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InkAnnotation="0" autoCompressPictures="0"/>
  <mc:AlternateContent xmlns:mc="http://schemas.openxmlformats.org/markup-compatibility/2006">
    <mc:Choice Requires="x15">
      <x15ac:absPath xmlns:x15ac="http://schemas.microsoft.com/office/spreadsheetml/2010/11/ac" url="https://icectoc.sharepoint.com/sites/AzumaAttribution/Shared Documents/General/Fleet Performance/"/>
    </mc:Choice>
  </mc:AlternateContent>
  <xr:revisionPtr revIDLastSave="0" documentId="8_{311C09F7-8358-4427-80F3-38630920CBFC}" xr6:coauthVersionLast="47" xr6:coauthVersionMax="47" xr10:uidLastSave="{00000000-0000-0000-0000-000000000000}"/>
  <bookViews>
    <workbookView xWindow="29055" yWindow="915" windowWidth="28155" windowHeight="14265" xr2:uid="{00000000-000D-0000-FFFF-FFFF00000000}"/>
  </bookViews>
  <sheets>
    <sheet name="MASTER" sheetId="1" r:id="rId1"/>
    <sheet name="LOOKUPS" sheetId="2" r:id="rId2"/>
    <sheet name="CODES" sheetId="3" r:id="rId3"/>
  </sheets>
  <definedNames>
    <definedName name="Referred" localSheetId="0">LOOKUPS!$C$2:$C$9</definedName>
    <definedName name="Report_Requested" localSheetId="0">LOOKUPS!$D$2:$D$8</definedName>
    <definedName name="Wtg_Att_Mgr_Dec" localSheetId="0">LOOKUPS!$E$2:$E$12</definedName>
    <definedName name="Wtg_Referral_Dec" localSheetId="0">LOOKUPS!$F$2:$F$13</definedName>
  </definedNames>
  <calcPr calcId="191028"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2" i="1" l="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490" i="1"/>
  <c r="AN2491" i="1"/>
  <c r="AN2492" i="1"/>
  <c r="AN2493" i="1"/>
  <c r="AN2494" i="1"/>
  <c r="AN2495" i="1"/>
  <c r="AN2496" i="1"/>
  <c r="AN2497" i="1"/>
  <c r="AN2498" i="1"/>
  <c r="AN2499" i="1"/>
  <c r="AN2500" i="1"/>
  <c r="AN2501" i="1"/>
  <c r="AN2502" i="1"/>
  <c r="AN2503" i="1"/>
  <c r="AN2504" i="1"/>
  <c r="AN2505" i="1"/>
  <c r="AN2506" i="1"/>
  <c r="AN2507" i="1"/>
  <c r="AN2508" i="1"/>
  <c r="AN2509" i="1"/>
  <c r="AN2510" i="1"/>
  <c r="AN2511" i="1"/>
  <c r="AN2512" i="1"/>
  <c r="AN2513" i="1"/>
  <c r="AN2514" i="1"/>
  <c r="AN2515" i="1"/>
  <c r="AN2516" i="1"/>
  <c r="AN2517" i="1"/>
  <c r="AN2518" i="1"/>
  <c r="AN2519" i="1"/>
  <c r="AN2520" i="1"/>
  <c r="AN2521" i="1"/>
  <c r="AN2522" i="1"/>
  <c r="AN2523" i="1"/>
  <c r="AN2524" i="1"/>
  <c r="AN2525" i="1"/>
  <c r="AN2526" i="1"/>
  <c r="AN2527" i="1"/>
  <c r="AN2528" i="1"/>
  <c r="AN2529" i="1"/>
  <c r="AN2530" i="1"/>
  <c r="AN2531" i="1"/>
  <c r="AN2532" i="1"/>
  <c r="AN2533" i="1"/>
  <c r="AN2534" i="1"/>
  <c r="AN2535" i="1"/>
  <c r="AN2536" i="1"/>
  <c r="AN2537" i="1"/>
  <c r="AN2538" i="1"/>
  <c r="AN2539" i="1"/>
  <c r="AN2540" i="1"/>
  <c r="AN2541" i="1"/>
  <c r="AN2542" i="1"/>
  <c r="AN2543" i="1"/>
  <c r="AN2544" i="1"/>
  <c r="AN2545" i="1"/>
  <c r="AN2546" i="1"/>
  <c r="AN2547" i="1"/>
  <c r="AN2548" i="1"/>
  <c r="AN2549" i="1"/>
  <c r="AN2550" i="1"/>
  <c r="AN2551" i="1"/>
  <c r="AN2552" i="1"/>
  <c r="AN2553" i="1"/>
  <c r="AN2554" i="1"/>
  <c r="AN2555" i="1"/>
  <c r="AN2556" i="1"/>
  <c r="AN2557" i="1"/>
  <c r="AN2558" i="1"/>
  <c r="AN2559" i="1"/>
  <c r="AN2560" i="1"/>
  <c r="AN2561" i="1"/>
  <c r="AN2562" i="1"/>
  <c r="AN2563" i="1"/>
  <c r="AN2564" i="1"/>
  <c r="AN2565" i="1"/>
  <c r="AN2566" i="1"/>
  <c r="AN2567" i="1"/>
  <c r="AN2568" i="1"/>
  <c r="AN2569" i="1"/>
  <c r="AN2570" i="1"/>
  <c r="AN2571" i="1"/>
  <c r="AN2572" i="1"/>
  <c r="AN2573" i="1"/>
  <c r="AN2574" i="1"/>
  <c r="AN2575" i="1"/>
  <c r="AN2576" i="1"/>
  <c r="AN2577" i="1"/>
  <c r="AN2578" i="1"/>
  <c r="AN2579" i="1"/>
  <c r="AN2580" i="1"/>
  <c r="AN2581" i="1"/>
  <c r="AN2582" i="1"/>
  <c r="AN2583" i="1"/>
  <c r="AN2584" i="1"/>
  <c r="AN2585" i="1"/>
  <c r="AN2586" i="1"/>
  <c r="AN2587" i="1"/>
  <c r="AN2588" i="1"/>
  <c r="AN2589" i="1"/>
  <c r="AN2590" i="1"/>
  <c r="AN2591" i="1"/>
  <c r="AN2592" i="1"/>
  <c r="AN2593" i="1"/>
  <c r="AN2594" i="1"/>
  <c r="AN2595" i="1"/>
  <c r="AN2596" i="1"/>
  <c r="AN2597" i="1"/>
  <c r="AN2598" i="1"/>
  <c r="AN2599" i="1"/>
  <c r="AN2600" i="1"/>
  <c r="AN2601" i="1"/>
  <c r="AN2602" i="1"/>
  <c r="AN2603" i="1"/>
  <c r="AN2604" i="1"/>
  <c r="AN2605" i="1"/>
  <c r="AN2606" i="1"/>
  <c r="AN2607" i="1"/>
  <c r="AN2608" i="1"/>
  <c r="AN2609" i="1"/>
  <c r="AN2610" i="1"/>
  <c r="AN2611" i="1"/>
  <c r="AN2612" i="1"/>
  <c r="AN2613" i="1"/>
  <c r="AN2614" i="1"/>
  <c r="AN2615" i="1"/>
  <c r="AN2616" i="1"/>
  <c r="AN2617" i="1"/>
  <c r="AN2618" i="1"/>
  <c r="AN2619" i="1"/>
  <c r="AN2620" i="1"/>
  <c r="AN2621" i="1"/>
  <c r="AN2622" i="1"/>
  <c r="AN2623" i="1"/>
  <c r="AN2624" i="1"/>
  <c r="AN2625" i="1"/>
  <c r="AN2626" i="1"/>
  <c r="AN2627" i="1"/>
  <c r="AN2628" i="1"/>
  <c r="AN2629" i="1"/>
  <c r="AN2630" i="1"/>
  <c r="AN2631" i="1"/>
  <c r="AN2632" i="1"/>
  <c r="AN2633" i="1"/>
  <c r="AN2634" i="1"/>
  <c r="AN2635" i="1"/>
  <c r="AN2636" i="1"/>
  <c r="AN2637" i="1"/>
  <c r="AN2638" i="1"/>
  <c r="AN2639" i="1"/>
  <c r="AN2640" i="1"/>
  <c r="AN2641" i="1"/>
  <c r="AN2642" i="1"/>
  <c r="AN2643" i="1"/>
  <c r="AN2644" i="1"/>
  <c r="AN2645" i="1"/>
  <c r="AN2646" i="1"/>
  <c r="AN2647" i="1"/>
  <c r="AN2648" i="1"/>
  <c r="AN2649" i="1"/>
  <c r="AN2650" i="1"/>
  <c r="AN2651" i="1"/>
  <c r="AN2652" i="1"/>
  <c r="AN2653" i="1"/>
  <c r="AN2654" i="1"/>
  <c r="AN2655" i="1"/>
  <c r="AN2656" i="1"/>
  <c r="AN2657" i="1"/>
  <c r="AN2658" i="1"/>
  <c r="AN2659" i="1"/>
  <c r="AN2660" i="1"/>
  <c r="AN2661" i="1"/>
  <c r="AN2662" i="1"/>
  <c r="AN2663" i="1"/>
  <c r="AN2664" i="1"/>
  <c r="AN2665" i="1"/>
  <c r="AN2666" i="1"/>
  <c r="AN2667" i="1"/>
  <c r="AN2668" i="1"/>
  <c r="AN2669" i="1"/>
  <c r="AN2670" i="1"/>
  <c r="AN2671" i="1"/>
  <c r="AN2672" i="1"/>
  <c r="AN2673" i="1"/>
  <c r="AN2674" i="1"/>
  <c r="AN2675" i="1"/>
  <c r="AN2676" i="1"/>
  <c r="AN2677" i="1"/>
  <c r="AN2678" i="1"/>
  <c r="AN2679" i="1"/>
  <c r="AN2680" i="1"/>
  <c r="AN2681" i="1"/>
  <c r="AN2682" i="1"/>
  <c r="AN2683" i="1"/>
  <c r="AN2684" i="1"/>
  <c r="AN2685" i="1"/>
  <c r="AN2686" i="1"/>
  <c r="AN2687" i="1"/>
  <c r="AN2688" i="1"/>
  <c r="AN2689" i="1"/>
  <c r="AN2690" i="1"/>
  <c r="AN2691" i="1"/>
  <c r="AN2692" i="1"/>
  <c r="AN2693" i="1"/>
  <c r="AN2694" i="1"/>
  <c r="AN2695" i="1"/>
  <c r="AN2696" i="1"/>
  <c r="AN2697" i="1"/>
  <c r="AN2698" i="1"/>
  <c r="AN2699" i="1"/>
  <c r="AN2700" i="1"/>
  <c r="AN2701" i="1"/>
  <c r="AN2702" i="1"/>
  <c r="AN2703" i="1"/>
  <c r="AN2704" i="1"/>
  <c r="AN2705" i="1"/>
  <c r="AN2706" i="1"/>
  <c r="AN2707" i="1"/>
  <c r="AN2708" i="1"/>
  <c r="AN2709" i="1"/>
  <c r="AN2710" i="1"/>
  <c r="AN2711" i="1"/>
  <c r="AN2712" i="1"/>
  <c r="AN2713" i="1"/>
  <c r="AN2714" i="1"/>
  <c r="AN2715" i="1"/>
  <c r="AN2716" i="1"/>
  <c r="AN2717" i="1"/>
  <c r="AN2718" i="1"/>
  <c r="AN2719" i="1"/>
  <c r="AN2720" i="1"/>
  <c r="AN2721" i="1"/>
  <c r="AN2722" i="1"/>
  <c r="AN2723" i="1"/>
  <c r="AN2724" i="1"/>
  <c r="AN2725" i="1"/>
  <c r="AN2726" i="1"/>
  <c r="AN2727" i="1"/>
  <c r="AN2728" i="1"/>
  <c r="AN2729" i="1"/>
  <c r="AN2730" i="1"/>
  <c r="AN2731" i="1"/>
  <c r="AN2732" i="1"/>
  <c r="AN2733" i="1"/>
  <c r="AN2734" i="1"/>
  <c r="AN2735" i="1"/>
  <c r="AN2736" i="1"/>
  <c r="AN2737" i="1"/>
  <c r="AN2738" i="1"/>
  <c r="AN2739" i="1"/>
  <c r="AN2740" i="1"/>
  <c r="AN2741" i="1"/>
  <c r="AN2742" i="1"/>
  <c r="AN2743" i="1"/>
  <c r="AN2744" i="1"/>
  <c r="AN2745" i="1"/>
  <c r="AN2746" i="1"/>
  <c r="AN2747" i="1"/>
  <c r="AN2748" i="1"/>
  <c r="AN2749" i="1"/>
  <c r="AN2750" i="1"/>
  <c r="AN2751" i="1"/>
  <c r="AN2752" i="1"/>
  <c r="AN2753" i="1"/>
  <c r="AN2754" i="1"/>
  <c r="AN2755" i="1"/>
  <c r="AN2756" i="1"/>
  <c r="AN2757" i="1"/>
  <c r="AN2758" i="1"/>
  <c r="AN2759" i="1"/>
  <c r="AN2760" i="1"/>
  <c r="AN2761" i="1"/>
  <c r="AN2762" i="1"/>
  <c r="AN2763" i="1"/>
  <c r="AN2764" i="1"/>
  <c r="AN2765" i="1"/>
  <c r="AN2766" i="1"/>
  <c r="AN2767" i="1"/>
  <c r="AN2768" i="1"/>
  <c r="AN2769" i="1"/>
  <c r="AN2770" i="1"/>
  <c r="AN2771" i="1"/>
  <c r="AN2772" i="1"/>
  <c r="AN2773" i="1"/>
  <c r="AN2774" i="1"/>
  <c r="AN2775" i="1"/>
  <c r="AN2776" i="1"/>
  <c r="AN2777" i="1"/>
  <c r="AN2778" i="1"/>
  <c r="AN2779" i="1"/>
  <c r="AN2780" i="1"/>
  <c r="AN2781" i="1"/>
  <c r="AN2782" i="1"/>
  <c r="AN2783" i="1"/>
  <c r="AN2784" i="1"/>
  <c r="AN2785" i="1"/>
  <c r="AN2786" i="1"/>
  <c r="AN2787" i="1"/>
  <c r="AN2788" i="1"/>
  <c r="AN2789" i="1"/>
  <c r="AN2790" i="1"/>
  <c r="AN2791" i="1"/>
  <c r="AN2792" i="1"/>
  <c r="AN2793" i="1"/>
  <c r="AN2794" i="1"/>
  <c r="AN2795" i="1"/>
  <c r="AN2796" i="1"/>
  <c r="AN2797" i="1"/>
  <c r="AN2798" i="1"/>
  <c r="AN2799" i="1"/>
  <c r="AN2800" i="1"/>
  <c r="AN2801" i="1"/>
  <c r="AN2802" i="1"/>
  <c r="AN2803" i="1"/>
  <c r="AN2804" i="1"/>
  <c r="AN2805" i="1"/>
  <c r="AN2806" i="1"/>
  <c r="AN2807" i="1"/>
  <c r="AN2808" i="1"/>
  <c r="AN2809" i="1"/>
  <c r="AN2810" i="1"/>
  <c r="AN2811" i="1"/>
  <c r="AN2812" i="1"/>
  <c r="AN2813" i="1"/>
  <c r="AN2814" i="1"/>
  <c r="AN2815" i="1"/>
  <c r="AN2816" i="1"/>
  <c r="AN2817" i="1"/>
  <c r="AN2818" i="1"/>
  <c r="AN2819" i="1"/>
  <c r="AN2820" i="1"/>
  <c r="AN2821" i="1"/>
  <c r="AN2822" i="1"/>
  <c r="AN2823" i="1"/>
  <c r="AN2824" i="1"/>
  <c r="AN2825" i="1"/>
  <c r="AN2826" i="1"/>
  <c r="AN2827" i="1"/>
  <c r="AN2828" i="1"/>
  <c r="AN2829" i="1"/>
  <c r="AN2830" i="1"/>
  <c r="AN2831" i="1"/>
  <c r="AN2832" i="1"/>
  <c r="AN2833" i="1"/>
  <c r="AN2834" i="1"/>
  <c r="AN2835" i="1"/>
  <c r="AN2836" i="1"/>
  <c r="AN2837" i="1"/>
  <c r="AN2838" i="1"/>
  <c r="AN2839" i="1"/>
  <c r="AN2840" i="1"/>
  <c r="AN2841" i="1"/>
  <c r="AN2842" i="1"/>
  <c r="AN2843" i="1"/>
  <c r="AN2844" i="1"/>
  <c r="AN2845" i="1"/>
  <c r="AN2846" i="1"/>
  <c r="AN2847" i="1"/>
  <c r="AN2848" i="1"/>
  <c r="AN2849" i="1"/>
  <c r="AN2850" i="1"/>
  <c r="AN2851" i="1"/>
  <c r="AN2852" i="1"/>
  <c r="AN2853" i="1"/>
  <c r="AN2854" i="1"/>
  <c r="AN2855" i="1"/>
  <c r="AN2856" i="1"/>
  <c r="AN2857" i="1"/>
  <c r="AN2858" i="1"/>
  <c r="AN2859" i="1"/>
  <c r="AN2860" i="1"/>
  <c r="AN2861" i="1"/>
  <c r="AN2862" i="1"/>
  <c r="AN2863" i="1"/>
  <c r="AN2864" i="1"/>
  <c r="AN2865" i="1"/>
  <c r="AN2866" i="1"/>
  <c r="AN2867" i="1"/>
  <c r="AN2868" i="1"/>
  <c r="AN2869" i="1"/>
  <c r="AN2870" i="1"/>
  <c r="AN2871" i="1"/>
  <c r="AN2872" i="1"/>
  <c r="AN2873" i="1"/>
  <c r="AN2874" i="1"/>
  <c r="AN2875" i="1"/>
  <c r="AN2876" i="1"/>
  <c r="AN2877" i="1"/>
  <c r="AN2878" i="1"/>
  <c r="AN2879" i="1"/>
  <c r="AN2880" i="1"/>
  <c r="AN2881" i="1"/>
  <c r="AN2882" i="1"/>
  <c r="AN2883" i="1"/>
  <c r="AN2884" i="1"/>
  <c r="AN2885" i="1"/>
  <c r="AN2886" i="1"/>
  <c r="AN2887" i="1"/>
  <c r="AN2888" i="1"/>
  <c r="AN2889" i="1"/>
  <c r="AN2890" i="1"/>
  <c r="AN2891" i="1"/>
  <c r="AN2892" i="1"/>
  <c r="AN2893" i="1"/>
  <c r="AN2894" i="1"/>
  <c r="AN2895" i="1"/>
  <c r="AN2896" i="1"/>
  <c r="AN2897" i="1"/>
  <c r="AN2898" i="1"/>
  <c r="AN2899" i="1"/>
  <c r="AN2900" i="1"/>
  <c r="AN2901" i="1"/>
  <c r="AN2902" i="1"/>
  <c r="AN2903" i="1"/>
  <c r="AN2904" i="1"/>
  <c r="AN2905" i="1"/>
  <c r="AN2906" i="1"/>
  <c r="AN2907" i="1"/>
  <c r="AN2908" i="1"/>
  <c r="AN2909" i="1"/>
  <c r="AN2910" i="1"/>
  <c r="AN2911" i="1"/>
  <c r="AN2912" i="1"/>
  <c r="AN2913" i="1"/>
  <c r="AN2914" i="1"/>
  <c r="AN2915" i="1"/>
  <c r="AN2916" i="1"/>
  <c r="AN2917" i="1"/>
  <c r="AN2918" i="1"/>
  <c r="AN2919" i="1"/>
  <c r="AN2920" i="1"/>
  <c r="AN2921" i="1"/>
  <c r="AN2922" i="1"/>
  <c r="AN2923" i="1"/>
  <c r="AN2924" i="1"/>
  <c r="AN2925" i="1"/>
  <c r="AN2926" i="1"/>
  <c r="AN2927" i="1"/>
  <c r="AN2928" i="1"/>
  <c r="AN2929" i="1"/>
  <c r="AN2930" i="1"/>
  <c r="AN2931" i="1"/>
  <c r="AN2932" i="1"/>
  <c r="AN2933" i="1"/>
  <c r="AN2934" i="1"/>
  <c r="AN2935" i="1"/>
  <c r="AN2936" i="1"/>
  <c r="AN2937" i="1"/>
  <c r="AN2938" i="1"/>
  <c r="AN2939" i="1"/>
  <c r="AN2940" i="1"/>
  <c r="AN2941" i="1"/>
  <c r="AN2942" i="1"/>
  <c r="AN2943" i="1"/>
  <c r="AN2944" i="1"/>
  <c r="AN2945" i="1"/>
  <c r="AN2946" i="1"/>
  <c r="AN2947" i="1"/>
  <c r="AN2948" i="1"/>
  <c r="AN2949" i="1"/>
  <c r="AN2950" i="1"/>
  <c r="AN2951" i="1"/>
  <c r="AN2952" i="1"/>
  <c r="AN2953" i="1"/>
  <c r="AN2954" i="1"/>
  <c r="AN2955" i="1"/>
  <c r="AN2956" i="1"/>
  <c r="AN2957" i="1"/>
  <c r="AN2958" i="1"/>
  <c r="AN2959" i="1"/>
  <c r="AN2960" i="1"/>
  <c r="AN2961" i="1"/>
  <c r="AN2962" i="1"/>
  <c r="AN2963" i="1"/>
  <c r="AN2964" i="1"/>
  <c r="AN2965" i="1"/>
  <c r="AN2966" i="1"/>
  <c r="AN2967" i="1"/>
  <c r="AN2968" i="1"/>
  <c r="AN2969" i="1"/>
  <c r="AN2970" i="1"/>
  <c r="AN2971" i="1"/>
  <c r="AN2972" i="1"/>
  <c r="AN2973" i="1"/>
  <c r="AN2974" i="1"/>
  <c r="AN2975" i="1"/>
  <c r="AN2976" i="1"/>
  <c r="AN2977" i="1"/>
  <c r="AN2978" i="1"/>
  <c r="AN2979" i="1"/>
  <c r="AN2980" i="1"/>
  <c r="AN2981" i="1"/>
  <c r="AN2982" i="1"/>
  <c r="AN2983" i="1"/>
  <c r="AN2984" i="1"/>
  <c r="AN2985" i="1"/>
  <c r="AN2986" i="1"/>
  <c r="AN2987" i="1"/>
  <c r="AN2988" i="1"/>
  <c r="AN2989" i="1"/>
  <c r="AN2990" i="1"/>
  <c r="AN2991" i="1"/>
  <c r="AN2992" i="1"/>
  <c r="AN2993" i="1"/>
  <c r="AN2994" i="1"/>
  <c r="AN2995" i="1"/>
  <c r="AN2996" i="1"/>
  <c r="AN2997" i="1"/>
  <c r="AN2998" i="1"/>
  <c r="AN2999" i="1"/>
  <c r="AN3000" i="1"/>
  <c r="AN3001" i="1"/>
  <c r="AN3002" i="1"/>
  <c r="AN3003" i="1"/>
  <c r="AN3004" i="1"/>
  <c r="AN3005" i="1"/>
  <c r="AN3006" i="1"/>
  <c r="AN3007" i="1"/>
  <c r="AN3008" i="1"/>
  <c r="AN3009" i="1"/>
  <c r="AN3010" i="1"/>
  <c r="AN3011" i="1"/>
  <c r="AN3012" i="1"/>
  <c r="AN3013" i="1"/>
  <c r="AN3014" i="1"/>
  <c r="AN3015" i="1"/>
  <c r="AN3016" i="1"/>
  <c r="AN3017" i="1"/>
  <c r="AN3018" i="1"/>
  <c r="AN3019" i="1"/>
  <c r="AN3020" i="1"/>
  <c r="AN3021" i="1"/>
  <c r="AN3022" i="1"/>
  <c r="AN3023" i="1"/>
  <c r="AN3024" i="1"/>
  <c r="AN3025" i="1"/>
  <c r="AN3026" i="1"/>
  <c r="AN3027" i="1"/>
  <c r="AN3028" i="1"/>
  <c r="AN3029" i="1"/>
  <c r="AN3030" i="1"/>
  <c r="AN3031" i="1"/>
  <c r="AN3032" i="1"/>
  <c r="AN3033" i="1"/>
  <c r="AN3034" i="1"/>
  <c r="AN3035" i="1"/>
  <c r="AN3036" i="1"/>
  <c r="AN3037" i="1"/>
  <c r="AN3038" i="1"/>
  <c r="AN3039" i="1"/>
  <c r="AN3040" i="1"/>
  <c r="AN3041" i="1"/>
  <c r="AN3042" i="1"/>
  <c r="AN3043" i="1"/>
  <c r="AN3044" i="1"/>
  <c r="AN3045" i="1"/>
  <c r="AN3046" i="1"/>
  <c r="AN3047" i="1"/>
  <c r="AN3048" i="1"/>
  <c r="AN3049" i="1"/>
  <c r="AN3050" i="1"/>
  <c r="AN3051" i="1"/>
  <c r="AN3052" i="1"/>
  <c r="AN3053" i="1"/>
  <c r="AN3054" i="1"/>
  <c r="AN3055" i="1"/>
  <c r="AN3056" i="1"/>
  <c r="AN3057" i="1"/>
  <c r="AN3058" i="1"/>
  <c r="AN3059" i="1"/>
  <c r="AN3060" i="1"/>
  <c r="AN3061" i="1"/>
  <c r="AN3062" i="1"/>
  <c r="AN3063" i="1"/>
  <c r="AN3064" i="1"/>
  <c r="AN3065" i="1"/>
  <c r="AN3066" i="1"/>
  <c r="AN3067" i="1"/>
  <c r="AN3068" i="1"/>
  <c r="AN3069" i="1"/>
  <c r="AN3070" i="1"/>
  <c r="AN3071" i="1"/>
  <c r="AN3072" i="1"/>
  <c r="AN3073" i="1"/>
  <c r="AN3074" i="1"/>
  <c r="AN3075" i="1"/>
  <c r="AN3076" i="1"/>
  <c r="AN3077" i="1"/>
  <c r="AN3078" i="1"/>
  <c r="AN3079" i="1"/>
  <c r="AN3080" i="1"/>
  <c r="AN3081" i="1"/>
  <c r="AN3082" i="1"/>
  <c r="AN3083" i="1"/>
  <c r="AN3084" i="1"/>
  <c r="AN3085" i="1"/>
  <c r="AN3086" i="1"/>
  <c r="AN3087" i="1"/>
  <c r="AN3088" i="1"/>
  <c r="AN3089" i="1"/>
  <c r="AN3090" i="1"/>
  <c r="AN3091" i="1"/>
  <c r="AN3092" i="1"/>
  <c r="AN3093" i="1"/>
  <c r="AN3094" i="1"/>
  <c r="AN3095" i="1"/>
  <c r="AN3096" i="1"/>
  <c r="AN3097" i="1"/>
  <c r="AN3098" i="1"/>
  <c r="AN3099" i="1"/>
  <c r="AN3100" i="1"/>
  <c r="AN3101" i="1"/>
  <c r="AN3102" i="1"/>
  <c r="AN3103" i="1"/>
  <c r="AN3104" i="1"/>
  <c r="AN3105" i="1"/>
  <c r="AN3106" i="1"/>
  <c r="AN3107" i="1"/>
  <c r="AN3108" i="1"/>
  <c r="AN3109" i="1"/>
  <c r="AN3110" i="1"/>
  <c r="AN3111" i="1"/>
  <c r="AN3112" i="1"/>
  <c r="AN3113" i="1"/>
  <c r="AN3114" i="1"/>
  <c r="AN3115" i="1"/>
  <c r="AN3116" i="1"/>
  <c r="AN3117" i="1"/>
  <c r="AN3118" i="1"/>
  <c r="AN3119" i="1"/>
  <c r="AN3120" i="1"/>
  <c r="AN3121" i="1"/>
  <c r="AN3122" i="1"/>
  <c r="AN3123" i="1"/>
  <c r="AN3124" i="1"/>
  <c r="AN3125" i="1"/>
  <c r="AN3126" i="1"/>
  <c r="AN3127" i="1"/>
  <c r="AN3128" i="1"/>
  <c r="AN3129" i="1"/>
  <c r="AN3130" i="1"/>
  <c r="AN3131" i="1"/>
  <c r="AN3132" i="1"/>
  <c r="AN3133" i="1"/>
  <c r="AN3134" i="1"/>
  <c r="AN3135" i="1"/>
  <c r="AN3136" i="1"/>
  <c r="AN3137" i="1"/>
  <c r="AN3138" i="1"/>
  <c r="AN3139" i="1"/>
  <c r="AN3140" i="1"/>
  <c r="AN3141" i="1"/>
  <c r="AN3142" i="1"/>
  <c r="AN3143" i="1"/>
  <c r="AN3144" i="1"/>
  <c r="AN3145" i="1"/>
  <c r="AN3146" i="1"/>
  <c r="AN3147" i="1"/>
  <c r="AN3148" i="1"/>
  <c r="AN3149" i="1"/>
  <c r="AN3150" i="1"/>
  <c r="AN3151" i="1"/>
  <c r="AN3152" i="1"/>
  <c r="AN3153" i="1"/>
  <c r="AN3154" i="1"/>
  <c r="AN3155" i="1"/>
  <c r="AN3156" i="1"/>
  <c r="AN3157" i="1"/>
  <c r="AN3158" i="1"/>
  <c r="AN3159" i="1"/>
  <c r="AN3160" i="1"/>
  <c r="AN3161" i="1"/>
  <c r="AN3162" i="1"/>
  <c r="AN3163" i="1"/>
  <c r="AN3164" i="1"/>
  <c r="AN3165" i="1"/>
  <c r="AN3166" i="1"/>
  <c r="AN3167" i="1"/>
  <c r="AN3168" i="1"/>
  <c r="AN3169" i="1"/>
  <c r="AN3170" i="1"/>
  <c r="AN3171" i="1"/>
  <c r="AN3172" i="1"/>
  <c r="AN3173" i="1"/>
  <c r="AN3174" i="1"/>
  <c r="AN3175" i="1"/>
  <c r="AN3176" i="1"/>
  <c r="AN3177" i="1"/>
  <c r="AN3178" i="1"/>
  <c r="AN3179" i="1"/>
  <c r="AN3180" i="1"/>
  <c r="AN3181" i="1"/>
  <c r="AN3182" i="1"/>
  <c r="AN3183" i="1"/>
  <c r="AN3184" i="1"/>
  <c r="AN3185" i="1"/>
  <c r="AN3186" i="1"/>
  <c r="AN3187" i="1"/>
  <c r="AN3188" i="1"/>
  <c r="AN3189" i="1"/>
  <c r="AN3190" i="1"/>
  <c r="AN3191" i="1"/>
  <c r="AN3192" i="1"/>
  <c r="AN3193" i="1"/>
  <c r="AN3194" i="1"/>
  <c r="AN3195" i="1"/>
  <c r="AN3196" i="1"/>
  <c r="AN3197" i="1"/>
  <c r="AN3198" i="1"/>
  <c r="AN3199" i="1"/>
  <c r="AN3200" i="1"/>
  <c r="AN3201" i="1"/>
  <c r="AN3202" i="1"/>
  <c r="AN3203" i="1"/>
  <c r="AN3204" i="1"/>
  <c r="AN3205" i="1"/>
  <c r="AN3206" i="1"/>
  <c r="AN3207" i="1"/>
  <c r="AN3208" i="1"/>
  <c r="AN3209" i="1"/>
  <c r="AN3210" i="1"/>
  <c r="AN3211" i="1"/>
  <c r="AN3212" i="1"/>
  <c r="AN3213" i="1"/>
  <c r="AN3214" i="1"/>
  <c r="AN3215" i="1"/>
  <c r="AN3216" i="1"/>
  <c r="AN3217" i="1"/>
  <c r="AN3218" i="1"/>
  <c r="AN3219" i="1"/>
  <c r="AN3220" i="1"/>
  <c r="AN3221" i="1"/>
  <c r="AN3222" i="1"/>
  <c r="AN3223" i="1"/>
  <c r="AN3224" i="1"/>
  <c r="AN3225" i="1"/>
  <c r="AN3226" i="1"/>
  <c r="AN3227" i="1"/>
  <c r="AN3228" i="1"/>
  <c r="AN3229" i="1"/>
  <c r="AN3230" i="1"/>
  <c r="AN3231" i="1"/>
  <c r="AN3232" i="1"/>
  <c r="AN3233" i="1"/>
  <c r="AN3234" i="1"/>
  <c r="AN3235" i="1"/>
  <c r="AN3236" i="1"/>
  <c r="AN3237" i="1"/>
  <c r="AN3238" i="1"/>
  <c r="AN3239" i="1"/>
  <c r="AN3240" i="1"/>
  <c r="AN3241" i="1"/>
  <c r="AN3242" i="1"/>
  <c r="AN3243" i="1"/>
  <c r="AN3244" i="1"/>
  <c r="AN3245" i="1"/>
  <c r="AN3246" i="1"/>
  <c r="AN3247" i="1"/>
  <c r="AN3248" i="1"/>
  <c r="AN3249" i="1"/>
  <c r="AN3250" i="1"/>
  <c r="AN3251" i="1"/>
  <c r="AN3252" i="1"/>
  <c r="AN3253" i="1"/>
  <c r="AN3254" i="1"/>
  <c r="AN3255" i="1"/>
  <c r="AN3256" i="1"/>
  <c r="AN3257" i="1"/>
  <c r="AN3258" i="1"/>
  <c r="AN3259" i="1"/>
  <c r="AN3260" i="1"/>
  <c r="AN3261" i="1"/>
  <c r="AN3262" i="1"/>
  <c r="AN3263" i="1"/>
  <c r="AN3264" i="1"/>
  <c r="AN3265" i="1"/>
  <c r="AN3266" i="1"/>
  <c r="AN3267" i="1"/>
  <c r="AN3268" i="1"/>
  <c r="AN3269" i="1"/>
  <c r="AN3270" i="1"/>
  <c r="AN3271" i="1"/>
  <c r="AN3272" i="1"/>
  <c r="AN3273" i="1"/>
  <c r="AN3274" i="1"/>
  <c r="AN3275" i="1"/>
  <c r="AN3276" i="1"/>
  <c r="AN3277" i="1"/>
  <c r="AN3278" i="1"/>
  <c r="AN3279" i="1"/>
  <c r="AN3280" i="1"/>
  <c r="AN3281" i="1"/>
  <c r="AN3282" i="1"/>
  <c r="AN3283" i="1"/>
  <c r="AN3284" i="1"/>
  <c r="AN3285" i="1"/>
  <c r="AN3286" i="1"/>
  <c r="AN3287" i="1"/>
  <c r="AN3288" i="1"/>
  <c r="AN3289" i="1"/>
  <c r="AN3290" i="1"/>
  <c r="AN3291" i="1"/>
  <c r="AN3292" i="1"/>
  <c r="AN3293" i="1"/>
  <c r="AN3294" i="1"/>
  <c r="AN3295" i="1"/>
  <c r="AN3296" i="1"/>
  <c r="AN3297" i="1"/>
  <c r="AN3298" i="1"/>
  <c r="AN3299" i="1"/>
  <c r="AN3300" i="1"/>
  <c r="AN3301" i="1"/>
  <c r="AN3302" i="1"/>
  <c r="AN3303" i="1"/>
  <c r="AN3304" i="1"/>
  <c r="AN3305" i="1"/>
  <c r="AN3306" i="1"/>
  <c r="AN3307" i="1"/>
  <c r="AN3308" i="1"/>
  <c r="AN3309" i="1"/>
  <c r="AN3310" i="1"/>
  <c r="AN3311" i="1"/>
  <c r="AN3312" i="1"/>
  <c r="AN3313" i="1"/>
  <c r="AN3314" i="1"/>
  <c r="AN3315" i="1"/>
  <c r="AN3316" i="1"/>
  <c r="AN3317" i="1"/>
  <c r="AN3318" i="1"/>
  <c r="AN3319" i="1"/>
  <c r="AN3320" i="1"/>
  <c r="AN3321" i="1"/>
  <c r="AN3322" i="1"/>
  <c r="AN3323" i="1"/>
  <c r="AN3324" i="1"/>
  <c r="AN3325" i="1"/>
  <c r="AN3326" i="1"/>
  <c r="AN3327" i="1"/>
  <c r="AN3328" i="1"/>
  <c r="AN3329" i="1"/>
  <c r="AN3330" i="1"/>
  <c r="AN3331" i="1"/>
  <c r="AN3332" i="1"/>
  <c r="AN3333" i="1"/>
  <c r="AN3334" i="1"/>
  <c r="AN3335" i="1"/>
  <c r="AN3336" i="1"/>
  <c r="AN3337" i="1"/>
  <c r="AN3338" i="1"/>
  <c r="AN3339" i="1"/>
  <c r="AN3340" i="1"/>
  <c r="AN3341" i="1"/>
  <c r="AN3342" i="1"/>
  <c r="AN3343" i="1"/>
  <c r="AN3344" i="1"/>
  <c r="AN3345" i="1"/>
  <c r="AN3346" i="1"/>
  <c r="AN3347" i="1"/>
  <c r="AN3348" i="1"/>
  <c r="AN3349" i="1"/>
  <c r="AN3350" i="1"/>
  <c r="AN3351" i="1"/>
  <c r="AN3352" i="1"/>
  <c r="AN3353" i="1"/>
  <c r="AN3354" i="1"/>
  <c r="AN3355" i="1"/>
  <c r="AN3356" i="1"/>
  <c r="AN3357" i="1"/>
  <c r="AN3358" i="1"/>
  <c r="AN3359" i="1"/>
  <c r="AN3360" i="1"/>
  <c r="AN3361" i="1"/>
  <c r="AN3362" i="1"/>
  <c r="AN3363" i="1"/>
  <c r="AN3364" i="1"/>
  <c r="AN3365" i="1"/>
  <c r="AN3366" i="1"/>
  <c r="AN3367" i="1"/>
  <c r="AN3368" i="1"/>
  <c r="AN3369" i="1"/>
  <c r="AN3370" i="1"/>
  <c r="AN3371" i="1"/>
  <c r="AN3372" i="1"/>
  <c r="AN3373" i="1"/>
  <c r="AN3374" i="1"/>
  <c r="AN3375" i="1"/>
  <c r="AN3376" i="1"/>
  <c r="AN3377" i="1"/>
  <c r="AN3378" i="1"/>
  <c r="AN3379" i="1"/>
  <c r="AN3380" i="1"/>
  <c r="AN3381" i="1"/>
  <c r="AN3382" i="1"/>
  <c r="AN3383" i="1"/>
  <c r="AN3384" i="1"/>
  <c r="AN3385" i="1"/>
  <c r="AN3386" i="1"/>
  <c r="AN3387" i="1"/>
  <c r="AN3388" i="1"/>
  <c r="AN3389" i="1"/>
  <c r="AN3390" i="1"/>
  <c r="AN3391" i="1"/>
  <c r="AN3392" i="1"/>
  <c r="AN3393" i="1"/>
  <c r="AN3394" i="1"/>
  <c r="AN3395" i="1"/>
  <c r="AN3396" i="1"/>
  <c r="AN3397" i="1"/>
  <c r="AN3398" i="1"/>
  <c r="AN3399" i="1"/>
  <c r="AN3400" i="1"/>
  <c r="AN3401" i="1"/>
  <c r="AN3402" i="1"/>
  <c r="AN3403" i="1"/>
  <c r="AN3404" i="1"/>
  <c r="AN3405" i="1"/>
  <c r="AN3406" i="1"/>
  <c r="AN3407" i="1"/>
  <c r="AN3408" i="1"/>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1472" i="1"/>
  <c r="AM1473" i="1"/>
  <c r="AM1474" i="1"/>
  <c r="AM1475" i="1"/>
  <c r="AM1476" i="1"/>
  <c r="AM1477" i="1"/>
  <c r="AM1478" i="1"/>
  <c r="AM1479" i="1"/>
  <c r="AM1480" i="1"/>
  <c r="AM1481" i="1"/>
  <c r="AM1482" i="1"/>
  <c r="AM1483" i="1"/>
  <c r="AM1484" i="1"/>
  <c r="AM1485" i="1"/>
  <c r="AM1486" i="1"/>
  <c r="AM1487" i="1"/>
  <c r="AM1488" i="1"/>
  <c r="AM1489" i="1"/>
  <c r="AM1490" i="1"/>
  <c r="AM1491" i="1"/>
  <c r="AM1492" i="1"/>
  <c r="AM1493" i="1"/>
  <c r="AM1494" i="1"/>
  <c r="AM1495" i="1"/>
  <c r="AM1496" i="1"/>
  <c r="AM1497" i="1"/>
  <c r="AM1498" i="1"/>
  <c r="AM1499" i="1"/>
  <c r="AM1500" i="1"/>
  <c r="AM1501" i="1"/>
  <c r="AM1502" i="1"/>
  <c r="AM1503" i="1"/>
  <c r="AM1504" i="1"/>
  <c r="AM1505" i="1"/>
  <c r="AM1506" i="1"/>
  <c r="AM1507" i="1"/>
  <c r="AM1508" i="1"/>
  <c r="AM1509" i="1"/>
  <c r="AM1510" i="1"/>
  <c r="AM1511" i="1"/>
  <c r="AM1512" i="1"/>
  <c r="AM1513" i="1"/>
  <c r="AM1514" i="1"/>
  <c r="AM1515" i="1"/>
  <c r="AM1516" i="1"/>
  <c r="AM1517" i="1"/>
  <c r="AM1518" i="1"/>
  <c r="AM1519" i="1"/>
  <c r="AM1520" i="1"/>
  <c r="AM1521" i="1"/>
  <c r="AM1522" i="1"/>
  <c r="AM1523" i="1"/>
  <c r="AM1524" i="1"/>
  <c r="AM1525" i="1"/>
  <c r="AM1526" i="1"/>
  <c r="AM1527" i="1"/>
  <c r="AM1528" i="1"/>
  <c r="AM1529" i="1"/>
  <c r="AM1530" i="1"/>
  <c r="AM1531" i="1"/>
  <c r="AM1532" i="1"/>
  <c r="AM1533" i="1"/>
  <c r="AM1534" i="1"/>
  <c r="AM1535" i="1"/>
  <c r="AM1536" i="1"/>
  <c r="AM1537" i="1"/>
  <c r="AM1538" i="1"/>
  <c r="AM1539" i="1"/>
  <c r="AM1540" i="1"/>
  <c r="AM1541" i="1"/>
  <c r="AM1542" i="1"/>
  <c r="AM1543" i="1"/>
  <c r="AM1544" i="1"/>
  <c r="AM1545" i="1"/>
  <c r="AM1546" i="1"/>
  <c r="AM1547" i="1"/>
  <c r="AM1548" i="1"/>
  <c r="AM1549" i="1"/>
  <c r="AM1550" i="1"/>
  <c r="AM1551" i="1"/>
  <c r="AM1552" i="1"/>
  <c r="AM1553" i="1"/>
  <c r="AM1554" i="1"/>
  <c r="AM1555" i="1"/>
  <c r="AM1556" i="1"/>
  <c r="AM1557" i="1"/>
  <c r="AM1558" i="1"/>
  <c r="AM1559" i="1"/>
  <c r="AM1560" i="1"/>
  <c r="AM1561" i="1"/>
  <c r="AM1562" i="1"/>
  <c r="AM1563" i="1"/>
  <c r="AM1564" i="1"/>
  <c r="AM1565" i="1"/>
  <c r="AM1566" i="1"/>
  <c r="AM1567" i="1"/>
  <c r="AM1568" i="1"/>
  <c r="AM1569" i="1"/>
  <c r="AM1570" i="1"/>
  <c r="AM1571" i="1"/>
  <c r="AM1572" i="1"/>
  <c r="AM1573" i="1"/>
  <c r="AM1574" i="1"/>
  <c r="AM1575" i="1"/>
  <c r="AM1576" i="1"/>
  <c r="AM1577" i="1"/>
  <c r="AM1578" i="1"/>
  <c r="AM1579" i="1"/>
  <c r="AM1580" i="1"/>
  <c r="AM1581" i="1"/>
  <c r="AM1582" i="1"/>
  <c r="AM1583" i="1"/>
  <c r="AM1584" i="1"/>
  <c r="AM1585" i="1"/>
  <c r="AM1586" i="1"/>
  <c r="AM1587" i="1"/>
  <c r="AM1588" i="1"/>
  <c r="AM1589" i="1"/>
  <c r="AM1590" i="1"/>
  <c r="AM1591" i="1"/>
  <c r="AM1592" i="1"/>
  <c r="AM1593" i="1"/>
  <c r="AM1594" i="1"/>
  <c r="AM1595" i="1"/>
  <c r="AM1596" i="1"/>
  <c r="AM1597" i="1"/>
  <c r="AM1598" i="1"/>
  <c r="AM1599" i="1"/>
  <c r="AM1600" i="1"/>
  <c r="AM1601" i="1"/>
  <c r="AM1602" i="1"/>
  <c r="AM1603" i="1"/>
  <c r="AM1604" i="1"/>
  <c r="AM1605" i="1"/>
  <c r="AM1606" i="1"/>
  <c r="AM1607" i="1"/>
  <c r="AM1608" i="1"/>
  <c r="AM1609" i="1"/>
  <c r="AM1610" i="1"/>
  <c r="AM1611" i="1"/>
  <c r="AM1612" i="1"/>
  <c r="AM1613" i="1"/>
  <c r="AM1614" i="1"/>
  <c r="AM1615" i="1"/>
  <c r="AM1616" i="1"/>
  <c r="AM1617" i="1"/>
  <c r="AM1618" i="1"/>
  <c r="AM1619" i="1"/>
  <c r="AM1620" i="1"/>
  <c r="AM1621" i="1"/>
  <c r="AM1622" i="1"/>
  <c r="AM1623" i="1"/>
  <c r="AM1624" i="1"/>
  <c r="AM1625" i="1"/>
  <c r="AM1626" i="1"/>
  <c r="AM1627" i="1"/>
  <c r="AM1628" i="1"/>
  <c r="AM1629" i="1"/>
  <c r="AM1630" i="1"/>
  <c r="AM1631" i="1"/>
  <c r="AM1632" i="1"/>
  <c r="AM1633" i="1"/>
  <c r="AM1634" i="1"/>
  <c r="AM1635" i="1"/>
  <c r="AM1636" i="1"/>
  <c r="AM1637" i="1"/>
  <c r="AM1638" i="1"/>
  <c r="AM1639" i="1"/>
  <c r="AM1640" i="1"/>
  <c r="AM1641" i="1"/>
  <c r="AM1642" i="1"/>
  <c r="AM1643" i="1"/>
  <c r="AM1644" i="1"/>
  <c r="AM1645" i="1"/>
  <c r="AM1646" i="1"/>
  <c r="AM1647" i="1"/>
  <c r="AM1648" i="1"/>
  <c r="AM1649" i="1"/>
  <c r="AM1650" i="1"/>
  <c r="AM1651" i="1"/>
  <c r="AM1652" i="1"/>
  <c r="AM1653" i="1"/>
  <c r="AM1654" i="1"/>
  <c r="AM1655" i="1"/>
  <c r="AM1656" i="1"/>
  <c r="AM1657" i="1"/>
  <c r="AM1658" i="1"/>
  <c r="AM1659" i="1"/>
  <c r="AM1660" i="1"/>
  <c r="AM1661" i="1"/>
  <c r="AM1662" i="1"/>
  <c r="AM1663" i="1"/>
  <c r="AM1664" i="1"/>
  <c r="AM1665" i="1"/>
  <c r="AM1666" i="1"/>
  <c r="AM1667" i="1"/>
  <c r="AM1668" i="1"/>
  <c r="AM1669" i="1"/>
  <c r="AM1670" i="1"/>
  <c r="AM1671" i="1"/>
  <c r="AM1672" i="1"/>
  <c r="AM1673" i="1"/>
  <c r="AM1674" i="1"/>
  <c r="AM1675" i="1"/>
  <c r="AM1676" i="1"/>
  <c r="AM1677" i="1"/>
  <c r="AM1678" i="1"/>
  <c r="AM1679" i="1"/>
  <c r="AM1680" i="1"/>
  <c r="AM1681" i="1"/>
  <c r="AM1682" i="1"/>
  <c r="AM1683" i="1"/>
  <c r="AM1684" i="1"/>
  <c r="AM1685" i="1"/>
  <c r="AM1686" i="1"/>
  <c r="AM1687" i="1"/>
  <c r="AM1688" i="1"/>
  <c r="AM1689" i="1"/>
  <c r="AM1690" i="1"/>
  <c r="AM1691" i="1"/>
  <c r="AM1692" i="1"/>
  <c r="AM1693" i="1"/>
  <c r="AM1694" i="1"/>
  <c r="AM1695" i="1"/>
  <c r="AM1696" i="1"/>
  <c r="AM1697" i="1"/>
  <c r="AM1698" i="1"/>
  <c r="AM1699" i="1"/>
  <c r="AM1700" i="1"/>
  <c r="AM1701" i="1"/>
  <c r="AM1702" i="1"/>
  <c r="AM1703" i="1"/>
  <c r="AM1704" i="1"/>
  <c r="AM1705" i="1"/>
  <c r="AM1706" i="1"/>
  <c r="AM1707" i="1"/>
  <c r="AM1708" i="1"/>
  <c r="AM1709" i="1"/>
  <c r="AM1710" i="1"/>
  <c r="AM1711" i="1"/>
  <c r="AM1712" i="1"/>
  <c r="AM1713" i="1"/>
  <c r="AM1714" i="1"/>
  <c r="AM1715" i="1"/>
  <c r="AM1716" i="1"/>
  <c r="AM1717" i="1"/>
  <c r="AM1718" i="1"/>
  <c r="AM1719" i="1"/>
  <c r="AM1720" i="1"/>
  <c r="AM1721" i="1"/>
  <c r="AM1722" i="1"/>
  <c r="AM1723" i="1"/>
  <c r="AM1724" i="1"/>
  <c r="AM1725" i="1"/>
  <c r="AM1726" i="1"/>
  <c r="AM1727" i="1"/>
  <c r="AM1728" i="1"/>
  <c r="AM1729" i="1"/>
  <c r="AM1730" i="1"/>
  <c r="AM1731" i="1"/>
  <c r="AM1732" i="1"/>
  <c r="AM1733" i="1"/>
  <c r="AM1734" i="1"/>
  <c r="AM1735" i="1"/>
  <c r="AM1736" i="1"/>
  <c r="AM1737" i="1"/>
  <c r="AM1738" i="1"/>
  <c r="AM1739" i="1"/>
  <c r="AM1740" i="1"/>
  <c r="AM1741" i="1"/>
  <c r="AM1742" i="1"/>
  <c r="AM1743" i="1"/>
  <c r="AM1744" i="1"/>
  <c r="AM1745" i="1"/>
  <c r="AM1746" i="1"/>
  <c r="AM1747" i="1"/>
  <c r="AM1748" i="1"/>
  <c r="AM1749" i="1"/>
  <c r="AM1750" i="1"/>
  <c r="AM1751" i="1"/>
  <c r="AM1752" i="1"/>
  <c r="AM1753" i="1"/>
  <c r="AM1754" i="1"/>
  <c r="AM1755" i="1"/>
  <c r="AM1756" i="1"/>
  <c r="AM1757" i="1"/>
  <c r="AM1758" i="1"/>
  <c r="AM1759" i="1"/>
  <c r="AM1760" i="1"/>
  <c r="AM1761" i="1"/>
  <c r="AM1762" i="1"/>
  <c r="AM1763" i="1"/>
  <c r="AM1764" i="1"/>
  <c r="AM1765" i="1"/>
  <c r="AM1766" i="1"/>
  <c r="AM1767" i="1"/>
  <c r="AM1768" i="1"/>
  <c r="AM1769" i="1"/>
  <c r="AM1770" i="1"/>
  <c r="AM1771" i="1"/>
  <c r="AM1772" i="1"/>
  <c r="AM1773" i="1"/>
  <c r="AM1774" i="1"/>
  <c r="AM1775" i="1"/>
  <c r="AM1776" i="1"/>
  <c r="AM1777" i="1"/>
  <c r="AM1778" i="1"/>
  <c r="AM1779" i="1"/>
  <c r="AM1780" i="1"/>
  <c r="AM1781" i="1"/>
  <c r="AM1782" i="1"/>
  <c r="AM1783" i="1"/>
  <c r="AM1784" i="1"/>
  <c r="AM1785" i="1"/>
  <c r="AM1786" i="1"/>
  <c r="AM1787" i="1"/>
  <c r="AM1788" i="1"/>
  <c r="AM1789" i="1"/>
  <c r="AM1790" i="1"/>
  <c r="AM1791" i="1"/>
  <c r="AM1792" i="1"/>
  <c r="AM1793" i="1"/>
  <c r="AM1794" i="1"/>
  <c r="AM1795" i="1"/>
  <c r="AM1796" i="1"/>
  <c r="AM1797" i="1"/>
  <c r="AM1798" i="1"/>
  <c r="AM1799" i="1"/>
  <c r="AM1800" i="1"/>
  <c r="AM1801" i="1"/>
  <c r="AM1802" i="1"/>
  <c r="AM1803" i="1"/>
  <c r="AM1804" i="1"/>
  <c r="AM1805" i="1"/>
  <c r="AM1806" i="1"/>
  <c r="AM1807" i="1"/>
  <c r="AM1808" i="1"/>
  <c r="AM1809" i="1"/>
  <c r="AM1810" i="1"/>
  <c r="AM1811" i="1"/>
  <c r="AM1812" i="1"/>
  <c r="AM1813" i="1"/>
  <c r="AM1814" i="1"/>
  <c r="AM1815" i="1"/>
  <c r="AM1816" i="1"/>
  <c r="AM1817" i="1"/>
  <c r="AM1818" i="1"/>
  <c r="AM1819" i="1"/>
  <c r="AM1820" i="1"/>
  <c r="AM1821" i="1"/>
  <c r="AM1822" i="1"/>
  <c r="AM1823" i="1"/>
  <c r="AM1824" i="1"/>
  <c r="AM1825" i="1"/>
  <c r="AM1826" i="1"/>
  <c r="AM1827" i="1"/>
  <c r="AM1828" i="1"/>
  <c r="AM1829" i="1"/>
  <c r="AM1830" i="1"/>
  <c r="AM1831" i="1"/>
  <c r="AM1832" i="1"/>
  <c r="AM1833" i="1"/>
  <c r="AM1834" i="1"/>
  <c r="AM1835" i="1"/>
  <c r="AM1836" i="1"/>
  <c r="AM1837" i="1"/>
  <c r="AM1838" i="1"/>
  <c r="AM1839" i="1"/>
  <c r="AM1840" i="1"/>
  <c r="AM1841" i="1"/>
  <c r="AM1842" i="1"/>
  <c r="AM1843" i="1"/>
  <c r="AM1844" i="1"/>
  <c r="AM1845" i="1"/>
  <c r="AM1846" i="1"/>
  <c r="AM1847" i="1"/>
  <c r="AM1848" i="1"/>
  <c r="AM1849" i="1"/>
  <c r="AM1850" i="1"/>
  <c r="AM1851" i="1"/>
  <c r="AM1852" i="1"/>
  <c r="AM1853" i="1"/>
  <c r="AM1854" i="1"/>
  <c r="AM1855" i="1"/>
  <c r="AM1856" i="1"/>
  <c r="AM1857" i="1"/>
  <c r="AM1858" i="1"/>
  <c r="AM1859" i="1"/>
  <c r="AM1860" i="1"/>
  <c r="AM1861" i="1"/>
  <c r="AM1862" i="1"/>
  <c r="AM1863" i="1"/>
  <c r="AM1864" i="1"/>
  <c r="AM1865" i="1"/>
  <c r="AM1866" i="1"/>
  <c r="AM1867" i="1"/>
  <c r="AM1868" i="1"/>
  <c r="AM1869" i="1"/>
  <c r="AM1870" i="1"/>
  <c r="AM1871" i="1"/>
  <c r="AM1872" i="1"/>
  <c r="AM1873" i="1"/>
  <c r="AM1874" i="1"/>
  <c r="AM1875" i="1"/>
  <c r="AM1876" i="1"/>
  <c r="AM1877" i="1"/>
  <c r="AM1878" i="1"/>
  <c r="AM1879" i="1"/>
  <c r="AM1880" i="1"/>
  <c r="AM1881" i="1"/>
  <c r="AM1882" i="1"/>
  <c r="AM1883" i="1"/>
  <c r="AM1884" i="1"/>
  <c r="AM1885" i="1"/>
  <c r="AM1886" i="1"/>
  <c r="AM1887" i="1"/>
  <c r="AM1888" i="1"/>
  <c r="AM1889" i="1"/>
  <c r="AM1890" i="1"/>
  <c r="AM1891" i="1"/>
  <c r="AM1892" i="1"/>
  <c r="AM1893" i="1"/>
  <c r="AM1894" i="1"/>
  <c r="AM1895" i="1"/>
  <c r="AM1896" i="1"/>
  <c r="AM1897" i="1"/>
  <c r="AM1898" i="1"/>
  <c r="AM1899" i="1"/>
  <c r="AM1900" i="1"/>
  <c r="AM1901" i="1"/>
  <c r="AM1902" i="1"/>
  <c r="AM1903" i="1"/>
  <c r="AM1904" i="1"/>
  <c r="AM1905" i="1"/>
  <c r="AM1906" i="1"/>
  <c r="AM1907" i="1"/>
  <c r="AM1908" i="1"/>
  <c r="AM1909" i="1"/>
  <c r="AM1910" i="1"/>
  <c r="AM1911" i="1"/>
  <c r="AM1912" i="1"/>
  <c r="AM1913" i="1"/>
  <c r="AM1914" i="1"/>
  <c r="AM1915" i="1"/>
  <c r="AM1916" i="1"/>
  <c r="AM1917" i="1"/>
  <c r="AM1918" i="1"/>
  <c r="AM1919" i="1"/>
  <c r="AM1920" i="1"/>
  <c r="AM1921" i="1"/>
  <c r="AM1922" i="1"/>
  <c r="AM1923" i="1"/>
  <c r="AM1924" i="1"/>
  <c r="AM1925" i="1"/>
  <c r="AM1926" i="1"/>
  <c r="AM1927" i="1"/>
  <c r="AM1928" i="1"/>
  <c r="AM1929" i="1"/>
  <c r="AM1930" i="1"/>
  <c r="AM1931" i="1"/>
  <c r="AM1932" i="1"/>
  <c r="AM1933" i="1"/>
  <c r="AM1934" i="1"/>
  <c r="AM1935" i="1"/>
  <c r="AM1936" i="1"/>
  <c r="AM1937" i="1"/>
  <c r="AM1938" i="1"/>
  <c r="AM1939" i="1"/>
  <c r="AM1940" i="1"/>
  <c r="AM1941" i="1"/>
  <c r="AM1942" i="1"/>
  <c r="AM1943" i="1"/>
  <c r="AM1944" i="1"/>
  <c r="AM1945" i="1"/>
  <c r="AM1946" i="1"/>
  <c r="AM1947" i="1"/>
  <c r="AM1948" i="1"/>
  <c r="AM1949" i="1"/>
  <c r="AM1950" i="1"/>
  <c r="AM1951" i="1"/>
  <c r="AM1952" i="1"/>
  <c r="AM1953" i="1"/>
  <c r="AM1954" i="1"/>
  <c r="AM1955" i="1"/>
  <c r="AM1956" i="1"/>
  <c r="AM1957" i="1"/>
  <c r="AM1958" i="1"/>
  <c r="AM1959" i="1"/>
  <c r="AM1960" i="1"/>
  <c r="AM1961" i="1"/>
  <c r="AM1962" i="1"/>
  <c r="AM1963" i="1"/>
  <c r="AM1964" i="1"/>
  <c r="AM1965" i="1"/>
  <c r="AM1966" i="1"/>
  <c r="AM1967" i="1"/>
  <c r="AM1968" i="1"/>
  <c r="AM1969" i="1"/>
  <c r="AM1970" i="1"/>
  <c r="AM1971" i="1"/>
  <c r="AM1972" i="1"/>
  <c r="AM1973" i="1"/>
  <c r="AM1974" i="1"/>
  <c r="AM1975" i="1"/>
  <c r="AM1976" i="1"/>
  <c r="AM1977" i="1"/>
  <c r="AM1978" i="1"/>
  <c r="AM1979" i="1"/>
  <c r="AM1980" i="1"/>
  <c r="AM1981" i="1"/>
  <c r="AM1982" i="1"/>
  <c r="AM1983" i="1"/>
  <c r="AM1984" i="1"/>
  <c r="AM1985" i="1"/>
  <c r="AM1986" i="1"/>
  <c r="AM1987" i="1"/>
  <c r="AM1988" i="1"/>
  <c r="AM1989" i="1"/>
  <c r="AM1990" i="1"/>
  <c r="AM1991" i="1"/>
  <c r="AM1992" i="1"/>
  <c r="AM1993" i="1"/>
  <c r="AM1994" i="1"/>
  <c r="AM1995" i="1"/>
  <c r="AM1996" i="1"/>
  <c r="AM1997" i="1"/>
  <c r="AM1998" i="1"/>
  <c r="AM1999" i="1"/>
  <c r="AM2000" i="1"/>
  <c r="AM2001" i="1"/>
  <c r="AM2002" i="1"/>
  <c r="AM2003" i="1"/>
  <c r="AM2004" i="1"/>
  <c r="AM2005" i="1"/>
  <c r="AM2006" i="1"/>
  <c r="AM2007" i="1"/>
  <c r="AM2008" i="1"/>
  <c r="AM2009" i="1"/>
  <c r="AM2010" i="1"/>
  <c r="AM2011" i="1"/>
  <c r="AM2012" i="1"/>
  <c r="AM2013" i="1"/>
  <c r="AM2014" i="1"/>
  <c r="AM2015" i="1"/>
  <c r="AM2016" i="1"/>
  <c r="AM2017" i="1"/>
  <c r="AM2018" i="1"/>
  <c r="AM2019" i="1"/>
  <c r="AM2020" i="1"/>
  <c r="AM2021" i="1"/>
  <c r="AM2022" i="1"/>
  <c r="AM2023" i="1"/>
  <c r="AM2024" i="1"/>
  <c r="AM2025" i="1"/>
  <c r="AM2026" i="1"/>
  <c r="AM2027" i="1"/>
  <c r="AM2028" i="1"/>
  <c r="AM2029" i="1"/>
  <c r="AM2030" i="1"/>
  <c r="AM2031" i="1"/>
  <c r="AM2032" i="1"/>
  <c r="AM2033" i="1"/>
  <c r="AM2034" i="1"/>
  <c r="AM2035" i="1"/>
  <c r="AM2036" i="1"/>
  <c r="AM2037" i="1"/>
  <c r="AM2038" i="1"/>
  <c r="AM2039" i="1"/>
  <c r="AM2040" i="1"/>
  <c r="AM2041" i="1"/>
  <c r="AM2042" i="1"/>
  <c r="AM2043" i="1"/>
  <c r="AM2044" i="1"/>
  <c r="AM2045" i="1"/>
  <c r="AM2046" i="1"/>
  <c r="AM2047" i="1"/>
  <c r="AM2048" i="1"/>
  <c r="AM2049" i="1"/>
  <c r="AM2050" i="1"/>
  <c r="AM2051" i="1"/>
  <c r="AM2052" i="1"/>
  <c r="AM2053" i="1"/>
  <c r="AM2054" i="1"/>
  <c r="AM2055" i="1"/>
  <c r="AM2056" i="1"/>
  <c r="AM2057" i="1"/>
  <c r="AM2058" i="1"/>
  <c r="AM2059" i="1"/>
  <c r="AM2060" i="1"/>
  <c r="AM2061" i="1"/>
  <c r="AM2062" i="1"/>
  <c r="AM2063" i="1"/>
  <c r="AM2064" i="1"/>
  <c r="AM2065" i="1"/>
  <c r="AM2066" i="1"/>
  <c r="AM2067" i="1"/>
  <c r="AM2068" i="1"/>
  <c r="AM2069" i="1"/>
  <c r="AM2070" i="1"/>
  <c r="AM2071" i="1"/>
  <c r="AM2072" i="1"/>
  <c r="AM2073" i="1"/>
  <c r="AM2074" i="1"/>
  <c r="AM2075" i="1"/>
  <c r="AM2076" i="1"/>
  <c r="AM2077" i="1"/>
  <c r="AM2078" i="1"/>
  <c r="AM2079" i="1"/>
  <c r="AM2080" i="1"/>
  <c r="AM2081" i="1"/>
  <c r="AM2082" i="1"/>
  <c r="AM2083" i="1"/>
  <c r="AM2084" i="1"/>
  <c r="AM2085" i="1"/>
  <c r="AM2086" i="1"/>
  <c r="AM2087" i="1"/>
  <c r="AM2088" i="1"/>
  <c r="AM2089" i="1"/>
  <c r="AM2090" i="1"/>
  <c r="AM2091" i="1"/>
  <c r="AM2092" i="1"/>
  <c r="AM2093" i="1"/>
  <c r="AM2094" i="1"/>
  <c r="AM2095" i="1"/>
  <c r="AM2096" i="1"/>
  <c r="AM2097" i="1"/>
  <c r="AM2098" i="1"/>
  <c r="AM2099" i="1"/>
  <c r="AM2100" i="1"/>
  <c r="AM2101" i="1"/>
  <c r="AM2102" i="1"/>
  <c r="AM2103" i="1"/>
  <c r="AM2104" i="1"/>
  <c r="AM2105" i="1"/>
  <c r="AM2106" i="1"/>
  <c r="AM2107" i="1"/>
  <c r="AM2108" i="1"/>
  <c r="AM2109" i="1"/>
  <c r="AM2110" i="1"/>
  <c r="AM2111" i="1"/>
  <c r="AM2112" i="1"/>
  <c r="AM2113" i="1"/>
  <c r="AM2114" i="1"/>
  <c r="AM2115" i="1"/>
  <c r="AM2116" i="1"/>
  <c r="AM2117" i="1"/>
  <c r="AM2118" i="1"/>
  <c r="AM2119" i="1"/>
  <c r="AM2120" i="1"/>
  <c r="AM2121" i="1"/>
  <c r="AM2122" i="1"/>
  <c r="AM2123" i="1"/>
  <c r="AM2124" i="1"/>
  <c r="AM2125" i="1"/>
  <c r="AM2126" i="1"/>
  <c r="AM2127" i="1"/>
  <c r="AM2128" i="1"/>
  <c r="AM2129" i="1"/>
  <c r="AM2130" i="1"/>
  <c r="AM2131" i="1"/>
  <c r="AM2132" i="1"/>
  <c r="AM2133" i="1"/>
  <c r="AM2134" i="1"/>
  <c r="AM2135" i="1"/>
  <c r="AM2136" i="1"/>
  <c r="AM2137" i="1"/>
  <c r="AM2138" i="1"/>
  <c r="AM2139" i="1"/>
  <c r="AM2140" i="1"/>
  <c r="AM2141" i="1"/>
  <c r="AM2142" i="1"/>
  <c r="AM2143" i="1"/>
  <c r="AM2144" i="1"/>
  <c r="AM2145" i="1"/>
  <c r="AM2146" i="1"/>
  <c r="AM2147" i="1"/>
  <c r="AM2148" i="1"/>
  <c r="AM2149" i="1"/>
  <c r="AM2150" i="1"/>
  <c r="AM2151" i="1"/>
  <c r="AM2152" i="1"/>
  <c r="AM2153" i="1"/>
  <c r="AM2154" i="1"/>
  <c r="AM2155" i="1"/>
  <c r="AM2156" i="1"/>
  <c r="AM2157" i="1"/>
  <c r="AM2158" i="1"/>
  <c r="AM2159" i="1"/>
  <c r="AM2160" i="1"/>
  <c r="AM2161" i="1"/>
  <c r="AM2162" i="1"/>
  <c r="AM2163" i="1"/>
  <c r="AM2164" i="1"/>
  <c r="AM2165" i="1"/>
  <c r="AM2166" i="1"/>
  <c r="AM2167" i="1"/>
  <c r="AM2168" i="1"/>
  <c r="AM2169" i="1"/>
  <c r="AM2170" i="1"/>
  <c r="AM2171" i="1"/>
  <c r="AM2172" i="1"/>
  <c r="AM2173" i="1"/>
  <c r="AM2174" i="1"/>
  <c r="AM2175" i="1"/>
  <c r="AM2176" i="1"/>
  <c r="AM2177" i="1"/>
  <c r="AM2178" i="1"/>
  <c r="AM2179" i="1"/>
  <c r="AM2180" i="1"/>
  <c r="AM2181" i="1"/>
  <c r="AM2182" i="1"/>
  <c r="AM2183" i="1"/>
  <c r="AM2184" i="1"/>
  <c r="AM2185" i="1"/>
  <c r="AM2186" i="1"/>
  <c r="AM2187" i="1"/>
  <c r="AM2188" i="1"/>
  <c r="AM2189" i="1"/>
  <c r="AM2190" i="1"/>
  <c r="AM2191" i="1"/>
  <c r="AM2192" i="1"/>
  <c r="AM2193" i="1"/>
  <c r="AM2194" i="1"/>
  <c r="AM2195" i="1"/>
  <c r="AM2196" i="1"/>
  <c r="AM2197" i="1"/>
  <c r="AM2198" i="1"/>
  <c r="AM2199" i="1"/>
  <c r="AM2200" i="1"/>
  <c r="AM2201" i="1"/>
  <c r="AM2202" i="1"/>
  <c r="AM2203" i="1"/>
  <c r="AM2204" i="1"/>
  <c r="AM2205" i="1"/>
  <c r="AM2206" i="1"/>
  <c r="AM2207" i="1"/>
  <c r="AM2208" i="1"/>
  <c r="AM2209" i="1"/>
  <c r="AM2210" i="1"/>
  <c r="AM2211" i="1"/>
  <c r="AM2212" i="1"/>
  <c r="AM2213" i="1"/>
  <c r="AM2214" i="1"/>
  <c r="AM2215" i="1"/>
  <c r="AM2216" i="1"/>
  <c r="AM2217" i="1"/>
  <c r="AM2218" i="1"/>
  <c r="AM2219" i="1"/>
  <c r="AM2220" i="1"/>
  <c r="AM2221" i="1"/>
  <c r="AM2222" i="1"/>
  <c r="AM2223" i="1"/>
  <c r="AM2224" i="1"/>
  <c r="AM2225" i="1"/>
  <c r="AM2226" i="1"/>
  <c r="AM2227" i="1"/>
  <c r="AM2228" i="1"/>
  <c r="AM2229" i="1"/>
  <c r="AM2230" i="1"/>
  <c r="AM2231" i="1"/>
  <c r="AM2232" i="1"/>
  <c r="AM2233" i="1"/>
  <c r="AM2234" i="1"/>
  <c r="AM2235" i="1"/>
  <c r="AM2236" i="1"/>
  <c r="AM2237" i="1"/>
  <c r="AM2238" i="1"/>
  <c r="AM2239" i="1"/>
  <c r="AM2240" i="1"/>
  <c r="AM2241" i="1"/>
  <c r="AM2242" i="1"/>
  <c r="AM2243" i="1"/>
  <c r="AM2244" i="1"/>
  <c r="AM2245" i="1"/>
  <c r="AM2246" i="1"/>
  <c r="AM2247" i="1"/>
  <c r="AM2248" i="1"/>
  <c r="AM2249" i="1"/>
  <c r="AM2250" i="1"/>
  <c r="AM2251" i="1"/>
  <c r="AM2252" i="1"/>
  <c r="AM2253" i="1"/>
  <c r="AM2254" i="1"/>
  <c r="AM2255" i="1"/>
  <c r="AM2256" i="1"/>
  <c r="AM2257" i="1"/>
  <c r="AM2258" i="1"/>
  <c r="AM2259" i="1"/>
  <c r="AM2260" i="1"/>
  <c r="AM2261" i="1"/>
  <c r="AM2262" i="1"/>
  <c r="AM2263" i="1"/>
  <c r="AM2264" i="1"/>
  <c r="AM2265" i="1"/>
  <c r="AM2266" i="1"/>
  <c r="AM2267" i="1"/>
  <c r="AM2268" i="1"/>
  <c r="AM2269" i="1"/>
  <c r="AM2270" i="1"/>
  <c r="AM2271" i="1"/>
  <c r="AM2272" i="1"/>
  <c r="AM2273" i="1"/>
  <c r="AM2274" i="1"/>
  <c r="AM2275" i="1"/>
  <c r="AM2276" i="1"/>
  <c r="AM2277" i="1"/>
  <c r="AM2278" i="1"/>
  <c r="AM2279" i="1"/>
  <c r="AM2280" i="1"/>
  <c r="AM2281" i="1"/>
  <c r="AM2282" i="1"/>
  <c r="AM2283" i="1"/>
  <c r="AM2284" i="1"/>
  <c r="AM2285" i="1"/>
  <c r="AM2286" i="1"/>
  <c r="AM2287" i="1"/>
  <c r="AM2288" i="1"/>
  <c r="AM2289" i="1"/>
  <c r="AM2290" i="1"/>
  <c r="AM2291" i="1"/>
  <c r="AM2292" i="1"/>
  <c r="AM2293" i="1"/>
  <c r="AM2294" i="1"/>
  <c r="AM2295" i="1"/>
  <c r="AM2296" i="1"/>
  <c r="AM2297" i="1"/>
  <c r="AM2298" i="1"/>
  <c r="AM2299" i="1"/>
  <c r="AM2300" i="1"/>
  <c r="AM2301" i="1"/>
  <c r="AM2302" i="1"/>
  <c r="AM2303" i="1"/>
  <c r="AM2304" i="1"/>
  <c r="AM2305" i="1"/>
  <c r="AM2306" i="1"/>
  <c r="AM2307" i="1"/>
  <c r="AM2308" i="1"/>
  <c r="AM2309" i="1"/>
  <c r="AM2310" i="1"/>
  <c r="AM2311" i="1"/>
  <c r="AM2312" i="1"/>
  <c r="AM2313" i="1"/>
  <c r="AM2314" i="1"/>
  <c r="AM2315" i="1"/>
  <c r="AM2316" i="1"/>
  <c r="AM2317" i="1"/>
  <c r="AM2318" i="1"/>
  <c r="AM2319" i="1"/>
  <c r="AM2320" i="1"/>
  <c r="AM2321" i="1"/>
  <c r="AM2322" i="1"/>
  <c r="AM2323" i="1"/>
  <c r="AM2324" i="1"/>
  <c r="AM2325" i="1"/>
  <c r="AM2326" i="1"/>
  <c r="AM2327" i="1"/>
  <c r="AM2328" i="1"/>
  <c r="AM2329" i="1"/>
  <c r="AM2330" i="1"/>
  <c r="AM2331" i="1"/>
  <c r="AM2332" i="1"/>
  <c r="AM2333" i="1"/>
  <c r="AM2334" i="1"/>
  <c r="AM2335" i="1"/>
  <c r="AM2336" i="1"/>
  <c r="AM2337" i="1"/>
  <c r="AM2338" i="1"/>
  <c r="AM2339" i="1"/>
  <c r="AM2340" i="1"/>
  <c r="AM2341" i="1"/>
  <c r="AM2342" i="1"/>
  <c r="AM2343" i="1"/>
  <c r="AM2344" i="1"/>
  <c r="AM2345" i="1"/>
  <c r="AM2346" i="1"/>
  <c r="AM2347" i="1"/>
  <c r="AM2348" i="1"/>
  <c r="AM2349" i="1"/>
  <c r="AM2350" i="1"/>
  <c r="AM2351" i="1"/>
  <c r="AM2352" i="1"/>
  <c r="AM2353" i="1"/>
  <c r="AM2354" i="1"/>
  <c r="AM2355" i="1"/>
  <c r="AM2356" i="1"/>
  <c r="AM2357" i="1"/>
  <c r="AM2358" i="1"/>
  <c r="AM2359" i="1"/>
  <c r="AM2360" i="1"/>
  <c r="AM2361" i="1"/>
  <c r="AM2362" i="1"/>
  <c r="AM2363" i="1"/>
  <c r="AM2364" i="1"/>
  <c r="AM2365" i="1"/>
  <c r="AM2366" i="1"/>
  <c r="AM2367" i="1"/>
  <c r="AM2368" i="1"/>
  <c r="AM2369" i="1"/>
  <c r="AM2370" i="1"/>
  <c r="AM2371" i="1"/>
  <c r="AM2372" i="1"/>
  <c r="AM2373" i="1"/>
  <c r="AM2374" i="1"/>
  <c r="AM2375" i="1"/>
  <c r="AM2376" i="1"/>
  <c r="AM2377" i="1"/>
  <c r="AM2378" i="1"/>
  <c r="AM2379" i="1"/>
  <c r="AM2380" i="1"/>
  <c r="AM2381" i="1"/>
  <c r="AM2382" i="1"/>
  <c r="AM2383" i="1"/>
  <c r="AM2384" i="1"/>
  <c r="AM2385" i="1"/>
  <c r="AM2386" i="1"/>
  <c r="AM2387" i="1"/>
  <c r="AM2388" i="1"/>
  <c r="AM2389" i="1"/>
  <c r="AM2390" i="1"/>
  <c r="AM2391" i="1"/>
  <c r="AM2392" i="1"/>
  <c r="AM2393" i="1"/>
  <c r="AM2394" i="1"/>
  <c r="AM2395" i="1"/>
  <c r="AM2396" i="1"/>
  <c r="AM2397" i="1"/>
  <c r="AM2398" i="1"/>
  <c r="AM2399" i="1"/>
  <c r="AM2400" i="1"/>
  <c r="AM2401" i="1"/>
  <c r="AM2402" i="1"/>
  <c r="AM2403" i="1"/>
  <c r="AM2404" i="1"/>
  <c r="AM2405" i="1"/>
  <c r="AM2406" i="1"/>
  <c r="AM2407" i="1"/>
  <c r="AM2408" i="1"/>
  <c r="AM2409" i="1"/>
  <c r="AM2410" i="1"/>
  <c r="AM2411" i="1"/>
  <c r="AM2412" i="1"/>
  <c r="AM2413" i="1"/>
  <c r="AM2414" i="1"/>
  <c r="AM2415" i="1"/>
  <c r="AM2416" i="1"/>
  <c r="AM2417" i="1"/>
  <c r="AM2418" i="1"/>
  <c r="AM2419" i="1"/>
  <c r="AM2420" i="1"/>
  <c r="AM2421" i="1"/>
  <c r="AM2422" i="1"/>
  <c r="AM2423" i="1"/>
  <c r="AM2424" i="1"/>
  <c r="AM2425" i="1"/>
  <c r="AM2426" i="1"/>
  <c r="AM2427" i="1"/>
  <c r="AM2428" i="1"/>
  <c r="AM2429" i="1"/>
  <c r="AM2430" i="1"/>
  <c r="AM2431" i="1"/>
  <c r="AM2432" i="1"/>
  <c r="AM2433" i="1"/>
  <c r="AM2434" i="1"/>
  <c r="AM2435" i="1"/>
  <c r="AM2436" i="1"/>
  <c r="AM2437" i="1"/>
  <c r="AM2438" i="1"/>
  <c r="AM2439" i="1"/>
  <c r="AM2440" i="1"/>
  <c r="AM2441" i="1"/>
  <c r="AM2442" i="1"/>
  <c r="AM2443" i="1"/>
  <c r="AM2444" i="1"/>
  <c r="AM2445" i="1"/>
  <c r="AM2446" i="1"/>
  <c r="AM2447" i="1"/>
  <c r="AM2448" i="1"/>
  <c r="AM2449" i="1"/>
  <c r="AM2450" i="1"/>
  <c r="AM2451" i="1"/>
  <c r="AM2452" i="1"/>
  <c r="AM2453" i="1"/>
  <c r="AM2454" i="1"/>
  <c r="AM2455" i="1"/>
  <c r="AM2456" i="1"/>
  <c r="AM2457" i="1"/>
  <c r="AM2458" i="1"/>
  <c r="AM2459" i="1"/>
  <c r="AM2460" i="1"/>
  <c r="AM2461" i="1"/>
  <c r="AM2462" i="1"/>
  <c r="AM2463" i="1"/>
  <c r="AM2464" i="1"/>
  <c r="AM2465" i="1"/>
  <c r="AM2466" i="1"/>
  <c r="AM2467" i="1"/>
  <c r="AM2468" i="1"/>
  <c r="AM2469" i="1"/>
  <c r="AM2470" i="1"/>
  <c r="AM2471" i="1"/>
  <c r="AM2472" i="1"/>
  <c r="AM2473" i="1"/>
  <c r="AM2474" i="1"/>
  <c r="AM2475" i="1"/>
  <c r="AM2476" i="1"/>
  <c r="AM2477" i="1"/>
  <c r="AM2478" i="1"/>
  <c r="AM2479" i="1"/>
  <c r="AM2480" i="1"/>
  <c r="AM2481" i="1"/>
  <c r="AM2482" i="1"/>
  <c r="AM2483" i="1"/>
  <c r="AM2484" i="1"/>
  <c r="AM2485" i="1"/>
  <c r="AM2486" i="1"/>
  <c r="AM2487" i="1"/>
  <c r="AM2488" i="1"/>
  <c r="AM2489" i="1"/>
  <c r="AM2490" i="1"/>
  <c r="AM2491" i="1"/>
  <c r="AM2492" i="1"/>
  <c r="AM2493" i="1"/>
  <c r="AM2494" i="1"/>
  <c r="AM2495" i="1"/>
  <c r="AM2496" i="1"/>
  <c r="AM2497" i="1"/>
  <c r="AM2498" i="1"/>
  <c r="AM2499" i="1"/>
  <c r="AM2500" i="1"/>
  <c r="AM2501" i="1"/>
  <c r="AM2502" i="1"/>
  <c r="AM2503" i="1"/>
  <c r="AM2504" i="1"/>
  <c r="AM2505" i="1"/>
  <c r="AM2506" i="1"/>
  <c r="AM2507" i="1"/>
  <c r="AM2508" i="1"/>
  <c r="AM2509" i="1"/>
  <c r="AM2510" i="1"/>
  <c r="AM2511" i="1"/>
  <c r="AM2512" i="1"/>
  <c r="AM2513" i="1"/>
  <c r="AM2514" i="1"/>
  <c r="AM2515" i="1"/>
  <c r="AM2516" i="1"/>
  <c r="AM2517" i="1"/>
  <c r="AM2518" i="1"/>
  <c r="AM2519" i="1"/>
  <c r="AM2520" i="1"/>
  <c r="AM2521" i="1"/>
  <c r="AM2522" i="1"/>
  <c r="AM2523" i="1"/>
  <c r="AM2524" i="1"/>
  <c r="AM2525" i="1"/>
  <c r="AM2526" i="1"/>
  <c r="AM2527" i="1"/>
  <c r="AM2528" i="1"/>
  <c r="AM2529" i="1"/>
  <c r="AM2530" i="1"/>
  <c r="AM2531" i="1"/>
  <c r="AM2532" i="1"/>
  <c r="AM2533" i="1"/>
  <c r="AM2534" i="1"/>
  <c r="AM2535" i="1"/>
  <c r="AM2536" i="1"/>
  <c r="AM2537" i="1"/>
  <c r="AM2538" i="1"/>
  <c r="AM2539" i="1"/>
  <c r="AM2540" i="1"/>
  <c r="AM2541" i="1"/>
  <c r="AM2542" i="1"/>
  <c r="AM2543" i="1"/>
  <c r="AM2544" i="1"/>
  <c r="AM2545" i="1"/>
  <c r="AM2546" i="1"/>
  <c r="AM2547" i="1"/>
  <c r="AM2548" i="1"/>
  <c r="AM2549" i="1"/>
  <c r="AM2550" i="1"/>
  <c r="AM2551" i="1"/>
  <c r="AM2552" i="1"/>
  <c r="AM2553" i="1"/>
  <c r="AM2554" i="1"/>
  <c r="AM2555" i="1"/>
  <c r="AM2556" i="1"/>
  <c r="AM2557" i="1"/>
  <c r="AM2558" i="1"/>
  <c r="AM2559" i="1"/>
  <c r="AM2560" i="1"/>
  <c r="AM2561" i="1"/>
  <c r="AM2562" i="1"/>
  <c r="AM2563" i="1"/>
  <c r="AM2564" i="1"/>
  <c r="AM2565" i="1"/>
  <c r="AM2566" i="1"/>
  <c r="AM2567" i="1"/>
  <c r="AM2568" i="1"/>
  <c r="AM2569" i="1"/>
  <c r="AM2570" i="1"/>
  <c r="AM2571" i="1"/>
  <c r="AM2572" i="1"/>
  <c r="AM2573" i="1"/>
  <c r="AM2574" i="1"/>
  <c r="AM2575" i="1"/>
  <c r="AM2576" i="1"/>
  <c r="AM2577" i="1"/>
  <c r="AM2578" i="1"/>
  <c r="AM2579" i="1"/>
  <c r="AM2580" i="1"/>
  <c r="AM2581" i="1"/>
  <c r="AM2582" i="1"/>
  <c r="AM2583" i="1"/>
  <c r="AM2584" i="1"/>
  <c r="AM2585" i="1"/>
  <c r="AM2586" i="1"/>
  <c r="AM2587" i="1"/>
  <c r="AM2588" i="1"/>
  <c r="AM2589" i="1"/>
  <c r="AM2590" i="1"/>
  <c r="AM2591" i="1"/>
  <c r="AM2592" i="1"/>
  <c r="AM2593" i="1"/>
  <c r="AM2594" i="1"/>
  <c r="AM2595" i="1"/>
  <c r="AM2596" i="1"/>
  <c r="AM2597" i="1"/>
  <c r="AM2598" i="1"/>
  <c r="AM2599" i="1"/>
  <c r="AM2600" i="1"/>
  <c r="AM2601" i="1"/>
  <c r="AM2602" i="1"/>
  <c r="AM2603" i="1"/>
  <c r="AM2604" i="1"/>
  <c r="AM2605" i="1"/>
  <c r="AM2606" i="1"/>
  <c r="AM2607" i="1"/>
  <c r="AM2608" i="1"/>
  <c r="AM2609" i="1"/>
  <c r="AM2610" i="1"/>
  <c r="AM2611" i="1"/>
  <c r="AM2612" i="1"/>
  <c r="AM2613" i="1"/>
  <c r="AM2614" i="1"/>
  <c r="AM2615" i="1"/>
  <c r="AM2616" i="1"/>
  <c r="AM2617" i="1"/>
  <c r="AM2618" i="1"/>
  <c r="AM2619" i="1"/>
  <c r="AM2620" i="1"/>
  <c r="AM2621" i="1"/>
  <c r="AM2622" i="1"/>
  <c r="AM2623" i="1"/>
  <c r="AM2624" i="1"/>
  <c r="AM2625" i="1"/>
  <c r="AM2626" i="1"/>
  <c r="AM2627" i="1"/>
  <c r="AM2628" i="1"/>
  <c r="AM2629" i="1"/>
  <c r="AM2630" i="1"/>
  <c r="AM2631" i="1"/>
  <c r="AM2632" i="1"/>
  <c r="AM2633" i="1"/>
  <c r="AM2634" i="1"/>
  <c r="AM2635" i="1"/>
  <c r="AM2636" i="1"/>
  <c r="AM2637" i="1"/>
  <c r="AM2638" i="1"/>
  <c r="AM2639" i="1"/>
  <c r="AM2640" i="1"/>
  <c r="AM2641" i="1"/>
  <c r="AM2642" i="1"/>
  <c r="AM2643" i="1"/>
  <c r="AM2644" i="1"/>
  <c r="AM2645" i="1"/>
  <c r="AM2646" i="1"/>
  <c r="AM2647" i="1"/>
  <c r="AM2648" i="1"/>
  <c r="AM2649" i="1"/>
  <c r="AM2650" i="1"/>
  <c r="AM2651" i="1"/>
  <c r="AM2652" i="1"/>
  <c r="AM2653" i="1"/>
  <c r="AM2654" i="1"/>
  <c r="AM2655" i="1"/>
  <c r="AM2656" i="1"/>
  <c r="AM2657" i="1"/>
  <c r="AM2658" i="1"/>
  <c r="AM2659" i="1"/>
  <c r="AM2660" i="1"/>
  <c r="AM2661" i="1"/>
  <c r="AM2662" i="1"/>
  <c r="AM2663" i="1"/>
  <c r="AM2664" i="1"/>
  <c r="AM2665" i="1"/>
  <c r="AM2666" i="1"/>
  <c r="AM2667" i="1"/>
  <c r="AM2668" i="1"/>
  <c r="AM2669" i="1"/>
  <c r="AM2670" i="1"/>
  <c r="AM2671" i="1"/>
  <c r="AM2672" i="1"/>
  <c r="AM2673" i="1"/>
  <c r="AM2674" i="1"/>
  <c r="AM2675" i="1"/>
  <c r="AM2676" i="1"/>
  <c r="AM2677" i="1"/>
  <c r="AM2678" i="1"/>
  <c r="AM2679" i="1"/>
  <c r="AM2680" i="1"/>
  <c r="AM2681" i="1"/>
  <c r="AM2682" i="1"/>
  <c r="AM2683" i="1"/>
  <c r="AM2684" i="1"/>
  <c r="AM2685" i="1"/>
  <c r="AM2686" i="1"/>
  <c r="AM2687" i="1"/>
  <c r="AM2688" i="1"/>
  <c r="AM2689" i="1"/>
  <c r="AM2690" i="1"/>
  <c r="AM2691" i="1"/>
  <c r="AM2692" i="1"/>
  <c r="AM2693" i="1"/>
  <c r="AM2694" i="1"/>
  <c r="AM2695" i="1"/>
  <c r="AM2696" i="1"/>
  <c r="AM2697" i="1"/>
  <c r="AM2698" i="1"/>
  <c r="AM2699" i="1"/>
  <c r="AM2700" i="1"/>
  <c r="AM2701" i="1"/>
  <c r="AM2702" i="1"/>
  <c r="AM2703" i="1"/>
  <c r="AM2704" i="1"/>
  <c r="AM2705" i="1"/>
  <c r="AM2706" i="1"/>
  <c r="AM2707" i="1"/>
  <c r="AM2708" i="1"/>
  <c r="AM2709" i="1"/>
  <c r="AM2710" i="1"/>
  <c r="AM2711" i="1"/>
  <c r="AM2712" i="1"/>
  <c r="AM2713" i="1"/>
  <c r="AM2714" i="1"/>
  <c r="AM2715" i="1"/>
  <c r="AM2716" i="1"/>
  <c r="AM2717" i="1"/>
  <c r="AM2718" i="1"/>
  <c r="AM2719" i="1"/>
  <c r="AM2720" i="1"/>
  <c r="AM2721" i="1"/>
  <c r="AM2722" i="1"/>
  <c r="AM2723" i="1"/>
  <c r="AM2724" i="1"/>
  <c r="AM2725" i="1"/>
  <c r="AM2726" i="1"/>
  <c r="AM2727" i="1"/>
  <c r="AM2728" i="1"/>
  <c r="AM2729" i="1"/>
  <c r="AM2730" i="1"/>
  <c r="AM2731" i="1"/>
  <c r="AM2732" i="1"/>
  <c r="AM2733" i="1"/>
  <c r="AM2734" i="1"/>
  <c r="AM2735" i="1"/>
  <c r="AM2736" i="1"/>
  <c r="AM2737" i="1"/>
  <c r="AM2738" i="1"/>
  <c r="AM2739" i="1"/>
  <c r="AM2740" i="1"/>
  <c r="AM2741" i="1"/>
  <c r="AM2742" i="1"/>
  <c r="AM2743" i="1"/>
  <c r="AM2744" i="1"/>
  <c r="AM2745" i="1"/>
  <c r="AM2746" i="1"/>
  <c r="AM2747" i="1"/>
  <c r="AM2748" i="1"/>
  <c r="AM2749" i="1"/>
  <c r="AM2750" i="1"/>
  <c r="AM2751" i="1"/>
  <c r="AM2752" i="1"/>
  <c r="AM2753" i="1"/>
  <c r="AM2754" i="1"/>
  <c r="AM2755" i="1"/>
  <c r="AM2756" i="1"/>
  <c r="AM2757" i="1"/>
  <c r="AM2758" i="1"/>
  <c r="AM2759" i="1"/>
  <c r="AM2760" i="1"/>
  <c r="AM2761" i="1"/>
  <c r="AM2762" i="1"/>
  <c r="AM2763" i="1"/>
  <c r="AM2764" i="1"/>
  <c r="AM2765" i="1"/>
  <c r="AM2766" i="1"/>
  <c r="AM2767" i="1"/>
  <c r="AM2768" i="1"/>
  <c r="AM2769" i="1"/>
  <c r="AM2770" i="1"/>
  <c r="AM2771" i="1"/>
  <c r="AM2772" i="1"/>
  <c r="AM2773" i="1"/>
  <c r="AM2774" i="1"/>
  <c r="AM2775" i="1"/>
  <c r="AM2776" i="1"/>
  <c r="AM2777" i="1"/>
  <c r="AM2778" i="1"/>
  <c r="AM2779" i="1"/>
  <c r="AM2780" i="1"/>
  <c r="AM2781" i="1"/>
  <c r="AM2782" i="1"/>
  <c r="AM2783" i="1"/>
  <c r="AM2784" i="1"/>
  <c r="AM2785" i="1"/>
  <c r="AM2786" i="1"/>
  <c r="AM2787" i="1"/>
  <c r="AM2788" i="1"/>
  <c r="AM2789" i="1"/>
  <c r="AM2790" i="1"/>
  <c r="AM2791" i="1"/>
  <c r="AM2792" i="1"/>
  <c r="AM2793" i="1"/>
  <c r="AM2794" i="1"/>
  <c r="AM2795" i="1"/>
  <c r="AM2796" i="1"/>
  <c r="AM2797" i="1"/>
  <c r="AM2798" i="1"/>
  <c r="AM2799" i="1"/>
  <c r="AM2800" i="1"/>
  <c r="AM2801" i="1"/>
  <c r="AM2802" i="1"/>
  <c r="AM2803" i="1"/>
  <c r="AM2804" i="1"/>
  <c r="AM2805" i="1"/>
  <c r="AM2806" i="1"/>
  <c r="AM2807" i="1"/>
  <c r="AM2808" i="1"/>
  <c r="AM2809" i="1"/>
  <c r="AM2810" i="1"/>
  <c r="AM2811" i="1"/>
  <c r="AM2812" i="1"/>
  <c r="AM2813" i="1"/>
  <c r="AM2814" i="1"/>
  <c r="AM2815" i="1"/>
  <c r="AM2816" i="1"/>
  <c r="AM2817" i="1"/>
  <c r="AM2818" i="1"/>
  <c r="AM2819" i="1"/>
  <c r="AM2820" i="1"/>
  <c r="AM2821" i="1"/>
  <c r="AM2822" i="1"/>
  <c r="AM2823" i="1"/>
  <c r="AM2824" i="1"/>
  <c r="AM2825" i="1"/>
  <c r="AM2826" i="1"/>
  <c r="AM2827" i="1"/>
  <c r="AM2828" i="1"/>
  <c r="AM2829" i="1"/>
  <c r="AM2830" i="1"/>
  <c r="AM2831" i="1"/>
  <c r="AM2832" i="1"/>
  <c r="AM2833" i="1"/>
  <c r="AM2834" i="1"/>
  <c r="AM2835" i="1"/>
  <c r="AM2836" i="1"/>
  <c r="AM2837" i="1"/>
  <c r="AM2838" i="1"/>
  <c r="AM2839" i="1"/>
  <c r="AM2840" i="1"/>
  <c r="AM2841" i="1"/>
  <c r="AM2842" i="1"/>
  <c r="AM2843" i="1"/>
  <c r="AM2844" i="1"/>
  <c r="AM2845" i="1"/>
  <c r="AM2846" i="1"/>
  <c r="AM2847" i="1"/>
  <c r="AM2848" i="1"/>
  <c r="AM2849" i="1"/>
  <c r="AM2850" i="1"/>
  <c r="AM2851" i="1"/>
  <c r="AM2852" i="1"/>
  <c r="AM2853" i="1"/>
  <c r="AM2854" i="1"/>
  <c r="AM2855" i="1"/>
  <c r="AM2856" i="1"/>
  <c r="AM2857" i="1"/>
  <c r="AM2858" i="1"/>
  <c r="AM2859" i="1"/>
  <c r="AM2860" i="1"/>
  <c r="AM2861" i="1"/>
  <c r="AM2862" i="1"/>
  <c r="AM2863" i="1"/>
  <c r="AM2864" i="1"/>
  <c r="AM2865" i="1"/>
  <c r="AM2866" i="1"/>
  <c r="AM2867" i="1"/>
  <c r="AM2868" i="1"/>
  <c r="AM2869" i="1"/>
  <c r="AM2870" i="1"/>
  <c r="AM2871" i="1"/>
  <c r="AM2872" i="1"/>
  <c r="AM2873" i="1"/>
  <c r="AM2874" i="1"/>
  <c r="AM2875" i="1"/>
  <c r="AM2876" i="1"/>
  <c r="AM2877" i="1"/>
  <c r="AM2878" i="1"/>
  <c r="AM2879" i="1"/>
  <c r="AM2880" i="1"/>
  <c r="AM2881" i="1"/>
  <c r="AM2882" i="1"/>
  <c r="AM2883" i="1"/>
  <c r="AM2884" i="1"/>
  <c r="AM2885" i="1"/>
  <c r="AM2886" i="1"/>
  <c r="AM2887" i="1"/>
  <c r="AM2888" i="1"/>
  <c r="AM2889" i="1"/>
  <c r="AM2890" i="1"/>
  <c r="AM2891" i="1"/>
  <c r="AM2892" i="1"/>
  <c r="AM2893" i="1"/>
  <c r="AM2894" i="1"/>
  <c r="AM2895" i="1"/>
  <c r="AM2896" i="1"/>
  <c r="AM2897" i="1"/>
  <c r="AM2898" i="1"/>
  <c r="AM2899" i="1"/>
  <c r="AM2900" i="1"/>
  <c r="AM2901" i="1"/>
  <c r="AM2902" i="1"/>
  <c r="AM2903" i="1"/>
  <c r="AM2904" i="1"/>
  <c r="AM2905" i="1"/>
  <c r="AM2906" i="1"/>
  <c r="AM2907" i="1"/>
  <c r="AM2908" i="1"/>
  <c r="AM2909" i="1"/>
  <c r="AM2910" i="1"/>
  <c r="AM2911" i="1"/>
  <c r="AM2912" i="1"/>
  <c r="AM2913" i="1"/>
  <c r="AM2914" i="1"/>
  <c r="AM2915" i="1"/>
  <c r="AM2916" i="1"/>
  <c r="AM2917" i="1"/>
  <c r="AM2918" i="1"/>
  <c r="AM2919" i="1"/>
  <c r="AM2920" i="1"/>
  <c r="AM2921" i="1"/>
  <c r="AM2922" i="1"/>
  <c r="AM2923" i="1"/>
  <c r="AM2924" i="1"/>
  <c r="AM2925" i="1"/>
  <c r="AM2926" i="1"/>
  <c r="AM2927" i="1"/>
  <c r="AM2928" i="1"/>
  <c r="AM2929" i="1"/>
  <c r="AM2930" i="1"/>
  <c r="AM2931" i="1"/>
  <c r="AM2932" i="1"/>
  <c r="AM2933" i="1"/>
  <c r="AM2934" i="1"/>
  <c r="AM2935" i="1"/>
  <c r="AM2936" i="1"/>
  <c r="AM2937" i="1"/>
  <c r="AM2938" i="1"/>
  <c r="AM2939" i="1"/>
  <c r="AM2940" i="1"/>
  <c r="AM2941" i="1"/>
  <c r="AM2942" i="1"/>
  <c r="AM2943" i="1"/>
  <c r="AM2944" i="1"/>
  <c r="AM2945" i="1"/>
  <c r="AM2946" i="1"/>
  <c r="AM2947" i="1"/>
  <c r="AM2948" i="1"/>
  <c r="AM2949" i="1"/>
  <c r="AM2950" i="1"/>
  <c r="AM2951" i="1"/>
  <c r="AM2952" i="1"/>
  <c r="AM2953" i="1"/>
  <c r="AM2954" i="1"/>
  <c r="AM2955" i="1"/>
  <c r="AM2956" i="1"/>
  <c r="AM2957" i="1"/>
  <c r="AM2958" i="1"/>
  <c r="AM2959" i="1"/>
  <c r="AM2960" i="1"/>
  <c r="AM2961" i="1"/>
  <c r="AM2962" i="1"/>
  <c r="AM2963" i="1"/>
  <c r="AM2964" i="1"/>
  <c r="AM2965" i="1"/>
  <c r="AM2966" i="1"/>
  <c r="AM2967" i="1"/>
  <c r="AM2968" i="1"/>
  <c r="AM2969" i="1"/>
  <c r="AM2970" i="1"/>
  <c r="AM2971" i="1"/>
  <c r="AM2972" i="1"/>
  <c r="AM2973" i="1"/>
  <c r="AM2974" i="1"/>
  <c r="AM2975" i="1"/>
  <c r="AM2976" i="1"/>
  <c r="AM2977" i="1"/>
  <c r="AM2978" i="1"/>
  <c r="AM2979" i="1"/>
  <c r="AM2980" i="1"/>
  <c r="AM2981" i="1"/>
  <c r="AM2982" i="1"/>
  <c r="AM2983" i="1"/>
  <c r="AM2984" i="1"/>
  <c r="AM2985" i="1"/>
  <c r="AM2986" i="1"/>
  <c r="AM2987" i="1"/>
  <c r="AM2988" i="1"/>
  <c r="AM2989" i="1"/>
  <c r="AM2990" i="1"/>
  <c r="AM2991" i="1"/>
  <c r="AM2992" i="1"/>
  <c r="AM2993" i="1"/>
  <c r="AM2994" i="1"/>
  <c r="AM2995" i="1"/>
  <c r="AM2996" i="1"/>
  <c r="AM2997" i="1"/>
  <c r="AM2998" i="1"/>
  <c r="AM2999" i="1"/>
  <c r="AM3000" i="1"/>
  <c r="AM3001" i="1"/>
  <c r="AM3002" i="1"/>
  <c r="AM3003" i="1"/>
  <c r="AM3004" i="1"/>
  <c r="AM3005" i="1"/>
  <c r="AM3006" i="1"/>
  <c r="AM3007" i="1"/>
  <c r="AM3008" i="1"/>
  <c r="AM3009" i="1"/>
  <c r="AM3010" i="1"/>
  <c r="AM3011" i="1"/>
  <c r="AM3012" i="1"/>
  <c r="AM3013" i="1"/>
  <c r="AM3014" i="1"/>
  <c r="AM3015" i="1"/>
  <c r="AM3016" i="1"/>
  <c r="AM3017" i="1"/>
  <c r="AM3018" i="1"/>
  <c r="AM3019" i="1"/>
  <c r="AM3020" i="1"/>
  <c r="AM3021" i="1"/>
  <c r="AM3022" i="1"/>
  <c r="AM3023" i="1"/>
  <c r="AM3024" i="1"/>
  <c r="AM3025" i="1"/>
  <c r="AM3026" i="1"/>
  <c r="AM3027" i="1"/>
  <c r="AM3028" i="1"/>
  <c r="AM3029" i="1"/>
  <c r="AM3030" i="1"/>
  <c r="AM3031" i="1"/>
  <c r="AM3032" i="1"/>
  <c r="AM3033" i="1"/>
  <c r="AM3034" i="1"/>
  <c r="AM3035" i="1"/>
  <c r="AM3036" i="1"/>
  <c r="AM3037" i="1"/>
  <c r="AM3038" i="1"/>
  <c r="AM3039" i="1"/>
  <c r="AM3040" i="1"/>
  <c r="AM3041" i="1"/>
  <c r="AM3042" i="1"/>
  <c r="AM3043" i="1"/>
  <c r="AM3044" i="1"/>
  <c r="AM3045" i="1"/>
  <c r="AM3046" i="1"/>
  <c r="AM3047" i="1"/>
  <c r="AM3048" i="1"/>
  <c r="AM3049" i="1"/>
  <c r="AM3050" i="1"/>
  <c r="AM3051" i="1"/>
  <c r="AM3052" i="1"/>
  <c r="AM3053" i="1"/>
  <c r="AM3054" i="1"/>
  <c r="AM3055" i="1"/>
  <c r="AM3056" i="1"/>
  <c r="AM3057" i="1"/>
  <c r="AM3058" i="1"/>
  <c r="AM3059" i="1"/>
  <c r="AM3060" i="1"/>
  <c r="AM3061" i="1"/>
  <c r="AM3062" i="1"/>
  <c r="AM3063" i="1"/>
  <c r="AM3064" i="1"/>
  <c r="AM3065" i="1"/>
  <c r="AM3066" i="1"/>
  <c r="AM3067" i="1"/>
  <c r="AM3068" i="1"/>
  <c r="AM3069" i="1"/>
  <c r="AM3070" i="1"/>
  <c r="AM3071" i="1"/>
  <c r="AM3072" i="1"/>
  <c r="AM3073" i="1"/>
  <c r="AM3074" i="1"/>
  <c r="AM3075" i="1"/>
  <c r="AM3076" i="1"/>
  <c r="AM3077" i="1"/>
  <c r="AM3078" i="1"/>
  <c r="AM3079" i="1"/>
  <c r="AM3080" i="1"/>
  <c r="AM3081" i="1"/>
  <c r="AM3082" i="1"/>
  <c r="AM3083" i="1"/>
  <c r="AM3084" i="1"/>
  <c r="AM3085" i="1"/>
  <c r="AM3086" i="1"/>
  <c r="AM3087" i="1"/>
  <c r="AM3088" i="1"/>
  <c r="AM3089" i="1"/>
  <c r="AM3090" i="1"/>
  <c r="AM3091" i="1"/>
  <c r="AM3092" i="1"/>
  <c r="AM3093" i="1"/>
  <c r="AM3094" i="1"/>
  <c r="AM3095" i="1"/>
  <c r="AM3096" i="1"/>
  <c r="AM3097" i="1"/>
  <c r="AM3098" i="1"/>
  <c r="AM3099" i="1"/>
  <c r="AM3100" i="1"/>
  <c r="AM3101" i="1"/>
  <c r="AM3102" i="1"/>
  <c r="AM3103" i="1"/>
  <c r="AM3104" i="1"/>
  <c r="AM3105" i="1"/>
  <c r="AM3106" i="1"/>
  <c r="AM3107" i="1"/>
  <c r="AM3108" i="1"/>
  <c r="AM3109" i="1"/>
  <c r="AM3110" i="1"/>
  <c r="AM3111" i="1"/>
  <c r="AM3112" i="1"/>
  <c r="AM3113" i="1"/>
  <c r="AM3114" i="1"/>
  <c r="AM3115" i="1"/>
  <c r="AM3116" i="1"/>
  <c r="AM3117" i="1"/>
  <c r="AM3118" i="1"/>
  <c r="AM3119" i="1"/>
  <c r="AM3120" i="1"/>
  <c r="AM3121" i="1"/>
  <c r="AM3122" i="1"/>
  <c r="AM3123" i="1"/>
  <c r="AM3124" i="1"/>
  <c r="AM3125" i="1"/>
  <c r="AM3126" i="1"/>
  <c r="AM3127" i="1"/>
  <c r="AM3128" i="1"/>
  <c r="AM3129" i="1"/>
  <c r="AM3130" i="1"/>
  <c r="AM3131" i="1"/>
  <c r="AM3132" i="1"/>
  <c r="AM3133" i="1"/>
  <c r="AM3134" i="1"/>
  <c r="AM3135" i="1"/>
  <c r="AM3136" i="1"/>
  <c r="AM3137" i="1"/>
  <c r="AM3138" i="1"/>
  <c r="AM3139" i="1"/>
  <c r="AM3140" i="1"/>
  <c r="AM3141" i="1"/>
  <c r="AM3142" i="1"/>
  <c r="AM3143" i="1"/>
  <c r="AM3144" i="1"/>
  <c r="AM3145" i="1"/>
  <c r="AM3146" i="1"/>
  <c r="AM3147" i="1"/>
  <c r="AM3148" i="1"/>
  <c r="AM3149" i="1"/>
  <c r="AM3150" i="1"/>
  <c r="AM3151" i="1"/>
  <c r="AM3152" i="1"/>
  <c r="AM3153" i="1"/>
  <c r="AM3154" i="1"/>
  <c r="AM3155" i="1"/>
  <c r="AM3156" i="1"/>
  <c r="AM3157" i="1"/>
  <c r="AM3158" i="1"/>
  <c r="AM3159" i="1"/>
  <c r="AM3160" i="1"/>
  <c r="AM3161" i="1"/>
  <c r="AM3162" i="1"/>
  <c r="AM3163" i="1"/>
  <c r="AM3164" i="1"/>
  <c r="AM3165" i="1"/>
  <c r="AM3166" i="1"/>
  <c r="AM3167" i="1"/>
  <c r="AM3168" i="1"/>
  <c r="AM3169" i="1"/>
  <c r="AM3170" i="1"/>
  <c r="AM3171" i="1"/>
  <c r="AM3172" i="1"/>
  <c r="AM3173" i="1"/>
  <c r="AM3174" i="1"/>
  <c r="AM3175" i="1"/>
  <c r="AM3176" i="1"/>
  <c r="AM3177" i="1"/>
  <c r="AM3178" i="1"/>
  <c r="AM3179" i="1"/>
  <c r="AM3180" i="1"/>
  <c r="AM3181" i="1"/>
  <c r="AM3182" i="1"/>
  <c r="AM3183" i="1"/>
  <c r="AM3184" i="1"/>
  <c r="AM3185" i="1"/>
  <c r="AM3186" i="1"/>
  <c r="AM3187" i="1"/>
  <c r="AM3188" i="1"/>
  <c r="AM3189" i="1"/>
  <c r="AM3190" i="1"/>
  <c r="AM3191" i="1"/>
  <c r="AM3192" i="1"/>
  <c r="AM3193" i="1"/>
  <c r="AM3194" i="1"/>
  <c r="AM3195" i="1"/>
  <c r="AM3196" i="1"/>
  <c r="AM3197" i="1"/>
  <c r="AM3198" i="1"/>
  <c r="AM3199" i="1"/>
  <c r="AM3200" i="1"/>
  <c r="AM3201" i="1"/>
  <c r="AM3202" i="1"/>
  <c r="AM3203" i="1"/>
  <c r="AM3204" i="1"/>
  <c r="AM3205" i="1"/>
  <c r="AM3206" i="1"/>
  <c r="AM3207" i="1"/>
  <c r="AM3208" i="1"/>
  <c r="AM3209" i="1"/>
  <c r="AM3210" i="1"/>
  <c r="AM3211" i="1"/>
  <c r="AM3212" i="1"/>
  <c r="AM3213" i="1"/>
  <c r="AM3214" i="1"/>
  <c r="AM3215" i="1"/>
  <c r="AM3216" i="1"/>
  <c r="AM3217" i="1"/>
  <c r="AM3218" i="1"/>
  <c r="AM3219" i="1"/>
  <c r="AM3220" i="1"/>
  <c r="AM3221" i="1"/>
  <c r="AM3222" i="1"/>
  <c r="AM3223" i="1"/>
  <c r="AM3224" i="1"/>
  <c r="AM3225" i="1"/>
  <c r="AM3226" i="1"/>
  <c r="AM3227" i="1"/>
  <c r="AM3228" i="1"/>
  <c r="AM3229" i="1"/>
  <c r="AM3230" i="1"/>
  <c r="AM3231" i="1"/>
  <c r="AM3232" i="1"/>
  <c r="AM3233" i="1"/>
  <c r="AM3234" i="1"/>
  <c r="AM3235" i="1"/>
  <c r="AM3236" i="1"/>
  <c r="AM3237" i="1"/>
  <c r="AM3238" i="1"/>
  <c r="AM3239" i="1"/>
  <c r="AM3240" i="1"/>
  <c r="AM3241" i="1"/>
  <c r="AM3242" i="1"/>
  <c r="AM3243" i="1"/>
  <c r="AM3244" i="1"/>
  <c r="AM3245" i="1"/>
  <c r="AM3246" i="1"/>
  <c r="AM3247" i="1"/>
  <c r="AM3248" i="1"/>
  <c r="AM3249" i="1"/>
  <c r="AM3250" i="1"/>
  <c r="AM3251" i="1"/>
  <c r="AM3252" i="1"/>
  <c r="AM3253" i="1"/>
  <c r="AM3254" i="1"/>
  <c r="AM3255" i="1"/>
  <c r="AM3256" i="1"/>
  <c r="AM3257" i="1"/>
  <c r="AM3258" i="1"/>
  <c r="AM3259" i="1"/>
  <c r="AM3260" i="1"/>
  <c r="AM3261" i="1"/>
  <c r="AM3262" i="1"/>
  <c r="AM3263" i="1"/>
  <c r="AM3264" i="1"/>
  <c r="AM3265" i="1"/>
  <c r="AM3266" i="1"/>
  <c r="AM3267" i="1"/>
  <c r="AM3268" i="1"/>
  <c r="AM3269" i="1"/>
  <c r="AM3270" i="1"/>
  <c r="AM3271" i="1"/>
  <c r="AM3272" i="1"/>
  <c r="AM3273" i="1"/>
  <c r="AM3274" i="1"/>
  <c r="AM3275" i="1"/>
  <c r="AM3276" i="1"/>
  <c r="AM3277" i="1"/>
  <c r="AM3278" i="1"/>
  <c r="AM3279" i="1"/>
  <c r="AM3280" i="1"/>
  <c r="AM3281" i="1"/>
  <c r="AM3282" i="1"/>
  <c r="AM3283" i="1"/>
  <c r="AM3284" i="1"/>
  <c r="AM3285" i="1"/>
  <c r="AM3286" i="1"/>
  <c r="AM3287" i="1"/>
  <c r="AM3288" i="1"/>
  <c r="AM3289" i="1"/>
  <c r="AM3290" i="1"/>
  <c r="AM3291" i="1"/>
  <c r="AM3292" i="1"/>
  <c r="AM3293" i="1"/>
  <c r="AM3294" i="1"/>
  <c r="AM3295" i="1"/>
  <c r="AM3296" i="1"/>
  <c r="AM3297" i="1"/>
  <c r="AM3298" i="1"/>
  <c r="AM3299" i="1"/>
  <c r="AM3300" i="1"/>
  <c r="AM3301" i="1"/>
  <c r="AM3302" i="1"/>
  <c r="AM3303" i="1"/>
  <c r="AM3304" i="1"/>
  <c r="AM3305" i="1"/>
  <c r="AM3306" i="1"/>
  <c r="AM3307" i="1"/>
  <c r="AM3308" i="1"/>
  <c r="AM3309" i="1"/>
  <c r="AM3310" i="1"/>
  <c r="AM3311" i="1"/>
  <c r="AM3312" i="1"/>
  <c r="AM3313" i="1"/>
  <c r="AM3314" i="1"/>
  <c r="AM3315" i="1"/>
  <c r="AM3316" i="1"/>
  <c r="AM3317" i="1"/>
  <c r="AM3318" i="1"/>
  <c r="AM3319" i="1"/>
  <c r="AM3320" i="1"/>
  <c r="AM3321" i="1"/>
  <c r="AM3322" i="1"/>
  <c r="AM3323" i="1"/>
  <c r="AM3324" i="1"/>
  <c r="AM3325" i="1"/>
  <c r="AM3326" i="1"/>
  <c r="AM3327" i="1"/>
  <c r="AM3328" i="1"/>
  <c r="AM3329" i="1"/>
  <c r="AM3330" i="1"/>
  <c r="AM3331" i="1"/>
  <c r="AM3332" i="1"/>
  <c r="AM3333" i="1"/>
  <c r="AM3334" i="1"/>
  <c r="AM3335" i="1"/>
  <c r="AM3336" i="1"/>
  <c r="AM3337" i="1"/>
  <c r="AM3338" i="1"/>
  <c r="AM3339" i="1"/>
  <c r="AM3340" i="1"/>
  <c r="AM3341" i="1"/>
  <c r="AM3342" i="1"/>
  <c r="AM3343" i="1"/>
  <c r="AM3344" i="1"/>
  <c r="AM3345" i="1"/>
  <c r="AM3346" i="1"/>
  <c r="AM3347" i="1"/>
  <c r="AM3348" i="1"/>
  <c r="AM3349" i="1"/>
  <c r="AM3350" i="1"/>
  <c r="AM3351" i="1"/>
  <c r="AM3352" i="1"/>
  <c r="AM3353" i="1"/>
  <c r="AM3354" i="1"/>
  <c r="AM3355" i="1"/>
  <c r="AM3356" i="1"/>
  <c r="AM3357" i="1"/>
  <c r="AM3358" i="1"/>
  <c r="AM3359" i="1"/>
  <c r="AM3360" i="1"/>
  <c r="AM3361" i="1"/>
  <c r="AM3362" i="1"/>
  <c r="AM3363" i="1"/>
  <c r="AM3364" i="1"/>
  <c r="AM3365" i="1"/>
  <c r="AM3366" i="1"/>
  <c r="AM3367" i="1"/>
  <c r="AM3368" i="1"/>
  <c r="AM3369" i="1"/>
  <c r="AM3370" i="1"/>
  <c r="AM3371" i="1"/>
  <c r="AM3372" i="1"/>
  <c r="AM3373" i="1"/>
  <c r="AM3374" i="1"/>
  <c r="AM3375" i="1"/>
  <c r="AM3376" i="1"/>
  <c r="AM3377" i="1"/>
  <c r="AM3378" i="1"/>
  <c r="AM3379" i="1"/>
  <c r="AM3380" i="1"/>
  <c r="AM3381" i="1"/>
  <c r="AM3382" i="1"/>
  <c r="AM3383" i="1"/>
  <c r="AM3384" i="1"/>
  <c r="AM3385" i="1"/>
  <c r="AM3386" i="1"/>
  <c r="AM3387" i="1"/>
  <c r="AM3388" i="1"/>
  <c r="AM3389" i="1"/>
  <c r="AM3390" i="1"/>
  <c r="AM3391" i="1"/>
  <c r="AM3392" i="1"/>
  <c r="AM3393" i="1"/>
  <c r="AM3394" i="1"/>
  <c r="AM3395" i="1"/>
  <c r="AM3396" i="1"/>
  <c r="AM3397" i="1"/>
  <c r="AM3398" i="1"/>
  <c r="AM3399" i="1"/>
  <c r="AM3400" i="1"/>
  <c r="AM3401" i="1"/>
  <c r="AM3402" i="1"/>
  <c r="AM3403" i="1"/>
  <c r="AM3404" i="1"/>
  <c r="AM3405" i="1"/>
  <c r="AM3406" i="1"/>
  <c r="AM3407" i="1"/>
  <c r="AM3408"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L3002" i="1"/>
  <c r="AL3003" i="1"/>
  <c r="AL3004" i="1"/>
  <c r="AL3005" i="1"/>
  <c r="AL3006" i="1"/>
  <c r="AL3007" i="1"/>
  <c r="AL3008" i="1"/>
  <c r="AL3009" i="1"/>
  <c r="AL3010" i="1"/>
  <c r="AL3011" i="1"/>
  <c r="AL3012" i="1"/>
  <c r="AL3013" i="1"/>
  <c r="AL3014" i="1"/>
  <c r="AL3015" i="1"/>
  <c r="AL3016" i="1"/>
  <c r="AL3017" i="1"/>
  <c r="AL3018" i="1"/>
  <c r="AL3019" i="1"/>
  <c r="AL3020" i="1"/>
  <c r="AL3021" i="1"/>
  <c r="AL3022" i="1"/>
  <c r="AL3023" i="1"/>
  <c r="AL3024" i="1"/>
  <c r="AL3025" i="1"/>
  <c r="AL3026" i="1"/>
  <c r="AL3027" i="1"/>
  <c r="AL3028" i="1"/>
  <c r="AL3029" i="1"/>
  <c r="AL3030" i="1"/>
  <c r="AL3031" i="1"/>
  <c r="AL3032" i="1"/>
  <c r="AL3033" i="1"/>
  <c r="AL3034" i="1"/>
  <c r="AL3035" i="1"/>
  <c r="AL3036" i="1"/>
  <c r="AL3037" i="1"/>
  <c r="AL3038" i="1"/>
  <c r="AL3039" i="1"/>
  <c r="AL3040" i="1"/>
  <c r="AL3041" i="1"/>
  <c r="AL3042" i="1"/>
  <c r="AL3043" i="1"/>
  <c r="AL3044" i="1"/>
  <c r="AL3045" i="1"/>
  <c r="AL3046" i="1"/>
  <c r="AL3047" i="1"/>
  <c r="AL3048" i="1"/>
  <c r="AL3049" i="1"/>
  <c r="AL3050" i="1"/>
  <c r="AL3051" i="1"/>
  <c r="AL3052" i="1"/>
  <c r="AL3053" i="1"/>
  <c r="AL3054" i="1"/>
  <c r="AL3055" i="1"/>
  <c r="AL3056" i="1"/>
  <c r="AL3057" i="1"/>
  <c r="AL3058" i="1"/>
  <c r="AL3059" i="1"/>
  <c r="AL3060" i="1"/>
  <c r="AL3061" i="1"/>
  <c r="AL3062" i="1"/>
  <c r="AL3063" i="1"/>
  <c r="AL3064" i="1"/>
  <c r="AL3065" i="1"/>
  <c r="AL3066" i="1"/>
  <c r="AL3067" i="1"/>
  <c r="AL3068" i="1"/>
  <c r="AL3069" i="1"/>
  <c r="AL3070" i="1"/>
  <c r="AL3071" i="1"/>
  <c r="AL3072" i="1"/>
  <c r="AL3073" i="1"/>
  <c r="AL3074" i="1"/>
  <c r="AL3075" i="1"/>
  <c r="AL3076" i="1"/>
  <c r="AL3077" i="1"/>
  <c r="AL3078" i="1"/>
  <c r="AL3079" i="1"/>
  <c r="AL3080" i="1"/>
  <c r="AL3081" i="1"/>
  <c r="AL3082" i="1"/>
  <c r="AL3083" i="1"/>
  <c r="AL3084" i="1"/>
  <c r="AL3085" i="1"/>
  <c r="AL3086" i="1"/>
  <c r="AL3087" i="1"/>
  <c r="AL3088" i="1"/>
  <c r="AL3089" i="1"/>
  <c r="AL3090" i="1"/>
  <c r="AL3091" i="1"/>
  <c r="AL3092" i="1"/>
  <c r="AL3093" i="1"/>
  <c r="AL3094" i="1"/>
  <c r="AL3095" i="1"/>
  <c r="AL3096" i="1"/>
  <c r="AL3097" i="1"/>
  <c r="AL3098" i="1"/>
  <c r="AL3099" i="1"/>
  <c r="AL3100" i="1"/>
  <c r="AL3101" i="1"/>
  <c r="AL3102" i="1"/>
  <c r="AL3103" i="1"/>
  <c r="AL3104" i="1"/>
  <c r="AL3105" i="1"/>
  <c r="AL3106" i="1"/>
  <c r="AL3107" i="1"/>
  <c r="AL3108" i="1"/>
  <c r="AL3109" i="1"/>
  <c r="AL3110" i="1"/>
  <c r="AL3111" i="1"/>
  <c r="AL3112" i="1"/>
  <c r="AL3113" i="1"/>
  <c r="AL3114" i="1"/>
  <c r="AL3115" i="1"/>
  <c r="AL3116" i="1"/>
  <c r="AL3117" i="1"/>
  <c r="AL3118" i="1"/>
  <c r="AL3119" i="1"/>
  <c r="AL3120" i="1"/>
  <c r="AL3121" i="1"/>
  <c r="AL3122" i="1"/>
  <c r="AL3123" i="1"/>
  <c r="AL3124" i="1"/>
  <c r="AL3125" i="1"/>
  <c r="AL3126" i="1"/>
  <c r="AL3127" i="1"/>
  <c r="AL3128" i="1"/>
  <c r="AL3129" i="1"/>
  <c r="AL3130" i="1"/>
  <c r="AL3131" i="1"/>
  <c r="AL3132" i="1"/>
  <c r="AL3133" i="1"/>
  <c r="AL3134" i="1"/>
  <c r="AL3135" i="1"/>
  <c r="AL3136" i="1"/>
  <c r="AL3137" i="1"/>
  <c r="AL3138" i="1"/>
  <c r="AL3139" i="1"/>
  <c r="AL3140" i="1"/>
  <c r="AL3141" i="1"/>
  <c r="AL3142" i="1"/>
  <c r="AL3143" i="1"/>
  <c r="AL3144" i="1"/>
  <c r="AL3145" i="1"/>
  <c r="AL3146" i="1"/>
  <c r="AL3147" i="1"/>
  <c r="AL3148" i="1"/>
  <c r="AL3149" i="1"/>
  <c r="AL3150" i="1"/>
  <c r="AL3151" i="1"/>
  <c r="AL3152" i="1"/>
  <c r="AL3153" i="1"/>
  <c r="AL3154" i="1"/>
  <c r="AL3155" i="1"/>
  <c r="AL3156" i="1"/>
  <c r="AL3157" i="1"/>
  <c r="AL3158" i="1"/>
  <c r="AL3159" i="1"/>
  <c r="AL3160" i="1"/>
  <c r="AL3161" i="1"/>
  <c r="AL3162" i="1"/>
  <c r="AL3163" i="1"/>
  <c r="AL3164" i="1"/>
  <c r="AL3165" i="1"/>
  <c r="AL3166" i="1"/>
  <c r="AL3167" i="1"/>
  <c r="AL3168" i="1"/>
  <c r="AL3169" i="1"/>
  <c r="AL3170" i="1"/>
  <c r="AL3171" i="1"/>
  <c r="AL3172" i="1"/>
  <c r="AL3173" i="1"/>
  <c r="AL3174" i="1"/>
  <c r="AL3175" i="1"/>
  <c r="AL3176" i="1"/>
  <c r="AL3177" i="1"/>
  <c r="AL3178" i="1"/>
  <c r="AL3179" i="1"/>
  <c r="AL3180" i="1"/>
  <c r="AL3181" i="1"/>
  <c r="AL3182" i="1"/>
  <c r="AL3183" i="1"/>
  <c r="AL3184" i="1"/>
  <c r="AL3185" i="1"/>
  <c r="AL3186" i="1"/>
  <c r="AL3187" i="1"/>
  <c r="AL3188" i="1"/>
  <c r="AL3189" i="1"/>
  <c r="AL3190" i="1"/>
  <c r="AL3191" i="1"/>
  <c r="AL3192" i="1"/>
  <c r="AL3193" i="1"/>
  <c r="AL3194" i="1"/>
  <c r="AL3195" i="1"/>
  <c r="AL3196" i="1"/>
  <c r="AL3197" i="1"/>
  <c r="AL3198" i="1"/>
  <c r="AL3199" i="1"/>
  <c r="AL3200" i="1"/>
  <c r="AL3201" i="1"/>
  <c r="AL3202" i="1"/>
  <c r="AL3203" i="1"/>
  <c r="AL3204" i="1"/>
  <c r="AL3205" i="1"/>
  <c r="AL3206" i="1"/>
  <c r="AL3207" i="1"/>
  <c r="AL3208" i="1"/>
  <c r="AL3209" i="1"/>
  <c r="AL3210" i="1"/>
  <c r="AL3211" i="1"/>
  <c r="AL3212" i="1"/>
  <c r="AL3213" i="1"/>
  <c r="AL3214" i="1"/>
  <c r="AL3215" i="1"/>
  <c r="AL3216" i="1"/>
  <c r="AL3217" i="1"/>
  <c r="AL3218" i="1"/>
  <c r="AL3219" i="1"/>
  <c r="AL3220" i="1"/>
  <c r="AL3221" i="1"/>
  <c r="AL3222" i="1"/>
  <c r="AL3223" i="1"/>
  <c r="AL3224" i="1"/>
  <c r="AL3225" i="1"/>
  <c r="AL3226" i="1"/>
  <c r="AL3227" i="1"/>
  <c r="AL3228" i="1"/>
  <c r="AL3229" i="1"/>
  <c r="AL3230" i="1"/>
  <c r="AL3231" i="1"/>
  <c r="AL3232" i="1"/>
  <c r="AL3233" i="1"/>
  <c r="AL3234" i="1"/>
  <c r="AL3235" i="1"/>
  <c r="AL3236" i="1"/>
  <c r="AL3237" i="1"/>
  <c r="AL3238" i="1"/>
  <c r="AL3239" i="1"/>
  <c r="AL3240" i="1"/>
  <c r="AL3241" i="1"/>
  <c r="AL3242" i="1"/>
  <c r="AL3243" i="1"/>
  <c r="AL3244" i="1"/>
  <c r="AL3245" i="1"/>
  <c r="AL3246" i="1"/>
  <c r="AL3247" i="1"/>
  <c r="AL3248" i="1"/>
  <c r="AL3249" i="1"/>
  <c r="AL3250" i="1"/>
  <c r="AL3251" i="1"/>
  <c r="AL3252" i="1"/>
  <c r="AL3253" i="1"/>
  <c r="AL3254" i="1"/>
  <c r="AL3255" i="1"/>
  <c r="AL3256" i="1"/>
  <c r="AL3257" i="1"/>
  <c r="AL3258" i="1"/>
  <c r="AL3259" i="1"/>
  <c r="AL3260" i="1"/>
  <c r="AL3261" i="1"/>
  <c r="AL3262" i="1"/>
  <c r="AL3263" i="1"/>
  <c r="AL3264" i="1"/>
  <c r="AL3265" i="1"/>
  <c r="AL3266" i="1"/>
  <c r="AL3267" i="1"/>
  <c r="AL3268" i="1"/>
  <c r="AL3269" i="1"/>
  <c r="AL3270" i="1"/>
  <c r="AL3271" i="1"/>
  <c r="AL3272" i="1"/>
  <c r="AL3273" i="1"/>
  <c r="AL3274" i="1"/>
  <c r="AL3275" i="1"/>
  <c r="AL3276" i="1"/>
  <c r="AL3277" i="1"/>
  <c r="AL3278" i="1"/>
  <c r="AL3279" i="1"/>
  <c r="AL3280" i="1"/>
  <c r="AL3281" i="1"/>
  <c r="AL3282" i="1"/>
  <c r="AL3283" i="1"/>
  <c r="AL3284" i="1"/>
  <c r="AL3285" i="1"/>
  <c r="AL3286" i="1"/>
  <c r="AL3287" i="1"/>
  <c r="AL3288" i="1"/>
  <c r="AL3289" i="1"/>
  <c r="AL3290" i="1"/>
  <c r="AL3291" i="1"/>
  <c r="AL3292" i="1"/>
  <c r="AL3293" i="1"/>
  <c r="AL3294" i="1"/>
  <c r="AL3295" i="1"/>
  <c r="AL3296" i="1"/>
  <c r="AL3297" i="1"/>
  <c r="AL3298" i="1"/>
  <c r="AL3299" i="1"/>
  <c r="AL3300" i="1"/>
  <c r="AL3301" i="1"/>
  <c r="AL3302" i="1"/>
  <c r="AL3303" i="1"/>
  <c r="AL3304" i="1"/>
  <c r="AL3305" i="1"/>
  <c r="AL3306" i="1"/>
  <c r="AL3307" i="1"/>
  <c r="AL3308" i="1"/>
  <c r="AL3309" i="1"/>
  <c r="AL3310" i="1"/>
  <c r="AL3311" i="1"/>
  <c r="AL3312" i="1"/>
  <c r="AL3313" i="1"/>
  <c r="AL3314" i="1"/>
  <c r="AL3315" i="1"/>
  <c r="AL3316" i="1"/>
  <c r="AL3317" i="1"/>
  <c r="AL3318" i="1"/>
  <c r="AL3319" i="1"/>
  <c r="AL3320" i="1"/>
  <c r="AL3321" i="1"/>
  <c r="AL3322" i="1"/>
  <c r="AL3323" i="1"/>
  <c r="AL3324" i="1"/>
  <c r="AL3325" i="1"/>
  <c r="AL3326" i="1"/>
  <c r="AL3327" i="1"/>
  <c r="AL3328" i="1"/>
  <c r="AL3329" i="1"/>
  <c r="AL3330" i="1"/>
  <c r="AL3331" i="1"/>
  <c r="AL3332" i="1"/>
  <c r="AL3333" i="1"/>
  <c r="AL3334" i="1"/>
  <c r="AL3335" i="1"/>
  <c r="AL3336" i="1"/>
  <c r="AL3337" i="1"/>
  <c r="AL3338" i="1"/>
  <c r="AL3339" i="1"/>
  <c r="AL3340" i="1"/>
  <c r="AL3341" i="1"/>
  <c r="AL3342" i="1"/>
  <c r="AL3343" i="1"/>
  <c r="AL3344" i="1"/>
  <c r="AL3345" i="1"/>
  <c r="AL3346" i="1"/>
  <c r="AL3347" i="1"/>
  <c r="AL3348" i="1"/>
  <c r="AL3349" i="1"/>
  <c r="AL3350" i="1"/>
  <c r="AL3351" i="1"/>
  <c r="AL3352" i="1"/>
  <c r="AL3353" i="1"/>
  <c r="AL3354" i="1"/>
  <c r="AL3355" i="1"/>
  <c r="AL3356" i="1"/>
  <c r="AL3357" i="1"/>
  <c r="AL3358" i="1"/>
  <c r="AL3359" i="1"/>
  <c r="AL3360" i="1"/>
  <c r="AL3361" i="1"/>
  <c r="AL3362" i="1"/>
  <c r="AL3363" i="1"/>
  <c r="AL3364" i="1"/>
  <c r="AL3365" i="1"/>
  <c r="AL3366" i="1"/>
  <c r="AL3367" i="1"/>
  <c r="AL3368" i="1"/>
  <c r="AL3369" i="1"/>
  <c r="AL3370" i="1"/>
  <c r="AL3371" i="1"/>
  <c r="AL3372" i="1"/>
  <c r="AL3373" i="1"/>
  <c r="AL3374" i="1"/>
  <c r="AL3375" i="1"/>
  <c r="AL3376" i="1"/>
  <c r="AL3377" i="1"/>
  <c r="AL3378" i="1"/>
  <c r="AL3379" i="1"/>
  <c r="AL3380" i="1"/>
  <c r="AL3381" i="1"/>
  <c r="AL3382" i="1"/>
  <c r="AL3383" i="1"/>
  <c r="AL3384" i="1"/>
  <c r="AL3385" i="1"/>
  <c r="AL3386" i="1"/>
  <c r="AL3387" i="1"/>
  <c r="AL3388" i="1"/>
  <c r="AL3389" i="1"/>
  <c r="AL3390" i="1"/>
  <c r="AL3391" i="1"/>
  <c r="AL3392" i="1"/>
  <c r="AL3393" i="1"/>
  <c r="AL3394" i="1"/>
  <c r="AL3395" i="1"/>
  <c r="AL3396" i="1"/>
  <c r="AL3397" i="1"/>
  <c r="AL3398" i="1"/>
  <c r="AL3399" i="1"/>
  <c r="AL3400" i="1"/>
  <c r="AL3401" i="1"/>
  <c r="AL3402" i="1"/>
  <c r="AL3403" i="1"/>
  <c r="AL3404" i="1"/>
  <c r="AL3405" i="1"/>
  <c r="AL3406" i="1"/>
  <c r="AL3407" i="1"/>
  <c r="AL3408" i="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I1602" i="1"/>
  <c r="AI1603" i="1"/>
  <c r="AI1604" i="1"/>
  <c r="AI1605" i="1"/>
  <c r="AI1606" i="1"/>
  <c r="AI1607" i="1"/>
  <c r="AI1608" i="1"/>
  <c r="AI1609" i="1"/>
  <c r="AI1610" i="1"/>
  <c r="AI1611" i="1"/>
  <c r="AI1612" i="1"/>
  <c r="AI1613" i="1"/>
  <c r="AI1614" i="1"/>
  <c r="AI1615" i="1"/>
  <c r="AI1616" i="1"/>
  <c r="AI1617" i="1"/>
  <c r="AI1618" i="1"/>
  <c r="AI1619" i="1"/>
  <c r="AI1620" i="1"/>
  <c r="AI1621" i="1"/>
  <c r="AI1622" i="1"/>
  <c r="AI1623" i="1"/>
  <c r="AI1624" i="1"/>
  <c r="AI1625" i="1"/>
  <c r="AI1626" i="1"/>
  <c r="AI1627" i="1"/>
  <c r="AI1628" i="1"/>
  <c r="AI1629" i="1"/>
  <c r="AI1630" i="1"/>
  <c r="AI1631" i="1"/>
  <c r="AI1632" i="1"/>
  <c r="AI1633" i="1"/>
  <c r="AI1634" i="1"/>
  <c r="AI1635" i="1"/>
  <c r="AI1636" i="1"/>
  <c r="AI1637" i="1"/>
  <c r="AI1638" i="1"/>
  <c r="AI1639" i="1"/>
  <c r="AI1640" i="1"/>
  <c r="AI1641" i="1"/>
  <c r="AI1642" i="1"/>
  <c r="AI1643" i="1"/>
  <c r="AI1644"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88" i="1"/>
  <c r="AI1689" i="1"/>
  <c r="AI1690" i="1"/>
  <c r="AI1691" i="1"/>
  <c r="AI1692" i="1"/>
  <c r="AI1693" i="1"/>
  <c r="AI1694" i="1"/>
  <c r="AI1695" i="1"/>
  <c r="AI1696" i="1"/>
  <c r="AI1697" i="1"/>
  <c r="AI1698" i="1"/>
  <c r="AI1699" i="1"/>
  <c r="AI1700" i="1"/>
  <c r="AI1701"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6" i="1"/>
  <c r="AI1737" i="1"/>
  <c r="AI1738" i="1"/>
  <c r="AI1739" i="1"/>
  <c r="AI1740" i="1"/>
  <c r="AI1741" i="1"/>
  <c r="AI1742" i="1"/>
  <c r="AI1743" i="1"/>
  <c r="AI1744" i="1"/>
  <c r="AI1745" i="1"/>
  <c r="AI1746" i="1"/>
  <c r="AI1747" i="1"/>
  <c r="AI1748" i="1"/>
  <c r="AI1749" i="1"/>
  <c r="AI1750" i="1"/>
  <c r="AI1751" i="1"/>
  <c r="AI1752" i="1"/>
  <c r="AI1753" i="1"/>
  <c r="AI1754" i="1"/>
  <c r="AI1755" i="1"/>
  <c r="AI1756" i="1"/>
  <c r="AI1757" i="1"/>
  <c r="AI1758" i="1"/>
  <c r="AI1759" i="1"/>
  <c r="AI1760" i="1"/>
  <c r="AI1761" i="1"/>
  <c r="AI1762" i="1"/>
  <c r="AI1763" i="1"/>
  <c r="AI1764" i="1"/>
  <c r="AI1765" i="1"/>
  <c r="AI1766" i="1"/>
  <c r="AI1767" i="1"/>
  <c r="AI1768" i="1"/>
  <c r="AI1769" i="1"/>
  <c r="AI1770" i="1"/>
  <c r="AI1771" i="1"/>
  <c r="AI1772" i="1"/>
  <c r="AI1773" i="1"/>
  <c r="AI1774" i="1"/>
  <c r="AI1775" i="1"/>
  <c r="AI1776" i="1"/>
  <c r="AI1777" i="1"/>
  <c r="AI1778" i="1"/>
  <c r="AI1779" i="1"/>
  <c r="AI1780"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3" i="1"/>
  <c r="AI1804" i="1"/>
  <c r="AI1805" i="1"/>
  <c r="AI1806" i="1"/>
  <c r="AI1807" i="1"/>
  <c r="AI1808" i="1"/>
  <c r="AI1809" i="1"/>
  <c r="AI1810" i="1"/>
  <c r="AI1811" i="1"/>
  <c r="AI1812" i="1"/>
  <c r="AI1813" i="1"/>
  <c r="AI1814" i="1"/>
  <c r="AI1815" i="1"/>
  <c r="AI1816" i="1"/>
  <c r="AI1817" i="1"/>
  <c r="AI1818" i="1"/>
  <c r="AI1819" i="1"/>
  <c r="AI1820" i="1"/>
  <c r="AI1821" i="1"/>
  <c r="AI1822" i="1"/>
  <c r="AI1823" i="1"/>
  <c r="AI1824" i="1"/>
  <c r="AI1825" i="1"/>
  <c r="AI1826" i="1"/>
  <c r="AI1827" i="1"/>
  <c r="AI1828" i="1"/>
  <c r="AI1829" i="1"/>
  <c r="AI1830" i="1"/>
  <c r="AI1831" i="1"/>
  <c r="AI1832" i="1"/>
  <c r="AI1833" i="1"/>
  <c r="AI1834" i="1"/>
  <c r="AI1835" i="1"/>
  <c r="AI1836" i="1"/>
  <c r="AI1837" i="1"/>
  <c r="AI1838" i="1"/>
  <c r="AI1839" i="1"/>
  <c r="AI1840" i="1"/>
  <c r="AI1841" i="1"/>
  <c r="AI1842" i="1"/>
  <c r="AI1843" i="1"/>
  <c r="AI1844" i="1"/>
  <c r="AI1845" i="1"/>
  <c r="AI1846" i="1"/>
  <c r="AI1847" i="1"/>
  <c r="AI1848" i="1"/>
  <c r="AI1849" i="1"/>
  <c r="AI1850" i="1"/>
  <c r="AI1851" i="1"/>
  <c r="AI1852" i="1"/>
  <c r="AI1853" i="1"/>
  <c r="AI1854" i="1"/>
  <c r="AI1855" i="1"/>
  <c r="AI1856" i="1"/>
  <c r="AI1857" i="1"/>
  <c r="AI1858" i="1"/>
  <c r="AI1859" i="1"/>
  <c r="AI1860" i="1"/>
  <c r="AI1861" i="1"/>
  <c r="AI1862" i="1"/>
  <c r="AI1863" i="1"/>
  <c r="AI1864" i="1"/>
  <c r="AI1865" i="1"/>
  <c r="AI1866" i="1"/>
  <c r="AI1867" i="1"/>
  <c r="AI1868" i="1"/>
  <c r="AI1869" i="1"/>
  <c r="AI1870" i="1"/>
  <c r="AI1871" i="1"/>
  <c r="AI1872" i="1"/>
  <c r="AI1873" i="1"/>
  <c r="AI1874" i="1"/>
  <c r="AI1875" i="1"/>
  <c r="AI1876" i="1"/>
  <c r="AI1877" i="1"/>
  <c r="AI1878" i="1"/>
  <c r="AI1879" i="1"/>
  <c r="AI1880" i="1"/>
  <c r="AI1881" i="1"/>
  <c r="AI1882" i="1"/>
  <c r="AI1883" i="1"/>
  <c r="AI1884" i="1"/>
  <c r="AI1885" i="1"/>
  <c r="AI1886" i="1"/>
  <c r="AI1887" i="1"/>
  <c r="AI1888" i="1"/>
  <c r="AI1889" i="1"/>
  <c r="AI1890" i="1"/>
  <c r="AI1891" i="1"/>
  <c r="AI1892" i="1"/>
  <c r="AI1893" i="1"/>
  <c r="AI1894" i="1"/>
  <c r="AI1895" i="1"/>
  <c r="AI1896" i="1"/>
  <c r="AI1897" i="1"/>
  <c r="AI1898" i="1"/>
  <c r="AI1899" i="1"/>
  <c r="AI1900" i="1"/>
  <c r="AI1901" i="1"/>
  <c r="AI1902" i="1"/>
  <c r="AI1903" i="1"/>
  <c r="AI1904" i="1"/>
  <c r="AI1905" i="1"/>
  <c r="AI1906" i="1"/>
  <c r="AI1907" i="1"/>
  <c r="AI1908" i="1"/>
  <c r="AI1909" i="1"/>
  <c r="AI1910" i="1"/>
  <c r="AI1911" i="1"/>
  <c r="AI1912" i="1"/>
  <c r="AI1913" i="1"/>
  <c r="AI1914" i="1"/>
  <c r="AI1915" i="1"/>
  <c r="AI1916" i="1"/>
  <c r="AI1917" i="1"/>
  <c r="AI1918" i="1"/>
  <c r="AI1919" i="1"/>
  <c r="AI1920" i="1"/>
  <c r="AI1921" i="1"/>
  <c r="AI1922" i="1"/>
  <c r="AI1923" i="1"/>
  <c r="AI1924" i="1"/>
  <c r="AI1925" i="1"/>
  <c r="AI1926" i="1"/>
  <c r="AI1927" i="1"/>
  <c r="AI1928" i="1"/>
  <c r="AI1929" i="1"/>
  <c r="AI1930" i="1"/>
  <c r="AI1931" i="1"/>
  <c r="AI1932" i="1"/>
  <c r="AI1933" i="1"/>
  <c r="AI1934" i="1"/>
  <c r="AI1935" i="1"/>
  <c r="AI1936" i="1"/>
  <c r="AI1937" i="1"/>
  <c r="AI1938" i="1"/>
  <c r="AI1939" i="1"/>
  <c r="AI1940" i="1"/>
  <c r="AI1941" i="1"/>
  <c r="AI1942" i="1"/>
  <c r="AI1943" i="1"/>
  <c r="AI1944" i="1"/>
  <c r="AI1945" i="1"/>
  <c r="AI1946" i="1"/>
  <c r="AI1947" i="1"/>
  <c r="AI1948" i="1"/>
  <c r="AI1949" i="1"/>
  <c r="AI1950" i="1"/>
  <c r="AI1951" i="1"/>
  <c r="AI1952" i="1"/>
  <c r="AI1953" i="1"/>
  <c r="AI1954" i="1"/>
  <c r="AI1955" i="1"/>
  <c r="AI1956" i="1"/>
  <c r="AI1957" i="1"/>
  <c r="AI1958" i="1"/>
  <c r="AI1959" i="1"/>
  <c r="AI1960" i="1"/>
  <c r="AI1961" i="1"/>
  <c r="AI1962" i="1"/>
  <c r="AI1963" i="1"/>
  <c r="AI1964" i="1"/>
  <c r="AI1965" i="1"/>
  <c r="AI1966" i="1"/>
  <c r="AI1967" i="1"/>
  <c r="AI1968" i="1"/>
  <c r="AI1969" i="1"/>
  <c r="AI1970" i="1"/>
  <c r="AI1971" i="1"/>
  <c r="AI1972" i="1"/>
  <c r="AI1973" i="1"/>
  <c r="AI1974" i="1"/>
  <c r="AI1975" i="1"/>
  <c r="AI1976" i="1"/>
  <c r="AI1977" i="1"/>
  <c r="AI1978" i="1"/>
  <c r="AI1979" i="1"/>
  <c r="AI1980" i="1"/>
  <c r="AI1981" i="1"/>
  <c r="AI1982" i="1"/>
  <c r="AI1983" i="1"/>
  <c r="AI1984" i="1"/>
  <c r="AI1985" i="1"/>
  <c r="AI1986" i="1"/>
  <c r="AI1987" i="1"/>
  <c r="AI1988" i="1"/>
  <c r="AI1989" i="1"/>
  <c r="AI1990" i="1"/>
  <c r="AI1991" i="1"/>
  <c r="AI1992" i="1"/>
  <c r="AI1993" i="1"/>
  <c r="AI1994" i="1"/>
  <c r="AI1995" i="1"/>
  <c r="AI1996" i="1"/>
  <c r="AI1997" i="1"/>
  <c r="AI1998" i="1"/>
  <c r="AI1999" i="1"/>
  <c r="AI2000" i="1"/>
  <c r="AI2001" i="1"/>
  <c r="AI2002" i="1"/>
  <c r="AI2003" i="1"/>
  <c r="AI2004" i="1"/>
  <c r="AI2005" i="1"/>
  <c r="AI2006" i="1"/>
  <c r="AI2007" i="1"/>
  <c r="AI2008" i="1"/>
  <c r="AI2009" i="1"/>
  <c r="AI2010" i="1"/>
  <c r="AI2011" i="1"/>
  <c r="AI2012" i="1"/>
  <c r="AI2013" i="1"/>
  <c r="AI2014" i="1"/>
  <c r="AI2015" i="1"/>
  <c r="AI2016" i="1"/>
  <c r="AI2017" i="1"/>
  <c r="AI2018" i="1"/>
  <c r="AI2019" i="1"/>
  <c r="AI2020" i="1"/>
  <c r="AI2021" i="1"/>
  <c r="AI2022" i="1"/>
  <c r="AI2023" i="1"/>
  <c r="AI2024" i="1"/>
  <c r="AI2025" i="1"/>
  <c r="AI2026" i="1"/>
  <c r="AI2027" i="1"/>
  <c r="AI2028" i="1"/>
  <c r="AI2029" i="1"/>
  <c r="AI2030" i="1"/>
  <c r="AI2031" i="1"/>
  <c r="AI2032" i="1"/>
  <c r="AI2033" i="1"/>
  <c r="AI2034" i="1"/>
  <c r="AI2035" i="1"/>
  <c r="AI2036" i="1"/>
  <c r="AI2037" i="1"/>
  <c r="AI2038" i="1"/>
  <c r="AI2039" i="1"/>
  <c r="AI2040" i="1"/>
  <c r="AI2041" i="1"/>
  <c r="AI2042" i="1"/>
  <c r="AI2043" i="1"/>
  <c r="AI2044" i="1"/>
  <c r="AI2045" i="1"/>
  <c r="AI2046" i="1"/>
  <c r="AI2047" i="1"/>
  <c r="AI2048" i="1"/>
  <c r="AI2049" i="1"/>
  <c r="AI2050" i="1"/>
  <c r="AI2051" i="1"/>
  <c r="AI2052" i="1"/>
  <c r="AI2053" i="1"/>
  <c r="AI2054" i="1"/>
  <c r="AI2055" i="1"/>
  <c r="AI2056" i="1"/>
  <c r="AI2057" i="1"/>
  <c r="AI2058" i="1"/>
  <c r="AI2059" i="1"/>
  <c r="AI2060" i="1"/>
  <c r="AI2061" i="1"/>
  <c r="AI2062" i="1"/>
  <c r="AI2063" i="1"/>
  <c r="AI2064" i="1"/>
  <c r="AI2065" i="1"/>
  <c r="AI2066" i="1"/>
  <c r="AI2067" i="1"/>
  <c r="AI2068" i="1"/>
  <c r="AI2069" i="1"/>
  <c r="AI2070" i="1"/>
  <c r="AI2071" i="1"/>
  <c r="AI2072" i="1"/>
  <c r="AI2073" i="1"/>
  <c r="AI2074" i="1"/>
  <c r="AI2075" i="1"/>
  <c r="AI2076" i="1"/>
  <c r="AI2077" i="1"/>
  <c r="AI2078" i="1"/>
  <c r="AI2079" i="1"/>
  <c r="AI2080" i="1"/>
  <c r="AI2081" i="1"/>
  <c r="AI2082" i="1"/>
  <c r="AI2083" i="1"/>
  <c r="AI2084" i="1"/>
  <c r="AI2085" i="1"/>
  <c r="AI2086" i="1"/>
  <c r="AI2087" i="1"/>
  <c r="AI2088" i="1"/>
  <c r="AI2089" i="1"/>
  <c r="AI2090" i="1"/>
  <c r="AI2091" i="1"/>
  <c r="AI2092" i="1"/>
  <c r="AI2093" i="1"/>
  <c r="AI2094" i="1"/>
  <c r="AI2095" i="1"/>
  <c r="AI2096" i="1"/>
  <c r="AI2097" i="1"/>
  <c r="AI2098" i="1"/>
  <c r="AI2099" i="1"/>
  <c r="AI2100" i="1"/>
  <c r="AI2101" i="1"/>
  <c r="AI2102" i="1"/>
  <c r="AI2103" i="1"/>
  <c r="AI2104" i="1"/>
  <c r="AI2105" i="1"/>
  <c r="AI2106" i="1"/>
  <c r="AI2107" i="1"/>
  <c r="AI2108" i="1"/>
  <c r="AI2109" i="1"/>
  <c r="AI2110" i="1"/>
  <c r="AI2111" i="1"/>
  <c r="AI2112" i="1"/>
  <c r="AI2113" i="1"/>
  <c r="AI2114" i="1"/>
  <c r="AI2115" i="1"/>
  <c r="AI2116" i="1"/>
  <c r="AI2117" i="1"/>
  <c r="AI2118" i="1"/>
  <c r="AI2119" i="1"/>
  <c r="AI2120" i="1"/>
  <c r="AI2121" i="1"/>
  <c r="AI2122" i="1"/>
  <c r="AI2123" i="1"/>
  <c r="AI2124" i="1"/>
  <c r="AI2125" i="1"/>
  <c r="AI2126" i="1"/>
  <c r="AI2127" i="1"/>
  <c r="AI2128" i="1"/>
  <c r="AI2129" i="1"/>
  <c r="AI2130" i="1"/>
  <c r="AI2131" i="1"/>
  <c r="AI2132" i="1"/>
  <c r="AI2133" i="1"/>
  <c r="AI2134" i="1"/>
  <c r="AI2135" i="1"/>
  <c r="AI2136" i="1"/>
  <c r="AI2137" i="1"/>
  <c r="AI2138" i="1"/>
  <c r="AI2139" i="1"/>
  <c r="AI2140" i="1"/>
  <c r="AI2141" i="1"/>
  <c r="AI2142" i="1"/>
  <c r="AI2143" i="1"/>
  <c r="AI2144" i="1"/>
  <c r="AI2145" i="1"/>
  <c r="AI2146" i="1"/>
  <c r="AI2147" i="1"/>
  <c r="AI2148" i="1"/>
  <c r="AI2149" i="1"/>
  <c r="AI2150" i="1"/>
  <c r="AI2151" i="1"/>
  <c r="AI2152" i="1"/>
  <c r="AI2153" i="1"/>
  <c r="AI2154" i="1"/>
  <c r="AI2155" i="1"/>
  <c r="AI2156" i="1"/>
  <c r="AI2157" i="1"/>
  <c r="AI2158" i="1"/>
  <c r="AI2159" i="1"/>
  <c r="AI2160" i="1"/>
  <c r="AI2161" i="1"/>
  <c r="AI2162" i="1"/>
  <c r="AI2163" i="1"/>
  <c r="AI2164" i="1"/>
  <c r="AI2165" i="1"/>
  <c r="AI2166" i="1"/>
  <c r="AI2167" i="1"/>
  <c r="AI2168" i="1"/>
  <c r="AI2169" i="1"/>
  <c r="AI2170" i="1"/>
  <c r="AI2171" i="1"/>
  <c r="AI2172" i="1"/>
  <c r="AI2173" i="1"/>
  <c r="AI2174" i="1"/>
  <c r="AI2175" i="1"/>
  <c r="AI2176" i="1"/>
  <c r="AI2177" i="1"/>
  <c r="AI2178" i="1"/>
  <c r="AI2179" i="1"/>
  <c r="AI2180" i="1"/>
  <c r="AI2181" i="1"/>
  <c r="AI2182" i="1"/>
  <c r="AI2183" i="1"/>
  <c r="AI2184" i="1"/>
  <c r="AI2185" i="1"/>
  <c r="AI2186" i="1"/>
  <c r="AI2187" i="1"/>
  <c r="AI2188" i="1"/>
  <c r="AI2189" i="1"/>
  <c r="AI2190" i="1"/>
  <c r="AI2191" i="1"/>
  <c r="AI2192" i="1"/>
  <c r="AI2193" i="1"/>
  <c r="AI2194" i="1"/>
  <c r="AI2195" i="1"/>
  <c r="AI2196" i="1"/>
  <c r="AI2197" i="1"/>
  <c r="AI2198" i="1"/>
  <c r="AI2199" i="1"/>
  <c r="AI2200" i="1"/>
  <c r="AI2201" i="1"/>
  <c r="AI2202" i="1"/>
  <c r="AI2203" i="1"/>
  <c r="AI2204" i="1"/>
  <c r="AI2205" i="1"/>
  <c r="AI2206" i="1"/>
  <c r="AI2207" i="1"/>
  <c r="AI2208" i="1"/>
  <c r="AI2209" i="1"/>
  <c r="AI2210" i="1"/>
  <c r="AI2211" i="1"/>
  <c r="AI2212" i="1"/>
  <c r="AI2213" i="1"/>
  <c r="AI2214" i="1"/>
  <c r="AI2215" i="1"/>
  <c r="AI2216" i="1"/>
  <c r="AI2217" i="1"/>
  <c r="AI2218" i="1"/>
  <c r="AI2219" i="1"/>
  <c r="AI2220" i="1"/>
  <c r="AI2221" i="1"/>
  <c r="AI2222" i="1"/>
  <c r="AI2223" i="1"/>
  <c r="AI2224" i="1"/>
  <c r="AI2225" i="1"/>
  <c r="AI2226" i="1"/>
  <c r="AI2227" i="1"/>
  <c r="AI2228" i="1"/>
  <c r="AI2229" i="1"/>
  <c r="AI2230" i="1"/>
  <c r="AI2231" i="1"/>
  <c r="AI2232" i="1"/>
  <c r="AI2233" i="1"/>
  <c r="AI2234" i="1"/>
  <c r="AI2235" i="1"/>
  <c r="AI2236" i="1"/>
  <c r="AI2237" i="1"/>
  <c r="AI2238" i="1"/>
  <c r="AI2239" i="1"/>
  <c r="AI2240" i="1"/>
  <c r="AI2241" i="1"/>
  <c r="AI2242" i="1"/>
  <c r="AI2243" i="1"/>
  <c r="AI2244" i="1"/>
  <c r="AI2245" i="1"/>
  <c r="AI2246" i="1"/>
  <c r="AI2247" i="1"/>
  <c r="AI2248" i="1"/>
  <c r="AI2249" i="1"/>
  <c r="AI2250" i="1"/>
  <c r="AI2251" i="1"/>
  <c r="AI2252" i="1"/>
  <c r="AI2253" i="1"/>
  <c r="AI2254" i="1"/>
  <c r="AI2255" i="1"/>
  <c r="AI2256" i="1"/>
  <c r="AI2257" i="1"/>
  <c r="AI2258" i="1"/>
  <c r="AI2259" i="1"/>
  <c r="AI2260" i="1"/>
  <c r="AI2261" i="1"/>
  <c r="AI2262" i="1"/>
  <c r="AI2263" i="1"/>
  <c r="AI2264" i="1"/>
  <c r="AI2265" i="1"/>
  <c r="AI2266" i="1"/>
  <c r="AI2267" i="1"/>
  <c r="AI2268" i="1"/>
  <c r="AI2269" i="1"/>
  <c r="AI2270" i="1"/>
  <c r="AI2271" i="1"/>
  <c r="AI2272" i="1"/>
  <c r="AI2273" i="1"/>
  <c r="AI2274" i="1"/>
  <c r="AI2275" i="1"/>
  <c r="AI2276" i="1"/>
  <c r="AI2277" i="1"/>
  <c r="AI2278" i="1"/>
  <c r="AI2279" i="1"/>
  <c r="AI2280" i="1"/>
  <c r="AI2281" i="1"/>
  <c r="AI2282" i="1"/>
  <c r="AI2283" i="1"/>
  <c r="AI2284" i="1"/>
  <c r="AI2285" i="1"/>
  <c r="AI2286" i="1"/>
  <c r="AI2287" i="1"/>
  <c r="AI2288" i="1"/>
  <c r="AI2289" i="1"/>
  <c r="AI2290" i="1"/>
  <c r="AI2291" i="1"/>
  <c r="AI2292" i="1"/>
  <c r="AI2293" i="1"/>
  <c r="AI2294" i="1"/>
  <c r="AI2295" i="1"/>
  <c r="AI2296" i="1"/>
  <c r="AI2297" i="1"/>
  <c r="AI2298" i="1"/>
  <c r="AI2299" i="1"/>
  <c r="AI2300" i="1"/>
  <c r="AI2301" i="1"/>
  <c r="AI2302" i="1"/>
  <c r="AI2303" i="1"/>
  <c r="AI2304" i="1"/>
  <c r="AI2305" i="1"/>
  <c r="AI2306" i="1"/>
  <c r="AI2307" i="1"/>
  <c r="AI2308" i="1"/>
  <c r="AI2309" i="1"/>
  <c r="AI2310" i="1"/>
  <c r="AI2311" i="1"/>
  <c r="AI2312" i="1"/>
  <c r="AI2313" i="1"/>
  <c r="AI2314" i="1"/>
  <c r="AI2315" i="1"/>
  <c r="AI2316" i="1"/>
  <c r="AI2317" i="1"/>
  <c r="AI2318" i="1"/>
  <c r="AI2319" i="1"/>
  <c r="AI2320" i="1"/>
  <c r="AI2321" i="1"/>
  <c r="AI2322" i="1"/>
  <c r="AI2323" i="1"/>
  <c r="AI2324" i="1"/>
  <c r="AI2325" i="1"/>
  <c r="AI2326" i="1"/>
  <c r="AI2327" i="1"/>
  <c r="AI2328" i="1"/>
  <c r="AI2329" i="1"/>
  <c r="AI2330" i="1"/>
  <c r="AI2331" i="1"/>
  <c r="AI2332" i="1"/>
  <c r="AI2333" i="1"/>
  <c r="AI2334" i="1"/>
  <c r="AI2335" i="1"/>
  <c r="AI2336" i="1"/>
  <c r="AI2337" i="1"/>
  <c r="AI2338" i="1"/>
  <c r="AI2339" i="1"/>
  <c r="AI2340" i="1"/>
  <c r="AI2341" i="1"/>
  <c r="AI2342" i="1"/>
  <c r="AI2343" i="1"/>
  <c r="AI2344" i="1"/>
  <c r="AI2345" i="1"/>
  <c r="AI2346" i="1"/>
  <c r="AI2347" i="1"/>
  <c r="AI2348" i="1"/>
  <c r="AI2349" i="1"/>
  <c r="AI2350" i="1"/>
  <c r="AI2351" i="1"/>
  <c r="AI2352" i="1"/>
  <c r="AI2353" i="1"/>
  <c r="AI2354" i="1"/>
  <c r="AI2355" i="1"/>
  <c r="AI2356" i="1"/>
  <c r="AI2357" i="1"/>
  <c r="AI2358" i="1"/>
  <c r="AI2359" i="1"/>
  <c r="AI2360" i="1"/>
  <c r="AI2361" i="1"/>
  <c r="AI2362" i="1"/>
  <c r="AI2363" i="1"/>
  <c r="AI2364" i="1"/>
  <c r="AI2365" i="1"/>
  <c r="AI2366" i="1"/>
  <c r="AI2367" i="1"/>
  <c r="AI2368" i="1"/>
  <c r="AI2369" i="1"/>
  <c r="AI2370" i="1"/>
  <c r="AI2371" i="1"/>
  <c r="AI2372" i="1"/>
  <c r="AI2373" i="1"/>
  <c r="AI2374" i="1"/>
  <c r="AI2375" i="1"/>
  <c r="AI2376" i="1"/>
  <c r="AI2377" i="1"/>
  <c r="AI2378" i="1"/>
  <c r="AI2379" i="1"/>
  <c r="AI2380" i="1"/>
  <c r="AI2381" i="1"/>
  <c r="AI2382" i="1"/>
  <c r="AI2383" i="1"/>
  <c r="AI2384" i="1"/>
  <c r="AI2385" i="1"/>
  <c r="AI2386" i="1"/>
  <c r="AI2387" i="1"/>
  <c r="AI2388" i="1"/>
  <c r="AI2389" i="1"/>
  <c r="AI2390" i="1"/>
  <c r="AI2391" i="1"/>
  <c r="AI2392" i="1"/>
  <c r="AI2393" i="1"/>
  <c r="AI2394" i="1"/>
  <c r="AI2395" i="1"/>
  <c r="AI2396" i="1"/>
  <c r="AI2397" i="1"/>
  <c r="AI2398" i="1"/>
  <c r="AI2399" i="1"/>
  <c r="AI2400" i="1"/>
  <c r="AI2401" i="1"/>
  <c r="AI2402" i="1"/>
  <c r="AI2403" i="1"/>
  <c r="AI2404" i="1"/>
  <c r="AI2405" i="1"/>
  <c r="AI2406" i="1"/>
  <c r="AI2407" i="1"/>
  <c r="AI2408" i="1"/>
  <c r="AI2409" i="1"/>
  <c r="AI2410" i="1"/>
  <c r="AI2411" i="1"/>
  <c r="AI2412" i="1"/>
  <c r="AI2413" i="1"/>
  <c r="AI2414" i="1"/>
  <c r="AI2415" i="1"/>
  <c r="AI2416" i="1"/>
  <c r="AI2417" i="1"/>
  <c r="AI2418" i="1"/>
  <c r="AI2419" i="1"/>
  <c r="AI2420" i="1"/>
  <c r="AI2421" i="1"/>
  <c r="AI2422" i="1"/>
  <c r="AI2423" i="1"/>
  <c r="AI2424" i="1"/>
  <c r="AI2425" i="1"/>
  <c r="AI2426" i="1"/>
  <c r="AI2427" i="1"/>
  <c r="AI2428" i="1"/>
  <c r="AI2429" i="1"/>
  <c r="AI2430" i="1"/>
  <c r="AI2431" i="1"/>
  <c r="AI2432" i="1"/>
  <c r="AI2433" i="1"/>
  <c r="AI2434" i="1"/>
  <c r="AI2435" i="1"/>
  <c r="AI2436" i="1"/>
  <c r="AI2437" i="1"/>
  <c r="AI2438" i="1"/>
  <c r="AI2439" i="1"/>
  <c r="AI2440" i="1"/>
  <c r="AI2441" i="1"/>
  <c r="AI2442" i="1"/>
  <c r="AI2443" i="1"/>
  <c r="AI2444" i="1"/>
  <c r="AI2445" i="1"/>
  <c r="AI2446" i="1"/>
  <c r="AI2447" i="1"/>
  <c r="AI2448" i="1"/>
  <c r="AI2449" i="1"/>
  <c r="AI2450" i="1"/>
  <c r="AI2451" i="1"/>
  <c r="AI2452" i="1"/>
  <c r="AI2453" i="1"/>
  <c r="AI2454" i="1"/>
  <c r="AI2455" i="1"/>
  <c r="AI2456" i="1"/>
  <c r="AI2457" i="1"/>
  <c r="AI2458" i="1"/>
  <c r="AI2459" i="1"/>
  <c r="AI2460" i="1"/>
  <c r="AI2461" i="1"/>
  <c r="AI2462" i="1"/>
  <c r="AI2463" i="1"/>
  <c r="AI2464" i="1"/>
  <c r="AI2465" i="1"/>
  <c r="AI2466" i="1"/>
  <c r="AI2467" i="1"/>
  <c r="AI2468" i="1"/>
  <c r="AI2469" i="1"/>
  <c r="AI2470" i="1"/>
  <c r="AI2471" i="1"/>
  <c r="AI2472" i="1"/>
  <c r="AI2473" i="1"/>
  <c r="AI2474" i="1"/>
  <c r="AI2475" i="1"/>
  <c r="AI2476" i="1"/>
  <c r="AI2477" i="1"/>
  <c r="AI2478" i="1"/>
  <c r="AI2479" i="1"/>
  <c r="AI2480" i="1"/>
  <c r="AI2481" i="1"/>
  <c r="AI2482" i="1"/>
  <c r="AI2483" i="1"/>
  <c r="AI2484" i="1"/>
  <c r="AI2485" i="1"/>
  <c r="AI2486" i="1"/>
  <c r="AI2487" i="1"/>
  <c r="AI2488" i="1"/>
  <c r="AI2489" i="1"/>
  <c r="AI2490" i="1"/>
  <c r="AI2491" i="1"/>
  <c r="AI2492" i="1"/>
  <c r="AI2493" i="1"/>
  <c r="AI2494" i="1"/>
  <c r="AI2495" i="1"/>
  <c r="AI2496" i="1"/>
  <c r="AI2497" i="1"/>
  <c r="AI2498" i="1"/>
  <c r="AI2499" i="1"/>
  <c r="AI2500" i="1"/>
  <c r="AI2501" i="1"/>
  <c r="AI2502" i="1"/>
  <c r="AI2503" i="1"/>
  <c r="AI2504" i="1"/>
  <c r="AI2505" i="1"/>
  <c r="AI2506" i="1"/>
  <c r="AI2507" i="1"/>
  <c r="AI2508" i="1"/>
  <c r="AI2509" i="1"/>
  <c r="AI2510" i="1"/>
  <c r="AI2511" i="1"/>
  <c r="AI2512" i="1"/>
  <c r="AI2513" i="1"/>
  <c r="AI2514" i="1"/>
  <c r="AI2515" i="1"/>
  <c r="AI2516" i="1"/>
  <c r="AI2517" i="1"/>
  <c r="AI2518" i="1"/>
  <c r="AI2519" i="1"/>
  <c r="AI2520" i="1"/>
  <c r="AI2521" i="1"/>
  <c r="AI2522" i="1"/>
  <c r="AI2523" i="1"/>
  <c r="AI2524" i="1"/>
  <c r="AI2525" i="1"/>
  <c r="AI2526" i="1"/>
  <c r="AI2527" i="1"/>
  <c r="AI2528" i="1"/>
  <c r="AI2529" i="1"/>
  <c r="AI2530" i="1"/>
  <c r="AI2531" i="1"/>
  <c r="AI2532" i="1"/>
  <c r="AI2533" i="1"/>
  <c r="AI2534" i="1"/>
  <c r="AI2535" i="1"/>
  <c r="AI2536" i="1"/>
  <c r="AI2537" i="1"/>
  <c r="AI2538" i="1"/>
  <c r="AI2539" i="1"/>
  <c r="AI2540" i="1"/>
  <c r="AI2541" i="1"/>
  <c r="AI2542" i="1"/>
  <c r="AI2543" i="1"/>
  <c r="AI2544" i="1"/>
  <c r="AI2545" i="1"/>
  <c r="AI2546" i="1"/>
  <c r="AI2547" i="1"/>
  <c r="AI2548" i="1"/>
  <c r="AI2549" i="1"/>
  <c r="AI2550" i="1"/>
  <c r="AI2551" i="1"/>
  <c r="AI2552" i="1"/>
  <c r="AI2553" i="1"/>
  <c r="AI2554" i="1"/>
  <c r="AI2555" i="1"/>
  <c r="AI2556" i="1"/>
  <c r="AI2557" i="1"/>
  <c r="AI2558" i="1"/>
  <c r="AI2559" i="1"/>
  <c r="AI2560" i="1"/>
  <c r="AI2561" i="1"/>
  <c r="AI2562" i="1"/>
  <c r="AI2563" i="1"/>
  <c r="AI2564" i="1"/>
  <c r="AI2565" i="1"/>
  <c r="AI2566" i="1"/>
  <c r="AI2567" i="1"/>
  <c r="AI2568" i="1"/>
  <c r="AI2569" i="1"/>
  <c r="AI2570" i="1"/>
  <c r="AI2571" i="1"/>
  <c r="AI2572" i="1"/>
  <c r="AI2573" i="1"/>
  <c r="AI2574" i="1"/>
  <c r="AI2575" i="1"/>
  <c r="AI2576" i="1"/>
  <c r="AI2577" i="1"/>
  <c r="AI2578" i="1"/>
  <c r="AI2579" i="1"/>
  <c r="AI2580" i="1"/>
  <c r="AI2581" i="1"/>
  <c r="AI2582" i="1"/>
  <c r="AI2583" i="1"/>
  <c r="AI2584" i="1"/>
  <c r="AI2585" i="1"/>
  <c r="AI2586" i="1"/>
  <c r="AI2587" i="1"/>
  <c r="AI2588" i="1"/>
  <c r="AI2589" i="1"/>
  <c r="AI2590" i="1"/>
  <c r="AI2591" i="1"/>
  <c r="AI2592" i="1"/>
  <c r="AI2593" i="1"/>
  <c r="AI2594" i="1"/>
  <c r="AI2595" i="1"/>
  <c r="AI2596" i="1"/>
  <c r="AI2597" i="1"/>
  <c r="AI2598" i="1"/>
  <c r="AI2599" i="1"/>
  <c r="AI2600" i="1"/>
  <c r="AI2601" i="1"/>
  <c r="AI2602" i="1"/>
  <c r="AI2603" i="1"/>
  <c r="AI2604" i="1"/>
  <c r="AI2605" i="1"/>
  <c r="AI2606" i="1"/>
  <c r="AI2607" i="1"/>
  <c r="AI2608" i="1"/>
  <c r="AI2609" i="1"/>
  <c r="AI2610" i="1"/>
  <c r="AI2611" i="1"/>
  <c r="AI2612" i="1"/>
  <c r="AI2613" i="1"/>
  <c r="AI2614" i="1"/>
  <c r="AI2615" i="1"/>
  <c r="AI2616" i="1"/>
  <c r="AI2617" i="1"/>
  <c r="AI2618" i="1"/>
  <c r="AI2619" i="1"/>
  <c r="AI2620" i="1"/>
  <c r="AI2621" i="1"/>
  <c r="AI2622" i="1"/>
  <c r="AI2623" i="1"/>
  <c r="AI2624" i="1"/>
  <c r="AI2625" i="1"/>
  <c r="AI2626" i="1"/>
  <c r="AI2627" i="1"/>
  <c r="AI2628" i="1"/>
  <c r="AI2629" i="1"/>
  <c r="AI2630" i="1"/>
  <c r="AI2631" i="1"/>
  <c r="AI2632" i="1"/>
  <c r="AI2633" i="1"/>
  <c r="AI2634" i="1"/>
  <c r="AI2635" i="1"/>
  <c r="AI2636" i="1"/>
  <c r="AI2637" i="1"/>
  <c r="AI2638" i="1"/>
  <c r="AI2639" i="1"/>
  <c r="AI2640" i="1"/>
  <c r="AI2641" i="1"/>
  <c r="AI2642" i="1"/>
  <c r="AI2643" i="1"/>
  <c r="AI2644" i="1"/>
  <c r="AI2645" i="1"/>
  <c r="AI2646" i="1"/>
  <c r="AI2647" i="1"/>
  <c r="AI2648" i="1"/>
  <c r="AI2649" i="1"/>
  <c r="AI2650" i="1"/>
  <c r="AI2651" i="1"/>
  <c r="AI2652" i="1"/>
  <c r="AI2653" i="1"/>
  <c r="AI2654" i="1"/>
  <c r="AI2655" i="1"/>
  <c r="AI2656" i="1"/>
  <c r="AI2657" i="1"/>
  <c r="AI2658" i="1"/>
  <c r="AI2659" i="1"/>
  <c r="AI2660" i="1"/>
  <c r="AI2661" i="1"/>
  <c r="AI2662" i="1"/>
  <c r="AI2663" i="1"/>
  <c r="AI2664" i="1"/>
  <c r="AI2665" i="1"/>
  <c r="AI2666" i="1"/>
  <c r="AI2667" i="1"/>
  <c r="AI2668" i="1"/>
  <c r="AI2669" i="1"/>
  <c r="AI2670" i="1"/>
  <c r="AI2671" i="1"/>
  <c r="AI2672" i="1"/>
  <c r="AI2673" i="1"/>
  <c r="AI2674" i="1"/>
  <c r="AI2675" i="1"/>
  <c r="AI2676" i="1"/>
  <c r="AI2677" i="1"/>
  <c r="AI2678" i="1"/>
  <c r="AI2679" i="1"/>
  <c r="AI2680" i="1"/>
  <c r="AI2681" i="1"/>
  <c r="AI2682" i="1"/>
  <c r="AI2683" i="1"/>
  <c r="AI2684" i="1"/>
  <c r="AI2685" i="1"/>
  <c r="AI2686" i="1"/>
  <c r="AI2687" i="1"/>
  <c r="AI2688" i="1"/>
  <c r="AI2689" i="1"/>
  <c r="AI2690" i="1"/>
  <c r="AI2691" i="1"/>
  <c r="AI2692" i="1"/>
  <c r="AI2693" i="1"/>
  <c r="AI2694" i="1"/>
  <c r="AI2695" i="1"/>
  <c r="AI2696" i="1"/>
  <c r="AI2697" i="1"/>
  <c r="AI2698" i="1"/>
  <c r="AI2699" i="1"/>
  <c r="AI2700" i="1"/>
  <c r="AI2701" i="1"/>
  <c r="AI2702" i="1"/>
  <c r="AI2703" i="1"/>
  <c r="AI2704" i="1"/>
  <c r="AI2705" i="1"/>
  <c r="AI2706" i="1"/>
  <c r="AI2707" i="1"/>
  <c r="AI2708" i="1"/>
  <c r="AI2709" i="1"/>
  <c r="AI2710" i="1"/>
  <c r="AI2711" i="1"/>
  <c r="AI2712" i="1"/>
  <c r="AI2713" i="1"/>
  <c r="AI2714" i="1"/>
  <c r="AI2715" i="1"/>
  <c r="AI2716" i="1"/>
  <c r="AI2717" i="1"/>
  <c r="AI2718" i="1"/>
  <c r="AI2719" i="1"/>
  <c r="AI2720" i="1"/>
  <c r="AI2721" i="1"/>
  <c r="AI2722" i="1"/>
  <c r="AI2723" i="1"/>
  <c r="AI2724" i="1"/>
  <c r="AI2725" i="1"/>
  <c r="AI2726" i="1"/>
  <c r="AI2727" i="1"/>
  <c r="AI2728" i="1"/>
  <c r="AI2729" i="1"/>
  <c r="AI2730" i="1"/>
  <c r="AI2731" i="1"/>
  <c r="AI2732" i="1"/>
  <c r="AI2733" i="1"/>
  <c r="AI2734" i="1"/>
  <c r="AI2735" i="1"/>
  <c r="AI2736" i="1"/>
  <c r="AI2737" i="1"/>
  <c r="AI2738" i="1"/>
  <c r="AI2739" i="1"/>
  <c r="AI2740" i="1"/>
  <c r="AI2741" i="1"/>
  <c r="AI2742" i="1"/>
  <c r="AI2743" i="1"/>
  <c r="AI2744" i="1"/>
  <c r="AI2745" i="1"/>
  <c r="AI2746" i="1"/>
  <c r="AI2747" i="1"/>
  <c r="AI2748" i="1"/>
  <c r="AI2749" i="1"/>
  <c r="AI2750" i="1"/>
  <c r="AI2751" i="1"/>
  <c r="AI2752" i="1"/>
  <c r="AI2753" i="1"/>
  <c r="AI2754" i="1"/>
  <c r="AI2755" i="1"/>
  <c r="AI2756" i="1"/>
  <c r="AI2757" i="1"/>
  <c r="AI2758" i="1"/>
  <c r="AI2759" i="1"/>
  <c r="AI2760" i="1"/>
  <c r="AI2761" i="1"/>
  <c r="AI2762" i="1"/>
  <c r="AI2763" i="1"/>
  <c r="AI2764" i="1"/>
  <c r="AI2765" i="1"/>
  <c r="AI2766" i="1"/>
  <c r="AI2767" i="1"/>
  <c r="AI2768" i="1"/>
  <c r="AI2769" i="1"/>
  <c r="AI2770" i="1"/>
  <c r="AI2771" i="1"/>
  <c r="AI2772" i="1"/>
  <c r="AI2773" i="1"/>
  <c r="AI2774" i="1"/>
  <c r="AI2775" i="1"/>
  <c r="AI2776" i="1"/>
  <c r="AI2777" i="1"/>
  <c r="AI2778" i="1"/>
  <c r="AI2779" i="1"/>
  <c r="AI2780" i="1"/>
  <c r="AI2781" i="1"/>
  <c r="AI2782" i="1"/>
  <c r="AI2783" i="1"/>
  <c r="AI2784" i="1"/>
  <c r="AI2785" i="1"/>
  <c r="AI2786" i="1"/>
  <c r="AI2787" i="1"/>
  <c r="AI2788" i="1"/>
  <c r="AI2789" i="1"/>
  <c r="AI2790" i="1"/>
  <c r="AI2791" i="1"/>
  <c r="AI2792" i="1"/>
  <c r="AI2793" i="1"/>
  <c r="AI2794" i="1"/>
  <c r="AI2795" i="1"/>
  <c r="AI2796" i="1"/>
  <c r="AI2797" i="1"/>
  <c r="AI2798" i="1"/>
  <c r="AI2799" i="1"/>
  <c r="AI2800" i="1"/>
  <c r="AI2801" i="1"/>
  <c r="AI2802" i="1"/>
  <c r="AI2803" i="1"/>
  <c r="AI2804" i="1"/>
  <c r="AI2805" i="1"/>
  <c r="AI2806" i="1"/>
  <c r="AI2807" i="1"/>
  <c r="AI2808" i="1"/>
  <c r="AI2809" i="1"/>
  <c r="AI2810" i="1"/>
  <c r="AI2811" i="1"/>
  <c r="AI2812" i="1"/>
  <c r="AI2813" i="1"/>
  <c r="AI2814" i="1"/>
  <c r="AI2815" i="1"/>
  <c r="AI2816" i="1"/>
  <c r="AI2817" i="1"/>
  <c r="AI2818" i="1"/>
  <c r="AI2819" i="1"/>
  <c r="AI2820" i="1"/>
  <c r="AI2821" i="1"/>
  <c r="AI2822" i="1"/>
  <c r="AI2823" i="1"/>
  <c r="AI2824" i="1"/>
  <c r="AI2825" i="1"/>
  <c r="AI2826" i="1"/>
  <c r="AI2827" i="1"/>
  <c r="AI2828" i="1"/>
  <c r="AI2829" i="1"/>
  <c r="AI2830" i="1"/>
  <c r="AI2831" i="1"/>
  <c r="AI2832" i="1"/>
  <c r="AI2833" i="1"/>
  <c r="AI2834" i="1"/>
  <c r="AI2835" i="1"/>
  <c r="AI2836" i="1"/>
  <c r="AI2837" i="1"/>
  <c r="AI2838" i="1"/>
  <c r="AI2839" i="1"/>
  <c r="AI2840" i="1"/>
  <c r="AI2841" i="1"/>
  <c r="AI2842" i="1"/>
  <c r="AI2843" i="1"/>
  <c r="AI2844" i="1"/>
  <c r="AI2845" i="1"/>
  <c r="AI2846" i="1"/>
  <c r="AI2847" i="1"/>
  <c r="AI2848" i="1"/>
  <c r="AI2849" i="1"/>
  <c r="AI2850" i="1"/>
  <c r="AI2851" i="1"/>
  <c r="AI2852" i="1"/>
  <c r="AI2853" i="1"/>
  <c r="AI2854" i="1"/>
  <c r="AI2855" i="1"/>
  <c r="AI2856" i="1"/>
  <c r="AI2857" i="1"/>
  <c r="AI2858" i="1"/>
  <c r="AI2859" i="1"/>
  <c r="AI2860" i="1"/>
  <c r="AI2861" i="1"/>
  <c r="AI2862" i="1"/>
  <c r="AI2863" i="1"/>
  <c r="AI2864" i="1"/>
  <c r="AI2865" i="1"/>
  <c r="AI2866" i="1"/>
  <c r="AI2867" i="1"/>
  <c r="AI2868" i="1"/>
  <c r="AI2869" i="1"/>
  <c r="AI2870" i="1"/>
  <c r="AI2871" i="1"/>
  <c r="AI2872" i="1"/>
  <c r="AI2873" i="1"/>
  <c r="AI2874" i="1"/>
  <c r="AI2875" i="1"/>
  <c r="AI2876" i="1"/>
  <c r="AI2877" i="1"/>
  <c r="AI2878" i="1"/>
  <c r="AI2879" i="1"/>
  <c r="AI2880" i="1"/>
  <c r="AI2881" i="1"/>
  <c r="AI2882" i="1"/>
  <c r="AI2883" i="1"/>
  <c r="AI2884" i="1"/>
  <c r="AI2885" i="1"/>
  <c r="AI2886" i="1"/>
  <c r="AI2887" i="1"/>
  <c r="AI2888" i="1"/>
  <c r="AI2889" i="1"/>
  <c r="AI2890" i="1"/>
  <c r="AI2891" i="1"/>
  <c r="AI2892" i="1"/>
  <c r="AI2893" i="1"/>
  <c r="AI2894" i="1"/>
  <c r="AI2895" i="1"/>
  <c r="AI2896" i="1"/>
  <c r="AI2897" i="1"/>
  <c r="AI2898" i="1"/>
  <c r="AI2899" i="1"/>
  <c r="AI2900" i="1"/>
  <c r="AI2901" i="1"/>
  <c r="AI2902" i="1"/>
  <c r="AI2903" i="1"/>
  <c r="AI2904" i="1"/>
  <c r="AI2905" i="1"/>
  <c r="AI2906" i="1"/>
  <c r="AI2907" i="1"/>
  <c r="AI2908" i="1"/>
  <c r="AI2909" i="1"/>
  <c r="AI2910" i="1"/>
  <c r="AI2911" i="1"/>
  <c r="AI2912" i="1"/>
  <c r="AI2913" i="1"/>
  <c r="AI2914" i="1"/>
  <c r="AI2915" i="1"/>
  <c r="AI2916" i="1"/>
  <c r="AI2917" i="1"/>
  <c r="AI2918" i="1"/>
  <c r="AI2919" i="1"/>
  <c r="AI2920" i="1"/>
  <c r="AI2921" i="1"/>
  <c r="AI2922" i="1"/>
  <c r="AI2923" i="1"/>
  <c r="AI2924" i="1"/>
  <c r="AI2925" i="1"/>
  <c r="AI2926" i="1"/>
  <c r="AI2927" i="1"/>
  <c r="AI2928" i="1"/>
  <c r="AI2929" i="1"/>
  <c r="AI2930" i="1"/>
  <c r="AI2931" i="1"/>
  <c r="AI2932" i="1"/>
  <c r="AI2933" i="1"/>
  <c r="AI2934" i="1"/>
  <c r="AI2935" i="1"/>
  <c r="AI2936" i="1"/>
  <c r="AI2937" i="1"/>
  <c r="AI2938" i="1"/>
  <c r="AI2939" i="1"/>
  <c r="AI2940" i="1"/>
  <c r="AI2941" i="1"/>
  <c r="AI2942" i="1"/>
  <c r="AI2943" i="1"/>
  <c r="AI2944" i="1"/>
  <c r="AI2945" i="1"/>
  <c r="AI2946" i="1"/>
  <c r="AI2947" i="1"/>
  <c r="AI2948" i="1"/>
  <c r="AI2949" i="1"/>
  <c r="AI2950" i="1"/>
  <c r="AI2951" i="1"/>
  <c r="AI2952" i="1"/>
  <c r="AI2953" i="1"/>
  <c r="AI2954" i="1"/>
  <c r="AI2955" i="1"/>
  <c r="AI2956" i="1"/>
  <c r="AI2957" i="1"/>
  <c r="AI2958" i="1"/>
  <c r="AI2959" i="1"/>
  <c r="AI2960" i="1"/>
  <c r="AI2961" i="1"/>
  <c r="AI2962" i="1"/>
  <c r="AI2963" i="1"/>
  <c r="AI2964" i="1"/>
  <c r="AI2965" i="1"/>
  <c r="AI2966" i="1"/>
  <c r="AI2967" i="1"/>
  <c r="AI2968" i="1"/>
  <c r="AI2969" i="1"/>
  <c r="AI2970" i="1"/>
  <c r="AI2971" i="1"/>
  <c r="AI2972" i="1"/>
  <c r="AI2973" i="1"/>
  <c r="AI2974" i="1"/>
  <c r="AI2975" i="1"/>
  <c r="AI2976" i="1"/>
  <c r="AI2977" i="1"/>
  <c r="AI2978" i="1"/>
  <c r="AI2979" i="1"/>
  <c r="AI2980" i="1"/>
  <c r="AI2981" i="1"/>
  <c r="AI2982" i="1"/>
  <c r="AI2983" i="1"/>
  <c r="AI2984" i="1"/>
  <c r="AI2985" i="1"/>
  <c r="AI2986" i="1"/>
  <c r="AI2987" i="1"/>
  <c r="AI2988" i="1"/>
  <c r="AI2989" i="1"/>
  <c r="AI2990" i="1"/>
  <c r="AI2991" i="1"/>
  <c r="AI2992" i="1"/>
  <c r="AI2993" i="1"/>
  <c r="AI2994" i="1"/>
  <c r="AI2995" i="1"/>
  <c r="AI2996" i="1"/>
  <c r="AI2997" i="1"/>
  <c r="AI2998" i="1"/>
  <c r="AI2999" i="1"/>
  <c r="AI3000" i="1"/>
  <c r="AI3001" i="1"/>
  <c r="AI3002" i="1"/>
  <c r="AI3003" i="1"/>
  <c r="AI3004" i="1"/>
  <c r="AI3005" i="1"/>
  <c r="AI3006" i="1"/>
  <c r="AI3007" i="1"/>
  <c r="AI3008" i="1"/>
  <c r="AI3009" i="1"/>
  <c r="AI3010" i="1"/>
  <c r="AI3011" i="1"/>
  <c r="AI3012" i="1"/>
  <c r="AI3013" i="1"/>
  <c r="AI3014" i="1"/>
  <c r="AI3015" i="1"/>
  <c r="AI3016" i="1"/>
  <c r="AI3017" i="1"/>
  <c r="AI3018" i="1"/>
  <c r="AI3019" i="1"/>
  <c r="AI3020" i="1"/>
  <c r="AI3021" i="1"/>
  <c r="AI3022" i="1"/>
  <c r="AI3023" i="1"/>
  <c r="AI3024" i="1"/>
  <c r="AI3025" i="1"/>
  <c r="AI3026" i="1"/>
  <c r="AI3027" i="1"/>
  <c r="AI3028" i="1"/>
  <c r="AI3029" i="1"/>
  <c r="AI3030" i="1"/>
  <c r="AI3031" i="1"/>
  <c r="AI3032" i="1"/>
  <c r="AI3033" i="1"/>
  <c r="AI3034" i="1"/>
  <c r="AI3035" i="1"/>
  <c r="AI3036" i="1"/>
  <c r="AI3037" i="1"/>
  <c r="AI3038" i="1"/>
  <c r="AI3039" i="1"/>
  <c r="AI3040" i="1"/>
  <c r="AI3041" i="1"/>
  <c r="AI3042" i="1"/>
  <c r="AI3043" i="1"/>
  <c r="AI3044" i="1"/>
  <c r="AI3045" i="1"/>
  <c r="AI3046" i="1"/>
  <c r="AI3047" i="1"/>
  <c r="AI3048" i="1"/>
  <c r="AI3049" i="1"/>
  <c r="AI3050" i="1"/>
  <c r="AI3051" i="1"/>
  <c r="AI3052" i="1"/>
  <c r="AI3053" i="1"/>
  <c r="AI3054" i="1"/>
  <c r="AI3055" i="1"/>
  <c r="AI3056" i="1"/>
  <c r="AI3057" i="1"/>
  <c r="AI3058" i="1"/>
  <c r="AI3059" i="1"/>
  <c r="AI3060" i="1"/>
  <c r="AI3061" i="1"/>
  <c r="AI3062" i="1"/>
  <c r="AI3063" i="1"/>
  <c r="AI3064" i="1"/>
  <c r="AI3065" i="1"/>
  <c r="AI3066" i="1"/>
  <c r="AI3067" i="1"/>
  <c r="AI3068" i="1"/>
  <c r="AI3069" i="1"/>
  <c r="AI3070" i="1"/>
  <c r="AI3071" i="1"/>
  <c r="AI3072" i="1"/>
  <c r="AI3073" i="1"/>
  <c r="AI3074" i="1"/>
  <c r="AI3075" i="1"/>
  <c r="AI3076" i="1"/>
  <c r="AI3077" i="1"/>
  <c r="AI3078" i="1"/>
  <c r="AI3079" i="1"/>
  <c r="AI3080" i="1"/>
  <c r="AI3081" i="1"/>
  <c r="AI3082" i="1"/>
  <c r="AI3083" i="1"/>
  <c r="AI3084" i="1"/>
  <c r="AI3085" i="1"/>
  <c r="AI3086" i="1"/>
  <c r="AI3087" i="1"/>
  <c r="AI3088" i="1"/>
  <c r="AI3089" i="1"/>
  <c r="AI3090" i="1"/>
  <c r="AI3091" i="1"/>
  <c r="AI3092" i="1"/>
  <c r="AI3093" i="1"/>
  <c r="AI3094" i="1"/>
  <c r="AI3095" i="1"/>
  <c r="AI3096" i="1"/>
  <c r="AI3097" i="1"/>
  <c r="AI3098" i="1"/>
  <c r="AI3099" i="1"/>
  <c r="AI3100" i="1"/>
  <c r="AI3101" i="1"/>
  <c r="AI3102" i="1"/>
  <c r="AI3103" i="1"/>
  <c r="AI3104" i="1"/>
  <c r="AI3105" i="1"/>
  <c r="AI3106" i="1"/>
  <c r="AI3107" i="1"/>
  <c r="AI3108" i="1"/>
  <c r="AI3109" i="1"/>
  <c r="AI3110" i="1"/>
  <c r="AI3111" i="1"/>
  <c r="AI3112" i="1"/>
  <c r="AI3113" i="1"/>
  <c r="AI3114" i="1"/>
  <c r="AI3115" i="1"/>
  <c r="AI3116" i="1"/>
  <c r="AI3117" i="1"/>
  <c r="AI3118" i="1"/>
  <c r="AI3119" i="1"/>
  <c r="AI3120" i="1"/>
  <c r="AI3121" i="1"/>
  <c r="AI3122" i="1"/>
  <c r="AI3123" i="1"/>
  <c r="AI3124" i="1"/>
  <c r="AI3125" i="1"/>
  <c r="AI3126" i="1"/>
  <c r="AI3127" i="1"/>
  <c r="AI3128" i="1"/>
  <c r="AI3129" i="1"/>
  <c r="AI3130" i="1"/>
  <c r="AI3131" i="1"/>
  <c r="AI3132" i="1"/>
  <c r="AI3133" i="1"/>
  <c r="AI3134" i="1"/>
  <c r="AI3135" i="1"/>
  <c r="AI3136" i="1"/>
  <c r="AI3137" i="1"/>
  <c r="AI3138" i="1"/>
  <c r="AI3139" i="1"/>
  <c r="AI3140" i="1"/>
  <c r="AI3141" i="1"/>
  <c r="AI3142" i="1"/>
  <c r="AI3143" i="1"/>
  <c r="AI3144" i="1"/>
  <c r="AI3145" i="1"/>
  <c r="AI3146" i="1"/>
  <c r="AI3147" i="1"/>
  <c r="AI3148" i="1"/>
  <c r="AI3149" i="1"/>
  <c r="AI3150" i="1"/>
  <c r="AI3151" i="1"/>
  <c r="AI3152" i="1"/>
  <c r="AI3153" i="1"/>
  <c r="AI3154" i="1"/>
  <c r="AI3155" i="1"/>
  <c r="AI3156" i="1"/>
  <c r="AI3157" i="1"/>
  <c r="AI3158" i="1"/>
  <c r="AI3159" i="1"/>
  <c r="AI3160" i="1"/>
  <c r="AI3161" i="1"/>
  <c r="AI3162" i="1"/>
  <c r="AI3163" i="1"/>
  <c r="AI3164" i="1"/>
  <c r="AI3165" i="1"/>
  <c r="AI3166" i="1"/>
  <c r="AI3167" i="1"/>
  <c r="AI3168" i="1"/>
  <c r="AI3169" i="1"/>
  <c r="AI3170" i="1"/>
  <c r="AI3171" i="1"/>
  <c r="AI3172" i="1"/>
  <c r="AI3173" i="1"/>
  <c r="AI3174" i="1"/>
  <c r="AI3175" i="1"/>
  <c r="AI3176" i="1"/>
  <c r="AI3177" i="1"/>
  <c r="AI3178" i="1"/>
  <c r="AI3179" i="1"/>
  <c r="AI3180" i="1"/>
  <c r="AI3181" i="1"/>
  <c r="AI3182" i="1"/>
  <c r="AI3183" i="1"/>
  <c r="AI3184" i="1"/>
  <c r="AI3185" i="1"/>
  <c r="AI3186" i="1"/>
  <c r="AI3187" i="1"/>
  <c r="AI3188" i="1"/>
  <c r="AI3189" i="1"/>
  <c r="AI3190" i="1"/>
  <c r="AI3191" i="1"/>
  <c r="AI3192" i="1"/>
  <c r="AI3193" i="1"/>
  <c r="AI3194" i="1"/>
  <c r="AI3195" i="1"/>
  <c r="AI3196" i="1"/>
  <c r="AI3197" i="1"/>
  <c r="AI3198" i="1"/>
  <c r="AI3199" i="1"/>
  <c r="AI3200" i="1"/>
  <c r="AI3201" i="1"/>
  <c r="AI3202" i="1"/>
  <c r="AI3203" i="1"/>
  <c r="AI3204" i="1"/>
  <c r="AI3205" i="1"/>
  <c r="AI3206" i="1"/>
  <c r="AI3207" i="1"/>
  <c r="AI3208" i="1"/>
  <c r="AI3209" i="1"/>
  <c r="AI3210" i="1"/>
  <c r="AI3211" i="1"/>
  <c r="AI3212" i="1"/>
  <c r="AI3213" i="1"/>
  <c r="AI3214" i="1"/>
  <c r="AI3215" i="1"/>
  <c r="AI3216" i="1"/>
  <c r="AI3217" i="1"/>
  <c r="AI3218" i="1"/>
  <c r="AI3219" i="1"/>
  <c r="AI3220" i="1"/>
  <c r="AI3221" i="1"/>
  <c r="AI3222" i="1"/>
  <c r="AI3223" i="1"/>
  <c r="AI3224" i="1"/>
  <c r="AI3225" i="1"/>
  <c r="AI3226" i="1"/>
  <c r="AI3227" i="1"/>
  <c r="AI3228" i="1"/>
  <c r="AI3229" i="1"/>
  <c r="AI3230" i="1"/>
  <c r="AI3231" i="1"/>
  <c r="AI3232" i="1"/>
  <c r="AI3233" i="1"/>
  <c r="AI3234" i="1"/>
  <c r="AI3235" i="1"/>
  <c r="AI3236" i="1"/>
  <c r="AI3237" i="1"/>
  <c r="AI3238" i="1"/>
  <c r="AI3239" i="1"/>
  <c r="AI3240" i="1"/>
  <c r="AI3241" i="1"/>
  <c r="AI3242" i="1"/>
  <c r="AI3243" i="1"/>
  <c r="AI3244" i="1"/>
  <c r="AI3245" i="1"/>
  <c r="AI3246" i="1"/>
  <c r="AI3247" i="1"/>
  <c r="AI3248" i="1"/>
  <c r="AI3249" i="1"/>
  <c r="AI3250" i="1"/>
  <c r="AI3251" i="1"/>
  <c r="AI3252" i="1"/>
  <c r="AI3253" i="1"/>
  <c r="AI3254" i="1"/>
  <c r="AI3255" i="1"/>
  <c r="AI3256" i="1"/>
  <c r="AI3257" i="1"/>
  <c r="AI3258" i="1"/>
  <c r="AI3259" i="1"/>
  <c r="AI3260" i="1"/>
  <c r="AI3261" i="1"/>
  <c r="AI3262" i="1"/>
  <c r="AI3263" i="1"/>
  <c r="AI3264" i="1"/>
  <c r="AI3265" i="1"/>
  <c r="AI3266" i="1"/>
  <c r="AI3267" i="1"/>
  <c r="AI3268" i="1"/>
  <c r="AI3269" i="1"/>
  <c r="AI3270" i="1"/>
  <c r="AI3271" i="1"/>
  <c r="AI3272" i="1"/>
  <c r="AI3273" i="1"/>
  <c r="AI3274" i="1"/>
  <c r="AI3275" i="1"/>
  <c r="AI3276" i="1"/>
  <c r="AI3277" i="1"/>
  <c r="AI3278" i="1"/>
  <c r="AI3279" i="1"/>
  <c r="AI3280" i="1"/>
  <c r="AI3281" i="1"/>
  <c r="AI3282" i="1"/>
  <c r="AI3283" i="1"/>
  <c r="AI3284" i="1"/>
  <c r="AI3285" i="1"/>
  <c r="AI3286" i="1"/>
  <c r="AI3287" i="1"/>
  <c r="AI3288" i="1"/>
  <c r="AI3289" i="1"/>
  <c r="AI3290" i="1"/>
  <c r="AI3291" i="1"/>
  <c r="AI3292" i="1"/>
  <c r="AI3293" i="1"/>
  <c r="AI3294" i="1"/>
  <c r="AI3295" i="1"/>
  <c r="AI3296" i="1"/>
  <c r="AI3297" i="1"/>
  <c r="AI3298" i="1"/>
  <c r="AI3299" i="1"/>
  <c r="AI3300" i="1"/>
  <c r="AI3301" i="1"/>
  <c r="AI3302" i="1"/>
  <c r="AI3303" i="1"/>
  <c r="AI3304" i="1"/>
  <c r="AI3305" i="1"/>
  <c r="AI3306" i="1"/>
  <c r="AI3307" i="1"/>
  <c r="AI3308" i="1"/>
  <c r="AI3309" i="1"/>
  <c r="AI3310" i="1"/>
  <c r="AI3311" i="1"/>
  <c r="AI3312" i="1"/>
  <c r="AI3313" i="1"/>
  <c r="AI3314" i="1"/>
  <c r="AI3315" i="1"/>
  <c r="AI3316" i="1"/>
  <c r="AI3317" i="1"/>
  <c r="AI3318" i="1"/>
  <c r="AI3319" i="1"/>
  <c r="AI3320" i="1"/>
  <c r="AI3321" i="1"/>
  <c r="AI3322" i="1"/>
  <c r="AI3323" i="1"/>
  <c r="AI3324" i="1"/>
  <c r="AI3325" i="1"/>
  <c r="AI3326" i="1"/>
  <c r="AI3327" i="1"/>
  <c r="AI3328" i="1"/>
  <c r="AI3329" i="1"/>
  <c r="AI3330" i="1"/>
  <c r="AI3331" i="1"/>
  <c r="AI3332" i="1"/>
  <c r="AI3333" i="1"/>
  <c r="AI3334" i="1"/>
  <c r="AI3335" i="1"/>
  <c r="AI3336" i="1"/>
  <c r="AI3337" i="1"/>
  <c r="AI3338" i="1"/>
  <c r="AI3339" i="1"/>
  <c r="AI3340" i="1"/>
  <c r="AI3341" i="1"/>
  <c r="AI3342" i="1"/>
  <c r="AI3343" i="1"/>
  <c r="AI3344" i="1"/>
  <c r="AI3345" i="1"/>
  <c r="AI3346" i="1"/>
  <c r="AI3347" i="1"/>
  <c r="AI3348" i="1"/>
  <c r="AI3349" i="1"/>
  <c r="AI3350" i="1"/>
  <c r="AI3351" i="1"/>
  <c r="AI3352" i="1"/>
  <c r="AI3353" i="1"/>
  <c r="AI3354" i="1"/>
  <c r="AI3355" i="1"/>
  <c r="AI3356" i="1"/>
  <c r="AI3357" i="1"/>
  <c r="AI3358" i="1"/>
  <c r="AI3359" i="1"/>
  <c r="AI3360" i="1"/>
  <c r="AI3361" i="1"/>
  <c r="AI3362" i="1"/>
  <c r="AI3363" i="1"/>
  <c r="AI3364" i="1"/>
  <c r="AI3365" i="1"/>
  <c r="AI3366" i="1"/>
  <c r="AI3367" i="1"/>
  <c r="AI3368" i="1"/>
  <c r="AI3369" i="1"/>
  <c r="AI3370" i="1"/>
  <c r="AI3371" i="1"/>
  <c r="AI3372" i="1"/>
  <c r="AI3373" i="1"/>
  <c r="AI3374" i="1"/>
  <c r="AI3375" i="1"/>
  <c r="AI3376" i="1"/>
  <c r="AI3377" i="1"/>
  <c r="AI3378" i="1"/>
  <c r="AI3379" i="1"/>
  <c r="AI3380" i="1"/>
  <c r="AI3381" i="1"/>
  <c r="AI3382" i="1"/>
  <c r="AI3383" i="1"/>
  <c r="AI3384" i="1"/>
  <c r="AI3385" i="1"/>
  <c r="AI3386" i="1"/>
  <c r="AI3387" i="1"/>
  <c r="AI3388" i="1"/>
  <c r="AI3389" i="1"/>
  <c r="AI3390" i="1"/>
  <c r="AI3391" i="1"/>
  <c r="AI3392" i="1"/>
  <c r="AI3393" i="1"/>
  <c r="AI3394" i="1"/>
  <c r="AI3395" i="1"/>
  <c r="AI3396" i="1"/>
  <c r="AI3397" i="1"/>
  <c r="AI3398" i="1"/>
  <c r="AI3399" i="1"/>
  <c r="AI3400" i="1"/>
  <c r="AI3401" i="1"/>
  <c r="AI3402" i="1"/>
  <c r="AI3403" i="1"/>
  <c r="AI3404" i="1"/>
  <c r="AI3405" i="1"/>
  <c r="AI3406" i="1"/>
  <c r="AI3407" i="1"/>
  <c r="AI3408" i="1"/>
</calcChain>
</file>

<file path=xl/sharedStrings.xml><?xml version="1.0" encoding="utf-8"?>
<sst xmlns="http://schemas.openxmlformats.org/spreadsheetml/2006/main" count="129730" uniqueCount="31824">
  <si>
    <t>Row Status</t>
  </si>
  <si>
    <t>Period</t>
  </si>
  <si>
    <t>Incident Number</t>
  </si>
  <si>
    <t>Incident Date</t>
  </si>
  <si>
    <t>Headcode</t>
  </si>
  <si>
    <t>Train</t>
  </si>
  <si>
    <t>Incident Location</t>
  </si>
  <si>
    <t>TARA Primary Delay Minutes</t>
  </si>
  <si>
    <t>TARA Canx</t>
  </si>
  <si>
    <t>Primary Mins Sum</t>
  </si>
  <si>
    <t>Total Mins</t>
  </si>
  <si>
    <t>Sum Canx</t>
  </si>
  <si>
    <t>Equipment Bugle</t>
  </si>
  <si>
    <t>Vehicle No.</t>
  </si>
  <si>
    <t>Unit No.</t>
  </si>
  <si>
    <t>Coupled Unit No.</t>
  </si>
  <si>
    <t>5-9 Car</t>
  </si>
  <si>
    <t>Train Type</t>
  </si>
  <si>
    <t>Train Accepted</t>
  </si>
  <si>
    <t>LNER Investigation Notes</t>
  </si>
  <si>
    <t>Hitachi Investigation Notes / SAP info / Root Cause</t>
  </si>
  <si>
    <t>LNER Status Notes</t>
  </si>
  <si>
    <t>Bugle Mgr</t>
  </si>
  <si>
    <t>Trust Mgr</t>
  </si>
  <si>
    <t>Inc Cause</t>
  </si>
  <si>
    <t>Root Cause</t>
  </si>
  <si>
    <t>Bugle Dispute Status</t>
  </si>
  <si>
    <t>Bugle Status</t>
  </si>
  <si>
    <t>LNER Fleet Status</t>
  </si>
  <si>
    <t>Report Requested From/Delay Attributed To:</t>
  </si>
  <si>
    <t>Master Incident Number</t>
  </si>
  <si>
    <t>Date Report Requested/Referred or Delay Closed Out</t>
  </si>
  <si>
    <t>Hitachi Status</t>
  </si>
  <si>
    <t>Tech</t>
  </si>
  <si>
    <t>TIN</t>
  </si>
  <si>
    <t>KPI Code</t>
  </si>
  <si>
    <t>Cause Code</t>
  </si>
  <si>
    <t>System</t>
  </si>
  <si>
    <t>Subsystem</t>
  </si>
  <si>
    <t>Failure</t>
  </si>
  <si>
    <t>Engineering Comments</t>
  </si>
  <si>
    <t>EFC (if Required) In Progress?</t>
  </si>
  <si>
    <t>PHRD?</t>
  </si>
  <si>
    <t>PHRD Number</t>
  </si>
  <si>
    <t>PIP/MOD Recommended?</t>
  </si>
  <si>
    <t>New</t>
  </si>
  <si>
    <t>2612</t>
  </si>
  <si>
    <t>192749</t>
  </si>
  <si>
    <t>1E15</t>
  </si>
  <si>
    <t>EDB MNK</t>
  </si>
  <si>
    <t>800106</t>
  </si>
  <si>
    <t>9</t>
  </si>
  <si>
    <t>80x</t>
  </si>
  <si>
    <t>MHB1</t>
  </si>
  <si>
    <t>M1</t>
  </si>
  <si>
    <t>D</t>
  </si>
  <si>
    <t>Investigation</t>
  </si>
  <si>
    <t>260212-192749</t>
  </si>
  <si>
    <t>701D</t>
  </si>
  <si>
    <t>192000</t>
  </si>
  <si>
    <t>5S08</t>
  </si>
  <si>
    <t>FRMPKRS</t>
  </si>
  <si>
    <t>Undefined</t>
  </si>
  <si>
    <t>Undefi</t>
  </si>
  <si>
    <t>MHBJ</t>
  </si>
  <si>
    <t>MU</t>
  </si>
  <si>
    <t>A</t>
  </si>
  <si>
    <t>260212-192000</t>
  </si>
  <si>
    <t>701A</t>
  </si>
  <si>
    <t>191778</t>
  </si>
  <si>
    <t>5A02</t>
  </si>
  <si>
    <t>XNL</t>
  </si>
  <si>
    <t>NL12</t>
  </si>
  <si>
    <t>11</t>
  </si>
  <si>
    <t>225</t>
  </si>
  <si>
    <t>MHBC</t>
  </si>
  <si>
    <t>MN</t>
  </si>
  <si>
    <t>260212-191778</t>
  </si>
  <si>
    <t>191716</t>
  </si>
  <si>
    <t>3Y03</t>
  </si>
  <si>
    <t>DON</t>
  </si>
  <si>
    <t>800202</t>
  </si>
  <si>
    <t>5</t>
  </si>
  <si>
    <t>M8</t>
  </si>
  <si>
    <t>260212-191716</t>
  </si>
  <si>
    <t>Root Cause, Bugle Dispute Status</t>
  </si>
  <si>
    <t>190994</t>
  </si>
  <si>
    <t>1D26</t>
  </si>
  <si>
    <t>18:03 KINGS X   to SKIPTON</t>
  </si>
  <si>
    <t>0</t>
  </si>
  <si>
    <t>800/801</t>
  </si>
  <si>
    <t>800203</t>
  </si>
  <si>
    <t>801106</t>
  </si>
  <si>
    <t>1D26 11 OVERTIME DON
19:55 driver reports dispatch staff report smoke from the underframe at Doncaster Station. MC asked if the GU's are pre heating. Driver reports they were. Advised that a relief driver is going to inspect the area reported. Informed driver that smoke is likely due to GU preheating. Relief driver confirmed no evidence of smoke or fire present. Happy for the unit to proceed forward, driver is going to have a check again at LDS and report back.
LOG 260211-68 refers.
*Safety of the line*</t>
  </si>
  <si>
    <t>Under investigation.</t>
  </si>
  <si>
    <t>MHB2</t>
  </si>
  <si>
    <t>M9</t>
  </si>
  <si>
    <t>Accepted</t>
  </si>
  <si>
    <t>260211-190994</t>
  </si>
  <si>
    <t>189004</t>
  </si>
  <si>
    <t>5Y26</t>
  </si>
  <si>
    <t>22:26 KINGS X   to BOUNDGNCS</t>
  </si>
  <si>
    <t>BNDSGRN</t>
  </si>
  <si>
    <t>33</t>
  </si>
  <si>
    <t>801225</t>
  </si>
  <si>
    <t>5Y26 WTG ACCEP BNDSGRN
5Y26 SHOULD BEPART FMP AT 22:40 TMV REPLY SHOWS DEPARTING 22:55 NO INFOAMTION IN TAS. MORE INFOMATION REQUIED FROM BN/FMP DEPOT.</t>
  </si>
  <si>
    <t>HRE Reject, MTIN – No. Depot report congestion. Class 5 only delay.</t>
  </si>
  <si>
    <t>260211-189004</t>
  </si>
  <si>
    <t>Rejected - Class 3/5</t>
  </si>
  <si>
    <t>N</t>
  </si>
  <si>
    <t>1BD</t>
  </si>
  <si>
    <t>Awaiting acceptance onto depot.</t>
  </si>
  <si>
    <t>188162</t>
  </si>
  <si>
    <t>1S19</t>
  </si>
  <si>
    <t>14:03 KINGS X   to ABERDEEN</t>
  </si>
  <si>
    <t>DAR</t>
  </si>
  <si>
    <t>7</t>
  </si>
  <si>
    <t>800110</t>
  </si>
  <si>
    <t>816110</t>
  </si>
  <si>
    <t>1S19 7 OVERTIME DAR
Train at a stand at Darlington due to TM unaware that the AIVR was attached underneath 800110. Brief's have gone out and on the update today.
LOG 260210-68 refers.</t>
  </si>
  <si>
    <t>HRE Reject, MTIN – No. Station overtime at Darlington after the Signaller reported to the Driver that there was a strange light underneath the train having been reported by a TPE service. On inspection is was confirmed to be NR AIVR monitoring equipment fitted to the train.</t>
  </si>
  <si>
    <t>Dispute raised. JC 11/02
Able to dispute. JC 11/02</t>
  </si>
  <si>
    <t>Wtg_Att_Mgr_Dec</t>
  </si>
  <si>
    <t>260210-188162</t>
  </si>
  <si>
    <t>Rejected</t>
  </si>
  <si>
    <t>1DE</t>
  </si>
  <si>
    <t>TM unaware of AIVR equipment being installed on the train.</t>
  </si>
  <si>
    <t>187971</t>
  </si>
  <si>
    <t>1D20</t>
  </si>
  <si>
    <t>15:10 London Kings Cross - Leeds</t>
  </si>
  <si>
    <t>PBO</t>
  </si>
  <si>
    <t>12404</t>
  </si>
  <si>
    <t>1D20 3 OVERTIME PBO</t>
  </si>
  <si>
    <t>Rough riding and knocking noise from underframe</t>
  </si>
  <si>
    <t>WO 5089017 Centre casting shim disintegrated, same renewed &amp; No's 2 &amp; 3 yaw dampers renewed</t>
  </si>
  <si>
    <t>MHBB</t>
  </si>
  <si>
    <t>260210-187971</t>
  </si>
  <si>
    <t>Y</t>
  </si>
  <si>
    <t>Reassigned to Fleet, Bugle Mgr, Trust Mgr, Inc Cause, Root Cause, Bugle Dispute Status</t>
  </si>
  <si>
    <t>187126</t>
  </si>
  <si>
    <t>3A12</t>
  </si>
  <si>
    <t>07:15 DONCARIEP to LEEDS</t>
  </si>
  <si>
    <t>LDS</t>
  </si>
  <si>
    <t>1</t>
  </si>
  <si>
    <t>800111</t>
  </si>
  <si>
    <t>801201</t>
  </si>
  <si>
    <t>3A12 CANCELLED DONCIEP
3A12 EXISTS BUT STARTED AT NEVILLE HILL VICE DON IEP.</t>
  </si>
  <si>
    <t>HRE Reject, MTIN – No. 3A12 formed from Unit 801021 departing from Neville Hill vice DON IEP due to the ongoing investigation into a TMS Brake discrepancy fault on Unit 800111 reported 09/02. 3A12 canx DON IEP - LDS. Class 3 only delay.</t>
  </si>
  <si>
    <t>MS</t>
  </si>
  <si>
    <t>260210-187126</t>
  </si>
  <si>
    <t>1CC</t>
  </si>
  <si>
    <t>Unit started XNL vice Doncaster IEP.</t>
  </si>
  <si>
    <t>186855</t>
  </si>
  <si>
    <t>1A05</t>
  </si>
  <si>
    <t>06:05 Leeds - London Kings Cross</t>
  </si>
  <si>
    <t>NNG</t>
  </si>
  <si>
    <t>NL16</t>
  </si>
  <si>
    <t>91111</t>
  </si>
  <si>
    <t>1A05 4 OVERTIME NNG</t>
  </si>
  <si>
    <t>Set will not go above 110mph</t>
  </si>
  <si>
    <t>WO 5089002 E70 microswitch corrected</t>
  </si>
  <si>
    <t>MHBA</t>
  </si>
  <si>
    <t>MB</t>
  </si>
  <si>
    <t>260210-186855</t>
  </si>
  <si>
    <t>185801</t>
  </si>
  <si>
    <t>1E17</t>
  </si>
  <si>
    <t>13:30 EDINBURGH to KINGS X</t>
  </si>
  <si>
    <t>DON DONCLCJ</t>
  </si>
  <si>
    <t>2</t>
  </si>
  <si>
    <t>801229</t>
  </si>
  <si>
    <t>825229</t>
  </si>
  <si>
    <t>1E17 2 LOST DON DONCLCJ
TRACTION CONVERTOR ISOLATED IN 825229 / SET 801229 COACH H.
SAP 8326757 refers. 
RES 92764 refers - open for 13 days.</t>
  </si>
  <si>
    <t>MTIN NO, HRE REJECT - Sub threshold delay.</t>
  </si>
  <si>
    <t>MD</t>
  </si>
  <si>
    <t>260209-185801</t>
  </si>
  <si>
    <t>Rejected - Sub Threshold</t>
  </si>
  <si>
    <t>PH6</t>
  </si>
  <si>
    <t>Sub-threshold delay, Traction Converter isolated.</t>
  </si>
  <si>
    <t>185246</t>
  </si>
  <si>
    <t>1E16</t>
  </si>
  <si>
    <t>13:00 EDINBURGH to KINGS X</t>
  </si>
  <si>
    <t>NCL</t>
  </si>
  <si>
    <t>14</t>
  </si>
  <si>
    <t>801202</t>
  </si>
  <si>
    <t>826202</t>
  </si>
  <si>
    <t>1E16 14 OVERTIME NCL
Smoke detection activation. CCTV suggests person in toilet was possibly vaping. 
LOG 260209-45 refers. 
SAP 8342594 refers.</t>
  </si>
  <si>
    <t>Under Investigation.</t>
  </si>
  <si>
    <t>MT</t>
  </si>
  <si>
    <t>260209-185246</t>
  </si>
  <si>
    <t>185048</t>
  </si>
  <si>
    <t>1B86</t>
  </si>
  <si>
    <t>12:47 KINGS X   to LINCLNCEN</t>
  </si>
  <si>
    <t>KGX</t>
  </si>
  <si>
    <t>15</t>
  </si>
  <si>
    <t>800206</t>
  </si>
  <si>
    <t>1B86 15 LATE START KGX
Low Air at departure, possible set up issue when swapping pans around. 
LOG 260209-43 refers. 
SAP 8342602 refers.</t>
  </si>
  <si>
    <t>MTIN NO, HRE REJECT - Driver error.</t>
  </si>
  <si>
    <t>referral request sent to HM. JC 10/02</t>
  </si>
  <si>
    <t>260209-185048</t>
  </si>
  <si>
    <t>1AA</t>
  </si>
  <si>
    <t>Driver did not carry out power configuration correctly.</t>
  </si>
  <si>
    <t>184308</t>
  </si>
  <si>
    <t>1A07</t>
  </si>
  <si>
    <t>06:30 BRADFORSQ to KINGS X</t>
  </si>
  <si>
    <t>4</t>
  </si>
  <si>
    <t>801204</t>
  </si>
  <si>
    <t>821204</t>
  </si>
  <si>
    <t>1A07 4 OVERTIME LDS
Driver working 1A07 reports that a TRI has advised that the 821 pan has a very thin carbon and locked it out, driver has been advised to use the alternative pan.
LOG 260209-35 refers. 
SAP 8327670 refers.</t>
  </si>
  <si>
    <t>260209-184308</t>
  </si>
  <si>
    <t>184293</t>
  </si>
  <si>
    <t>3A11</t>
  </si>
  <si>
    <t>06:40 NEVHILL D to BRADFORSQ</t>
  </si>
  <si>
    <t>801101/03</t>
  </si>
  <si>
    <t>801101</t>
  </si>
  <si>
    <t>801103</t>
  </si>
  <si>
    <t>3A11 7 LATE START XNL
Awaiting depot report.</t>
  </si>
  <si>
    <t>HRE Reject, MTIN – No. Depot report Unit held waiting for the signal to depart. Class 3 only delay.</t>
  </si>
  <si>
    <t>TMV check required.</t>
  </si>
  <si>
    <t>MHBM</t>
  </si>
  <si>
    <t>260209-184293</t>
  </si>
  <si>
    <t>184268</t>
  </si>
  <si>
    <t>1Y04</t>
  </si>
  <si>
    <t>05:27 NCASTLCEN to KINGS X</t>
  </si>
  <si>
    <t>SHFTHLJ TEMPLHJ</t>
  </si>
  <si>
    <t>1Y04 11 LOST SHFTHLJ TEMPLH
CCIL reports that the driver of 1Y04 reported a loud bang underneath the train on the approach to Heck Ground Frame.
*Safety of the line, FFCCTV requested for review*
LOG 260209-34 refers.</t>
  </si>
  <si>
    <t>HRE Reject, MTIN – No. DVR of 1Y04 reports a loud bang underneath the train on the approach to Heck Ground Frame. Delays incurred by 1S02 &amp; 1A90 examining the UM &amp; DM lines with nothing found.</t>
  </si>
  <si>
    <t>260209-184268</t>
  </si>
  <si>
    <t>CFA</t>
  </si>
  <si>
    <t>Safety of the line report.</t>
  </si>
  <si>
    <t>184254</t>
  </si>
  <si>
    <t>1N01</t>
  </si>
  <si>
    <t>06:33 KINGS X   to NCASTLCEN</t>
  </si>
  <si>
    <t>801214</t>
  </si>
  <si>
    <t>821214</t>
  </si>
  <si>
    <t>1N01 11 LATE START KGX
DSD Pedal unable to cancel
LOG 260209-32 refers. 
SAP 8342124 refers.</t>
  </si>
  <si>
    <t>MTIN YES, HRE ACCEPT -  Budget Lock lid left open in error after planned maintenance, M/H error.</t>
  </si>
  <si>
    <t>260209-184254</t>
  </si>
  <si>
    <t>SD7</t>
  </si>
  <si>
    <t>Budget Lock lid on DSD pedal left open in error after planned maintenance, M/H error.</t>
  </si>
  <si>
    <t>184173</t>
  </si>
  <si>
    <t>1A02</t>
  </si>
  <si>
    <t>05:00 Leeds - London Kings Cross</t>
  </si>
  <si>
    <t>82212</t>
  </si>
  <si>
    <t>1A02 CANCELLED LDS…..No bogie brake readings</t>
  </si>
  <si>
    <t>Quirk of the DVT brake system</t>
  </si>
  <si>
    <t>WO 5088976</t>
  </si>
  <si>
    <t>260209-184173</t>
  </si>
  <si>
    <t>183386</t>
  </si>
  <si>
    <t>1A27</t>
  </si>
  <si>
    <t>15:34 Bradford Foster Square - London Kings Cross</t>
  </si>
  <si>
    <t>WKF</t>
  </si>
  <si>
    <t>NL08</t>
  </si>
  <si>
    <t>91109</t>
  </si>
  <si>
    <t>1A27 2 LOST WHITEHLJN WKF…..Adhesion</t>
  </si>
  <si>
    <t>Adhesion</t>
  </si>
  <si>
    <t>MP</t>
  </si>
  <si>
    <t>260208-183386</t>
  </si>
  <si>
    <t>750</t>
  </si>
  <si>
    <t>Removed - Reassigned</t>
  </si>
  <si>
    <t>183270</t>
  </si>
  <si>
    <t>5E22</t>
  </si>
  <si>
    <t>15:08 CRAIGNTNY to EDINBURGH</t>
  </si>
  <si>
    <t>XCN</t>
  </si>
  <si>
    <t>24</t>
  </si>
  <si>
    <t>801226</t>
  </si>
  <si>
    <t>5E22 24 LATE START XCN
SET SWAP BETWEEN 1S12 TO FROM 1E20 &amp; 1S09 TO FORM 1E21. REASON FOR SWAP WAS 801226 FITNESS TO RUN RAN OUT AT 22:26 SO HASD TO SWAP ONTO DIAGRAM SO COULD GET BACK BEFORE IT RAN OUT.                                                        
SET SWAP SENT TO BOX 12:40 THEY SAID THEY CAN DO SWAP BUT 5E22 WOULD GET DELAY.AS COULD PUT INTO DIFFRENT PLATFORMS. TMV SHOWED AFTER 1E20 15:00 EDB-YRK DEPARTED PLATFORM 2 WAS 
AVAILABLE SO 5E22 SHOULD OFF LEFT CT AT 15:08AND DID NOT LEAVE UNTIL 15:25 &amp; WENT INTO BOOKED PLATFORM 6.</t>
  </si>
  <si>
    <t>HRE Reject, MTIN – No. Depot report Unit held by the signaller awaiting platform space at Edinburgh Waverley.</t>
  </si>
  <si>
    <t>Details passed onto JP. JC 09/02
Comments required from FPPMs. JC 09/02</t>
  </si>
  <si>
    <t>THBN</t>
  </si>
  <si>
    <t>TB</t>
  </si>
  <si>
    <t>260208-183270</t>
  </si>
  <si>
    <t>701B</t>
  </si>
  <si>
    <t>182765</t>
  </si>
  <si>
    <t>1E07</t>
  </si>
  <si>
    <t>08:55 EDINBURGH to KINGS X
Running as 08:55 EDINBURGH to YORK</t>
  </si>
  <si>
    <t>EDB</t>
  </si>
  <si>
    <t>1E07 11 LATE START EDB
SET WAS STABLED OVERNIGHT BUT IN THE MORNING HAD SIGNIFICANT ISSUE FIRST BUILDING UP AIR AND LATER THE PANTOGRAPH WAS UP BUT IT SHOWED BRAKE CONTROL FAULT WHICH DELAYED SERVICE IN DEPART EDB.
LOG 260208-64 refers.</t>
  </si>
  <si>
    <t>HRE Reject, MTIN – No. Unit outstabled at EDB overnight in reaction to disruption 06/02. Low main res start up issues reported by the DVR. GU started to build air, Unit then auxed off to clear associated BCU faults one main res air pressure was established.</t>
  </si>
  <si>
    <t>Suspect low air start up issues. 
Drivers report requested - DR. JC 09/02
Details sent to JP, ops or driver issue. JC 09/02
Driver late to arrive, 08:37. JP moving to OPS standards. 10.02 S.B</t>
  </si>
  <si>
    <t>THBQ</t>
  </si>
  <si>
    <t>TY</t>
  </si>
  <si>
    <t>Referred</t>
  </si>
  <si>
    <t>260208-182765</t>
  </si>
  <si>
    <t>Unit outstabled over night at EDB. Low air start up issues.</t>
  </si>
  <si>
    <t>181742</t>
  </si>
  <si>
    <t>1S15</t>
  </si>
  <si>
    <t>12:03 KINGS X   to INVERNES
Running as 12:51 PETERBORO to INVERNES</t>
  </si>
  <si>
    <t>801206</t>
  </si>
  <si>
    <t>1S15 SET SWAP EDB
1S15 801206 SO REQUIRED A SET SWAP AT EDB WITH 5E25. 1S15 WILL FORM 1E25 EDB-PBO, 5E25 FORMED 1S15 EDB-INV.
PLEASE MERGE WITH TIN 179043 DUE TO SET IMBALANCE DUE TO DEWIREMENT AT HAMBLETON 06.02.26. 
Swapped with 800106.
LOG 260206-64 refers.</t>
  </si>
  <si>
    <t>HRE Reject, MTIN – No. 1S15 formed by 9ce vice 9cbi KGX - EDB in reaction to disruption 06/02/26 due to OHL damage. Unit 800106 swapped to form 1S15 EDB - ABD incurring a 7-minute delay.</t>
  </si>
  <si>
    <t>Merge requested. Jc 09/02
ADD event/ De-wirment 179043</t>
  </si>
  <si>
    <t>260207-181742</t>
  </si>
  <si>
    <t>Set swap required at EDB following disruption from ADD event on 06/02.</t>
  </si>
  <si>
    <t>181387</t>
  </si>
  <si>
    <t>1A19</t>
  </si>
  <si>
    <t>11:37  Bradford Forster Square - Peterborough</t>
  </si>
  <si>
    <t>91130</t>
  </si>
  <si>
    <t>1A19 PANTO/AC DON DONCLCJ…..LOLL</t>
  </si>
  <si>
    <t>Lost line light</t>
  </si>
  <si>
    <t>WO 5088956</t>
  </si>
  <si>
    <t>260207-181387</t>
  </si>
  <si>
    <t>180998</t>
  </si>
  <si>
    <t>3S08</t>
  </si>
  <si>
    <t>08:55 NEVHILL D to YORK</t>
  </si>
  <si>
    <t>801222</t>
  </si>
  <si>
    <t>3S08 7 LATE START XNL
Unit late from depot, awaiting report.</t>
  </si>
  <si>
    <t>HRE Reject, MTIN – No. Depot report that the Driver did not ring to advise that they were ready to depart until 09:00 (booked departure 08:55). Class 3 only delay.</t>
  </si>
  <si>
    <t>Drivers report requested - JM. JC 09/02</t>
  </si>
  <si>
    <t>260207-180998</t>
  </si>
  <si>
    <t>Unit late off depot.</t>
  </si>
  <si>
    <t>Check - not on Fleet Attr</t>
  </si>
  <si>
    <t>180628</t>
  </si>
  <si>
    <t>5A05 6 LATE START XNL</t>
  </si>
  <si>
    <t>Following late departure</t>
  </si>
  <si>
    <t>260207-180628</t>
  </si>
  <si>
    <t>179769</t>
  </si>
  <si>
    <t>YRK</t>
  </si>
  <si>
    <t>800105</t>
  </si>
  <si>
    <t>819105</t>
  </si>
  <si>
    <t>1S19 PANTO YRK
Raising pan in platform, suspect unit operating in diesel following ADD event.</t>
  </si>
  <si>
    <t>HRE Reject, MTIN – No. Quartz report states TM checking whether they were supposed to be issued an SSO for NTR at York (York staff had not been asked to do this) &amp; volume of passengers due to disruption caused by OHL damage.</t>
  </si>
  <si>
    <t>Drivers report requested - AAB. JC 09/02
TM report requested - HM. JC 09/02
Drvier reports passenger loadings, details sent onto JP. JC 11/02</t>
  </si>
  <si>
    <t>TP</t>
  </si>
  <si>
    <t>260206-179769</t>
  </si>
  <si>
    <t>1AB</t>
  </si>
  <si>
    <t>TM checking whether they were supposed to be issued an SSO for NTR at York</t>
  </si>
  <si>
    <t>179509</t>
  </si>
  <si>
    <t>1A30</t>
  </si>
  <si>
    <t>17:40 LEEDS     to KINGS X</t>
  </si>
  <si>
    <t>LEEDS</t>
  </si>
  <si>
    <t>818111</t>
  </si>
  <si>
    <t>1A30 FITTERS ATTENTION LDS
From min braking to max moving the CPBC brake pressure don't rise along with the CPBC until nearly into max and then BCP pressures rise. Driver not happy with the issue and not taking unit due to potential passing a signal if pressure are not rising. TRI in attendance. Possible LAD10 card issue. 
LOG 260206-78 refers. 
SAP 8339327 refers -</t>
  </si>
  <si>
    <t>260206-179509</t>
  </si>
  <si>
    <t>179324</t>
  </si>
  <si>
    <t>KNGXBEL</t>
  </si>
  <si>
    <t>NL06</t>
  </si>
  <si>
    <t>1D20 BRAKES KNGXBEL</t>
  </si>
  <si>
    <t>260206-179324</t>
  </si>
  <si>
    <t>Removed</t>
  </si>
  <si>
    <t>178518</t>
  </si>
  <si>
    <t>09:14 CRAIGNTNY to EDINBURGH</t>
  </si>
  <si>
    <t>801220</t>
  </si>
  <si>
    <t>5E10 LATE START XCN
TMV REPLAY SHOWS 5Z56 ROUTED INTO XCN DEPOT, PREVENTING RT DEPARTURE OF 5E10.</t>
  </si>
  <si>
    <t>HRE Reject, MTIN – No. Depot report 5E10 delayed due to 5Z00 arriving from the mainline. Class 5 only delay.</t>
  </si>
  <si>
    <t>Details passed onto JP. Jc 09/02
Incident has been removed and merged to Scotrail. 10/02 S.B</t>
  </si>
  <si>
    <t>MHBK</t>
  </si>
  <si>
    <t>260206-178518</t>
  </si>
  <si>
    <t>1DB</t>
  </si>
  <si>
    <t>178432</t>
  </si>
  <si>
    <t>1E03</t>
  </si>
  <si>
    <t>06:30 EDINBURGH to KINGS X</t>
  </si>
  <si>
    <t>NCL KEBGSJN</t>
  </si>
  <si>
    <t>801223</t>
  </si>
  <si>
    <t>828223</t>
  </si>
  <si>
    <t>1E03 2 LOST NCL KEBGSJN
1E03 TO DEPART NCL VIA HLB TO PUT SET IN REVERSE, REQUIRED BY HITACHI TO FIX THE TRACTION CONVERTER.
SAP 8292796 refers.</t>
  </si>
  <si>
    <t>Sub threshold delay. CPC request for Unit to be turned at Newcastle and into reverse formation for EOD maintenance requirements at DON IEP (K1 - 801223 Traction Converter reps &amp; RUX001 (DON).</t>
  </si>
  <si>
    <t>Email sent to JP to change to 701A - MS. Jc 09/02</t>
  </si>
  <si>
    <t>260206-178432</t>
  </si>
  <si>
    <t>Unit turned at Newcastle for EoD maintenance requirements.</t>
  </si>
  <si>
    <t>177745</t>
  </si>
  <si>
    <t>1E10</t>
  </si>
  <si>
    <t>10:00 EDINBURGH to KINGS X</t>
  </si>
  <si>
    <t>824220</t>
  </si>
  <si>
    <t>1E10 CANCELLED EDB
HFMC advises that a pest has been seen on the train. HFMC have asked if traps can be put down and advise set in service on 06/02. STSM has asked what kind of traps will be used and clarification to be given regarding this issue. Cannot swap set out as nothing available at Craigentinny. HFMC advise that Rentokil have not answered the message. Waiting to here back from HFMC as they are due to have a meeting shortly with Depot staff on updates of sets.
LOG 260206-10 refers.
SAP 8334663 refers.</t>
  </si>
  <si>
    <t>HRE Reject, MTIN – No. Unit 801220 not available for service due to the ongoing investigation into reports of a mouse in vehicle 824220 reported whilst working as 1S25 on the 05/02. In reaction, 1E10 cancelled. Covered under Availability.</t>
  </si>
  <si>
    <t>260206-177745</t>
  </si>
  <si>
    <t>Availability</t>
  </si>
  <si>
    <t>2BD</t>
  </si>
  <si>
    <t>Unit 801220 not available for service due to the ongoing investigation into reports of a mouse in vehicle 824220 reported whilst working as 1S25 on the 05/02.</t>
  </si>
  <si>
    <t>177582</t>
  </si>
  <si>
    <t>5Y23</t>
  </si>
  <si>
    <t>21:22 KINGS X   to BOUNDGNCS</t>
  </si>
  <si>
    <t>FERMEPK</t>
  </si>
  <si>
    <t>44</t>
  </si>
  <si>
    <t>801108/01</t>
  </si>
  <si>
    <t>801108</t>
  </si>
  <si>
    <t>5Y23 DEPOT OPS FERMEPK 05/02
DEPOT OPS FEREM PARK</t>
  </si>
  <si>
    <t>HRE Reject, MTIN – No. Waiting acceptance onto Bounds Green. Depot report 5Y23 was 45 minutes late off the wash road due to 5Y86 being processed ahead and then waiting for a road onto the Depot. Class 5 only delay.</t>
  </si>
  <si>
    <t>260206-177582</t>
  </si>
  <si>
    <t>Unit late onto depot.</t>
  </si>
  <si>
    <t>176963</t>
  </si>
  <si>
    <t>1E25</t>
  </si>
  <si>
    <t>14:52 ABERDEEN  to KINGS X</t>
  </si>
  <si>
    <t>KDY INK</t>
  </si>
  <si>
    <t>1E25 2 LOST KDY INK
Adhesion.</t>
  </si>
  <si>
    <t>Sub threshold delay.</t>
  </si>
  <si>
    <t>260205-176963</t>
  </si>
  <si>
    <t>2BE</t>
  </si>
  <si>
    <t>Adhesion.</t>
  </si>
  <si>
    <t>176917</t>
  </si>
  <si>
    <t>1S24</t>
  </si>
  <si>
    <t>16:30 KINGS X   to EDINBURGH</t>
  </si>
  <si>
    <t>3</t>
  </si>
  <si>
    <t>801209</t>
  </si>
  <si>
    <t>829209</t>
  </si>
  <si>
    <t>1S24 3 OVERTIME YRK
Door B in Coach M has LOOU. 
LOG 260205-75 refers.
SAP 8331983 refers - Door B LOOU.</t>
  </si>
  <si>
    <t>Door appears to have been LOOU on 3S02 leaving leeds. 
Awaiting TM report from AAB. JM has provided details on it. JC 06/02
AAB has reported back. Details sent onto CPT. JC 12/02
referral request sent to LJ at York. JC 12/02</t>
  </si>
  <si>
    <t>RHBK</t>
  </si>
  <si>
    <t>RC</t>
  </si>
  <si>
    <t>260205-176917</t>
  </si>
  <si>
    <t>701E</t>
  </si>
  <si>
    <t>176008</t>
  </si>
  <si>
    <t>1S05</t>
  </si>
  <si>
    <t>07:03 KINGS X   to EDINBURGH</t>
  </si>
  <si>
    <t>BELFORD BWK</t>
  </si>
  <si>
    <t>801218</t>
  </si>
  <si>
    <t>825218</t>
  </si>
  <si>
    <t>1S05 4 LOST BELFORD BWK
TMS 4045 VCB2(3) Close Failure
SAP 8337507 refers.</t>
  </si>
  <si>
    <t>260205-176008</t>
  </si>
  <si>
    <t>175515</t>
  </si>
  <si>
    <t>1S04</t>
  </si>
  <si>
    <t>06:30 KINGS X   to EDINBURG</t>
  </si>
  <si>
    <t>NNG RET</t>
  </si>
  <si>
    <t>6</t>
  </si>
  <si>
    <t>801207</t>
  </si>
  <si>
    <t>825207</t>
  </si>
  <si>
    <t>1S04 3 LOST NNG RET
TMS 0637 Door B Open while Running.
LOG 260205-56 refers.
SAP 8337306 refers - slight adjustment carried out to DCS.</t>
  </si>
  <si>
    <t>MTIN YES, HRE ACCEPT -  DCS (old type) to be replaced.</t>
  </si>
  <si>
    <t>M7</t>
  </si>
  <si>
    <t>260205-175515</t>
  </si>
  <si>
    <t>OBD</t>
  </si>
  <si>
    <t>TMS 0637 Door B Open while Running, old DCS to be replaced.</t>
  </si>
  <si>
    <t>175190</t>
  </si>
  <si>
    <t>05:35 Neville Hill T&amp;R.S.M.D - Leeds</t>
  </si>
  <si>
    <t>5A05 4 LATE START XNL</t>
  </si>
  <si>
    <t>Waiting signals</t>
  </si>
  <si>
    <t>260205-175190</t>
  </si>
  <si>
    <t>173841</t>
  </si>
  <si>
    <t>1A24</t>
  </si>
  <si>
    <t>14:40 Leeds - London Kings Cross</t>
  </si>
  <si>
    <t>AWK DON</t>
  </si>
  <si>
    <t>NL26</t>
  </si>
  <si>
    <t>91110</t>
  </si>
  <si>
    <t>1A24 3 LOST AWK DON</t>
  </si>
  <si>
    <t>General fault light lit</t>
  </si>
  <si>
    <t>WO 5088912 MPU shows No1 bogie overload</t>
  </si>
  <si>
    <t>260204-173841</t>
  </si>
  <si>
    <t>172843</t>
  </si>
  <si>
    <t>3A13</t>
  </si>
  <si>
    <t>07:12 NEVHILL D to HARROGATE</t>
  </si>
  <si>
    <t>800101</t>
  </si>
  <si>
    <t>3A13 11 LATE START XNL
DEPOT REPORT DELAYED FOLLOWING LATE 3Y06. AS ON DEPOT, EACH OPERATOR TAKES OWN DELAY.</t>
  </si>
  <si>
    <t>HRE Reject, MTIN – No. Depot report 3A13 delayed following late departing 3Y06, which was delayed due to the Driver arriving late. Class 3 only delay.</t>
  </si>
  <si>
    <t>260204-172843</t>
  </si>
  <si>
    <t>172613</t>
  </si>
  <si>
    <t>3Y81</t>
  </si>
  <si>
    <t>05:34 HEATON CS to MIDDLSBRO</t>
  </si>
  <si>
    <t>XHT</t>
  </si>
  <si>
    <t>21</t>
  </si>
  <si>
    <t>0.5</t>
  </si>
  <si>
    <t>800209</t>
  </si>
  <si>
    <t>3Y81 21 LATE START XHT
Awaiting depot report. 
Late start to 1Y81 - 9 minutes.</t>
  </si>
  <si>
    <t>MTIN – No, HRE Accept responsibility for the 9 minute late start of 1Y81. Depot report overrunning maintenance/exam work.</t>
  </si>
  <si>
    <t>Quartz reports: late off maintenance</t>
  </si>
  <si>
    <t>MHBN</t>
  </si>
  <si>
    <t>260204-172613</t>
  </si>
  <si>
    <t>171340</t>
  </si>
  <si>
    <t>1S21</t>
  </si>
  <si>
    <t>15:03 KINGS X   to EDINBURGH</t>
  </si>
  <si>
    <t>DONCLCJ DON</t>
  </si>
  <si>
    <t>1S21 3 LOST DONCLCJ DON
Adhesion.</t>
  </si>
  <si>
    <t>MTIN NO, HRE REJECT -  Reported adhesion issues.</t>
  </si>
  <si>
    <t>260203-171340</t>
  </si>
  <si>
    <t>170578</t>
  </si>
  <si>
    <t>1Y10</t>
  </si>
  <si>
    <t>09:27 NCASTLCEN to KINGS X</t>
  </si>
  <si>
    <t>NTR THI</t>
  </si>
  <si>
    <t>821106</t>
  </si>
  <si>
    <t>1Y10 21 LOST NTR THI
TMS 6602 No Current from the OHL reported by driver. 
LOG 260203-61 refers. 
SAP 8334665 refers.</t>
  </si>
  <si>
    <t>HRE Reject, MTIN – No. Confirmed OHL Low Voltage. Please see the report attached for further details.</t>
  </si>
  <si>
    <t>Dispute raised. CCTV Requested. JC 04/02
AJ contacted for details on Pan checks and the FFG to aid dispute. JC 04/02
CCTV hopeless. JC 09/02</t>
  </si>
  <si>
    <t>260203-170578</t>
  </si>
  <si>
    <t>1DA</t>
  </si>
  <si>
    <t>Low voltage detected by unit causing 6602 event.</t>
  </si>
  <si>
    <t>169891</t>
  </si>
  <si>
    <t>5A05</t>
  </si>
  <si>
    <t>5A05 14 LATE START XNL</t>
  </si>
  <si>
    <t>Late off servicing due to a possession</t>
  </si>
  <si>
    <t>260203-169891</t>
  </si>
  <si>
    <t>169595</t>
  </si>
  <si>
    <t>1S32</t>
  </si>
  <si>
    <t>20:03 KINGS X   to EDINBURGH</t>
  </si>
  <si>
    <t>GRA NNG</t>
  </si>
  <si>
    <t>801205</t>
  </si>
  <si>
    <t>825205</t>
  </si>
  <si>
    <t>1S32 2 LOST GRA NNG 02/02
TC ISOLATED, DRIVER REPORTS SLOW TO LINE SPEED.</t>
  </si>
  <si>
    <t>MTIN NO, HRE REJECT</t>
  </si>
  <si>
    <t>Pending</t>
  </si>
  <si>
    <t>260203-169595</t>
  </si>
  <si>
    <t>Time lost in running, TC isoalted on 825 car.</t>
  </si>
  <si>
    <t>168684</t>
  </si>
  <si>
    <t>1N09</t>
  </si>
  <si>
    <t>14:33 KINGS X   to NCASTLCEN</t>
  </si>
  <si>
    <t>TOLERTN THI</t>
  </si>
  <si>
    <t>54</t>
  </si>
  <si>
    <t>817110</t>
  </si>
  <si>
    <t>1N09 51 LOST TOLERTN THI
Sparking from underneath vehicle 7, suspected AIVR equipment lights.
**AIVR is installed on car 6**
LOG 260202-49 refers.
SAP 8333696 refers.</t>
  </si>
  <si>
    <t>MTIN NO, HRE REJECT -  NFF/ safety of the line incident. Train found to have NR AVIR equipment fitted to the underframe on that vehicle which operates a strobe light bar of LEDS for track monitoring equipment.</t>
  </si>
  <si>
    <t>Referral request sent to LNER Control. JC 03/02</t>
  </si>
  <si>
    <t>260202-168684</t>
  </si>
  <si>
    <t>1CA</t>
  </si>
  <si>
    <t>SDT appear to not have read brief regarding AIVR installation.</t>
  </si>
  <si>
    <t>168514</t>
  </si>
  <si>
    <t>1A22</t>
  </si>
  <si>
    <t>13:40 LEEDS     to KINGS X</t>
  </si>
  <si>
    <t>801221</t>
  </si>
  <si>
    <t>827221</t>
  </si>
  <si>
    <t>1A22 3 OVERTIME PBO
COACH K DOOR A LOCKED OUT OF USE.
SAP 8333576 refers - Door A Bouncing Open.</t>
  </si>
  <si>
    <t>MTIN NO, HRE REJECT -  Luggage wheel found lodged in the Door runner. Please see the report attached.</t>
  </si>
  <si>
    <t>MHBV</t>
  </si>
  <si>
    <t>MF</t>
  </si>
  <si>
    <t>260202-168514</t>
  </si>
  <si>
    <t>2BF</t>
  </si>
  <si>
    <t>Suspected debris in the door runner.</t>
  </si>
  <si>
    <t>168071</t>
  </si>
  <si>
    <t>1D03</t>
  </si>
  <si>
    <t>06:40 KINGS X   to HARROGATE</t>
  </si>
  <si>
    <t>N/A</t>
  </si>
  <si>
    <t>800104</t>
  </si>
  <si>
    <t>1D03 CANCELLED LDS HGT 30/01
1D03 0640 Kings Cross to Harrogate will terminate at Leeds (reaction to broken windscreen on 800104) $TSDB!  - Set will run ECS to Neville Hill before returning for 1A17.
Electric vice Bi. 
LOG 260130-8 refers.</t>
  </si>
  <si>
    <t>MTIN NO, HRE REJECT - Covered under availability.</t>
  </si>
  <si>
    <t>260202-168071</t>
  </si>
  <si>
    <t>Electric vice Bi owing to broken windscreen on 800104.</t>
  </si>
  <si>
    <t>2611</t>
  </si>
  <si>
    <t>164816</t>
  </si>
  <si>
    <t>16:27 NCASTLCEN to PETERBORO</t>
  </si>
  <si>
    <t>23</t>
  </si>
  <si>
    <t>1Y18 23 LATE START NCL
QUARTZ REPORT SUGGESTS TRAIN WAS LATE ARRIVING FROM DEPOT. 
Presented from depot at 16:36:52 from Heaton.</t>
  </si>
  <si>
    <t>HRE Reject, MTIN – No. Late departure from Newcastle. Inward 5Y18 delayed from Heaton awaiting the Driver after a miscommunication withing the LNER SDT resulting in no Driver being allocated for 5Y18 Heaton - Newcastle. LNER Log 260131-50 refers.</t>
  </si>
  <si>
    <t>TMV checked. JC 02/02
Details passed onto JP. JC 02/02</t>
  </si>
  <si>
    <t>260131-164816</t>
  </si>
  <si>
    <t>No driver allocated to class 5 move off Heaton.</t>
  </si>
  <si>
    <t>163696</t>
  </si>
  <si>
    <t>3S02</t>
  </si>
  <si>
    <t>05:23 NEVHILL D to DONCASTER</t>
  </si>
  <si>
    <t>3S02 5 LATE START XNL
Unit late off depot, presented at 05:24:48.</t>
  </si>
  <si>
    <t>HRE Reject, MTIN – No. Depot report that the Driver was slow to depart. Class 3 only delay.</t>
  </si>
  <si>
    <t>TMV checked. JC 02/02
OTMR to check.
Depot ops. JC 02/02</t>
  </si>
  <si>
    <t>260131-163696</t>
  </si>
  <si>
    <t>163621</t>
  </si>
  <si>
    <t>5S01</t>
  </si>
  <si>
    <t>04:25 DONCARIEP to DONCASTER</t>
  </si>
  <si>
    <t>DONCIEP</t>
  </si>
  <si>
    <t>800108</t>
  </si>
  <si>
    <t>5S01 11 LATE START DONCIEP
Unit late off depot - presented at 04:35:51.</t>
  </si>
  <si>
    <t>HRE Reject, MTIN – No. Depot report issues with the Form A. Class 5 only delay.</t>
  </si>
  <si>
    <t>TMV checked. JC 02/02</t>
  </si>
  <si>
    <t>MHBH</t>
  </si>
  <si>
    <t>260131-163621</t>
  </si>
  <si>
    <t>163330</t>
  </si>
  <si>
    <t>1N35</t>
  </si>
  <si>
    <t>23:08 London Kings Cross to York</t>
  </si>
  <si>
    <t>AAP PBR</t>
  </si>
  <si>
    <t>91119</t>
  </si>
  <si>
    <t>1N35 BRAKES AAP PBR…..Brake application approaching Peterborough</t>
  </si>
  <si>
    <t>BCCB found tripped</t>
  </si>
  <si>
    <t>WO 5088836</t>
  </si>
  <si>
    <t>260130-163330</t>
  </si>
  <si>
    <t>163224</t>
  </si>
  <si>
    <t>5E01</t>
  </si>
  <si>
    <t>21:44 CRAIGNTNY to EDINBURGH</t>
  </si>
  <si>
    <t>5E01 24 LATE START XCN
TAS REPORT FROM DRIVER STATES THE SET WASN'T READY AT THE DEPOT.
Unit presented at 22:02:57.</t>
  </si>
  <si>
    <t>HRE Reject, MTIN – No. Depot report that the Driver was late to arrive. Class 5 only delay.</t>
  </si>
  <si>
    <t>TMV checked. JC 02/02
Drivers report requested - DR. JC 02/02
JP to do some digging. JC 03/02
No issues with planning. JP to email DR 10/02 S.B 
Depot process delay.</t>
  </si>
  <si>
    <t>260130-163224</t>
  </si>
  <si>
    <t>Merged</t>
  </si>
  <si>
    <t>162583</t>
  </si>
  <si>
    <t>16:27 NCASTLCEN to KINGS X</t>
  </si>
  <si>
    <t>801104/11</t>
  </si>
  <si>
    <t>801111</t>
  </si>
  <si>
    <t>801104</t>
  </si>
  <si>
    <t>1Y18 TRAIN DEFECT DAR
Merge with TIN 162457.</t>
  </si>
  <si>
    <t>Please merge with TIN 162457 below as per 701D rules.</t>
  </si>
  <si>
    <t>Merge requested. JC 02/02</t>
  </si>
  <si>
    <t>M0</t>
  </si>
  <si>
    <t>Merged with Master</t>
  </si>
  <si>
    <t>260130-162583</t>
  </si>
  <si>
    <t>2BM</t>
  </si>
  <si>
    <t>Merged with 162457.</t>
  </si>
  <si>
    <t>162457</t>
  </si>
  <si>
    <t>1Y18</t>
  </si>
  <si>
    <t>10</t>
  </si>
  <si>
    <t>1Y18 UNIT FAULT
TM Called to report issues with TMS very bad signal and hard to digest any info from the call, LNER later advise delays picked up at NCL when setting up for journey between 16:08 and 16:27 (call not received at the time) Further delays picked up at Darlington at approximately 16:56.
LOG 260130-92 refers.
SAP 8329911 refers - TMS 2304 reported at time of failure.</t>
  </si>
  <si>
    <t>MTIN YES, HRE ACCEPT -  Root cause and coding TBC.</t>
  </si>
  <si>
    <t>Crew reports and coms requested. JC 02/02
Coms sent onto CPT. JC 03/02
5 minutes Newcastle, 5 minutes Darlington</t>
  </si>
  <si>
    <t>260130-162457</t>
  </si>
  <si>
    <t>MEF</t>
  </si>
  <si>
    <t>TMS issues reported prior to depature.</t>
  </si>
  <si>
    <t>162172</t>
  </si>
  <si>
    <t>1E13</t>
  </si>
  <si>
    <t>07:55 INVERNESS to KINGS X</t>
  </si>
  <si>
    <t>1.5</t>
  </si>
  <si>
    <t>800107</t>
  </si>
  <si>
    <t>819107</t>
  </si>
  <si>
    <t>1E13 UNIT FAULT DON
Hitachi Maintenance Control have advised that 800107 - 1E13 has incurred a TMS Fault - 0316 "Main Transformer Fire Protection Fault" - on 819107.
LOG 260130-75 refers. 
SAP 8329628 refers.</t>
  </si>
  <si>
    <t>HRE Reject, MTIN – No. LHD trainside plug found to have been ripped out of housing. Please see the report attached for further details.</t>
  </si>
  <si>
    <t>1E13 part canx
1D23 full canx
Further details requested from HRL of damaged component and strike pack info. JC 02/02
Update requested. JC 10/02</t>
  </si>
  <si>
    <t>Discuss with HRL</t>
  </si>
  <si>
    <t>260130-162172</t>
  </si>
  <si>
    <t>ZAI</t>
  </si>
  <si>
    <t>LHD trainside plug found to have been ripped out of housing.</t>
  </si>
  <si>
    <t>161953</t>
  </si>
  <si>
    <t>08:30 EDINBURGH to KINGS X</t>
  </si>
  <si>
    <t>MPT HTONSJN</t>
  </si>
  <si>
    <t>801212</t>
  </si>
  <si>
    <t>825212</t>
  </si>
  <si>
    <t>1E07 2 LOST MPT HTONSJN
Brake hose (air leak) BCIC ISO.
SAP 8328562 refers.
**Merge with 161902**</t>
  </si>
  <si>
    <t>Please merge with TIN 161902 below as per 701D rules.</t>
  </si>
  <si>
    <t>260130-161953</t>
  </si>
  <si>
    <t>Merged with 161902.</t>
  </si>
  <si>
    <t>161902</t>
  </si>
  <si>
    <t>GTHS MARSHALM</t>
  </si>
  <si>
    <t>1E07 LOST GTHS MARSHALM
Brake hose (air leak) BCIC ISO.
SAP 8328562 refers.</t>
  </si>
  <si>
    <t>MTIN YES, HREACCEPT - Degraded running, BCU isolated on 825212. Air pipe above wheel 2 split and now replaced (not D&amp;V).</t>
  </si>
  <si>
    <t>260130-161902</t>
  </si>
  <si>
    <t>BAC</t>
  </si>
  <si>
    <t>BCU isolated on 825212 due to split air pipe above wheel 2.</t>
  </si>
  <si>
    <t>161530</t>
  </si>
  <si>
    <t>AVM</t>
  </si>
  <si>
    <t>1E13 3 OVERTIME AVM
TMS 0619 Door D Close Failure. Suspected debris in the door runner. 
SAP 8329440 refers.</t>
  </si>
  <si>
    <t>HRE Reject, MTIN – No. Debris found lodged in door runner preventing interlock from being achieved.</t>
  </si>
  <si>
    <t>260130-161530</t>
  </si>
  <si>
    <t>161527</t>
  </si>
  <si>
    <t>INV AVM</t>
  </si>
  <si>
    <t>815107</t>
  </si>
  <si>
    <t>1E13 3 LOST INV AVM
Degraded running, MTU aware and have suspected it may be related to drive belt. 
SAP 8321912 refers.</t>
  </si>
  <si>
    <t>MTIN YES, HRE ACCEPT - Degraded running, GU of 815107 LOOU (Drive Belt failure), MTU in attendance today 02/02.</t>
  </si>
  <si>
    <t>260130-161527</t>
  </si>
  <si>
    <t>DEG</t>
  </si>
  <si>
    <t>Degarded running, drive belt railure on 815107.</t>
  </si>
  <si>
    <t>161383</t>
  </si>
  <si>
    <t>1N03</t>
  </si>
  <si>
    <t>08:33 KINGS X   to NCASTLCEN</t>
  </si>
  <si>
    <t>8</t>
  </si>
  <si>
    <t>823221</t>
  </si>
  <si>
    <t>1N03 CANCELLED KGX
Hitachi Maintenance Control Team Leader reminds that there is a dispensation on place that allows units with external door fault off a maintenance depot, contrarily to the latest DOTE update (the dispensation also involves defective pan cam).
As a result, 801221, which has left Kings Cross towards Bounds Green will now return to Kings Cross, as it has been cleared that it can enter service.
LOG 260130-66 refers.
SAP 8328567 refers - *RES*TMS 1555 DOO Cam 4 Network Error.</t>
  </si>
  <si>
    <t>HRE Reject, MTIN – No. TMS 1555 DOO Cam 4 Network Error reported by the DVR on route from BGN to KGX. 1N03 initially cancelled by LNER as per the DOTE in error, then reinstated after MC advised of a dispensation allowing the Unit to remain in service. LNER Log 260130-66 refers.</t>
  </si>
  <si>
    <t>Possible referral to control - voice coms to request. Unit came off on 5S07 (07:10). JC 03/02
Referral to ops requested. JC 03/02</t>
  </si>
  <si>
    <t>260130-161383</t>
  </si>
  <si>
    <t>Service cancelled owing to CCTV fault. Dispensation in place to allow unit into service.</t>
  </si>
  <si>
    <t>161321</t>
  </si>
  <si>
    <t>1E05</t>
  </si>
  <si>
    <t>07:30 EDINBURGH to KINGS X</t>
  </si>
  <si>
    <t>EDB MNKTNHALJ</t>
  </si>
  <si>
    <t>811105</t>
  </si>
  <si>
    <t>1E05 TMS FLT MUB
TMS 6602 No Current Draw from OHL.
SAP 8329330 refers.</t>
  </si>
  <si>
    <t>HRE Reject, MTIN – No. Driver did not follow guidance displayed on the TMS bringing the train to a stand unnecessarily. Please see the report attached for further details.</t>
  </si>
  <si>
    <t>Refer to Level 2</t>
  </si>
  <si>
    <t>260130-161321</t>
  </si>
  <si>
    <t>Driver did not follow on screen guidance on the TMS.</t>
  </si>
  <si>
    <t>160949</t>
  </si>
  <si>
    <t>04:35 DONCARIEP to YORK</t>
  </si>
  <si>
    <t>800205</t>
  </si>
  <si>
    <t>3Y03 DEPOT OPS DONCIEP
Unit late off depot, presented at 04:37:02.</t>
  </si>
  <si>
    <t>HRE Reject, MTIN – No. Depot report Driver did not call to advise that they were ready to depart until 04:36 (booked departure 04:35). Class 3 only delay.</t>
  </si>
  <si>
    <t>TMC checked. JC 02/02</t>
  </si>
  <si>
    <t>THB2</t>
  </si>
  <si>
    <t>TG</t>
  </si>
  <si>
    <t>260130-160949</t>
  </si>
  <si>
    <t>701C</t>
  </si>
  <si>
    <t>160943</t>
  </si>
  <si>
    <t>04:23 DONCARIEP to DONCASTER</t>
  </si>
  <si>
    <t>800112</t>
  </si>
  <si>
    <t>5S01 DEPOT OPS DONCIEP
Unit late off depot, presented at 04:32:09.</t>
  </si>
  <si>
    <t>MTIN YES, HRE ACCEPT -  Traction software related issue.</t>
  </si>
  <si>
    <t>TMC checked. JC 02/02
Recode to 701D requested. JC 12/02</t>
  </si>
  <si>
    <t>260130-160943</t>
  </si>
  <si>
    <t>PHAA</t>
  </si>
  <si>
    <t>Unit late off depot due to traction software related issue.</t>
  </si>
  <si>
    <t>160060</t>
  </si>
  <si>
    <t>1D23</t>
  </si>
  <si>
    <t>16:39 KINGS X   to HARROGATE</t>
  </si>
  <si>
    <t>39</t>
  </si>
  <si>
    <t>811101</t>
  </si>
  <si>
    <t>1D23 BRAKE/WHLS GRA NNG
NR TRC Central advises 1D23 is at a stand on approach to Newark Northgate station following activation of Balderton HABD. Reported temps were 201 degrees on axle number 3 and 160 degrees on axle number 15.
LOG 260129-112 refers. 
SAP 8328468 refers - Wheel 3 HABD Detection</t>
  </si>
  <si>
    <t>MTIN NO, HRE REJECT -  Unit inspected with NFF, Unit passed the next lineside HABD with no activation.</t>
  </si>
  <si>
    <t>Details passed onto JP. JC 02/02
Details requested from HRL. JC 02/02</t>
  </si>
  <si>
    <t>NRIN</t>
  </si>
  <si>
    <t>IQIJ</t>
  </si>
  <si>
    <t>IN</t>
  </si>
  <si>
    <t>260129-160060</t>
  </si>
  <si>
    <t>302B</t>
  </si>
  <si>
    <t>1DC</t>
  </si>
  <si>
    <t>Lineside HABD activation reported by NR. Unit inpsected with NFF.</t>
  </si>
  <si>
    <t>159731</t>
  </si>
  <si>
    <t>1B89</t>
  </si>
  <si>
    <t>15:20 LINCLNCEN to KINGS X</t>
  </si>
  <si>
    <t>GRA</t>
  </si>
  <si>
    <t>13</t>
  </si>
  <si>
    <t>812205</t>
  </si>
  <si>
    <t>1B89 UNIT FLT GRA
Driver contacted maintenance control at Grantham. Tried to press electric nothing happened asked driver to lower the PAN but driver said pan didn't drop. HMAX only shows PAN UP operation. driver was instructed to start GU's by change over process this lowered the pan. once pan was reraised ole was live and all fault cleared with APS as normal.
LOG 260129-109 refers. 
SAP 8328262 refers - TMS 4052 Transformer Oil Flow Failure</t>
  </si>
  <si>
    <t>MTIN YES, HRE ACCEPT - Root cause TBC.</t>
  </si>
  <si>
    <t>260129-159731</t>
  </si>
  <si>
    <t>PB9</t>
  </si>
  <si>
    <t>TMS 4052 Transformer Oil Flow Failure recorded on HFMT, root cause TBC.</t>
  </si>
  <si>
    <t>158923</t>
  </si>
  <si>
    <t>1D08</t>
  </si>
  <si>
    <t>NL15</t>
  </si>
  <si>
    <t>1D08 4 LATE START KGX</t>
  </si>
  <si>
    <t>260129-158923</t>
  </si>
  <si>
    <t>157843</t>
  </si>
  <si>
    <t>1D32</t>
  </si>
  <si>
    <t>21:08 KINGS X   to LEEDS</t>
  </si>
  <si>
    <t>XHO PBO</t>
  </si>
  <si>
    <t>1D32 3 LOST XHO PBO
POWER CHANGE OVER FAULT X2 HAD TO PAN UP AT BELOW 20MPH SO DELAY CAUSED.
Driver report required.</t>
  </si>
  <si>
    <t>MTIN NO, HRE REJECT -  As per the Driver’s report, station delay due to a passenger issue on the Platform, not a train fault.</t>
  </si>
  <si>
    <t>Driver report requested - JM. JC 29/01
Chaser email sent. JC 03/02
TM report required, delay caused by passenger on platform. JC 03/02</t>
  </si>
  <si>
    <t>TW</t>
  </si>
  <si>
    <t>260128-157843</t>
  </si>
  <si>
    <t>Delay due to passenger on station.</t>
  </si>
  <si>
    <t>157818</t>
  </si>
  <si>
    <t>1E32</t>
  </si>
  <si>
    <t>21:19 CRAIGNTNY to EDINBURGH</t>
  </si>
  <si>
    <t>1E32 4 LATE START EDB
5E32 6 LATE START XCN
Unit presented late from depot, TMV checked and not awaiting signals.</t>
  </si>
  <si>
    <t>HRE Reject, MTIN – no. Depot report Unit held waiting signals. Class 5 only delay.</t>
  </si>
  <si>
    <t>260128-157818</t>
  </si>
  <si>
    <t>156801</t>
  </si>
  <si>
    <t>1S09</t>
  </si>
  <si>
    <t>09:03 KINGS X   to EDINBURGH</t>
  </si>
  <si>
    <t>MPT ALM</t>
  </si>
  <si>
    <t>801215</t>
  </si>
  <si>
    <t>826215</t>
  </si>
  <si>
    <t>1S09 2 LOST MPT ALM
BCU fault reported at NCL - 10 mph below line speed. Will be above 2 minute delay. 
SAP 8325594 refers.  
RES 92742 refers.</t>
  </si>
  <si>
    <t>MTIN YES, HRE ACCEPT -  Air leak found from a split hose on car 6, wheel 1 calliper. Hose replaced, coding TBC.</t>
  </si>
  <si>
    <t>Details passed onto CPT. JC 30/01</t>
  </si>
  <si>
    <t>260128-156801</t>
  </si>
  <si>
    <t>BBJ</t>
  </si>
  <si>
    <t>Time lost in running due to isolated BCU. Air leak found from a split hose on car 6, wheel 1 calliper.</t>
  </si>
  <si>
    <t>156719</t>
  </si>
  <si>
    <t>1S12</t>
  </si>
  <si>
    <t>10:30 KINGS X   to EDINBURGH</t>
  </si>
  <si>
    <t>1S12 10 OVERTIME YRK
No APS on Car 1 only. ACTa board replaced. 
LOG 260128-126 refers. 
SAP 8326649 refers.</t>
  </si>
  <si>
    <t>MTIN NO, HRE REJECT - ACTa board was found hanging loose with all 4 mountings smashed. Signs of impact damage found on the external side of the mounting panel. Please see the report attached for further details.</t>
  </si>
  <si>
    <t>To be accepted. JC 02/02</t>
  </si>
  <si>
    <t>260128-156719</t>
  </si>
  <si>
    <t>PBAB</t>
  </si>
  <si>
    <t>Issues obtaining APS on unit. ACTa board was found hanging loose with all 4 mountings smashed.</t>
  </si>
  <si>
    <t>156693</t>
  </si>
  <si>
    <t>1Y83</t>
  </si>
  <si>
    <t>12:27 YORK      to KINGS X</t>
  </si>
  <si>
    <t>801102</t>
  </si>
  <si>
    <t>825102</t>
  </si>
  <si>
    <t>1Y83 CANCELLED YRK
ETCS DMI Screen Blank or Distorted
LOG 260128-125 refers. 
SAP 8326665 refers.</t>
  </si>
  <si>
    <t>MTIN YES, HRE ACCEPT -  ETCS DMI Screen replaced.</t>
  </si>
  <si>
    <t>M2</t>
  </si>
  <si>
    <t>260128-156693</t>
  </si>
  <si>
    <t>SEH</t>
  </si>
  <si>
    <t>ETCS DMI Screen Blank reported by driver. Screen renewed.</t>
  </si>
  <si>
    <t>156663</t>
  </si>
  <si>
    <t>11:37 Bradford Forster Square - London Kings Cross</t>
  </si>
  <si>
    <t>12465</t>
  </si>
  <si>
    <t>1A19 UNIT ISSUE COPHWJN…..Loss of main res</t>
  </si>
  <si>
    <t>M/R hose parted from star valve</t>
  </si>
  <si>
    <t>WO 5088783</t>
  </si>
  <si>
    <t>260128-156663</t>
  </si>
  <si>
    <t>225-APF</t>
  </si>
  <si>
    <t>155833</t>
  </si>
  <si>
    <t>06:25 BOUNDGNCS to KINGS X</t>
  </si>
  <si>
    <t>22</t>
  </si>
  <si>
    <t>5S06 DEPOT OPS BNDSGRN
TMV SHOWS 5S06 LATE START FROM BOUNDGNCS.</t>
  </si>
  <si>
    <t>HRE Reject, MTIN – No. Depot report 5S06 delayed following late departing 5D03, 5S05 &amp; 3H01, all held &amp; delayed due to Freight service 4L88 running 126L passing on the mainline. Class 5 only delay.</t>
  </si>
  <si>
    <t>DRV reports, Late departure awaiting right away from BN, further delays due to congestion &amp; backlog.
Email sent to JP. 29/01 s.b
Awaiting dispute comments, NR have taken it. JC 03/02</t>
  </si>
  <si>
    <t>260128-155833</t>
  </si>
  <si>
    <t>Unit late from depot.</t>
  </si>
  <si>
    <t>155682</t>
  </si>
  <si>
    <t>NL17</t>
  </si>
  <si>
    <t>5A05 8 LATE START XNL</t>
  </si>
  <si>
    <t>CONGESTION AT WEST END DUE TO
TELEPHONE LINE DOWN</t>
  </si>
  <si>
    <t>260128-155682</t>
  </si>
  <si>
    <t>155663</t>
  </si>
  <si>
    <t>3A10</t>
  </si>
  <si>
    <t>05:25 Neville Hill T&amp;R.S.M.D - Skipton</t>
  </si>
  <si>
    <t>3A10 7 LATE START XNL</t>
  </si>
  <si>
    <t>260128-155663</t>
  </si>
  <si>
    <t>155653</t>
  </si>
  <si>
    <t>3A08</t>
  </si>
  <si>
    <t>05:12 NEVHILL D to HARROGATE</t>
  </si>
  <si>
    <t>800102</t>
  </si>
  <si>
    <t>3A08 5 LATE START XNL
INTERPOSED AT 0515. CONGESTION AT THE WESTEND OF THE DEPOT. WESTEND CONSOLE LANDLINE HAS GONE DOWN. DRIVERS STRUGGLING TO GET A HOLD OF WESTEND FOR DEPARTURE.</t>
  </si>
  <si>
    <t>HRE Reject, MTIN – No. Depot report congestion at the West End due to the telephone lines being down causing communication issues. Class 3 only delay.</t>
  </si>
  <si>
    <t>260128-155653</t>
  </si>
  <si>
    <t>1BA</t>
  </si>
  <si>
    <t>Unit late off depot, west end console landline down.</t>
  </si>
  <si>
    <t>155636</t>
  </si>
  <si>
    <t>05:00 NEVHILL D to DONCASTER</t>
  </si>
  <si>
    <t>801228</t>
  </si>
  <si>
    <t>3S02 7 LATE START XNL
INTERPOSED AT 0506. CONGESTION AT THE WEST END OF THE DEPOT. WESTEND CONSOLE LANDLINE HAS GONE DOWN. DRIVERS STRUGGLING TO GET A HOLD OF WESTEND FOR DEPARTURE.</t>
  </si>
  <si>
    <t>260128-155636</t>
  </si>
  <si>
    <t>156</t>
  </si>
  <si>
    <t>43</t>
  </si>
  <si>
    <t>156719 refers - incident to be removed.</t>
  </si>
  <si>
    <t>260128-000156</t>
  </si>
  <si>
    <t>154783</t>
  </si>
  <si>
    <t>821223</t>
  </si>
  <si>
    <t>1S21 5 OVERTIME NCL
ONCE 1S21 WAS MET IN, FITTERS ATTENDED AS NETWORK RAIL HAD REQUESTED THE FORWARD FACING CCTV FOOTAGE TO ESTABLISH THE ROUTE CAUSE OF THE DELAY AT THIRK REGARDING Y413 SIGNAL CAUSING AN EMERGENCT BRAKE APPLICATION.
LOG 260127-62 refers. 
SAP 8325543 refers.</t>
  </si>
  <si>
    <t>HRE Reject, MTIN – No. Station overtime at Newcastle whilst a TRI attended to download FF CCTV after an alleged Driver overspeed event subsequently confirmed as a signal reversion at Y429 near Thirsk. LNER Log 260127-62 refers.</t>
  </si>
  <si>
    <t>Details sent onto JP. JC 28/01</t>
  </si>
  <si>
    <t>MHBR</t>
  </si>
  <si>
    <t>260127-154783</t>
  </si>
  <si>
    <t>Station overtime at Newcastle whilst a TRI attended to download FF CCTV after an alleged Driver overspeed event subsequently confirmed as a signal reversion at Y429 near Thirsk</t>
  </si>
  <si>
    <t>154667</t>
  </si>
  <si>
    <t>18:30 KINGS X   to EDINBURGH</t>
  </si>
  <si>
    <t>KINGS X</t>
  </si>
  <si>
    <t>1S28 CANCELLED KGX
ETCS DMI Screen Blank or Distorted. 1E18 &amp; 1S28 both cancelled.
*Merge with 153483*
LOG 260127-41 refers. 
SAP 8325270 refers.</t>
  </si>
  <si>
    <t>Reactionary cancellation to 1S09 TIN 153483, recorded as merged by HRE.</t>
  </si>
  <si>
    <t>Merge request sent to JP. JC 28/01</t>
  </si>
  <si>
    <t>260127-154667</t>
  </si>
  <si>
    <t>Merged with 153483.</t>
  </si>
  <si>
    <t>154662</t>
  </si>
  <si>
    <t>18:09 KINGS X   to HULL</t>
  </si>
  <si>
    <t>800204</t>
  </si>
  <si>
    <t>815204</t>
  </si>
  <si>
    <t>1H20 CANCELLED KGX
1H20 1809 Kings Cross to Hull would be cancelled due to fault on 800204
*Merge with 153582*
LOG 260127-46 refers. 
SAP 8325301 refers.</t>
  </si>
  <si>
    <t>Reactionary cancellation to 1A15 TIN 153582, recorded as merged by HRE.</t>
  </si>
  <si>
    <t>260127-154662</t>
  </si>
  <si>
    <t>Merged with 153582.</t>
  </si>
  <si>
    <t>154459</t>
  </si>
  <si>
    <t>1B86 CANCELLED NNG LCN
5 car electric set 801104 which was spare at Bounds Green would be utilised vice 800204.
1B86 would terminate at Newark Northgate and 1B89 would start at Newark Northgate as a consequence.
LOG 260127-46 refers. 
SAP 8325301 refers.</t>
  </si>
  <si>
    <t>Under investigation, Unit 800205 was the Unit reported to be at fault, 801104 was stepped up to cover.</t>
  </si>
  <si>
    <t>Merge request sent to JP. JC 28/01
Merge request on hold while details are obtained. JC 28/01</t>
  </si>
  <si>
    <t>260127-154459</t>
  </si>
  <si>
    <t>153582</t>
  </si>
  <si>
    <t>1A15</t>
  </si>
  <si>
    <t>09:37 BRADFORSQ to KINGS X</t>
  </si>
  <si>
    <t>AWK</t>
  </si>
  <si>
    <t>1A15 13 LOST AWK DON
TMS 5001 ETCS Double Computer Fault.
LOG 260127-46 refers. 
SAP 8325301 refers.</t>
  </si>
  <si>
    <t>MTIN NO, HRE REJECT -  Pulse Generator found to have sustained impact damage with confirmed water ingress when the component was inspected. Please see the photos attached. 800204 OPG - Last exam completed 11/01/26</t>
  </si>
  <si>
    <t>260127-153582</t>
  </si>
  <si>
    <t>SEM</t>
  </si>
  <si>
    <t>TMS 5001 ETCS Double Computer Fault. Impact damage found on the OPG casing, causing water ingress.</t>
  </si>
  <si>
    <t>153483</t>
  </si>
  <si>
    <t>1S09 4 OVERTIME PBO
ETCS DMI Screen Blank or Distorted.
LOG 260127-41 refers. 
SAP 8325270 refers.</t>
  </si>
  <si>
    <t>MTIN YES, HRE ACCEPT -  ETCS DMI Screen replaced..</t>
  </si>
  <si>
    <t>260127-153483</t>
  </si>
  <si>
    <t>153390</t>
  </si>
  <si>
    <t>1D05</t>
  </si>
  <si>
    <t>07:39 London Kings Cross - Bradford Forster Square</t>
  </si>
  <si>
    <t>NL13</t>
  </si>
  <si>
    <t>10313</t>
  </si>
  <si>
    <t>1D05 4 OVERTIME DON.....From Quartz "door fault in buffet car right side of travel"</t>
  </si>
  <si>
    <t>Report_Requested</t>
  </si>
  <si>
    <t>260127-153390</t>
  </si>
  <si>
    <t>153205</t>
  </si>
  <si>
    <t>08:11 NEVHILL D to DONCASTER</t>
  </si>
  <si>
    <t>3S08 15 LATE START XNL 25/01
TIN 148853 incorrect merged with NR incident. New incident to reflet changes. TIN 148857 already merged into this incident.</t>
  </si>
  <si>
    <t>HRE Reject, MTIN – No. Depot report 3S08 held waiting for the signal to depart, due to Northern service 2T07 departing from Leeds. Class 3 only delay.</t>
  </si>
  <si>
    <t>260127-153205</t>
  </si>
  <si>
    <t>152900</t>
  </si>
  <si>
    <t>1E02</t>
  </si>
  <si>
    <t>05:50 EDINBURGH to KINGS X</t>
  </si>
  <si>
    <t>BWK BELFORD</t>
  </si>
  <si>
    <t>83</t>
  </si>
  <si>
    <t>801227</t>
  </si>
  <si>
    <t>824227</t>
  </si>
  <si>
    <t>1E02 47 LOST BWK BELFORD
The Driver of 1E02 0550 Edinburgh to Kings Cross advised the Hitachi Maintenance Controller that the service was stood on the up main line at Goswick with a WSP and BCU indication.
LOG 260127-36 refers.
SAP 8325108 refers - TMS 4401 BCU Fault.</t>
  </si>
  <si>
    <t>MTIN YES, HRE ACCEPT -  LAD10 and LAD05 cards renewed.</t>
  </si>
  <si>
    <t>83 mins and part canx for 1E02. JC 30/01</t>
  </si>
  <si>
    <t>260127-152900</t>
  </si>
  <si>
    <t>BBH</t>
  </si>
  <si>
    <t>WSP and BCU faults reported by driver. LAD10 and LAD05 cards renewed.</t>
  </si>
  <si>
    <t>152814</t>
  </si>
  <si>
    <t>1Y01</t>
  </si>
  <si>
    <t>04:40 York - London Kings Cross</t>
  </si>
  <si>
    <t>1Y01 6 OVERTIME PBO…..From Quartz "Interlock issue with coach H north end door, multiple dispatch attempts and panel change from TM eventually resolved the issue and achieved the interlock"</t>
  </si>
  <si>
    <t>260127-152814</t>
  </si>
  <si>
    <t>152718</t>
  </si>
  <si>
    <t>5A05 5 LATE START XNL</t>
  </si>
  <si>
    <t>260127-152718</t>
  </si>
  <si>
    <t>152711</t>
  </si>
  <si>
    <t>3A10 3 LATE START XNL</t>
  </si>
  <si>
    <t>260127-152711</t>
  </si>
  <si>
    <t>152306</t>
  </si>
  <si>
    <t>1N35 13 LATE START KGX</t>
  </si>
  <si>
    <t>260126-152306</t>
  </si>
  <si>
    <t>152025</t>
  </si>
  <si>
    <t>811201</t>
  </si>
  <si>
    <t>800201</t>
  </si>
  <si>
    <t>801107</t>
  </si>
  <si>
    <t>1D26 CANCELLED LDS SKI
TRI called at 20:52 to say unable to electrically uncouple so de trained. TRI called at 21:05 to say they were going to take a block to manually retract electrical coupler heads. TRI called at 21:18 to say units un coupled.
LOG 260126-48 refers. 
SAP 8324301 refers - Unable to mechanically uncouple</t>
  </si>
  <si>
    <t>MTIN YES, HRE ACCEPT -  M/Human error, ACIC found to be in incorrect position, QN to be raised.</t>
  </si>
  <si>
    <t>MY</t>
  </si>
  <si>
    <t>260126-152025</t>
  </si>
  <si>
    <t>AE7</t>
  </si>
  <si>
    <t>Issues when trying to couple train. ACIC found to be in the incorrect position.</t>
  </si>
  <si>
    <t>151124</t>
  </si>
  <si>
    <t>1D12</t>
  </si>
  <si>
    <t>WKF WHRDJN</t>
  </si>
  <si>
    <t>1D12 3 LOST WKF WHRDJN</t>
  </si>
  <si>
    <t>260126-151124</t>
  </si>
  <si>
    <t>150832</t>
  </si>
  <si>
    <t>5E10</t>
  </si>
  <si>
    <t>5E10 2 LATE START XCN L2
TMV SHOWS 5E10 HAVING 2 MINS LATE START. NO SUPPORTING INFO ON TAS.</t>
  </si>
  <si>
    <t>Depot report waiting for the signal to depart.</t>
  </si>
  <si>
    <t>5E10 0914 CRAIGNTNY to EDINBURGH presented at 09:15:42.</t>
  </si>
  <si>
    <t>260126-150832</t>
  </si>
  <si>
    <t>150790</t>
  </si>
  <si>
    <t>1E11</t>
  </si>
  <si>
    <t>07:52 ABERDEEN  to KINGS X</t>
  </si>
  <si>
    <t>INK</t>
  </si>
  <si>
    <t>1E11 7 LOST INK DALMINYJN
AWS/TPWSD brake demand received for 1E11 on the up main line at Dalgety Bay. 
STSM reports vis driver manager that set within LNER tolerance OTMR shows 1.4mph overspeed and no allegation against set.
LOG 260126-36 refers. 
SAP 8323191 refers - TMS 0103 AWS/TPWS Brake Applied</t>
  </si>
  <si>
    <t>HRE Reject, MTIN – No. Confirmed Driver overspeed, please see the report attached for further details.</t>
  </si>
  <si>
    <t>Referral request sent to DR. JC 27/01</t>
  </si>
  <si>
    <t>THB4</t>
  </si>
  <si>
    <t>260126-150790</t>
  </si>
  <si>
    <t>Operational error by driver, AWS/TPWSD brake demand due to overspeed.</t>
  </si>
  <si>
    <t>150738</t>
  </si>
  <si>
    <t>1A32</t>
  </si>
  <si>
    <t>1A32 3 OVERTIME DON 23/01</t>
  </si>
  <si>
    <t>DVT door jammed shut?</t>
  </si>
  <si>
    <t>260126-150738</t>
  </si>
  <si>
    <t>150048</t>
  </si>
  <si>
    <t>5S28</t>
  </si>
  <si>
    <t>23:19 EDINBURGH to CRAIGNTNY</t>
  </si>
  <si>
    <t>EDB XCN</t>
  </si>
  <si>
    <t>5S28 LOST EDB CRGNTNY
Awaiting accept onto depot.</t>
  </si>
  <si>
    <t>Not attributable.</t>
  </si>
  <si>
    <t>NROP</t>
  </si>
  <si>
    <t>ZQLB</t>
  </si>
  <si>
    <t>ZS</t>
  </si>
  <si>
    <t>260126-150048</t>
  </si>
  <si>
    <t>601</t>
  </si>
  <si>
    <t>150029</t>
  </si>
  <si>
    <t>23:04 KINGS X   to BOUNDGNCS</t>
  </si>
  <si>
    <t>XGD</t>
  </si>
  <si>
    <t>5Y26 DEPOT OPS XGD
Awaiting access onto depot.</t>
  </si>
  <si>
    <t>HRE Reject, MTIN – No. Depot report Unit arrived +5 minutes late at Bowes Park, waiting for 2B77 and then 1T69 to clear Bowes Park Platform 1. Class 5 only delay.</t>
  </si>
  <si>
    <t>260126-150029</t>
  </si>
  <si>
    <t>1BB</t>
  </si>
  <si>
    <t>148995</t>
  </si>
  <si>
    <t>10:15 KINGS X   to EDINBURGH</t>
  </si>
  <si>
    <t>1S12 UNIT SWAP KGX
SET SWAP DUE TO LATE OFF DEPOT 5S12. MERGE TO 148982 5S12 61 LATE START XFD.
YI TO 5S12</t>
  </si>
  <si>
    <t>Related to 5S12 TIN 148982 below.</t>
  </si>
  <si>
    <t>Merge request sent. JC 26/01</t>
  </si>
  <si>
    <t>260125-148995</t>
  </si>
  <si>
    <t>Merged with 148982.</t>
  </si>
  <si>
    <t>148982</t>
  </si>
  <si>
    <t>5S12</t>
  </si>
  <si>
    <t>08:40 FERMEPARK to KINGS X</t>
  </si>
  <si>
    <t>XFD</t>
  </si>
  <si>
    <t>61</t>
  </si>
  <si>
    <t>5S12 61 LATE START XFD
Awaiting depot report.</t>
  </si>
  <si>
    <t>MTIN NO, HRE REJECT -  Depot report Unit departed FPK RT, Unit was held at K451 due to congestion as all trains were being routed via Hertford. In reaction, 5S13 (Unit 801227) swapped to form 1S12 departing 7L. 5S12 formed 1S13 departing RT.</t>
  </si>
  <si>
    <t>Dispute raised with NR by JP. JC 27/01</t>
  </si>
  <si>
    <t>260125-148982</t>
  </si>
  <si>
    <t>148924</t>
  </si>
  <si>
    <t>1N04</t>
  </si>
  <si>
    <t>09:19 KINGS X   to NCASTLCEN</t>
  </si>
  <si>
    <t>AAP GDH</t>
  </si>
  <si>
    <t>801208</t>
  </si>
  <si>
    <t>821208</t>
  </si>
  <si>
    <t>1N04 9 LOST AAP GDH
ADVISED THAT 1N04 HAS COME TO A STAND AT ALEXANDRA PALACE WITH A 'MASTER CONTROLLER' FAULT INDICATION ON THE TMS. DRIVER IS SPEAKING WITH HFMC.
LOG 260125-37 refers.
SAP 8321911 refers - DDS was Master Controller Failure</t>
  </si>
  <si>
    <t>MTIN YES, HRE ACCEPT - CPBC replaced. HRE will be accepting 9 minutes only for this incident. The 6  minute late start at KGX was due to awaiting crew, this incident occurred at Alexandra Palace after departure from KGX.</t>
  </si>
  <si>
    <t>Drvier left KGX with DRA active? 
6 mins has already been challenged by JP.
Highlighted for next tech review second master controller failure.</t>
  </si>
  <si>
    <t>260125-148924</t>
  </si>
  <si>
    <t>JEA</t>
  </si>
  <si>
    <t>Master controller fault reported by driver. Master controller replaced.</t>
  </si>
  <si>
    <t>148862</t>
  </si>
  <si>
    <t>3A15</t>
  </si>
  <si>
    <t>08:35 NEVHILL D to BRADFORSQ</t>
  </si>
  <si>
    <t>801213</t>
  </si>
  <si>
    <t>3A15 5 LATE START XNL
FOLLOWED 5N06 WHICH WAS NOT BOOKED TO BE IN FRONT AT THIS TIME. 5N06 LATE OFF DUE TO THEIR DRIVER BEING LATE.</t>
  </si>
  <si>
    <t>HRE Reject, MTIN – No. Depot report 3A15 delayed due to congestion caused by Northern service 5N06 which departed 17L. Class 3 only delay.</t>
  </si>
  <si>
    <t>260125-148862</t>
  </si>
  <si>
    <t>148857</t>
  </si>
  <si>
    <t>08:24 NEVHILL D to LEEDS</t>
  </si>
  <si>
    <t>801110</t>
  </si>
  <si>
    <t>5A13 4 LATE START XNL
148853 - MERGE DUE TO AWAITING SIGNAL.</t>
  </si>
  <si>
    <t>HRE Reject, MTIN – No. Depot report 5A13 delayed following late departing 3S08 which had been held at L779 due to Northern service 2T07 departing from Leeds. Class 5 only delay.</t>
  </si>
  <si>
    <t>TMV check requested. JC 26/01</t>
  </si>
  <si>
    <t>260125-148857</t>
  </si>
  <si>
    <t>148853</t>
  </si>
  <si>
    <t>3S08 11 LATE START XNL
CHECKED TMV AND NL DEPOT DELAY REPORT AND BOTH ADVISE THAT THE SET WAS PRESENTED CORRECT TIME. HOWEVER WAITS FOR THE SIGNAL - THIS HAS A KNOCK ON WITH OTHER SERVICES BEHIND.</t>
  </si>
  <si>
    <t>260125-148853</t>
  </si>
  <si>
    <t>Reassigned to Fleet</t>
  </si>
  <si>
    <t>147634</t>
  </si>
  <si>
    <t>1N10</t>
  </si>
  <si>
    <t>800/80</t>
  </si>
  <si>
    <t>260124-147634</t>
  </si>
  <si>
    <t>147475</t>
  </si>
  <si>
    <t>12:27 YORK      to PETERBORO</t>
  </si>
  <si>
    <t>821110</t>
  </si>
  <si>
    <t>1Y83 3 OVERTIME DON
DON SSM 1343 ADVISES THAT THIS TRAIN WAS DELAYED DUE TO NO HEATING IN THE CAB.
SAP 8320928 refers - TMS 9101 + 9159 Cab HVAC Fault.</t>
  </si>
  <si>
    <t>MTIN YES, HRE ACCEPT -  HVAC Roof filter replaced and functionally tested ok.</t>
  </si>
  <si>
    <t>260124-147475</t>
  </si>
  <si>
    <t>HAP</t>
  </si>
  <si>
    <t>STSM advised that there was no heating in the cab. HVAC roof filter replaced and functionally tested.</t>
  </si>
  <si>
    <t>147088</t>
  </si>
  <si>
    <t>1N02</t>
  </si>
  <si>
    <t>07:19 KINGS X   to NCASTLCEN</t>
  </si>
  <si>
    <t>821101</t>
  </si>
  <si>
    <t>1N02 11 OVERTIME GRA
DOOR PRESSURE FAULT ON THIS TRAIN THIS MORNING, MAINTENANCE HAD ASKED ME TO CHECK FOR A DOOR CONTROL CIRCUIT BREAKER TRIP IN COACH A AT GRANTHAM. THE CIRCUIT BREAKER WAS FINE BUT THE DRIVER HAD A 'SPEED SIGNAL RELAY' CIRCUIT 
BREAKER ISOLATED, WE SOUGHT PERMISSION TO PUT THIS BACK IN AND IT HAS FIXED OUR PROBLEM.
LOG 260124-37 refers. 
SAP 8320870 refers - Door rams not engaged.</t>
  </si>
  <si>
    <t>MTIN YES, HRE ACCEPT - M/H error. Speed signal MCB found tripped, MCB reset, rams now engaging.</t>
  </si>
  <si>
    <t>CB tripped at 15:12 on 23/01.</t>
  </si>
  <si>
    <t>260124-147088</t>
  </si>
  <si>
    <t>SE7</t>
  </si>
  <si>
    <t>Door rams would not engage on the unit. Speed signal MCB found tripped.</t>
  </si>
  <si>
    <t>146948</t>
  </si>
  <si>
    <t>5E05</t>
  </si>
  <si>
    <t>06:52 CRAIGNTNY to EDINBURGH</t>
  </si>
  <si>
    <t>5E05 4 LATE START XCN
Late start from depot.</t>
  </si>
  <si>
    <t>MTIN NO, HRE REJECT -  Depot report Unit held waiting for the signal to depart. Class 5 only delay.</t>
  </si>
  <si>
    <t>TMV check requested. 29/01 S.B 
DRV EWD1003
5E05 was presented at 06:53 for a 06:52 booked departure: Email sent to DR . 02/02 S.B
Awaiting report from driver. JC 03/02 DR accepted the incident. 10/02 S.B</t>
  </si>
  <si>
    <t>260124-146948</t>
  </si>
  <si>
    <t>146916</t>
  </si>
  <si>
    <t>06:46 KINGS X   to EDINBURGH</t>
  </si>
  <si>
    <t>18</t>
  </si>
  <si>
    <t>801224</t>
  </si>
  <si>
    <t>1S05 15 LATE START KGX
LKX had an isolation last night so unit had been auxed off in the station. Usual startup issues related to low air, driver reported BCU &amp; HVAC faults.
LOG 260124-36 refers. 
SAP 8320841 refers.</t>
  </si>
  <si>
    <t>HRE Reject, MTIN – No. Unit had been aux-ed off at LKX due to an isolation. When panned up &amp; powered on, unit had a multitude of BCU &amp; HVAC faults. Advised DVR to ensure main res was at 10 bar and to aux unit off/on to clear any faults.</t>
  </si>
  <si>
    <t>HFMT to check for start up issues along with diagram. JC 26/01
Drivers report in the inbox. JC 26/01
Ops/dirver issue, email sent. JC 26/01</t>
  </si>
  <si>
    <t>260124-146916</t>
  </si>
  <si>
    <t>Unit outstabled over night at KGX. Low air start up issues.</t>
  </si>
  <si>
    <t>145947</t>
  </si>
  <si>
    <t>811205</t>
  </si>
  <si>
    <t>801105</t>
  </si>
  <si>
    <t>1D26 COUPLER KGX
COUPLING ISSUES WITH 801105 AND 800205  FITTER ASSISTED.
LOG 260123-77 refers. 
SAP 8319999 refers - Electrical head not retracting.</t>
  </si>
  <si>
    <t>MTIN YES, HRE ACCEPT -  Electrical head hinges lubricated and now moving freely, head operated and tested with no further issues.</t>
  </si>
  <si>
    <t>260123-145947</t>
  </si>
  <si>
    <t>NAB</t>
  </si>
  <si>
    <t>Electrical head coupler issues. Hinges now lubricated and moving freely.</t>
  </si>
  <si>
    <t>145379</t>
  </si>
  <si>
    <t>1N07</t>
  </si>
  <si>
    <t>12:33 KINGS X   to NCASTLCEN</t>
  </si>
  <si>
    <t>801110/04</t>
  </si>
  <si>
    <t>1N07 2 OVERTIME GRA
TM MADE ME AWARE THAT THE DRIVER WAS HAVING ISSUES WHERE THE PANTOGRAPH KEPT DROPPING SO HE WANTED TO RESET IT BEFORE LEAVING - QUARTZ REPORT.  HITACHI CONTROL CONFIRMED DRIVER HAD CALLED AND REPORTED THE FAULT - BELIEVED TO BE CAUSED BY THE HEADCODE ENTERED IN THE WRONG CAB.</t>
  </si>
  <si>
    <t>THB3</t>
  </si>
  <si>
    <t>260123-145379</t>
  </si>
  <si>
    <t>Driver did not validate headcode correctly.</t>
  </si>
  <si>
    <t>145342</t>
  </si>
  <si>
    <t>SVG</t>
  </si>
  <si>
    <t>12409</t>
  </si>
  <si>
    <t>1A19 DOOR FLT SVG…..From Quartz "coach C door D would not initially close correctly which prevented interlock. managed to push shut and gain interlock. checked door before and after again to be sure safe to move."</t>
  </si>
  <si>
    <t>Not coded to fleet</t>
  </si>
  <si>
    <t>THBF</t>
  </si>
  <si>
    <t>TH</t>
  </si>
  <si>
    <t>260123-145342</t>
  </si>
  <si>
    <t>144947</t>
  </si>
  <si>
    <t>1Y05</t>
  </si>
  <si>
    <t>1Y05 UNIT SWAP KGX
KGX SWAP SHEET - 1Y05 - Arr 09:14 801220 1S12 1030 Kings Cross to Edinburgh R/a 801218 tread damage and 1E13 starting EDB.
DELAY TO 1E02 - NO PLT - 801202</t>
  </si>
  <si>
    <t>Inward 1Y05 swapped to form 1S12 vice 1D10 as diagrammed in reaction to 1E13 starting from EDB vice INV due to adverse weather &amp; Unit 801218 late handover. 1Y05 arr KGX RT, 1S12 &amp; 1D10 both dep RT. Please advise which train incurred a 4 minute delay?
MTIN NO, HRE REJECT -  Covered under Availability.</t>
  </si>
  <si>
    <t>Availiblty.</t>
  </si>
  <si>
    <t>260123-144947</t>
  </si>
  <si>
    <t>Unit 801218 handed over late. Set swap at KGX.</t>
  </si>
  <si>
    <t>144616</t>
  </si>
  <si>
    <t>1A10</t>
  </si>
  <si>
    <t>06:56 Skipton - London Kings Cross</t>
  </si>
  <si>
    <t>HAREPKJ SKIRBYJ</t>
  </si>
  <si>
    <t>1A10 POWER FLT HAREPKJ SKIRBYJ</t>
  </si>
  <si>
    <t>Driver brought train to a stand after G/F instead of pan up reset</t>
  </si>
  <si>
    <t>260123-144616</t>
  </si>
  <si>
    <t>144472</t>
  </si>
  <si>
    <t>5N02</t>
  </si>
  <si>
    <t>05:48 FERMEPARK to KINGS X</t>
  </si>
  <si>
    <t>5N02 4 LATE START XFD
Awaiting depot report.</t>
  </si>
  <si>
    <t>HRE Reject, MTIN – No. Depot report waiting for the signal to depart. Class 5 only delay.</t>
  </si>
  <si>
    <t>TMV check requested. 29/01 S.B
Drivers report requested 02/02 S.B 
Email sent to CPT to request depot report. 02/02 S.B</t>
  </si>
  <si>
    <t>260123-144472</t>
  </si>
  <si>
    <t>144053</t>
  </si>
  <si>
    <t>5Y25</t>
  </si>
  <si>
    <t>01:01 BOUNDGNCS to KINGS X</t>
  </si>
  <si>
    <t>34</t>
  </si>
  <si>
    <t>5Y25 34 LATE START XFD 22/01
5S04 DEPOT OPS BNDSGRN
SERVICE WAS LATE OFF DEPOT.</t>
  </si>
  <si>
    <t>Details passed onto JP/HM. JC 23/01
Details passed onto CPT. 26/01</t>
  </si>
  <si>
    <t>260123-144053</t>
  </si>
  <si>
    <t>143463</t>
  </si>
  <si>
    <t>19:30 KINGS X   to EDINBURGH</t>
  </si>
  <si>
    <t>821222</t>
  </si>
  <si>
    <t>1S31 8 LATE START KGX
Hitachi Maintenance Controller spoke with NED 18 driver and resumed trying to assist in rectifying the fault. Driver advised that they were happy to take the set as it is annoying but would not affect them in carrying out their duties as long as the unit is turned at the earliest opportunity.
LOG 260122-91 refers.
SAP 8318193 refers - Wiper constantly operating</t>
  </si>
  <si>
    <t>MTIN YES, HRE ACCEPT -  Wiper knob found loose (old type). Retightened and now functioning correctly.
UPDATE: Merged with 143441.</t>
  </si>
  <si>
    <t>Location of incidnet requested from JP. JC 29/01
Details sent to CPT. JC 30/01</t>
  </si>
  <si>
    <t>260122-143463</t>
  </si>
  <si>
    <t>Merged with 143441.</t>
  </si>
  <si>
    <t>143441</t>
  </si>
  <si>
    <t>1S30</t>
  </si>
  <si>
    <t>19:00 KINGS X   to EDINBURGH</t>
  </si>
  <si>
    <t>1S30 UNIT SWAP KGX
The windscreen wiper in the 821222 vehicle will not turn off. No cover in kings cross, Fitter finished @19:00 and refused to attend the set. Driver unhappy to take set. Set swap carried out with 801218.
LOG 260122-91 refers.
SAP 8318193 refers - Wiper constantly operating.
**TO BE CHANGED TO 801222**</t>
  </si>
  <si>
    <t>MTIN – No, HRE accept the 13 minutes attributed. Unit 801228 swapped to form 1S30 in order to allow more time for a wiper fault reported on booked Unit 801222 to be investigated. In reaction, 1S30 departed 13L, Unit 801222 formed 1S31 departing 8L.
UPDATE: MTIN YES, HRE ACCEPT -  Wiper knob found loose (old type). Retightened and now functioning correctly.</t>
  </si>
  <si>
    <t>Unit allocation/set swap in service. TIN will be covered in 1S31 which was covered by the defective unit. 
MS code requested from JP. Awaiting feedback. JC 23/01 Email sent to JP 29/01 S.B
Details sent to CPT. JC 30/01</t>
  </si>
  <si>
    <t>260122-143441</t>
  </si>
  <si>
    <t>JDC</t>
  </si>
  <si>
    <t>Wiper Command Module reported as faulty. Wiper knob retightened.</t>
  </si>
  <si>
    <t>143243</t>
  </si>
  <si>
    <t>1E23</t>
  </si>
  <si>
    <t>16:30 EDINBURGH to KINGS X</t>
  </si>
  <si>
    <t>801104/01</t>
  </si>
  <si>
    <t>825104</t>
  </si>
  <si>
    <t>1E23 9 OVERTIME NCL
DSD Pedal unable to adjust height.
SAP 8318178 refers.</t>
  </si>
  <si>
    <t>MTIN YES, HRE ACCEPT -  EFC 0098 completed with no issues found. Incident accepted as TRI confirmed fault present at the time they attended.</t>
  </si>
  <si>
    <t>Incident changed to MO in Bugle - 29/01 S.B</t>
  </si>
  <si>
    <t>260122-143243</t>
  </si>
  <si>
    <t>SDA</t>
  </si>
  <si>
    <t>Unable to adjust height on DSD.  EFC 0098 completed with no issues found.</t>
  </si>
  <si>
    <t>142523</t>
  </si>
  <si>
    <t>10:30 EDINBURGH to KINGS X</t>
  </si>
  <si>
    <t>829215</t>
  </si>
  <si>
    <t>1E11 5 OVERTIME DAR
TMS 1625 Monitor PC2 Network Error.
SAP 8317838 refers.</t>
  </si>
  <si>
    <t>MTIN YES, HRE ACCEPT -  CCTV power supply issue.</t>
  </si>
  <si>
    <t>260122-142523</t>
  </si>
  <si>
    <t>XBF</t>
  </si>
  <si>
    <t>Driver reported TMS 1625 PC" network error on CCTV. Power issues found during investigations.</t>
  </si>
  <si>
    <t>142350</t>
  </si>
  <si>
    <t>04:29 Neville Hill T&amp;R.S.M.D - Leeds</t>
  </si>
  <si>
    <t>82208</t>
  </si>
  <si>
    <t>5A02 15 LATE START XNL 21/01</t>
  </si>
  <si>
    <t>Callout…..brake fault</t>
  </si>
  <si>
    <t>260122-142350</t>
  </si>
  <si>
    <t>141709</t>
  </si>
  <si>
    <t>1A06</t>
  </si>
  <si>
    <t>06:40 LEEDS     to KINGS X</t>
  </si>
  <si>
    <t>1A06 12 LATE START LDS
HITACHI MAINTENANCE CONTROLLER ADVISES THAT THE DRIVER REPORTS THAT THE TMS WILL NOT ACCEPT THE HEADCODE FOR THE SERVICE.
LOG 260122-73 refers. 
SAP 8317498 refers.</t>
  </si>
  <si>
    <t>MTIN NO, HRE REJECT -  Not a Unit fault, please refer to the separate email sent by DM 27/01 for further details.</t>
  </si>
  <si>
    <t>Details required to issue a breif to staff. No time frame specified before re-entering the head code. 29/01 SB HR to provide before the end of P12.
To be accepted pending breif to staff. JC 30/01</t>
  </si>
  <si>
    <t>260122-141709</t>
  </si>
  <si>
    <t>ME7</t>
  </si>
  <si>
    <t>Unit not able to accept headcode.</t>
  </si>
  <si>
    <t>139749</t>
  </si>
  <si>
    <t>819106</t>
  </si>
  <si>
    <t>1E05 UNIT SWAP DON
Maintenance control has received call from Driver of 1E05 at EDB reporting cracked DMI on the 819106 cab (M) of 800106 set (9-car multi-mode Azuma). DMI still readable by brightness not adjustable.
LOG 260121-93 refers.
SAP 8316072</t>
  </si>
  <si>
    <t>MTIN NO, HRE REJECT -  Rejected as D&amp;V, Screen cracked from top to bottom (photo attached).
UPDATE - MTIN YES, HRE ACCEPT -  Accepted as MTIN after further discussion at L2.</t>
  </si>
  <si>
    <t>Driver report requested from both monring and last service of the day. JC 23/01</t>
  </si>
  <si>
    <t>260121-139749</t>
  </si>
  <si>
    <t>Crack found on ETCS DMI at start of day.</t>
  </si>
  <si>
    <t>138940</t>
  </si>
  <si>
    <t>801217</t>
  </si>
  <si>
    <t>3S02 13 LATE START XNL
LATE FROM DEPOT</t>
  </si>
  <si>
    <t>HRE Reject, MTIN – No. Depot report 3S02 delayed following 5A02 (NL17) which departed 15L at 04:44 having a knock-on effect on 3A07 and 3S02 . Class 3 only delay.</t>
  </si>
  <si>
    <t>TMV check requested. JC 22/01</t>
  </si>
  <si>
    <t>260121-138940</t>
  </si>
  <si>
    <t>138017</t>
  </si>
  <si>
    <t>15:30 EDINBURGH to KINGS X</t>
  </si>
  <si>
    <t>1E21 3 OVERTIME NNG
TO BE MERGED WITH 137945.</t>
  </si>
  <si>
    <t>Please merge with 1E21 TIN 137945.</t>
  </si>
  <si>
    <t>Merge request sent. JC 21/01</t>
  </si>
  <si>
    <t>260120-138017</t>
  </si>
  <si>
    <t>Merged with 137945.</t>
  </si>
  <si>
    <t>137978</t>
  </si>
  <si>
    <t>801102/80</t>
  </si>
  <si>
    <t>800207</t>
  </si>
  <si>
    <t>1D26 9 LATE START KGX
KINGS CROSS INFORMATION CONTROLLER REPORTS DELAY OF 1D26 DUE TO REPORTING DRIVER WAS UBNABLE TO COUPLE FROM NORTH CAB BUT WAS SUCCESSFUL FROM SOUTH END CAB.
No SAP report.
No log report.</t>
  </si>
  <si>
    <t>HRE Reject, MTIN – No. Inward working 1Y16 (801102) arrived 17L at 17:47 due to network disruption and then required to couple to 800207 to form 1D26 which was booked to depart at 18:03.</t>
  </si>
  <si>
    <t>Drivers report requested - JM. JC 21/01
Driver report passed onto JP for comment, possible dispute with NR. JC 28/01
Detials passed onto JP for possible referral to Driver. JC 30/01
JP to discuss with JM. JC 03/02 JP to speak with JM 10/02</t>
  </si>
  <si>
    <t>260120-137978</t>
  </si>
  <si>
    <t>Coupling procedure appears to not have been followed correctly.</t>
  </si>
  <si>
    <t>137945</t>
  </si>
  <si>
    <t>1E21</t>
  </si>
  <si>
    <t>DONCLCJ RET</t>
  </si>
  <si>
    <t>1E21 3 LOST DONCLCJ RET
MULTIPLE SERVICES TODAY EXPERIENCING TMS HEADCODE ISSUES WITH ARE CAUSING UNSOLICATED APCO AND TMS ERRORS.
LOG 260120-97 refers. 
SAP 8314464 refers.</t>
  </si>
  <si>
    <t>HRE Reject, MTIN – No. Incorrect CIF file provided by NR resulting in an overlay when uploaded to the TMS with incorrect timetable data. LNER Log 260120-97 refers.</t>
  </si>
  <si>
    <t>Disputed with NR. JC 21/01</t>
  </si>
  <si>
    <t>260120-137945</t>
  </si>
  <si>
    <t>Incorrect CIF file provided by NR resulting in an overlay when uploaded to the TMS with incorrect timetable data</t>
  </si>
  <si>
    <t>137880</t>
  </si>
  <si>
    <t>14:30 EDINBURGH to KINGS X</t>
  </si>
  <si>
    <t>NND</t>
  </si>
  <si>
    <t>1E19 5 OVERTIME NNG
Merge with 137875.</t>
  </si>
  <si>
    <t>Please merge with 1E19 TIN 137875.,</t>
  </si>
  <si>
    <t>260120-137880</t>
  </si>
  <si>
    <t>Merged with 137875.</t>
  </si>
  <si>
    <t>137875</t>
  </si>
  <si>
    <t>1E19</t>
  </si>
  <si>
    <t>829217</t>
  </si>
  <si>
    <t>1E19 6 LOST DONCLCJ RET
MULTIPLE SERVICES TODAY EXPERIENCING TMS HEADCODE ISSUES WITH ARE CAUSING UNSOLICATED APCO AND TMS ERRORS.
LOG 260120-97 refers. 
SAP 8315049 refers.</t>
  </si>
  <si>
    <t>260120-137875</t>
  </si>
  <si>
    <t>137328</t>
  </si>
  <si>
    <t>1A17</t>
  </si>
  <si>
    <t>10:33 HARROGATE to KINGS X</t>
  </si>
  <si>
    <t>818110</t>
  </si>
  <si>
    <t>1A17 4 LOST SVG XGN
TMS 0636 Door A Open while Running
SAP 8314738</t>
  </si>
  <si>
    <t>MTIN YES, HRE ACCEPT -  DCS replaced.</t>
  </si>
  <si>
    <t>260120-137328</t>
  </si>
  <si>
    <t>TMS 0636 Door A Open while Running, DCS replaced.</t>
  </si>
  <si>
    <t>136944</t>
  </si>
  <si>
    <t>17</t>
  </si>
  <si>
    <t>801211</t>
  </si>
  <si>
    <t>829211</t>
  </si>
  <si>
    <t>1E03 12 LOST DON DONCLCJ
MULTIPLE SERVICES TODAY EXPERIENCING TMS HEADCODE ISSUES WITH ARE CAUSING UNSOLICATED APCO AND TMS ERRORS.
LOG 260120-97 refers. 
SAP 8314534 refers.</t>
  </si>
  <si>
    <t>260120-136944</t>
  </si>
  <si>
    <t>136815</t>
  </si>
  <si>
    <t>1N09 CANCELLED KGX 17/01
Hitachi Maintenance Controller advised that the set for 1N09 1433 Kings Cross to Newcastle was required to go to Bounds Green depot for repairs due to an air leak from the south end car (819209, set 801209). Fitters at Kings Cross were unable to rectify the fault and therefore the set was taken out of traffic. 1N09 was in turn cancelled.
LOG 260117-68 refers.
SAP 8310946 refers. 
1N09 and 1Y20 cancelled.</t>
  </si>
  <si>
    <t>MTIN YES, HRE ACCEPT -  Pipe next to air strainer found loose. Pipe resecured and tested, no longer leaking.</t>
  </si>
  <si>
    <t>260120-136815</t>
  </si>
  <si>
    <t>AEB</t>
  </si>
  <si>
    <t>Air leak reported under cab by driver. Pipe next to air strainer found loose. Pipe resecured and tested, no longer leaking.</t>
  </si>
  <si>
    <t>136491</t>
  </si>
  <si>
    <t>1D02</t>
  </si>
  <si>
    <t>06:00 KINGS X   to LEEDS</t>
  </si>
  <si>
    <t>801106/09</t>
  </si>
  <si>
    <t>801109</t>
  </si>
  <si>
    <t>1D02 8 OVERTIME PBO
MULTIPLE SERVICES TODAY EXPERIENCING TMS HEADCODE ISSUES WITH ARE CAUSING UNSOLICATED APCO AND TMS ERRORS.
LOG 260120-97 refers. SAP 8314418 refers.</t>
  </si>
  <si>
    <t>260120-136491</t>
  </si>
  <si>
    <t>136252</t>
  </si>
  <si>
    <t>5Y06</t>
  </si>
  <si>
    <t>05:59 HEATON CS to NCASTLCEN</t>
  </si>
  <si>
    <t>16</t>
  </si>
  <si>
    <t>5Y06 16 LATE START XHT
DRIVERS UNABLE TO ACCESS DEPOT DUE TO ROAD FLOODING. CCIL 3197309.
LOG 260120-21 refers.</t>
  </si>
  <si>
    <t>HRE Reject, MTIN – No. Depot report 5Y06 departed late due to localised flooding on the Depot due to a burst water main. Class 5 only delay.</t>
  </si>
  <si>
    <t>Coded to depot.</t>
  </si>
  <si>
    <t>260120-136252</t>
  </si>
  <si>
    <t>Leak on Heaton depot preventing drivers from collecting units.</t>
  </si>
  <si>
    <t>135895</t>
  </si>
  <si>
    <t>5Y22</t>
  </si>
  <si>
    <t>20:51 KINGS X   to FERMEPARK</t>
  </si>
  <si>
    <t>111</t>
  </si>
  <si>
    <t>801219</t>
  </si>
  <si>
    <t>5Y22 ALOC STOCK KGX
801219 - EOD alteration in r/a to multiple disruptive issues on the line.</t>
  </si>
  <si>
    <t>HRE Reject, MTIN – No. 5Y22 formed by inward 1E25 (801219) vice 1E22 (801218) as booked, departing KGX 111L in reaction to mainline disruption caused by earlier multiple trespass incidents. Class 5 only delay.</t>
  </si>
  <si>
    <t>Flagged, to discuss with JP. 28/11 s.b
No minutes to be attributed to HRL. JC 30/01
To be referred to THBQ. JC 03/02</t>
  </si>
  <si>
    <t>260119-135895</t>
  </si>
  <si>
    <t>Departed KGX 111L in reaction to mainline disruption caused by earlier multiple trespass incidents.</t>
  </si>
  <si>
    <t>135308</t>
  </si>
  <si>
    <t>30</t>
  </si>
  <si>
    <t>800210</t>
  </si>
  <si>
    <t>1D26 30 LATE START KGX
After coupling the electrical box moved forward at the same time as mechanically coupling, then the box retracted, numerous TMS faults, TRI to attend 801105 &amp; 800210.
LOG 260119-68 refers.
SAP 8313632 refers.</t>
  </si>
  <si>
    <t>MTIN YES, HRE ACCEPT - MIV required adjustment.</t>
  </si>
  <si>
    <t>Drivers report requested - JM. JC 20/01</t>
  </si>
  <si>
    <t>260119-135308</t>
  </si>
  <si>
    <t>NBI</t>
  </si>
  <si>
    <t>Electrical box moved forward at the same time as mechanically coupling, then the box retracted, numerous TMS faults reported. Mechanical Valve Indicator required adjusting.</t>
  </si>
  <si>
    <t>135282</t>
  </si>
  <si>
    <t>GTHS REST402</t>
  </si>
  <si>
    <t>801109/04</t>
  </si>
  <si>
    <t>1E23 2 LOST GTHS REST402
Driver reported recude power while using the GSMR. Further details requested from driver.</t>
  </si>
  <si>
    <t>As discussed 21/01, further details required please.</t>
  </si>
  <si>
    <t>260119-135282</t>
  </si>
  <si>
    <t>ME9</t>
  </si>
  <si>
    <t>Time lost in running.</t>
  </si>
  <si>
    <t>134876</t>
  </si>
  <si>
    <t>1S21 UNIT SWAP KGX
Hitachi FMC Driver for 1S21 [15:03 London Kings Cross - Edinburgh] reports a fault with the DMI (Driver Machine Interface) in the 821224 cab.
LOG 260119-59 refers. 
SAP 8313564 refers - ETCS DMI Screen Blank or Distorted</t>
  </si>
  <si>
    <t>MTIN YES, HRE ACCEPT -  ETCS DMI screen renewed.</t>
  </si>
  <si>
    <t>Incident changed to M2 in bugle. 28/01 S.B</t>
  </si>
  <si>
    <t>260119-134876</t>
  </si>
  <si>
    <t>Driver reports DMI screen is blank. DMI screen renewed.</t>
  </si>
  <si>
    <t>134535</t>
  </si>
  <si>
    <t>1S14</t>
  </si>
  <si>
    <t>11:30 KINGS X   to EDINBURGH</t>
  </si>
  <si>
    <t>HIT</t>
  </si>
  <si>
    <t>824217</t>
  </si>
  <si>
    <t>1S14 8 LOST HIT SDY
DRIVER 1S14 SUFFERED LOSS OF POWER ON THE DOWN FAST NORTH OF HITCHIN. VCB FAULT AND OTHER FAULT LIGHTS ILLUMINATED.
LOG 260119-49 refers.
SAP 8313169 refers - *TIN*TMS 4045 VCB2(3) Close Failure</t>
  </si>
  <si>
    <t>MTIN YES, HRE ACCEPT - Aux KR relay contacts burnt and renewed.</t>
  </si>
  <si>
    <t>260119-134535</t>
  </si>
  <si>
    <t>PH2</t>
  </si>
  <si>
    <t>TMS 4045 VCB2(3) Close Failure reproted by driver. Aux KR relay contacts found burnt which have since been renewed.</t>
  </si>
  <si>
    <t>134048</t>
  </si>
  <si>
    <t>06:30 KINGS X   to EDINBURGH</t>
  </si>
  <si>
    <t>35</t>
  </si>
  <si>
    <t>821218</t>
  </si>
  <si>
    <t>1S04 31 LOST GRA NNG
main res hovering around 7 - 7.3 bar no reports of an air leak or hitting anything, advised to get TM to trip &amp; reset main comp mcb in 821 &amp; 829. 07:04 in HMAX showing main res drop off. 07:42 driver at a red signal and can now hear an air leak form the front of the unit. unit is now stopping at Newark for TRI to attend. Driver been advised once at Newark to isolate the MRPCC. MRPCC isolated and main res back to 10 bar and air leak stopped.
LOG 260119-41 refers. 
SAP 8312832 refers.</t>
  </si>
  <si>
    <t>MTIN YES, HRE ACCEPT -  Inspection of front end pipework found MR pipe to MRPCC had loose connection. Tightened and leak stopped.</t>
  </si>
  <si>
    <t>Previouse station PB 07:17 - 07:37am
Unit just off exam, no reference of any d and v in the sap record. JC 20/01</t>
  </si>
  <si>
    <t>260119-134048</t>
  </si>
  <si>
    <t>Driver reported air leak. Inspection of front end pipework found MR pipe to MRPCC had loose connection. Tightened and leak stopped.</t>
  </si>
  <si>
    <t>133485</t>
  </si>
  <si>
    <t>AAP BNDSGRN</t>
  </si>
  <si>
    <t>5Y26 17 LOST AAP XGD 18/01
AWAITING ACCEPTANCE ONTO DEPOT.</t>
  </si>
  <si>
    <t>HRE Reject, MTIN – No. Depot report congestion. Please note Unit 801205 formed 5Y36, not 5Y26 as reported.</t>
  </si>
  <si>
    <t>260119-133485</t>
  </si>
  <si>
    <t>132433</t>
  </si>
  <si>
    <t>09:18 ABERDEEN  to KINGS X</t>
  </si>
  <si>
    <t>USAN CAN</t>
  </si>
  <si>
    <t>1E15 2 LOST USAN CAN
Time lost in running. 
2 USAN     -CARNOUSTI
3 PERTH    -BLACKFORD
SAP 8304216 refers.</t>
  </si>
  <si>
    <t>MTIN YES, HRE ACCEPT -  M/H error/Degraded running, Plug not refitted correctly after recent N2 bottle changed. QN raised.</t>
  </si>
  <si>
    <t>260118-132433</t>
  </si>
  <si>
    <t>ZAX</t>
  </si>
  <si>
    <t>M/H error/Degraded running, Plug not refitted correctly after recent N2 bottle changed.</t>
  </si>
  <si>
    <t>131953</t>
  </si>
  <si>
    <t>5Y86</t>
  </si>
  <si>
    <t>21:09 KINGS X   to BOUNDGNCS</t>
  </si>
  <si>
    <t>5Y86 16 LATE START XFD 17/01
LATE CALL OUT OF FEREM PK SDGS</t>
  </si>
  <si>
    <t>HRE Reject, MTIN – No. Depot report 5Y86 held due as Bowes Park Reverser was occupied by GN Units 3W72 &amp; 3W74. Class 5 only delay.</t>
  </si>
  <si>
    <t>JP is chasing up with NR. Further details are required. JC 20/01</t>
  </si>
  <si>
    <t>260118-131953</t>
  </si>
  <si>
    <t>Congestion on depot.</t>
  </si>
  <si>
    <t>131565</t>
  </si>
  <si>
    <t>DBL BLFD</t>
  </si>
  <si>
    <t>1S19 3 LOST DBL BLFD
GU isolated due to TMS 0318 Fire detection fault. 
SAP 8304216 refers.</t>
  </si>
  <si>
    <t>Driver report requested - DR. JC 19/01
Drivers report sent onto CPT, dispute with NR requested through JP. JC 19/01</t>
  </si>
  <si>
    <t>260117-131565</t>
  </si>
  <si>
    <t>131010</t>
  </si>
  <si>
    <t>1A20</t>
  </si>
  <si>
    <t>12:40 Leeds - London Kings Cross</t>
  </si>
  <si>
    <t>91106</t>
  </si>
  <si>
    <t>1A20 BELOW SBAR GRA…..Unable to get power</t>
  </si>
  <si>
    <t>RBCB1 tripped…..This vehicle has a recent history of this defect. Blower and breaker previously renewed</t>
  </si>
  <si>
    <t>WO 5088621 (still on repairs)</t>
  </si>
  <si>
    <t>260117-131010</t>
  </si>
  <si>
    <t>225-MDA</t>
  </si>
  <si>
    <t>130870</t>
  </si>
  <si>
    <t>1S03</t>
  </si>
  <si>
    <t>05:48 KINGS X   to ABERDEEN</t>
  </si>
  <si>
    <t>800103</t>
  </si>
  <si>
    <t>812113</t>
  </si>
  <si>
    <t>1S03 4 LOST DBL BLFD
1S03 ON 4 GU BUT WHEN SWITCHING OVER TO DIESEAL ONLY3 GU WORKING - 4TH ONE CAME BACK SOON AFTER.
812113 already isoated awaiting DANFOSS replacement. (SAP 8294168)</t>
  </si>
  <si>
    <t>MTIN YES, HRE ACCEPT -  Degraded running, Danfoss valve replacement required on 812103.</t>
  </si>
  <si>
    <t>Driver report requested - DR. JC 19/01
Drivers report sent onto CPT. JC 19/01</t>
  </si>
  <si>
    <t>260117-130870</t>
  </si>
  <si>
    <t>LAD</t>
  </si>
  <si>
    <t>Degraded running, Danfoss valve replacement required on 812103.</t>
  </si>
  <si>
    <t>130722</t>
  </si>
  <si>
    <t>1E09</t>
  </si>
  <si>
    <t>09:30 EDINBURGH to KINGS X</t>
  </si>
  <si>
    <t>811104</t>
  </si>
  <si>
    <t>1E09 TOC REQ NCL
1E09 DEPARTED VIA HLB TO CORRECT FORMATION FOLLOWING A FAULT ON 1S01 800104 WIPER DEFECT. 
LOG 260117-56 refers. 
SAP 8309817 refers - First raised Friday 16th. Wiper control module replaced.</t>
  </si>
  <si>
    <t>MTIN YES, HRE ACCEPT -  Wiper Command Module replaced.</t>
  </si>
  <si>
    <t>260117-130722</t>
  </si>
  <si>
    <t>Wiper Command Module reported as fault which has now been replaed.</t>
  </si>
  <si>
    <t>129293</t>
  </si>
  <si>
    <t>800208</t>
  </si>
  <si>
    <t>1D26 OVERTIME GRA
QUARTZ REPORTS TAKING A SET OF KEYS FROM THE CREW MEMBER COACH B ALSO PASSENGER WHO FOUND THEM ON 1A25 WAS TALKING TO DISPATCH AND CREW MEMBER, ALSO BIL FAILED TO GO OUT IN COACH K TM RECYCLED THE DOORS AFTER CHECKING WITH DTL TO ENSURE ALL OK, DISPATCH WAS RESTARTED ALL BILS EXTINGUISHED.</t>
  </si>
  <si>
    <t>MTIN NO, HRE REJECT -  Operational error by the TM. Please see the report attached for further details.</t>
  </si>
  <si>
    <t>TM report requested. JM. JC 19/01
Voice coms required STSM requested. 21/01 S.B 
Coms sent onto CPT - door issue does not appear to be reported to HMC. JC 21/01
JP has told OTSCM that defect was not reported, delay to be referred.</t>
  </si>
  <si>
    <t>260116-129293</t>
  </si>
  <si>
    <t>Delay in service which was not reported to Maintenance Control on the day.</t>
  </si>
  <si>
    <t>129141</t>
  </si>
  <si>
    <t>1D21</t>
  </si>
  <si>
    <t>15:40 London Kings Cross - Bradford Forster Square</t>
  </si>
  <si>
    <t>91107</t>
  </si>
  <si>
    <t>1D21 ABOVE SBAR LDS…..Power issues</t>
  </si>
  <si>
    <t>260116-129141</t>
  </si>
  <si>
    <t>128769</t>
  </si>
  <si>
    <t>12:53 DONCARIEP to NEVHILL D</t>
  </si>
  <si>
    <t>128</t>
  </si>
  <si>
    <t>5F20 128 LATE START DONCIEP
THE DRIVER WHO OPERATED 5F20 WAS DELAYED DUE TO HAVING TO ROUTE CONDUCT 1Z99 THUNDERBIRD FROM LEEDS TO NEVILLE HILL THEN NEVILLE HILL TO DONCASTER STATION, FROM THERE THEY HAD TO GET A TAXI FROM DONCASTER STATION TO DONCASTER IEP AND OPERATE 5F20. THIS WAS BECAUSE THE DRIVER OF 1Z99 DIDN'T SIGN THE WEST RIDING ROUTE.</t>
  </si>
  <si>
    <t>MKIV.
MTIN NO, HRE REJECT -  Depot report that the Driver was late to arrive.</t>
  </si>
  <si>
    <t>Details passed onto JP and TC. JC 19/01
Jp has disputed it - awaiting feedback. JC 19/01</t>
  </si>
  <si>
    <t>260116-128769</t>
  </si>
  <si>
    <t>Merged with 127580.</t>
  </si>
  <si>
    <t>128368</t>
  </si>
  <si>
    <t>1S13</t>
  </si>
  <si>
    <t>11:03 KINGS X   to EDINBURGH</t>
  </si>
  <si>
    <t>801111/01</t>
  </si>
  <si>
    <t>821111</t>
  </si>
  <si>
    <t>1S13 TMS FAULT PBO
Headcode dropped out / was removed at 10:45:54. 15 minutes prior to departure time. HMAX shows this is approx 2 seconds after the desk was made active in car 1 (10:45:52). Looks very likely that the journey has not been correctly validated when the driver has logged into TMS. TMS reset carried out at Peterborough. 
LOG 260116-50 refers.
SAP 8309722 refers - Head code dropped out of TMS journey1S13</t>
  </si>
  <si>
    <t>MTIN NO, HRE REJECT -  Operational error, Unit ran between KGX &amp; PBO with no validated Headcode entered. Please see the report attached for further details.</t>
  </si>
  <si>
    <t>Crew reports requested. AAB. JC 19/01
Referral request sent. JC 23/01
Update requested. JC 02/02
Update requested. JC 10/02
JP to discuss with AB. 10/02</t>
  </si>
  <si>
    <t>260116-128368</t>
  </si>
  <si>
    <t>Headcode not validated in unit prior to depature.</t>
  </si>
  <si>
    <t>127580</t>
  </si>
  <si>
    <t>SHY</t>
  </si>
  <si>
    <t>3A10 CANCELLED SHI SKI</t>
  </si>
  <si>
    <t>Unable to close VCB</t>
  </si>
  <si>
    <t>WO 5088594 (stopped for repairs)</t>
  </si>
  <si>
    <t>260116-127580</t>
  </si>
  <si>
    <t>225-BGA</t>
  </si>
  <si>
    <t>127534</t>
  </si>
  <si>
    <t>3S02 DEPOT OPS XNL
QUARTZ ANNOTATION STATES:"ROAD LEFT FOUL BY MDD." LNER DAILY BUSINESS LOG REPORTS OF ISSUES WITH SERVICES LEAVING THE DEPOT DUE TO A NORTHERN UNIT BEING ABANDONED ON THE PILOT LINE.
LOG 260116-39 refers.</t>
  </si>
  <si>
    <t>HRE Reject, MTIN – No. Depot report 3S02 delayed due to a Northern Depot Driver leaving a Unit fouling the departure roads. Class 3 only delay.</t>
  </si>
  <si>
    <t>260116-127534</t>
  </si>
  <si>
    <t>127468</t>
  </si>
  <si>
    <t>10309</t>
  </si>
  <si>
    <t>1A02 3 LOST LDS…..Door fault</t>
  </si>
  <si>
    <t>Pending Referred</t>
  </si>
  <si>
    <t>260116-127468</t>
  </si>
  <si>
    <t>126525</t>
  </si>
  <si>
    <t>3N86</t>
  </si>
  <si>
    <t>17:13 KINGS X   to KINGS X</t>
  </si>
  <si>
    <t>19</t>
  </si>
  <si>
    <t>3N86 19 LATE START XFD
Awaiting depot report.</t>
  </si>
  <si>
    <t>MTIN NO, HRE REJECT - Depot report this was due to a points fault for the points that leave FMP at K93, so the train had to depart via K451. Class 3 only delay.</t>
  </si>
  <si>
    <t>260115-126525</t>
  </si>
  <si>
    <t>126140</t>
  </si>
  <si>
    <t>1D21/5Y18 SET SWAP KGX</t>
  </si>
  <si>
    <t>260115-126140</t>
  </si>
  <si>
    <t>125472</t>
  </si>
  <si>
    <t>KEBGSJN DHM</t>
  </si>
  <si>
    <t>1E03 2 LOST KEBGSJN DHM
TRACTION CONVERTER ISOLATED 825205
SAP 8251334 refers - *RES* VCB3 Fails to close</t>
  </si>
  <si>
    <t>MTIN NO, HRE REJECT -  TC isolation not the root cause of this delay. Please see the report attached for further details.</t>
  </si>
  <si>
    <t>Going to be sub threshold. JC 22/01
Awaiting for minutes to be removed.</t>
  </si>
  <si>
    <t>260115-125472</t>
  </si>
  <si>
    <t>PIC</t>
  </si>
  <si>
    <t>125462</t>
  </si>
  <si>
    <t>SHFTHLJ DON</t>
  </si>
  <si>
    <t>1E03 2 LOST SHFTHLJ DON
TRACTION CONVERTER ISOLATED 825205
SAP 8251334 refers - *RES* VCB3 Fails to close</t>
  </si>
  <si>
    <t>Details please?</t>
  </si>
  <si>
    <t>260115-125462</t>
  </si>
  <si>
    <t>Mergerd with 125472.</t>
  </si>
  <si>
    <t>124796</t>
  </si>
  <si>
    <t>06:00 BOUNDGNCS to KINGS X</t>
  </si>
  <si>
    <t>800209/02</t>
  </si>
  <si>
    <t>5B80 9 LATE START XGD
THE DEPOT REPORT THAT 5B80 WAS HELD WAITING FOR THE SIGNAL TO DEPART DUE TO 2B05 PASSING ON THE MAINLINE.</t>
  </si>
  <si>
    <t>HRE Reject, MTIN – No. Depot report that 5B80 was held waiting for the signal to depart due to 2B05 passing on the mainline. Class 5 only delay.</t>
  </si>
  <si>
    <t>TMV check requested 16/01 S.B</t>
  </si>
  <si>
    <t>260115-124796</t>
  </si>
  <si>
    <t>124786</t>
  </si>
  <si>
    <t>82211</t>
  </si>
  <si>
    <t>1A10 CANCELLED SKI LDS</t>
  </si>
  <si>
    <t>Dragging brakes No1 axle, quick connector not fully home</t>
  </si>
  <si>
    <t>WO 5088558 Quick connector renewed?</t>
  </si>
  <si>
    <t>260115-124786</t>
  </si>
  <si>
    <t>124761</t>
  </si>
  <si>
    <t>05:25 Neville Hill T&amp;R.S.M.D - Leeds</t>
  </si>
  <si>
    <t>3A10 28 LATE START XNL</t>
  </si>
  <si>
    <t>Unseated brake cock</t>
  </si>
  <si>
    <t>260115-124761</t>
  </si>
  <si>
    <t>123029</t>
  </si>
  <si>
    <t>12226</t>
  </si>
  <si>
    <t>1A20 11 OVERTIME WKF</t>
  </si>
  <si>
    <t>D/G buzzer not working</t>
  </si>
  <si>
    <t>WO 5088544 No Fault Found</t>
  </si>
  <si>
    <t>260114-123029</t>
  </si>
  <si>
    <t>225-JAI</t>
  </si>
  <si>
    <t>122947</t>
  </si>
  <si>
    <t>1D24</t>
  </si>
  <si>
    <t>17:08 KINGS X   to LEEDS</t>
  </si>
  <si>
    <t>WHRDJN LDS</t>
  </si>
  <si>
    <t>800109</t>
  </si>
  <si>
    <t>1D24 4 LOST WHRDJN LDS 12/01
9-CAR VICE 5-CAR SO DID NOT FIT IN PLATFORM.</t>
  </si>
  <si>
    <t>MTIN NO, HRE REJECT -  1D24 formed of 9cbi v 5Cbi in reaction to disruption caused by ESR's imposed north of EDB due to heavy rainfall, 1E13 (800109) canx at EDB &amp; formed 1E14 EDB - KGX. 1D24 delayed at LDS after being wrong routed into a platform unsuitable for 9Cbi.</t>
  </si>
  <si>
    <t>Information passed onto JP. JC 21/01</t>
  </si>
  <si>
    <t>260114-122947</t>
  </si>
  <si>
    <t>1D24 formed of 9cbi v 5Cbi in reaction to disruption caused by ESR's imposed north of EDB due to heavy rainfall</t>
  </si>
  <si>
    <t>122639</t>
  </si>
  <si>
    <t>09:10 London Kings Cross - Leeds</t>
  </si>
  <si>
    <t>PBR</t>
  </si>
  <si>
    <t>1D08 31 LOST PBR WGC</t>
  </si>
  <si>
    <t>LOLL</t>
  </si>
  <si>
    <t>WO 5088537 Scope of work carried out OIF2 card renewed</t>
  </si>
  <si>
    <t>260114-122639</t>
  </si>
  <si>
    <t>225-PDY</t>
  </si>
  <si>
    <t>122417</t>
  </si>
  <si>
    <t>812103</t>
  </si>
  <si>
    <t>1E13 3 LOST INV AVM
800103 ON 4 GU REASON LOST TIME.
SAP 8294168 refers - *RES* GU not starting-Danfoss.</t>
  </si>
  <si>
    <t>Under investigation, 3 minutes were lost INV – AVM, please advise where the remaining 2 minutes were lost.
MTIN YES, HRE ACCEPT -  Degraded running, Danfoss valve replacement required on 812103.</t>
  </si>
  <si>
    <t>260114-122417</t>
  </si>
  <si>
    <t>121974</t>
  </si>
  <si>
    <t>06:40 KINGS X   to HARROGATE
Running as 08:20 DONCASTER to HARROGATE</t>
  </si>
  <si>
    <t>1D03 CANCELLED KGX DON
Advised by Hitachi Maintenance Controller that unit 800107 had come off the Depot with an ETCS fault which affects the functionality of the APCO system. The unit had went onto Bounds Green the previous evening with this fault but unfortunately repairs had not been completed over night. This is a repeat fault from 12th January. As a result the unit will return back to Bounds Green Depot. 1D03 [06:40 London Kings Cross - Harrogate] will start at Doncaster using spare 800109 set from Doncaster IEP.
*Part cancellation only*
LOG 260114-66 refers. 
SAP 8305899 refers.</t>
  </si>
  <si>
    <t>HRE Reject, MTIN – No. Repairs to a TMS 5005 APCo &amp; ASDO balise reader failure not completed overnight at BGN. Unit initially departed to form 5D03 but returned as not compliant with LNER DOTE and unable to enter passenger service due to the fault. In reaction, 1D03 started from DON Vice KGX with Unit 800109. Covered under Availability.
UPDATE: MTIN YES, HRE ACCEPT -  After review incident accepted as M/H error. QN to be raised.</t>
  </si>
  <si>
    <t>NCR raised. JC 16/01</t>
  </si>
  <si>
    <t>260114-121974</t>
  </si>
  <si>
    <t>SEA</t>
  </si>
  <si>
    <t>800107 incorrectly released from depot into traffic with a TMS 5005 defect still present.</t>
  </si>
  <si>
    <t>121593</t>
  </si>
  <si>
    <t>22:52 KINGS X   to BOUNDGNCS</t>
  </si>
  <si>
    <t>38</t>
  </si>
  <si>
    <t>5Y25 38 LATE START KGX 13/01
REACTION TO POSITIONING 801203 FOR CRAIGENTINNY DEPOT MAINTENANCE</t>
  </si>
  <si>
    <t>MTIN NO, HRE REJECT -  Late departure from KGX. 5Y25 formed from inward 1E28 vice 1E25 as booked in reaction to required maintenance positioning for Unit 801203 required EOD at Craigentinny. Class 5 only delay.</t>
  </si>
  <si>
    <t>Details passed onto CPT. JC 20/01</t>
  </si>
  <si>
    <t>260114-121593</t>
  </si>
  <si>
    <t>5Y25 formed from inward 1E28 vice 1E25 as booked in reaction to required maintenance positioning for Unit 801203 required EOD at Craigentinny.</t>
  </si>
  <si>
    <t>120882</t>
  </si>
  <si>
    <t>36</t>
  </si>
  <si>
    <t>1E25 UNIT SWAP EDB
HMC - DVR reported fault occurred near Finsbury Park, heading to KX on 1A17. Defect not seen on HMAX at this time. Fault was still showing on TMS when DVR contacted MC at KX. TRI - ETCS antenna fault showing on TMS will not clear, further
investigation required. UNIT 800107
LOG 260113-98 refers. 
SAP 8305899 refers - TMS 5005 APCo and ASDO balise reader fai</t>
  </si>
  <si>
    <t>Unit 800107 (Balise reader fault) was the reason for the set swap at Edinburgh. Please provide a breakdown of the 36 minutes attributed to this incident as 1E25 incurred a 4 minute delay due to the set swap.
MTIN NO, HRE ACCEPT - Unit 800107 working 1S19,required EOD @ a TMC for investigation into an APCo fault on 819107. In reaction, 1E25 (800106) swapped to form 1S19 EDB - ABD, 801217 formed 1E25 EDB - KGX incurring a 4-minute delay.</t>
  </si>
  <si>
    <t>1E25 SET SWAP PASSENGERS AND CREW MOVING FROM P2 TO P5 - 1E25 delayed by 4 minutes.</t>
  </si>
  <si>
    <t>260113-120882</t>
  </si>
  <si>
    <t>1CB</t>
  </si>
  <si>
    <t>Unit 800107 working 1S19,required EOD @ a TMC for investigation into an APCo fault on 819107.</t>
  </si>
  <si>
    <t>120777</t>
  </si>
  <si>
    <t>823213</t>
  </si>
  <si>
    <t>1S21 5 OVERTIME DON
TM reported seal at bootom of the door is fouling when the door is closing. 
LOG 260113-106.
SAP 8306048 refers - TMS 0619 Door D Close Failure.</t>
  </si>
  <si>
    <t>MTIN YES, HRE ACCEPT -  Door Kick plate required adjustment.</t>
  </si>
  <si>
    <t>260113-120777</t>
  </si>
  <si>
    <t>ICA</t>
  </si>
  <si>
    <t>TM reported seal was fouling the door when closing. Door kick plate required adjustment.</t>
  </si>
  <si>
    <t>120070</t>
  </si>
  <si>
    <t>5Z20</t>
  </si>
  <si>
    <t>11:05 CRAIGNTNY to DONCARIEP</t>
  </si>
  <si>
    <t>5Z20 39 LATE START XCN
ECS MOVE CRAIGENTINNY DEPO TO DONCASTER IEP.
LATE OF DEPOT DUE TO TIME OF CONCESSION REQUEST.</t>
  </si>
  <si>
    <t>MTIN NO, HRE REJECT - CLASS 5 ONLY.</t>
  </si>
  <si>
    <t>260113-120070</t>
  </si>
  <si>
    <t>Late concession request from HRL prior to depature.</t>
  </si>
  <si>
    <t>119708</t>
  </si>
  <si>
    <t>1B85</t>
  </si>
  <si>
    <t>11:20 LINCLNCEN to KINGS X
Running as 11:45 NEWARKNGT to KINGS X</t>
  </si>
  <si>
    <t>2.5</t>
  </si>
  <si>
    <t>811208</t>
  </si>
  <si>
    <t>1B85 CANCELLED LCN NNG
Hitachi Maintenance Control have advised that 800208 has been stopped on Doncaster Carr IEP depot owing to a defective Drivers seat on 811208, which requires to be fully replaced.
LOG 260113-71 refers. 
SAP 8304423 refers - Drivers seat tilt adjust defective</t>
  </si>
  <si>
    <t>HRE Reject, MTIN – No. Diagram DN503 covered with 5ce v 5cbi due to Unit 800208 being unavailable for traffic due to ongoing repairs for a defective Drivers Seat. Covered under Availability.</t>
  </si>
  <si>
    <t>1B82, 1B85 and 1B92 should also be in here. Awaiting trust to update. JC 14/01</t>
  </si>
  <si>
    <t>260113-119708</t>
  </si>
  <si>
    <t>iagram DN503 covered with 5ce v 5cbi due to Unit 800208 being unavailable for traffic due to ongoing repairs for a defective Drivers Seat.</t>
  </si>
  <si>
    <t>119095</t>
  </si>
  <si>
    <t>3S02 8 LATE START XNL
3S02 FOLLOWED 5T01 OFF DEPOT. SIGNAL CLEARANCE AT 05:01. DEPARTED XNL AT 05:02.</t>
  </si>
  <si>
    <t>HRE Reject, MTIN – No. Depot report congestion due to late departing Northern service 5T01. Class 3 only delay.</t>
  </si>
  <si>
    <t>Merged to NR. 20/01 s.b</t>
  </si>
  <si>
    <t>260113-119095</t>
  </si>
  <si>
    <t>119085</t>
  </si>
  <si>
    <t>05:23 Neville Hill T&amp;R.S.M.D - Leeds</t>
  </si>
  <si>
    <t>3A10 DEPOT XNL</t>
  </si>
  <si>
    <t>260113-119085</t>
  </si>
  <si>
    <t>119084</t>
  </si>
  <si>
    <t>3A09</t>
  </si>
  <si>
    <t>05:00 DONCARIEP to HULL</t>
  </si>
  <si>
    <t>3A09 6 LATE START DONCIEP
Awaiting depot report. 
LOG 260113-71 refers - possibly related to 800208 defective drivers seat?</t>
  </si>
  <si>
    <t>HRE Reject, MTIN – No. Depot report late issuing of the FTR Certificate for Unit 800209 due to the Unit requiring a Pan change. Class 3 only delay.</t>
  </si>
  <si>
    <t>260113-119084</t>
  </si>
  <si>
    <t>119079</t>
  </si>
  <si>
    <t>05:11 NEVHILL D to HARROGATE</t>
  </si>
  <si>
    <t>3A08 DEPOT XNL
3A08 DEPARTED XNL AT 05:09. TMV replay to check.</t>
  </si>
  <si>
    <t>MTIN – No, HRE Accept the 7 minute late start to 1A08. Depot report congestion due to late departing Northern service 5T01. 3A08 dep 18L, 1A08 dep 7L.</t>
  </si>
  <si>
    <t>Merged to 119033 MKIV 20/01 s.b Technical incident with a DVT.</t>
  </si>
  <si>
    <t>260113-119079</t>
  </si>
  <si>
    <t>Mergerd with 119033.</t>
  </si>
  <si>
    <t>119073</t>
  </si>
  <si>
    <t>12</t>
  </si>
  <si>
    <t>3Y03 DEPOT OPS DONCIEP
HITACHI CPC ADVISED BY DON IEP DEPOT OF A POTENTIAL OPERATIONAL INCIDENT ON DEPOT. THE POTENTIAL NEAR MISS INVOLVED DEPOT STAFF. NO LNER STAFF MEMBERS INVOLVED.
LOG 260113-76 refers.</t>
  </si>
  <si>
    <t>HRE Reject, MTIN – No. Depot report diagram alterations due to Unit 800208 being unavailable for service causing congestion on Depot. Class 3 only delay.</t>
  </si>
  <si>
    <t>260113-119073</t>
  </si>
  <si>
    <t>119033</t>
  </si>
  <si>
    <t>82213</t>
  </si>
  <si>
    <t>5A02 DEPOT OPS TRAIN FAULT XNL</t>
  </si>
  <si>
    <t>Parking brake not fully releasing</t>
  </si>
  <si>
    <t>WO 5087162 Parking brake system bled</t>
  </si>
  <si>
    <t>260113-119033</t>
  </si>
  <si>
    <t>225-BHV</t>
  </si>
  <si>
    <t>118742</t>
  </si>
  <si>
    <t>21:11 KINGS X   to BOUNDGNCS</t>
  </si>
  <si>
    <t>27</t>
  </si>
  <si>
    <t>5Y86 DEPOT OPS FRMPKRS
NO OBVIOUS DELAYS IN REPLAY OR REPORTS FROM DRIVER ON TAS. AWAITING DEPOT REPORT.</t>
  </si>
  <si>
    <t>HRE Reject, MTIN – No. Depot report Unit held at K451 due to congestion on the mainline. Class 5 only delay.</t>
  </si>
  <si>
    <t>260113-118742</t>
  </si>
  <si>
    <t>116300</t>
  </si>
  <si>
    <t>1A03</t>
  </si>
  <si>
    <t>05:45 DONCASTER to KINGS X</t>
  </si>
  <si>
    <t>1A03 8 OVERTIME DON INCURRED A GU FAULT AT DONCASTER STATION. A TRI ATTENDED THE SERVICE AND ISOLATED THE AFFECTED GU ON VEHICLE 815107.
LOG 260112-60 refers.
SAP 8304216 refers - TMS 0318 GU Fire Detection - LOOU</t>
  </si>
  <si>
    <t>MTIN YES, HRE ACCEPT - N2 connector to be replaced.</t>
  </si>
  <si>
    <t>260112-116300</t>
  </si>
  <si>
    <t>Fire suppresion fault reported by driver. N2 connector to be replaced.</t>
  </si>
  <si>
    <t>115492</t>
  </si>
  <si>
    <t>18:11 YORK      to DONCARIEP</t>
  </si>
  <si>
    <t>5N85 9 LATE START YRK
SET SWAP AT YORK OWING TO GU FAULT. 5N85 ECS TO DONCIEP
LOG 260111-50 refers.
SAP 8303277 refers - GU requires testing - Failed to start</t>
  </si>
  <si>
    <t>HRE Reject, MTIN – No. Quartz report states Gate Gourmet late to destock train and no guard to lock up Unit - DTL had to lock unit up before departure NR made aware.</t>
  </si>
  <si>
    <t>Drivers report requested - JM. JC 12/01
To be merged with 115063. Unit did not finish at correct location, delay caused due to adhoc move to Don IEP. JC 12/01</t>
  </si>
  <si>
    <t>260111-115492</t>
  </si>
  <si>
    <t>Merged with 115063.</t>
  </si>
  <si>
    <t>115063</t>
  </si>
  <si>
    <t>41</t>
  </si>
  <si>
    <t>1Y83 41 LATE START YRK
 Loss of air driver trying to build air to re-raise the pantograph.
LOG 260111-50 refers. 
SAP 8303313 refers -  Loss of APS</t>
  </si>
  <si>
    <t>HRE Reject, MTIN – No. Operational error by the Driver not raising the Pan and re-establishing APS after changing ends at York. TRI reports Remote download and TMS events analysed. No issue with over current. issue has been caused by driver error. As above unit arrives 11:53. Driver switches end and keys into car 5 to return to London at 12:15:14. They drop the PAN at 12:15:37. They then forget to raise the opposite end PAN. MR res low event occurs 12:25:39. LNER Log 260111-50 refers.</t>
  </si>
  <si>
    <t>Drviers report requested - HM. JC 12/01
referral to drivers requested. JC 14/01</t>
  </si>
  <si>
    <t>THB1</t>
  </si>
  <si>
    <t>260111-115063</t>
  </si>
  <si>
    <t>Driver failed to set up unit correctly.</t>
  </si>
  <si>
    <t>115051</t>
  </si>
  <si>
    <t>1S14 19 LATE START KGX
Unit swap due to AWS/TPWS fault on 801218.
LOG REFERENCE 46. AWS/TPWS RECEIVER FAULT. 
SAP: 8303256 Log: 260111-46</t>
  </si>
  <si>
    <t>MTIN NO, HRE REJECT - AWS/TPWS receiver found to have sustained significant impact damage on inspection. Please see the report attached for further details.</t>
  </si>
  <si>
    <t>Awaiting investigation - to be accepted if impact damage. too difficult to prove. JC 12/01</t>
  </si>
  <si>
    <t>260111-115051</t>
  </si>
  <si>
    <t>SAC</t>
  </si>
  <si>
    <t>AWS/TPWS receiver had sustained impact damage, cuasing the self test to fail at mobilisation.</t>
  </si>
  <si>
    <t>114866</t>
  </si>
  <si>
    <t>10:27 YORK      to KINGS X</t>
  </si>
  <si>
    <t>1Y82 7 LATE START YRK
This service is running 9 minutes late, this is due to a train being late from the depot earlier today. MERGE TO 114683 PLEASE - YI TO 3Y82</t>
  </si>
  <si>
    <t>HRE Reject, MTIN – No. Quartz report states late inward from Depot. 3Y82 departed DON IEP 2E and was then delayed on route to York.</t>
  </si>
  <si>
    <t>MERGE TO 114683 PLEASE - YI TO 3Y82</t>
  </si>
  <si>
    <t>260111-114866</t>
  </si>
  <si>
    <t>Merged with 114683.</t>
  </si>
  <si>
    <t>114850</t>
  </si>
  <si>
    <t>10:30 KINGS X   to EDINBURGH
Running as 13:11 NCASTLCEN to EDINBURGH</t>
  </si>
  <si>
    <t>NCASTLCEN</t>
  </si>
  <si>
    <t>821220</t>
  </si>
  <si>
    <t>1S12 CANCELLED NCL
BRAKE FAULT. ISSUE WITH PARKING BRAKE AND BCU ISOLATE - AS ENCOMPASSES VARIOUS BRAKE FUNCTIONS INCLUDING FRICTION AND PARKING, AS PER DOTE SMS9.3 A14 SET CANNOT LEAVE DEPOT.
LOG 260111-41 refers. 
SAP 8300706 refers .</t>
  </si>
  <si>
    <t>HRE Reject, MTIN – No. Unit 801220 not available for service due to the ongoing investigation and repair to a Parking Brake fault on 821220. Covered under Availability.</t>
  </si>
  <si>
    <t>Availabilty</t>
  </si>
  <si>
    <t>260111-114850</t>
  </si>
  <si>
    <t>Unit 801220 not available for service due to the ongoing investigation and repair to a Parking Brake fault on 821220.</t>
  </si>
  <si>
    <t>114683</t>
  </si>
  <si>
    <t>1A12</t>
  </si>
  <si>
    <t>08:40 Leeds - London Kings Cross</t>
  </si>
  <si>
    <t>1A12 14 OVERTIME WKF</t>
  </si>
  <si>
    <t>Locked 2x T/M's out</t>
  </si>
  <si>
    <t>WO 5088481 BR2 &amp; BR2S renewed</t>
  </si>
  <si>
    <t>260111-114683</t>
  </si>
  <si>
    <t>225-EEA</t>
  </si>
  <si>
    <t>114229</t>
  </si>
  <si>
    <t>5D76</t>
  </si>
  <si>
    <t>21:01 LEEDS     to DONCARIEP
Running as 21:15 LEEDS     to DONCARIEP</t>
  </si>
  <si>
    <t>5D76 21 LATE START DONCIEP
DONCASTER IEP SUFFERING FROM A SIGNALLING ISSUE WITH 5D76 HELD AS DONCASTER.</t>
  </si>
  <si>
    <t>HRE Reject, MTIN – No. Depot report a signalling system fault within the Depot delaying the acceptance of Units. Class 5 only delay.</t>
  </si>
  <si>
    <t>260110-114229</t>
  </si>
  <si>
    <t>113876</t>
  </si>
  <si>
    <t>1N30</t>
  </si>
  <si>
    <t>19:00 KINGS X   to NCASTLCEN</t>
  </si>
  <si>
    <t>1N30 3 LOST XHO PBO
Isoalted BCU.</t>
  </si>
  <si>
    <t>Merged with TIN 112918 above, standalone 701D incident.</t>
  </si>
  <si>
    <t>260110-113876</t>
  </si>
  <si>
    <t>ACL</t>
  </si>
  <si>
    <t>Air suspension wiring sustained damaged which was not found during initital in vestigation.</t>
  </si>
  <si>
    <t>113218</t>
  </si>
  <si>
    <t>11:40 KINGS X   to BRADFORSQ</t>
  </si>
  <si>
    <t>826218</t>
  </si>
  <si>
    <t>1D13 2 LOST DONCLCJ DON
BCU fault. Train now running 10mph below line speed.
LOG 260109-76 refers. 
SAP 8300446 refers - TMS 4405 BCU Cocks Isolated</t>
  </si>
  <si>
    <t>Please merge with 1D13 TIN 113217 below as per 701D rules.</t>
  </si>
  <si>
    <t>Merge request sent. JC 12/01</t>
  </si>
  <si>
    <t>260110-113218</t>
  </si>
  <si>
    <t>Merged with 113217.</t>
  </si>
  <si>
    <t>113217</t>
  </si>
  <si>
    <t>1D13</t>
  </si>
  <si>
    <t>1D13 2 LOST GRA NNG
BCU fault. Train now running 10mph below line speed.
LOG 260109-76 refers. 
SAP 8300446 refers - TMS 4405 BCU Cocks Isolated</t>
  </si>
  <si>
    <t>Will be shown as merged by HRE with 1E04 TIN 112918 as per MTIN rules, standalone 701D incident.</t>
  </si>
  <si>
    <t>112918 refers.</t>
  </si>
  <si>
    <t>260110-113217</t>
  </si>
  <si>
    <t>Degraded running, ASPIC found to have sustained impact damage which was not found upon initial investigation.</t>
  </si>
  <si>
    <t>112918</t>
  </si>
  <si>
    <t>1E04</t>
  </si>
  <si>
    <t>07:00 EDINBURGH to KINGS X</t>
  </si>
  <si>
    <t>1E04 2 LOST KEBGSJN DHM
BCU fault. Train now running 10mph below line speed.
LOG 260109-76 refers. 
SAP 8300446 refers - TMS 4405 BCU Cocks Isolated</t>
  </si>
  <si>
    <t>MTIN YES, HRE ACCEPT -  Root cause as per TIN 107548 above not correctly identified until the 11/01. Components changed overnight on the 08/01 &amp; 09/01 with the fault reoccurring the following day.</t>
  </si>
  <si>
    <t>260110-112918</t>
  </si>
  <si>
    <t>Root cause of BCU fault not correctly diagnosed during investigation.</t>
  </si>
  <si>
    <t>112862</t>
  </si>
  <si>
    <t>1E04 2 LOST DONCLCJ RET
BCU fault. Train now running 10mph below line speed.
LOG 260109-76 refers. 
SAP 8300446 refers - TMS 4405 BCU Cocks Isolated</t>
  </si>
  <si>
    <t>Please merge with 1E04 TIN 112918 as per 701D rules.</t>
  </si>
  <si>
    <t>260110-112862</t>
  </si>
  <si>
    <t>Merged with 112918.</t>
  </si>
  <si>
    <t>112628</t>
  </si>
  <si>
    <t>07:16 DONCARIEP to LEEDS</t>
  </si>
  <si>
    <t>3A12 9 LATE START DONCIEP
3A12 BOOKED DEPARTURE 07:16. TMV REPLAY DOES CONFIRM A LATE PRESENTATION AS IT PRESENTS AT 07:16:07. HOWEVER, IT WAS HELD ON DEPOT UNTIL 07:25 BECAUSE LATE RUNNING 1A90 WAS BLOCKING THE ROUTE ONTO THE UP SLOW.</t>
  </si>
  <si>
    <t>260110-112628</t>
  </si>
  <si>
    <t>112536</t>
  </si>
  <si>
    <t>DAR NTR</t>
  </si>
  <si>
    <t>801210</t>
  </si>
  <si>
    <t>825210</t>
  </si>
  <si>
    <t>1Y04 2 LOST DAR NTR
DRIVER ADVISES ON TAS DELAY DUE TO TRACTION CONVERTER BEING ISOLATED. UNIT 801210 VEHICLE 825210 AND ALSO EFFECTS OF FROSTING PROCEDURE IN PLACE.</t>
  </si>
  <si>
    <t>Please merge with 1Y04 TIN 112527 as per 701D rules.</t>
  </si>
  <si>
    <t>260110-112536</t>
  </si>
  <si>
    <t>Merged with 112527.</t>
  </si>
  <si>
    <t>112527</t>
  </si>
  <si>
    <t>1Y04 2 LOST KEBGSJN DHM
DRIVER ADVISES ON TAS DELAY DUE TO TRACTION CONVERTER BEING ISOLATED. UNIT 801210 VEHICLE 825210 AND ALSO EFFECTS OF FROSTING PROCEDURE IN PLACE.</t>
  </si>
  <si>
    <t>MTIN NO, HRE REJECT - Driver driving as per Frosting procedure and not requesting full power. Please see the report attached for further details.</t>
  </si>
  <si>
    <t>Details requested from JP. JC 13/01
CAN DISCUSS BUT BEEN TOLD MANY TIMES THAT 75% MAX MAKES NO DISCERNABLE DIFFERENCE TO PERFORMANCE
To speak with JP. Allocations or alteration made?
Split made due to the 75% - 3 minutes still to take. JC 27/01 Awaiting for details from DM for eng/doc update. 29/01 S.B Awaiting feedback from CG. 12/02 S.B</t>
  </si>
  <si>
    <t>Split</t>
  </si>
  <si>
    <t>260110-112527</t>
  </si>
  <si>
    <t>PI6</t>
  </si>
  <si>
    <t>Degraded running due to isolated traction converter.</t>
  </si>
  <si>
    <t>111634</t>
  </si>
  <si>
    <t>1E26</t>
  </si>
  <si>
    <t>18:00 EDINBURGH to KINGS X</t>
  </si>
  <si>
    <t>COLTONJ</t>
  </si>
  <si>
    <t>26</t>
  </si>
  <si>
    <t>828215</t>
  </si>
  <si>
    <t>1E26 26 LOST COLTONJ HMBLTNJ
BCU FAULT, BCU ISOLATED AS PER HMC ADVISED. WILL GO FORMWARD 10MILES BELOW THE LINE SPEED.
LOG 260109-93 refers. 
SAP 8301421 refers - TMS 4472 Major WSP Fault Bogie 1</t>
  </si>
  <si>
    <t>MTIN YES, HRE ACCEPT -  ASV2 replaced.</t>
  </si>
  <si>
    <t>1E26 1800 EDINBURGH HB  COLTONJN -HMBLTN NJ     026 Acc
1S30 1900 KINGS X   HB  TEMPLHJ  -HMBLTN NJ     007 Acc
1Y21 1927 NCASTLCEN HB  COLTONJN -HMBLTN NJ     020 Acc
For paymech checks^ JC 16/01</t>
  </si>
  <si>
    <t>260109-111634</t>
  </si>
  <si>
    <t>BBS</t>
  </si>
  <si>
    <t>Driver reported TMS 4472 Major WSP Fault Bogie 1. ASV2 replaced.</t>
  </si>
  <si>
    <t>110940</t>
  </si>
  <si>
    <t>ALM MPT</t>
  </si>
  <si>
    <t>1E19 2 LOST ALM MPT
Time los tin running due to a BCU fault, 
LOG 260109-76 refers. 
SAP 8300446 refers - TMS 4405 BCU Cocks Isolated</t>
  </si>
  <si>
    <t>MTIN NO, HRE ACCEPT - Merged with 110275 as per MTIN rules. 
 Merged with 1S10 TIN 110275 for MTIN, standalone 701D incident. Root cause as per TIN 107548 (ASPIC impact damage) not correctly identified until the 11/01. Components changed overnight on the 08/01 &amp; 09/01 with the fault reoccurring the following day.</t>
  </si>
  <si>
    <t>260109-110940</t>
  </si>
  <si>
    <t>110711</t>
  </si>
  <si>
    <t>1D13 2 OVERTIME LDS
TRAIN MANAGER PROVIDED REPROT AND ADVSIED OF A DOOR INTERLOCK ISSUE THAT REQUIED TO DO FULL DISPATCH AND RE-LEASE THE DOOR. ISSUE WAS RESOLVED AFTER IT WAS COMPLETED.</t>
  </si>
  <si>
    <t>260109-110711</t>
  </si>
  <si>
    <t>OB6</t>
  </si>
  <si>
    <t>TM reported fault with interlock at depature.</t>
  </si>
  <si>
    <t>110275</t>
  </si>
  <si>
    <t>1S10</t>
  </si>
  <si>
    <t>09:30 KINGS X   to EDINBURGH</t>
  </si>
  <si>
    <t>1S10 SSO DON
Service delayed due to a BCU fault, TRI attended at Doncaster. Train now running 10mph below line speed.
LOG 260109-76 refers. 
SAP 8300446 refers - TMS 4405 BCU Cocks Isolated</t>
  </si>
  <si>
    <t>260109-110275</t>
  </si>
  <si>
    <t>109653</t>
  </si>
  <si>
    <t>5S07</t>
  </si>
  <si>
    <t>07:10 BOUNDGNCS to KINGS X</t>
  </si>
  <si>
    <t>5S07 7 LATE START XGD
TMV INCONCLUSIVE. NO REPORT IN QUARTZ AND NO REPORT IN TAS.
DISPUTE PENDING DEPOT REPORT.</t>
  </si>
  <si>
    <t>HRE Reject, MTIN – No. Depot report Unit held waiting for the signal to depart. Class 5 only delay.</t>
  </si>
  <si>
    <t>ZQIB</t>
  </si>
  <si>
    <t>ZU</t>
  </si>
  <si>
    <t>W</t>
  </si>
  <si>
    <t>260109-109653</t>
  </si>
  <si>
    <t>107907</t>
  </si>
  <si>
    <t>1B90</t>
  </si>
  <si>
    <t>16:13 KINGS X   to LINCLNCEN</t>
  </si>
  <si>
    <t>815202</t>
  </si>
  <si>
    <t>1B90 4 LATE START KGX
TRI IN ATTENDANCE DUE TO NO POWER IN THE KITCHEN.
SAP 8299357 refers - UPS found tripped reset and power restored to kitchen but both UV sterilisers on red. No tubes for sterilisers at KX. L3 still OOU. Restriction raised RES. 92390.</t>
  </si>
  <si>
    <t>MTIN YES, HRE ACCEPT - UPS found to have tripped and required to be reset.</t>
  </si>
  <si>
    <t>260108-107907</t>
  </si>
  <si>
    <t>KAAF</t>
  </si>
  <si>
    <t>No power reported in the kitchen. UPS had tripped and requried a reset.</t>
  </si>
  <si>
    <t>107548</t>
  </si>
  <si>
    <t>1D14</t>
  </si>
  <si>
    <t>12:10 KINGS X   to LEEDS</t>
  </si>
  <si>
    <t>1D14 4 OVERTIME DON
DVR REQUIRED TRI ATTENDANCE AT DON TO ISOLATE A BCU COCK.
LOG 260108-116 refers.
SAP 8299221 refers - TMS 4405 BCU Cocks Isolated (suspected to be weather related).</t>
  </si>
  <si>
    <t>MTIN NO, HRE REJECT -  ASPIC found to have sustained impact damage. Please see the report attached for further details.</t>
  </si>
  <si>
    <t>260108-107548</t>
  </si>
  <si>
    <t>ASPIC found to have sustained impact damage.</t>
  </si>
  <si>
    <t>107480</t>
  </si>
  <si>
    <t>1E12</t>
  </si>
  <si>
    <t>11:00 EDINBURGH to KINGS X</t>
  </si>
  <si>
    <t>4.5</t>
  </si>
  <si>
    <t>829205</t>
  </si>
  <si>
    <t>1E12 CANCELLED DON KGX
HFMC have advised the STSM that there is a Audio pair breakage alarm also but that the main issue is a low sand fault that Driver is having to silence constantly. TRI in attendance at Doncaster
LOG 260108-106 refers.
SAP 8299089 refers - TMS 4611 Low level sand 2
Driver reported again at Doncaster, alarm is continuously repeating. TRIs in attendance confirm sand hoppers are full and working but alarm just repeats every few seconds after clearing. Driver unwilling to take unit forwards in this condition. Set cancelled at Doncaster station.
*INCIDENT 100568 - REPEAT DEFECT.*</t>
  </si>
  <si>
    <t>MTIN YES, HRE ACCEPT - Low Sand Sensor defective and replaced.</t>
  </si>
  <si>
    <t>1E12 - part canx
1S24 and 1S28 full canx.
5S24 and 5S287 canx.</t>
  </si>
  <si>
    <t>MR</t>
  </si>
  <si>
    <t>260108-107480</t>
  </si>
  <si>
    <t>AFC</t>
  </si>
  <si>
    <t>TMS 4611 Low level sand 2 continuing to sound. Low sand sensor defective and replaced.</t>
  </si>
  <si>
    <t>107103</t>
  </si>
  <si>
    <t>08:40 KINGS X   to HARROGATE</t>
  </si>
  <si>
    <t>No equipment specifed</t>
  </si>
  <si>
    <t>No equ</t>
  </si>
  <si>
    <t>1D07 CANCELLED KGX 06/01
1D07, 1A21 AND REACTIONARY DELAYS REMOVED FROM IRN 101034 TO FRESH INCIDENT CODED TC / THBN FOR FURTHER INVESTIGATION AT REQEUST OF LNER L2.
Currently coded to THBN on TRUST (OPS CONTROL)</t>
  </si>
  <si>
    <t>Coded to LNER Control.</t>
  </si>
  <si>
    <t>MHBQ</t>
  </si>
  <si>
    <t>260108-107103</t>
  </si>
  <si>
    <t>Knock on disruption from 101034 (frozen toilets on 801201).</t>
  </si>
  <si>
    <t>106970</t>
  </si>
  <si>
    <t>PTH</t>
  </si>
  <si>
    <t>815104</t>
  </si>
  <si>
    <t>1E13 6 OVERTIME PTH
TM reports door B on car 5 failed to open at Falkirk. Tried using both internal and external egress handles, to no avail. Door and external handle are heavily frozen. Reset all handles and got both driver and TM to manually force door further
into the closed position while TM attempted to turn the LOOU switch. Switch successfully turned and door LOOU properly.
SAP 8299008 refers - TMS 0627 Door B Open Failure</t>
  </si>
  <si>
    <t>MTIN NO, HRE REJECT -  The Door had iced over due to the adverse weather conditions. By the time 1E13 arrived at Newcastle, the ice had melted, the door was reinstated and operated without issue from Newcastle onwards. Please see the report attached for further details.</t>
  </si>
  <si>
    <t>10:51 -11:13 - CCTV requested. JC 09/01</t>
  </si>
  <si>
    <t>VHB6</t>
  </si>
  <si>
    <t>VW</t>
  </si>
  <si>
    <t>260108-106970</t>
  </si>
  <si>
    <t>701F</t>
  </si>
  <si>
    <t>OB7</t>
  </si>
  <si>
    <t>Adverse weather causing doors to fail.</t>
  </si>
  <si>
    <t>106721</t>
  </si>
  <si>
    <t>SOKEJN</t>
  </si>
  <si>
    <t>811209</t>
  </si>
  <si>
    <t>1A06 2 LOST SOKEJN TALNGTN
800209 COUPLED TO 801108 HAS A PAN ISOLATED. 100 MAX SPEED.
SAP 8291666 refers - Pan head suspension damaged while trying to replace carbon strips. VCB only secured by 3 nuts as unable to fit the 4th?  
RES 92256 refers.</t>
  </si>
  <si>
    <t>MTIN YES, HRE ACCEPT -  Degraded running. Pantograph RHS Head Suspension sheered, Head suspension to be replaced.</t>
  </si>
  <si>
    <t>260108-106721</t>
  </si>
  <si>
    <t>GBH</t>
  </si>
  <si>
    <t>Degraded running. Pantograph RHS Head Suspension sheered, Head suspension to be replaced.</t>
  </si>
  <si>
    <t>106559</t>
  </si>
  <si>
    <t>3A12 24 LATE START DONCIEP
The Driver of 3A12 07+16 Doncaster IEP depot to Leeds advised that the set (800101) had a GU engine locked out of use and they not been issued with a form A.
*Not listed on the FTR Restriction section which was issued that day*
LOG 260108-90 refers.
SAP 8298847 refers - Car 7 GU OOU reported on Departure</t>
  </si>
  <si>
    <t>MTIN YES, HRE ACCEPT - M/Human error. MCB’s in E-Box found to have been left isolated in error by MTU.</t>
  </si>
  <si>
    <t>260108-106559</t>
  </si>
  <si>
    <t>DD7</t>
  </si>
  <si>
    <t>Driver reports GU LOOU with no infortmation on FTR and/or Form A.</t>
  </si>
  <si>
    <t>106547</t>
  </si>
  <si>
    <t>1S08</t>
  </si>
  <si>
    <t>08:30 KINGS X   to EDINBURGH</t>
  </si>
  <si>
    <t>821217</t>
  </si>
  <si>
    <t>1S08 CANCELLED KGX
Advised by RCRS that they had been advised that unit 801217 has an OTMR fault and would not be able to come into service. As a result the follwoing alterations have had to be implimented 1S08 &amp; 1E18 have been cancelled.
LOG 260108-83 refers.
SAP 8297080 refers.</t>
  </si>
  <si>
    <t>HRE Reject, MTIN – No. Unit 801217 not available for service due to the ongoing investigation into a TMS 5901 OTMR fault discovered on overnight maintenance/exam. In reaction, 1S08 &amp; 1E18 cancelled. Covered under Availability.</t>
  </si>
  <si>
    <t>Email sent to JP to request to changed to MS - 701a in TRUST / BUGLE. 19/01 S.B</t>
  </si>
  <si>
    <t>260108-106547</t>
  </si>
  <si>
    <t>Unit 801217 not available for service due to the ongoing investigation into a TMS 5901 OTMR fault discovered on overnight maintenance/exam. In reaction, 1S08 &amp; 1E18 cancelled.</t>
  </si>
  <si>
    <t>106541</t>
  </si>
  <si>
    <t>1S06</t>
  </si>
  <si>
    <t>07:30 KINGS X   to EDINBURGH</t>
  </si>
  <si>
    <t>821201</t>
  </si>
  <si>
    <t>1S06 CANCELLED KGX
The driver of 5S06 advised that the set (801201) had an APCO defect on Bounds Green depot and questioned as to whether the set was able to enter traffic as there was no indication on the FTR re the issue. Hitachi Maintenance Controller advised and was in contact with Bounds Green depot re the issue.
*Unit handed over to driver, FTR created*
LOG 260108-87 refers. 
SAP 8294367 refers.</t>
  </si>
  <si>
    <t>HRE Reject, MTIN – No. Unit 801201 not available for service due to ongoing investigation and repair for a TMS 5005 APCo &amp; balise reader failure reported 06/01/25. In reaction, 1S06 &amp; 1E22 cancelled. Covered under Availability.
UPDATE: MTIN YES, HRE ACCPET -  After review incident accepted as M/H error. QN to be raised.</t>
  </si>
  <si>
    <t>Dispute raised with HRL. JC 09/01
NCR raised. JC 09/01</t>
  </si>
  <si>
    <t>260108-106541</t>
  </si>
  <si>
    <t>106194</t>
  </si>
  <si>
    <t>1E01</t>
  </si>
  <si>
    <t>041E01M508 05:37 EDINBURGH to KINGS X
Running as 07:01 NCASTLCEN to KINGS X</t>
  </si>
  <si>
    <t>1E01 CANCELLED EDB NCL
801207 has been stood down at Craigentinny Depot due to set now requiring bio-cleaning and valance repairs following multiple animal strikes reported over last two days of traffic service (06/01/26 &amp; 07/01/26). Reports indicate the set was involved with a deer strike 2 days ago and a pheasant strike on 07/01/26. Despite multiple reports, 02:15 on 08/01/26 was the first time RCRS had been aware there was a risk to the availability of this set.
5E01 full canx.
1E01 part canx. 
LOG 260108-2 refers.
SAP 8295439 refers.</t>
  </si>
  <si>
    <t>HRE reject, MTIN – No. Unit 801207 not available for traffic due to requiring post incident inspection/repair after being involved in multiple animal strikes. in reaction, 1E01 started from NCL vice EDB formed from Unit 801105 (5ce v (9ce). Covered under Availability.</t>
  </si>
  <si>
    <t>260108-106194</t>
  </si>
  <si>
    <t>Unit 801207 not available for traffic due to requiring post incident inspection/repair after being involved in multiple animal strikes. In reaction, 1E01 started from NCL vice EDB formed from Unit 801105 (5ce v (9ce).</t>
  </si>
  <si>
    <t>105118</t>
  </si>
  <si>
    <t>1D25</t>
  </si>
  <si>
    <t>17:39 London Kings Cross - Bradford Forster Square</t>
  </si>
  <si>
    <t>FPK</t>
  </si>
  <si>
    <t>82223</t>
  </si>
  <si>
    <t>1D25 18 LOST XKB FPK</t>
  </si>
  <si>
    <t>Stopped before overcharge had bled off (parking brake was isolated on DVT)</t>
  </si>
  <si>
    <t>WO 5088407 No Fault Found</t>
  </si>
  <si>
    <t>260107-105118</t>
  </si>
  <si>
    <t>104888</t>
  </si>
  <si>
    <t>1A22 12 LOST FPK XKB
Key Detail: SSM CONFIRMS HELD DUE TO SET SWAP IN PLATFORM 6 VICE 7. 1A22 FORMS 1N12 5 CAR DUE TO 9 CAR ELEC SHORTGAE</t>
  </si>
  <si>
    <t>MTIN NO, HRE ACCEPT - 1A22 delayed 12 minutes awaiting platform availability at KGX, after being swapped to form 1N12 vice 1S25 as booked, due to a shortage of available 9ce Units.</t>
  </si>
  <si>
    <t>260107-104888</t>
  </si>
  <si>
    <t>1A22 delayed 12 minutes awaiting platform availability at KGX, after being swapped to form 1N12 vice 1S25 as booked, due to a shortage of available 9ce Units.</t>
  </si>
  <si>
    <t>104774</t>
  </si>
  <si>
    <t>RET</t>
  </si>
  <si>
    <t>1Y83 3 OVERTIME RET
*RES* Door A Failed to Close.
SAP 8297860 refers.</t>
  </si>
  <si>
    <t>MTIN NO, HRE REJECT -  Debris found in the Door runner. Please see the report attached for further details.</t>
  </si>
  <si>
    <t>260107-104774</t>
  </si>
  <si>
    <t>Door failed to close at departure, suspected debris in the door runner.</t>
  </si>
  <si>
    <t>104546</t>
  </si>
  <si>
    <t>10:33 HARROGATE to KINGS X
Running as 11:10 LEEDS     to KINGS X</t>
  </si>
  <si>
    <t>HUN</t>
  </si>
  <si>
    <t>825204</t>
  </si>
  <si>
    <t>1A17 44 LOST HUN SDY
SERVICE CAME TO A STAND WITH A BCU FAULT ON 825204. DRIVER HAD TO ISOLATE AND PROCEED FORWARD 10MPH BELOW LINE SPEED.
LOG 260107-188 refers.                                
SAP 8297845 refers - TMS 4401 BCU Fault.
*52 primary delay minutes*
1D27 cancelled.</t>
  </si>
  <si>
    <t>MTIN YES, HRE ACCEPT -  LAD10 card replaced.</t>
  </si>
  <si>
    <t>Looking at impact damage.</t>
  </si>
  <si>
    <t>260107-104546</t>
  </si>
  <si>
    <t>Driver reports TMS 4401 BCU Fault.  LAD10 card replaced.</t>
  </si>
  <si>
    <t>104040</t>
  </si>
  <si>
    <t>1B80</t>
  </si>
  <si>
    <t>06:45 KINGS X   to LINCLNCEN</t>
  </si>
  <si>
    <t>1B80 4 OVERTIME NNG
DRIVER WAS WAITING FOR A GU TO PREHEAT AT NEWARK. 800202 IS ON 2 GUS.</t>
  </si>
  <si>
    <t>MTIN YES, HRE ACCEPT - Confirmed event but pre-heater tested and found to be functioning correctly.</t>
  </si>
  <si>
    <t>Report requested - HM. JC 08/01</t>
  </si>
  <si>
    <t>260107-104040</t>
  </si>
  <si>
    <t>QE9</t>
  </si>
  <si>
    <t>GU failed to start after APCo. Investigation carried out, no fault found with preheater.</t>
  </si>
  <si>
    <t>104012</t>
  </si>
  <si>
    <t>819108</t>
  </si>
  <si>
    <t>1E05 7 LOST ALM MPT
TAS REPORT - UNSOLICITED BRAKE DEMAND AFTER DEPARTING ALNMOUTH. BROUGHT TRAIN TO A STAND. CONTACTED SIGNALLER MAINTENANCE AND STSM. HITACHI UNSURE WHAT HAPPENED BUT SUSPECT DSD TIMER FAULT.
SAP 8297222 refers - DAD vigliance unit found to be at fault.</t>
  </si>
  <si>
    <t>MTIN YES, HRE ACCEPT -  DSD Vigilance Unit replaced.</t>
  </si>
  <si>
    <t>260107-104012</t>
  </si>
  <si>
    <t>SDB</t>
  </si>
  <si>
    <t>Unsolicitated brake demand reported by driver. Investigation found issues with the DSD which has now been replaced.</t>
  </si>
  <si>
    <t>103879</t>
  </si>
  <si>
    <t>3A12 16 LATE START DONCIEP
Awaiting depot report.</t>
  </si>
  <si>
    <t>MTIN NO, HRE REJECT - Depot report Unit held by the signaller due to Network congestion. Class 3 only delay.</t>
  </si>
  <si>
    <t>TMV check requested from JP. JC 09/01</t>
  </si>
  <si>
    <t>260107-103879</t>
  </si>
  <si>
    <t>103869</t>
  </si>
  <si>
    <t>06:34 FERMEPARK to KINGS X</t>
  </si>
  <si>
    <t>FRMPRSG</t>
  </si>
  <si>
    <t>5S08 LATE START XFD
DRIVER TO PROVIDE REPORT PLEASE- NOTHING OBVIOUS ON TMV REPLAY AND NO ANNOTATION IN TAS.</t>
  </si>
  <si>
    <t>MTIN NO, HRE REJECT - Depot report 5S08 departed RT and arrived at Bowes Park 14E at 07:06. 5S08 was then held by the signaller at Bowes Park until 07:47, departing 16L. Class 5 only delay.</t>
  </si>
  <si>
    <t>Drivers report requested - JP also informed. JC 09/01
WAITING ON SSM RESPONSE 
Awaiting NR and the driver to accept. 20/01 S.B
Awaiting split to be carried out. JC 27/01</t>
  </si>
  <si>
    <t>OQI8</t>
  </si>
  <si>
    <t>QT</t>
  </si>
  <si>
    <t>260107-103869</t>
  </si>
  <si>
    <t>502C</t>
  </si>
  <si>
    <t>103724</t>
  </si>
  <si>
    <t>12325</t>
  </si>
  <si>
    <t>1A10 4 OVERTIME SHY</t>
  </si>
  <si>
    <t>WO 5088358 PACCU &amp; handset renewed</t>
  </si>
  <si>
    <t>260107-103724</t>
  </si>
  <si>
    <t>103628</t>
  </si>
  <si>
    <t>25</t>
  </si>
  <si>
    <t>1S03 17 LATE START KGX
PLEASE YI MERGE TO LATE INWARD 5S03                         
AD-HOC SET SWAP WITH 5S04 TO GET A REASONBLE START TO 1S03
1S03 AND 1S04 UNIT SWAPPED BACK AT EDINBURGH AS ONE WAS ELECTRIC AND THE OTHER A BI-MODE.                               
PLEASE MERGE THAT LATER SWAP INTOHERE TOO.</t>
  </si>
  <si>
    <t>Details Please?</t>
  </si>
  <si>
    <t>260107-103628</t>
  </si>
  <si>
    <t>Merged with 103549</t>
  </si>
  <si>
    <t>103609</t>
  </si>
  <si>
    <t>1N81 CANCELLED KGX</t>
  </si>
  <si>
    <t>#####Requires merging with 103333#####</t>
  </si>
  <si>
    <t>260107-103609</t>
  </si>
  <si>
    <t>103554</t>
  </si>
  <si>
    <t>5S05</t>
  </si>
  <si>
    <t>06:10 BOUNDGNCS to KINGS X</t>
  </si>
  <si>
    <t>5S05 6 LATE START XGD
Late start due to late onto depot. Incident 103123 refers.</t>
  </si>
  <si>
    <t>MTIN NO, HRE REJECT - Late departure from Bounds Green, Depot report knock on effect caused by 5S03 departing late from BGN vice FPK. Class 5 only delay.</t>
  </si>
  <si>
    <t>merge with 103123.</t>
  </si>
  <si>
    <t>260107-103554</t>
  </si>
  <si>
    <t>Late departure from Bounds Green, Depot report knock on effect caused by 5S03 departing late from BGN vice FPK.</t>
  </si>
  <si>
    <t>103549</t>
  </si>
  <si>
    <t>5S03</t>
  </si>
  <si>
    <t>03:44 FERMEPARK to KINGS X</t>
  </si>
  <si>
    <t>141</t>
  </si>
  <si>
    <t>5S03 141 LATE START XFD
Late start due to late onto depot. Incident 103123 refers.
LOG 260107-150 refers.</t>
  </si>
  <si>
    <t>MTIN NO, HRE ACCEPT - 5S03 departed BGN vice FPK due to a Fleet misbalance in reaction to disruption 06/01. Unit 800105 did not arrive on Depot until after 03:00 due to a tcf at the North end of the Depot. In reaction, 5S03 dep 141L @ 06:05, 5S04,Unit 801224 stepped up to form 1S03 dep 17L,</t>
  </si>
  <si>
    <t>260107-103549</t>
  </si>
  <si>
    <t>5S03 departed BGN vice FPK due to a Fleet misbalance in reaction to disruption 06/01.</t>
  </si>
  <si>
    <t>103540</t>
  </si>
  <si>
    <t>5B80</t>
  </si>
  <si>
    <t>800204/02</t>
  </si>
  <si>
    <t>5B80 12 LATE START XGD
Late start due to late onto depot. Incident 103123 refers.</t>
  </si>
  <si>
    <t>MTIN NO, HRE REJECT - Late departure from Bounds Green, Depot report 5B80 delayed following 5S03 departing late from BGN vice FPK. Class 5 only delay.</t>
  </si>
  <si>
    <t>260107-103540</t>
  </si>
  <si>
    <t>Late departure from Bounds Green, Depot report 5B80 delayed following 5S03 departing late from BGN vice FPK.</t>
  </si>
  <si>
    <t>103489</t>
  </si>
  <si>
    <t>5D03</t>
  </si>
  <si>
    <t>05:50 BOUNDGNCS to KINGS X</t>
  </si>
  <si>
    <t>5D03 11 LATE START XGD
BOUNDS GREEN REPORT REASON FOR DELAYS THIS MORNING IS DUE TO LATE ARRIVAL OF 5Y25 BELIEVED TO BE IN RELATION TO THE DEPOT NOT BEING ABLE TO ACCEPT TRAINS.</t>
  </si>
  <si>
    <t>MTIN NO, HRE REJECT - Late departure from Bounds Green, knock on effect from the late departure of 5D02. Class 5 only delay.</t>
  </si>
  <si>
    <t>260107-103489</t>
  </si>
  <si>
    <t>Late departure from Bounds Green, knock on effect from the late departure of 5D02.</t>
  </si>
  <si>
    <t>103485</t>
  </si>
  <si>
    <t>5N01</t>
  </si>
  <si>
    <t>05:40 BOUNDGNCS to KINGS X</t>
  </si>
  <si>
    <t>5N01 16 LATE START XGD
Late start due to late onto depot. Incident 103123 refers.</t>
  </si>
  <si>
    <t>MTIN NO, HRE REJCT - Late departure from Bounds Green, knock on effect from the late departure of 5D02. Class 5 only delay.</t>
  </si>
  <si>
    <t>260107-103485</t>
  </si>
  <si>
    <t>103466</t>
  </si>
  <si>
    <t>5D02</t>
  </si>
  <si>
    <t>04:52 BOUNDGNCS to KINGS X</t>
  </si>
  <si>
    <t>53</t>
  </si>
  <si>
    <t>5D02 53 LATE START XGD
Hitachi maintenance controller advises, 801106 (825106) pantograph isolated. Planned to be attached to 801111 forming 10 car formation for 1D02, Bounds green were requested to ensure cab was marshalled in the centre of formation, limiting the need to raise a speed restriction. BN have advised they have been unable to marshal the formation as requested. Due to time constraints requested the units are not coupled and LNER will accept 801111 5 car only.
LOG 260107-149 refers.</t>
  </si>
  <si>
    <t>MTIN NO, HRE ACCEPT - 5D02 formed 5 v10 due to Pan isolation on 801106 (825106), Unit unable to be marshalled on Depot with fault buried. 5D02 (801111) departed as 5 car only 53L after agreement with LNER to run as 5 car, 1D02 dep KGX 36L.</t>
  </si>
  <si>
    <t>260107-103466</t>
  </si>
  <si>
    <t>5D02 formed 5 v10 due to Pan isolation on 801106 (825106), Unit unable to be marshalled on Depot with fault buried.</t>
  </si>
  <si>
    <t>103338</t>
  </si>
  <si>
    <t>3Y03 9 LATE START DONCIEP
UNKNOWN CAUSE FOR LATE OFF DEPOT, TMV SHOWS 3Y03 AT SIG S119 AT 04:41 , NO DRIVER REPORT ON TAS.</t>
  </si>
  <si>
    <t>MTIN NO, HRE REJECT -  Depot report 3Y03 delayed following late departing 3Y06, which was delayed due to the Driver arriving late on site. Class 3 only delay.</t>
  </si>
  <si>
    <t>DVR DRD 2</t>
  </si>
  <si>
    <t>260107-103338</t>
  </si>
  <si>
    <t>Unit late off depot following late running unit ahead.</t>
  </si>
  <si>
    <t>103333</t>
  </si>
  <si>
    <t>11288</t>
  </si>
  <si>
    <t>1Y01 CANCELLED YRK…..Failed brake continuity test</t>
  </si>
  <si>
    <t>#####The leakage rate was within spec when tested by TRI#####</t>
  </si>
  <si>
    <t>WO 5088352 Brake pipe cock slight leak, toggled then ok</t>
  </si>
  <si>
    <t>260107-103333</t>
  </si>
  <si>
    <t>225-BAG</t>
  </si>
  <si>
    <t>103123</t>
  </si>
  <si>
    <t>BNDSGR</t>
  </si>
  <si>
    <t>138</t>
  </si>
  <si>
    <t>VARIOUS</t>
  </si>
  <si>
    <t>5Y25 WTG ACCEPTANCE XGD 06/01
BNDSGR DEPOT OPS
Bounds Green unable to accept ECS north end. 
5Y25, 5Y36, 5Y27.
Depot report required (06/01)
LOG 260106-255 refers.</t>
  </si>
  <si>
    <t>MTIN NO, HRE REJECT -  Depot report 5Y25 held due to a Track Circuit failure at the north end of the Depot, 5Y25 diverted to arrive via the south end of the depot. Class 5 only delay.</t>
  </si>
  <si>
    <t>Master TIN
Trck ciuicuit falure</t>
  </si>
  <si>
    <t>260107-103123</t>
  </si>
  <si>
    <t>Track Circuit failure at the north end of the BN depot.</t>
  </si>
  <si>
    <t>102826</t>
  </si>
  <si>
    <t>5Y31</t>
  </si>
  <si>
    <t>20:57 FERMEPARK to BOUNDGNCS</t>
  </si>
  <si>
    <t>5Y31 38 LATE START XFD
NR TRC south advises, depot staff have informed signaller of a Track circuit fault north - end of the depot, preventing trains from entering the depot.
LOG 260106-255 refers.</t>
  </si>
  <si>
    <t>MTIN NO, HRE REJCT - Late departure from Ferme Park. Depot report Unit held due to a Track Circuit failure at the north end of Bounds Green, 5Y31 diverted to arrive via the south end of the depot. Class 5 only delay.</t>
  </si>
  <si>
    <t>260106-102826</t>
  </si>
  <si>
    <t>Depot report Unit held due to a Track Circuit failure at the north end of Bounds Green, 5Y31 diverted to arrive via the south end of the depot.</t>
  </si>
  <si>
    <t>102703</t>
  </si>
  <si>
    <t>1S23</t>
  </si>
  <si>
    <t>19:03 NCASTLCEN to ABERDEEN</t>
  </si>
  <si>
    <t>1S23 CANCELLED EDB ABD
1S23 1600 Kings Cross to Aberdeen start Newcastle and terminate at Edinburgh (reaction to Bird Strike on Heaton depot – 800109). Service was cancelled short of destination due to Clayhill Depot closure with adverse weather impacting points and depot operations.
LOG 260106-5 refers.
*MW Coding*</t>
  </si>
  <si>
    <t>MTIN NO, HRE REJECT -  Service was cancelled short of destination due to the adverse weather conditions between Edinburgh and Aberdeen.</t>
  </si>
  <si>
    <t>Cancelation to 1S23 - JP informed and investigating. 08/01 S.B Discuss with JP.</t>
  </si>
  <si>
    <t>VHB9</t>
  </si>
  <si>
    <t>260106-102703</t>
  </si>
  <si>
    <t>Clayhills shut due to on going weather issues.</t>
  </si>
  <si>
    <t>102566</t>
  </si>
  <si>
    <t>1S19 CANCELLED DEE ABD
Cancelled at Dundee emergency TT plan.
Service was cancelled short of destination due to Clayhill Depot closure with adverse weather impacting points and depot operations.
LOG 260106-5 refers. 
*MW Coding*</t>
  </si>
  <si>
    <t>Discuss with JP</t>
  </si>
  <si>
    <t>260106-102566</t>
  </si>
  <si>
    <t>101958</t>
  </si>
  <si>
    <t>14:03 NCASTLCEN to EDINBURGH</t>
  </si>
  <si>
    <t>1S13 54 LATE START NCL
Service to start Newcastle vice KGX R/A fleet imbalance following multiple incidents- particularly 098231 broken IBJ Yaxley. 
LOG 260105-105 refers.</t>
  </si>
  <si>
    <t>Late departure from Newcastle. Quartz station report advises waiting for Driver off inward 1E14 who then required their PNB. Reactionary to the ongoing weather related disruption.</t>
  </si>
  <si>
    <t>Details passed onto JP. JC 07/01</t>
  </si>
  <si>
    <t>260106-101958</t>
  </si>
  <si>
    <t>Driver off inward 1E14 who then required their PNB. Reactionary to the ongoing weather related disruption.</t>
  </si>
  <si>
    <t>101890</t>
  </si>
  <si>
    <t>5E20</t>
  </si>
  <si>
    <t>14:16 CRAIGNTNY to EDINBURGH</t>
  </si>
  <si>
    <t>5E20 39 LATE START XCN LVL2
Requires depot report. Trent unit allocation shows set 800210 onto Craigentinny as 5S04 at 11:16, not due out until 14:16 as 5E20. Same driver allocated EWD41 with no working in the interim, unclear why the late start. No information in the log.</t>
  </si>
  <si>
    <t>MTIN NO, HRE REJECT -  Depot report that the Driver was late to arrive on site.</t>
  </si>
  <si>
    <t>Drivers report requested - DR. JC 08/01
Details passed onto DR. JC 08/01
Drivers report re-requested 19/01 .SB
Incident re-coded to control for passing in information to the driver. 20/01 S.B</t>
  </si>
  <si>
    <t>260106-101890</t>
  </si>
  <si>
    <t>101723</t>
  </si>
  <si>
    <t>12:27 NCASTLCEN to KINGS X</t>
  </si>
  <si>
    <t>65</t>
  </si>
  <si>
    <t>801216</t>
  </si>
  <si>
    <t>1Y14 65 LATE START NCL
This service was delayed in response to a set swap that took place due to various delayed services.These services were impacted by a broken rail yesterday Monday 05 January. 
Log 260105-105 refers.</t>
  </si>
  <si>
    <t>MTIN NO, HRE REJECT -  Late departure from Newcastle. 1Y14 delayed in response to set swaps that took place due to various delayed services. These services were impacted by a broken rail at Yaxley 05/01 causing major disruption.</t>
  </si>
  <si>
    <t>260106-101723</t>
  </si>
  <si>
    <t>1CD</t>
  </si>
  <si>
    <t>1Y14 delayed in response to set swaps that took place due to various delayed services.</t>
  </si>
  <si>
    <t>101311</t>
  </si>
  <si>
    <t>5G04</t>
  </si>
  <si>
    <t>08:14 HEATON CS to KINGS X</t>
  </si>
  <si>
    <t>47</t>
  </si>
  <si>
    <t>811109</t>
  </si>
  <si>
    <t>5G04 47 LATE START XHT
PLEASE MERGE WITH 101073. 5G04 CANCELLED AND 1S15 PART CANCELLED DUE TO BIRD STRIKE ON 800109.
Potential bird strike, AC OVERCURRENT AND LOW AIR FAULT HT tech - Called out to unit for VCB2(3) Close Failure TMS4045 &amp; AC Line Over Current TMS4303 faults. Northern report site OLE tripped and depot driver on adjacent unit report flash from OLE. Unable to view on
811109's Pan Camera. From 821111's FF camera captures 3x birds leaving OLE forward of 811109's Pan with 1x triggering the OLE trip. ACOCR &amp; VCB2(3) reset with no further issues. 811 roof and HV collecting equipment to be inspected for damage
LOG 260106-210 refers. 
SAP 8295444 refers.</t>
  </si>
  <si>
    <t>MTIN NO, HRE REJECT -  VCB2(3) Close Failure TMS4045 &amp; AC Line Over Current TMS4303 faults reported on Unit 800109 &amp; OHL trip out at Heaton. Pan cam from Unit 801211 confirms a bird strike with 2 dead birds found in the pan well of 819109. Photo and CCTV footage sent across earlier.</t>
  </si>
  <si>
    <t>Picture and video requested. JC 07/0
Details passed onto JP. JC 07/01
OFF NETWORK INCIDENT TO BE CODED TO DEPOT. JC 07/01</t>
  </si>
  <si>
    <t>260106-101311</t>
  </si>
  <si>
    <t>1BH</t>
  </si>
  <si>
    <t>VCB2(3) Close Failure TMS4045 &amp; AC Line Over Current TMS4303 faults reported on Unit 800109 &amp; OHL trip out at Heaton. Off network incident to be coded to depot.</t>
  </si>
  <si>
    <t>101186</t>
  </si>
  <si>
    <t>822211</t>
  </si>
  <si>
    <t>1A30 CANCELLED LDS
1A30 CANCELLED DUE TO A GU FAULT ON 801211.
LOG 260106-5 refers. 
SAP 8292737 refers.</t>
  </si>
  <si>
    <t>MTIN NO, HRE REJECT - Unit 801211 not available for service due to a GU fault discovered on overnight maintenance/exam at Heaton. In reaction, 1D18 and 1A30 cancelled. Covered under Availability.</t>
  </si>
  <si>
    <t>change to MS - JP requested. JC 07/01
Merged with 101147 - 1D18</t>
  </si>
  <si>
    <t>260106-101186</t>
  </si>
  <si>
    <t>Merged with 101147.</t>
  </si>
  <si>
    <t>101147</t>
  </si>
  <si>
    <t>1D18</t>
  </si>
  <si>
    <t>14:10 KINGS X   to LEEDS</t>
  </si>
  <si>
    <t>1D18 CANCELLED KGX
1D18 CANCELLED DUE TO A GU FAULT ON 801211.
LOG 260106-5 refers. 
SAP 8292737 refers.</t>
  </si>
  <si>
    <t>260106-101147</t>
  </si>
  <si>
    <t>Unit 801211 not available for service due to a GU fault discovered on overnight maintenance/exam at Heaton.</t>
  </si>
  <si>
    <t>101107</t>
  </si>
  <si>
    <t>5E08</t>
  </si>
  <si>
    <t>08:02 CRAIGNTNY to EDINBURGH</t>
  </si>
  <si>
    <t>123</t>
  </si>
  <si>
    <t>5E08 123 LATE START XCN
Set swap with 1S02 due to issues with 801223 at Craigentinny.</t>
  </si>
  <si>
    <t>MTIN NO, HRE REJECT -  Unit booked to form 1E10 but was held in reaction to a points failure at Chevington. Class 5 only delay, 5E08 formed 1E12 departing RT.</t>
  </si>
  <si>
    <t>260106-101107</t>
  </si>
  <si>
    <t>Set swap with 1S02 due to issues with 801223 at Craigentinny.</t>
  </si>
  <si>
    <t>101106</t>
  </si>
  <si>
    <t>07:33 KINGS X   to NCASTLCEN</t>
  </si>
  <si>
    <t>828227</t>
  </si>
  <si>
    <t>1N02 5 OVERTIME SVG
TM REPORTS THAT DUE TO AFAULT ON DOOR B INCURRED OVERTIME AT SVG.
SAP 8295086 refers - Door B Failed to close</t>
  </si>
  <si>
    <t>MTIN YES, HRE ACCEPT -  SD Download confirms the obstacle detection. CCTV review noted no snow evident. Door was tested without issues and hasn't faulted since. Coded OB9.</t>
  </si>
  <si>
    <t>260106-101106</t>
  </si>
  <si>
    <t>OB9</t>
  </si>
  <si>
    <t>Door failed to close at departure. Door tested without issue during investigation.</t>
  </si>
  <si>
    <t>101034</t>
  </si>
  <si>
    <t>1S08 CANCELLED KGX
1S08 CANCELLED FROM KGX DUE TO FROZEN TOILETS ON BOARD. (UNIT 801226)
SAP 8295455 refers. 
*MW Code*</t>
  </si>
  <si>
    <t>Related to 5S08 TIN 100415 below.</t>
  </si>
  <si>
    <t>801226 - to be changed unit. Details passed onto JP. JC 07/01</t>
  </si>
  <si>
    <t>260106-101034</t>
  </si>
  <si>
    <t>2AC</t>
  </si>
  <si>
    <t>Adverse weather causing toilet issues.</t>
  </si>
  <si>
    <t>101009</t>
  </si>
  <si>
    <t>1A08</t>
  </si>
  <si>
    <t>06:35 HARROGATE to KINGS X</t>
  </si>
  <si>
    <t>817112</t>
  </si>
  <si>
    <t>1A08 4 OVERTIME GRA
COACH K DOOR 817112 NOT CLOSING, TM LOCKED OUT OF USE.
SAP 8295145 refers - Door C Failed to close.</t>
  </si>
  <si>
    <t>MTIN YES, HRE ACCEPT - Door Treadplate adjustment required.</t>
  </si>
  <si>
    <t>260106-101009</t>
  </si>
  <si>
    <t>CFJ</t>
  </si>
  <si>
    <t>Door failed to close at departure, Door Treadplate adjustment required.</t>
  </si>
  <si>
    <t>100568</t>
  </si>
  <si>
    <t>1N01 24 LATE START KGX
1N01 - 801205 - was outstabled at Kings Cross last night Ex. 1E26 and after the set was Aux'd Off incurred several fault indications when the Driver was setting up the set for traffic. The Driver also reported that 801205/829205 required the Sander to be refilled.
LOG 260106-201 refers.
SAP 8295073 refers - TMS 4610 Low level sand 1.</t>
  </si>
  <si>
    <t>MTIN NO, HRE REJECT -  Unit outstabled at KGX overnight due to disruption 05/01. Startup issues due to low main air cleared with an aux off/on when main res air was established.
MTIN Yes, HRE Accept 12 minutes only. 
Split agreed. 
Low Sand Sensor defective and replaced.</t>
  </si>
  <si>
    <t>details passed onto JP for discussion. JC 07/01
CODED TO SANDER AS THAT'S WHAT WAS REPORTED ON THE DAY AS NEEDING TRI ATTENTION
JC has reviwed OTMR, drivers report requested. JC 14/01 
Voice coms requested. JC 20/01
107480 incident refers which shows sanding valve was eventually replaced. Coms required before contacting HRL for comment. JC 20/01 
DM to provide update 22/01 S.B HR agree to split and accept 12 minutes each. 29/01 S.B
Referral sent onto drivers. JC 30/01</t>
  </si>
  <si>
    <t>260106-100568</t>
  </si>
  <si>
    <t>100457</t>
  </si>
  <si>
    <t>11:51 NCASTLCEN to NCASTLCEN</t>
  </si>
  <si>
    <t>5Y14 CANCELLED NCL
To be merged with 100415.</t>
  </si>
  <si>
    <t>Merge request sent. JC 07/01</t>
  </si>
  <si>
    <t>260106-100457</t>
  </si>
  <si>
    <t>Merged with 100415.</t>
  </si>
  <si>
    <t>100415</t>
  </si>
  <si>
    <t>822201</t>
  </si>
  <si>
    <t>5S08 CANCELLED XFD
BUSINESS LOG CONFIRMS UNIT FAULT WITH GU ISSUE AND SUBSEQUENT SERVICE ALTERATIONS.
LOG 260106-199 refers. 
SAP 8295036 refers - Traction fault 4001 poss IGBT failiure</t>
  </si>
  <si>
    <t>HRE Reject, MTIN – No. Unit 801201 refused for service by LNER due to a GU fault discovered on overnight maintenance/exam. In reaction 1S08/1E17 (Diagram BN907) cancelled. Covered under Availability.</t>
  </si>
  <si>
    <t>Master Incident</t>
  </si>
  <si>
    <t>260106-100415</t>
  </si>
  <si>
    <t>Unit 801201 refused for service by LNER due to a GU fault discovered on overnight maintenance/exam.</t>
  </si>
  <si>
    <t>099938</t>
  </si>
  <si>
    <t>1D35</t>
  </si>
  <si>
    <t>22:40 KINGS X   to LEEDS</t>
  </si>
  <si>
    <t>1D35 OVERTIME PBO
COMPLETE FAILURE OF THE HORN IN THE YAXLEY AREA. DRIVER WILL PROCEED AT 20MPH TO PETERBOROUGH AND WILL TRY AND CLEAR THE HORN WHILST THE TRAIN IS ON THE PLATFORM.
LOG 260105-174 refers. 
SAP 8294275 refers.</t>
  </si>
  <si>
    <t>Under investigation, should this not be coded VW due to the adverse weather?</t>
  </si>
  <si>
    <t>JP asked for comment. JC 06/01</t>
  </si>
  <si>
    <t>260106-099938</t>
  </si>
  <si>
    <t>Horn failure recoded to VW code.</t>
  </si>
  <si>
    <t>099458</t>
  </si>
  <si>
    <t>DONCLCJ</t>
  </si>
  <si>
    <t>31</t>
  </si>
  <si>
    <t>1E23 26 LOST DONCLCJ RET
CAME TO A STAND WITH AN UNSOLICITED BRAKE DEMAND DUE TO A BCU FAULT. HAD TO MOVE FORWARD TO RANSKILL LOOP AND ISOLATE A BCU. 10MPH BELOW LINE SPEED.
LOG 260105-165 refers.
SAP 8294230 refers - TMS 4401 BCU Fault.</t>
  </si>
  <si>
    <t>MTIN YES, HRE ACCEPT - ASV1 replaced.</t>
  </si>
  <si>
    <t>260105-099458</t>
  </si>
  <si>
    <t>Driver reported TMS 4401 BCU Fault. ASV replaced.</t>
  </si>
  <si>
    <t>099125</t>
  </si>
  <si>
    <t>1E26 26 LATE START EDB
LNER TSM advise 1E26 1800 Edinburgh-Kings X driver reports loss of air, Unit 801215 driver is in contact with Hitachi.</t>
  </si>
  <si>
    <t>HRE Reject, MTIN – No. Late departure due to awaiting late inward working 1S17, which arrived 45L due to mainline disruption.</t>
  </si>
  <si>
    <t>Drivers report and information requested. JC 06/01</t>
  </si>
  <si>
    <t>260105-099125</t>
  </si>
  <si>
    <t>Unit late to arrive off previous diagram.</t>
  </si>
  <si>
    <t>097865</t>
  </si>
  <si>
    <t>1E04 CANCELLED NCL KGX
TSDB - 1E04 0700 EDINBURGH TO KINGS CROSS TERMINATE NEWCASTLE (801211 GU FAULT ON HEATON DEPOT).
LOG 260104-149 refers. 
SAP 8292737 refers - GU does not start.</t>
  </si>
  <si>
    <t>HRE reject, MTIN – No. Unit 801211 rejected for traffic by LNER due to a GU fault discovered on overnight maintenance/exam. In reaction, 1E04 (801205) terminated at Newcastle to form 1Y09 as a Fleet balancing move. Covered under Availability.</t>
  </si>
  <si>
    <t>260105-097865</t>
  </si>
  <si>
    <t>Unit 801211 rejected for traffic by LNER due to a GU fault discovered on overnight maintenance/exam.</t>
  </si>
  <si>
    <t>097591</t>
  </si>
  <si>
    <t>PBR WGC</t>
  </si>
  <si>
    <t>55</t>
  </si>
  <si>
    <t>1S06 7 LOST PBR WGC
SERVICE CAME TO A STAND AT WGC WITH A WSP FAULT.
LOG 260105-84 refers. 
SAP 8293559 refers - TMS 4401 BCU Fault (possibly linked to ASV).</t>
  </si>
  <si>
    <t>260105-097591</t>
  </si>
  <si>
    <t>097541</t>
  </si>
  <si>
    <t>3A12 9 LATE START DONCIEP
LATE SHUNT DEPOT OPS</t>
  </si>
  <si>
    <t>HRE Reject, MTIN – No. Depot report that the Driver was late to arrive.</t>
  </si>
  <si>
    <t>Driver report requested - JM. JC 06/01</t>
  </si>
  <si>
    <t>T3</t>
  </si>
  <si>
    <t>260105-097541</t>
  </si>
  <si>
    <t>Depot report drvier was late to unit.</t>
  </si>
  <si>
    <t>096676</t>
  </si>
  <si>
    <t>1B92</t>
  </si>
  <si>
    <t>19:43 KINGS X   to LINCLNCEN</t>
  </si>
  <si>
    <t>1B92 5 OVERTIME NNG
SERVICE WAS DELAYED AT NEWARK DUE TO ISSUES CONVERTING THE UNIT TO DIESEL MODE.
SAP 8292723 refers - 21:16 driver reports at Newark TMS 3718 &amp; TMS 4148 faults while carrying out traction change electric to diesel. Diesel button pressed driver confirmed all faults cleared and unit proceeding forward.</t>
  </si>
  <si>
    <t>MTIN YES, HRE ACCEPT -  Reason for the GU failing to start unable to be established. HMAX shows Car 3 GU failed to start at 21:12 but was running by 21:14. MTU advise no further action required as the GU has run without issue since this event occurred.</t>
  </si>
  <si>
    <t>260104-096676</t>
  </si>
  <si>
    <t>DE9</t>
  </si>
  <si>
    <t>Gu failed to start after APCo. Investigation carried out, no fault found.</t>
  </si>
  <si>
    <t>096571</t>
  </si>
  <si>
    <t>13:47 ABERDEEN  to KINGS X
Running as 16:30 EDINBURGH to KINGS X</t>
  </si>
  <si>
    <t>RET NNG</t>
  </si>
  <si>
    <t>811102</t>
  </si>
  <si>
    <t>1E23 8 LOST RET NNG* 04.01.2026 19:54:16 GMTUK (RHUNT.ER)
This defect indicates an implausible speed signal on axle 4. Unit was transitioning through a neutral at the time which is known to induce electrical noise. Carry out a visual inspection of the WSP sensor and cabling on axle 4. If there is no damage present then SAP can be closed.
SAP 8292690 refers - TMS 4473 Major WSP Fault Bogie 2</t>
  </si>
  <si>
    <t>MTIN NO, HRE REJECT -  Operational error by the Driver. Please see the report attached for further details. Powering into a neutral  section.</t>
  </si>
  <si>
    <t>referral request sent to AAB. JC 08/01
Email re-sent to AAB 19/01 S.B</t>
  </si>
  <si>
    <t>260104-096571</t>
  </si>
  <si>
    <t>Driver found to be powering into a neutral section - electrical noise induced faults into the TMS.</t>
  </si>
  <si>
    <t>096501</t>
  </si>
  <si>
    <t>1D28</t>
  </si>
  <si>
    <t>19:10 London Kings Cross - Leeds</t>
  </si>
  <si>
    <t>91114</t>
  </si>
  <si>
    <t>1D28 9 LATE START KGX…..Cab aircon blowing cold air</t>
  </si>
  <si>
    <t>Intermittent fault ######currently stopped on repairs#####</t>
  </si>
  <si>
    <t>WO 5088252 A/C renewed</t>
  </si>
  <si>
    <t>260104-096501</t>
  </si>
  <si>
    <t>225-HAA</t>
  </si>
  <si>
    <t>096167</t>
  </si>
  <si>
    <t>5Y18</t>
  </si>
  <si>
    <t>15:45 NCASTLCEN to NCASTLCEN</t>
  </si>
  <si>
    <t>826210</t>
  </si>
  <si>
    <t>5Y18 4 LATE START NCL
QUARTZ REPORT: CHECKING WITH TM ABOUT BROKEN WINDOW IN COACH H. STATED WAS CLEARED TO GO AT KGX. (Incident 093870 refers).
Transfer seal had come off. Replaced and cut around window in an attempt to make it more secure. 
SAP 8291521 refers.</t>
  </si>
  <si>
    <t>HRE Reject, MTIN – No.  Station overtime at Newcastle whilst staff were checking with the TM about a broken outerskin in coach H. TM stated they were aware and the Unit had been cleared to run at KGX. Class 5 only delay.</t>
  </si>
  <si>
    <t>Not a 701D. Needs to be changed to 701a - Email sent to JP</t>
  </si>
  <si>
    <t>260104-096167</t>
  </si>
  <si>
    <t>1A9</t>
  </si>
  <si>
    <t>Staff checking unit was able to run with broken body light.</t>
  </si>
  <si>
    <t>095887</t>
  </si>
  <si>
    <t>1A18</t>
  </si>
  <si>
    <t>11:40 LEEDS     to KINGS X
Running as 12:13 DONCASTER to KINGS X</t>
  </si>
  <si>
    <t>1A18 CANCELLED LDS DON
SET DECLARED A FAILURE AT NEVILLE HILL DEPOT. AS A RESULT HRE SPARE 800110 AT DONCASTER IEP WILL BE UTILISED TO START 1A18 AT DONCASTER.
LOG 260104-115 refers. 
SAP 8292544 refers - TMS 4404 Dragging Brake reported by driver. 
*FAILED UNIT 801228*</t>
  </si>
  <si>
    <t>MTIN YES, HRE ACCEPT - Fault cleared with Watchdog test.</t>
  </si>
  <si>
    <t>TRUST unit to be changed to 801228 for record purposes. Request sent to JP. JC 05/01</t>
  </si>
  <si>
    <t>260104-095887</t>
  </si>
  <si>
    <t>BB9</t>
  </si>
  <si>
    <t>TMS 4404 Dragging Brake reported by driver.</t>
  </si>
  <si>
    <t>095675</t>
  </si>
  <si>
    <t>08:40 FERMEPARK to KINGS X
Running as 08:47 FERMEPARK to KINGS X</t>
  </si>
  <si>
    <t>5S12 25 LATE START XFD
DRIVER REPORTED WAITING FOR TRAIN WASH AND CET AT FERME PARK AWAITING REPORT FROM HITACHI AS TO REASON.</t>
  </si>
  <si>
    <t>HRE Reject, MTIN – No. Late departure from Ferme Park. Depot report 5S12 departed Ferme Park 12E at 08:35 and was then held by the signaller. 1S12 departed KGX 4L.</t>
  </si>
  <si>
    <t>CCF check requested. JC 05/01</t>
  </si>
  <si>
    <t>260104-095675</t>
  </si>
  <si>
    <t>095519</t>
  </si>
  <si>
    <t>5N04</t>
  </si>
  <si>
    <t>07:30 FERMEPARK to KINGS X
Running as 07:50 FERMEPARK to KINGS X</t>
  </si>
  <si>
    <t>5N04 22 LATE START XFD
DRIVER REPORTED WAITING FOR TRAIN WASH AND CET AT FERME PARK AWAITING REPORT FROM HITACHI AS TO REASON.</t>
  </si>
  <si>
    <t>HRE reject, MTIN – No. Late departure from Ferme Park. Depot report Unit departed Ferme Park 2L at 07:52 and was then held by the signaller. Class 5 only delay.</t>
  </si>
  <si>
    <t>260104-095519</t>
  </si>
  <si>
    <t>2610</t>
  </si>
  <si>
    <t>094677</t>
  </si>
  <si>
    <t>18:27 NCASTLCEN to KINGS X</t>
  </si>
  <si>
    <t>1Y20 BELOW SBAR NCL
NR CONFIRM SECTION TRIP OUT, DURING TIME 1Y20 IN NCL. LOST APS SO HAD TO REGAIN AIR.
LOG 260103-110 refers.</t>
  </si>
  <si>
    <t>MTIN NO, HRE REJECT -  NR confirm a section trip out which caused the Unit to lose APS, so the Unit had to build main air supply again prior to departure.</t>
  </si>
  <si>
    <t>Referral request sent to JP. JC 05/01</t>
  </si>
  <si>
    <t>260103-094677</t>
  </si>
  <si>
    <t>NR confirm section tripout at NCL station.</t>
  </si>
  <si>
    <t>094465</t>
  </si>
  <si>
    <t>1D23 LATE START KGX
1D23 WAS DUE TO BE FORMED OFF OF 1E14. DUE TO 1S05 FAULT 1E14 WAS HELD AT BERWICK FOR 37 MINUTES. PLEASE MERGE WITH TIN 093996.
LOG 260103-82 refers.</t>
  </si>
  <si>
    <t>HRE Reject, MTIN – No. 1D23 formed by 5 v 9, passengers slow to board at KGX. 1D23 terminated at Leeds vice Harrogate in reaction to a points failure at Hare Park.</t>
  </si>
  <si>
    <t>Merge with 093996 - JP. JC 05/01</t>
  </si>
  <si>
    <t>260103-094465</t>
  </si>
  <si>
    <t>Merged with 093996.</t>
  </si>
  <si>
    <t>094442</t>
  </si>
  <si>
    <t>1S12 ABOVE SBAR NCL
CANCELLATION OF UNIT DUE TO PRIOR 1S05 FAULT. PLEASE MERGE WITH TIN 093996.
LOG 260103-82 refers.</t>
  </si>
  <si>
    <t>HRE Reject, MTIN – No. 1S12 terminated at Newcastle vice Edinburgh in reaction to the failure of 1S05 (801225) at Belford with a loss of main res air pressure due to ice damage to the main res air pipe.</t>
  </si>
  <si>
    <t>260103-094442</t>
  </si>
  <si>
    <t>094092</t>
  </si>
  <si>
    <t>THI TOLERTN</t>
  </si>
  <si>
    <t>800113</t>
  </si>
  <si>
    <t>811113</t>
  </si>
  <si>
    <t>1E11 HABD ACT THI TOLERTN
NR report 1E11 activated Sessay HABD. Left aide, axle 36 presenting 101 degrees.1E11 terminated Doncaster after TRI inspected and discovered binding brakes. Subsequently units back working 1B90 [16:13 London Kings Cross - Lincoln] has been cancelled.
LOG 260103-82 refers. 
SAP 8291558 refers.</t>
  </si>
  <si>
    <t>MTIN NO, HRE REJECT -  Parking Brake hose found to have incurred impact damage. Please see the report attached for further details.</t>
  </si>
  <si>
    <t>Pictures requested from CPT. JC 05/01
Dispute requested from JP. JC 06/01
Fruther details and strike pack requested. JC 06/01 
Email sent to JP to request to place the incident in dispute. 08/01 S.B</t>
  </si>
  <si>
    <t>260103-094092</t>
  </si>
  <si>
    <t>NR report 1E11 activated Sessay HABD. Left aide, axle 36 presenting 101 degrees.1E11 terminated Doncaster after TRI inspected and discovered binding brakes.</t>
  </si>
  <si>
    <t>093996</t>
  </si>
  <si>
    <t>07:03 KINGS X   to EDINBURGH
Running as 07:52 PETERBORO to EDINBURGH</t>
  </si>
  <si>
    <t>99</t>
  </si>
  <si>
    <t>829225</t>
  </si>
  <si>
    <t>1S05 UNIT FLT BELFORD BWK
Hitachi Maintenance Controller advises 1S05 is at a stand with low main air res. Driver now examining their unit. SAP comments state that MR pip has come out of fitting above the waste tank.
LOG 260103-73 refers. 
SAP 8291550 refers - TMS 4452 Main Res Pressure Low.</t>
  </si>
  <si>
    <t>HRE Reject, MTIN – No. Damage to the main res air pipe caused by ice. Please see the report attached for further details.</t>
  </si>
  <si>
    <t>NR weather alert? JP asked for comment. JC 05/01
Recoded to VW.</t>
  </si>
  <si>
    <t>260103-093996</t>
  </si>
  <si>
    <t>Damage to the main res air pipe thought to be caused by ice.</t>
  </si>
  <si>
    <t>093989</t>
  </si>
  <si>
    <t>1E07 CAB FLT DON
FITTERS ATTENTION TO WINDOW - PLEASE MERGE TO 093870</t>
  </si>
  <si>
    <t>HRE Reject, MTIN – No. Broken outerskin reported to have occurred between NCL &amp; DAR. TM suspects frozen ballast has been thrown up &amp; hit the window. Area cordoned off and passengers moved to another location. Delay at Doncaster whilst Transperseal was applied.</t>
  </si>
  <si>
    <t>Merge with 093870.</t>
  </si>
  <si>
    <t>260103-093989</t>
  </si>
  <si>
    <t>Merged with 093870.</t>
  </si>
  <si>
    <t>093871</t>
  </si>
  <si>
    <t>1E06</t>
  </si>
  <si>
    <t>08:00 EDINBURGH to KINGS X</t>
  </si>
  <si>
    <t>1E06 ADHESION YRK
NR York Signaller advises 1E06 has reported a Rail Head Adhesion issue under the footbridge of Platform 3 at York.
LOG 260103-71 refers.</t>
  </si>
  <si>
    <t>HRE Reject, MTIN – No. 1E06 station overtime at York due to the Driver reporting to the signaller poor railhead adhesion on approach to Platform 3.</t>
  </si>
  <si>
    <t>is this referred or split with NR? JP asked for comment.
No split. JC 06/01</t>
  </si>
  <si>
    <t>260103-093871</t>
  </si>
  <si>
    <t>Adhesion issues reported by driver at York.</t>
  </si>
  <si>
    <t>093870</t>
  </si>
  <si>
    <t>1E07 ABOVE SBAR DAR
103/01/2026 10:52LNER TSM reports 1E07 0830 Edinburgh to Kings Cross has suffered a broken outer pane when travelling between Newcastle and Darlington. Reported to be 6ft side. No restriction on unit.
LOG 260103-70 refers - Photos available. 
SAP 8291521 refers.</t>
  </si>
  <si>
    <t>HRE Reject, MTIN – No. Broken outerskin reported to have occurred between NCL &amp; DAR. TM suspects frozen ballast has been thrown up &amp; hit the window. Area cordoned off and passengers moved to another location.</t>
  </si>
  <si>
    <t>Dispute raised with NR through JP. JC 05/01</t>
  </si>
  <si>
    <t>IQIE</t>
  </si>
  <si>
    <t>JX</t>
  </si>
  <si>
    <t>260103-093870</t>
  </si>
  <si>
    <t>106</t>
  </si>
  <si>
    <t>CBE</t>
  </si>
  <si>
    <t>Broken outerskin reported to have occurred between NCL &amp; DAR. TM suspects frozen ballast has been thrown up &amp; hit the window.</t>
  </si>
  <si>
    <t>093663</t>
  </si>
  <si>
    <t>STN</t>
  </si>
  <si>
    <t>815113</t>
  </si>
  <si>
    <t>1E11 DOOR FLT STN
HITACHI MAINTENANCE CONTROLLER ADVISES THAT 1E11 HAS INCURRED DELAY AT STONEHAVEN DUE TO A FAULT WITH DOOR A ON COACH H NOT CLOSING, DOOR IS NOW CLOSED WITH INTERLOCK AND LOCKED OUT OF USE.
LOG 260103-51 refers.
SAP 8291453 refers.</t>
  </si>
  <si>
    <t>MTIN NO, HRE REJECT -  Obstacle detection active at the time of this incident. Door tested extensively with NFF. Please see the report attached for further details.</t>
  </si>
  <si>
    <t>To be recoded to weather related issue. JC 09/01</t>
  </si>
  <si>
    <t>260103-093663</t>
  </si>
  <si>
    <t>Door failed to clsoe at depature, suspected to be related to the weather.</t>
  </si>
  <si>
    <t>093547</t>
  </si>
  <si>
    <t>09:37 BRADFORSQ to KINGS X
Running as 10:10 LEEDS     to KINGS X</t>
  </si>
  <si>
    <t>1A15 DEPOT OPS LDS
EXAM ISSUE, NOT DONE ON DEPOT
3A15 - 1 cancellation. 
1A15 - part cancellation. 
LOG 260103-46 refers.</t>
  </si>
  <si>
    <t>MTIN – No, HRE Accept responsibility for the part cancellation of 1A15. 1A15 started from Leeds vice Bradford departing 9L due to overrunning maintenance/exam work at Neville Hill.</t>
  </si>
  <si>
    <t>260103-093547</t>
  </si>
  <si>
    <t>Unit late off maintenance.</t>
  </si>
  <si>
    <t>093416</t>
  </si>
  <si>
    <t>4L81</t>
  </si>
  <si>
    <t>ALEXPALCE</t>
  </si>
  <si>
    <t>740999</t>
  </si>
  <si>
    <t>4L81 STP SCHEDULE ALEXPALCE
5S05 LATE START XGD
AWAITING DEPOT REPORT.</t>
  </si>
  <si>
    <t>HRE Reject, MTIN – No. Late departure from Bounds Green. Depot report Unit held waiting for the signal to depart. Class 5 only delay. UCT sheet updated.</t>
  </si>
  <si>
    <t>CCF check requested. JC 05/01
Will sit with NR. JC 06/01</t>
  </si>
  <si>
    <t>QQA0</t>
  </si>
  <si>
    <t>QM</t>
  </si>
  <si>
    <t>260103-093416</t>
  </si>
  <si>
    <t>502A</t>
  </si>
  <si>
    <t>093409</t>
  </si>
  <si>
    <t>1A11</t>
  </si>
  <si>
    <t>08:10 Leeds - London Kings Cross</t>
  </si>
  <si>
    <t>1A11 UNIT FLT LDS…..Converter oil leak</t>
  </si>
  <si>
    <t>Set should have started at Bradford but due to issues with 91130 on depot (converter oil leak) set started at Leeds with 91111 instead</t>
  </si>
  <si>
    <t>WO 5081503 Converter oil leak</t>
  </si>
  <si>
    <t>MHBT</t>
  </si>
  <si>
    <t>260103-093409</t>
  </si>
  <si>
    <t>225-PCA</t>
  </si>
  <si>
    <t>093106</t>
  </si>
  <si>
    <t>5Y57</t>
  </si>
  <si>
    <t>23:23 KINGS X   to BOUNDGNCS</t>
  </si>
  <si>
    <t>5Y57 WTG ACCEPTANCE BNDSGRN
5Y27 waiting acceptance and effecting 5E57, 5Y26, 5E58, 5Y88. 2L76 DIVERTED VIA DS1 DUE TO 5E57 STOOD 2L76 DELAYED.
*HEADCODE IS 5Y27*</t>
  </si>
  <si>
    <t>HRE reject, MTIN – No. 5Y27 delayed waiting acceptance onto Bounds Green. Depot report congestion. Class 5 only delay.</t>
  </si>
  <si>
    <t>260103-093106</t>
  </si>
  <si>
    <t>092667</t>
  </si>
  <si>
    <t>ARMLJCN APERLYJ</t>
  </si>
  <si>
    <t>1D25 3 LOST ARMLJCN APERLYJ</t>
  </si>
  <si>
    <t>CHECK WITH JP#####TRI attended at Leeds, check with PB</t>
  </si>
  <si>
    <t>No info JP to check</t>
  </si>
  <si>
    <t>260102-092667</t>
  </si>
  <si>
    <t>092348</t>
  </si>
  <si>
    <t>10:03 KINGS X   to ABERDEEN</t>
  </si>
  <si>
    <t>STN ABD</t>
  </si>
  <si>
    <t>1S11 3 LOST STN ABD
No driver report - possibly linked with 092176.</t>
  </si>
  <si>
    <t>Details please? No active restrictions.</t>
  </si>
  <si>
    <t>Merge request sent. JC 05/01</t>
  </si>
  <si>
    <t>260102-092348</t>
  </si>
  <si>
    <t>Merged with 092176.</t>
  </si>
  <si>
    <t>092176</t>
  </si>
  <si>
    <t>1S11</t>
  </si>
  <si>
    <t>CAN USAN</t>
  </si>
  <si>
    <t>1S11 3 LOST CAN USAN
DRIVER REPORTS GU KEEP DROPPING OUT IN SNOWY CONDITIONS.
SAP 8263220 refers.</t>
  </si>
  <si>
    <t>MTIN YES, HRE ACCEPT -  Degraded running, root cause TBC.</t>
  </si>
  <si>
    <t>Master TIN.</t>
  </si>
  <si>
    <t>260102-092176</t>
  </si>
  <si>
    <t>DE6</t>
  </si>
  <si>
    <t>Time lost in running,</t>
  </si>
  <si>
    <t>091225</t>
  </si>
  <si>
    <t>1Y07</t>
  </si>
  <si>
    <t>06:05 BERWICK   to KINGS X</t>
  </si>
  <si>
    <t>824225</t>
  </si>
  <si>
    <t>1Y07 8 OVERTIME YRK
Loud bang reported in coach G by the catering crew.Driver checking at York will contact back if any faults - driver did not see anything just reported via crew - no signs of any impact or blood on train.
LOG 260102-29 refers. 
SAP 8290345 refers.</t>
  </si>
  <si>
    <t>HRE Reject, MTIN – No. Station overtime at York. DVR investigating reports of a bang in coach G by train crew - nothing found. Walkaround carried out @ KGX, found a small impact mark on 829 bogie deflector plate &amp; small piece on 828 bogie conduit, evidence of a bird strike.</t>
  </si>
  <si>
    <t>*Safety of the line - V8 coding*</t>
  </si>
  <si>
    <t>V8</t>
  </si>
  <si>
    <t>260102-091225</t>
  </si>
  <si>
    <t>Crewreport loud bang under train. No fault found during inspection by driver. Safety of the line.</t>
  </si>
  <si>
    <t>090391</t>
  </si>
  <si>
    <t>1E23 2 LOST NTR THI
Pantograph isolated by fitter due to air leak found when inspecting unit - advised 100mph max with current pantograph configuration.  HMC Log: 260101-98. SAP: 8289513</t>
  </si>
  <si>
    <t>MTIN YES, HRE ACCEPT -  Pan assembly inspected and no leak found. Pan operated as expected.</t>
  </si>
  <si>
    <t>10 minutes aclumilated 
DRV NED0036
Changed to M1</t>
  </si>
  <si>
    <t>260101-090391</t>
  </si>
  <si>
    <t>GB9</t>
  </si>
  <si>
    <t>Pantograph isolated by fitter due to air leak found when inspecting unit. No leak found during investigation.</t>
  </si>
  <si>
    <t>088699</t>
  </si>
  <si>
    <t>1D22</t>
  </si>
  <si>
    <t>16:03 London Kings Cross - Leeds</t>
  </si>
  <si>
    <t>11318</t>
  </si>
  <si>
    <t>1D22 4 OVERTIME WKF…..From Quartz "Door fault with local door on coach L, TM moved to another door to close doors and complete dispatch."</t>
  </si>
  <si>
    <t>251231-088699</t>
  </si>
  <si>
    <t>225-OKA</t>
  </si>
  <si>
    <t>088315</t>
  </si>
  <si>
    <t>1D15</t>
  </si>
  <si>
    <t>12:40 KINGS X   to HARROGATE</t>
  </si>
  <si>
    <t>1D15 CLEANING REQUIRED LDS
Key Detail: Due to a late departure while the train was cleaned specially 1D15 12:40 London Kings Cross to Harrogate due 15:29 has been delayed at Leeds and is now 19 minutes late. Service awaiting cleaning at Leeds (815113). Tm initially refused to take train forward due to dog mess in one of the vestibules at KGX. TM at KGX took train to Leeds but next TM to work it from LDS to HGT refused.</t>
  </si>
  <si>
    <t>HRE reject, MTIN - No.
Coded to LNER Cleaners.</t>
  </si>
  <si>
    <t>251231-088315</t>
  </si>
  <si>
    <t>Unit awaiting cleaners.</t>
  </si>
  <si>
    <t>087271</t>
  </si>
  <si>
    <t>1N01 11 LATE START KGX
Set swap required due to the lack of onboard lighting on 801212.  Log 251231-64. SAP: 8288198 * HMC - Set in sleep mode. Driver reports bringing set in from BG depot. In kings cross platform stating that he does not know how to get the set out of sleep mode and the fitters usually meet him to sort it out. Driver was
handing over to the new driver who takes it out of kings cross then went home. New driver did not contact MC. MC rang fitters with no answer,
attempted to get back in contact with driver through LNER STSM and rolling stock but nobody could find out what driver was on the set. Because nobody could find out who he was, LNER swapped sets prior to departure hoping the driver they couldn't find was making his way to the other set. Info controller at kings cross also had no idea where the drivers
were or who the driver was. At 0635 LNER managed to get back in contact with the driver and advised to aux the set off/on and start up as normal. Defect raised for attribution purposes. No defect with set.
Emergency driver sent down to turn set on to find out that the previous driver did not want to take set out of sleep mode because he had no platform staff assisting him to close the doors. Emergency driver took it out of sleep mode without the platform staff assistance to get the set ready. Set was made ready at 0650. No faults with set.</t>
  </si>
  <si>
    <t>HRE Reject, MTIN – No. Operational error by the Driver who brought the Unit in from BGN. In KGX platform DVR states that he does not know how to get the set out of sleep mode &amp; the fitters usually meet him to sort it out. No fault with the Unit, LNER Log 251231-64 refers.
HRE Accept 5.5 minutes, MTIN No. 
Agreed as non-technical/701A and the 11 minutes attributed to be split 50/50 between LNER/HRE at the L2 meeting 29/01/26.</t>
  </si>
  <si>
    <t>DRV KXD 3
Email to be sent to the drivers department 08/01 JC
Voice coms recived 05/01 S.B
To coded to HR control. JC 14/01
To be coded to Control, 701A. 15/01 S.B Email to be sent to JP.  JP states incident being discussed with HM. 19/01 S.B To be changed to M control code. 20/01 Incident not ammeneded in TRUST. coded to 701A. 
HRL to be asked to accept minutes based on information (lack of) which was issued to driver on the day.
JC sent voice coms to DM. 22/01
HR agree to accept 5.5 minutes, Incident raised at LV2 to be discussed with PL and JH. 29/01 S.B</t>
  </si>
  <si>
    <t>251231-087271</t>
  </si>
  <si>
    <t>Driver failed to take unit out of sleep mode. Further delay caused by lack of communication with anyone mumber of control.</t>
  </si>
  <si>
    <t>086406</t>
  </si>
  <si>
    <t>1N13</t>
  </si>
  <si>
    <t>18:33 KINGS X   to NCASTLCEN</t>
  </si>
  <si>
    <t>824222</t>
  </si>
  <si>
    <t>1N13 8 OVERTIME GRA
Door D locked out of use - no interlock.
No information in the log. SAP: 8287428</t>
  </si>
  <si>
    <t>MTIn YES, HRE ACCEPT - Sensitive Edge replaced.</t>
  </si>
  <si>
    <t>251230-086406</t>
  </si>
  <si>
    <t>OBP</t>
  </si>
  <si>
    <t>Door D failed to close, sensitive edge replaced.</t>
  </si>
  <si>
    <t>085811</t>
  </si>
  <si>
    <t>3S02 14 LATE START XNL
Quartz reports unit following late 5T01 which failed at l779 exit signal. No information in the log.</t>
  </si>
  <si>
    <t>HRE Reject, MTIN – No. Depot report 3S02 delayed due to being stuck behind Northern service 5T01, which failed with a brake fault on departure. Class 3 only delay.</t>
  </si>
  <si>
    <t>251230-085811</t>
  </si>
  <si>
    <t>2025-12-31</t>
  </si>
  <si>
    <t>084673</t>
  </si>
  <si>
    <t>3B81</t>
  </si>
  <si>
    <t>05:32 DONCASTER to LINCLNCEN</t>
  </si>
  <si>
    <t>3B81 24 LATE START DON
TMV shows unit didn’t' present at depot until 05:41:24 for a 05:32 departure. No information in the log. No info in TAS.</t>
  </si>
  <si>
    <t>HRE Reject, MTIN – No. Depot report that the Driver was late to arrive. Class 3 only delay.</t>
  </si>
  <si>
    <t>DRD 61
Drivers report requested 02/01 S.B
Referal request sent to JM 05/01 S.B
FPPM asked for comment before reaching out to CPT. JC 06/01
Comments passed onto JP. JC 07/01</t>
  </si>
  <si>
    <t>251230-084673</t>
  </si>
  <si>
    <t>Availability.</t>
  </si>
  <si>
    <t>084398</t>
  </si>
  <si>
    <t>20:43 KINGS X   to BOUNDGNCS</t>
  </si>
  <si>
    <t>5Y31 14 LATE START XFD 29/12
5N35 DEPOT OPS FERMEPK</t>
  </si>
  <si>
    <t>MTIN NO, HRE REJECT CLASS 3/5</t>
  </si>
  <si>
    <t>Not an IC225 delay per JP 14/01/26
80x delay. 
Delay off ferme park.</t>
  </si>
  <si>
    <t>251230-084398</t>
  </si>
  <si>
    <t>083289</t>
  </si>
  <si>
    <t>801104/07</t>
  </si>
  <si>
    <t>821104</t>
  </si>
  <si>
    <t>1S13 9 LOST BELFORD BWK
Signaller advised power issues on the front set of the train, Driver carried out a reset at BWK. Log 251229-92 refers. Driver reports overheads dropped out. SAP: 8286070 - No pan current draw from overhead line 14:52 the location was at Febham-le-Moor, A known location for over height activation</t>
  </si>
  <si>
    <t>MTIN YES, HRE ACCEPT -  Provisionally accepted to close Period 10, pending a OHV checks on Unit 801104.</t>
  </si>
  <si>
    <t>Drv EWD5 
NR report requested. 30/12 S.B 
JP checked HFMT volts drop to 13KV from 14:53. ECRO report requested. 30/12 S.B
JC has contacted NR and added to list for review. JC 05/01
CCTV also requested. JC 05/01
Awaiting roof inspection. Keep in dispute awaiting meeting with NR. 21/01 S.B</t>
  </si>
  <si>
    <t>251229-083289</t>
  </si>
  <si>
    <t>GBL</t>
  </si>
  <si>
    <t>TMS 6602 event in known area. Unit awaiting over height checks.</t>
  </si>
  <si>
    <t>082897</t>
  </si>
  <si>
    <t>1D11</t>
  </si>
  <si>
    <t>10:40 KINGS X   to HARROGATE</t>
  </si>
  <si>
    <t>1D11 2 OVERTIME NNG
Quartz comment: Train delayed due to a TMS fault which the driver has reset and now working correctly. No information in the log.</t>
  </si>
  <si>
    <t>Voice coms requested 30/12 S.B 
Voice coms recived 30/12 S.B
Sub-threshold delay. JC 05/01</t>
  </si>
  <si>
    <t>251229-082897</t>
  </si>
  <si>
    <t>ME6</t>
  </si>
  <si>
    <t>082368</t>
  </si>
  <si>
    <t>1B82</t>
  </si>
  <si>
    <t>08:47 KINGS X   to LINCLNCEN</t>
  </si>
  <si>
    <t>1B82 CANCELLED NNG LCN
Due to more trains than usual needing repairs at the same time, 1B82 08:47 London Kings Cross to Lincoln due 10:35 will be terminated at Newark North Gate.</t>
  </si>
  <si>
    <t>HRE Reject, MTIN – No. Diagram DN503 covered with 9cbi vice 5cbi due to Units 800204 &amp; 800210 not available for service due to required repairs following Deer strikes. 9cbi unable to be accommodated at LCN so 1B82/1B85 term/started at Newark. Covered under Availability.</t>
  </si>
  <si>
    <t>251229-082368</t>
  </si>
  <si>
    <t>2025-12-30</t>
  </si>
  <si>
    <t>Diagram DN503 covered with 9cbi vice 5cbi due to Units 800204 &amp; 800210 not available for service due to required repairs following Deer strikes</t>
  </si>
  <si>
    <t>081745</t>
  </si>
  <si>
    <t>5Y20</t>
  </si>
  <si>
    <t>22:47 KINGS X   to BOUNDGNCS</t>
  </si>
  <si>
    <t>5Y20 DEPOT OPS FERMEPK 28/12 
Unit awaiting acceptance into Ferm Park - Depot Ops delayed 5Y35 and 4M42 in the rear. Nothing noted on TMV and no information on TAS. Depot to provide update. No information in the log.</t>
  </si>
  <si>
    <t>HRE Reject, MTIN – No. Depot report Unit ran straight through Ferme Park direct to Bounds Green. Unit held on approach to Bowes Park waiting for the signal to proceed. Class 5 only delay.</t>
  </si>
  <si>
    <t>Incident occurred on the 28th of December.</t>
  </si>
  <si>
    <t>251229-081745</t>
  </si>
  <si>
    <t>081674</t>
  </si>
  <si>
    <t>1N16</t>
  </si>
  <si>
    <t>21:33 London Kings Cross - Leeds</t>
  </si>
  <si>
    <t>1N16 29 LATE START KGX…..No1 cab SMS windscreen cracked</t>
  </si>
  <si>
    <t>Transperseal applied</t>
  </si>
  <si>
    <t>WO 5088093 Windscreen renewed</t>
  </si>
  <si>
    <t>251228-081674</t>
  </si>
  <si>
    <t>225-CFI</t>
  </si>
  <si>
    <t>081459</t>
  </si>
  <si>
    <t>17:37 London Kings Cross - Bradford Forster Square</t>
  </si>
  <si>
    <t>82222</t>
  </si>
  <si>
    <t>1D25 10 OVERTIME DON…..TM unable to get into office</t>
  </si>
  <si>
    <t>Key just spinning in office door lock</t>
  </si>
  <si>
    <t>WO 5088091 Office door lock renewed</t>
  </si>
  <si>
    <t>251228-081459</t>
  </si>
  <si>
    <t>225-OAF</t>
  </si>
  <si>
    <t>081421</t>
  </si>
  <si>
    <t>1S25</t>
  </si>
  <si>
    <t>17:03 KINGS X   to EDINBURGH</t>
  </si>
  <si>
    <t>SKELTON</t>
  </si>
  <si>
    <t>1S25 12 LOST SKELTON TOLLERTON
HMC advises that driver incurred TMS fault on train, one they wouldn't normally see so driver brought train to stand. Driver did TMS reset under guidance from HMC and fault cleared. Train then got underway. No information in the log. SAP: 8285030</t>
  </si>
  <si>
    <t>HRE Reject, MTIN – No. Operational error by the Driver powering in a Neutral section. Please see the report attached for further details. Checking the OTMR(s), it shows the driver at Pmax through a neutral section which we know causes a lot of electrical noise, likely to cause transmission issues within the TMS system. All defects appear to recover shortly after the VCBs have re-closed:</t>
  </si>
  <si>
    <t>Email sent to JM to request referral  DRD2007. 29/12 S.B Voice coms requested. 30/12 S.B  Recived. 30/12 S.B Email sent re-sent to JM 19/01 S.B
Raised for JH and PL to discuss. JP aware. JC 20/01</t>
  </si>
  <si>
    <t>Drivers</t>
  </si>
  <si>
    <t>251228-081421</t>
  </si>
  <si>
    <t>2025-12-29</t>
  </si>
  <si>
    <t>TMS fault following unit being powered into a neutral section.</t>
  </si>
  <si>
    <t>080619</t>
  </si>
  <si>
    <t>5A16</t>
  </si>
  <si>
    <t>10:03 Neville Hill T&amp;R.S.M.D - Leeds</t>
  </si>
  <si>
    <t>10306</t>
  </si>
  <si>
    <t>5A16 24 LATE START XNL</t>
  </si>
  <si>
    <t>Waiting for chlorination to be completed</t>
  </si>
  <si>
    <t>251228-080619</t>
  </si>
  <si>
    <t>079723</t>
  </si>
  <si>
    <t>18:58 NCASTLCEN to KINGS X</t>
  </si>
  <si>
    <t>1E25 UNIT SWAP NCL
Cancelled at Aberdeen due to speedo fault on unit 800110, as advised by LNER Control. Unit to run ECS 3Z25 Aberdeen to Newcastle (VSTP input). Route advised. Log 251227-50 refers.  defective
DMI Speedometer on 800110/819110. SAP:  8284009 OBS reset.</t>
  </si>
  <si>
    <t>HRE Accept, MTIN Yes - Merged with 079197
Please merge with 1E25 TIN 079197 below.
ETCS DMI screen replaced.</t>
  </si>
  <si>
    <t>Merge with 079197
Email sent to JP. 29/12 S.B</t>
  </si>
  <si>
    <t>251227-079723</t>
  </si>
  <si>
    <t>Merged with 079197.</t>
  </si>
  <si>
    <t>079573</t>
  </si>
  <si>
    <t>1H20</t>
  </si>
  <si>
    <t>17:47 KINGS X   to HULL</t>
  </si>
  <si>
    <t>811210</t>
  </si>
  <si>
    <t>1H20 16 LATE START KGX
DBL: 66. Plans were put in place to run 1H20 as a 10-car formation to move 801104 to Doncaster IEP following an animal strike on 24/12. When the coupling was attempted, it came to light that a reservoir was isolated at Heaton at 0520 this morning but this had not been shared with HMC, FPPM orcs. As a result, 1H20 ran as a 5-car formation. 801104 ran back to bounds green via Ferme Park. Disputed as unsure if this would be coded to Heaton or as a unit fault. Log: 251227-66 referes. SAP: 8283828</t>
  </si>
  <si>
    <t>HRE Accept, MTIN No
MR pipe found detached and deformed during PII following an Object strike (SAP 8281595) which was unable to be replaced at HEA overnight. Main Res isolated and detailed on the FTR Certificate, however, non multi restriction not raised in error, resulting in the issue with 1H20 at KGX when attempting to couple to Unit 801104. M/H error, 701A?
UPDATE - MTIN NO, HRE REJECT - Non multi restriction not required as Units would have coupled despite the MRPCC being isolated on 815210 (isolation detailed on the FTR Cert &amp; Form A. MRPCC had been isolated on 815210 overnight in reaction to damage incurred from an object strike.
UPDATE - 2: MTIN NO, HRE ACEPT 16 minutes, coded to main con.</t>
  </si>
  <si>
    <t>Email sent to MA NC 29/12 S.B
Email sent to JH incident raised for discussion.
Non multi restriction not required. Coupling was an aditional move.
Voice coms requested. JC 08/01
Dispute raised with HRL.
HRL to accept delay minutes - 701A coded to maintence control due to lack of information on what the restirction was. JC 20/01
To be changed to 701A.</t>
  </si>
  <si>
    <t>251227-079573</t>
  </si>
  <si>
    <t>Non multi restiction appears to have been raised aginst a unit was required for coupled diagram.</t>
  </si>
  <si>
    <t>079197</t>
  </si>
  <si>
    <t>ABD</t>
  </si>
  <si>
    <t>811108</t>
  </si>
  <si>
    <t>1E25 SPEEDO FAULT ABD
Cancelled at Aberdeen due to speedo fault on unit 800110, as advised by LNER Control. Unit to run ECS 3Z25 Aberdeen to Newcastle (VSTP input). Route advised. Log 251227-50: defective
DMI Speedometer on 800110/819110. SAP: 8284009 OBS reset.</t>
  </si>
  <si>
    <t>HRE Accept. MTIN Yes.
ETCS DMI screen replaced. Coded SEH.</t>
  </si>
  <si>
    <t>Master TIN 
TIN 079723 Merged into this one.
Email sent to JP. 29/12 S.B
Changed from M0 to M2 in Bugle 19/01 S.B</t>
  </si>
  <si>
    <t>251227-079197</t>
  </si>
  <si>
    <t>ETCS DMI screen defective.</t>
  </si>
  <si>
    <t>079119</t>
  </si>
  <si>
    <t>ALM BELFORD</t>
  </si>
  <si>
    <t>1E17 2 LOST ALM BELFORD
Driver reports traction motor isolated and VCB 3 isolated. Unit struggling to keep up with line speed.
No information in the log.</t>
  </si>
  <si>
    <t>NED1019
TRUST info sent to CPT. 31/12 S.B</t>
  </si>
  <si>
    <t>251227-079119</t>
  </si>
  <si>
    <t>Time lost in running, sub-threshold delay.</t>
  </si>
  <si>
    <t>078881</t>
  </si>
  <si>
    <t>09:59 PERTH     to KINGS X</t>
  </si>
  <si>
    <t>819109</t>
  </si>
  <si>
    <t>1E13 ALOC STOCK NCL
Due to a driver/TM coms fault the set went via the HLB at Newcastle after driver changed ends. Log 251227-42 referes, New handset fitted and tested all comms now ok. SAP:</t>
  </si>
  <si>
    <t>HRE Accept. MTIN Yes.
PA handset replaced.</t>
  </si>
  <si>
    <t>251227-078881</t>
  </si>
  <si>
    <t>XAB</t>
  </si>
  <si>
    <t>Driver/TM coms failure. PA handset replaced.</t>
  </si>
  <si>
    <t>078411</t>
  </si>
  <si>
    <t>NNG GRA</t>
  </si>
  <si>
    <t>91127</t>
  </si>
  <si>
    <t>1A11 4 LOST NNG GRA…..No1 TM locked out</t>
  </si>
  <si>
    <t>MPU downloaded, shows VMD1 faults</t>
  </si>
  <si>
    <t>WO 5088067 Fault log cleared</t>
  </si>
  <si>
    <t>251227-078411</t>
  </si>
  <si>
    <t>225-PD8</t>
  </si>
  <si>
    <t>076833</t>
  </si>
  <si>
    <t>19:08 KINGS X   to DONCASTER</t>
  </si>
  <si>
    <t>801230</t>
  </si>
  <si>
    <t>1D28 3 OVERTIME GRA
Nothing on quartz - called TM who advised that some debris in the door runner preventing door closing properly in coach D.  Cleared and door closed properly however delay in rectifying. No information in the log.</t>
  </si>
  <si>
    <t>HRE Reject, MTIN – No. A bottle top was found in the door runner preventing interlock. Please see the photos attached.</t>
  </si>
  <si>
    <t>TM LDC119  
Picture provided by HR, Debris in the door. Incident recoded to the cleaners 30/12 S.B</t>
  </si>
  <si>
    <t>251224-076833</t>
  </si>
  <si>
    <t>Door failed to close at depature, suspected debris in the door runner.</t>
  </si>
  <si>
    <t>076033</t>
  </si>
  <si>
    <t>11:10 London Kings - Leeds</t>
  </si>
  <si>
    <t>12407</t>
  </si>
  <si>
    <t>1D12 DOORS DON…..Door "D" required closing manually</t>
  </si>
  <si>
    <t>TRI attended at Leeds and tested door 20 times without issue</t>
  </si>
  <si>
    <t>WO 5088061 No Fault Found on depot</t>
  </si>
  <si>
    <t>251224-076033</t>
  </si>
  <si>
    <t>074745</t>
  </si>
  <si>
    <t>22:40 LEEDS     to DONCARIEP</t>
  </si>
  <si>
    <t>5D30 16 OVERTIME DON
Unit awaiting acceptance into Doncaster vice 5F92.
No information in the log.</t>
  </si>
  <si>
    <t>HRE Reject, MTIN – No. Depot report no issues, Unit held at DON for unknown reason. Class 5 only delay.</t>
  </si>
  <si>
    <t>Drivers report required LDD 55
Email sent to JM 29/12 S.B
Incident referred to NR signal faluire incident.</t>
  </si>
  <si>
    <t>251223-074745</t>
  </si>
  <si>
    <t>Unit referred to NR.</t>
  </si>
  <si>
    <t>074417</t>
  </si>
  <si>
    <t>822226</t>
  </si>
  <si>
    <t>1E23 8 OVERTIME DON
Quartz report - issue with interlock (coach B rear do). Dispatch was restarted. TM called with the same report.  Log 251223-103 refers: TM reports door fault during dispatch procedure at DON. BIL light for local
door had extinguished however they could not achieve interlock. Due to this the dispatch procedure had to be restarted. TM reported that they locked the door out of use and have reported to Hitachi MC. 
SAP: 8280813 + 8280816</t>
  </si>
  <si>
    <t>HRE Reject, MTIN – No. TM observed removing debris from the Door runner. Please see the report attached for further details.</t>
  </si>
  <si>
    <t>Picture provided by HR, Debris in the door. Incident recoded to the cleaners 30/12 S.B</t>
  </si>
  <si>
    <t>251223-074417</t>
  </si>
  <si>
    <t>072399</t>
  </si>
  <si>
    <t>5A06</t>
  </si>
  <si>
    <t>05:59 NEVHILL D to LEEDS</t>
  </si>
  <si>
    <t>5A06 15 LATE START XNL
Comms issue on depot. Knock on delay to 1A06 0640 LEEDS HB  LEEDS. Log: 251223-34 NL SDM confirms there is an ongoing fault with the West End Console
phone system.</t>
  </si>
  <si>
    <t>MTIN – No, HRE accept responsibility for the 4 minute late start of 1A06. Depot report a fault with the NR landline phone line causing issues. 5A06 dep 15L, 1A06 dep 4L.</t>
  </si>
  <si>
    <t>DBR 34</t>
  </si>
  <si>
    <t>251223-072399</t>
  </si>
  <si>
    <t>071289</t>
  </si>
  <si>
    <t>18:40 Leeds - London Kings Cross</t>
  </si>
  <si>
    <t>1A32 11 LATE START LDS…..From Quartz "Reported air leak. Northern fitter took a look and requested a brake recharge. Took a while for it to be completed"</t>
  </si>
  <si>
    <t>TRI attended at Leeds and found small air leak from No1 bogie</t>
  </si>
  <si>
    <t>WO 5088028 No Fault Found on depot</t>
  </si>
  <si>
    <t>251222-071289</t>
  </si>
  <si>
    <t>069812</t>
  </si>
  <si>
    <t>3A12 CANCELLED DONCIEP
801102 - Late start presenting from XNL depot.</t>
  </si>
  <si>
    <t>HRE Reject, MTIN – No. Depot report 3A15 delayed following late departing Northern Unit. Class 3 only delay.</t>
  </si>
  <si>
    <t>The issue is 3A15 is due off Neville Hill at 08:00 and once again, 3A12 has been cancelled at DoncIEP and is coming of Neville Hill instead.
3A15 followed it off.</t>
  </si>
  <si>
    <t>251222-069812</t>
  </si>
  <si>
    <t>068673</t>
  </si>
  <si>
    <t>DHM</t>
  </si>
  <si>
    <t>1Y18 7 OVERTIME DHM
Broken body side window reported in coach G.
Delay whilst reported, staff didn’t notice the window already had transperseal applied.</t>
  </si>
  <si>
    <t>HRE Reject, MTIN No.
Station overtime at Durham due to station staff not being aware, that a broken outerskin sustained on the inward working 1Y08, had already been reported and transperseal applied at Newcastle.</t>
  </si>
  <si>
    <t>Pictures required, location of initila report and CCTV.
CCTV from grantham on 1Y08 upon departure. 
Strike pack Requested 23/12 S.B 
TM report by JP. Strike pack recived and sent to JP. 29/12 S.B Incident has been merged by LNER at LV1 NR with 068183. 30/12 S.B</t>
  </si>
  <si>
    <t>251221-068673</t>
  </si>
  <si>
    <t>2025-12-22</t>
  </si>
  <si>
    <t>Merged with 068183.</t>
  </si>
  <si>
    <t>068527</t>
  </si>
  <si>
    <t>1A25</t>
  </si>
  <si>
    <t>14:35 HARROGATE to KINGS X</t>
  </si>
  <si>
    <t>1A25 8 OVERTIME LDS
Delayed departing from Leeds due to a fault with the drivers seat, fitters attended.</t>
  </si>
  <si>
    <t>HRE Accept, MTIN Yes.
Drilled out rivets found to have made their way into the swivel mechanism, seat was replaced on the 10/10/25.</t>
  </si>
  <si>
    <t>251221-068527</t>
  </si>
  <si>
    <t>2025-12-23</t>
  </si>
  <si>
    <t>JCY</t>
  </si>
  <si>
    <t>Defective drivers seat.</t>
  </si>
  <si>
    <t>068303</t>
  </si>
  <si>
    <t>1S09 14 LOST ALM BELFORD
Service came to a stand with a onboard smoke/fire alarm activation from the cafe bar. Driver troubleshoot with Hitachi as no cause found for the activation. Daily business log 65</t>
  </si>
  <si>
    <t>HRE Reject, MTIN No.
Passenger confirmed to be vaping in the vestibule area. Please see the report attached for further details.</t>
  </si>
  <si>
    <t>Email to be sent to JP to refer incident to V code. 23/12 S.B</t>
  </si>
  <si>
    <t>VHBP</t>
  </si>
  <si>
    <t>VZ</t>
  </si>
  <si>
    <t>251221-068303</t>
  </si>
  <si>
    <t>2BN</t>
  </si>
  <si>
    <t>Passenger confirmed to be vaping in the vestibule area</t>
  </si>
  <si>
    <t>068183</t>
  </si>
  <si>
    <t>1Y08</t>
  </si>
  <si>
    <t>08:58 NCASTLCEN to KINGS X</t>
  </si>
  <si>
    <t>1Y08 6 OVERTIME PBO
LOG NOTES: 1Y08 at Peterborough informs signaller that he has a broken body side window outer pane  coach G.</t>
  </si>
  <si>
    <t>HRE Reject, MTIN No.
TM reports a broken bodylight sustained just south of Grantham. TM instructed no speed restriction &amp; TRI to inspect &amp; apply transfer seal on arrival at KGX. Delay incurred at PBO whilst the Driver inspected the damage.</t>
  </si>
  <si>
    <t>TM report requested AB. JP 22/12
Strike pack required. Any picturesof orginal impact damage.
JP requesting CCTV FF and station 30/12 S.B 
Master incident.
Awaiting NR to recode incident. JC 06/01</t>
  </si>
  <si>
    <t>IQIU</t>
  </si>
  <si>
    <t>251221-068183</t>
  </si>
  <si>
    <t>Broken bodylight reported by TM - Delayed due to driver inspection.</t>
  </si>
  <si>
    <t>068067</t>
  </si>
  <si>
    <t>3B85</t>
  </si>
  <si>
    <t>09:31 DONCARIEP to LINCLNCEN</t>
  </si>
  <si>
    <t>3B85 15 LATE START DONCIEP
SSM advised late shout due to the unit needing to be fueled at IEP depot. 1N03 lost 3 primary minutes.</t>
  </si>
  <si>
    <t>HRE Reject, MTIN No.
Depot report overrunning maintenance, 3 GU's required refuelling. Class 3 only delay.</t>
  </si>
  <si>
    <t>251221-068067</t>
  </si>
  <si>
    <t>067210</t>
  </si>
  <si>
    <t>18:09 KINGS X   to SKIPTON</t>
  </si>
  <si>
    <t>1D26 3 LOST NNG RET
Pantograph fault switch to diesel mode</t>
  </si>
  <si>
    <t>Please merge with TIN 067098 above (same day, same Headcode).</t>
  </si>
  <si>
    <t>Incident to be merged with 067098. Email sent to JP. 23/12 S.B</t>
  </si>
  <si>
    <t>251220-067210</t>
  </si>
  <si>
    <t>Merged with 067098.</t>
  </si>
  <si>
    <t>067098</t>
  </si>
  <si>
    <t>TALNGTN SOKEJN</t>
  </si>
  <si>
    <t>20</t>
  </si>
  <si>
    <t>821108</t>
  </si>
  <si>
    <t>1D26 4 LOST TALNGTN SOKEJN
Pantograph fault switch to diesel mode
Unit came off KGX  in diesel mode. No information in the log. SAP: 8276417 +  8276600</t>
  </si>
  <si>
    <t>MTIN NO, HRE REJECT -  Number 1 carbon carrier found pushed back towards the pan. Feathers stuck on the pan suggest a bird strike. Please see the report attached for further details.</t>
  </si>
  <si>
    <t>Master TIN 
DRD 1054
LNER Control
Strike pack has been requested from HRL. JC 07/01
Strike pack recived, 15/01 S.B 
Details sent to JP. JC 15/01</t>
  </si>
  <si>
    <t>251220-067098</t>
  </si>
  <si>
    <t>GBM</t>
  </si>
  <si>
    <t>Pan isolated due to bent pan carbon, thought to be caused by a bird strike.</t>
  </si>
  <si>
    <t>066335</t>
  </si>
  <si>
    <t>1B88</t>
  </si>
  <si>
    <t>14:47 KINGS X   to LINCLNCEN</t>
  </si>
  <si>
    <t>811203</t>
  </si>
  <si>
    <t>1B88 3 LATE START KGX
Unusual noises reported KX Fitters contacted.
Quartz: Audible air leak under active cab.
SAP: 8276438
Station control called at 14:43 to report strange noise coming from front of 800203, TRI sent to investigate and found air leak coming from 811203, MRPIC isolated.</t>
  </si>
  <si>
    <t>HRE Accept, MTIN-Yes.
New Main Res Air pipe fitted.</t>
  </si>
  <si>
    <t>Changed from MD to MY in Bugle. 19/01 S.B</t>
  </si>
  <si>
    <t>251220-066335</t>
  </si>
  <si>
    <t>ABJ</t>
  </si>
  <si>
    <t>Main res pipe refitted following reports of an air leak in the active cab.</t>
  </si>
  <si>
    <t>065506</t>
  </si>
  <si>
    <t>1Y06</t>
  </si>
  <si>
    <t>06:27 NCASTLCEN to KINGS X</t>
  </si>
  <si>
    <t>HAMBLNJ TEMPLHJ</t>
  </si>
  <si>
    <t>825108</t>
  </si>
  <si>
    <t>1Y06 3 LOST HAMBLNJ TEMPLHJ
TRC advise driver has stopped as they believed there was a door fault onboard. Has asked the guard to complete a door check. Hitachi have advised no door fault. No information in the log.
SAP 8276381 refers.</t>
  </si>
  <si>
    <t>MTIN NO, HRE REJECT -  TMS data shows cab door was open on trailing vehicle only whilst train was stopped at York station. Crew reports requested 23/12/25, nothing received at this time and no further reports of any alleged door issues since this event.</t>
  </si>
  <si>
    <t>Voice coms requested 23/12 S.B
TM and DR report requested. Email sent to AB 29/12 S.B Voice coms re-requested 31/12 S.B
Chaser sent DTM and OTSCM north. JC 06/01
Referral requested. JC 19/01
JP re-requested coms 20/01 S.B
Nothing regarding coms, awaiting response from AAB. JC 27/01
Coms sent onto CPT for review. JC 29/01
JP to sort and refer over to drivers. JC 03/02
JP to discuss with AB. 10/02</t>
  </si>
  <si>
    <t>251220-065506</t>
  </si>
  <si>
    <t>OA6</t>
  </si>
  <si>
    <t>Driver reported door fault. Unable to find anything at fault during investigation.</t>
  </si>
  <si>
    <t>065210</t>
  </si>
  <si>
    <t>5D04</t>
  </si>
  <si>
    <t>04:51 FERMEPARK to KINGS X</t>
  </si>
  <si>
    <t>XFD XGD</t>
  </si>
  <si>
    <t>5D04 33 LOST XFD XGD
Departed Bounds green vice Ferm park.</t>
  </si>
  <si>
    <t>HRE Reject, MTIN No.
Depot report Unit at BGN vice Ferme Park for overnight maintenance for a BCU fault reported 19/12. Unit did not arrive on BGN until 02:05, booked off as 5D04 at 04:51 &amp; handed over at 05:20. Class 5 only delay.</t>
  </si>
  <si>
    <t>251220-065210</t>
  </si>
  <si>
    <t>065183</t>
  </si>
  <si>
    <t>05:38 BOUNDGNCS to KINGS X</t>
  </si>
  <si>
    <t>801104/12</t>
  </si>
  <si>
    <t>5N01 10 LATE START XGD
TMV shows late start from the depot.</t>
  </si>
  <si>
    <t>HRE Reject, MTIN NO.
Depot report congestion on Depot due to 5D04 departing from Bounds Green vice Ferme Park, due to Unit 801102 on required maintenance overnight for a BCU fault reported 19/12. Class 5 only delay.</t>
  </si>
  <si>
    <t>KXD 43</t>
  </si>
  <si>
    <t>251220-065183</t>
  </si>
  <si>
    <t>063171</t>
  </si>
  <si>
    <t>1S03 2 LOST CAN USAN
Driver reports Traction converter fault.</t>
  </si>
  <si>
    <t>MTIN YES, HRE ACCEPT -  Degraded running. Root cause TBC, awaiting MTU attendance.</t>
  </si>
  <si>
    <t>251219-063171</t>
  </si>
  <si>
    <t>DDH</t>
  </si>
  <si>
    <t>Time lost in running, GU issues.</t>
  </si>
  <si>
    <t>061255</t>
  </si>
  <si>
    <t>1D26 9 LATE START KGX
Service was delayed departing Kings Cross due to   
TMS issues.</t>
  </si>
  <si>
    <t>HRE Reject, MTIN-No. Operational error by the Driver. Please see the report attached for further details. When attempting to input 1D26 the driver never validates the headcode, no TrainID Setup (TC) is seen. ID eventualy  validated at 17:55:55
Update: MTIN YES, HRE ACCEPT - Accepted after review by Engineering, suspected TMS software related issue. Investigation ongoing, coding TBC.</t>
  </si>
  <si>
    <t>Email sent to JM to request to refer incident to the drivers department. 31/12 S.B
Voice coms reuqired. JC 06/01
Shift ENG to provide update. 08/01 S.B
Voice coms re-requested 08/01 S.B</t>
  </si>
  <si>
    <t>251218-061255</t>
  </si>
  <si>
    <t>060908</t>
  </si>
  <si>
    <t>15:33 KINGS X   to NCASTLCEN</t>
  </si>
  <si>
    <t>1N10 9 LATE START KGX
Service delayed at London Kings Cross receiving fitters attention for a fault with the pantograph.
SAP: 8273740</t>
  </si>
  <si>
    <t>HRE Accept, MTIN - Yes.
Break found in the Jumper cable between Cars 2&amp;3. Cable repaired, fault rectified.</t>
  </si>
  <si>
    <t>251218-060908</t>
  </si>
  <si>
    <t>PEE</t>
  </si>
  <si>
    <t>Driver reported traciton and power issue at KGX. Break found in jumper cable between cars 2 and 3.</t>
  </si>
  <si>
    <t>060484</t>
  </si>
  <si>
    <t>12422</t>
  </si>
  <si>
    <t>1A19 23 LOST TALNGTN PBO…..Smell of burning in vehicle #####Safety of the line incident#####</t>
  </si>
  <si>
    <t>Initially thought to be "At Seat Socket" issue          #####Safety of the line incident#####</t>
  </si>
  <si>
    <t>WO 5087894 No Fault Found</t>
  </si>
  <si>
    <t>251218-060484</t>
  </si>
  <si>
    <t>225-1DG</t>
  </si>
  <si>
    <t>060423</t>
  </si>
  <si>
    <t>12:45 NEVHILL D to DONCARIEP</t>
  </si>
  <si>
    <t>NEVLTMD</t>
  </si>
  <si>
    <t>28</t>
  </si>
  <si>
    <t>5G07 28 LATE START XNL
Deer Strike. Log 251218-105 refers.</t>
  </si>
  <si>
    <t>HRE Reject, MTIN – No. Unit 800107 removed from traffic due to damage sustained from a Deer strike whilst working as 1A03 earlier. Delayed departure from N'Hill due to waiting Driver bringing 5F07 (800105) ECS DON IEP - N'Hill to replace 800107.</t>
  </si>
  <si>
    <t>TRUST Shows the incident has been coded to I8 animal strike. And merged with incident (059363 )19/12 S.B</t>
  </si>
  <si>
    <t>NR</t>
  </si>
  <si>
    <t>251218-060423</t>
  </si>
  <si>
    <t>2025-12-19</t>
  </si>
  <si>
    <t>2AA</t>
  </si>
  <si>
    <t>Deer Strike</t>
  </si>
  <si>
    <t>060280</t>
  </si>
  <si>
    <t>1E09 ADHESION YRK
York SDS advises 1E09 0930 Edinburgh - London Kings Cross has reported poor rail head conditions while braking to stop at platform 3 in York station. Driver advises possible contamination on the railhead as under the stations roof. Services to be cautioned, signals to be cleared through York station</t>
  </si>
  <si>
    <t>HRE Reject, MTIN – No. Delay due to the Driver reporting to signaller poor adhesion on approach/arriving into platform 3.</t>
  </si>
  <si>
    <t>251218-060280</t>
  </si>
  <si>
    <t>Adhesion  issues reported at York.</t>
  </si>
  <si>
    <t>060098</t>
  </si>
  <si>
    <t>1D08 147 LOST WKF WHRDJN…..No power after neutral section</t>
  </si>
  <si>
    <t>WO 5087885 Battery cell open cct</t>
  </si>
  <si>
    <t>251218-060098</t>
  </si>
  <si>
    <t>225-EBE</t>
  </si>
  <si>
    <t>059998</t>
  </si>
  <si>
    <t>1Y81</t>
  </si>
  <si>
    <t>07:35 MIDDLSBRO to KINGS X</t>
  </si>
  <si>
    <t>FPK KNGXBEL</t>
  </si>
  <si>
    <t>1Y81 3 LOST FPK XKB
KGX set swap issue 2. 1A15 to form 1B86 and 1Y81 to form 5Y15. Set swaps in reaction to maintenance positioning for 800203.</t>
  </si>
  <si>
    <t>MTIN – No, HRE accept the 3-minute delay to 1Y81. 1Y81 delayed 3 minutes awaiting Platform availability at Kings Cross due to being involved in a set swap for EOD maintenance requirements for Unit 800203.</t>
  </si>
  <si>
    <t>251218-059998</t>
  </si>
  <si>
    <t>Set swap for EOD maintene requirements for Unit 800203</t>
  </si>
  <si>
    <t>059457</t>
  </si>
  <si>
    <t>06:55 BOUNDGNCS to KINGS X</t>
  </si>
  <si>
    <t>5S07 31 LATE START XGD
Set swap sheet KGX issue 1. 5S08 for 1S07 and 5S07 for 1S08. Reason due to failure of 801205 and 801217 on Bounds green.</t>
  </si>
  <si>
    <t>HRE Reject, MTIN – No. Unit 801205 not available for SOD due ongoing repairs to a snapped Levelling Valve Drop link reported 15/12. In reaction, Units 800202+801105 stepped up to cover departing 31L. Class 5 only delay.</t>
  </si>
  <si>
    <t>Checking minutes the incident caused a 3 minute class 1 delay to 1P85.
1P85 0637 PETERBORO ET  FINSBRYPK-BELLEISLE     003 Acc</t>
  </si>
  <si>
    <t>251218-059457</t>
  </si>
  <si>
    <t>Unit 801205 not available for SOD due ongoing repairs to a snapped Levelling Valve Drop link reported 15/12.</t>
  </si>
  <si>
    <t>059255</t>
  </si>
  <si>
    <t>XNL LDS</t>
  </si>
  <si>
    <t>3A10 7 LOST XNL LDS</t>
  </si>
  <si>
    <t>7 minutes late start due to signals</t>
  </si>
  <si>
    <t>CQGJ</t>
  </si>
  <si>
    <t>OC</t>
  </si>
  <si>
    <t>251218-059255</t>
  </si>
  <si>
    <t>501A</t>
  </si>
  <si>
    <t>058134</t>
  </si>
  <si>
    <t>1S26</t>
  </si>
  <si>
    <t>17:30 KINGS X   to EDINBURGH</t>
  </si>
  <si>
    <t>HELPSTN</t>
  </si>
  <si>
    <t>405</t>
  </si>
  <si>
    <t>829206</t>
  </si>
  <si>
    <t>1S26 52 LOST PBO TALNGTN
Confrimed ADD activation. NR confirmed OLE dropper was missing when inspecting the area (On Call).
LOG 251217-168 refers. 
SAP 8272454 refers - Carbons and ADD pipe found damaged.</t>
  </si>
  <si>
    <t>HRE Reject, MTIN No.
OHL dropper detached causing damage to the ADD pipe and carbons resulting in the ADD activation. Please see the report attached for further details.</t>
  </si>
  <si>
    <t>18:15 - 18:25 CCTV requested. JC 18/12
Email sent to JP with details for NR. 19/12 S.B</t>
  </si>
  <si>
    <t>I1</t>
  </si>
  <si>
    <t>251217-058134</t>
  </si>
  <si>
    <t>201</t>
  </si>
  <si>
    <t>OHL dropper detached causing damage to the ADD pipe and carbons resulting in the ADD activation.</t>
  </si>
  <si>
    <t>057967</t>
  </si>
  <si>
    <t>1D26 3 LATE START KGX
SDC SSM advises BGBL &amp; BGBM axle counters on the Down Fast are showing occupied when clear on their own accord, this holds both YB1333 &amp; YB1305 at danger. The signaller has attempted to reset the axle counters which has failed   they can try this one more time which will be attempted after the line has been examined. CCIl3180670</t>
  </si>
  <si>
    <t>HRE Reject, MTIN No.
Operational error by the Driver. Please see the report attached for further details. From the TMS OPE logs the driver’s actions can be seen. Initially the headcode is correctly entered at 17:51:57 and correctly validated. However, at 17:55:55 the driver clears stops and re-enters the 1D26 headcode again but 12 seconds later, the driver then inputs a temporary headcode, DN13 and validates this.</t>
  </si>
  <si>
    <t>Incident merged with NR incident. 23/ 12 s.b</t>
  </si>
  <si>
    <t>251217-057967</t>
  </si>
  <si>
    <t>Referred to control.</t>
  </si>
  <si>
    <t>57774</t>
  </si>
  <si>
    <t>LINCLNCEN</t>
  </si>
  <si>
    <t>1B91 CANCELLED LCN</t>
  </si>
  <si>
    <t>NL15 - Main res pipe parted while working 1D20 after hitting something at Fletton</t>
  </si>
  <si>
    <t>Not to be included</t>
  </si>
  <si>
    <t>251217-057774</t>
  </si>
  <si>
    <t>57760</t>
  </si>
  <si>
    <t>1B90 CANCELLED KGX</t>
  </si>
  <si>
    <t>251217-057760</t>
  </si>
  <si>
    <t>056685</t>
  </si>
  <si>
    <t>08:03 NEVHILL D to BRADFORSQ</t>
  </si>
  <si>
    <t>SKI</t>
  </si>
  <si>
    <t>3A15 LOST POWER ARMLEYJN 14/12 
Unit lost power at Armley junction. 
THIS TRAIN ATTRIBUTED TO AN OU TIN 047443 LDS TDA RESOURCE 14/12.TMV CLEAR HAD A FRESH STOCK FROM SDGS 5H61 WITH NO SCHEDULE,NO DATA WITHIN CCIL/FMS ,UNABLE CONTACT SIGNALLERS ON CHANGE OVER SHIFT.CAN THE TOC/FOC PLEASE ASSIT.MANY THANKS.</t>
  </si>
  <si>
    <t>HRE Reject, MTIN Yes.
M/H error. Car 5 traction container not isolated in error before service despite known VCB3 issues. This caused traction packs to lock out and battery MCB to trip. Coded EAD/MH. Class 3 only delay.</t>
  </si>
  <si>
    <t>Delay at Skipton will be removed.
Drivers report required JM</t>
  </si>
  <si>
    <t>251217-056685</t>
  </si>
  <si>
    <t>EAD</t>
  </si>
  <si>
    <t>M/H error. Car 5 traction container not isolated in error</t>
  </si>
  <si>
    <t>056573</t>
  </si>
  <si>
    <t>3A12 CANCELLED DONCIEP
RCRS CONFIRMS THAT DUE TO SET BEING FORMED FROM NEVILLE HILL VICE DONCASTER IEP IT MAY HAVE BEEN MISSED IN UPDATING THEN TEAM REGARDING WHERE THE SET WAS COMING FROM.</t>
  </si>
  <si>
    <t>HRE Reject, MTIN No.
3A12 SOD N'Hill (Unit 801229) vice DON IEP due to booked Unit 801212 not being made available for traffic due to a DOO camera fault reported on overnight exam. 3A12 canx DON IEP - LDS. Class 3 only delay.</t>
  </si>
  <si>
    <t>251217-056573</t>
  </si>
  <si>
    <t>Unit started XNL vice Doncater IEP.</t>
  </si>
  <si>
    <t>055173</t>
  </si>
  <si>
    <t>1A34</t>
  </si>
  <si>
    <t>19:40 LEEDS     to KINGS X</t>
  </si>
  <si>
    <t>815111</t>
  </si>
  <si>
    <t>1A34 12 OVERTIME WKF
TMS 0616 Door A Close Failure after being checked at KGX. 
LOG 251216-30 refers. 
SAP 8270668 refers.</t>
  </si>
  <si>
    <t>Repeat issue with Door A of 815111. Merged with TIN 053529 above. Standalone 701D incident.
Door Leaf required adjustment</t>
  </si>
  <si>
    <t>251216-055173</t>
  </si>
  <si>
    <t>Door Leaf required adjustment</t>
  </si>
  <si>
    <t>054822</t>
  </si>
  <si>
    <t>15:40 London Kings Cross - Bradford Foster Square</t>
  </si>
  <si>
    <t>1D21 4 OVERTIME WKF…..From Quartz "DVT locked out by TM station not advised in advance…..DVT door not accessable for boarding bike. Passenger disruption also"</t>
  </si>
  <si>
    <t>Doors have history</t>
  </si>
  <si>
    <t>WO 5087831 No fault found…..runners lubricated as a precaution</t>
  </si>
  <si>
    <t>251216-054822</t>
  </si>
  <si>
    <t>225-OEA</t>
  </si>
  <si>
    <t>053529</t>
  </si>
  <si>
    <t>1E11 22 OVERTIME STN
TMS 0616 Door A Close Failure.
LOG 251216-30 refers. 
SAP 8270668 refers.</t>
  </si>
  <si>
    <t>HRE Accept, MTIN Yes.
Door Leaf required adjustment.</t>
  </si>
  <si>
    <t>CCTV and TM report requested. JC 16/12</t>
  </si>
  <si>
    <t>251216-053529</t>
  </si>
  <si>
    <t>Door Leaf required adjustment.</t>
  </si>
  <si>
    <t>052142</t>
  </si>
  <si>
    <t>DEE</t>
  </si>
  <si>
    <t>811106</t>
  </si>
  <si>
    <t>1S19 6 OVERTIME DEE
Driver reports sparks coming from corner of windscreen when activation the demister with evidence of damage on inside of windscreen.
LOG 251215-85 refers.
SAP 8269711 refers.</t>
  </si>
  <si>
    <t>HRE Accept, MTIN Yes.
Windscreen to be replaced with additional demister checks.</t>
  </si>
  <si>
    <t>251215-052142</t>
  </si>
  <si>
    <t>CBF</t>
  </si>
  <si>
    <t>Driver reported the demister was sparking. Windscreen due for replacement.</t>
  </si>
  <si>
    <t>051764</t>
  </si>
  <si>
    <t>11229</t>
  </si>
  <si>
    <t>1D21 4 OVERTIME WKF…..From Quartz "Driver TM communication error. TM had to move panel"</t>
  </si>
  <si>
    <t>Bell buzzer not working</t>
  </si>
  <si>
    <t>WO 5087808 PACCU renewed</t>
  </si>
  <si>
    <t>251215-051764</t>
  </si>
  <si>
    <t>050488</t>
  </si>
  <si>
    <t>1D08 4 OVERTIME PBO…..From Quartz "problem with bell buzzer (had to do bell buzzer)</t>
  </si>
  <si>
    <t>See Bugle 051764</t>
  </si>
  <si>
    <t>251215-050488</t>
  </si>
  <si>
    <t>049966</t>
  </si>
  <si>
    <t>05:24 DONCASTER to LINCLNCEN</t>
  </si>
  <si>
    <t>3B81 8 OVERTIME NNG GSM-R
Hitachi Maintenance Controller advises that DRD 61 driver had been in contact to advise that they had lost their GSM-R. They advised that they had spoken with the signaller and that GB was still showing. Signaller confirmed that the unit is ok to stay in traffic for as long as "GB" is displayed.
LOG 251215-62 refers. 
SAP 8268841 refers - GSM-R not registering.</t>
  </si>
  <si>
    <t>HRE Reject, MTIN No.
GSMR hardware confirmed as fully functional. GSMR showing GSMR GB and therefore compliant with the Industry Resolution guide. Suspected NR software/network coverage issue.</t>
  </si>
  <si>
    <t>Stoke tech report requested. JC 16/12
Repeat defect
Awaiting report. S.B 16/12</t>
  </si>
  <si>
    <t>J0</t>
  </si>
  <si>
    <t>Stoke Tec</t>
  </si>
  <si>
    <t>251215-049966</t>
  </si>
  <si>
    <t>303</t>
  </si>
  <si>
    <t>XC9</t>
  </si>
  <si>
    <t>GSM-R reported as registering by driver.</t>
  </si>
  <si>
    <t>049663</t>
  </si>
  <si>
    <t>3S00</t>
  </si>
  <si>
    <t>03:45 NEVHILL D to NCASTLCEN</t>
  </si>
  <si>
    <t>3S00 8 LATE START XNL
SET LATE COMING OFF NEV HILL. QUARTZ READS "DRIVER PHONED AT 0352. INTERPOSED AT 0352." DISPUTE PENDING FURTHER.</t>
  </si>
  <si>
    <t>HRE Reject, MTIN – No. Depot report that the Driver did not contact them to advise that they were ready to depart until 03:52 (booked departure time 03:45). Class 3 only delay.</t>
  </si>
  <si>
    <t>Driver report requested. JC 16/12 JM
Incident referred.</t>
  </si>
  <si>
    <t>TA</t>
  </si>
  <si>
    <t>251215-049663</t>
  </si>
  <si>
    <t>048949</t>
  </si>
  <si>
    <t>12:03 KINGS X   to INVERNESS</t>
  </si>
  <si>
    <t>PTH PIT</t>
  </si>
  <si>
    <t>1S15 5 LOST PTH PIT
BELATED AWS CODE 8 DEFECT FROM SIGNALLER AT PERTH, HAPPENED DRIVER 1S15 1203 KINGS CROSS INVERNESS SET 800102 CAB A ADVISED SIGNALLER OF AN AWS CODE 8 $HORN| WHEN NOT AT A SIGNAL OR SPEED INDICATOR.
LOG 251214-93 refers.</t>
  </si>
  <si>
    <t>HRE Reject, MTIN No.
SOW carried out with NFF. Please see the report attached for further details. The OTMR has not highlighted any issues around the timings suggested and all of our PIIs for AWS irregularity have failed to highlight any issues. There was no fault with the Unit.</t>
  </si>
  <si>
    <t>Drivers report requested. JC 15/12
AB
Drivers repport recived and NR report recived, No fault found. Email sent to JP. Awaiting update. 30/12 S.B
CCTV requested by JP. JC 06/01
CCTV recived JP revieiwng. 19/01 S.B Nothing seen on CCTV. Awaiting feedback from NR potentail split. 20/01 s.b</t>
  </si>
  <si>
    <t>251214-048949</t>
  </si>
  <si>
    <t>SA9</t>
  </si>
  <si>
    <t>AWS code 8 reported by NR following reports from driver.</t>
  </si>
  <si>
    <t>048498</t>
  </si>
  <si>
    <t>1E18</t>
  </si>
  <si>
    <t>14:00 EDINBURGH to KINGS X</t>
  </si>
  <si>
    <t>1E18 10 LOST BWK BELFORD
Bag on the OHL
Incident Information   MT3 ole section tripped at 1445 then closed and held at 1449. 1E17 09:40 INVERNESS to KINGS X came to a stand at Chathill and reported nothing amiss, whilst on the phone Tweedmouth Signaller informs 1E18 14:00 EDINBURGH to KINGS X has come to a stand between Smeafield and Chathill and the driver advises there is plastic stuck on the pan. The driver has lowered the pan and can see nothing amiss with the ole. They have raised another pan and are on the move. Log 251214-80 refers. Hitachi Maintenance Controller reports at plastic bag being wrapped around the rear pantograph of 1E18 801213 - 821213 [14:00 Edinburgh - London Kings Cross] at Crag Mill which caused an OHL trip. Network Rail TRC informed TSM of an overhead linetrip involving 1E17 [09:40 Inverness - London Kings Cross] at Chathill which was caused by 1E18. SAP: 8267950 (801213) Driver reported plastic bag on the pan</t>
  </si>
  <si>
    <t>HRE Reject, MTIN – No. A plastic bag was reported on the OHL/caught on the Pan. Not a Unit fault.</t>
  </si>
  <si>
    <t>CCTV request remote - 13.55 - 14:40
Edb Preston pans. Requested 23/12 S.B
JC provided Picture.
CCTV requested by JP. 23/12 S.B
JP to change to a VW code. JC 07/01</t>
  </si>
  <si>
    <t>251214-048498</t>
  </si>
  <si>
    <t>Plastic bag wrapped around the pan.</t>
  </si>
  <si>
    <t>048257</t>
  </si>
  <si>
    <t>5S18</t>
  </si>
  <si>
    <t>12:36 BOUNDGNCS to KINGS X</t>
  </si>
  <si>
    <t>32</t>
  </si>
  <si>
    <t>5S18 32 LATE START XGD
Awaiting depot report.</t>
  </si>
  <si>
    <t>HRE Reject,MTIN No.
CCTV system had powered down as per design, due to an OHL trip out on Depot which affected a number of Units causing a flat battery alert. Techs had not managed to recover the Unit in time prior to the Driver arriving due to recovering other Units and ongoing Horn repairs on Unit 801227 prior to handover. 701A. Class 5 only delay.</t>
  </si>
  <si>
    <t>OHL trip out, depot issue.</t>
  </si>
  <si>
    <t>251214-048257</t>
  </si>
  <si>
    <t>OHL depot trip out.</t>
  </si>
  <si>
    <t>048158</t>
  </si>
  <si>
    <t>1N06</t>
  </si>
  <si>
    <t>11:33 KINGS X   to NCASTLCEN</t>
  </si>
  <si>
    <t>1N06 11 LATE START KGX GSM-R
STOKE TEC REPORT NEEDED PLEASE - Stoke tech report required. 
LOG 251214-69 refers. 
SAP 8267887 refers - GSM-R not registering.</t>
  </si>
  <si>
    <t>MTIN NO, HRE REJECT -  GSMR hardware confirmed as fully functional. NR software/network coverage issue.</t>
  </si>
  <si>
    <t>Stoke tech report requested by JP.JC 17/12
Awaiting update 23/12 S.B 
Voice coms requested 23/12 S.B
Voice coms re-requested 31/12 S.B
Drivers report requested - HM. JC 06/01
Stoke tec report recived on the 08/01 S.B 
Further details requested. JC 19/01 
Guidance in the GSM-R fault guide. Awaiting HM. 20/01
JP to discuss with HM 10/02 S.B</t>
  </si>
  <si>
    <t>251214-048158</t>
  </si>
  <si>
    <t>GSM-R connectivity issues reported by driver.</t>
  </si>
  <si>
    <t>047292</t>
  </si>
  <si>
    <t>23:03 EDINBURGH to CRAIGNTNY</t>
  </si>
  <si>
    <t>5S28 3 LOST EDB XCN
HELD ON M/L WAITING ACCEPTANCE AS CONF EDB SM 2320.</t>
  </si>
  <si>
    <t>HRE Reject, MTIN – No. Waiting acceptance onto Craigentinny. Depot report congestion. Class 5 only delay.</t>
  </si>
  <si>
    <t>251213-047292</t>
  </si>
  <si>
    <t>047148</t>
  </si>
  <si>
    <t>1D30</t>
  </si>
  <si>
    <t>19:33 London Kings Cross - Bradford Forster Square</t>
  </si>
  <si>
    <t>1D30 3 LOST DONCLCJ DON…..Unable to get power after stopping</t>
  </si>
  <si>
    <t>overcharge carried out as soon as set left station but was subsequently stopped on red signal without overcharge having had time to bleed off.</t>
  </si>
  <si>
    <t>Driver issue, not overcharged in station</t>
  </si>
  <si>
    <t>251213-047148</t>
  </si>
  <si>
    <t>225-1AA</t>
  </si>
  <si>
    <t>047115</t>
  </si>
  <si>
    <t>1N32</t>
  </si>
  <si>
    <t>19:30 KINGS X   to NCASTLCEN</t>
  </si>
  <si>
    <t>812203</t>
  </si>
  <si>
    <t>1N32 9 OVERTIME YRK
TAS: Set issues. Rear bi-mode set wanted to go off wire, so needed to reset TMS.
SAP 8267090 refers - TMS 4001 One Traction Converter Fault.</t>
  </si>
  <si>
    <t>HRE Reject, MTIN No
Quartz report states York short staffed. 1N32 off schedule and as a 10 car set, required additional assist dispatcher so we had to wait for them to become available.</t>
  </si>
  <si>
    <t>HFMT to check for sign on/TMS reset. JC 15/12
Drivers report requested. JC 15/12
Voice coms requested. 17/12 S.B</t>
  </si>
  <si>
    <t>R4</t>
  </si>
  <si>
    <t>Station</t>
  </si>
  <si>
    <t>251213-047115</t>
  </si>
  <si>
    <t>1AD</t>
  </si>
  <si>
    <t>Coded to York Station.</t>
  </si>
  <si>
    <t>046203</t>
  </si>
  <si>
    <t>1A33</t>
  </si>
  <si>
    <t>13:17 BRADFORSQ to KINGS X</t>
  </si>
  <si>
    <t>801112</t>
  </si>
  <si>
    <t>1A33 CANCELLED PBO KGX
Hitachi Maintenance Controller received call from driver of 1A33 stating AWS fault on the leading cab, 825104 on set 801104 (coupled to 801112). Driver reported AWS horn intermittently activating whilst not over an AWS magnet.
LOG 251213-93 refers.
SAP 8267020 refers - AWS Code 8 Horn v no indication</t>
  </si>
  <si>
    <t>HRE accept, MTIN Yes. 
Wiring checks completed and Antenna replaced.</t>
  </si>
  <si>
    <t>251213-046203</t>
  </si>
  <si>
    <t>Driver reported AWS horn intermittently activating whilst not over an AWS magnet. Antenna replaced.</t>
  </si>
  <si>
    <t>045082</t>
  </si>
  <si>
    <t>06:20 BOUNDGNCS to KINGS X</t>
  </si>
  <si>
    <t>801103/10</t>
  </si>
  <si>
    <t>5D03 7 LATE START XGD
Awaiting depot report.
JP info from 15th PRESENTED AT 06:25:00 FOR A 06:20 DEPARTURE. NOTHING AHEAD.</t>
  </si>
  <si>
    <t>HRE Reject, MTIN No.
MH error, not a Unit fault. Upon coupling at 04:45 approx, Pan not re-raised and APS established. Unit had to be recovered from low air scenario prior to departure. Full MR air pressure and APS established by 06:12, booked departure 06:20.  Class 5 only delay. 701A.</t>
  </si>
  <si>
    <t>Drivers report requested HM KX0032 17/12 s.b 
HFMT checked driver was keyed in, in ample time.
Placed in pending.
Email re-sent to HM 31/12 S.B
Driver off sick, no reutrn date expected. To be accepted as depot ops. JC 07/01</t>
  </si>
  <si>
    <t>251213-045082</t>
  </si>
  <si>
    <t>044965</t>
  </si>
  <si>
    <t>3A07</t>
  </si>
  <si>
    <t>05:18 NEVHILL D to BRADFORSQ</t>
  </si>
  <si>
    <t>3A07 5 LATE START XNL
KNOCK ON DELAY FROM 5M00 INTERPOSED 05:22 AS ON DEPOT, EACH OPERATOR TAKES OWN DELAY.</t>
  </si>
  <si>
    <t>HRE Reject, MTIN – No. Depot report congestion caused by late departing services in front. Class 3 only delay.</t>
  </si>
  <si>
    <t>251213-044965</t>
  </si>
  <si>
    <t>044923</t>
  </si>
  <si>
    <t>04:46 NEVHILL D to SKIPTON</t>
  </si>
  <si>
    <t>3A13 12 LATE START XNL
HITACHI MAINTENANCE CONTROLLER ADVISED THAT THE PANTOGRAPH ON CAR 811210 (SET 800210 ATTACHED TO SET 800208) WAS DEFECTIVE. FORM A REQUIRED. 
Log 251213-63 refers.
SAP 8263305 refers.</t>
  </si>
  <si>
    <t>HRE Reject, MTIN – No. 3A13 formed from Unit 800109, Depot report overrunning maintenance/exam work, Unit arrived on the reception road at 01:00. Class 3 only delay.</t>
  </si>
  <si>
    <t>Details to be ammended on trust. JC 15/12</t>
  </si>
  <si>
    <t>251213-044923</t>
  </si>
  <si>
    <t>044023</t>
  </si>
  <si>
    <t>1A50</t>
  </si>
  <si>
    <t>19:15 Bradford Foster Square - London Kings Cross</t>
  </si>
  <si>
    <t>12220</t>
  </si>
  <si>
    <t>1A50 SET SWAP LDS…..Flats on 12220</t>
  </si>
  <si>
    <t>No3 wheelset flats</t>
  </si>
  <si>
    <t>WO 5087758 Tyre turned &amp; WSP rack renewed</t>
  </si>
  <si>
    <t>251212-044023</t>
  </si>
  <si>
    <t>225-EY3</t>
  </si>
  <si>
    <t>043426</t>
  </si>
  <si>
    <t>1D17</t>
  </si>
  <si>
    <t>14:03 London Kings Cross - Leeds</t>
  </si>
  <si>
    <t>1D17 ELEC LOCO DON…..Unable to get power</t>
  </si>
  <si>
    <t>AUX lamp red…..RBB1 tripped (RBB2 tripped for winterisation)</t>
  </si>
  <si>
    <t>WO 5087757 RBB1 contactor renewed</t>
  </si>
  <si>
    <t>251212-043426</t>
  </si>
  <si>
    <t>225-ECA</t>
  </si>
  <si>
    <t>043262</t>
  </si>
  <si>
    <t>1S17</t>
  </si>
  <si>
    <t>12:30 KINGS X   to EDINBURGH</t>
  </si>
  <si>
    <t>NTR</t>
  </si>
  <si>
    <t>823223</t>
  </si>
  <si>
    <t>1S17 3 OVERTIME NTR
NOTHING REPOTED ON TAS. PHONE CALL WITH TM STATED THAT SOMETHING WAS STUCK IN A DOOR ON COACH C WHICH PROHIBITED INTERLOCK. AWAITING REPORT FROM TM/DVR.</t>
  </si>
  <si>
    <t>Coded to LNER Cleaners.</t>
  </si>
  <si>
    <t>251212-043262</t>
  </si>
  <si>
    <t>042736</t>
  </si>
  <si>
    <t>5S04</t>
  </si>
  <si>
    <t>11:38 EDINBURGH to CRAIGNTNY</t>
  </si>
  <si>
    <t>5S04 4 LOST EDB XCN
OBSERVED TMV; 5S04 HELD ON APPROACH TO XCN. EDB SM ADV TDA 1150 XCN NOT ANSWERING PHONE AND HELD AS A RESULT.</t>
  </si>
  <si>
    <t>HRE Reject, MTIN – No. 5S04 delayed waiting acceptance onto Craigentinny. Depot report Unit held at Craigentinny Junction waiting for the signal to proceed due to traffic passing on the mainline. Class 5 only delay.</t>
  </si>
  <si>
    <t>TMV check requested 15/12 S.B</t>
  </si>
  <si>
    <t>251212-042736</t>
  </si>
  <si>
    <t>2025-12-15</t>
  </si>
  <si>
    <t>041858</t>
  </si>
  <si>
    <t>2V95</t>
  </si>
  <si>
    <t>06:34 BOUNDGNCS to KINGS X</t>
  </si>
  <si>
    <t>2V95 LIR UTHLD DELAYS
5D04 10 LATE START XGD
HITACHI MAINTEANCE CONTROL REPORT TRAIN LATE LEAVING DEPOT OWING TO FAULT ON SET OF POINTS ON DEPOT. DISPUTE PENDING DEPOT REPORT.</t>
  </si>
  <si>
    <t>HRE Reject, MTIN – No. Depot report 5D03 held due to 2V95 passing on the mainline, knock on effect to 3H01 and 5D04 departing behind. Class 5 only delay.</t>
  </si>
  <si>
    <t>TMV check requested 15/12 S/B</t>
  </si>
  <si>
    <t>251212-041858</t>
  </si>
  <si>
    <t>040326</t>
  </si>
  <si>
    <t>16:06 KINGS X   to LINCLNCEN</t>
  </si>
  <si>
    <t>1B88 CANCELLED NNG LCN
As a result of withdrawing 800202 from traffic, the only available spare in London, 801222 will be utilised to cover 1B88 and 1B91.
PLEASE YU MERGE TO 039194.
LOG 251211-58 refers.</t>
  </si>
  <si>
    <t>Reactionary to TIN 039194 below, 800202 removed from service, 801222 stepped up to cover. HRE will be recording as merged with TIN 039194.</t>
  </si>
  <si>
    <t>JP already requested YU merge. JC 12/12</t>
  </si>
  <si>
    <t>251211-040326</t>
  </si>
  <si>
    <t>Merged with 039194.</t>
  </si>
  <si>
    <t>039805</t>
  </si>
  <si>
    <t>20:25 LINCLNCEN to KINGS X 
Running as 20:51 NEWARKNGT to KINGS X</t>
  </si>
  <si>
    <t>NEWARKNGT</t>
  </si>
  <si>
    <t>1B91 CANCELLED LCN NNG
As a result of withdrawing 800202 from traffic, the only available spare in London, 801222 will be utilised to cover 1B88 and 1B91.
PLEASE YU MERGE TO 039194.
LOG 251211-58 refers.</t>
  </si>
  <si>
    <t>251211-039805</t>
  </si>
  <si>
    <t>039194</t>
  </si>
  <si>
    <t>10:06 KINGS X   to LINCLNCEN</t>
  </si>
  <si>
    <t>811202</t>
  </si>
  <si>
    <t>1B82 11 LOST SVG HIT
CAME TO STAND AT SVG WITH ECTS FAULT. 
LOG 251211-58 refers. 
SAP 8264189 refers - TMS 5001 ETCS Double Computer Fault.</t>
  </si>
  <si>
    <t>MTIN YES, HRE ACCEPT -  EVC downloads confirm failure of OPG on axle 3 which has now been replaced.</t>
  </si>
  <si>
    <t>251211-039194</t>
  </si>
  <si>
    <t>TMS 5001 reported by driver. EVC downloads confirm failure of OPG on axle 3 which has now been replaced.</t>
  </si>
  <si>
    <t>038596</t>
  </si>
  <si>
    <t>3A19</t>
  </si>
  <si>
    <t>05:36 DONCARIEP to BRADFORSQ
Running as 07:01 NEVHILL D to BRADFORSQ</t>
  </si>
  <si>
    <t>801105/01</t>
  </si>
  <si>
    <t>3A19 12 LOST XNL LDS
DUE TO CAPACITY ISSUES AT DON IEP 3A19 RAN FROM NEVILLE HILL VICE IEP.</t>
  </si>
  <si>
    <t>HRE Reject, MTIN – No. 3A19 SOD at N’Hill vice DON IEP due to capacity issues. Booked departure time from N’Hill 06:45, Unit departed 1E at 06:44.</t>
  </si>
  <si>
    <t>251211-038596</t>
  </si>
  <si>
    <t>Unit started XNL vice Doncater IEP due to capacity issues.</t>
  </si>
  <si>
    <t>037646</t>
  </si>
  <si>
    <t>1D33</t>
  </si>
  <si>
    <t>11312</t>
  </si>
  <si>
    <t>1D33 4 LATE START KGX…..Issue with door in coach L</t>
  </si>
  <si>
    <t>Door A required assisted shut, but still no interlock</t>
  </si>
  <si>
    <t>WO 5087698 Debris removed from door aperture</t>
  </si>
  <si>
    <t>251210-037646</t>
  </si>
  <si>
    <t>037444</t>
  </si>
  <si>
    <t>19:15 Bradford Forster Square - London Kings Cross</t>
  </si>
  <si>
    <t>1A50 UNIT FAULT LDS…..Driver unable to egress cab via sliding door</t>
  </si>
  <si>
    <t>Cab to vestibule door jammed closed</t>
  </si>
  <si>
    <t>WO 5087702 Door rear bracket loose causing door to jam. Same secured</t>
  </si>
  <si>
    <t>251210-037444</t>
  </si>
  <si>
    <t>225-OBA</t>
  </si>
  <si>
    <t>037018</t>
  </si>
  <si>
    <t>1A49</t>
  </si>
  <si>
    <t>19:16 LEEDS     to KINGS X
Running as 19:49 DONCASTER to KINGS X</t>
  </si>
  <si>
    <t>LDS DON</t>
  </si>
  <si>
    <t>1A49 CANCELLED LDS DON
SERVICE ORIGINALLY CANCELLED IN REACTION TO 801222 FAILING 09/12/25. SET WAS THEN FIXED AND ATTEMPTS WERE MADE TO GET SET UP TO LEEDS TO BE FULLY REINSTATED BUT A PATH COULD NOT BE PROCURED SO INSTEAD THE SERVICE STARTED AT DONCASTER VICE L
EEDS.
LOG 251209-137 refers.</t>
  </si>
  <si>
    <t>Covered under Availability.</t>
  </si>
  <si>
    <t>251210-037018</t>
  </si>
  <si>
    <t>Service part cancelled due to fleet availabilty (801222 on 09/12).</t>
  </si>
  <si>
    <t>036832</t>
  </si>
  <si>
    <t>RET DONCLCJ</t>
  </si>
  <si>
    <t>1E16 27 LOST RET NNG
Hitachi Maintenance Control has advised that 1E16 has come to a stand in the Carlton CCTV LC area on the Up Main with a reported loss of air.
Log 251210-97 refers. 
SAP 8263336 refers - Bird Strike</t>
  </si>
  <si>
    <t>MTIN NO. HRE REJECT -  Bird strike confirmed as root cause of air loss. Driver reported hitting a Pheasant prior to losing air on the Unit.
MTIN YES, HRE ACCEPT -  Accepted as MTIN/701D after internal review 16/01/25.</t>
  </si>
  <si>
    <t>MR to check for CCTV. 
*Has been coded to a bird strike*
Photos required along with drivers report. 
Photos requested. Drivers report requested (AAB). JC 11/12
45 minutes prior
OTMR checked, no issues with air on lead up to total loss. Details requested from HRL. JC 12/12</t>
  </si>
  <si>
    <t>251210-036832</t>
  </si>
  <si>
    <t>Driver reported loss of air. No investigation carried out post incident, Hitachi accepted as technical as a result.</t>
  </si>
  <si>
    <t>036782</t>
  </si>
  <si>
    <t>16:30 EDINBURGH to KINGS X
 Running as 17:59 NCASTLCEN to KINGS X</t>
  </si>
  <si>
    <t>1E23 STARTING NCL
LNER TSM Glasgow has advised that they have received reports that the 'Fuelling Apron' at Craigentinny T.&amp;R.S.M.D has become dislodged and is now on top of 801230 - 5E21 [14:45 Craigentinny T.&amp;R.S.M.D - Edinburgh], owing to required inspections of the unit following the object strike the unit will now require a roof inspection before being allowed into service and the consensus is that the unit will not be deemed fit for traffic today.
*Service alterations required as a result*
LOG 251210-92 refers.</t>
  </si>
  <si>
    <t>Covered under Availability?</t>
  </si>
  <si>
    <t>251210-036782</t>
  </si>
  <si>
    <t>Service part cancelled due to fleet availabilty. 801230 not available for service due to depot issue.</t>
  </si>
  <si>
    <t>036391</t>
  </si>
  <si>
    <t>1W20</t>
  </si>
  <si>
    <t>14:00 KINGS X   to ABERDEEN</t>
  </si>
  <si>
    <t>1W20 SET SWAP KGX
1A26 NORMALLY FORMS 1W20. HOWEVER TODAY 1A26 IS A 9 CAR ELECTRIC DUE TO 800111 BEING DISPLACED FROM LAST WEEK.</t>
  </si>
  <si>
    <t>Set swap as a Fleet balancing move. Reactionary delay only.</t>
  </si>
  <si>
    <t>251210-036391</t>
  </si>
  <si>
    <t>Set swap as a Fleet balancing move.</t>
  </si>
  <si>
    <t>036269</t>
  </si>
  <si>
    <t>1Y84</t>
  </si>
  <si>
    <t>12:02 York - London Kings Cross</t>
  </si>
  <si>
    <t>1Y84 5 OVERTIME DON…..Message over P/A saying Guard contact driver</t>
  </si>
  <si>
    <t>Set has a history of similar defects. (see WO 5087693)</t>
  </si>
  <si>
    <t>251210-036269</t>
  </si>
  <si>
    <t>035154</t>
  </si>
  <si>
    <t>1A06 PASSENGERS LDS
1A06 WAS HELD IN REACTION TO 1A07 BEING SHORT FORMED. 1A07 HAD HIGH RESERVATIONS SO THE DECISION WAS MADE TO HOLD 1A06 UNTIL 0655 TO ALLOW AS MANY PASSENGERS THAT WERE BOOKED ON 1A07 AS POSSIBLE TO BOARD 1A06. DISPUTED PARTIAL ACCEPTANCE AS 1A06 WAS SHORT FORMED DUE TO A TMS FAULT ON 800112 CAUSING A FLEET IMBALANCE.
LOG 251210-80 refers.</t>
  </si>
  <si>
    <t>HRE Reject, MTIN – No. Unit held at Leeds for passengers from 1A07 to board due to 1A07 being formed of 5cbi vice 9ce. Covered under Availability.</t>
  </si>
  <si>
    <t>To be changed to MS - 701A. JC 11/12</t>
  </si>
  <si>
    <t>251210-035154</t>
  </si>
  <si>
    <t>Unit held at Leeds for passengers from 1A07 to board due to 1A07 being formed of 5cbi vice 9ce.Availability.</t>
  </si>
  <si>
    <t>035133</t>
  </si>
  <si>
    <t>05:36 DONCARIEP to BRADFORSQ
Running as 07:17 LEEDS     to BRADFORSQ</t>
  </si>
  <si>
    <t>801108/07</t>
  </si>
  <si>
    <t>3A19 CAPED DONCIEP
3A19 RAN FROM NEVILLE HILL VICE DONCASTER IEP IN REACTION TO CAPACITY ISSUES AT DONCASTER IEP.
LOG 251209-124 refers.</t>
  </si>
  <si>
    <t>HRE Reject, MTIN – No. 3A19 SOD at N’Hill vice DON IEP due to capacity issues. Booked departure time from N’Hill 07:02, Unit departed 4E at 06:58.</t>
  </si>
  <si>
    <t>251210-035133</t>
  </si>
  <si>
    <t>3A19 SOD at N’Hill vice DON IEP due to capacity issues.</t>
  </si>
  <si>
    <t>035102</t>
  </si>
  <si>
    <t>06:14 NEVHILL D to HARROGATE</t>
  </si>
  <si>
    <t>3A15 DEPOT OPS NEVLTMD
Awaiting depot report.</t>
  </si>
  <si>
    <t>251210-035102</t>
  </si>
  <si>
    <t>034899</t>
  </si>
  <si>
    <t>5A04</t>
  </si>
  <si>
    <t>05:18 Neville Hill T&amp;R.S.M.D - Leeds</t>
  </si>
  <si>
    <t>5A04 DEPOT OPS NEVLTMD</t>
  </si>
  <si>
    <t>Late off servicing</t>
  </si>
  <si>
    <t>251210-034899</t>
  </si>
  <si>
    <t>034589</t>
  </si>
  <si>
    <t>1N36</t>
  </si>
  <si>
    <t>23:00 London Kings Cross - York</t>
  </si>
  <si>
    <t>1N36 3 LOST DONCLCJ DON 09/12</t>
  </si>
  <si>
    <t>251210-034589</t>
  </si>
  <si>
    <t>034103</t>
  </si>
  <si>
    <t>1E24</t>
  </si>
  <si>
    <t>17:00 EDINBURGH to KINGS X</t>
  </si>
  <si>
    <t>TALNGTN PBO</t>
  </si>
  <si>
    <t>251</t>
  </si>
  <si>
    <t>1E24 CANCELLED PBO KGX
Driver reported air leak on unit. MR pipe seems to have come adrift from its housing.  
LOG 251209-137 refers. 
SAP 8262323 refers - MR air leak.</t>
  </si>
  <si>
    <t>MTIN NO, HRE REJECT - Bird strike confirmed as root cause. Please see the photos attached.</t>
  </si>
  <si>
    <t>Dispute raised with HRL. JC 11/12
Further details to be provided which pipe sustained impact damage? 08/01 S.B
Pictures received (14/01) - sent onto JP review. JC 14/01</t>
  </si>
  <si>
    <t>251209-034103</t>
  </si>
  <si>
    <t>Driver reported air leak on unit.</t>
  </si>
  <si>
    <t>033389</t>
  </si>
  <si>
    <t>1D16</t>
  </si>
  <si>
    <t>13:33 KINGS X   to HARROGATE</t>
  </si>
  <si>
    <t>1D16 CANCELLED LDS HGT
UNIT TO TERMINATE AT LEEDS VICE HARROGATE DUE TO SHORTAGE OF AVAILABLE MULTI MODE UNITS. 9E vs 9B.
LOG 251209-2 refers.</t>
  </si>
  <si>
    <t>MTIN NO, HRE REJECT -  1D16 (DN506) formed from Unit 801223 (9ce v 5cbi) due to a shortage of available 5 car bi mode Units. In reaction, 1D16 terminated at Leeds vice Harrogate. Covered under Availability.</t>
  </si>
  <si>
    <t>251209-033389</t>
  </si>
  <si>
    <t>1D16 (DN506) formed from Unit 801223 (9ce v 5cbi) due to a shortage of available 5 car bi mode Units.</t>
  </si>
  <si>
    <t>033121</t>
  </si>
  <si>
    <t>1A31</t>
  </si>
  <si>
    <t>13:15 Leeds - London Kings Cross</t>
  </si>
  <si>
    <t>1A31 8 LOST SDY HIT…..Loss of power</t>
  </si>
  <si>
    <t>LOLL &amp; ETS no ADD</t>
  </si>
  <si>
    <t>WO 5087679 several air leaks to pan rectified</t>
  </si>
  <si>
    <t>251209-033121</t>
  </si>
  <si>
    <t>225-GKA</t>
  </si>
  <si>
    <t>032690</t>
  </si>
  <si>
    <t>829214</t>
  </si>
  <si>
    <t>5S04 13 LOST EDB XCN
Network Rail Scotland advised that 5S04 was stood on the up main line at Craigentinny junction. The Driver had been in contact with the Hitachi Maintenance Controller and advised that all power had been lost on the set when operating in diesel mode (as per instruction due to a pre-planned overhead line isolation on Craigentinny depot).
LOG 251209-115 refers.
SAP 8261987 refers - Loss of APS in Limited Traction.</t>
  </si>
  <si>
    <t>HRE Reject, MTIN - No 
Operational error by the Driver. Please see the report attached for further details. There have been no further issues since the 09/12. The above data shows the delay was caused by driver actions cold starting the GUs and then demanding Pmax before the coolant had warmed up which resulted in a light engine failure.</t>
  </si>
  <si>
    <t>Awaing MTU
Email sent to DR and SR request referal to the driver. 30/12 S.B</t>
  </si>
  <si>
    <t>251209-032690</t>
  </si>
  <si>
    <t>Driver cold started GU and applied Pmax, causing light engine failure.</t>
  </si>
  <si>
    <t>031650</t>
  </si>
  <si>
    <t>Not Applicable</t>
  </si>
  <si>
    <t>Not Ap</t>
  </si>
  <si>
    <t>3A15 CANCELLED XNL
FAO LEVEL 2 - 3A15 TSDB ALTERED (PG CODE).
Cancellation removed and sent to NR. Remaining minutes are due to the ad hoc unit. Planning.</t>
  </si>
  <si>
    <t>No info in TAS. No info in the log.
TSDB cancellations - ECS moves the day before. JP to remove to NR. JC 16/12 JP moving the incident to control. 30/12 S.B</t>
  </si>
  <si>
    <t>TC</t>
  </si>
  <si>
    <t>251209-031650</t>
  </si>
  <si>
    <t>TSDB alteration. Planning</t>
  </si>
  <si>
    <t>030171</t>
  </si>
  <si>
    <t>1K45</t>
  </si>
  <si>
    <t>15:45 NCASTLCEN to YORK</t>
  </si>
  <si>
    <t>1K45 3 LOST DAR NTR
Unit running on diesel, both pans isolated. 
SAP 8259369 refers.</t>
  </si>
  <si>
    <t>Merged with TIN 028909 (MTIN), standalone 701D</t>
  </si>
  <si>
    <t>To be discussed with AH +JH 07/01, JH - Reviewed with AH, HRL will review decision making on why both pans were isolated and how decision making can be improved. Also reinforced point that 701Ds are allocated by rules that aren't up for flexibility.</t>
  </si>
  <si>
    <t>251208-030171</t>
  </si>
  <si>
    <t>CFI</t>
  </si>
  <si>
    <t>Unit running on diesel, both pans isolated.</t>
  </si>
  <si>
    <t>029636</t>
  </si>
  <si>
    <t>3A15 8 LATE START XNL 06/12
INTER POSED AT 06:29 FOLLOWING 5A06.</t>
  </si>
  <si>
    <t>MTIN NO, HRE REJECT -  Depot report Unit held waiting for the signal to depart. Class 3 only delay.</t>
  </si>
  <si>
    <t>ZQGB</t>
  </si>
  <si>
    <t>251208-029636</t>
  </si>
  <si>
    <t>029608</t>
  </si>
  <si>
    <t>1K43</t>
  </si>
  <si>
    <t>11:49 NCASTLCEN to YORK</t>
  </si>
  <si>
    <t>1K43 3 LOST DAR NTR
Unit running on diesel, both pans isolated. 
SAP 8259369 refers.</t>
  </si>
  <si>
    <t>To be discussed with AH +JH 07/01 JH - Reviewed with AH, HRL will review decision making on why both pans were isolated and how decision making can be improved. Also reinforced point that 701Ds are allocated by rules that aren't up for flexibility.</t>
  </si>
  <si>
    <t>251208-029608</t>
  </si>
  <si>
    <t>029409</t>
  </si>
  <si>
    <t>09:52 ABERDEEN  to KINGS X</t>
  </si>
  <si>
    <t>LEU</t>
  </si>
  <si>
    <t>1E15 3 LOST DEE LDY
Adhesion.</t>
  </si>
  <si>
    <t>251208-029409</t>
  </si>
  <si>
    <t>029381</t>
  </si>
  <si>
    <t>5D12</t>
  </si>
  <si>
    <t>10:53 BOUNDGNCS to KINGS X</t>
  </si>
  <si>
    <t>5D12 28 LATE START XGD
BOUNDS GREEN ISSUED INCORRECT PAPER WORK WHICH WAS HAD TO BE REISSUED.
LOG 251208-71 refers.</t>
  </si>
  <si>
    <t>MTIN – No, HRE accept 11 minutes for the late start of 1D12. Depot report overrunning maintenance resulting in the late issuing of the FTR Certificate. 5D12 dep 28L, 1D12 dep 11L.</t>
  </si>
  <si>
    <t>251208-029381</t>
  </si>
  <si>
    <t>029232</t>
  </si>
  <si>
    <t>09:33 KINGS X   to HARROGATE</t>
  </si>
  <si>
    <t>1D08 CANCELLED LDS HGT
With 800204 now taken off service, DN802 diagram is now uncovered (800204 was covering the diagram 5 car bi-mode vice 9 car bi-mode Azuma). To prevent full cancellations, the spare InterCity 225 set at Neville Hill will cover DN802.</t>
  </si>
  <si>
    <t>HRE Reject, MTIN – No. Diagram DN802 covered with MKIV due to the withdrawal of Unit 800204 with an allegation of a poor brake subsequently proven to be false. In reaction, 1D08 terminated at Leeds vice Harrogate. Merged with TIN 028285.</t>
  </si>
  <si>
    <t>to be mereged with 028285. JC 09/12</t>
  </si>
  <si>
    <t>251208-029232</t>
  </si>
  <si>
    <t>Merged with 028285.</t>
  </si>
  <si>
    <t>029218</t>
  </si>
  <si>
    <t>1D16 CANCELLED LDS HGT
800205, coupled with 801103, working 1D34 on Sunday 7th December, incurred an animal strike in the Stoke Jn area. 801111 now used to cover service. 
SAP 8260192 refers.</t>
  </si>
  <si>
    <t>HRE Reject, MTIN – No. Unit 800205 not available for service due to post incident inspection/cleaning after being involved in a Deer strike whist working as 1D34 on 07/12. In reaction, Diagram DN506 covered with 5ce vice 5cbi, 1A22 &amp; 1D16 start/term at LDS vice HGT. Covered under Availability.</t>
  </si>
  <si>
    <t>251208-029218</t>
  </si>
  <si>
    <t>Unit 800205 not available for service due to post incident inspection/cleaning after being involved in a Deer strike whist working as 1D34 on 07/12.</t>
  </si>
  <si>
    <t>029076</t>
  </si>
  <si>
    <t>08:56 NCASTLCEN to EDINBURGH</t>
  </si>
  <si>
    <t>829227</t>
  </si>
  <si>
    <t>1S03 8 LOST MPT ALM
 'Transformer Oil Flow Failure TMS4052' &amp; APS fualts car 1 &amp; 9. Unit was stopped in Alnmouth station with APS on car 4 only. Bird of pray found to be jammed in Pantograph elbow joint. Pan isolated. CCTV checked but bird was already stuck leaving Newcastle. HFMT shows TMS 6062 APS 400v AC Supply earth fault at 09:10 &amp; 09:14 821 car.
APS download required.
LOG 251208-65 refers. 
SAP 8260423 refers - TMS 6006 2+ APSs are waiting reset.</t>
  </si>
  <si>
    <t>MTIN NO, HRE REJECT - Confirmed bird strike on the Pan knuckle (photo attached).
MTIN Yes, HRE Accept. 19/12 
Extensive SOW carried out but unable to re-create the fault condition. No further reports of this issue since this incident occurred. Unit currently being monitored. Coded PB9.</t>
  </si>
  <si>
    <t>Picture on SAP requested. JC 09/12
Bird present on 06/12 JC
CCTV requested. JC 09/12
Details from NR requested. JC 09/12
Incident back under investigation with HR. 11/12
CCTV does not show much. JC 16/12
Bird strike not root cause.17/12 s.b</t>
  </si>
  <si>
    <t>251208-029076</t>
  </si>
  <si>
    <t>Multiple TMS faults reported by driver relating to APS faults. .</t>
  </si>
  <si>
    <t>028909</t>
  </si>
  <si>
    <t>1K41</t>
  </si>
  <si>
    <t>07:46 NCASTLCEN to YORK</t>
  </si>
  <si>
    <t>1K41 3 LOST DAR NTR
Unit running on diesel, both pans isolated. 
SAP 8259369 refers.</t>
  </si>
  <si>
    <t>MTIN YES, HRE ACCEPT -  Degraded running, Unit slower to reach line speed due to diesel only restriction in force. Coding TBC.
UPDATE: MTIN NO, HRE REJECT -  Pans isolated as a precaution 08/12 due to AC overcurrent fault reported 07/12. Fault unable to be investigated overnight due to Unit finishing EOD at Heaton.  Roof inspection carried out on the 10/12 shows ARC damage. Please see the report attached for further details. Incident originally accepted as degraded running prior to the results of the roof inspection being known.</t>
  </si>
  <si>
    <t>To be discussed with AH +JH 07/01
030171 AND 029608 ALSO LINKED. JC 08/01 JH - Reviewed with AH, HRL will review decision making on why both pans were isolated and how decision making can be improved. Also reinforced point that 701Ds are allocated by rules that aren't up for flexibility.</t>
  </si>
  <si>
    <t>251208-028909</t>
  </si>
  <si>
    <t>028639</t>
  </si>
  <si>
    <t>1A09</t>
  </si>
  <si>
    <t>07:15 Leeds - London Kings Cross</t>
  </si>
  <si>
    <t>1A09 CANCELLED LDS…..Door issues at Leeds</t>
  </si>
  <si>
    <t>After doors release they close again after a couple of seconds</t>
  </si>
  <si>
    <t>WO 5087597 Door D panel lock u/s &amp; WO 5087723 sacrificial resistor u/s</t>
  </si>
  <si>
    <t>251208-028639</t>
  </si>
  <si>
    <t>028560</t>
  </si>
  <si>
    <t>5A09 9 LATE START XNL</t>
  </si>
  <si>
    <t>Waiting Signals</t>
  </si>
  <si>
    <t>251208-028560</t>
  </si>
  <si>
    <t>028553</t>
  </si>
  <si>
    <t>3A15 27 LATE START XNL
Awaiting depot report.</t>
  </si>
  <si>
    <t>HRE reject, MTIN – No. Depot report Unit held waiting for the signal to depart following 5A06. Class 3 only delay.</t>
  </si>
  <si>
    <t>delay on depot.</t>
  </si>
  <si>
    <t>251208-028553</t>
  </si>
  <si>
    <t>028325</t>
  </si>
  <si>
    <t>3A13 13 LATE START XNL…..Driver unable to fully close cab door</t>
  </si>
  <si>
    <t>WO 5087596 Tongue eased &amp; lubricated</t>
  </si>
  <si>
    <t>251208-028325</t>
  </si>
  <si>
    <t>225-OAC</t>
  </si>
  <si>
    <t>028285</t>
  </si>
  <si>
    <t>3A06</t>
  </si>
  <si>
    <t>04:48 DONCARIEP to LEEDS</t>
  </si>
  <si>
    <t>DON AWK</t>
  </si>
  <si>
    <t>811204</t>
  </si>
  <si>
    <t>3A06 CANCELLED DONCIEP
Driver reports that when travelling at 60mph she applied the brakes and it did not brake at all. Both TMS and brake gauges dropped tozero and it didn't react. When she finally slowed down and got stood at a signal, the gauges all came back to normal. Not happy with zero braking. Sent straight back to depot by signaller.
LOG 251208-57 refers. 
SAP 8259529 refers - Poor Brake</t>
  </si>
  <si>
    <t>HRE Reject, MTIN – No. NFF, Unit operating as per design. Please see the report attached for further details.</t>
  </si>
  <si>
    <t>Drivers report requested - JM. JC 09/12
Voice coms requested. JC 09/12
CID card highlighted no issues at time of the report. To be accepted by LNER. JC 08/01</t>
  </si>
  <si>
    <t>251208-028285</t>
  </si>
  <si>
    <t>Driver reported brake gauge and TMS both fell to zero when braking. OTMR and CID logs checked and found nothing at fault.</t>
  </si>
  <si>
    <t>027473</t>
  </si>
  <si>
    <t>1A48</t>
  </si>
  <si>
    <t>18:00 HARROGATE to KINGS X</t>
  </si>
  <si>
    <t>HAGTDNSDG</t>
  </si>
  <si>
    <t>812202</t>
  </si>
  <si>
    <t>1A48 31 LATE START HAGTDNSDG
Driver placed unit into turnaround mode but 812 car GU has issues with 50% power (SAP 8251569 refers). Car 2 TC cannot feed car 5 APS. Restriction updated stating do not use turnaround mode. 
LOG 251207-60 refers. 
SAP 8259367 refers - No APS.</t>
  </si>
  <si>
    <t>MTIN NO, HRE REJECT -  Incorrect operation of the Unit by the Driver, using Turnaround mode with a known restriction in place. Please see the report attached for further details.</t>
  </si>
  <si>
    <t>DN506 on the Sunday - restriction raised at 11:45 but no form A issued on the day to notify driver. FORM A PROCESS IS A MESS, second one in the space of a week were information is not passed onto the driver (ASL). Process as is is means HRL do not have to issue one as there is no speed restriction. JC 08/12
JH/ and JC to discuss with RFarish. 11/12 S.B</t>
  </si>
  <si>
    <t>251207-027473</t>
  </si>
  <si>
    <t>Unit placed into turnaround mode with active restriction in place for APS issues.</t>
  </si>
  <si>
    <t>027407</t>
  </si>
  <si>
    <t>13:47 ABERDEEN  to KINGS X</t>
  </si>
  <si>
    <t>BWK</t>
  </si>
  <si>
    <t>819112</t>
  </si>
  <si>
    <t>1E23 CANCELLED BWK KGX
Driver reports multiple alarms when stopping at Bewick. Suspected TMS router failure. Unit to be stopped and DON IEP for further invest. **Repeat Failure**
LOG 251207-57 refers.
SAP 8259373 refers - TMS 2517 Cab I/F SS 1 Transmission Line</t>
  </si>
  <si>
    <t>MTIN YES, HRE ACCEPT - TMS system fault.</t>
  </si>
  <si>
    <t>DRV EWD 2026</t>
  </si>
  <si>
    <t>251207-027407</t>
  </si>
  <si>
    <t>800112 reported multiple TMS faults. Repeat defect, unit withdrawn from service for investigation.</t>
  </si>
  <si>
    <t>027154</t>
  </si>
  <si>
    <t>1A37</t>
  </si>
  <si>
    <t>15:05 Leeds - London Kings Cross</t>
  </si>
  <si>
    <t>1A37 5 OVERTIME DON…..DVT door wouldn't open</t>
  </si>
  <si>
    <t>Door has history of being difficult to close. New work order raised</t>
  </si>
  <si>
    <t>WO 5087754</t>
  </si>
  <si>
    <t>251207-027154</t>
  </si>
  <si>
    <t>026938</t>
  </si>
  <si>
    <t>12:15 CRAIGNTNY to HEATON CS</t>
  </si>
  <si>
    <t>NOTAV</t>
  </si>
  <si>
    <t>5Z01 53 LATE START XCN
NOT AN LNER DELAY.</t>
  </si>
  <si>
    <t>5Z01 TIN 26938 is a TPE delay (Unit 802216) which appears to have been wrongly attributed to LNER.</t>
  </si>
  <si>
    <t>Details sent to JP/NR. JC 08/12</t>
  </si>
  <si>
    <t>251207-026938</t>
  </si>
  <si>
    <t>TPE delay incorrectly attributed to LNER.</t>
  </si>
  <si>
    <t>026863</t>
  </si>
  <si>
    <t>1Y38</t>
  </si>
  <si>
    <t>4:16 NCASTLCEN to KINGS X</t>
  </si>
  <si>
    <t>1Y38 CANCELLED NCL
Hitachi CPC advise 801209 has been stopped at Heaton depot, HFMC report an axle earth fault.
LOG 251207-35 refers. 
SAP 8258474 refers - 829 W4 Axle End Earth Return Detached</t>
  </si>
  <si>
    <t>HRE Reject, MTIN – No. Unit 801209 not available for service due to Wheel 4 Axle Earth End Return found detached on overnight maintenance/exam. Covered under Availability.</t>
  </si>
  <si>
    <t>251207-026863</t>
  </si>
  <si>
    <t>2025-12-08</t>
  </si>
  <si>
    <t>Unit 801209 not available for service due to Wheel 4 Axle Earth End Return found detached on overnight maintenance/exam.</t>
  </si>
  <si>
    <t>026301</t>
  </si>
  <si>
    <t>07:52 NEVHILL D to LEEDS</t>
  </si>
  <si>
    <t>5S05 10 LATE START XNL
5S05 10 LATE OFF DEPOT ONTO NETWORK.
TMV replay shows 5T02 &amp; 5B97 regulated of 5S05.</t>
  </si>
  <si>
    <t>HRE Reject, MTIN – No. Depot report Unit held waiting for the signal to depart due to  a possession overrun.</t>
  </si>
  <si>
    <t>Email sent to JP to request TMV check. S.B
merged to possesion overrun. JC 09/12</t>
  </si>
  <si>
    <t>TMV Check</t>
  </si>
  <si>
    <t>251207-026301</t>
  </si>
  <si>
    <t>2609</t>
  </si>
  <si>
    <t>025239</t>
  </si>
  <si>
    <t>1D27</t>
  </si>
  <si>
    <t>18:18 London Kings Cross - Leeds</t>
  </si>
  <si>
    <t>1D27 11 LATE START KGX…..No lights on in vehicle</t>
  </si>
  <si>
    <t>Local light switch faulty</t>
  </si>
  <si>
    <t>WO 5087316 Local light switch replaced</t>
  </si>
  <si>
    <t>251206-025239</t>
  </si>
  <si>
    <t>225-ege</t>
  </si>
  <si>
    <t>024118</t>
  </si>
  <si>
    <t>821205</t>
  </si>
  <si>
    <t>1S06 DOOR ISSUES DON
DOOR ISSUES VEHICLE 821205 DOOR C.
LOG 251206-70 refers. 
SAP 8258164 refers - Door C Failed to close during dispatch.</t>
  </si>
  <si>
    <t>MTIN NO, HRE REJECT - Sensitive Edge damaged by staff deploying the passenger ramp. Please see the report attached for further details.</t>
  </si>
  <si>
    <t>CCTV requested. JC 09/12
Jason chapman at DON Station
Referral request sent. JC 11/12
Chaser sent to DON Station. Jc 16/12
Chaser email sent 30/12 S.B
CCTV clipped and sent. JC 07/01
JC, JP to discuss with J Chapman 26/01 S.B
JP to set meeting up. JC 27/01
Meeting Scheduled for 11/02
To be moved to THBQ code, SMS19.13 need reviewing. JC 12/02</t>
  </si>
  <si>
    <t>251206-024118</t>
  </si>
  <si>
    <t>Door failed to close during dispatch. Sensitive edge damaged following ramp deployment.</t>
  </si>
  <si>
    <t>022484</t>
  </si>
  <si>
    <t>15:30 KINGS X   to EDINBURGH</t>
  </si>
  <si>
    <t>1S23 DSD FAULT NCL
Driver called, unable to adjust height and cant reach the pedal. 1S23 DEPARTED 17 LATE. 
LOG 251205-124 refers. 
SAP 8257311 refers - DSD Pedal unable to adjust height.</t>
  </si>
  <si>
    <t>MTIN YES, HRE ACCEPT - DSD Pedal to be replaced.</t>
  </si>
  <si>
    <t>251205-022484</t>
  </si>
  <si>
    <t>Driver was unable to adjust DSD height. Pedal renewed.</t>
  </si>
  <si>
    <t>022350</t>
  </si>
  <si>
    <t>1H10</t>
  </si>
  <si>
    <t>17:18 KINGS X   to HULL</t>
  </si>
  <si>
    <t>1H10 DOORS GRA
DOOR FAULT ON COACH A SDT ARE AWARE OF THIS.
SAP 8257310 refers- *RES* Door C Failed to Close</t>
  </si>
  <si>
    <t>MTIN YES, HRE ACCEPT -  Door Leaf alignment issue.</t>
  </si>
  <si>
    <t>251205-022350</t>
  </si>
  <si>
    <t>OBE</t>
  </si>
  <si>
    <t>Door failed to close at departure time, door Leaf alignment issue.</t>
  </si>
  <si>
    <t>021090</t>
  </si>
  <si>
    <t>1D17 PANTO KGX</t>
  </si>
  <si>
    <t>Merge with 020792</t>
  </si>
  <si>
    <t>251205-021090</t>
  </si>
  <si>
    <t>225-2BM</t>
  </si>
  <si>
    <t>020980</t>
  </si>
  <si>
    <t>1A25 OHL FAULT LDS</t>
  </si>
  <si>
    <t>251205-020980</t>
  </si>
  <si>
    <t>020832</t>
  </si>
  <si>
    <t>06:15 KINGS X   to EDINBURGH</t>
  </si>
  <si>
    <t>1S04 CANCELLED NCL EDB
HITACHI SAP: 8255503. TOILET WASTE PIPE DISCONNECTED REQUIRING A FULL BIO-CLEAN MEANING 801202 WILL NOT BE FIT FOR TRAFFIC. 
LOG 251204-180 refers. 
SAP 8255503 refers.</t>
  </si>
  <si>
    <t>HRE Reject, MTIN – No. Unit 801202 not available for start of service due to ongoing repairs to a Horn fault on vehicle 829202. In reaction, 1S04 (801227) terminated at NCL vice EDB to form 1E09 starting from NCL vice EDB. Covered under Availability.</t>
  </si>
  <si>
    <t>Think bio clean was reuqired BEFORE the horn fault.</t>
  </si>
  <si>
    <t>251205-020832</t>
  </si>
  <si>
    <t>Unit 801202 not available for start of service due to ongoing repairs to a Horn fault on vehicle 829202. In reaction, 1S04 (801227) terminated at NCL vice EDB to form 1E09 starting from NCL vice EDB.</t>
  </si>
  <si>
    <t>020792</t>
  </si>
  <si>
    <t>SOKEJ GRA</t>
  </si>
  <si>
    <t>1D05 TRAIN FAULT SOKEJ GRA…..Pan leaving OHL</t>
  </si>
  <si>
    <t>Pan carbons cracked</t>
  </si>
  <si>
    <t>WO 5087557 Pan head renewed</t>
  </si>
  <si>
    <t>251205-020792</t>
  </si>
  <si>
    <t>225-GJD</t>
  </si>
  <si>
    <t>020643</t>
  </si>
  <si>
    <t>3L41</t>
  </si>
  <si>
    <t>07:16 DONCARIEP to DONCASTER</t>
  </si>
  <si>
    <t>3L41 11 LATE START DONCIEP
Unit presented late from depot at 07:18:50. TMV replays to be provided.</t>
  </si>
  <si>
    <t>MTIN NO, HRE ACCEPT -  Depot report Unit held waiting for the signal to depart. CCFR confirms Unit presented late by the Depot for departure at 07:18:48. 3L41 dep 11L, 1L41 dep 5L.</t>
  </si>
  <si>
    <t>251205-020643</t>
  </si>
  <si>
    <t>020529</t>
  </si>
  <si>
    <t>1A13</t>
  </si>
  <si>
    <t>1A13 BRAKE FAULT LDS…..No brake after changing ends at Leeds</t>
  </si>
  <si>
    <t>Has history, furthur investigation required</t>
  </si>
  <si>
    <t>WO 5087556</t>
  </si>
  <si>
    <t>251205-020529</t>
  </si>
  <si>
    <t>020527</t>
  </si>
  <si>
    <t>1N80</t>
  </si>
  <si>
    <t>07:06 KINGS X   to YORK</t>
  </si>
  <si>
    <t>829219</t>
  </si>
  <si>
    <t>1N80 PANTO KGX
HITACHI MAINTENANCE CONTROLLER ADVISES THAT 1N80 HAS INCURRED A LATE START AS A RESULT OF THE WRONG PANTOGRAPH BEING ISOLATED WHEN THE SET WAS PREPPED AT BOUNDS GREEN.
LOG 251205-101 refers. 
SAP 8256841 refers - Incorrect pan isolated.</t>
  </si>
  <si>
    <t>MTIN YES, HRE ACCEPT -  Incorrect Pan isolated on Depot in error.</t>
  </si>
  <si>
    <t>251205-020527</t>
  </si>
  <si>
    <t>GB7</t>
  </si>
  <si>
    <t>Incorrect pan isolated on depot.</t>
  </si>
  <si>
    <t>020434</t>
  </si>
  <si>
    <t>1D01</t>
  </si>
  <si>
    <t>05:55 KINGS X   to LEEDS</t>
  </si>
  <si>
    <t>801110/03</t>
  </si>
  <si>
    <t>1D01 BELOW SBAR KGX
Hitachi Maintenance Control have advised that 1D01 will incur a late start from Kings Cross as the Driver reports that the headcode has dropped out the TMS prior to the service departing from Kings Cross. 
LOG 251205-98 refers. 
SAP 8256802 refers - Headcode Dropped Out of TMS</t>
  </si>
  <si>
    <t>HRE Reject, MTIN – No. Operational error by the Crew. Please see the report attached for further details.</t>
  </si>
  <si>
    <t>Further details requested. JC 08/12 
Email sent to HM, To inform the department. 11/12 S.B
DM to provide TMS data. 08/01 S.B TMS data recived headcode input 11 x in quick succession. Discussion ongoing with Simon Pinder. 15/01 S.B Guidance required for the drivers department. To be deliverd by the end of P12 Feb. 22/01 S.B Hold on LV2 pending resolution.</t>
  </si>
  <si>
    <t>251205-020434</t>
  </si>
  <si>
    <t>Headcode reported to have dropped out just before departure.</t>
  </si>
  <si>
    <t>020400</t>
  </si>
  <si>
    <t>09:30 EDINBURGH to KINGS X
Running as 10:58 NCASTLCEN to KINGS X</t>
  </si>
  <si>
    <t>EDINBURGH</t>
  </si>
  <si>
    <t>825202</t>
  </si>
  <si>
    <t>1E09 CANCELLED EDB NCL
1E09 0930 EDINBURGH TO KINGS CROSS WILL BE STARTED FROM NEWCASTLE (REACTION 801202 FAULT AT CRAIGENTINNY).
LOG 251204-180 refers. 
SAP 8255503 refers.</t>
  </si>
  <si>
    <t>251205-020400</t>
  </si>
  <si>
    <t>020318</t>
  </si>
  <si>
    <t>3A15 DEPOT OPS XNL
QUARTZ REPORT INDICATES 3A15 LOST PATH DUE TO FOLLOWING LATE  RUNNING 5D71 OFF THE DEPOT.</t>
  </si>
  <si>
    <t>HRE Reject, MTIN – No. Depot report 3A15 delayed following late departing Northern service 5D71. Class 3 only delay.</t>
  </si>
  <si>
    <t>Congestion on depot. Incident is currently in dispute and not sure why incident flag for Jims attention.</t>
  </si>
  <si>
    <t>251205-020318</t>
  </si>
  <si>
    <t>018369</t>
  </si>
  <si>
    <t>1E14</t>
  </si>
  <si>
    <t>12:00 EDINBURGH to KINGS X</t>
  </si>
  <si>
    <t>1E14 10 OVERTIME DAR
TMS HEADCODE ERROR AT DARLINGTON. DEPARTED 10 LATE.
LOG 251204-155 refers. 
SAP 8255814 refers.</t>
  </si>
  <si>
    <t>MTIN NO, HRE REJECT -  Operational error by the Driver. Please see the report attached for further details.</t>
  </si>
  <si>
    <t>Drivers report requested - AAB. JC 08/12
Voice coms requested. JC 08/12
Unsure of invest, awaiting further details from drvier/coms. JC 08/12 Ref request to AB sent on the 16/12 JC</t>
  </si>
  <si>
    <t>251204-018369</t>
  </si>
  <si>
    <t>TMS headcode error reproted by driver.</t>
  </si>
  <si>
    <t>017111</t>
  </si>
  <si>
    <t>3W02</t>
  </si>
  <si>
    <t>05:46 DONCARIEP to LEEDS</t>
  </si>
  <si>
    <t>3W02 CANCELLED DONCIEP
TRUST COMMENTS - THIS IS GETTING OUT OF HAND. WHOEVER IS PUTTING FALSE TIMES INTO TRUST AT ORIGIN NEEDS REMOVING FROM THE TRUST AND NOT GIVEN ACCESS BACK UNTIL THEY HAVE BEEN RE-TRAINED. IT'S OBVIOUS 3W02 HAS NOT DEPARTED DONCASTER CARR, BUT THEY HAVE POPULATED A TIME ANYWAY. PLEASE REMOVE THE FALSE REPORT AND PUT IN A CANCELLATION.</t>
  </si>
  <si>
    <t>HRE Reject, MTIN – No. 3W02 started from Neville Hill vice DON IEP due to 9 Car Electric fleet maintenance requirements. 3W02 departed late from Neville Hill due to the Driver arriving late.</t>
  </si>
  <si>
    <t>key on times to check.
Cancellation to be added. JC 09/12
8 mins class 1, email sent to CPT. JC 09/12
Driver has keyed on at 06:49 for a 06:45 depature. Drivers report requested - JM. JC 10/12
To be referred to driver. JC 10/12</t>
  </si>
  <si>
    <t>251204-017111</t>
  </si>
  <si>
    <t>3W02 started from Neville Hill vice DON IEP due to 9 Car Electric fleet maintenance requirements. Driver late to depot.</t>
  </si>
  <si>
    <t>017037</t>
  </si>
  <si>
    <t>05:49 FERMEPARK to KINGS X</t>
  </si>
  <si>
    <t>29</t>
  </si>
  <si>
    <t>801203</t>
  </si>
  <si>
    <t>5S07 29 LATE START XFD
DEPOT REPORT NEEDED PLZ AND A DOUBLE CHECK OF THE MANUAL TIME AT FERME PARK, WHICH HAS KNOWN ISSUES.</t>
  </si>
  <si>
    <t>HRE Reject, MTIN – No. Depot report Unit departed 4E at 05:45. Class 5 only delay.</t>
  </si>
  <si>
    <t>Driver reprot requested - KGX. JC 05/12
Driver reported leaving right time as well. JC 08/12
sits with NR. JC 09/12</t>
  </si>
  <si>
    <t>251204-017037</t>
  </si>
  <si>
    <t>Unit early from depot.</t>
  </si>
  <si>
    <t>014255</t>
  </si>
  <si>
    <t>826220</t>
  </si>
  <si>
    <t>1S03 CANCELLED NCL EDB
Driver reported seeing a rat in car 6 when walking through the unit prior to departure from Heaton. Departure was cancelled and unit ECS'd to EC.
Unit is now stopped for exam, rat traps have been put down, these will be checked/collected tomorrow.
LOG 251203-65 refers. 
SAP 8254244 refers.</t>
  </si>
  <si>
    <t>MTIN NO, HRE ACCEPT -  Rat reported by the Driver in vehicle 826220. 701A, not a Unit fault.</t>
  </si>
  <si>
    <t>to be coded to depot. JC 08/12</t>
  </si>
  <si>
    <t>251203-014255</t>
  </si>
  <si>
    <t>1B9</t>
  </si>
  <si>
    <t>Rat reported by the Driver in vehicle 826220. Nothing found during investigation.</t>
  </si>
  <si>
    <t>014251</t>
  </si>
  <si>
    <t>07:37 HARROGATE to KINGS X</t>
  </si>
  <si>
    <t>1A15 5 OVERTIME WKF
HMC ADVISES DOOR FAULT AT WAKFIELD WESTGATE. DOOR BOUNCED BACK TWICE ON DISPATCH. TM LOCKED DOOR OUT OF USE.
SAP 8254400 refers - Door B.</t>
  </si>
  <si>
    <t>MTIN YES, HRE ACCEPT -  Treadplate repairs completed.</t>
  </si>
  <si>
    <t>08:25 - 08:38
CCTV requested. JC 05/12</t>
  </si>
  <si>
    <t>251203-014251</t>
  </si>
  <si>
    <t>Door failed to close at departure time, treadplate repairs completed.</t>
  </si>
  <si>
    <t>012983</t>
  </si>
  <si>
    <t>1S30 CANCELLED NCL EDB
Set swap at NCL. To be merged with 010298 as the service was required to terminate short at NCL following capacity issues at Craigentinny as a result of 800104 failing at Inverness. Log 251202-1 refers.</t>
  </si>
  <si>
    <t>Under invest</t>
  </si>
  <si>
    <t>Email sent to JP, to request Merge. 03/12 S.B</t>
  </si>
  <si>
    <t>251202-012983</t>
  </si>
  <si>
    <t>Merged with 10298.</t>
  </si>
  <si>
    <t>011973</t>
  </si>
  <si>
    <t>828221</t>
  </si>
  <si>
    <t>1S17 8 OVERTIME DON
Seat 20 Laptop charger shorted out
LOG 251202-64 refers. 
SAP 8253243 refers - photos available.</t>
  </si>
  <si>
    <t>MTIN NO, HRE REJECT - Station overtime at Doncaster due to smoke emitting from a cheap laptop charger which had been plugged into the at seat socket. Socket tested with no issues, no MCB's had tripped.  Socket fully tested again on Depot with no issues found.</t>
  </si>
  <si>
    <t>PASSENGER CODING? PICTURE REQUIRED FROM SAP. JC 04/12
Email sent to CPT to request photo. 04/12 S.B 
Email sent to JP to request referal to PC. 04/12 S.B</t>
  </si>
  <si>
    <t>VHBG</t>
  </si>
  <si>
    <t>251202-011973</t>
  </si>
  <si>
    <t>Station overtime at Doncaster due to smoke emitting from a cheap laptop charger which had been plugged into the at seat socket.</t>
  </si>
  <si>
    <t>011836</t>
  </si>
  <si>
    <t>1L44</t>
  </si>
  <si>
    <t>13:07 YORK      to NCASTLCEN</t>
  </si>
  <si>
    <t>1L44 CANCELLED YRK NCL
Confirmed unit fault, and genuine rollback. As above, on 2 x occasions, CPBC signal is in powering position, but forward signal not present on OTMR and no tractive effort from any traction pack. Also 7 x TMS1003 Master Controller (DDS) position errors on HMAX in the last 2 weeks.
LOG 251202-61 refers. 
SAP 8253236 refers.</t>
  </si>
  <si>
    <t>MTIN YES, HRE ACCEPT - Master Controller found to be defective and replaced.</t>
  </si>
  <si>
    <t>251202-011836</t>
  </si>
  <si>
    <t>JEE</t>
  </si>
  <si>
    <t>Master Controller found to be defective and replaced, following TMS1003 Master Controller (DDS) position errors.</t>
  </si>
  <si>
    <t>010744</t>
  </si>
  <si>
    <t>5K41</t>
  </si>
  <si>
    <t>06:54 HEATON CS to NCASTLCEN</t>
  </si>
  <si>
    <t>5K41 21 LATE START XHT
ROLLING STOCK ADVISE MIX UP OF TRAIN PLAN ON DEPOT CAUSING LATE DEPARTURE OF 5K41.</t>
  </si>
  <si>
    <t>MTIN NO, HRE REJECT - Depot report communication error as to which Unit was covering which Diagram. Class 5 only delay.</t>
  </si>
  <si>
    <t>251202-010744</t>
  </si>
  <si>
    <t>Depot report communication error as to which Unit was covering which Diagram.</t>
  </si>
  <si>
    <t>010624</t>
  </si>
  <si>
    <t>06:06 BOUNDGNCS to KINGS X</t>
  </si>
  <si>
    <t>5S05 13 LOST XFD AAP
SOMEONE HAS PUT A MANUAL TIME IN AT BOUNDS GREEN AGAIN WHEN THE TRAIN DIDN'T LEAVE FROM THERE.
AWAITING DEPOT REPORT.</t>
  </si>
  <si>
    <t>MTIN NO, HRE REJECT - Depot report Unit departed 9E at 05:57. Class 5 only delay.</t>
  </si>
  <si>
    <t>DETAILS TO BE PASSED ONTO NR. JC 04/12
Email sent to JP 04/12 S.B</t>
  </si>
  <si>
    <t>251202-010624</t>
  </si>
  <si>
    <t>Manual timing enteries found on TRUST. Train left on different exit route.</t>
  </si>
  <si>
    <t>010298</t>
  </si>
  <si>
    <t>07:55 INVERNESS to KINGS X
Running as 11:30 EDINBURGH to KINGS X</t>
  </si>
  <si>
    <t>INV</t>
  </si>
  <si>
    <t>1E13 CANCELLED INV EDB
Fitter at Inverness reports the battery contact CB keeps tripping on Car 1, HFMT shows flat batteries however no alerts sent from unit. All internal &amp; external Batt CB's checked ok except for Car 1. Unit put on shore supply but Batt CB keeps tripping.
LOG 251202-1 refers. 
SAP 8251725 refers.</t>
  </si>
  <si>
    <t>MTIN NO, HRE REJECT - Unit 800104 not available for service due to a Battery fault reported on overnight maintenance requiring further investigation. In reaction, 1E13 started from EDB with Unit 800108 and 1W16 terminated at Perth vice Inverness to balance. Covered under Availability.</t>
  </si>
  <si>
    <t>Master TIN
Email sent to JP, to request for the incident to be ammended to MS-701A. 15/12 s.b</t>
  </si>
  <si>
    <t>251202-010298</t>
  </si>
  <si>
    <t>Unit 800104 not available for service due to a Battery fault reported on overnight maintenance requiring further investigation.</t>
  </si>
  <si>
    <t>010036</t>
  </si>
  <si>
    <t>1S27 TOC REQ NCL
Crew working 1E25 are booked to work 1S27 back from Newcastle. 1S27 will therefore now terminate at Newcastle with the unit going to Heaton. To be merged with 009168 - reactionary cancellation 
LOG 251201-85 refers.</t>
  </si>
  <si>
    <t>Under invest.</t>
  </si>
  <si>
    <t>reqeust sent to JP. JC 02/12</t>
  </si>
  <si>
    <t>251202-010036</t>
  </si>
  <si>
    <t>Merged with 009168.</t>
  </si>
  <si>
    <t>009168</t>
  </si>
  <si>
    <t>DUN</t>
  </si>
  <si>
    <t>62</t>
  </si>
  <si>
    <t>1E25 CANCELLED DUN KGX
Driver reports on the approach to Dunbar station numerous faults appeared on the TMS. Driver asked to carry out a TMS reset and 2 x Aux off/on faults still not cleared, faults include TMS monitoring faults which will not clear. Driver asked to raise pan again but TMS drop pan alarm sounding, Driver then asked to start the diesel engines, Driver reports engines will not start, pan raised again and APS ok. Driver asked to go to car 1 and key in. Appears that Car 9 is not seeing the rest of the train, All Cars checked for any MCB's tripped nothing found. TMS router issue showing against Car 8 so TMS MCB's trip/reset carried out faults still present. Driver asked to check all the MCB panels throughout the train and nothing found amiss.
LOG 251201-85 refers. 
SAP 8251635 refers - TMS 3017 Vehicle I/F non-SS 2 Transmissi.
**TIN 956699 similar where driver could not see part of the unit on TMS**</t>
  </si>
  <si>
    <t>MTIN YES, HRE ACCEPT - Router 2 replaced.</t>
  </si>
  <si>
    <t>Master incident, part cancellation from 1S27 also merged in. JC 05/12</t>
  </si>
  <si>
    <t>251201-009168</t>
  </si>
  <si>
    <t>MEE</t>
  </si>
  <si>
    <t>Driver reported being unable to see the rear half of the unit on the TMS. Router 2 was replaced.</t>
  </si>
  <si>
    <t>009052</t>
  </si>
  <si>
    <t>13:30 KINGS X   to EDINBURGH</t>
  </si>
  <si>
    <t>PELAW NCL</t>
  </si>
  <si>
    <t>1S21 3 LOST PELAW NCL
TMV REPLAY SHOWS 1S21 FOLLOWING 2I03 AT PELAW. Driver reports, set was half bi-mode, half electric only. And bi-mode set down to 2 GUs.
Train running on fully powered bi-mode SRTs.
Split agreed with JC</t>
  </si>
  <si>
    <t>DRV NEC7290
Incident split with planning. JP ammending in bugle. 15/12 S.B</t>
  </si>
  <si>
    <t>251201-009052</t>
  </si>
  <si>
    <t>PB6</t>
  </si>
  <si>
    <t>Hyrbid unit running with one GU LOOU.</t>
  </si>
  <si>
    <t>008234</t>
  </si>
  <si>
    <t>WHRDJN</t>
  </si>
  <si>
    <t>82205</t>
  </si>
  <si>
    <t>1A31 5 LOST LDS WHRDJN…..brake dropped</t>
  </si>
  <si>
    <t>Driver missed DSD</t>
  </si>
  <si>
    <t>Wtg_Referral_Dec</t>
  </si>
  <si>
    <t>251201-008234</t>
  </si>
  <si>
    <t>008185</t>
  </si>
  <si>
    <t>15:00 KINGS X   to EDINBURGH</t>
  </si>
  <si>
    <t>1S24 27 LOST BELFORD BWK 29/11
TMS 6602 No Current Draw from OHL.
SAP 8249060 refers - Carbons found leaking along joint.</t>
  </si>
  <si>
    <t>MTIN NO. HRE REJECT -  FFG carried out with NFF. Please see the report attached for further details.</t>
  </si>
  <si>
    <t>Details passed onto DR @ NR. JC 02/12
CCTV requested. JC 10/12
CCTV clipped and saved. JC 16/12
Awaiting update from JC 23/12 S.B
Awaiting update from DR and HRL. JC 06/01
JP reached out to delay attribution board.
JC sent email to JP with Lumo and Hull details. Awaiting update 10/02 S.B</t>
  </si>
  <si>
    <t>251201-008185</t>
  </si>
  <si>
    <t>TMS 6602 event reported by driver. NFF found during invesigation. Discussions on going with NR.</t>
  </si>
  <si>
    <t>007581</t>
  </si>
  <si>
    <t>1E05 LATE TRTS NCL
TRACTION CONVERTOR FAULT ON 800202. FITTER ATTENDED.
SAP 8248907 refers - TMS 4101 earthing faults along with TMS 4001 and 6002.</t>
  </si>
  <si>
    <t>MTIN YES, HRE ACCEPT -  Confirmed APS fault, root cause &amp; coding TBC.</t>
  </si>
  <si>
    <t>251201-007581</t>
  </si>
  <si>
    <t>TMS 4101 earthing faults along with TMS 4001 and 6002. Confirmed APS fault.</t>
  </si>
  <si>
    <t>007031</t>
  </si>
  <si>
    <t>5A04 2 LATE START XNL…..Waiting Signals</t>
  </si>
  <si>
    <t>251201-007031</t>
  </si>
  <si>
    <t>006747</t>
  </si>
  <si>
    <t>822106</t>
  </si>
  <si>
    <t>1E21 CANCELLED NCL
30/11
1E21 a 10 car set front 800210 &amp; rear 801106 but the 822 gu will not start and unable to get APS - pressed diesel start a few times but not starting, advised to go to 822 car to trip t/c control, gu control &amp; gu stop mcb's. TMS faults 3718,3707, &amp; 4146.
LOG 251130-105 refers.
SAP 8249984 refers.</t>
  </si>
  <si>
    <t>HRE Accept, MTIN Yes.
Fuel pressure sensor fault which has now been replaced.</t>
  </si>
  <si>
    <t>251201-006747</t>
  </si>
  <si>
    <t>DBG</t>
  </si>
  <si>
    <t>Time lost in running, hybrid unit.</t>
  </si>
  <si>
    <t>006107</t>
  </si>
  <si>
    <t>1W16</t>
  </si>
  <si>
    <t>11:00 KINGS X   to INVERNESS</t>
  </si>
  <si>
    <t>1W16 8 OVERTIME AVM
DRIVER REPORTED FAULT WITH CCTV. FITTERS REQUIRED TO ATTEND AT AVIEMORE.
SAP 8250032 refers - Driver reports 1620 fault and top monitor off. Driver pressed shutdown button fault cleared.</t>
  </si>
  <si>
    <t>Drivers report requested. AB. JC 01/12
Referral request sent. AB JC 09/12
19:27 - 19:59 Voice coms requested. 09/12 S.B
Not something the driver would carry out. JC 11/12
DM to carry out further investigation. 08/01 S.B
Email in the inbox, awaiting review. 15/01 S.B
Accepted as 701D, no driver fault. JC 15/01</t>
  </si>
  <si>
    <t>251130-006107</t>
  </si>
  <si>
    <t>XB9</t>
  </si>
  <si>
    <t>Suspected operator error with the CCTV control module casuing TMS alert.</t>
  </si>
  <si>
    <t>005163</t>
  </si>
  <si>
    <t>3A26</t>
  </si>
  <si>
    <t>09:26 NEVHILL D to BRADFORSQ</t>
  </si>
  <si>
    <t>DISPUT</t>
  </si>
  <si>
    <t>3A26 DEPOT OPS XNL</t>
  </si>
  <si>
    <t>251130-005163</t>
  </si>
  <si>
    <t>005135</t>
  </si>
  <si>
    <t>10:30 KINGS X   to YORK</t>
  </si>
  <si>
    <t>1F14 UNIT SWAP KGX
SET SWAP 5D11 FORMING 1F14 AT KGX.
LOG 251130-56 refers.</t>
  </si>
  <si>
    <t>MTIN NO, HRE REJECT - 1F14 formed from 5D11 (801214) departing 3L in reaction to booked inward working 1Y14 (801203), incurring a 36 minute late start at York, after being outstabled overnight due to the Driver arriving late and then time required for prep and air to build on the Unit.</t>
  </si>
  <si>
    <t>AGREE WITH 701A. JC 04/12</t>
  </si>
  <si>
    <t>251130-005135</t>
  </si>
  <si>
    <t>F14 formed from 5D11 (801214) departing 3L in reaction to booked inward working 1Y14 (801203), incurring a 36 minute late start at York, after being outstabled overnight due to the Driver arriving late and then time required for prep and air to build on the Unit.</t>
  </si>
  <si>
    <t>005117</t>
  </si>
  <si>
    <t>09:40 NEVHILL D to LEEDS</t>
  </si>
  <si>
    <t>3A22 7 LATE START XNL
LATE LEAVING NEVILLE HILL, HELD TO FOLLOW DELAYED 3A26.</t>
  </si>
  <si>
    <t>MTIN NO, HRE REJECT - Depot report 3A22 delayed followed late departing 3A26. Class 3 only delay.</t>
  </si>
  <si>
    <t>TMV check requested. JC 02/12</t>
  </si>
  <si>
    <t>251130-005117</t>
  </si>
  <si>
    <t>004972</t>
  </si>
  <si>
    <t>5E09</t>
  </si>
  <si>
    <t>08:57 CRAIGNTNY to EDINBURGH</t>
  </si>
  <si>
    <t>5E09 8 LATE START XCN
Late from depot.</t>
  </si>
  <si>
    <t>MTIN NO, HRE REJECT - Depot report congestion due to ongoing shunt moves. Class 5 only delay</t>
  </si>
  <si>
    <t>251130-004972</t>
  </si>
  <si>
    <t>004916</t>
  </si>
  <si>
    <t>5A18</t>
  </si>
  <si>
    <t>08:07 NEVHILL D to LEEDS</t>
  </si>
  <si>
    <t>5A18 12 LATE START XNL
Late from depot.</t>
  </si>
  <si>
    <t>MTIN NO, HRE REJECT - Depot report Driver late to arrive due to Taxi issues. Class 5 only delay.</t>
  </si>
  <si>
    <t>TMV check requested. JC 02/12
HFMT SIGNALS TO CHECK. JC 04/12
Leeds driver.
Referral request sent to JM. JC 05/12</t>
  </si>
  <si>
    <t>251130-004916</t>
  </si>
  <si>
    <t>002891</t>
  </si>
  <si>
    <t>1S07</t>
  </si>
  <si>
    <t>07:00 KINGS X   to EDINBURGH</t>
  </si>
  <si>
    <t>1S07 PANTO BELFORD BWK
HITACHI MAINTENANCE CONTROLLER HAS ADVISED THAT THEY HAVE BEEN CONTACTED BY DRIVER EWD0702 ON 1S07 WHO REPORTED A 'CHECK PANTOGRAPH' ALARM, NOT AN ADD ACTIVATION, IN THE BEAL LC AREA ON THE DOWN MAIN, AND THE DRIVER STATING THAT THEY WERE RECEIVING NO CURRENT DRAW DOWN.
LOG 251129-60 refers. 
SAP 8248900 refers - TMS 6602 No Current Draw from OHL - mean friction found to be high which was has now been sorted.</t>
  </si>
  <si>
    <t>MTIN NO, HRE REJECT -  FFG carried out with NFF. Please see the report attached for further details.</t>
  </si>
  <si>
    <t>Details passed onto NR. JC 01/12
CCTV requested. JC 01/12
Dispute raised. JC 01/12
CCTV clipped and in the inbox. 09/12
Awaiting update from JC 23/12 S.B
Awaiting update from DR and HRL. JC 06/01
JP reached out to delay attribution board. Awaiting update. 10/02 S.B</t>
  </si>
  <si>
    <t>251129-002891</t>
  </si>
  <si>
    <t>002625</t>
  </si>
  <si>
    <t>09:33 London Kings Cross - Leeds</t>
  </si>
  <si>
    <t>91105</t>
  </si>
  <si>
    <t>1D08 UNIT ISSUES KGX…..Transformer light lit</t>
  </si>
  <si>
    <t>On-going issues - bled multiple times</t>
  </si>
  <si>
    <t>WO 5087594</t>
  </si>
  <si>
    <t>251129-002625</t>
  </si>
  <si>
    <t>225-PBA</t>
  </si>
  <si>
    <t>002444</t>
  </si>
  <si>
    <t>5A15</t>
  </si>
  <si>
    <t>07:25 NEVHILL D to LEEDS</t>
  </si>
  <si>
    <t>5A15 DEPOT OPS XNL
Late presentation of depot.</t>
  </si>
  <si>
    <t>MTIN NO, HRE REJECT - Depot report that the Driver was late to their Train. Class 5 only delay.</t>
  </si>
  <si>
    <t>TMV check requested. JC 02/12
HFMT SIGNALS TO CHECK. JC 04/12
According to the information in TAS the points were not set for departure.  Best to check HFMT to make sure driver keyed in on time. 04/12 S.B 
Leeds driver.
Depot ops. JC 05/12</t>
  </si>
  <si>
    <t>251129-002444</t>
  </si>
  <si>
    <t>002374</t>
  </si>
  <si>
    <t>3G01</t>
  </si>
  <si>
    <t>06:43 DONCARIEP to YORK</t>
  </si>
  <si>
    <t>3G01 UNIT ISSUES DONCIEP
SET SWAP ON IEP DUE TO CCTV IN LEADING CAB AS PER TAS REPORT. 
SAP 8248788 refers - 2x DOO camera failed</t>
  </si>
  <si>
    <t>MTIN NO, HRE REJECT - Unit 801228 not available for Start of service to work Diagram BN909, forming 3G01 from DON IEP, due to a DOO camera fault discovered prior to handover. Unit 801214 stepped up to cover, in reaction, 3G01 dep 34L, 1G01 dep 22L. Covered under Availability.</t>
  </si>
  <si>
    <t>NEEDS TO BE RECODED TO 701A MS. JC 04/12
Email sent to JP 04/12 S.B</t>
  </si>
  <si>
    <t>251129-002374</t>
  </si>
  <si>
    <t>Unit 801228 not available for Start of service to work Diagram BN909, forming 3G01 from DON IEP, due to a DOO camera fault discovered prior to handover.</t>
  </si>
  <si>
    <t>002148</t>
  </si>
  <si>
    <t>05:41 Neville Hill T&amp;R.S.M.D - Leeds</t>
  </si>
  <si>
    <t>5A04 DEPOT XNL…..Following late departure (5H08)</t>
  </si>
  <si>
    <t>251129-002148</t>
  </si>
  <si>
    <t>999784</t>
  </si>
  <si>
    <t>811107</t>
  </si>
  <si>
    <t>1E13 3 OVERTIME NCL
Hitachi Maintenance Control have advised that the Driver of 1E13 incurred a TMS Fault with the APCo at Stirling with 800107 changing over from Diesel to Electric traction. Driver advises that they lost APS on Pantograph 811107 and the TMS appeared to be indicating that the GU's were still in use on the set and the pantograph at the same time.
LOG 251128-62 refers. 
SAP 8246393 refers - TMS ISSUES AFTER APCO. AXCIC found isolated</t>
  </si>
  <si>
    <t>HRE Accept, MTIN Yes.
AXCIC found to be isolated in error.</t>
  </si>
  <si>
    <t>Aux Compressor found isolated, NCR? JC 01/12</t>
  </si>
  <si>
    <t>251128-999784</t>
  </si>
  <si>
    <t>AB7</t>
  </si>
  <si>
    <t>TMS fault reported following APCo. Aux compressor found isolated - NCR raised.</t>
  </si>
  <si>
    <t>998895</t>
  </si>
  <si>
    <t>829208</t>
  </si>
  <si>
    <t>1E05 5 LATE START EDB GSM-R
Driver unable to enter headcode into GSM-R. Stock NMC report requested. 
SAP 8244680 refers.</t>
  </si>
  <si>
    <t>MTIN NO, HRE REJECT -  As discussed with Dan &amp; under DAB guidance.</t>
  </si>
  <si>
    <t>JC requested report from Stoketech.
GSM-R unit replaced.
Stoke tech to default due to length of time to resolve. JC 16/12</t>
  </si>
  <si>
    <t>IQLX</t>
  </si>
  <si>
    <t>251128-998895</t>
  </si>
  <si>
    <t>Driver unable to register headcode into GSM-R.</t>
  </si>
  <si>
    <t>998747</t>
  </si>
  <si>
    <t>821229</t>
  </si>
  <si>
    <t>1S05 9 LATE START KGX
TRAIN LOST MAIN RES - FITTER ATTENDED, SUSPECTED DRIVER SETUP ISSUE.
SAP 8245926 refers - TMS 4452 Main Res Pressure Low</t>
  </si>
  <si>
    <t>MTIN NO, HRE REJECT - Driver fault.</t>
  </si>
  <si>
    <t>Drivers report requested - HM. JC 01/12
Evidence also provided - possible diver fault but 000222 on same day to be considered. JC 01/12
Driver advised they did not raise pan at KGX. JC 01/12</t>
  </si>
  <si>
    <t>251128-998747</t>
  </si>
  <si>
    <t>Driver did not follow the correct operating procedure when setting up the unit.</t>
  </si>
  <si>
    <t>998731</t>
  </si>
  <si>
    <t>1A13 34 OVERTIME SKI…..Unablt to obtain interlock</t>
  </si>
  <si>
    <t>Looking at a possible split with TM</t>
  </si>
  <si>
    <t>WO 5087365 interlock switch broken (pictures requested)</t>
  </si>
  <si>
    <t>251128-998731</t>
  </si>
  <si>
    <t>998690</t>
  </si>
  <si>
    <t>1Y00</t>
  </si>
  <si>
    <t>1Y00 2 LOST NNG GRA…..Adhesion</t>
  </si>
  <si>
    <t>251128-998690</t>
  </si>
  <si>
    <t>225-2BE</t>
  </si>
  <si>
    <t>998592</t>
  </si>
  <si>
    <t>3S01</t>
  </si>
  <si>
    <t>05:56 DONCARIEP to DONCASTER</t>
  </si>
  <si>
    <t>3S01 3 LATE START DONCIEP
Awating depot report.</t>
  </si>
  <si>
    <t>MTIN NO, HRE REJECT - Depot report Driver late declaring that they were ready to depart. 3S01 dep 3L, 1S01 dep 3L.</t>
  </si>
  <si>
    <t>TMV check requested. JC 02/12
Driver report required. JC 04/12
Email sent to JM 04/12 S.B</t>
  </si>
  <si>
    <t>251128-998592</t>
  </si>
  <si>
    <t>Unit late from depot due to taxi issues.</t>
  </si>
  <si>
    <t>000733</t>
  </si>
  <si>
    <t>1F10</t>
  </si>
  <si>
    <t>17:18 KINGS X   to YORK</t>
  </si>
  <si>
    <t>1F10 CAB SAFETY KGX
DRIVER / TM COMMS FAILED. DOTE STATES THAT DRIVER GUARD COMMS CAN BE ACHEIVED BY USING BUZZER CODES, BUT DRIVER WANTED TO CHECK WORDING OF THE DOTE.
LOG 251128-69 refers.
SAP 8247857 refers - PA handset defective.</t>
  </si>
  <si>
    <t>HRE Accept,MTIN Yes.
PA handset replaced.</t>
  </si>
  <si>
    <t>251128-000733</t>
  </si>
  <si>
    <t>Driver/guard coms had failed. Defective PA handset replaced.</t>
  </si>
  <si>
    <t>000222</t>
  </si>
  <si>
    <t>823229</t>
  </si>
  <si>
    <t>1E21 3 LATE START EDB
HITACHI MAINTANCE ADVISE - 1E21 HAS HAD AN ISSUE WHEN CHANGING OVER POWER AFTER LEAVING XCN IN LIMITED TRACTION.
SAP 8246525 refers - TMS 3708 MPCo complete (D&gt;E) BUT traction limited.</t>
  </si>
  <si>
    <t>MTIN YES, HRE ACCEPT - Traction software related issue.</t>
  </si>
  <si>
    <t>Drivers report requested - AAB. JC 01/12</t>
  </si>
  <si>
    <t>251128-000222</t>
  </si>
  <si>
    <t>Driver reported issues with traction power when changing from limited traction.</t>
  </si>
  <si>
    <t>996801</t>
  </si>
  <si>
    <t>WGC PBR</t>
  </si>
  <si>
    <t>821215</t>
  </si>
  <si>
    <t>1E14 PANTO/AC WGC PBR
DRIVER REPORTS A CHECK PAN ALERT ON APPROACH TO HATFIELD. NO ADD, NO TRIPPINGS REPORTED.
LOG 251127-52 refers. 
SAP 8245105 refers - TMS 6602 No Current Draw from OHL</t>
  </si>
  <si>
    <t>MTIN NO, HRE REJECT -  OHL voltage confirmed as dropping to 10kv triggering the TMS 6602 event. Please see the report and Data attached for further details.</t>
  </si>
  <si>
    <t>CCTV requested. JC 28/11
CCTV hopeless and bad quailty. JC 09/12
16:20 - 16:50
Details passed onto JP, info from ecro requested. JC 09/12
Further details requested from HRL. JC 11/12
Update requested. JC 06/01
Further details requested. JC 07/01
Awaiting further update from DM 08/01 seeking further clarity from NR. Awaiting update from NR. 15/01 DM Sending over signal data. 29/01 Enegy metor readings in the email inbox.</t>
  </si>
  <si>
    <t>251127-996801</t>
  </si>
  <si>
    <t>GB6</t>
  </si>
  <si>
    <t>OHL voltage confirmed as dropping to 10kv triggering the TMS 6602 event.</t>
  </si>
  <si>
    <t>996084</t>
  </si>
  <si>
    <t>3W16</t>
  </si>
  <si>
    <t>10:52 KINGS X   to KINGS X</t>
  </si>
  <si>
    <t>3W16 DEPOT OPS XFD
Depot ops - TRUST: Depot staff in way of moving train?</t>
  </si>
  <si>
    <t>MTIN NO, HRE REJECT - CLASS 3 ONLY.</t>
  </si>
  <si>
    <t>Drivers report requested. JC 28/11
Close call raised by driver. JC 28/11
Details passed onto CPT, staff were on depot - not an technical incident. Close call process to lead investigation. JC 02/12
Update sent to CPT. JC 05/12</t>
  </si>
  <si>
    <t>251127-996084</t>
  </si>
  <si>
    <t>1BE</t>
  </si>
  <si>
    <t>Depot staff on wash road did not acknowledge drivers warning horn.</t>
  </si>
  <si>
    <t>995589</t>
  </si>
  <si>
    <t>815102</t>
  </si>
  <si>
    <t>1E13 LOST INV AVM
Time lost in running, set running on four GU's.
Sub threshold delay.
SAP 8205708 refers.</t>
  </si>
  <si>
    <t>251127-995589</t>
  </si>
  <si>
    <t>DDM</t>
  </si>
  <si>
    <t>995443</t>
  </si>
  <si>
    <t>SHY APERLYJ</t>
  </si>
  <si>
    <t>1A13 PANTO SHY APY…..Loss of OLE</t>
  </si>
  <si>
    <t>Passed to Jim Pepper</t>
  </si>
  <si>
    <t>Passed to Jim Pepper (still waiting reply from ECRO) Now taken as loco has a history of problems</t>
  </si>
  <si>
    <t>251127-995443</t>
  </si>
  <si>
    <t>225-1DA</t>
  </si>
  <si>
    <t>992654</t>
  </si>
  <si>
    <t>5Z70</t>
  </si>
  <si>
    <t>06:39 DONCARIEP to LINCLNCEN</t>
  </si>
  <si>
    <t>DONCASTER</t>
  </si>
  <si>
    <t>5Z70 CANCELLED DONCIEP
Advised by Hitachi maintenance controller that 800204 at Doncaster Iep as a double battery contactor fault and is not available for traffic.
LOG 251126-84 refers. 
SAP 8242290 refers - TMS 6300 Main Battery Contactor Open.</t>
  </si>
  <si>
    <t>MTIN NO, HRE REJECT - Unit 800204 not available for service due to the ongoing investigation into a TMS 6300 Main Battery Contactor Open fault reported 25/11. In reaction, Diagram DN505 cancelled. Covered under Availability.</t>
  </si>
  <si>
    <t>251126-992654</t>
  </si>
  <si>
    <t>Unit 800204 not available for service due to the ongoing investigation into a TMS 6300 Main Battery Contactor Open fault reported 25/11.</t>
  </si>
  <si>
    <t>992278</t>
  </si>
  <si>
    <t>1N80 5 OVERTIME GRA
COACH G DOOR D NOT CLOSING, NO INTERLOCK.
SAP 8243410 refers - Door D Failed to Close.</t>
  </si>
  <si>
    <t>MTIN NO, HRE REJECT -  Suspected foreign object in the Door Runner which subsequently dislodged. No remedial work undertaken and no further issues with the door reported since this incident. Please see the report attached for further details.</t>
  </si>
  <si>
    <t>CCTV requested. JC 27/11
Awaiting CCTV before recoding to cleaners. JC 01/12
Reviewed, TMs to be advised on TED days about locking doors out of use. JC 09/12
Awaiting recode to cleaners. JC 09/12</t>
  </si>
  <si>
    <t>251126-992278</t>
  </si>
  <si>
    <t>992273</t>
  </si>
  <si>
    <t>GRA SOKEJN</t>
  </si>
  <si>
    <t>1Y00 2 LOST GRA SOKEJN</t>
  </si>
  <si>
    <t>251126-992273</t>
  </si>
  <si>
    <t>992174</t>
  </si>
  <si>
    <t>1A04</t>
  </si>
  <si>
    <t>BIW</t>
  </si>
  <si>
    <t>1A04 6 LOST SDY HIT…..Train stopped as TM thought the gap on the inswinging door was too great</t>
  </si>
  <si>
    <t>Door checked, closing ok but door seal requires renewal</t>
  </si>
  <si>
    <t>WO 5087328</t>
  </si>
  <si>
    <t>251126-992174</t>
  </si>
  <si>
    <t>992108</t>
  </si>
  <si>
    <t>1E13 2 LOST INV AVM
Degraded running. 812 car GU issues.</t>
  </si>
  <si>
    <t>251126-992108</t>
  </si>
  <si>
    <t>QAA</t>
  </si>
  <si>
    <t>Degraded running, 812 car GU not running.</t>
  </si>
  <si>
    <t>991603</t>
  </si>
  <si>
    <t>05:48 EDINBURGH to KINGS X</t>
  </si>
  <si>
    <t>1E02 8 LATE START EDB
GSMR ISSUES - NOT RECOGNISING HEADCODE.
LOG 251126-80 refers. 
SAP 8243351 refers - GSM-R not registering.</t>
  </si>
  <si>
    <t>HRE Reject, MTIN – No. NR software/network coverage issue. Please see the report attached for further details.</t>
  </si>
  <si>
    <t>Stoke tech report requested. JC 27/11
 To check the Dote A 51 A train radio equipment. GB alloud to run
Possible review due to repeat failure over three days. JC 02/12
GSM-R unit replaced.
Stoke tech to default due to length of time to resolve. JC 16/12 Awaiting update 21/12 S.B JP requested update 30/12 S.B
Awaiting NR to accept. JC 06/01 20/01 S.B</t>
  </si>
  <si>
    <t>IQLE</t>
  </si>
  <si>
    <t>251126-991603</t>
  </si>
  <si>
    <t>990739</t>
  </si>
  <si>
    <t>1N33</t>
  </si>
  <si>
    <t>20:00 KINGS X   to NCASTLCEN</t>
  </si>
  <si>
    <t>SDY HUN</t>
  </si>
  <si>
    <t>1N33 BELOW SBAR SDY HUN
The unit has lost 2 traction packs (on Car 2 and Car 3) following traversing through a neutral section. Driver further informs Hitachi Maintenance Controller that they also have an "Air Low" warning. As a result Hitachi Maintenance Controller requested that the driver lowers the pantograph and continue in diesel mode.
LOG 251125-100 refers. 
SAP 8242565 refers - TMS 4045 VCB2(3) Close Failure</t>
  </si>
  <si>
    <t>HRE accept, MTIN Yes.
AXCIC found to be isolated in error.</t>
  </si>
  <si>
    <t>251125-990739</t>
  </si>
  <si>
    <t>990500</t>
  </si>
  <si>
    <t>KDY</t>
  </si>
  <si>
    <t>1W20 7 OVERTIME KDY
HITACHI MAINTENANCE CONTROLLER ADVISES 1W20 HAD A DOOR FAULT AT KIRKCALDY- DOOR WOULD NOT CLOSE.
LOG 251125-99 refers.
SAP 8242499 refers - 19:19:26 event - CCTV required Door  A.
*Coded to cleaners*</t>
  </si>
  <si>
    <t>MTIN NO, HRE REJECT - Debris found in the door runner. Please see the report attached for further details.</t>
  </si>
  <si>
    <t>Meeting with OTSCM re the locking out of doors. JC 02/12</t>
  </si>
  <si>
    <t>251125-990500</t>
  </si>
  <si>
    <t>989386</t>
  </si>
  <si>
    <t>1Y84 13 LATE START YRK…..Driver never unset DRA</t>
  </si>
  <si>
    <t>Driver didn’t see the DRA was set due to the low sun</t>
  </si>
  <si>
    <t>WO 5087318</t>
  </si>
  <si>
    <t>251125-989386</t>
  </si>
  <si>
    <t>988211</t>
  </si>
  <si>
    <t>07:57 DONCASTER to KINGS X</t>
  </si>
  <si>
    <t>HUL</t>
  </si>
  <si>
    <t>1A12 CANCELLED HUL DON
800208 diagrammed to will not be fit for traffic owing to a fault with the APCo System. 1A12 will now be started from Doncaster - using the SPARE 5 Car Electric from Doncaster Carr IEP as 5A12starting at 07:57 from Doncaster.
LOG 251125-59 refers. 
SAP 8239958 refers - TMS 3710 APCo balise missing APCo func</t>
  </si>
  <si>
    <t>HRE Reject, MTIN – No. Unit 800208 not available for service due to ongoing investigation into a TMS 3710 APCo balise fault reported 24/11/25. In reaction, 1A12 started from Doncaster vice Hull, formed from Unit 801112 (5e v 5bi). Covered under Availability.</t>
  </si>
  <si>
    <t>To be changed to 701A - MS. JC 26/11
JP chnaged in TRUST.</t>
  </si>
  <si>
    <t>251125-988211</t>
  </si>
  <si>
    <t>Unit 800208 not available for service due to ongoing investigation into a TMS 3710 APCo balise fault reported 24/11/25. In reaction, 1A12 started from Doncaster vice Hull, formed from Unit 801112 (5e v 5bi).</t>
  </si>
  <si>
    <t>987135</t>
  </si>
  <si>
    <t>5A49</t>
  </si>
  <si>
    <t>17:59 NEVHILL D to LEEDS</t>
  </si>
  <si>
    <t>825101</t>
  </si>
  <si>
    <t>5A49 UNIT FAULT XNL
Driver reports arriving late to unit due to issues in taxi. on arrival ETCS DMI Screen was Blank. (no Hitachi staff on site at this time to attend) ETCS MCB tripped in and out fault cleared.
LOG 251124-66 refers. 
SAP 8240714 refers.
*Minutes now omit drivers late arrival*</t>
  </si>
  <si>
    <t>MTIN YES, HRE REJECT - Fault cleared with a trip and reset of the MCB. Class 5 only delay.</t>
  </si>
  <si>
    <t>251124-987135</t>
  </si>
  <si>
    <t>ETCS DMI reported as blank, fault cleared with a trip and reset of the MCB.</t>
  </si>
  <si>
    <t>985648</t>
  </si>
  <si>
    <t>1E08</t>
  </si>
  <si>
    <t>10:27 NCASTLCEN to KINGS</t>
  </si>
  <si>
    <t>821219</t>
  </si>
  <si>
    <t>1E08 CANCELLED EDB NCL
Unit 801219 has a failed ETCS in vehicle 821219 car. Part cancellation, service started from NCL. 
LOG 251124-42 refers.
SAP 8240077 refers - ETCS DMI robbed from 801218.</t>
  </si>
  <si>
    <t>MTIN YES, HRE ACCEPT - ETCS DMI Screen replaced.</t>
  </si>
  <si>
    <t>251124-985648</t>
  </si>
  <si>
    <t>Driver reported ETCS DMI as being defective. Screen replaced.</t>
  </si>
  <si>
    <t>985382</t>
  </si>
  <si>
    <t>05:36 DONCARIEP to BRADFORSQ</t>
  </si>
  <si>
    <t>3A19 CANCELLED DONCIEP
3A19 TO COME OFF N-HILL DUE IEP BEING FULL.</t>
  </si>
  <si>
    <t>HRE Reject, MTIN – No. 3A19 started from Neville Hill vice Doncaster IEP due to capacity issues. Class 3 only delay.</t>
  </si>
  <si>
    <t>251124-985382</t>
  </si>
  <si>
    <t>3A19 started from Neville Hill vice Doncaster IEP due to capacity issues. Class 3 only delay.</t>
  </si>
  <si>
    <t>985270</t>
  </si>
  <si>
    <t>06:45 NEVHILL D to LEEDS</t>
  </si>
  <si>
    <t>3W02 CANCELLED DONCIEP
XNL vice DON IEP.</t>
  </si>
  <si>
    <t>3W02 SOD at Neville Hill vice Doncaster IEP due to capacity issues. 3W02 delayed 7 minutes departing Neville Hill waiting for the signal to depart. Class 3 only delay.</t>
  </si>
  <si>
    <t>Not an IC225 delay
to be acepted. XNL vice CON IEP. JC 09/12</t>
  </si>
  <si>
    <t>251124-985270</t>
  </si>
  <si>
    <t>3W02 SOD at Neville Hill vice Doncaster IEP due to capacity issues.</t>
  </si>
  <si>
    <t>985254</t>
  </si>
  <si>
    <t>3A15 10 LATE START XNL
WAITING BEHIND 5L33 TO DEPART NEVILLE HILL (DELAYED DUE TO 6Z22 FREIGHT SERVICE).</t>
  </si>
  <si>
    <t>HRE Reject, MTIN – No. Depot report 3A15 delayed following late departing Northern service 5L33 which was held waiting for the signal to depart due to mainline traffic. Class 3 only delay.</t>
  </si>
  <si>
    <t>Details sent onto JP. JC 25/11</t>
  </si>
  <si>
    <t>251124-985254</t>
  </si>
  <si>
    <t>Unit late off depot due to network traffic.</t>
  </si>
  <si>
    <t>983958</t>
  </si>
  <si>
    <t>14:43 PETERBORO to ABERDEEN</t>
  </si>
  <si>
    <t>1W20 7 OVERTIME NCL
TRAIN HAS 3 BROKEN WINDOWS ON DEPARTURE FROM DARLINGTON. AREA HAS A HISTORY OF STONE THROWERS AND INCIDENTS OFTEN OCCUR WHEN THE KIDS ARE OFF SCHOOLS - INCL WEEKENDS.
LOG 251123-34 refers - Pictures attached. 
SAP 8239174 &amp; 8239175 refers.</t>
  </si>
  <si>
    <t>HRE Reject, MTIN – No. Broken Bodylights sustained at Darlington on vehicles 814 &amp; 816. Station overtime at Newcastle whilst a TRI attended to apply Transperseal.</t>
  </si>
  <si>
    <t>JP aware. Driver, TM and crew reports requeste - NCL. JC 24/11
FFCCTV requested. JC 24/11</t>
  </si>
  <si>
    <t>XQIA</t>
  </si>
  <si>
    <t>XB</t>
  </si>
  <si>
    <t>251123-983958</t>
  </si>
  <si>
    <t>402</t>
  </si>
  <si>
    <t>2BH</t>
  </si>
  <si>
    <t>Bodylights reported as broken, suspected stone throwers.</t>
  </si>
  <si>
    <t>983284</t>
  </si>
  <si>
    <t>10:15 DONCARIEP to NCASTLCEN</t>
  </si>
  <si>
    <t>5F25 5 LATE START DONCIEP
DRIVER REPORTS AWAITING A SIGNAL DUE TO 5G01 AWAITING TO COME ON TO THE DEPOT.</t>
  </si>
  <si>
    <t>HRE Reject, MTIN – No. Depot report 5F25 delayed following late departing 3A25 which was held waiting for the signal to depart causing congestion on the Depot. Class 5 only delay.</t>
  </si>
  <si>
    <t>251123-983284</t>
  </si>
  <si>
    <t>983224</t>
  </si>
  <si>
    <t>5G01</t>
  </si>
  <si>
    <t>08:12 NEVHILL D to PETERBORO</t>
  </si>
  <si>
    <t>92</t>
  </si>
  <si>
    <t>5G01 25 LATE START DONCIEP
Unit was to form part of a set swap at IEP - no path onto depot.</t>
  </si>
  <si>
    <t>HRE Reject, MTIN – No. Depot report same Driver brought Unit 801226 from Neville Hill which was delayed being accepted onto the Depot due to congestion as the CET was fully occupied. Class 5 only delay.</t>
  </si>
  <si>
    <t>251123-983224</t>
  </si>
  <si>
    <t>982486</t>
  </si>
  <si>
    <t>1D34</t>
  </si>
  <si>
    <t>22:28 Peterborough - Leeds</t>
  </si>
  <si>
    <t>1D34 OVERTIME DON…..Brake handle knob detached approaching Doncaster</t>
  </si>
  <si>
    <t>Knob refitted by TRI</t>
  </si>
  <si>
    <t>WO 5087260</t>
  </si>
  <si>
    <t>251123-982486</t>
  </si>
  <si>
    <t>225-BEA</t>
  </si>
  <si>
    <t>982468</t>
  </si>
  <si>
    <t>5G02</t>
  </si>
  <si>
    <t>21:05 PETERBORO to NEVHILL D</t>
  </si>
  <si>
    <t>822216</t>
  </si>
  <si>
    <t>5G02 TOC RQST PBO
DEFECTIVE GU, WHICH ONLY CAME TO LIGHT WHEN THE UNIT WAS REQUIRED TO SHUNT AT SIGNAL P423 UNDER LIMITED TRACTION.
SAP 8237995 refers - TMS 4128 Engine heavy failure.</t>
  </si>
  <si>
    <t>MITN YES, HRE REJECT -  GU oil level was too high. Oil drained to the correct level and the GU is now functioning correctly. Class 5 only delay.</t>
  </si>
  <si>
    <t>Reported on 5G01 Nev - PBR and then reported on shunt, Why was the unit accepted into service? JC speaking to Planning. 26/11 S.B 
Details passed onto CPT. Drivers report also requested - JM. JC 26/11
Incident date - 22/11/2025. unit was 801206. JC 27/11</t>
  </si>
  <si>
    <t>251123-982468</t>
  </si>
  <si>
    <t>QDB</t>
  </si>
  <si>
    <t>GU oil level was too high. Oil drained to the correct level and the GU is now functioning correctly.</t>
  </si>
  <si>
    <t>982147</t>
  </si>
  <si>
    <t>1D31</t>
  </si>
  <si>
    <t>20:52 PETERBORO to LEEDS</t>
  </si>
  <si>
    <t>801102/07</t>
  </si>
  <si>
    <t>1D31 LATE START PBO
TMS ISSUE, DRIVER RESOLVED - sub threshold delay.</t>
  </si>
  <si>
    <t>Details please? Sub threshold delay.</t>
  </si>
  <si>
    <t>Driver report requested - Yorkshire. JC 24/11
Email sent to JM 02/12 S.B</t>
  </si>
  <si>
    <t>251122-982147</t>
  </si>
  <si>
    <t>Sub threshold delay. Driver reported 3714 event.</t>
  </si>
  <si>
    <t>982013</t>
  </si>
  <si>
    <t>LDY DEE</t>
  </si>
  <si>
    <t>1W20 3 LOST LDY DEE
Time lost in running, set running on four GU's.</t>
  </si>
  <si>
    <t>MTIN YES, HRE ACCEPT -  Degraded running, GU of 812113 not running.</t>
  </si>
  <si>
    <t>251122-982013</t>
  </si>
  <si>
    <t>980011</t>
  </si>
  <si>
    <t>05:48 EDINBURGH to PETERBORO</t>
  </si>
  <si>
    <t>EDB MNKTNHJ</t>
  </si>
  <si>
    <t>821216</t>
  </si>
  <si>
    <t>1E02 3 LOST EDB MNKTNHJ
Check pan alarm in cab.
No reference in log.
SAP 8241845 refers.</t>
  </si>
  <si>
    <t>MITN NO, HRE REJECT - Ice on the OHL thought to have triggered the Check Pan alarm. No further issues reported on the day or since this incident occurred. Please see the video attached.</t>
  </si>
  <si>
    <t>Drivers report requested - DR. JC 24/11
Details passed onto JP for a possible dispute. JC 01/12
CCTV requested. JC 02/12
CCTV passed onto JP. JC 15/12
We have finally received the CCTV for the following incident. A bit more looking into the event would indicate that a build up of ice on the OLE would have been unlikely on the day of the event. There was no OLE frost protection notice issued that morning, and a look at historical weather in Edinburgh would suggest a low of d 6°C. There are also coms from the TRI at Edinburgh stating the weather temperature north of the border.</t>
  </si>
  <si>
    <t>251122-980011</t>
  </si>
  <si>
    <t>Check pan alarm reported by unit. No fault found during investigation.</t>
  </si>
  <si>
    <t>978181</t>
  </si>
  <si>
    <t>1S18</t>
  </si>
  <si>
    <t>13:00 KINGS X   to EDINBURGH</t>
  </si>
  <si>
    <t>REST402 GTHS</t>
  </si>
  <si>
    <t>821227</t>
  </si>
  <si>
    <t>1S18 3 LOST REST402 GTHS
Time lost in running. BCU isolated on 821 car. 10mph below line speed
SAP 8235288 refers.</t>
  </si>
  <si>
    <t>MTIN YES, HRE ACCEPT - Wiring fault between the ASV’s &amp; BCU confirmed as root cause.</t>
  </si>
  <si>
    <t>251121-978181</t>
  </si>
  <si>
    <t>2025-11-26</t>
  </si>
  <si>
    <t>BBR</t>
  </si>
  <si>
    <t>Repeat BCU fault on the unit which was isolated. 10 mph below line speed imposed. Wiring fault between the ASV’s &amp; BCU confirmed as root cause.</t>
  </si>
  <si>
    <t>978025</t>
  </si>
  <si>
    <t>1Y86</t>
  </si>
  <si>
    <t>14:02 YORK      to KINGS X</t>
  </si>
  <si>
    <t>1Y86 9 OVERTIME+R[28]C
DRIVER OF 1D20 REPORTED SPOTTING DAMAGE TO PANTOGRAPH ON 1Y86. SERVICE WAS STOPPED AND PANTOGRAPH WAS SWITCHED FOLLOWING POTENTIAL BIRD STRIKE. 
LOG 251121-141 refers. 
SAP 8237178 refers - Pan Damaged - Stabiliser Bent.</t>
  </si>
  <si>
    <t>MTIN NO, HRE REJECT - Pan Control Vane stabiliser arm found bent. Rejected as D&amp;V.</t>
  </si>
  <si>
    <t>HR checking CCTV footage. 
Incident in dispute.
CCTV received, JP reviewing. S,B
Speak with JP, incident appears to have been re-coded to bird strike. 02/12 S,B
Photos requested and sent onto JP. JC 03/12</t>
  </si>
  <si>
    <t>251121-978025</t>
  </si>
  <si>
    <t>GBR</t>
  </si>
  <si>
    <t>Pantograph damaged following suspected bird strike.</t>
  </si>
  <si>
    <t>977616</t>
  </si>
  <si>
    <t>12:45 Leeds - London Kings Cross</t>
  </si>
  <si>
    <t>1A30 32 LOST HAREPKJ SKIRBYJ…..Intermittent Loss Of Line Light</t>
  </si>
  <si>
    <t>On-going issues - vehicle stopped for repairs</t>
  </si>
  <si>
    <t>WO 5087241 &amp; 5087341 OIF2 renewed</t>
  </si>
  <si>
    <t>251121-977616</t>
  </si>
  <si>
    <t>976997</t>
  </si>
  <si>
    <t>821213</t>
  </si>
  <si>
    <t>1S10 21 LATE START KGX
TPWS FAULT ON SET. LATE SET SWAP WITH 1Y11.
LOG 251121-119 refers. 
SAP 8236877 refers - TMS 0103 AWS/TPWS Brake Applied refers. Picutres of damaged receiver available on SAP.</t>
  </si>
  <si>
    <t>HRE Reject, MTIN – No. TPWS/AWS receiver found to have sustained significant impact damage (photo attached).</t>
  </si>
  <si>
    <t>Strike pack requested. JC 24/11
Dispute raised. JC 24/11</t>
  </si>
  <si>
    <t>251121-976997</t>
  </si>
  <si>
    <t>AWS/TPWS receiver unit sustained impact damage.</t>
  </si>
  <si>
    <t>976577</t>
  </si>
  <si>
    <t>06:09 DONCASTER to EDINBURGH</t>
  </si>
  <si>
    <t>NTR DAR</t>
  </si>
  <si>
    <t>822224</t>
  </si>
  <si>
    <t>1S01 4 LOST NTR DAR
PLEASE MERGE WITH TOC TDI 976499 RE 1S01 NTR DOOR FAULT.</t>
  </si>
  <si>
    <t>Megerd with 976499.</t>
  </si>
  <si>
    <t>request snet to JP. JC 24/11</t>
  </si>
  <si>
    <t>251121-976577</t>
  </si>
  <si>
    <t>976522</t>
  </si>
  <si>
    <t>819101</t>
  </si>
  <si>
    <t>3A15/3W02 UNIT SWAP LDS
Set swap required - 800101 horn fault requiring TMC Depot finish at EOD.
LOG 251121-107 refers. 
SAP 8235216 refers - High tone horn replaced.</t>
  </si>
  <si>
    <t>MTIN – No, HRE accept the delay minutes for the 12 minute late start of 1A15.</t>
  </si>
  <si>
    <t>To be changed to MS - 701A</t>
  </si>
  <si>
    <t>251121-976522</t>
  </si>
  <si>
    <t>In service set swap required for maintenance positioning.</t>
  </si>
  <si>
    <t>976499</t>
  </si>
  <si>
    <t>1S01</t>
  </si>
  <si>
    <t>1S01 3 OVERTIME NTR
DOOR FAULT COACH C - CHANGE OF PLAT REQUESTED AT DAR TO CLEAR FAULTS.
SAP 8236826 refers - suspected sensitive edge, no D&amp;V according to SAP text.</t>
  </si>
  <si>
    <t>MTIN YES, HRE ACCEPT - DCU replaced.</t>
  </si>
  <si>
    <t>Master TIN.
CCTV Requested 26/11 S.B 
06:53H 06:56   06:54A 07:00A</t>
  </si>
  <si>
    <t>251121-976499</t>
  </si>
  <si>
    <t>OBC</t>
  </si>
  <si>
    <t>Door issues reported by TM. DCU replaced following fault finding.</t>
  </si>
  <si>
    <t>975586</t>
  </si>
  <si>
    <t>20:12 KINGS X   to BOUNDGNCS</t>
  </si>
  <si>
    <t>5Y20 44 LATE START XFD
OVERTIME IN FEREM PARK. Awaiting depot report.</t>
  </si>
  <si>
    <t>HRE Reject, MTIN – No. Depot report Unit held waiting for the signal to depart due to mainline traffic. Class 5 only delay.</t>
  </si>
  <si>
    <t>TMV check email sent to JP. 21/11 s.b</t>
  </si>
  <si>
    <t>251120-975586</t>
  </si>
  <si>
    <t>Unit late from Ferme Park.</t>
  </si>
  <si>
    <t>974912</t>
  </si>
  <si>
    <t>5K46</t>
  </si>
  <si>
    <t>17:22 HEATON CS to NCASTLCEN</t>
  </si>
  <si>
    <t>5K46 12 LATE START XHT
LATE OFF DEPOT.</t>
  </si>
  <si>
    <t>MTIN NO, HRE REJECT - Depot confirms late departure in reaction to the fatality incident involving 1N85.</t>
  </si>
  <si>
    <t>JP has placed the incident in dispute possible merge with fatality 974520.  21/11 
Drivers report requested. JC 21/11
Report received, awaiting JP comments. JC 25/11
Late start of Newcastle for 1K46 - 6 late start primary minutes. Email sent to CPT. JC 03/12
Email sent to Heaton to request departures list.
referral requested to driver. AAB JC 15/12
Referal re-requested 31/12 S.B</t>
  </si>
  <si>
    <t>251120-974912</t>
  </si>
  <si>
    <t>974634</t>
  </si>
  <si>
    <t>1E18 3 LOST NCL KEBGSTHJN
ADVISED BY HFMC THAT 1E18 WAS AT A STAND AT ALNMOUTH WITH A COMPLETE WINDSCREEN WIPER FAILURE. DRIVER ADVISES THAT THEY ARE HAPPY TO CONTINUE TO NEWCASTLE. SERVICE WILL DEPART VIA THE HIGH LEVEL BRIDGE TO PUT THE SET IN REVERSE FORMATION.
SAP 8235815 refers - actuator renewed.</t>
  </si>
  <si>
    <t>MTIN YES, HRE ACCEPT -  Wiper Actuator (non-modded) replaced.</t>
  </si>
  <si>
    <t>251120-974634</t>
  </si>
  <si>
    <t>JDH</t>
  </si>
  <si>
    <t>Driver reports wiper has failed. Wiper Actuator (non-modded) replaced.</t>
  </si>
  <si>
    <t>974446</t>
  </si>
  <si>
    <t>1A36</t>
  </si>
  <si>
    <t>14:45 LEEDS     to KINGS X</t>
  </si>
  <si>
    <t>801109/08</t>
  </si>
  <si>
    <t>1A36 5 LATE START LDS
DUE TO CHIP ON PANTOGRAPH, SMS 9.03 DOTE INDICATES 100MPH MAX SPEED THROUGHOUT.
SAP 8235785 refers - Pictures available on SAP.</t>
  </si>
  <si>
    <t>MTIN NO, HRE REJECT -  Large groove/chips found in one of the carbons. Photos attached show clear impact damage caused by an OHL Dropper.</t>
  </si>
  <si>
    <t>JP has requested footage of pan at SOD. JC 25/11
Stike pack details requested from HRL. JC 25/11
JP has requested CCTV. JC 26/11
Strike pack recived. 27/11 S.B 
CCTV arrived JP reviewing. 27/11 S,B</t>
  </si>
  <si>
    <t>251120-974446</t>
  </si>
  <si>
    <t>Pan carbons appear to have struck a dropper causing a large chip.</t>
  </si>
  <si>
    <t>974134</t>
  </si>
  <si>
    <t>1E13 5 LOST NCL KEBGSTHJN
SET PUT IN REVERSE DUE TO WIND SCREEN WIPERS NOT WORKING PROPERY.
LOG 251120-65 refers. 
SAP 8235703 refers - Wiper not operating fully, switch out of alignment.</t>
  </si>
  <si>
    <t>MTIN YES, HRE ACCEPT -  Wiper knob realigned to the correct orientation on the speed selection switch shaft and tightened.</t>
  </si>
  <si>
    <t>251120-974134</t>
  </si>
  <si>
    <t>Wiper issues reported by driver - wiper knob realigned to the correct orientation on the speed selection switch shaft and tightened.</t>
  </si>
  <si>
    <t>974059</t>
  </si>
  <si>
    <t>1A50 SET SWAP LDS 18/11</t>
  </si>
  <si>
    <t>Multiple faults in service - boiler open circuit, saloon lights out on 10309, leak in roof of coach B reported, both DVT van doors LOOU too. All faults rectified, see WO numbers.</t>
  </si>
  <si>
    <t>WO 5087114
WO 5087140
WO 5087144</t>
  </si>
  <si>
    <t>251120-974059</t>
  </si>
  <si>
    <t>225-KBA</t>
  </si>
  <si>
    <t>973788</t>
  </si>
  <si>
    <t>1S04 6 LOST BELFORD BWK
AIR BAG SENSOR DUE TO WEATHER.
SAP 8235563 refers - train fault acknowledge light lit.</t>
  </si>
  <si>
    <t>HRE Accept, MTIN Yes.
TMS download confirms air suspension pressure switch issue thought to have been caused by a build-up of snow &amp; ice. No faults apparent at time of inspection and fault had cleared on the TMS.
Update MTIN NO, HRE REJECT - weather.</t>
  </si>
  <si>
    <t>Check weather forcast for the day. Email sent to JP. 26/11 S.B
Update provided to CPT. JC 27/11</t>
  </si>
  <si>
    <t>251120-973788</t>
  </si>
  <si>
    <t>ACA</t>
  </si>
  <si>
    <t>Air suspension pressure switch causing fault alarm. Recoded to VW.</t>
  </si>
  <si>
    <t>973751</t>
  </si>
  <si>
    <t>08:43 BRADFORSQ to KINGS X</t>
  </si>
  <si>
    <t>1A19 9 OVERTIME LDS
The Driver of 1A19 0843 Bradford Forster Square to Kings Cross advised the Hitachi Maintenance Controller that when the service was ready to depart from Leeds that the TMS on the sets (801108 &amp; 801109) re-showed the service to be heading back towards Shipley and Bradford Forster Square vice towards Kings Cross. The Driver was advised to take the headcode out of the TMS and was issued with a temporary headcode.
LOG 251120-61 refers.</t>
  </si>
  <si>
    <t>MTIN NO, HRE REJECT - Operational error by the Driver. Please see the report attached for further details.</t>
  </si>
  <si>
    <t>Referral request sent to HM. JC 24/11</t>
  </si>
  <si>
    <t>251120-973751</t>
  </si>
  <si>
    <t>Operational error by the Driver after taking service over at Leeds.</t>
  </si>
  <si>
    <t>973734</t>
  </si>
  <si>
    <t>1Y14</t>
  </si>
  <si>
    <t>06:00 BERWICK   to KINGS X</t>
  </si>
  <si>
    <t>1Y14 12 LOST TALNGTN PBO
HITACHI MAINTENANCE CONTROLLER ADVISED THAT 1Y14 WAS STOOD AT PETERBOROUGH (CALLED ADDITIONALLY THERE VICE 1Y11) WITH A TRACTION CONVERTOR FAULT ON THE SET.
SAP 8235513 refers - TMS 4001 One Traction Converter Fault.</t>
  </si>
  <si>
    <t>MTIN NO, HRE REJECT - Main Circuit Earthing events on HMAX thought to have been triggered by the adverse weather conditions on the 20/11. SOW carried out with NFF and there have been no further reports of any issues since this event occurred. TINs 973119 &amp; 973492 also associated with this Unit on the 20/11 have already been confirmed as weather related.</t>
  </si>
  <si>
    <t>Rejection sent 28th, TD taken 29th - details requested from HRL. JC 01/12
recode sent to JP. JC 02/12
JP moving to a different root cause for weather related.</t>
  </si>
  <si>
    <t>251120-973734</t>
  </si>
  <si>
    <t>PH9</t>
  </si>
  <si>
    <t>Traction converter fault reported by the driver. Suspected to be related to weather conditions.</t>
  </si>
  <si>
    <t>973667</t>
  </si>
  <si>
    <t>1E05 3 LOST MPT HTONSJN
BCU ISOLATED RUNNING 10MPH BELOW. PLEASE MERGE WITH 973574.</t>
  </si>
  <si>
    <t>To be merged with TIN 973574 below please.</t>
  </si>
  <si>
    <t>Email sent to JP to request merge with 973574. 21/11 S.B</t>
  </si>
  <si>
    <t>251120-973667</t>
  </si>
  <si>
    <t>Merged with 973574.</t>
  </si>
  <si>
    <t>973574</t>
  </si>
  <si>
    <t>BELFORD ALM</t>
  </si>
  <si>
    <t>1E05 27 LOST BELFORD ALM
BCU FAULT WHICH HAS BEEN ISOLATED. 10MPH BELOW LINESPEED.
LOG 251120-58 refers.
SAP 8235288 refers - TMS 4401 BCU Fault *RED 2*</t>
  </si>
  <si>
    <t>Master  TIN.
Incident 973667 to be merged into this incident.</t>
  </si>
  <si>
    <t>251120-973574</t>
  </si>
  <si>
    <t>973497</t>
  </si>
  <si>
    <t>3W02 7 LATE START DONCIEP
Unit late from depot, awaiting report.</t>
  </si>
  <si>
    <t>HRE Reject, MTIN – No. Depot report Units delayed off depot due to 4O90 passing the Depot on the mainline, preventing 3A19 from departing on time which then delayed 3W02 and 3S01. Class 3 only delay.</t>
  </si>
  <si>
    <t>TMV check requested. JC 21/11</t>
  </si>
  <si>
    <t>251120-973497</t>
  </si>
  <si>
    <t>973492</t>
  </si>
  <si>
    <t>827229</t>
  </si>
  <si>
    <t>1S13 25 LATE START KGX
1Y14 18 OVERTIME YRK
CUSTOMER REPORTED A NOISE FROM THE TRAIN.
LOG 251120-55 refers - TRI suspects track conditions. 
SAP 8235276 refers - suspected snow and ice from under unit
*Safety of the line*</t>
  </si>
  <si>
    <t>HRE Reject, MTIN No.
Post incident inspection reveals evidence of ice/ballast damage visible from 828229 to 821229. Multiple SAP notifications raised on the 21/11 detailing the damage sustained.</t>
  </si>
  <si>
    <t>Email sent to JP to check extream weather warning. 26/11 S,B</t>
  </si>
  <si>
    <t>251120-973492</t>
  </si>
  <si>
    <t>Passenger reported noise from underframe on unit. Suspected to be snow/ice.</t>
  </si>
  <si>
    <t>973260</t>
  </si>
  <si>
    <t>3Z03</t>
  </si>
  <si>
    <t>07:00 CRAIGNTNY to NCASTLCEN</t>
  </si>
  <si>
    <t>3Z03 4 LATE START XCN LVL2
Awaiting depot report.</t>
  </si>
  <si>
    <t>HRE Reject, MTIN – No. Depot report waiting for the signal to depart. Class 3 only delay.</t>
  </si>
  <si>
    <t>Details passed onto JP - TMV check. JC 21/11</t>
  </si>
  <si>
    <t>251120-973260</t>
  </si>
  <si>
    <t>973258</t>
  </si>
  <si>
    <t>3A15/3W02 UNIT SWAP LDS
800109 CET ISSUES N/HILL - 3A15/3W02 SET SWAP LDS
LOG 251119-67 refers - Infrastructure fault within depot at Neville Hill T&amp;R.S.M.D</t>
  </si>
  <si>
    <t>MTIN – No, HRE Accept the 11 minute delay to 1A15. 3A15 (800107) swapped at Leeds to form 1W02 vice 1A15 due to not being tanked/CET'd at N'Hill overnight due to  a CET fault on Depot. 3W02 (800109) formed 3A15 forward LDS - HGT departing 11L. In reaction, 1A15 dep HGT 11L.</t>
  </si>
  <si>
    <t>251120-973258</t>
  </si>
  <si>
    <t>CET fault on depot at XNL. Servicing not complted.</t>
  </si>
  <si>
    <t>973119</t>
  </si>
  <si>
    <t>MPT</t>
  </si>
  <si>
    <t>1Y14 4 OVERTIME MPT
DOOR INTERLOCK ISSUES DUE TO SNOW AND ICE.
SAP 8235211 refers - Door A Failed to close due to snow and ice in door runner.</t>
  </si>
  <si>
    <t>HRE Reject, MTIN – No. Door A Failed to close. This was confirmed to be as a result of a build up of snow and ice in the Door Runner. TRI in attendance at Newcastle reports snow &amp; ice cleared by the TM, no further issues reported at DHM, DAR or YRK.</t>
  </si>
  <si>
    <t>Details passed onto JP, weather related. JC 21/11</t>
  </si>
  <si>
    <t>251120-973119</t>
  </si>
  <si>
    <t>Door A Failed to close. This was confirmed to be as a result of a build up of snow and ice in the Door Runner.</t>
  </si>
  <si>
    <t>973097</t>
  </si>
  <si>
    <t>1Y11</t>
  </si>
  <si>
    <t>06:30 NCASTLCEN to KINGS X</t>
  </si>
  <si>
    <t>822218</t>
  </si>
  <si>
    <t>1Y11 CANCELLED NCL
Hitachi Maintenance Controller advises that 801218 triggered Innerwick GOTCHA at around 13:12 earlier, with a reading of 212kN which did not require any immediate action. When the set has been examined at Heaton it has been found to have wheel flat over 40mm meaning the set is not fit for traffic.
LOG 251120-1 refers. 
SAP 8234407 refers.</t>
  </si>
  <si>
    <t>HRE Reject, MTIN – No. Unit 801218 not available for service due to Red category wheel flats discovered on overnight maintenance/exam. In reaction, 1Y11, 06:30 NCL - KGX cancelled. Covered under Availability.</t>
  </si>
  <si>
    <t>Email sent to JP to request for the incident to be ammended to a 701a - MS in TRUST. 05/12 S.B</t>
  </si>
  <si>
    <t>251120-973097</t>
  </si>
  <si>
    <t>Unit 801218 not available for service due to Red category wheel flats discovered on overnight maintenance/exam. In reaction, 1Y11, 06:30 NCL - KGX cancelled.</t>
  </si>
  <si>
    <t>973079</t>
  </si>
  <si>
    <t>3A15 15 LATE START XNL
Late start from depot - following 5K00.</t>
  </si>
  <si>
    <t>HRE Reject, MTIN – No. Late departure from Neville Hill. Depot report 3A15 delayed following late departing Northern service 5K00. Class 3 only delay.</t>
  </si>
  <si>
    <t>details passed onto JP. JC 21/11</t>
  </si>
  <si>
    <t>251120-973079</t>
  </si>
  <si>
    <t>Unit late off depot due to congestion.</t>
  </si>
  <si>
    <t>972960</t>
  </si>
  <si>
    <t>NEVHILL D</t>
  </si>
  <si>
    <t>1A13 CANCELLED SKI LDS…..Speedo out of calibration</t>
  </si>
  <si>
    <t>Tested - unable to fault…..Passed to Jim Pepper…..Safety of the line issue</t>
  </si>
  <si>
    <t>WO 5087199 tested N/F/F</t>
  </si>
  <si>
    <t>251120-972960</t>
  </si>
  <si>
    <t>972233</t>
  </si>
  <si>
    <t>1N34</t>
  </si>
  <si>
    <t>21:00 KINGS X   to NCASTLCEN</t>
  </si>
  <si>
    <t>COLTONJ YRK</t>
  </si>
  <si>
    <t>821224</t>
  </si>
  <si>
    <t>1N34 CANCELLED YRK NCL
ETCS EVC FAILURE, VARIOUS FAULTS AS A RESULT WITH THE IMPACT ON DOORS THE DECIDING FACTOR.
LOG  251119-72 refers.
SAP 8234441 refers - TMS 5001 ETCS fault.
**Possible D&amp;V on PG cable on axle 3.**</t>
  </si>
  <si>
    <t>MTIN NO, HRE REJECT -  Pulse Generator found to have sustained impact damage. Please see the report attached for further details.</t>
  </si>
  <si>
    <t>Further details requested from HRL. JC 21/11
Log states the deciding factor to cancel the unit was the door air and seals. Issues was caused by the water ingress.</t>
  </si>
  <si>
    <t>251119-972233</t>
  </si>
  <si>
    <t>Pulse generator failed causing ETCS EVC failure. Water ingress into the OPG area found during investigation - modifcation in deisgn for additional protection.</t>
  </si>
  <si>
    <t>971370</t>
  </si>
  <si>
    <t>08:46 LEEDS     to KINGS X</t>
  </si>
  <si>
    <t>1A18/1A19 UNIT SWAP KGX
SET SWAPPED IN REACTION TO PLANNED K PRIORITIES.</t>
  </si>
  <si>
    <t>MTIN NO, HRE ACCEPT -  1A18 (801104+801102) delayed 3 minutes at KGX waiting platform availability after being swapped to form 1D13 vice 1D15 as booked, due to required maintenance positioning for 801105 for an upcoming K Priority. 1A19 (801105+801110) formed 1D15 dep RT.</t>
  </si>
  <si>
    <t>passing conversation - done now because Engineering works at weekend meant limited in what we can do.</t>
  </si>
  <si>
    <t>251119-971370</t>
  </si>
  <si>
    <t>In service set swap required for K priorities.</t>
  </si>
  <si>
    <t>970573</t>
  </si>
  <si>
    <t>10:03 London Kings Cross - Leeds</t>
  </si>
  <si>
    <t>1D09 CANCELLED KGX</t>
  </si>
  <si>
    <t>#####Merge with 969830 requested#####</t>
  </si>
  <si>
    <t>251119-970573</t>
  </si>
  <si>
    <t>970032</t>
  </si>
  <si>
    <t>1S01 27 OVERTIME DHM
Driver received BCU fault - TRI on unit isolated the BCU.
LOG 251119-54 refers. 
SAP 8233863 refers - *RED 1* TMS 4401 BCU Fault.</t>
  </si>
  <si>
    <t>Drivers report requested - JM. JC 20/11
Repeat defect.</t>
  </si>
  <si>
    <t>251119-970032</t>
  </si>
  <si>
    <t>Driver received BCU fault - TRI on unit isolated the BCU. Wiring fault between the ASV’s &amp; BCU confirmed as root cause.</t>
  </si>
  <si>
    <t>969836</t>
  </si>
  <si>
    <t>3A15/3W02 SET SWAP LDS
SET SWAP ARRANGED AT LEEDS WITH 3W02. DUE TO DOOR FAULT ON 800103. LNER HAD NOT BEEN ADVISED FAULT HAD BEEN RECTIFIED BEFORE SET SWAP WAS ARRANGED.
LOG 251119-28 refers.</t>
  </si>
  <si>
    <t>MTIN – No, HRE accept the Primary delay minutes for the 20 minute late start of 1A15.</t>
  </si>
  <si>
    <t>To be coded to control. JC 20/11</t>
  </si>
  <si>
    <t>251119-969836</t>
  </si>
  <si>
    <t>Communication issue in control regarding a door fault which was rectified overnight.</t>
  </si>
  <si>
    <t>969830</t>
  </si>
  <si>
    <t>1A09 CANCELLED LDS KGX…..Unable to release parking brake</t>
  </si>
  <si>
    <t>Defect still live, PB isolated, concession in place</t>
  </si>
  <si>
    <t>WO 5087162</t>
  </si>
  <si>
    <t>251119-969830</t>
  </si>
  <si>
    <t>969123</t>
  </si>
  <si>
    <t>22:35 KINGS X   to BOUNDGNCS</t>
  </si>
  <si>
    <t>5Y22 CANCELLED KGX 18/11
5Y25 TOC REQUEST BNDSGRN
Unit early onto depot at the request of BN, causing class 1 delay minutes.</t>
  </si>
  <si>
    <t>MTIN NO, HRE REJECT -  5Y25 departed KGX 7E and arrived Bounds Green 72E. Any reactionary delay due to the Unit being allowed to run early and out of path is down to the signaller, not the Depot.</t>
  </si>
  <si>
    <t>Drivers report requested - HM. JC 19/11
details passed onto JP. JC 19/11
JC responded to JP 20/11 Awaiting update. S.B 
Coms requested fro NR, nothing conclusive. JC 21/11</t>
  </si>
  <si>
    <t>251119-969123</t>
  </si>
  <si>
    <t>5Y25 given path early by signaller.</t>
  </si>
  <si>
    <t>968244</t>
  </si>
  <si>
    <t>1N23</t>
  </si>
  <si>
    <t>THI BOROBDR</t>
  </si>
  <si>
    <t>1N23 6 LOST THI BOROBDR
GU issues following APCO - GU gets to 99 rpm before failing at 17:49.
SAP 8232989 refers - TMS 3718 APCo complete (Electric to Dies).</t>
  </si>
  <si>
    <t>MTIN NO, HRE RJECT -  Driver failed to follow TMS guidance. Please see the report attached for further details.</t>
  </si>
  <si>
    <t>Referral sent to NCL drivers. JC 21/11
Report received, JC has asked for further details. 26/11 S.B
Further details received, diver acted with good intensions and in accordance with their operaitng manual. JC 27/11 Jp chage to MD in Bugle. 02/12</t>
  </si>
  <si>
    <t>251118-968244</t>
  </si>
  <si>
    <t>Driver failed to follow on screen guidance.</t>
  </si>
  <si>
    <t>967368</t>
  </si>
  <si>
    <t>14:33 KINGS X   to LEEDS</t>
  </si>
  <si>
    <t>1D12 UNIT SWAP KGX
1D18 UNIT SWAP KGX
SOUTH SUB SSM ADVISED 3D11 STOOD OUTSIDE TH CROSS DUE TO UNIT SWAPS WITH 1Y80 AND 1D18 AND ALSO AS RESULT DELAYED 1A20 INTO KGX. MAINTENANCE POSITIONING FOR 800204.</t>
  </si>
  <si>
    <t>MTIN NO, HRE REJECT - Reactionary delay only.</t>
  </si>
  <si>
    <t>All currently Y coded, JP to allocate minutes - request sent. JC 19/11 
Further details requested from JP. JC 19/11
Email sent to CPT. 20/11/ s.b
no mins for HRL. JC 25/11</t>
  </si>
  <si>
    <t>251118-967368</t>
  </si>
  <si>
    <t>966739</t>
  </si>
  <si>
    <t>5A20</t>
  </si>
  <si>
    <t>08:41 NEVHILL D to LEEDS</t>
  </si>
  <si>
    <t>822206</t>
  </si>
  <si>
    <t>5A20 8 LOST XNL LDS
While in limited traction unit suffered a TMS 4001 fault and lost all APS and power.
LOG 251118-56 refers. 
SAP 8232529 refers - TMS 4001 One Traction Converter Fault.</t>
  </si>
  <si>
    <t>MTIN YES, HRE ACCEPT -  GU oil level was too high. Oil drained to the correct level and the GU is now functioning correctly.</t>
  </si>
  <si>
    <t>251118-966739</t>
  </si>
  <si>
    <t>966290</t>
  </si>
  <si>
    <t>5Z70 11 LATE START DONCIEP
Unit late off depot, driver report required.</t>
  </si>
  <si>
    <t>HRE Reject, MTIN – No. Depot report Unit delayed due to no schedule having been submitted to NR. Class 5 only delay.</t>
  </si>
  <si>
    <t>Drivers report requested - JM. JC 19/11
Details passed onto JP. JC 19/11</t>
  </si>
  <si>
    <t>251118-966290</t>
  </si>
  <si>
    <t>Issues with schedule/planning.</t>
  </si>
  <si>
    <t>966274</t>
  </si>
  <si>
    <t>21:17 KINGS X   to BOUNDGNCS</t>
  </si>
  <si>
    <t>AAP XGD</t>
  </si>
  <si>
    <t>5Y22 6 LOST AAP XGD 13/11
AWAITING ACCEPTANCE ONTO BOUNDS GREEN FROM BOWES PARK</t>
  </si>
  <si>
    <t>MTIN NO, HRE REJECT -  Depot report waiting a road, then held for 1T97 and 1E29 to pass. Class 5 only delay.</t>
  </si>
  <si>
    <t>251118-966274</t>
  </si>
  <si>
    <t>Depot report waiting a road. Class 5 only delay.</t>
  </si>
  <si>
    <t>966248</t>
  </si>
  <si>
    <t>3W02 CANCELLED DONCIEP
3W02 was cancelled from Doncaster IEP and came out of Neville Hill instead as an extra ECS. This delayed 5A09 because it came off at 5A09’s booked time.</t>
  </si>
  <si>
    <t>MTIN NO, HRE REJECT - 3W02 started from Neville Hill vice Doncaster IEP due to capacity issues. 3W02 departed 7L from Neville Hill, Depot report Unit interposed at 06:24, signal to depart not given until 06:37. Class 3 only delay.</t>
  </si>
  <si>
    <t>251118-966248</t>
  </si>
  <si>
    <t>3W02 started from Neville Hill vice Doncaster IEP due to capacity issues.</t>
  </si>
  <si>
    <t>964406</t>
  </si>
  <si>
    <t>1E18 CANCELLED DON KGX
Network Rail Scotland contacted LNER STSM at 16:47:59 to advise that 1S08 incurred an AWS Code 7 (nothing instead of horn - wrong side failure).
LOG 251117-48.
SAP 8231530 refers.</t>
  </si>
  <si>
    <t>MTIN NO, HRE REJECT -  OTMR reviewed with no issues identified. PII completed with no fault found. Please see the report attached for further details.</t>
  </si>
  <si>
    <t>Driver report requested- DR. JC 18/11
Details requested from JP off NR. JC 18/11
Meeting requested with DTM to review OTMR. JC 19/11
Referral request sent. JC 24/11
safety of the line from NR - review of incident still required. JC 25/11 
JP chasing NR 02/12 s.b
JP has asked NR Scotland for reasoning for late contact to control. No response yet. JC 09/12</t>
  </si>
  <si>
    <t>JL</t>
  </si>
  <si>
    <t>251117-964406</t>
  </si>
  <si>
    <t>108</t>
  </si>
  <si>
    <t>Driver reported AWS code 7. Unable to fault unit. Magnet had been surpressed on track by S and T team.</t>
  </si>
  <si>
    <t>962807</t>
  </si>
  <si>
    <t>1D01 CANCELLED PBO LDS
DOOR INTERLOCK ISSUE, SET WILL TERMIANTE AT PBO AND ECS TO BOUNDS GREEN DEPOT AS 5D01. BACK WORK 1A18 IS CANCELLED.
LOG 251117-35 refers. 
SAP 8231017 refers - Loss of door interlock, TMS 4107 reported by driver (master controller failure).</t>
  </si>
  <si>
    <t>MTIN YES, HRE ACCEPT - Electrical Head found to be sticking and cover not closing fully. Electrical Cover lubricated and cleaned along with the Electrical Pins, system now functioning correctly.</t>
  </si>
  <si>
    <t>Drivers report requested - HM. JC 18/11
Driver on leave voice comms requested 21/11 S.B
Incident re-coded in Bugle to MY - Coupler issues. 27/11 S.B</t>
  </si>
  <si>
    <t>251117-962807</t>
  </si>
  <si>
    <t>Loss of door interlock along with TMS 4107 reported by driver. Electrical Head found to be sticking and cover not closing fully. Electrical Cover lubricated and cleaned along with the Electrical Pins, system now functioning correctly.</t>
  </si>
  <si>
    <t>962796</t>
  </si>
  <si>
    <t>06:33 KINGS X   to LEEDS</t>
  </si>
  <si>
    <t>801103/09</t>
  </si>
  <si>
    <t>1D02 11 OVERTIME SVG
REAR 5 NOT LOCKDED OUT OF USE, UPON INVESTIGATION THE INFORMATION CAME IN TO LIGHT THAT DVR THAT BROUGH THE SET LOCKED THE REAR 5 SET  BUT THE CREW MEMBER OPENED THE CREW DOOR IN THE LOCKE PARTITION.
Currently coded to on board KGX.</t>
  </si>
  <si>
    <t>Two possible SAP entries related 8231592 + 8229999
Driver referral requested. JC 25/11
Further details requested. JC 26/11
KGX have accepted delay, awaiting referral. JC 27/11
JP refered to HM 02/12 S.B</t>
  </si>
  <si>
    <t>251117-962796</t>
  </si>
  <si>
    <t>Driver did not follow the correct operating procedure when locking rear unit out.</t>
  </si>
  <si>
    <t>962745</t>
  </si>
  <si>
    <t>1S04 5 OVERTIME SVG
DOOR ISSUE , DOOR LOCKED OUT OF USE. ROCK FOUND IN DOOR RUNNER. 
SAP 8230929 refers - Door D closed - Failed to get interlock.</t>
  </si>
  <si>
    <t>MTIN NO, HRE REJECT -  A rock was found in the Door runner preventing interlock. Please see the report attached.</t>
  </si>
  <si>
    <t>251117-962745</t>
  </si>
  <si>
    <t>Debris in the door runner, preventing door from closing.</t>
  </si>
  <si>
    <t>962474</t>
  </si>
  <si>
    <t>03:12 FERMEPARK to KINGS X</t>
  </si>
  <si>
    <t>48</t>
  </si>
  <si>
    <t>3D01 48 LATE START XFD
DEPOT REPORT - UNIT  DEPARTED FERME PARK ON TIME AT 03:12, THEY DEPARTED K451WHICH IS UNDER THE CONTROL OF NR, 9 MINS LATE AT 04:02.</t>
  </si>
  <si>
    <t>HRE Reject, MTIN – No. Depot report units departed Ferme Park on time at 03:12, they departed K451 which is under the control of NR, 9 mins late at 04:02. Class 3 only delay.</t>
  </si>
  <si>
    <t>Details sent to JP. JC 18/11</t>
  </si>
  <si>
    <t>251117-962474</t>
  </si>
  <si>
    <t>Unit late onto depot due to delay on network.</t>
  </si>
  <si>
    <t>962354</t>
  </si>
  <si>
    <t>63</t>
  </si>
  <si>
    <t>801104/09</t>
  </si>
  <si>
    <t>5A49 63 LATE START XNL (14/11/25)
TMV SHOWS 5A49 LATE OFF DEPOT.
5 MINUTTE LATE START FOR CLASS 1.</t>
  </si>
  <si>
    <t>MTIN NO, HRE REJECT - Depot report 5A49 held on Depot as a precaution, in reaction to the OHL trip out between Bradford &amp; Shipley (TIN 956403) resulting in 1A50 being trapped at Bradford and congestion at Leeds. 5A49 dep 63L, 1A49 dep 5L.</t>
  </si>
  <si>
    <t>Further details requested from CPT/Depot. JC 21/11</t>
  </si>
  <si>
    <t>251117-962354</t>
  </si>
  <si>
    <t>Unit held on depot due to OHL tripout between Bradford and Shipley.</t>
  </si>
  <si>
    <t>962308</t>
  </si>
  <si>
    <t>22:25 KINGS X   to BOUNDGNCS</t>
  </si>
  <si>
    <t>5Y25 DEPOT OPS FRMPKRS
Depot ops - possible driver report required.</t>
  </si>
  <si>
    <t>HRE Reject, MTIN – No. Late arrival onto Bounds Green. Depot report Unit held out at Wood Green (K451) due to mainline traffic. Class 5 only delay.</t>
  </si>
  <si>
    <t>Email sent to JP to check TMV. JC 17/11
Nothing on TMV, nothing conclusive from depot. JC 20/11 JP Discussing with NR voice coms requested. 21/11 s.b</t>
  </si>
  <si>
    <t>251117-962308</t>
  </si>
  <si>
    <t>961813</t>
  </si>
  <si>
    <t>823219</t>
  </si>
  <si>
    <t>1S25 2 LOST SHFTHLJ TEMPLHJ
Traction converter isolated on 823 car - time lost in running.</t>
  </si>
  <si>
    <t>HRE Reject, MTIN – No. as discussed with JC 19/11, the HFMT screenshots attached show 1S25 checked down to 45mph in section Shaftholme – Temple Hirst and running at line speed in section Thirsk – Northallerton.</t>
  </si>
  <si>
    <t>TSR has already been acounted for. JC 20/11</t>
  </si>
  <si>
    <t>251116-961813</t>
  </si>
  <si>
    <t>961720</t>
  </si>
  <si>
    <t>1W20 5 OVERTIME KDY
TMS 3710 APCo balise missingHAD TO DO A TMS RESET AT KDY.
SAP 8230183 refers.</t>
  </si>
  <si>
    <t>MTIN YES, HRE ACCEPT - Confirmed OBS software related issue.</t>
  </si>
  <si>
    <t>251116-961720</t>
  </si>
  <si>
    <t>MBC</t>
  </si>
  <si>
    <t>TMS 3710 APCo balise missing APCo func - Confirmed OBS software related issue.</t>
  </si>
  <si>
    <t>961180</t>
  </si>
  <si>
    <t>13:05 LEEDS     to KINGS X</t>
  </si>
  <si>
    <t>801101/11</t>
  </si>
  <si>
    <t>825111</t>
  </si>
  <si>
    <t>1A31 17 LATE START LDS
TMS ISSUES WENT ATTEMPTING TO COUPLE 2X5 CAR UNITS.
LOG 251116-69 refers. 
SAP 8230086 refers - TMS 3101 TMS Display Unit SD Failure</t>
  </si>
  <si>
    <t>MITN YES, HRE ACCEPT -  Electrical Head found to be sticking and cover not closing fully. Electrical Cover lubricated and cleaned along with the Electrical Pins, system now functioning correctly.</t>
  </si>
  <si>
    <t>Recoded to MY  - Coupler System in Bugle. 27/11 S.B</t>
  </si>
  <si>
    <t>251116-961180</t>
  </si>
  <si>
    <t>TMS issues when coupling. Electrical Head found to be sticking and cover not closing fully. Electrical Cover lubricated and cleaned along with the Electrical Pins, system now functioning correctly.</t>
  </si>
  <si>
    <t>961033</t>
  </si>
  <si>
    <t>1Y19</t>
  </si>
  <si>
    <t>08:25 NCASTLCEN to KINGS X</t>
  </si>
  <si>
    <t>CRLTOTL</t>
  </si>
  <si>
    <t>1Y19 21 LOST RET NNG
SERVICE CAME TO A STAND WITH AN AIR LEAK FROM MAIN RES PIPE COUPLING COCK ON THE NOSE OF THE TRAIN.
LOG 251116-62 refers. 
SAP 8230016 refers - TMS 4452 Main Res Pressure Low. Remains of pheasant found around dislodged pipe (photo on SAP).</t>
  </si>
  <si>
    <t>MTIN NO, HRE REJECT - Clear evidence of animal impact at the site of the pipe. Please see the report attached for further details.</t>
  </si>
  <si>
    <t>Details passed onto JP. JC 18/11</t>
  </si>
  <si>
    <t>251116-961033</t>
  </si>
  <si>
    <t>Service came to a stand with an air leak. Evidence points to impact from an animal.</t>
  </si>
  <si>
    <t>960990</t>
  </si>
  <si>
    <t>5E13</t>
  </si>
  <si>
    <t>10:45 CRAIGNTNY to EDINBURGH</t>
  </si>
  <si>
    <t>5E13 5 LATE START XCN
FOLLOWING LATE RUNNING 5A66 OFF DEPOT. DEPOT CONGESTION.</t>
  </si>
  <si>
    <t>HRE Reject, MTIN – No. Depot report 5E13 delayed following late departing 5A66. Class 5 only delay.</t>
  </si>
  <si>
    <t>251116-960990</t>
  </si>
  <si>
    <t>959629</t>
  </si>
  <si>
    <t>19:16 LEEDS     to KINGS X</t>
  </si>
  <si>
    <t>125</t>
  </si>
  <si>
    <t>1A49 38 LOST DON DONCLCJ
Hitachi Maintenance Controller advises the Driver of 1A49 has reported an ADD in the Doncaster area. While the Driver was reporting the incident to the Maintenance Controller, they then changed their mind and advised that it was NOT an ADD, it was "No Current Drawn".
LOG 251115-131 refers. 
SAP 8229265 refers - TMS 6602 No Current Draw from OHL.</t>
  </si>
  <si>
    <t>MTIN NO, HRE REJECT - NR confirm trip in section 109. Traction download shows OHL Black out, EPOV2 &amp; EPLV3 proving OHL voltage was fluctuating. Please see the report attached for further details.</t>
  </si>
  <si>
    <t>Driver report in the inbox - HM. JC 18/11
6602 around 19:50. CCTV requested. JC 18/11
Dispute raised by JP on 17/11. JC 18/11
Coms requested. JC 18/11
Invest received, Jp to pass onto NR. JC 19/11
1D26 CCTV requested - 800202. JC 27/11
JP emailed NR awaiting reply 02/12 s.b
NR have now accepted. JC 09/12</t>
  </si>
  <si>
    <t>I2</t>
  </si>
  <si>
    <t>251115-959629</t>
  </si>
  <si>
    <t>Section trip, driver reported a possible ADD but later corrected allegation.</t>
  </si>
  <si>
    <t>958906</t>
  </si>
  <si>
    <t>12:00 KINGS X   to INVERNESS</t>
  </si>
  <si>
    <t>NTR  DAR</t>
  </si>
  <si>
    <t>1W16 CAB SAFETY NTR  DAR
TMS 3710 APCo balise missing APCo func
LOG 251115-122 refers. 
SAP 8229153 refers.</t>
  </si>
  <si>
    <t>251115-958906</t>
  </si>
  <si>
    <t>958409</t>
  </si>
  <si>
    <t>818101</t>
  </si>
  <si>
    <t>1E11 7 OVERTIME EDB
HITACHI MC ADVISES DOOR C IN VEHICLE 818101 FAILED TO CLOSE. NO POWER TO POSS. TM LOCKED DOOR OUT OF USE.
SAP 8229076 refers - Sensitive edge to be replaced.</t>
  </si>
  <si>
    <t>HRE Reject, MTIN- No.
Sensitive Edge found damaged. CCTV review shows LNER staff hitting the edge with a ramp at Edinburgh Waverley. Please see the CCTV stills attached.</t>
  </si>
  <si>
    <t>Further details requested from HRL. JC 20/11
CCTV Requested 20/11 S.B
details received - to be referred to EDB station. JC 21/11
Awaiting review from EDB. JC 27/11
JC requested follow up 02/12
BQ accepted the incident, Email sent to JP to refer incident. 04/12 S.B</t>
  </si>
  <si>
    <t>251115-958409</t>
  </si>
  <si>
    <t>Senstive edge damaged while deploying the ramp.</t>
  </si>
  <si>
    <t>958399</t>
  </si>
  <si>
    <t>1W02</t>
  </si>
  <si>
    <t>07:35 YORK      to ABERDEEN</t>
  </si>
  <si>
    <t>HAYMRWJ</t>
  </si>
  <si>
    <t>1W02 UNIT FAULT HAYMRWJ
TMS 3710 APCo balise missing APCo func
LOG 251115-113 refers. 
SAP 8229080 refers - GPS antenna to be replaced.</t>
  </si>
  <si>
    <t>251115-958399</t>
  </si>
  <si>
    <t>957842</t>
  </si>
  <si>
    <t>06:12 NEVHILL D to HARROGATE</t>
  </si>
  <si>
    <t>3A15 DEPOT XNL
TMV REPLAY SHOWS FOLLOWING 5B03 LATE OFF DEPOT. DEPOT CONGESTION.</t>
  </si>
  <si>
    <t>HRE Reject, MTIN – No. Depot report 3A15 delayed following late departing Northern service 5B03. Class 3 only delay.</t>
  </si>
  <si>
    <t>251115-957842</t>
  </si>
  <si>
    <t>957754</t>
  </si>
  <si>
    <t>3A07 DEPOT XNL
TMV REPLAY SHOWS FOLLOWING 5N00 OFF DEPOT. DEPOT CONGESTION.</t>
  </si>
  <si>
    <t>HRE Reject, MTIN – No. Depot report 3A07 delayed following late departing 5A04. Class 3 only delay.</t>
  </si>
  <si>
    <t>251115-957754</t>
  </si>
  <si>
    <t>957706</t>
  </si>
  <si>
    <t>07:45 NCASTLCEN to EDINBURGH</t>
  </si>
  <si>
    <t>1S01 COO NCL
801212 spare at Heaton will now be utilised to work 1S01 starting at Newcastle. 
LOG 251115-97 refers.</t>
  </si>
  <si>
    <t>HRE Reject, MTIN – No. Unit 801202 not available for SOS due to ongoing repairs of a smoke detection fault reported on the 13/11. In reaction, 1S00 cancelled, 1S01 started from NCL vice DON &amp; 1E07 started from YRK vice EDB with Unit 801202 after repairs were completed. Covered under Availability.</t>
  </si>
  <si>
    <t>251115-957706</t>
  </si>
  <si>
    <t>Merged with 957691.</t>
  </si>
  <si>
    <t>957704</t>
  </si>
  <si>
    <t>06:24 NCASTLCEN to EDINBURGH</t>
  </si>
  <si>
    <t>1S00 DEPOT OPS NCL
801202 not available for service (TIN 957691).
LOG 251115-97 refers.</t>
  </si>
  <si>
    <t>251115-957704</t>
  </si>
  <si>
    <t>957691</t>
  </si>
  <si>
    <t>08:30 EDINBURGH to KINGS X
Running as 10:59 YORK      to KINGS X</t>
  </si>
  <si>
    <t>1E07 CANCELLED EDB
RECURRING FAULT ON 801202 SMOKE DETECTION SYSTEM CAUSED THE CANCELLATION OF 1S00, THE CHANGE OF ORIGIN TO 1E07 (START YORK VICE EDINBURGH AND 1S01 STARTED NEWCASTLE VICE DONCASTER.
LOG 251115-97 refers.
SAP 8226522 refers - TMS 0302 Vestibule Area Fire</t>
  </si>
  <si>
    <t>251115-957691</t>
  </si>
  <si>
    <t>Unit 801202 not available for SOS due to ongoing repairs of a smoke detection fault reported on the 13/11. In reaction, 1S00 cancelled, 1S01 started from NCL vice DON &amp; 1E07 started from YRK vice EDB with Unit 801202 after repairs were completed</t>
  </si>
  <si>
    <t>956744</t>
  </si>
  <si>
    <t>1S31</t>
  </si>
  <si>
    <t>1S31 WHEELFLATS PBO
Driver of 1S31 reports potential wheel flats asked to examine train. TIN 956199 refers.
LOG 251114-97 refers. 
SAP 8228143 refers.</t>
  </si>
  <si>
    <t>MTIN NO, HRE REJECT - SHOWN AS MERGED WITH 956199.</t>
  </si>
  <si>
    <t>LNER TO ACCEPT AS 701D. JC 27/11</t>
  </si>
  <si>
    <t>251114-956744</t>
  </si>
  <si>
    <t>TMS 4401 BCU Faults - multiple flats reported on unit. Wiring fault between the ASV’s &amp; BCU confirmed as root cause.</t>
  </si>
  <si>
    <t>956699</t>
  </si>
  <si>
    <t>BUH HUL</t>
  </si>
  <si>
    <t>1H10 BRAKES FRY
HFMC ADVISE THAT 1H10 IS HAVING TECHNICAL DIFFICULTIES, THEY ADVISE THAT THE DRIVER IS UNABLE TO SEE ANYTHING RELATING TO THE REAR HALF OF THE UNIT.
LOG 251114-114 refers 
SAP 8228184 refers - TMS 3017 Vehicle I/F non-SS 2.</t>
  </si>
  <si>
    <t>HRE Accept, MTIN Yes.
Router 2 replaced.</t>
  </si>
  <si>
    <t>251114-956699</t>
  </si>
  <si>
    <t>956320</t>
  </si>
  <si>
    <t>1S19 DOORS MPT
Drivers door left open as mentioned by driver in their report - currently coded to the drivers.</t>
  </si>
  <si>
    <t>251114-956320</t>
  </si>
  <si>
    <t>Drivers door left open.</t>
  </si>
  <si>
    <t>956199</t>
  </si>
  <si>
    <t>78</t>
  </si>
  <si>
    <t>1E14 UNIT FLT SVG
TMS 4401 BCU Faults - multiple flats reported on unit. 
LOG 251114-97 refers. 
SAP 8228143 and 8229156 refers - LAD10 card renewed.</t>
  </si>
  <si>
    <t>251114-956199</t>
  </si>
  <si>
    <t>955980</t>
  </si>
  <si>
    <t>822227</t>
  </si>
  <si>
    <t>1E14 DOOR ISSUES DON
NR TRC SOUTH HAS BEEN ADVISED TO TRY AND GET 1E14 INTO A PLATFORM IN KGX WHERE DOORS CAN BE RELEASED ON RIGHT HAND SIDE. TM ADVISES DOOR FAULT ON COACH B (DOOR D) AT DONCASTER. DOOR HAS BEEN LOCKED OUT OF USE. HITACHI MAINTENANCE CONTROLLER AWARE.
LOG 251114-94 refers. 
SAP 8228067 refers - TMS 0629 Door D Open Failure.</t>
  </si>
  <si>
    <t>HRE Accept, MTIN Yes.
Intermittent failure, bracket on door that engages with door open switch was fouling on cabling, cable to door open switch was cut. Damaged cable cut back, re pinned and terminated. Door tested, functions correctly.</t>
  </si>
  <si>
    <t>251114-955980</t>
  </si>
  <si>
    <t>OBW</t>
  </si>
  <si>
    <t>Intermittent failure, bracket on door that engages with door open switch was fouling on cabling, cable to door open switch was cut.</t>
  </si>
  <si>
    <t>955190</t>
  </si>
  <si>
    <t>10:02 YORK      to KINGS X</t>
  </si>
  <si>
    <t>1Y82 UNIT SWAP DON
PLEASE MERGE WITH 955001 AS SET WAS SWAPPED FROM 800106 TO 800105 DUE TO ROOF FAULT.
LOG 251114-81 refers.</t>
  </si>
  <si>
    <t>Merged with 955001.</t>
  </si>
  <si>
    <t>251114-955190</t>
  </si>
  <si>
    <t>955131</t>
  </si>
  <si>
    <t>07:08 LEEDS     to ABERDEEN</t>
  </si>
  <si>
    <t>HYM</t>
  </si>
  <si>
    <t>1W02 6 OVERTIME HYM
TMS 3710 APCo balise missing APCo func.
SAP 8227894 refers.</t>
  </si>
  <si>
    <t>251114-955131</t>
  </si>
  <si>
    <t>955056</t>
  </si>
  <si>
    <t>07:33 KINGS X   to HARROGATE</t>
  </si>
  <si>
    <t>HRS HGT</t>
  </si>
  <si>
    <t>1D04 3 LOST HRS HGT
Adhesion.</t>
  </si>
  <si>
    <t>MTIN NO, HRE REJECT - Adhesion.</t>
  </si>
  <si>
    <t>251114-955056</t>
  </si>
  <si>
    <t>955001</t>
  </si>
  <si>
    <t>3Y82</t>
  </si>
  <si>
    <t>09:42 NEVHILL D to DONCASTER</t>
  </si>
  <si>
    <t>3Y82 DEPOT XNL
800106 withdrawn from service due to leaking roof. 800105 used to cover diagram. Set late from depot as driver arrived at unit where they found multiple faults (low air). 
LOG 251114-81 refers.</t>
  </si>
  <si>
    <t>HRE Reject, MTIN – No. Depot report that the Driver was late to arrive on site.
UPDATE: under invest for 1Y83 in service set swap
HRE Accept, MTIN Yes.
Roof repair patch found to have been de-bonded. New patch fitted in accordance with CRH003. Coding TBC.</t>
  </si>
  <si>
    <t>Drivers report requested, no STP showing what driver is booked to do. 800105 was 'spare' unit and it appears it had low air. JC 17/11
Further details requested from HRL. JC 17/11
change to 800106 - Email sent to JP. JC 18/11 
MASTER TIN</t>
  </si>
  <si>
    <t>251114-955001</t>
  </si>
  <si>
    <t>800105 offered up to cover the remainder of 800106 diagram due to leaking roof. Patch repair found to have debonded.</t>
  </si>
  <si>
    <t>954979</t>
  </si>
  <si>
    <t>1L42</t>
  </si>
  <si>
    <t>09:05 YORK      to NCASTLCEN</t>
  </si>
  <si>
    <t>1L42 TMS FAULT NTR
TMS 3710 APCo balise missing APCo func
LOG 251114-82 refers. 
SAP 8227877 refers - GPS antenna replaced.</t>
  </si>
  <si>
    <t>251114-954979</t>
  </si>
  <si>
    <t>954467</t>
  </si>
  <si>
    <t>1A04 3 OVERTIME RET
From Quartz… Bike to load in DVT. Interlock dropped out after do closed. Door had to be recycled</t>
  </si>
  <si>
    <t>251114-954467</t>
  </si>
  <si>
    <t>954290</t>
  </si>
  <si>
    <t>1Y00 3 LOST DONCLCJ RET</t>
  </si>
  <si>
    <t>Adhesion in the common location between Doncaster and Retford</t>
  </si>
  <si>
    <t>251114-954290</t>
  </si>
  <si>
    <t>953373</t>
  </si>
  <si>
    <t>1E29</t>
  </si>
  <si>
    <t>19:37 EDINBURGH to KINGS X</t>
  </si>
  <si>
    <t>829221</t>
  </si>
  <si>
    <t>1E29 4 OVERTIME DON
Defective drivers seat - cushion adrift. 
SAP 8227004 refers.</t>
  </si>
  <si>
    <t>MTIN NO, HRE REJECT -  Plastic side surround panel on of the Driver’s seat found to be snapped off. Rejected as D&amp;V, photos attached.</t>
  </si>
  <si>
    <t>Drivers reports requested from previous journey. DR. JC 14/11
Dispute raised with HRL. JC 14/11
D and V still stands - will speak with AM. JC 20/11
Accepted. JC 21/11</t>
  </si>
  <si>
    <t>251113-953373</t>
  </si>
  <si>
    <t>JC7</t>
  </si>
  <si>
    <t>Drivers seat found damaged.</t>
  </si>
  <si>
    <t>952385</t>
  </si>
  <si>
    <t>1E21 17 LATE START EDB
All VCB's open except VCB2 821 car and unable to get APS output. Changed pantograph orientation to no avail, also tried to start engines to prevent low batteries, to no avail. Opened VCB2 panel opened, damper found to be in a fixed position (unable to move) see picture attached. Wound damper back until the VCB opened. Removed the complete damper since it was continuing to hamper the VBC operating. operated both pantographs and tested opening and closing VCB's. Damper will be given to EC engineers to assess.
LOG 251113-66 refers. 
SAP 8226799 refers - VCB2 Damper Repair.</t>
  </si>
  <si>
    <t>MTIN YES, HRE ACCEPT -  VCB2 Damper replaced.</t>
  </si>
  <si>
    <t>To be changed to 801227. Email sent to JP. JC 14/11</t>
  </si>
  <si>
    <t>251113-952385</t>
  </si>
  <si>
    <t>PIH</t>
  </si>
  <si>
    <t>Power related issues at Edinburgh. Fault traced to defectvie VCB2 damper which was replaced.</t>
  </si>
  <si>
    <t>952146</t>
  </si>
  <si>
    <t>1B84</t>
  </si>
  <si>
    <t>12:06 KINGS X   to LINCLNCEN</t>
  </si>
  <si>
    <t>NWRKCEJ</t>
  </si>
  <si>
    <t>1B84 9 LOST NWRKCEJ LCN
TMS 3710 APCo balise missing APCo func.
SAP 8226768 refers - Antenna has been replaced FAO SP.</t>
  </si>
  <si>
    <t>251113-952146</t>
  </si>
  <si>
    <t>952002</t>
  </si>
  <si>
    <t>12:38 KINGS X   to BOUNDGNCS</t>
  </si>
  <si>
    <t>BOP</t>
  </si>
  <si>
    <t>5Y05 5 LOST FPK AAP
5Y05 HELD AT K453 SIGNAL FOR 6MINS. TMV SHOWS SIGNAL COULD NOT BE GIVEN DUE TO BOWES PARK REVERSER OCCUPIED BY 5Y03 RUNNING 66 LATE. REQUEST MERGE WITH 950116.</t>
  </si>
  <si>
    <t>MTIN NO, HRE REJECT -  Congestion at Bowes Park due to 5Y03 running 66L in reaction to network disruption.</t>
  </si>
  <si>
    <t>JP aware and has disputed with NR. JC 14/11
Incident to be merged with 951404 class 5 only minutes. Arived late on depot as 1E03 due to fire alarm incident. 18/11 S.B</t>
  </si>
  <si>
    <t>251113-952002</t>
  </si>
  <si>
    <t>Unit held at signals due to congestion on network.</t>
  </si>
  <si>
    <t>951722</t>
  </si>
  <si>
    <t>811103</t>
  </si>
  <si>
    <t>1W02 4 OVERTIME HYM
TMS 3710 APCo balise missing APCo func
SAP 8226606 refers.</t>
  </si>
  <si>
    <t>251113-951722</t>
  </si>
  <si>
    <t>951600</t>
  </si>
  <si>
    <t>1E04 7 OVERTIME NNG
TRAIN MANAGER STRUGGLED TO GAIN INTERLOCK, SEVERAL ATTEMPTS WHERE MADE AND FINALLY IT WAS GAINED.
LOG 251113-59 refers. 
*No call from crew*</t>
  </si>
  <si>
    <t>TM report requested - JM. JC 14/11
TM reported received and passed onto CPT. JC 17/11
Report received back, does not address Coach C as per TM report. Further invest requried. JC 19/11
Referral sent to TM - JM. JC 21/11
JP sent a follow up email 02/12 S.B</t>
  </si>
  <si>
    <t>251113-951600</t>
  </si>
  <si>
    <t>Issues obtaining interlock at departure. Fault not reported to maintenace on the day.</t>
  </si>
  <si>
    <t>951505</t>
  </si>
  <si>
    <t>09:46 LEEDS     to KINGS X</t>
  </si>
  <si>
    <t>WHRDJN WKF</t>
  </si>
  <si>
    <t>1A20 5 LOST WHRDJN WKF
2nd occurrence of fire detect in 826 car TM contacted and no signs of smoke or fire - TM has reset the fire control mcb &amp; HVAC control mcb's.
3rd time - advised TM to isolate fire detect and LNER SDSM advised ok to run in service. Decided to pull out of service at LKX to go to BGN
LOG 251113-53 refers
SAP 8226522 refers - TMS 0302 Vestibule Area Fire.</t>
  </si>
  <si>
    <t>Under investigation, will be shown as merged with 5A20 TIN 951404 by Hitachi.</t>
  </si>
  <si>
    <t>To be merged with 951404 - requested. JC 14/11</t>
  </si>
  <si>
    <t>251113-951505</t>
  </si>
  <si>
    <t>Incident merged with 951404.</t>
  </si>
  <si>
    <t>951404</t>
  </si>
  <si>
    <t>40</t>
  </si>
  <si>
    <t>5A20 40 LATE START XNL
801202 1A20 DVR reports that there is detection from saloon/vestibule of vehicle 826202 showing smoke. DVR has walked down the set and there is no visible smoke and the HFMC has been
appraised and dispatched the Tech/ fitter who will check the set over before leaving the depot.
LOG 251113-53 refers. 
SAP 8226522 refers - TMS 0302 Vestibule Area Fire.</t>
  </si>
  <si>
    <t>MTIN YES, HRE ACCEPT -  Toilets and No 2 end vestibule smoke detectors renewed. Coding TBC</t>
  </si>
  <si>
    <t>251113-951404</t>
  </si>
  <si>
    <t>ZAR</t>
  </si>
  <si>
    <t>Spurious smoke alarm activations. Detectors were renewed.</t>
  </si>
  <si>
    <t>949827</t>
  </si>
  <si>
    <t>812104</t>
  </si>
  <si>
    <t>1W20 6 OVERTIME STN
Signaller Stonehaven advises 1W20 encountered issues with its doors at Stonehaven.
SAP 8225575 refers - Door D LOOU - loss of interlock (MLD replaced).
*Currently coded to TM*</t>
  </si>
  <si>
    <t>MTIN YES, HRE ACCEPT - MLD replaced.</t>
  </si>
  <si>
    <t>251112-949827</t>
  </si>
  <si>
    <t>OBF</t>
  </si>
  <si>
    <t>Door interlock issues at departure - MLD renewed.</t>
  </si>
  <si>
    <t>948637</t>
  </si>
  <si>
    <t>1N85</t>
  </si>
  <si>
    <t>1N85 - 13:06 KINGS X   to YORK</t>
  </si>
  <si>
    <t>823208</t>
  </si>
  <si>
    <t>1N85 8 LATE START KGX
The BIL light wouldn’t go out. (Coach C)
We recycled the doors twice and two fitters attended.  Doors and areas around checked on each recycle by platform staff and fitters- nothing found to be blocking.  On the 3rd recycle the light went out and full interlock was achieved. And remained OK for the rest of the shift.</t>
  </si>
  <si>
    <t>MTIN No, HRE Reject.
Operational error, Cab door left open throughout. Please see the report attached for further details.</t>
  </si>
  <si>
    <t>SD data for coach C and the whole unit was checked and found no issues with the doors. Unfortunately, CCTV was not available to check the allegation of the BIL light remaining illuminated. Accepted as a 701D, NFF coded against the door.</t>
  </si>
  <si>
    <t>251112-948637</t>
  </si>
  <si>
    <t>TM reported BIL remained illuminated. No CCTV available to check claim but SD data confirms no issues with doors.</t>
  </si>
  <si>
    <t>948032</t>
  </si>
  <si>
    <t>KEI</t>
  </si>
  <si>
    <t>1A13 2 OVERTIME KEI</t>
  </si>
  <si>
    <t>251112-948032</t>
  </si>
  <si>
    <t>947539</t>
  </si>
  <si>
    <t>5Z90</t>
  </si>
  <si>
    <t>5Z90 7 LATE START DONCIEP
SIGNALLER REPORTS SCHEDULE NOT IN SYSTEM BUT THIS TRAIN WAS PLANNED AND IS AN APPLICABLE ECS MOVE. TO BE REFERRED TO NR. 
REPEAT INCIDENT (947539, 944162, 940792)</t>
  </si>
  <si>
    <t>HRE Reject, MTIN – No. Signaller had no knowledge of the diagram on their system. Class 5 only delay.</t>
  </si>
  <si>
    <t>THBP</t>
  </si>
  <si>
    <t>251112-947539</t>
  </si>
  <si>
    <t>Planning related issue with schedule.</t>
  </si>
  <si>
    <t>945338</t>
  </si>
  <si>
    <t>801112/10</t>
  </si>
  <si>
    <t>1A33 4 OVERTIME LDS
TAS: Guard couldn’t get interlock,asked to re-release doors and started the despatch process again and all fine.</t>
  </si>
  <si>
    <t>HRE Reject, TIN No
Operational error, Cab door left open preventing interlock. Please see the report attached for further details.</t>
  </si>
  <si>
    <t>TM report requested. JC 13/11</t>
  </si>
  <si>
    <t>251111-945338</t>
  </si>
  <si>
    <t>2025-11-13</t>
  </si>
  <si>
    <t>Unable to gain interlock at departure. TM issue.</t>
  </si>
  <si>
    <t>944504</t>
  </si>
  <si>
    <t>1S08 3 LATE START KGX
1S08 delayed, waiting 5D07 which was late from depot but needed to attach to 1A01.</t>
  </si>
  <si>
    <t>HRE Reject, MTIN – No. 1S08 delayed 3 minutes departing KGX due to 3D07 (801110) ECS move from BGN arriving and having to attach to 1A01 to form 1D07. Unit 801110 finished EOD at BGN vice XNL 10/11 due to mainline disruption caused by a broken rail at Tuxford.</t>
  </si>
  <si>
    <t>Coded to depot. JC 12/11</t>
  </si>
  <si>
    <t>251111-944504</t>
  </si>
  <si>
    <t>Unit departed late from KGX owing to ECS move from Bounds Green Depot.</t>
  </si>
  <si>
    <t>944196</t>
  </si>
  <si>
    <t>1S01 3 OVERTIME NTR
TMS 3710 APCo balise missing APCo func 
SAP 8223345 refers.
*OBS GPS antenna to be replaced* - SAP 8223989 refers.</t>
  </si>
  <si>
    <t>HRE Accept, TIN Yes.
GPS Antenna to be replaced.</t>
  </si>
  <si>
    <t>Not accepted in Bugle until we recived feedback for all APCO incidents.
26/11 S.B</t>
  </si>
  <si>
    <t>251111-944196</t>
  </si>
  <si>
    <t>944162</t>
  </si>
  <si>
    <t>5Z90 12 LATE START DONCIEP
AT 0716 DONCASTER SSM ADVISED LATE PRESENTATION, AWAITING DEPOT REPORT.</t>
  </si>
  <si>
    <t>HRE Reject, MTIN – No. Depot report signaller contacted at 06:34 (booked departure 06:39) but they had no knowledge of the diagram on their system. Class 5 only delay. Same issue as the previous day (TIN 940792).</t>
  </si>
  <si>
    <t>Email sent to JP. JC 12/11</t>
  </si>
  <si>
    <t>251111-944162</t>
  </si>
  <si>
    <t>943675</t>
  </si>
  <si>
    <t>06:00 BERWICK   to KINGS X
Running as 06:55 NCASTLCEN to KINGS X</t>
  </si>
  <si>
    <t>1Y14 CANCELLED BWK NCL
RCRS informed by CPC that unit 801215 has failed at Heaton Depot due to an axle earth return damaged. Spare set 801222 at Craigentinny has been VSTP requested to run as a 3Z14 to form 1Y14, which will need to start at Newcastle as we are unable to provide a Train Manager for Berwick to Newcastle.
LOG 251111-2 refers. 
SAP 8222628 refers.</t>
  </si>
  <si>
    <t>HRE Reject, MTIN – No. Unit 801215 unavailable for service due to Car 2 Bogie 2 Axle Earth return found to have been ripped out from the motor whilst on 1 day exam. In reaction, 1Y14 started from NCL vice BWK with Unit 801222. Covered under Availability, rejected as D&amp;V.</t>
  </si>
  <si>
    <t>Incident changed in Bugle to MS, Avalibilty. 26/11 S.B</t>
  </si>
  <si>
    <t>251111-943675</t>
  </si>
  <si>
    <t>Unit 801215 unavailable for service due to Car 2 Bogie 2 Axle Earth return found to have been ripped out from the motor whilst on 1 day exam. Spare unit from Craigentinny used but no TM to cover part of the diagram.</t>
  </si>
  <si>
    <t>942580</t>
  </si>
  <si>
    <t>1W20 5 OVERTIME HYM
TMS 3710 APCo balise missing - APCo issues at Haymarket.
LOG 251110-124 refers. 
SAP 8222545 refers.</t>
  </si>
  <si>
    <t>251110-942580</t>
  </si>
  <si>
    <t>940965</t>
  </si>
  <si>
    <t>1A13 CANCELLED LDS KGX…..Grinding noise and smoke on arrival into Leeds</t>
  </si>
  <si>
    <t>No2 compressor holed</t>
  </si>
  <si>
    <t>WO 5086789 No2 compressor renewed</t>
  </si>
  <si>
    <t>251110-940965</t>
  </si>
  <si>
    <t>940792</t>
  </si>
  <si>
    <t>5Z90 5 LATE START DONCIEP
TMV REPLAY SHOWS 5Z90 UNABLE TO DEPART AS THE ROUTE IS BLOCKED BY 6S31.</t>
  </si>
  <si>
    <t>HRE Reject, MTIN – No. Depot report signaller contacted at 06:33 (booked departure 06:39) but they had no knowledge of the diagram on their system. Class 5 only delay.</t>
  </si>
  <si>
    <t>JP to refer to NR. JC 11/11</t>
  </si>
  <si>
    <t>251110-940792</t>
  </si>
  <si>
    <t>940524</t>
  </si>
  <si>
    <t>3A13 14 LATE START XNL</t>
  </si>
  <si>
    <t>Driver error during brake test</t>
  </si>
  <si>
    <t>251110-940524</t>
  </si>
  <si>
    <t>940340</t>
  </si>
  <si>
    <t>3D01</t>
  </si>
  <si>
    <t>801109/06</t>
  </si>
  <si>
    <t>3D01 5 LATE START XFD
Unit late off depot.</t>
  </si>
  <si>
    <t>HRE Reject, MTIN – No. Depot report overrunning maintenance. Units arrived as 5Y52 at 23:44, 3D01 booked departure 03:12. Class 3 only delay.</t>
  </si>
  <si>
    <t>251110-940340</t>
  </si>
  <si>
    <t>Unit late of maintenance.</t>
  </si>
  <si>
    <t>938385</t>
  </si>
  <si>
    <t>09:05 LEEDS     to KINGS X</t>
  </si>
  <si>
    <t>TALNGTN</t>
  </si>
  <si>
    <t>1A19 5 LOST SOKEJ TALNGTN
NUMEROUS LOSS OF LINE LIGHTS.
LOG 251109-43 refers.</t>
  </si>
  <si>
    <t>REPEAT! Is this showing signs of distress like 91101! AS, PB, ND aware. Checks to be carried out when 91107 has its A-exam commencing 14/11/25</t>
  </si>
  <si>
    <t>To accept. Investigation ongoing 04/12/25</t>
  </si>
  <si>
    <t>251109-938385</t>
  </si>
  <si>
    <t>2608</t>
  </si>
  <si>
    <t>937596</t>
  </si>
  <si>
    <t>22:00 KINGS X   to LEEDS</t>
  </si>
  <si>
    <t>1D34 DOOR FLT GRA
Door C Failed to close, suspected debris in the door runner. 
SAP 8219987 refers.</t>
  </si>
  <si>
    <t>MTIN NO, HRE REJECT - Obstacle detection active at the time of this incident, foreign object which has subsequently dislodged thought to be root cause. Full door checks carried out on Depot with NFF and there have been no further reports of any issues.</t>
  </si>
  <si>
    <t>CCTV requested for review. JC 13/11
Request to code to cleaners sent to JP. JC 18/11</t>
  </si>
  <si>
    <t>251108-937596</t>
  </si>
  <si>
    <t>Door failed to close at departure time, suspected debris in door pocket.</t>
  </si>
  <si>
    <t>936596</t>
  </si>
  <si>
    <t>1W19</t>
  </si>
  <si>
    <t>15:35 YORK      to ABERDEEN</t>
  </si>
  <si>
    <t>1W19 UBKD ASST NTR
800104 - Service delayed at Northallerton in reaction to an incomplete passenger assist booking. TM ensured the assist was completed. Service then had a door fault in coach B.
DOOR D 812104 LOCKED OUT OF USE.
No information in SAP. 
Minutes to sort out.</t>
  </si>
  <si>
    <t>MTIN YES, HRE ACCEPT - Confirmed MLD fault, Door should have been LOOU and on restriction, incorrectly placed back in service. QN to be raised and coding TBC.</t>
  </si>
  <si>
    <t>Dispute raised due to minutes, awaiting invest. 
TM report requeted - AAB. JC 10/11
Timings sent onto JP for review. JC 12/11</t>
  </si>
  <si>
    <t>251108-936596</t>
  </si>
  <si>
    <t>Confirmed MLD fault, Door should have been LOOU and on restriction, incorrectly placed back in service.</t>
  </si>
  <si>
    <t>936419</t>
  </si>
  <si>
    <t>12:35 KINGS X   to LEEDS</t>
  </si>
  <si>
    <t>824208</t>
  </si>
  <si>
    <t>1D14 DOOR FLT DON
BIL light still illuminated. CCTV check carried out, obstacle detect was due to passenger getting on while door was closing. Door C, car 4.
SAP 8219884 refers.</t>
  </si>
  <si>
    <t>MTIN YES, HRE ACCEPT -  Water ingress found in the external push button which has now been replaced.</t>
  </si>
  <si>
    <t>CCTV requested. JC 10/11
CCTV received, to review with HRL. JC 13/11</t>
  </si>
  <si>
    <t>251108-936419</t>
  </si>
  <si>
    <t>OBU</t>
  </si>
  <si>
    <t>BIL remained illuminted at departure. Water ingress evident around external push button.</t>
  </si>
  <si>
    <t>936242</t>
  </si>
  <si>
    <t>1B82 PANTO FLT NNG
Driver reported at 11:35 to say they had the apco balise missing fault however they where already running on GU's so asked to go forward on GU with manual changeover and stay in GU. From HFMT, unit completes APCO at 11:28:48 but then has missed balise alarms (MBA)at 11:31:37, 11:36:38, 11:42:21. checking unit location against these times and it can be seen there are multiple points in the journey where GPS location is lost. TMS OBS check to be completed.
SAP 8219717 refers - TMS 3710 APCo balise missing APCo func.</t>
  </si>
  <si>
    <t>MTIN YES, HRE ACCEPT -  GPS Antenna to be replaced.</t>
  </si>
  <si>
    <t>251108-936242</t>
  </si>
  <si>
    <t>MBB</t>
  </si>
  <si>
    <t>TMS 3710 APCo balise missing APCo func, possible OBS issue. GPS antenna to be replaced.</t>
  </si>
  <si>
    <t>936185</t>
  </si>
  <si>
    <t>12:00 EDINBURGH to YORK</t>
  </si>
  <si>
    <t>829230</t>
  </si>
  <si>
    <t>1E14 UNIT FAULT BWK BELFORD
Traction packs in cars 7 and 8 had also dropped out. Reset. Fault traced to car 9 HVAC. Fault appears to occur as the bodyside heaters kick in. HVAC 1 and 2 isolated in car 9. Restriction raised. Left the unit with
all traction motors running and no active faults. Fault finding carried out found that the utility heater cb was tripping. Traced the fault back to a vestibule heater. Heater renewed, functional test carried out, all ok.
SAP 8219771 refers.</t>
  </si>
  <si>
    <t>MTIN YES, HRE ACCEPT - Fault traced to a vestibule heater in 829230 which has now been replaced.</t>
  </si>
  <si>
    <t>251108-936185</t>
  </si>
  <si>
    <t>HBA</t>
  </si>
  <si>
    <t>APS faults reported by driver. Suspected vestibule heater at fault which has now been replaced.</t>
  </si>
  <si>
    <t>936049</t>
  </si>
  <si>
    <t>09:03 KINGS X   to BRADFORSQ</t>
  </si>
  <si>
    <t>801107/04</t>
  </si>
  <si>
    <t>1D07 UNIT FAULT LDS
PLEASE MERGE WITH 1A26 DELAY TIN: 936047. DRIVER BROUGHT 1A26 OFF TAKES 1D07 FORWARD FROM LDS.</t>
  </si>
  <si>
    <t>MKIV.</t>
  </si>
  <si>
    <t>Email sent to JP to merge - 936047. JC 10/11</t>
  </si>
  <si>
    <t>251108-936049</t>
  </si>
  <si>
    <t>Late start from Leeds due to late inward workng.</t>
  </si>
  <si>
    <t>936047</t>
  </si>
  <si>
    <t>11:15 LEEDS     to KINGS X</t>
  </si>
  <si>
    <t>1A26 UNIT FAULT LDS
SET SWAP AT NEVILLE HILL DUE TO 91130 UNIT HAVING A BRAKE FAULT - (TIN 936047).
LOG 251108-77 refers.</t>
  </si>
  <si>
    <t>email sent to JP to merge with 935940. JC 12/11</t>
  </si>
  <si>
    <t>251108-936047</t>
  </si>
  <si>
    <t>935940</t>
  </si>
  <si>
    <t>1D06</t>
  </si>
  <si>
    <t>08:33 KINGS X   to LEEDS</t>
  </si>
  <si>
    <t>1D06 UNIT FAULT WKF WHRDJN
 NORTHERN MAINTENANCE CONTROL HAVE ADVISED THAT THERE IS A BR AKE ACTUATOR FAULT ON NL13, VEHICLE 91130. UNIT  RESTRICTED TO RUN 10MPH BELOW LINE SPEED UNTIL LEEDS.
LOG 251108-77 refers.</t>
  </si>
  <si>
    <t>air leak on check valve of straight air brake</t>
  </si>
  <si>
    <t>251108-935940</t>
  </si>
  <si>
    <t>225-BAB</t>
  </si>
  <si>
    <t>935362</t>
  </si>
  <si>
    <t>05:34 NEVHILL D to SKIPTON</t>
  </si>
  <si>
    <t>3A13 DEPOT OPS XNL
TMV SHOWS LATE START FROM XNL. Network Rail TRC advises that this was due to 3S25 occupying its booked platform in Leeds station (p9), rather than replatforming a rake of late departures from Neville Hill can now be expected.
LOG 251108-75 refers.</t>
  </si>
  <si>
    <t>HRE Reject, MTIN – No. Depot report congestion caused by the late departure of 5A02 (NL13). Class 3 only delay.</t>
  </si>
  <si>
    <t>251108-935362</t>
  </si>
  <si>
    <t>935333</t>
  </si>
  <si>
    <t>05:01 NEVHILL D to LEEDS</t>
  </si>
  <si>
    <t>5A02 DEPOT OPS XNL
NETWORK RAIL TRC ADVISES THAT THE LATE DEPARTURE FROM DEPOT WAS BECAUSE 5A02'S PLATFORM WAS OCCUPIED BY LATE RUNNING 3S24/3S25 RHTT. DISPUTE AS PER DAPR H3.3(B).</t>
  </si>
  <si>
    <t>Referred successfully 14/11</t>
  </si>
  <si>
    <t>251108-935333</t>
  </si>
  <si>
    <t>225-1DE</t>
  </si>
  <si>
    <t>932432</t>
  </si>
  <si>
    <t>1E13 3 LOST INV AVM
RUNNING ON 4 GU's.
No details on SAP, drivers report to request.</t>
  </si>
  <si>
    <t>MTIN YES, HRE ACCEPT -  HFMT confirms Car 5 GU not running. Car 5 Pack drop required, wiring harness issue.</t>
  </si>
  <si>
    <t>Drviers report requested. AB. JC 10/11</t>
  </si>
  <si>
    <t>251107-932432</t>
  </si>
  <si>
    <t>HFMT confirms Car 5 GU not running. Car 5 Pack drop required, wiring harness issue.</t>
  </si>
  <si>
    <t>932414</t>
  </si>
  <si>
    <t>07:22 BOUNDGNCS to KINGS X</t>
  </si>
  <si>
    <t>814210</t>
  </si>
  <si>
    <t>5B80 24 LATE START XGD
Driver unable to release the brakes. Bounds Green Team Leader contacted, trying to find out what the issue is but there is no fitters to attend as depot unstaffed until 0800. Driver contacts Hitachi FMC for fault finding and attempting to resolve the issue.
LOG 251107-58 refers. 
SAP 8218519 refers - brakes not releasing on car 2-4, suspected LAD10 failure on car 4.</t>
  </si>
  <si>
    <t>MTIN YES, HRE ACCEPT -  EP Compact to be replaced on Cars 2&amp;4.</t>
  </si>
  <si>
    <t>DRV KX38
To be changed in TRUST.</t>
  </si>
  <si>
    <t>251107-932414</t>
  </si>
  <si>
    <t>BBD</t>
  </si>
  <si>
    <t>EP Compact to be replaced on cars 2 and 4 following reports of a driver being unable to release the brakes.</t>
  </si>
  <si>
    <t>932301</t>
  </si>
  <si>
    <t>1A06 14 LATE START LDS
PLEASE MERGE WITH 932122. 1A06 LATE START DUE TO 3A15 (800101) SET SWAP. DRIVER SEAT ISSUE.
1D08 and 1A34 part cancellation.</t>
  </si>
  <si>
    <t>HRE Reject, MTIN – No. In reaction to Unit 800101 not being available for service due to a defective Driver's Seat in 819101, 1A06 formed from MKIV NL17 departing Leeds 14L. Covered under Availability.</t>
  </si>
  <si>
    <t>To be merged with 932122 - email sent to JP. JC 10/11</t>
  </si>
  <si>
    <t>251107-932301</t>
  </si>
  <si>
    <t>Incident to be merged with 932122.</t>
  </si>
  <si>
    <t>932233</t>
  </si>
  <si>
    <t>05:09 BOUNDGNCS to KINGS X</t>
  </si>
  <si>
    <t>5D02 5 LOST XGD AAP
Awaiting depot report.</t>
  </si>
  <si>
    <t>HRE Reject, MTIN – No. Late departure from Bounds Green. Coupler Door fault on Unit 801105 booked to form 5D02 discovered on overnight maintenance/exam. Unit 801101 stepped up to cover departing via the north end vice the south end of the Depot 3L. Class 5 only delay.</t>
  </si>
  <si>
    <t>251107-932233</t>
  </si>
  <si>
    <t>Late departure from Bounds Green.</t>
  </si>
  <si>
    <t>932122</t>
  </si>
  <si>
    <t>3A15 10 LATE START XNL
Hitachi Maintenance Controller advised that the Drivers cab seat on car 819101 (set 800101) was defective on Neville Hill depot and was constantly lowering when being used and would not remain in a constant position.
On investigation it was found that the seat lever mechanism was broken and the whole seat would require replacing during day shift at Neville Hill.
Set swap carried out with NL17 used to cover 3A15. 
LOG 251107-20 refers. 
SAP 8218054 refers.</t>
  </si>
  <si>
    <t>HRE Reject, MTIN – No. Unit 800101, booked to form 3A15/1A15 (DN805) not made available for SOS due to  a defective Driver's Seat in 819101 discovered on overnight maintenance. In reaction, 3A06 (800107) formed 3A15/1A15 dep RT</t>
  </si>
  <si>
    <t>Incident to be ammended in TRUST to a MS. Email sent to JP. 10/11 s.b 
Master TIN.</t>
  </si>
  <si>
    <t>Awaiting Amendment TRUST/Bugle Code</t>
  </si>
  <si>
    <t>251107-932122</t>
  </si>
  <si>
    <t>2025-11-10</t>
  </si>
  <si>
    <t>Unit 800101 not made available for SOS due to  a defective Driver's Seat in 819101 discovered on overnight maintenance.</t>
  </si>
  <si>
    <t>928775</t>
  </si>
  <si>
    <t>5N80</t>
  </si>
  <si>
    <t>05:47 BOUNDGNCS to KINGS X</t>
  </si>
  <si>
    <t>5N80 43 LATE START XGD
TAS REPORT: DELAY LEAVING DEPOT DUE TO WAITING FOR FITNESS TO RUN.</t>
  </si>
  <si>
    <t>HRE Reject, MTIN – No. Depot report overrunning maintenance resulting in the late issuing of the FTR Certificate. Class 5 only delay. Please note, 5N80 was formed by Unit 801201, not 801217 as stated in this report.</t>
  </si>
  <si>
    <t>Email sent to JP to change unit allocation. JC 07/11</t>
  </si>
  <si>
    <t>251106-928775</t>
  </si>
  <si>
    <t>928752</t>
  </si>
  <si>
    <t>5E04</t>
  </si>
  <si>
    <t>06:27 CRAIGNTNY to EDINBURGH</t>
  </si>
  <si>
    <t>5E04 5 LATE START XCN
Awaiting depot report.</t>
  </si>
  <si>
    <t>OQLE</t>
  </si>
  <si>
    <t>251106-928752</t>
  </si>
  <si>
    <t>Unit presented late from depot.</t>
  </si>
  <si>
    <t>927080</t>
  </si>
  <si>
    <t>06:56 SKIPTON   to KINGS X</t>
  </si>
  <si>
    <t>KEI SHY</t>
  </si>
  <si>
    <t>1A13 2 LOST KEI SHY 30/10
ADHESION.</t>
  </si>
  <si>
    <t>adhesion</t>
  </si>
  <si>
    <t>251105-927080</t>
  </si>
  <si>
    <t>927037</t>
  </si>
  <si>
    <t>15:54 BOUNDGNCS to PETERBORO</t>
  </si>
  <si>
    <t>60</t>
  </si>
  <si>
    <t>5Z83 60 LATE START XGD
WAITING DEPOT REPORT.</t>
  </si>
  <si>
    <t>HRE Reject, MTIN – No. Depot report Unit retimed to a 16:54 departure. HFMT shows that the Driver did not log in until 16:47. Class 5 only delay.</t>
  </si>
  <si>
    <t>Drivers report requested - HM. JC 06/11
Update requested. JC 11/11
To be referred to NR. JC 11/11</t>
  </si>
  <si>
    <t>251105-927037</t>
  </si>
  <si>
    <t>Driver late due to previosu diagram/disruption.</t>
  </si>
  <si>
    <t>925736</t>
  </si>
  <si>
    <t>SVG XGN</t>
  </si>
  <si>
    <t>1A09 9 LOST SVG XGN…..LOP leaving Stevenage</t>
  </si>
  <si>
    <t>general fault - VMD 4 replaced</t>
  </si>
  <si>
    <t>WO 5086694</t>
  </si>
  <si>
    <t>251105-925736</t>
  </si>
  <si>
    <t>925150</t>
  </si>
  <si>
    <t>3A15 4 LATE START XNL
QUARTZ REPORT LOST PATH - REGULATED FOR OR FOLLOWING 5D71. Waiting depot report.</t>
  </si>
  <si>
    <t>HRE Reject, MTIN – No. Depot report Unit held waiting for the signal to depart due to following a late departing Northern service 5D71. Class 3 only delay.</t>
  </si>
  <si>
    <t>251105-925150</t>
  </si>
  <si>
    <t>922175</t>
  </si>
  <si>
    <t>09:27 FERMEPARK to PETERBORO</t>
  </si>
  <si>
    <t>5Z81 3 LATE START XFD
TMV REPLAY SHOWS 5E63 AND 5S93 IN THE PATH OF 5Z81 PREVENTING AN ON TIME DEPARTURE.</t>
  </si>
  <si>
    <t>Email sent to JP, Request to refer NR. 05/11 S,B</t>
  </si>
  <si>
    <t>251104-922175</t>
  </si>
  <si>
    <t>2025-11-05</t>
  </si>
  <si>
    <t>921789</t>
  </si>
  <si>
    <t>5B80 5 LATE START XGD   L2
TMV REPLAY SHOWS 5B80 PRESENTED AT 07:20 AND WAS HELD FOR LATE RUNNING 2K09 TO PASS. 5B80 GOT THE ROUTE AT 07:30</t>
  </si>
  <si>
    <t>HRE Reject, MTIN – No. Depot report that the Unit was presented to the signaller at 07:18 and then held waiting for the signal to depart until 07:27. Class 5 only delay.</t>
  </si>
  <si>
    <t>251104-921789</t>
  </si>
  <si>
    <t>Unit held at signals on depot.</t>
  </si>
  <si>
    <t>920154</t>
  </si>
  <si>
    <t>1A43</t>
  </si>
  <si>
    <t>17:15 LEEDS     to KINGS X</t>
  </si>
  <si>
    <t>1A43 3 LOST NNG GRA
FLAGGED DELAY LOW ADHESION LOTS OF SLIPPING ON APPROACH, DEFENSIVE DRIVING</t>
  </si>
  <si>
    <t>MTIN No, HRE Reject.
Driver reports defensive driving due to low adhesion in section.</t>
  </si>
  <si>
    <t>DRV LDD28</t>
  </si>
  <si>
    <t>251103-920154</t>
  </si>
  <si>
    <t>918983</t>
  </si>
  <si>
    <t>1A30 3 OVERTIME WKF…..Spurious driver contact guard</t>
  </si>
  <si>
    <t>uncouple/couple switch incorrectly fitted.</t>
  </si>
  <si>
    <t>Corrected now.</t>
  </si>
  <si>
    <t>251103-918983</t>
  </si>
  <si>
    <t>225-EGC</t>
  </si>
  <si>
    <t>918842</t>
  </si>
  <si>
    <t>1W11</t>
  </si>
  <si>
    <t>10:00 KINGS X   to ABERDEEN</t>
  </si>
  <si>
    <t>1W11 19 OVERTIME YRK
REPORTS  HITACHI MAINTENANCE CONTROLLER ADVISES THE DRIVER REPORTS THAT F DOOR POPPED OPEN AT AROUND 3MPH AS THE  
AIR SEAL HAS ACTIVATED. TAS: Leaving York emergency brakes applied and drivers door opened (operational report) attached but fault codes 932 which was for PAU OR EED/EAD and code 100 for drivers door being open in motion. Reported to signaller and hitachi before continued journey. log 53</t>
  </si>
  <si>
    <t>HRE Reject, MTIN No.
Driver confirmed they had opened the Cab door at York and it is suspected the door was not reclosed correctly prior to departure. Extensive SOW carried out on the cab Door with NFF,  Door checked, pushing close no problem, latches &amp; locks. Seal in good condition around the door. Door showing as closed on TMS. Door not catching on the floor, all fixings/shims present, door opens and closes smoothly and passes JOX003 paper grip test. Microswitch confirmed to be set up correctly in accordance with JOH014. No further reports of any issues since this incident occurred.</t>
  </si>
  <si>
    <t>NED 2
SD data downloads required, Email sent to RM. 05/11 s.b</t>
  </si>
  <si>
    <t>251103-918842</t>
  </si>
  <si>
    <t>OA9</t>
  </si>
  <si>
    <t>Cab door reported as opening at time of departure. Fault finding carried out on door with NFF.</t>
  </si>
  <si>
    <t>918484</t>
  </si>
  <si>
    <t>1S03 CANCELLED NCL EDB
DBL 41 REPORTS  HITACHI MAINTENANCE CONTROLLER ADVISES THAT THE DRIVER OF 5S03 08:34 HEATON T&amp;R.S.M.D. - NEWCASTLE| HAS REFUSED THE SET (801217) DUE TO THE BRAKE PRESSURES NOT READING THE EXPECTED NUMBERS. MAINTENANCE CONTROLLER ADVISES THAT THE PRESSURES ARE IN LINE WITH WHAT THEY WOULD EXPECT. LOG 41</t>
  </si>
  <si>
    <t>HRE Reject, MTIN – No. Driver error, Unit not at fault. Please see the report attached for further details.</t>
  </si>
  <si>
    <t>Voice coms requested  08:34 - 08:50 04/11 S.B 
Email sent to ref to NED 34 - AB 
Request drivers time of arrival HFMT details
Update requested. JC 11/11
Follow up with MA and JG sent. JC 12/11
JP contacting AB  + JH 18/11 S.B</t>
  </si>
  <si>
    <t>251103-918484</t>
  </si>
  <si>
    <t>Driver refused to take unit owing to alleged brake pressure discrepancies.</t>
  </si>
  <si>
    <t>918218</t>
  </si>
  <si>
    <t>3A22</t>
  </si>
  <si>
    <t>08:12 NEVHILL D to HARROGATE</t>
  </si>
  <si>
    <t>3A22 11 LATE START XNL
QUARTZ REPORT FITTERS ATTENTION REQUIRED BEFORE DEPARTURE. HITACHI MC CONFIRMS WIPER FAULT.</t>
  </si>
  <si>
    <t>HRE Reject, MTIN Yes.
Rotary switch for the wiper command was misaligned &amp; required to be removed &amp; refitted correctly. Class 3 only delay. Coding TBC.</t>
  </si>
  <si>
    <t>251103-918218</t>
  </si>
  <si>
    <t>Rotary switch for the wiper command was misaligned &amp; required to be removed &amp; refitted correctly.</t>
  </si>
  <si>
    <t>918044</t>
  </si>
  <si>
    <t>5B80 6 LATE START XGD
DEPOT REPORT SERVICE WAS PRESENTED TO THE SIGNALLER AT 07:19 AND THEN HELD WAITING FOR THE SIGNAL TO DEPART UNTIL 07:28.HOWEVER, TMV REPLAY SHOWS SERVICE PRESENTED AT 07:27  
Drivers report has been requested.</t>
  </si>
  <si>
    <t>HRE Reject, MTIN – No. Depot report that the Unit was presented to the signaller at 07:19 and then held waiting for the signal to depart until 07:28. Class 5 only delay.</t>
  </si>
  <si>
    <t>Drv Report requested HM 04/11 s.b
Email sent to JP, Both driver and depot claim they were awaiting the signal to change. TMV dose not back the reports. 05/11 S.B</t>
  </si>
  <si>
    <t>251103-918044</t>
  </si>
  <si>
    <t>916056</t>
  </si>
  <si>
    <t>3G99</t>
  </si>
  <si>
    <t>13:56 NEVHILL D to LEEDS</t>
  </si>
  <si>
    <t>3G99 17 LATE START XNL
DRIVER REPORTED TO TSM THAT TRAIN WAS NOT PREPPED AT DEPOT. ADDITIONAL TIME REQUIERED.</t>
  </si>
  <si>
    <t>HRE Reject, MTIN – No. Depot report that the Driver was late to their train. 3G99 dep 17L, 1G99 dep 14L.
UPDATE - HRL have now accepted the 14 minutes late start on 1G99.</t>
  </si>
  <si>
    <t>Driver report reqested from JM 03/11 S.B
14 minute class 1 delay to 1G99 
Email sent to CPT 06/11S.B
Email sent to RM, DM and CPT for additional information from depot. JC 12/11
JH to discuss with XNL and undertand process failure. JC 12/11</t>
  </si>
  <si>
    <t>251102-916056</t>
  </si>
  <si>
    <t>2025-11-03</t>
  </si>
  <si>
    <t>Depot failed to prepare unit before arrival.</t>
  </si>
  <si>
    <t>914519</t>
  </si>
  <si>
    <t>1W20 3 LOST CAN USAN
ADHESION.</t>
  </si>
  <si>
    <t>MTIN NO, HRE REJECT - ADHESION.</t>
  </si>
  <si>
    <t>251101-914519</t>
  </si>
  <si>
    <t>914461</t>
  </si>
  <si>
    <t>INK KDY</t>
  </si>
  <si>
    <t>1W20 2 LOST INK KDY
ADHESION.</t>
  </si>
  <si>
    <t>251101-914461</t>
  </si>
  <si>
    <t>914459</t>
  </si>
  <si>
    <t>SBY GBD</t>
  </si>
  <si>
    <t>1H10 2 LOST SBY GBD
Driver reports slippery conditions.</t>
  </si>
  <si>
    <t>HRE Reject, MTIN No.
Reported adhesion issues, sub threshold delay.</t>
  </si>
  <si>
    <t>251101-914459</t>
  </si>
  <si>
    <t>914227</t>
  </si>
  <si>
    <t>16:33 London Kings Cross - Bradford Forster Square]</t>
  </si>
  <si>
    <t>1D22 ADHESION RET DONCLCJ</t>
  </si>
  <si>
    <t>*****ADHESION*****</t>
  </si>
  <si>
    <t>251101-914227</t>
  </si>
  <si>
    <t>913698</t>
  </si>
  <si>
    <t>1W15</t>
  </si>
  <si>
    <t>14:18 DARLINGTN to INVERNESS</t>
  </si>
  <si>
    <t>1W15 17 OVERTIME DAR
Door fault, Coach B, Door D now locked out of use from Darlington. Log 94.</t>
  </si>
  <si>
    <t>MTIN YES, HRE ACCEPT -  MLD required adjustment.</t>
  </si>
  <si>
    <t>251101-913698</t>
  </si>
  <si>
    <t>Door fault reported during service, MLD required adjustment.</t>
  </si>
  <si>
    <t>913371</t>
  </si>
  <si>
    <t>07:55 INVERNESS to NOALLERTN</t>
  </si>
  <si>
    <t>819102</t>
  </si>
  <si>
    <t>1E13 8 OVERTIME EDB
MC report door interlock issues in coach M and driver cab door issues.</t>
  </si>
  <si>
    <t>HRE Accept, TIN Yes.
Confirmed MLD issue, SOW ongoing.</t>
  </si>
  <si>
    <t>251101-913371</t>
  </si>
  <si>
    <t>Issues obtaining interlock at departure. Confrimed MLD issue.</t>
  </si>
  <si>
    <t>913089</t>
  </si>
  <si>
    <t>0735 KINGS X   HB  S KIRKBYJ-HAREPARK</t>
  </si>
  <si>
    <t>1D02 ADHESION WKF
DRIVER OF 1D02 REPORTED POOR ADHESION. 1D04 CONTROLLED STOP. NWR.</t>
  </si>
  <si>
    <t>HRE Reject, MTIN – No. Reported adhesion issues in section Wakefield – Holbeck Jcn.</t>
  </si>
  <si>
    <t>251101-913089</t>
  </si>
  <si>
    <t>910196</t>
  </si>
  <si>
    <t>1A31 CAPED ABOVE SB LDS</t>
  </si>
  <si>
    <t>Customer forced toilet open when it was LOOU.....JP changing to damage and vandalism</t>
  </si>
  <si>
    <t>WO 5086602 Unblocked and flush tested ok</t>
  </si>
  <si>
    <t>VHB7</t>
  </si>
  <si>
    <t>VB</t>
  </si>
  <si>
    <t>251031-910196</t>
  </si>
  <si>
    <t>909741</t>
  </si>
  <si>
    <t>1A13 LATE TRTS LDS…..From TAS Handover to TRI</t>
  </si>
  <si>
    <t>transformer light red 91105</t>
  </si>
  <si>
    <t>WO 5066588 Transformer degassed</t>
  </si>
  <si>
    <t>251031-909741</t>
  </si>
  <si>
    <t>909664</t>
  </si>
  <si>
    <t>1E10 3 LATE START EDB
3" LATE DEP DUE BUILDING UP AIR  
QUARTZ NOTES "PANTOGRAPH &amp; AIR ISSUES. IKG"</t>
  </si>
  <si>
    <t>HRE Reject, MTIN - No 
Operational error by the Driver after changing ends at Edinburgh. Please see the report attached for further details.</t>
  </si>
  <si>
    <t>Drivers report requested DR. 03/11 S.B 
Referal request sent to DR 03/11 s.b
Email sent to AB Newcastel drivers 05/10 S.B
Accepted by drivers, awaiting referral. JC 11/11</t>
  </si>
  <si>
    <t>251031-909664</t>
  </si>
  <si>
    <t>Operational error by the Driver after changing ends at Edinburgh.</t>
  </si>
  <si>
    <t>909292</t>
  </si>
  <si>
    <t>5B80 LATE START XGD
TVM REPLAY SHOWS 5B80 PRESENTED AT 07:17. AT DEPARTURE TIME OF 07:22, THE ROUTE IS SET FOR A L/R 2K09, IT IS THEN FURTHER HELD FOR 2B09. TMV REPLAY ALSO SHOWS 5B80 DOESN'T RECEIVE A ROUTE UNTIL 07:28:53 SO THE MANUAL DEPARTURE TIME FOR BOUNDS GREEN OF 07:24 IS INCORRECT.</t>
  </si>
  <si>
    <t>HRE Reject, MTIN No .
Unit was held at K456 for 2K09 the 06:53 Welwyn GC - Moorgate GN service. Class 5 sub threshold delay.</t>
  </si>
  <si>
    <t>Incident to be ref to NR, Email sent to JP. 03/11 S.B
IN DISPUTE. SHOULD BE GONE SOON. RAISED THE ISSUE OF L1 NOT CHECKING TMV WITH NETWORK RAIL AGAIN. 05/11 S.B
JP chasing. JC 11/11</t>
  </si>
  <si>
    <t>QA</t>
  </si>
  <si>
    <t>Awaiting NR</t>
  </si>
  <si>
    <t>251031-909292</t>
  </si>
  <si>
    <t>Unit was held at K456 for 2K09 the 06:53 Welwyn GC - Moorgate GN service.</t>
  </si>
  <si>
    <t>909096</t>
  </si>
  <si>
    <t>05:40 CRAIGNTNY to NCASTLCEN</t>
  </si>
  <si>
    <t>3Z03 39 UNIT FLT EDB
DAILY LOG REFERENCE 54. DELAYED DEPARTURE FROM EDINBURGH DUE TO FITTERS ATTENTION - ISSUES WITH THE GSMR NOT ACCEPTING THE HEADCODE .
TMS not accepting the head code not GSMR - head code not in the CIF file.</t>
  </si>
  <si>
    <t>MTIN NO, HRE REJECT -  Headcode 3Z03 not contained in the DTI file sent to the train. Default headcodes when entered, were not validated whilst under a Driver login.</t>
  </si>
  <si>
    <t>email sent to JP for thoughts. JC 07/11
Fruther details requested from HRL, SR. JC 12/11
Awaiting response from RM. JC 20/11
Ian sent info to Dan, Dan to send to RM to send info to fleet. 27/11 S.B
Further details requested. JC 02/12
TMS logs recived 02nd Dec.
Agree to diagree. JC 14/01</t>
  </si>
  <si>
    <t>251031-909096</t>
  </si>
  <si>
    <t>Adhoc move, journey headcode not present in the DTI file.</t>
  </si>
  <si>
    <t>908941</t>
  </si>
  <si>
    <t>CRGNTNY</t>
  </si>
  <si>
    <t>3Z03 15 LATE START CRGNTNY
AD-HOC MOVE. 801201 FAILED ON HEATON DUE TO FLAT BATTERIES. DECISION TO BRING SPARE SET 801217 OFF CRAIGENTINNY TO RUN ECS TO NEWCASTLE TO PICK UP 1S03 DIAGRAM. AWAITING FOR THE SET TO BE READY TO DEPART CRAIGENTINNY. DAILY LOG REFERENCE 54</t>
  </si>
  <si>
    <t>HRE Reject, MTIN – No. Depot report that the Driver was late to their train.</t>
  </si>
  <si>
    <t>Driver report requested email sent to DR 03/11 S.B
JP removing the incident. 05/11 ADHOC move</t>
  </si>
  <si>
    <t>Awaiting DRV Report</t>
  </si>
  <si>
    <t>251031-908941</t>
  </si>
  <si>
    <t>Depot report that the Driver was late to their train, Adhoc move.</t>
  </si>
  <si>
    <t>906980</t>
  </si>
  <si>
    <t>16:52 KINGS X   to BOUNDGNCS</t>
  </si>
  <si>
    <t>5Y34 ALOC STOCK KGX
5Y34 OFF L/R 1A34 ARR KGX 1646 17L</t>
  </si>
  <si>
    <t>HRE Reject, MTIN – No. Inward working 1A34 arrived KGX 17L at 16:46 due to a signalling fault south of Grantham. 5Y34 booked to depart at 16:52, knock on effect from late inward service.</t>
  </si>
  <si>
    <t>Email to be sent to JP Ref NR Disruption 31/10 s.b
SPOTTED THIS ALREADY. RAISED WITH NR - SHOULD BE GONE SHORTLY 05/11 S.B</t>
  </si>
  <si>
    <t>251030-906980</t>
  </si>
  <si>
    <t>2025-10-31</t>
  </si>
  <si>
    <t>Late inward working due to signalling fault, to be referred back to NR.</t>
  </si>
  <si>
    <t>906211</t>
  </si>
  <si>
    <t>3W16 ALLOC STOCK KGX
3W16 FORMED OFF 1A15, WHICH ARRIVED INTO KGX LATE DUE TO 905632  Adhesion issues at colton Junction</t>
  </si>
  <si>
    <t>HRE Reject, MTIN – No. Inward working 1A15 arrived 17L at 10:46 after striking a Deer south of Retford. 3W16 booked to depart at 10:52, knock on effect whilst Unit was examined. Class 3 only delay.</t>
  </si>
  <si>
    <t>Email to be sent to JP Ref NR Disruption caused by adhsion 31/10 S.B MERGED TO TPE INCIDENT 905632    9M06 ADHESION COLTONJ CHF 05/11 S.B</t>
  </si>
  <si>
    <t>Other</t>
  </si>
  <si>
    <t>251030-906211</t>
  </si>
  <si>
    <t>Merged with 905632 - TPE incident.</t>
  </si>
  <si>
    <t>905445</t>
  </si>
  <si>
    <t>5D04 DEPOT OPS BNDSGRN
Awaiting depot report</t>
  </si>
  <si>
    <t>HRE Reject, MTIN – No. Depot report 5D03 &amp; 5H01 departing in front of 5D04, held waiting for the signal to depart, knock on effect to 5D04. Class 5 only delay.</t>
  </si>
  <si>
    <t>Email to be sent to JP TMV check required 31/10 s.b
MERGED TO NR INCIDENT 917140    DON GN ECS 0 PFPI PL 03/11</t>
  </si>
  <si>
    <t>251030-905445</t>
  </si>
  <si>
    <t>Incident referred back to NR.</t>
  </si>
  <si>
    <t>905377</t>
  </si>
  <si>
    <t>1A09 REPLATFORM KGX.....Sanding flap left open</t>
  </si>
  <si>
    <t>WO 5086492 Sanding flap secured</t>
  </si>
  <si>
    <t>251030-905377</t>
  </si>
  <si>
    <t>904643</t>
  </si>
  <si>
    <t>5D31</t>
  </si>
  <si>
    <t>22:45 LEEDS     to DONCARIEP</t>
  </si>
  <si>
    <t>5D31 ASL ISSUES WHRDJN WKF
Reported ASL not working on unit.
Log 80: Driver reports that the ASL was set to 83mph as per the 85Mph restriction and that as soon as he saw the train doing 87mph that they brought the
train to a stand and contacted the Signaller immediately as well as HFMC to report the fault.</t>
  </si>
  <si>
    <t>HRE Reject, MTIN – No. Unit acting as per design and not at fault. Please see the report attached for further details.</t>
  </si>
  <si>
    <t>Email sent to M.A LNER engineer to review data, Awaiting upate 30/10 S.B 
DRV LDD 29
Incident should be taking  as a TIN, as the unit was working in a degraded function, not dissimilar to HRL accepting minutes for losing time due to GU’s out
Referral sent to the drivers department JM. SB 10/11
Jim to speak with JM 18/11 S.B</t>
  </si>
  <si>
    <t>251029-904643</t>
  </si>
  <si>
    <t>2025-10-30</t>
  </si>
  <si>
    <t>Driver reported ASL. VCB3 found to be isolated, therefore preventing ASL from working.</t>
  </si>
  <si>
    <t>904251</t>
  </si>
  <si>
    <t>1W16 5 OVERTIME AVM
HMC ADVSIE OF A DOOR ISSUE</t>
  </si>
  <si>
    <t>HRE Accept, MTIN Yes
Tread plate repairs completed.</t>
  </si>
  <si>
    <t>251029-904251</t>
  </si>
  <si>
    <t>Door issues reported by TM. Treadplate repairs completed.</t>
  </si>
  <si>
    <t>904200</t>
  </si>
  <si>
    <t>18:45 Leeds - London Kings Cross</t>
  </si>
  <si>
    <t>1A48 7 OVERTIME PBO…..Loss of line light. Driver inspecting pan</t>
  </si>
  <si>
    <t>Intermittent LOLL…..Pan uplift checks completed. Uplight force found to be too low. Adjusted ok</t>
  </si>
  <si>
    <t>WO 5086542</t>
  </si>
  <si>
    <t>251029-904200</t>
  </si>
  <si>
    <t>904160</t>
  </si>
  <si>
    <t>1S30 3 OVERTIME DON
Driver reported at KGX, TRI arrived at Doncaster. 
HMC CONFIRMED DEFECTIVE IN CAB EQUIPMENT FAULT ( DSD PEDAL) REPORTED BY THE DRIVER. Log 77:</t>
  </si>
  <si>
    <t>HRE Reject, MTIN No.
Full inspection of the DSD and base carried out with NFF. DSD was also tested by a TRI whist in service with no issues observed. Additionally, the Driver confirmed the DSD pedal to be functioning correctly throughout their journey. Please see the report attached for further details.</t>
  </si>
  <si>
    <t>Incident changed to M9 - NFF. 31/10 S.B</t>
  </si>
  <si>
    <t>251029-904160</t>
  </si>
  <si>
    <t>SD9</t>
  </si>
  <si>
    <t>Driver reported issues with DSD pedal. No fault found when tested at EoD.</t>
  </si>
  <si>
    <t>904003</t>
  </si>
  <si>
    <t>1D29 9 LATE START KGX</t>
  </si>
  <si>
    <t>Network rail delay.</t>
  </si>
  <si>
    <t>JP referred 13/11, AS</t>
  </si>
  <si>
    <t>251029-904003</t>
  </si>
  <si>
    <t>225-1DD</t>
  </si>
  <si>
    <t>902248</t>
  </si>
  <si>
    <t>5B80 2 LATE START XGD
5B80 PRESENTED AT DEPARTURE SIGNAL K456 AT 07:18:54 FOR A 07:22 DEPARTURE, AT DEPARTURE TIME HOWEVER ROUTE WAS SET FOR 2K09 ACROSS US/US2, THEN FURTHER HELD FOR 2B09 FROM UH/US1.</t>
  </si>
  <si>
    <t>Depot report Unit held at departure signal. Sub threshold delay.</t>
  </si>
  <si>
    <t>251029-902248</t>
  </si>
  <si>
    <t>901907</t>
  </si>
  <si>
    <t>801101/10</t>
  </si>
  <si>
    <t>822101</t>
  </si>
  <si>
    <t>1D01 9 LATE START KGX
TRUST states door fault coach J. HMC reports no interlock door D, Coach G. Door LOOU.</t>
  </si>
  <si>
    <t>HRE Accept, MTIN Yes 
MLD replaced.</t>
  </si>
  <si>
    <t>Conflicting info in TRUST, Voice coms requested. 31/20 S.B Coms recived.</t>
  </si>
  <si>
    <t>251029-901907</t>
  </si>
  <si>
    <t>Issues with obtaining interlock, MLD replaced.</t>
  </si>
  <si>
    <t>900638</t>
  </si>
  <si>
    <t>1N33 8 LATE START KGX
TMS FAULT KGX STATION STAFF WAITING FOR FITTERS.
Passenger info screens displaying incorect info.</t>
  </si>
  <si>
    <t>HRE Accept, MTIN Yes 
Suspected TMS software/database issue.</t>
  </si>
  <si>
    <t>251028-900638</t>
  </si>
  <si>
    <t>PIS displaying incorrect information. Suspected TMS/Database issue.</t>
  </si>
  <si>
    <t>900032</t>
  </si>
  <si>
    <t>14:15 FERMEPARK to KINGS X</t>
  </si>
  <si>
    <t>5N87 10 LATE START XFD
DEPOT REPORT: "HELD WAITING THE SIGNAL TO DEPART DUE TO 4E0 BEING HELD ON THE DS2 LINE."</t>
  </si>
  <si>
    <t>HRE Reject, MTIN – No. Depot report Unit held waiting for the signal to depart due to 4E07 being held on the DS2 line. Class 5 only delay.</t>
  </si>
  <si>
    <t>Email sent to JP TMV check required 29/10 S.B
MERGED TO NR INCIDENT: 899420    AAP TC448 TC FLR
05/11 s.b</t>
  </si>
  <si>
    <t>251028-900032</t>
  </si>
  <si>
    <t>2025-10-29</t>
  </si>
  <si>
    <t>Referred back to NR.</t>
  </si>
  <si>
    <t>899845</t>
  </si>
  <si>
    <t>5K45</t>
  </si>
  <si>
    <t>15:05 HEATON CS to NCASTLCEN</t>
  </si>
  <si>
    <t>5K45 9 LATE START XHT
Pending depot information.</t>
  </si>
  <si>
    <t>MTIN No, HRE Reject.
 Depot report the train was at the departure signal (T594) in good time and was then held waiting the departure signal from Tyneside IECC. Class 5 only delay.</t>
  </si>
  <si>
    <t>TMV to be checked email sent to JP 30/10 S.B
JP WAITING ON REPLY FROM NETWORK RAIL - LOOKS TO BE THERES 05/11 S.B
JP chasing for response. JC 11/11</t>
  </si>
  <si>
    <t>CQIH</t>
  </si>
  <si>
    <t>251028-899845</t>
  </si>
  <si>
    <t>899414</t>
  </si>
  <si>
    <t>12:03 KINGS X   to LEEDS</t>
  </si>
  <si>
    <t>801102/04</t>
  </si>
  <si>
    <t>1D13 4 LATE START KGX
DRIVER HAD A FAULT WITH TMS/PANTOGRAPH ISSUE.
No information in the log.</t>
  </si>
  <si>
    <t>HRE Accept, MTIN Yes
Known TMS software issue.</t>
  </si>
  <si>
    <t>LDD9</t>
  </si>
  <si>
    <t>251028-899414</t>
  </si>
  <si>
    <t>Known TMS issue where TMS thinks both pans are raised at the same time.</t>
  </si>
  <si>
    <t>899381</t>
  </si>
  <si>
    <t>11:03 KINGS X   to BRADFORSQ</t>
  </si>
  <si>
    <t>1D11 10 OVERTIME PBO
28/10/2025 11:54Peterborough SDS reports that 1D11 is reported to have plastic wrapped round the rear pantograph in Platform 4 at Peterborough Station.                               
Driver is currently checking the pantograph.                  28/10/2025 12:02LNER STSM advises after speaking to train crew that there is plastic visible wrapped around the rear pantograph but it is clear of the OHLE. The driver has spoken to Hitachi and will drop the rear pantograph, raise the front one and then proceed forward shortly. 28/10/2025 12:051D11 has gone forward from Peterborough. Normal working resumed.</t>
  </si>
  <si>
    <t>HRE Reject, MTIN – No. Delay at Peterborough due to plastic reported wrapped around the Pan of 819110, Unit forward on 811110 Pan. Not a Unit fault.</t>
  </si>
  <si>
    <t>Jim to request CCTV  from Wakefield 
LDD 10 Driver has pictures.  Email sent to CPT TO request photo from SAP. 04/10 S.B
Update requested. JC 11/11</t>
  </si>
  <si>
    <t>251028-899381</t>
  </si>
  <si>
    <t>Delay at Peterborough due to plastic reported wrapped around the Pan of 819110.</t>
  </si>
  <si>
    <t>899366</t>
  </si>
  <si>
    <t>FPK XKB</t>
  </si>
  <si>
    <t>1A18 6 LOST FPK XKB
801104 1D13 1203 Kings Cross to LeedsPosition 801104 for maintenance                                                      
SET SWAP KGX SO PLATFORM OCCUPIED</t>
  </si>
  <si>
    <t>MTIN – no, HRE accept the 6 minute delay to 1A18. Set swap requested for maintenance requirements.</t>
  </si>
  <si>
    <t>251028-899366</t>
  </si>
  <si>
    <t>HRE accept the 6 minute delay to 1A18. Set swap requested for maintenance requirements.</t>
  </si>
  <si>
    <t>898750</t>
  </si>
  <si>
    <t>1A13 CANCELLED DON KGX…..Plastic wrapped around pan aerofoil</t>
  </si>
  <si>
    <t>Removed by Network Rail staff                       *****ACCEPTED BY NR*****</t>
  </si>
  <si>
    <t>WO 5086495</t>
  </si>
  <si>
    <t>XO</t>
  </si>
  <si>
    <t>251028-898750</t>
  </si>
  <si>
    <t>110A</t>
  </si>
  <si>
    <t>898321</t>
  </si>
  <si>
    <t>3S01 12 LATE START DONCIEP
DEPOT REPORT "RANG THE SIGNALLER @05:53 TO DEPART 3S01 - SIGNALLER ADVISED THAT THERE ARE ONGOING ISSUES AT THE STATION AND THE UNIT MAY DEPART LATE                                 
7 minute class 1 delay to 1S01</t>
  </si>
  <si>
    <t>HRE Reject, MTIN – No. Depot report - Rang the signaller @05:53 to depart 3S01 – signaller advised that there are ongoing issues at the station and the Unit may depart late. 3S01 dep 12L, 1S01 dep 6L.</t>
  </si>
  <si>
    <t>Email sent to JP potential to refer. 29/10 S.B
3W02 was stranded in 3S01's booked platform. 
I’ve asked NR to please merge this incident to 898345    DON 2465B PTS FLR
ALREADY MERGED TO NR INCIDENT 898345    DON 2465B PTS FLR 05/11 S.B</t>
  </si>
  <si>
    <t>251028-898321</t>
  </si>
  <si>
    <t>898246</t>
  </si>
  <si>
    <t>5D02 7 LATE START XGD
 INSUFFICIENT MAINTENANCE TIME ON DEPOT. INWARD 5Y52 ARRIVED  39L AT 03:23, 5D02 BOOKED DEPARTURE 05:09.</t>
  </si>
  <si>
    <t>HRE Reject, MTIN – No. Insufficient maintenance time on Depot. Inward 5Y52 arrived 39L at 03:23, 5D02 booked departure 05:09. Class 5 only delay.</t>
  </si>
  <si>
    <t>Late off due to late off 05/11 S.B</t>
  </si>
  <si>
    <t>251028-898246</t>
  </si>
  <si>
    <t>897599</t>
  </si>
  <si>
    <t>21:50 KINGS X   to BOUNDGNCS</t>
  </si>
  <si>
    <t>5Y49 LATE START FRMPRSG 27/10 
Late arrival from Ferme Park</t>
  </si>
  <si>
    <t>251028-897599</t>
  </si>
  <si>
    <t>2025-10-28</t>
  </si>
  <si>
    <t>Depot report congestion.</t>
  </si>
  <si>
    <t>896120</t>
  </si>
  <si>
    <t>3S22</t>
  </si>
  <si>
    <t>3S22 9 LATE START XFD 
Awaiting depot report</t>
  </si>
  <si>
    <t>HRE Reject, MTIN – No. Depot report that the Driver was late to arrive</t>
  </si>
  <si>
    <t>Email sent to HM 29/10 S.B
Referal Agreed JP to refer. 31/10 S.B</t>
  </si>
  <si>
    <t>251027-896120</t>
  </si>
  <si>
    <t>Driver late to unit.</t>
  </si>
  <si>
    <t>895544</t>
  </si>
  <si>
    <t>5D71</t>
  </si>
  <si>
    <t>20:06 LEEDS to DONCARIEP</t>
  </si>
  <si>
    <t>5D71 15 LATE START LDS 25/10
STATION REPORT IN QUARTZ - FAILED TO GET INTERLOCK SO HAD TO CHECK ALL DOORS AND UNCOUPLE.</t>
  </si>
  <si>
    <t>HRE Reject, MTIN No.
Operational error by the Driver/s. Please see the report attached for further details.This delay was caused by a combination of not understanding what conditions are required for the door interlock lamp to illuminate (active cab or crew key SW (not in a buried cab)) and the crew doors being left open.</t>
  </si>
  <si>
    <t>Email sent to JM to request to refer 31/10 S.B
Awaiting update 05/11/S,B
Update requested. JC 11/11
JP speaking to JM 18/11 S.B</t>
  </si>
  <si>
    <t>251027-895544</t>
  </si>
  <si>
    <t>Driver reported to have not gotten interlock during couple/uncouple process.</t>
  </si>
  <si>
    <t>895186</t>
  </si>
  <si>
    <t>10333</t>
  </si>
  <si>
    <t>1A04 25 OVERTIME GRA…..Door C window smashed</t>
  </si>
  <si>
    <t>video footage requested…..nothing shown on video, photo now sent.                                                             *****VERBALLY ACCEPTED BY NR*****</t>
  </si>
  <si>
    <t>WO 5086465 Door glass renewed.
AS raised with JP 14/11, JP chased NR</t>
  </si>
  <si>
    <t>251027-895186</t>
  </si>
  <si>
    <t>894606</t>
  </si>
  <si>
    <t>05:06 Doncaster - London Kings Cross</t>
  </si>
  <si>
    <t>1Y00 10 LATE START DON…..From TAS "Late departure from Doncaster due to full prep of train and issues with creating air"</t>
  </si>
  <si>
    <t>OBTAIN R2M DATA (JP setting up meeting)</t>
  </si>
  <si>
    <t>AS to talk to JP re this meeting. 1Y00 headcode for email chain details 13/11
JP Chasing 14/11</t>
  </si>
  <si>
    <t>251027-894606</t>
  </si>
  <si>
    <t>894184</t>
  </si>
  <si>
    <t>5Y48</t>
  </si>
  <si>
    <t>21:25 KINGS X   to BOUNDGNCS</t>
  </si>
  <si>
    <t>800203/04</t>
  </si>
  <si>
    <t>5Y48 LATE START XFD
2F73 held at K834 on approach to Bowes Park Station due to 5Y48 occupying the points into Bounds Green Depot at the North end ECSDC SSM LOG</t>
  </si>
  <si>
    <t>HRE Reject, MTIN – No. Depot report Unit held at K451. Class 5 only delay.</t>
  </si>
  <si>
    <t>TMV to be checked. NR to populate TRUST with the correct signal times. 29/10 S.B
Update JP depot congestion kept unit waiting in Bowes Park. 05/11 S.B</t>
  </si>
  <si>
    <t>251026-894184</t>
  </si>
  <si>
    <t>894117</t>
  </si>
  <si>
    <t>1D36</t>
  </si>
  <si>
    <t>22:35 London Kings Cross - Leeds</t>
  </si>
  <si>
    <t>1D36 9 LATE START KGX…..From Quartz "train fault driver conducted brake test as advised"</t>
  </si>
  <si>
    <t>Accepted 14/11 AS</t>
  </si>
  <si>
    <t>251026-894117</t>
  </si>
  <si>
    <t>893688</t>
  </si>
  <si>
    <t>3G22</t>
  </si>
  <si>
    <t>18:19 DONCASTER to DONCASTER</t>
  </si>
  <si>
    <t>3G22 7 LOST SHFTHLJ DON
BELIEVED TO BE AN ISSUE WITH THE HEADCODE FOR THE REVERSING 3G22 ON TMS. HITACHI MAINTENANCE UNABLE TO CONFIRM, DRIVER'S  DIAGRAM IS KXD6009. UNIT: 801223.</t>
  </si>
  <si>
    <t>HRE Reject, MTIN No.
The report attached confirms no Headcode related issues were the cause of this delay.</t>
  </si>
  <si>
    <t>Drivers report requested  KXD6009
Email sent to JP top check TMV 30 /10 S.B
Awaiting drivers report 05/11 S.B
Referred to Drivers. JC 11/11</t>
  </si>
  <si>
    <t>251026-893688</t>
  </si>
  <si>
    <t>Driver related delay.</t>
  </si>
  <si>
    <t>893614</t>
  </si>
  <si>
    <t>17:16 Leeds - London Kings Cross</t>
  </si>
  <si>
    <t>1A43 4 OVERTIME RET…..From TAS "Fault with a spurious comms message for TM to contact driver which led to brake being dumped by TM."</t>
  </si>
  <si>
    <t>Couple/uncouple switch root cause - known issue. Hadnt been renewed on set yet, but depot is aware and pushing this.</t>
  </si>
  <si>
    <t>Accepted 13/11 AS</t>
  </si>
  <si>
    <t>251026-893614</t>
  </si>
  <si>
    <t>892666</t>
  </si>
  <si>
    <t>5F12</t>
  </si>
  <si>
    <t>09:30 BOUNDGNCS to KINGS X</t>
  </si>
  <si>
    <t>5F12 17 LATE START XGD
SET COME OFF FMP VICE BN SETS NOT COUPLED UP AT FMP THIS DUE TO 801211 NOT FIT FOR TRAFFIC DUE TO GU NOT WORKING.</t>
  </si>
  <si>
    <t>HRE Reject, MTIN – No. Unit 801211 refused for service by LNER due to the GU not pre-heating or starting. Units 801103+801109 (spare) stepped up to cover Diagram BN903 forming 5F12 departing 17L. 1F12 dep 3L. Covered under Availability.</t>
  </si>
  <si>
    <t>251026-892666</t>
  </si>
  <si>
    <t>Unit 801211 refused for service by LNER due to the GU not pre-heating or starting. Units 801103+801109 (spare) stepped up to cover Diagram.</t>
  </si>
  <si>
    <t>892602</t>
  </si>
  <si>
    <t>1A18 4 OVERTIME DON…..From TAS "91110 x2 traction motors locked out enroute"</t>
  </si>
  <si>
    <t>Intermittent Motor Contactor Fault affecting motors 3 &amp; 4. Fault logged twice (08:04 and 08:55 on 26/10/25), cleared on reset with no further instances to KX. Both downloads show loss of Motor Proved 3 &amp; 4 with all other proves normal. Suspect intermittent open circuit or high-resistance contact in common prove wiring or auxiliary contacts for MC3/MC4. Contacts to be visually examined EOD. Download Attached to WO and Teams.</t>
  </si>
  <si>
    <t>WO 5086446 checked MC3 &amp; MC4 operating and tips ok, connections good</t>
  </si>
  <si>
    <t>251026-892602</t>
  </si>
  <si>
    <t>892548</t>
  </si>
  <si>
    <t>5D10</t>
  </si>
  <si>
    <t>08:50 FERMEPARK to KINGS X</t>
  </si>
  <si>
    <t>5D10 27 LATE START XFD
DRIVER CONTACTED HMC TO ADVISE THAT THE SERVICE WAS STRUGGLING TO BUILD AIR AND WAS REQUIRED TO PRE-HEAT THE GU TO BUILD THE NECESSARY AIR TO RAISE THE PANTOGRAPH</t>
  </si>
  <si>
    <t>HRE Rejcet, MTIN No.
Local isolation on Depot in place 02:00 - 06:00, all Units at Ferme Park auxed off. Due to staff changeover/low staff levels, Unit had not been auxed back on &amp; prepped for service prior to the Driver arriving. Operational issue on Depot (701A), not a Unit fault so not MTIN/701D.</t>
  </si>
  <si>
    <t>Email sent to JH for feedback. 31/10 S.B</t>
  </si>
  <si>
    <t>251026-892548</t>
  </si>
  <si>
    <t>Units aux'd off on depot overnight due to isolations. Low resource on depot to start all units before SoD.</t>
  </si>
  <si>
    <t>892533</t>
  </si>
  <si>
    <t>5A19</t>
  </si>
  <si>
    <t>08:39 NEVHILL D to LEEDS</t>
  </si>
  <si>
    <t>829220</t>
  </si>
  <si>
    <t>5A19 14 LATE START XNL
DRIVER LDD2006 HAS ADVISED THAT PRIOR TO DEPARTING FROM DEPOT 801220 / 829220 HAD INCURRED A SPEEDOMETER FAULT WHICH HAS
SINCE BEEN RECTIFIED AND DEPARTED 14' LATE GBTT ON. Log 30.</t>
  </si>
  <si>
    <t>HRE Accept, MTIN Yes
ETCS DMI Screen replaced.
EVC1 DOWNLOAD SHOWED "PIXEL WATCH 2 ERROR"</t>
  </si>
  <si>
    <t>251026-892533</t>
  </si>
  <si>
    <t>Driver reported defective speedometer, ETCS DMI replaced.</t>
  </si>
  <si>
    <t>890735</t>
  </si>
  <si>
    <t>3S17</t>
  </si>
  <si>
    <t>14:08 DARLINGTN to DARLINGTN</t>
  </si>
  <si>
    <t>3S17 7 OVERTIME DAR 25/10
QUARTZ ANNOTATION STATES:"PROBLEM WITH THE TMS" HITACHI MAINTENANCE CONFIRM THEY HAVE HAD A CALL WITH REFERENCE TO THIS AND REQUIRED A NEW HEADCODE TO BE PUT IN TO ALLOW THE SHUNT TO HAPPEN.</t>
  </si>
  <si>
    <t>HRE Reject, MTIN Yes.
TMS software related issue. Class 3 only delay.</t>
  </si>
  <si>
    <t>Voice coms. Newcastle driver</t>
  </si>
  <si>
    <t>251025-890735</t>
  </si>
  <si>
    <t>TMS software related issue. Class 3 only delay.</t>
  </si>
  <si>
    <t>890146</t>
  </si>
  <si>
    <t>12:30 EDINBURGH to NOALLERTN</t>
  </si>
  <si>
    <t>813111</t>
  </si>
  <si>
    <t>1E15 DOOR FLT EDB
25/10/2025 09:44LNER advise that unit 800111 is a failure at Aberdeen Clayhills Depot due to a door interlock fault. As a result, 1W02 0751 Northallerton - Aberdeen service will terminate at Edinburgh and 1E15 0952 Aberdeen - Edinburgh service will start at Edinburgh. Log 76: Hitachi Maintenance Control have advised that the 'pins' on the switches appear to be bent and as such the TRI will be unable to carry out the necessary repairs on the set, this will need attention on depot.</t>
  </si>
  <si>
    <t>HRE Accept, MTIN Yes,
Wire found pulled/detached out of the DLS connector.</t>
  </si>
  <si>
    <t>251025-890146</t>
  </si>
  <si>
    <t>Wire found pulled/detached out of the DLS connector preventing door interlock.</t>
  </si>
  <si>
    <t>889996</t>
  </si>
  <si>
    <t>08:03 London Kings Cross - Leeds</t>
  </si>
  <si>
    <t>1D05 BELOW SBAR KGX…..CAS transformer warning light lit at KX.</t>
  </si>
  <si>
    <t>De-gassed</t>
  </si>
  <si>
    <t>WO 5086434</t>
  </si>
  <si>
    <t>251025-889996</t>
  </si>
  <si>
    <t>889954</t>
  </si>
  <si>
    <t>3E13</t>
  </si>
  <si>
    <t>07:54 CRAIGNTNY to PERTH</t>
  </si>
  <si>
    <t>3E13 LATE START XCN
DRIVER 3E13 CALLED TO ADVISE TMS WOULD NOT ACCEPT HEADCODE. DELAY IN HEADCODE GETTING ACCEPTED INTO TMS RESULTED IN LATE START FROM DEPOT.</t>
  </si>
  <si>
    <t>TMV shows unit presented late
Drivers report requested DR 31/20 S.B
Email re-sent 05/11/25 S.B
Change requested with JP. JC 13/11</t>
  </si>
  <si>
    <t>251025-889954</t>
  </si>
  <si>
    <t>889809</t>
  </si>
  <si>
    <t>5A09</t>
  </si>
  <si>
    <t>5A09 19 LOST XNL LDS</t>
  </si>
  <si>
    <t>Rejected in Bugle. Noted by AS 13/11</t>
  </si>
  <si>
    <t>251025-889809</t>
  </si>
  <si>
    <t>888713</t>
  </si>
  <si>
    <t>1N33/5J10 UNIT SWAP DON
DUE TO 800106 NOT AVAILABLE - WIPER ARM</t>
  </si>
  <si>
    <t>Under investigation, reactionary set swap due to Unit 800106 being withdrawn from service due to a Wiper defect.</t>
  </si>
  <si>
    <t>Merged with incident 888500. 05/11 S.B</t>
  </si>
  <si>
    <t>251024-888713</t>
  </si>
  <si>
    <t>Merged with 888500.</t>
  </si>
  <si>
    <t>888500</t>
  </si>
  <si>
    <t>1S30 9 LATE START KGX
SET SWAP .  DAILY BUSINESS LOG REG 72. WIPER DEFECT ON 800106, SET SWAPS IN ORDER TO PROTECT UNITS FOR YORK BLOCKADE ON WEEKEND. Log 72: "TRI reports the wiper arm has had an object strike and has bent one of the arms, wiper operation is faulting and not sweeping across the screen
Wiper control arm bent by object strike, tried to straighten but wiper still sticking and not operating."</t>
  </si>
  <si>
    <t>MTIN NO, HRE REJECT -  Confirmed impact damage sustained to the Wiper Arm and shock damage sustained to the Actuator as detailed in the report attached, resulting in both the Wiper Arm and Actuator requiring replacement.</t>
  </si>
  <si>
    <t>811 CCTV requested to establish if the unit left Clay hills with a defective wiper on 1E15 ABD to KGX. 05/11 s.b Strike pack requested whilst awaiting CCTV 05/11 S.B 
Incident 888713 has been merged with this incident.
CCTV requested 1E15 
No pictures. Driver report 1E15 - 23 dn801  1W24  -Reports required.</t>
  </si>
  <si>
    <t>251024-888500</t>
  </si>
  <si>
    <t>Wiper arm looks to have struck an object at some point in time. It is suggested this has caused the actuator to fail.</t>
  </si>
  <si>
    <t>887801</t>
  </si>
  <si>
    <t>15:15 LEEDS     to KINGS X</t>
  </si>
  <si>
    <t>829204</t>
  </si>
  <si>
    <t>1A37 UNIT FAULT LDS
1A37 was a late start due to (DSD) Driver Safety Device fault. Log 66: TRI Attended at Leeds and DSD pedal at the top height position and would not
lower, When pressing the lower button it looked as if the height adjust was getting stuck (drive gear to motor all connected)</t>
  </si>
  <si>
    <t>MTIN YES, HRE ACCPET - DSD pedal replaced.</t>
  </si>
  <si>
    <t>JPMinutes to be checked.
Driver LDD26
Train Manager LDC680</t>
  </si>
  <si>
    <t>251024-887801</t>
  </si>
  <si>
    <t>Driver reported DSD pedal height adjust would not operate, DSD pedal renewed.</t>
  </si>
  <si>
    <t>887446</t>
  </si>
  <si>
    <t>1E12 5 OVERTIME DHM
MERGE WITH 3S01 DELAY, INCREASED PASSENGER LOADINGS DUE TO 5 CAR ON 1E10</t>
  </si>
  <si>
    <t>HRE Reject, MTIN – No. Quartz report states two very elderly passengers requiring assistance to board and be seated on the train.</t>
  </si>
  <si>
    <t>Incident merged with 3S01 incident due to 5 car full and standing on 1E10.</t>
  </si>
  <si>
    <t>251024-887446</t>
  </si>
  <si>
    <t>2025-10-26</t>
  </si>
  <si>
    <t>Merged with 886330.</t>
  </si>
  <si>
    <t>886946</t>
  </si>
  <si>
    <t>823211</t>
  </si>
  <si>
    <t>1E04 18 OVERTIME YRK
CLEANERS DEALING WITH SPILT PAINT IN VESTIBULE AND SEATS CIACG C 823211. Log 50: Hitachi FMC advise 1E04 [07:00 Edinburgh - London Kings Cross] is being delayed on platform 5 at York after paint has been spilt in the south end vestibule and over some seats in coach C (823211, 9 car electric Azuma 801211). York</t>
  </si>
  <si>
    <t>251024-886946</t>
  </si>
  <si>
    <t>886753</t>
  </si>
  <si>
    <t>1A18 SET SWAP LDS
Log 40: Alterations have had to be made due to original 10 car not being coupled up originally on depot and original booked driver unwilling to wait to bring the set off. RCRS and RCTC collaborated to devise alternative plan of action.</t>
  </si>
  <si>
    <t>MTIN – No, HRE accept the 8-minute delay to 1A18. Set swap at Leeds to correct Diagram requirements. Booked inward working 1D01 formed from 5D02 due to 5D01 (801107+801109) not coupled on Depot at BGN in time for SOD. 5D01 formed 1D02 &amp; then swapped to form 1A18 from LDS departing 8L.</t>
  </si>
  <si>
    <t>Depot overrun main</t>
  </si>
  <si>
    <t>251024-886753</t>
  </si>
  <si>
    <t>886614</t>
  </si>
  <si>
    <t>5D04 DEPOT OPS BNDSGRN
DEPOT OPS LATE SHUNT</t>
  </si>
  <si>
    <t>Email sent to HM  KXD 58 - To request to refer.HFMT indicates driver arrived late 31/10/25 S.B Driver on rest days. 04/11
Update requested. JC 11/11
JP moving the incident to attribution code. 18/11 S.B  Send email to HM.</t>
  </si>
  <si>
    <t>251024-886614</t>
  </si>
  <si>
    <t>886330</t>
  </si>
  <si>
    <t>49</t>
  </si>
  <si>
    <t>3S01 DEPOT OPS DONCIEP
HORN FAULT 821229 
Log 42: Hitachi CPC advise RCRS that 9 car electric Azuma 801229 will not be coming off IEP depot after a fault with high tone horn in vehicle 821229. Unit Number: Set 800208  :  811208 812208 813208 814208 815208</t>
  </si>
  <si>
    <t>HRE Reject, MTIN – No. Low Tone Horn failure reported on 821229 prior to the Unit being handed over for service, Unit withdrawn with Unit 800208 stepped up to cover 5v9. Covered under Availability..</t>
  </si>
  <si>
    <t>Emial JH plan to accept as 701a?</t>
  </si>
  <si>
    <t>251024-886330</t>
  </si>
  <si>
    <t>2025-10-27</t>
  </si>
  <si>
    <t>Low Tone Horn failure reported on 821229 prior to the Unit being handed over for service.</t>
  </si>
  <si>
    <t>884530</t>
  </si>
  <si>
    <t>801102/11</t>
  </si>
  <si>
    <t>1A36 STN OTHER KGX
TSM CONTACTED KGX INFO CONTROLLER WHO ADVISED CLEANER DROPPED BOARD ONTO TRACK. DISPATCHER RETRIEVED ITEM. DENIAL OF TRACK ACCESS. OBJECTS ON TRACK ARE A JX CODING.
REGARDLESS OF HOW THEY GOT THERE.</t>
  </si>
  <si>
    <t>Incident to be placed in dispute with NR. JP States in TRUST . 24/10/25 S.B</t>
  </si>
  <si>
    <t>IQI8</t>
  </si>
  <si>
    <t>251023-884530</t>
  </si>
  <si>
    <t>884514</t>
  </si>
  <si>
    <t>1A41</t>
  </si>
  <si>
    <t>19:33 London Kings Cross - Leeds</t>
  </si>
  <si>
    <t>1A41 CAPED DSD DEFECT LDS</t>
  </si>
  <si>
    <t>DSD would not cancel</t>
  </si>
  <si>
    <t>WO 5086397 Vigilance unit renewed</t>
  </si>
  <si>
    <t>251023-884514</t>
  </si>
  <si>
    <t>225-SCV</t>
  </si>
  <si>
    <t>884096</t>
  </si>
  <si>
    <t>801111/02</t>
  </si>
  <si>
    <t>1D13 DOOR DEFECT WKF
DBL REFERENCE 68 : Hitachi Maintenance Controller advises that following use of the ramp at
Door D of 825111 staff have been unable to reset the door into usual operating mode. As a result delay has been incurred while attempts were made to reinstate it, however this was not possible and the door has now been locked out. TRI will meet the service at Leeds.
SAP 8198321 refers.</t>
  </si>
  <si>
    <t>HRE Reject, MTIN No.
Sensitive Edge damaged by the ramp being deployed for a passenger boarding. Sensitive edge now replaced. Please see the report &amp; CCTV footage attached for further details.</t>
  </si>
  <si>
    <t>TM LDC 360
CCTV being checked by HR.
Email sent to JM 05/11 S.B
Referral request sent. JC 11/11
Incident to be raised to arbitration level 18/11 JC</t>
  </si>
  <si>
    <t>TM</t>
  </si>
  <si>
    <t>251023-884096</t>
  </si>
  <si>
    <t>Sensitive Edge damaged by the ramp being deployed for a passenger boarding. Sensitive edge now replaced.</t>
  </si>
  <si>
    <t>880715</t>
  </si>
  <si>
    <t>823230</t>
  </si>
  <si>
    <t>1S15 4 OVERTIME DAR
QUARTZ COMMENT: BIL DID NOT EXTINGUISH ON COACH C. WHEN DRIVER RE-RELEASED DOORS HE SAID THE PROBLEM WAS DOOR B. A SMALL PIECE OF TISSUE WAS REMOVED FROM THE DOOR TRACK.</t>
  </si>
  <si>
    <t>Coded to LNER Cleaners. Quartz station reports states BIL did not extinguish on coach C. When driver re-released doors he said the problem was door B.Tissue/debris was removed from the door track.</t>
  </si>
  <si>
    <t>251022-880715</t>
  </si>
  <si>
    <t>2025-10-23</t>
  </si>
  <si>
    <t>879710</t>
  </si>
  <si>
    <t>5A09 49 LATE START XNL…..Bird found in pan well pre departure</t>
  </si>
  <si>
    <t>Bird removed</t>
  </si>
  <si>
    <t>Accepted as strike wasn’t on network</t>
  </si>
  <si>
    <t>251022-879710</t>
  </si>
  <si>
    <t>879518</t>
  </si>
  <si>
    <t>3A15 11 LATE START XNL
WESTEND CONSOLE LANDLINE DOWN AGAIN! INTERPOSED AT 06:15.</t>
  </si>
  <si>
    <t>HRE Reject, MTIN – NoDepot report a comms issue on Depot due to an issue with the West end Console landline. Class 3 only delay.</t>
  </si>
  <si>
    <t>251022-879518</t>
  </si>
  <si>
    <t>Depot process related delay.</t>
  </si>
  <si>
    <t>879384</t>
  </si>
  <si>
    <t>3A13 6 LATE START XNL</t>
  </si>
  <si>
    <t>251022-879384</t>
  </si>
  <si>
    <t>878236</t>
  </si>
  <si>
    <t>1D30 3 OVERTIME SVG</t>
  </si>
  <si>
    <t>251021-878236</t>
  </si>
  <si>
    <t>878125</t>
  </si>
  <si>
    <t>5E29</t>
  </si>
  <si>
    <t>18:31 CRAIGNTNY to EDINBURGH</t>
  </si>
  <si>
    <t>5E29 30 LATE START XCN
TMV REPLAY CONFIRMS LATE REPRESENTATION. AWAITING DEPOT REPORT.</t>
  </si>
  <si>
    <t>HRE Reject, MTIN No.
Depot report late call up for service, delay whilst Unit was prepped ready for departure. Class 5 only delay.</t>
  </si>
  <si>
    <t>251021-878125</t>
  </si>
  <si>
    <t>2025-10-22</t>
  </si>
  <si>
    <t>Depot delay whilst unit was prepped ready for depature.</t>
  </si>
  <si>
    <t>877591</t>
  </si>
  <si>
    <t>829222</t>
  </si>
  <si>
    <t>1A37 10 LATE START LDS
DBL 68 - LEEDS DTL ADVISES THAT LDD26 DRIVER IS HAVING DIFFICULTIES IN ADJUSTING THE DSD PEDAL. HITACHI AWARE AND A FITTER IS EN ROUTE. Log 68: TRI Already in attendance before MC desk received the call, DSD fully operational prior to departure.</t>
  </si>
  <si>
    <t>HRE Accept, MTIN Yes
Clutch mechanism found disconnected. Adjusted and re-connected.</t>
  </si>
  <si>
    <t>251021-877591</t>
  </si>
  <si>
    <t>SDC</t>
  </si>
  <si>
    <t>Driver reported issues with the DSD pedal. Clutch mechanism found disconnected. Adjusted and re-connected.</t>
  </si>
  <si>
    <t>876557</t>
  </si>
  <si>
    <t>3A22 2 LATE START XNL
Depot report awaiting signal.</t>
  </si>
  <si>
    <t>Depot report waiting for the signal to depart. Sub threshold delay.</t>
  </si>
  <si>
    <t>TMV to be checked email sent to JP. 23/10 S.B
Incident in dispute with NR. 28/10 S.B</t>
  </si>
  <si>
    <t>251021-876557</t>
  </si>
  <si>
    <t>876371</t>
  </si>
  <si>
    <t>5E06</t>
  </si>
  <si>
    <t>07:27 CRAIGNTNY to EDINBURGH</t>
  </si>
  <si>
    <t>5E06 7 LATE START XCN
5E06 LATE START CRAIGENTINNY, 5M83 LATE DEPARTING AHEAD.</t>
  </si>
  <si>
    <t>HRE Reject, MTIN – No. Depot report 5E06 delayed following late departing TPE service 5M83. Class 5 only delay.</t>
  </si>
  <si>
    <t>Congestion on depot</t>
  </si>
  <si>
    <t>251021-876371</t>
  </si>
  <si>
    <t>876370</t>
  </si>
  <si>
    <t>1A04 6 LOST GRA SOKEJN</t>
  </si>
  <si>
    <t>No1 T/M locked out</t>
  </si>
  <si>
    <t>WO 5086308 VMD fault awaiting new card</t>
  </si>
  <si>
    <t>251021-876370</t>
  </si>
  <si>
    <t>876235</t>
  </si>
  <si>
    <t>1A06 5 LATE START LDS
Delay for 3A06 to be merged with this incident. Delay for 1A06 to be ammended to primary minutes.
SPARE SET ALLOCATED FROM NEVILLE HILL DEPOT ECS AS 5A06 DUE TO ISSUE ON 800103 3A06 AT DON IEP</t>
  </si>
  <si>
    <t>HRE Reject, MTIN – No. 5A06 started from Neville Hill vice DON IEP formed from Unit 800105 due to ongoing toilet repairs to Unit 800103 at DON IEP. Covered under Availability, reactionary delay only.</t>
  </si>
  <si>
    <t>251021-876235</t>
  </si>
  <si>
    <t>5A06 started from Neville Hill vice DON IEP formed from Unit 800105 due to ongoing toilet repairs to Unit 800103 at DON IEP</t>
  </si>
  <si>
    <t>875955</t>
  </si>
  <si>
    <t>23464</t>
  </si>
  <si>
    <t>1A12 CANCELLED HULL DON
CCTV FAULT 
Hitachi CPC advise Doncaster IEP depot are reporting an external CCTV fault with 800210, booked to work 3A12 [05:12 Doncaster Carr Iep Depot- Hull] (coupled with 800208). IEP are not confident they can resolve the issue in good time for the set departure from depot, 05:12.As a result, 800208 will come off on its own as 3A12 to Doncaster, then forms 3B81 [05:32 Doncaster - Lincoln] as booked. 800210 will know come off at 07:30 to form 1A12 [07:00 Hull - London
Kings Cross] start Doncaster. Hitachi CPC advise IEP have stated the 07:30 unit handover is 'achievable'.</t>
  </si>
  <si>
    <t>HRE Reject, MTIN – No. DOO Camera fault on 813210 discovered on overnight maintenance/exam. Camera replaced and Unit ok for service. In reaction, 800210 retimed to a 07:30 departure with 1A12 starting from Doncaster vice Hull. Covered under Availability.</t>
  </si>
  <si>
    <t>251021-875955</t>
  </si>
  <si>
    <t>DOO Camera fault on 813210 discovered on overnight maintenance/exam. Camera replaced and Unit ok for service. In reaction, 800210 retimed to a 07:30 departure with 1A12 starting from Doncaster vice Hull.</t>
  </si>
  <si>
    <t>875126</t>
  </si>
  <si>
    <t>1N29</t>
  </si>
  <si>
    <t>18:18 KINGS X   to NCASTLCEN</t>
  </si>
  <si>
    <t>YRK SKELTON</t>
  </si>
  <si>
    <t>1N29 2 LOST YRK SKELTON
Driver reports Wheel slip / Low adhesion - MP</t>
  </si>
  <si>
    <t>251020-875126</t>
  </si>
  <si>
    <t>874312</t>
  </si>
  <si>
    <t>1D17 4 OVERTIME PBO…..From Quartz "Interlock issues. Dispatch process had to be restarted once the platform safety check tip had been given, as the train manager, and dispatcher could not locate any doors which were still visibly open"</t>
  </si>
  <si>
    <t>*****REPORT REQUESTED*****</t>
  </si>
  <si>
    <t>251020-874312</t>
  </si>
  <si>
    <t>2025-10-24</t>
  </si>
  <si>
    <t>873599</t>
  </si>
  <si>
    <t>1Y42</t>
  </si>
  <si>
    <t>801110/07</t>
  </si>
  <si>
    <t>1Y42 2 LOST DAR NTR 19/10
Adhesion</t>
  </si>
  <si>
    <t>251020-873599</t>
  </si>
  <si>
    <t>871753</t>
  </si>
  <si>
    <t>1E23 13 OVERTIME YRK
The CIC contacted York Station Information Controller who advised that the service was incurring a door fault on the set.
LOG 251019-64 refers. 
No SAP information. 
*Now coded to cleaners*</t>
  </si>
  <si>
    <t>HRE Reject, MTIN – No. Quartz station report states Doors checked for obstructions with cardboard found in the door runner of Door A of Coach A (811101). Cardboard removed and Door interlock obtained with no further issues.</t>
  </si>
  <si>
    <t>251019-871753</t>
  </si>
  <si>
    <t>871545</t>
  </si>
  <si>
    <t>1W11 1000 KINGS X   HB  CARNOUSTI-USAN</t>
  </si>
  <si>
    <t>1W11 3 LOST CAN USAN Incident recived on the 24/10
Adhesion</t>
  </si>
  <si>
    <t>251019-871545</t>
  </si>
  <si>
    <t>871449</t>
  </si>
  <si>
    <t>5H10</t>
  </si>
  <si>
    <t>16:32 BOUNDGNCS to KINGS X</t>
  </si>
  <si>
    <t>5H10 3 LATE START XGD
TMV REPLAY SHOWS = PRESENTED AT 16:36:20 FOR A 16:32 DEPARTURE. NETWORK RAIL MANUALTIME IS WRONG BY 2 MINUTE, WE WERE ACTUALLY *LATER* OFF DEPOT.DEPOT DELAY.</t>
  </si>
  <si>
    <t>HRE Reject, MTIN – No. Depot report newly qualified Driver who had to contact their Control regarding a non-multi restriction after they had already been advised that they were ok to depart. Class 5 only delay.</t>
  </si>
  <si>
    <t>Driver report requested email sent to HM 20/10 s.b Request to refer delay sent to HM 30/10 S.B
Awaiting ODM to return 31/10 S.B</t>
  </si>
  <si>
    <t>Driver Error</t>
  </si>
  <si>
    <t>251019-871449</t>
  </si>
  <si>
    <t>Newly qualified Driver who had to contact their Control regarding a non-multi restriction (database update).</t>
  </si>
  <si>
    <t>870724</t>
  </si>
  <si>
    <t>09:41 DONCARIEP to LEEDS</t>
  </si>
  <si>
    <t>3A25 44 LATE START DONCIEP
REACTION TO FUEL ISSUE WITH 3S07 - Incident 870616.
LOG 251019-38 refers.</t>
  </si>
  <si>
    <t>MTIN – No, HRE Accept responsibility for the 10 minute late start of 1A25. Depot report congestion on Depot due to earlier late departures and 800111 requiring to be fuelled. 3A25 dep 44L, 1A25 dep 10L.</t>
  </si>
  <si>
    <t>Incident merged with 870616. 30/10 S.B</t>
  </si>
  <si>
    <t>251019-870724</t>
  </si>
  <si>
    <t>2025-10-20</t>
  </si>
  <si>
    <t>Depot report congestion due to 3S07 which departed 35L. Class 3 only delay.</t>
  </si>
  <si>
    <t>870650</t>
  </si>
  <si>
    <t>5B84</t>
  </si>
  <si>
    <t>09:46 FERMEPARK to KINGS X</t>
  </si>
  <si>
    <t>5B84 5 LATE START XFD
NOTHING IN TAS, WAITING DRIVER REPORT. TMV REPLAY SHOWS ROUTE SETTING AND SIGNAL GIVEN ON TIME.</t>
  </si>
  <si>
    <t>HRE Reject, MTIN – No. Depot report issues contacting the Signaller to advise that the Unit was ready to depart. Class 5 only delay.</t>
  </si>
  <si>
    <t>251019-870650</t>
  </si>
  <si>
    <t>Depot report issues contacting the Signaller to advise that the Unit was ready to depart. Class 5 only delay.</t>
  </si>
  <si>
    <t>870638</t>
  </si>
  <si>
    <t>09:12 DONCARIEP to LINCLNCEN</t>
  </si>
  <si>
    <t>3B81 31 LATE START DONCIEP
REACTION TO FUEL ISSUE WITH 3S07 - Incident 870616.
LOG 251019-38 refers.</t>
  </si>
  <si>
    <t>HRE Reject, MTIN – No. Depot report congestion due to 3S07 which departed 35L. Class 3 only delay.</t>
  </si>
  <si>
    <t>251019-870638</t>
  </si>
  <si>
    <t>870616</t>
  </si>
  <si>
    <t>3S07</t>
  </si>
  <si>
    <t>08:51 DONCARIEP to DONCASTER</t>
  </si>
  <si>
    <t>110</t>
  </si>
  <si>
    <t>3S07 35 LATE START DONCIEP
ADVISED THAT 3S07 WILL BE LATE OFF DEPOT BY APPROX. 30-40MINUTES, UNIT IS REQUIRING TO BE FUELLED AS FUEL LEVEL IS BELOW 25%.
LOG 251019-38 refers.</t>
  </si>
  <si>
    <t>HRE Reject, MTIN – No. Depot Driver reports 801213 is showing only 5-20% diesel &amp; will need refuelling. Car 1 Nose Cones also open &amp; isolated after maintenance. Unit fuelled, Coupler re-instated &amp; functional test passed. Class 5 only delay.</t>
  </si>
  <si>
    <t>251019-870616</t>
  </si>
  <si>
    <t>Depot Driver reports 801213 is showing only 5-20% diesel &amp; will need refuelling. Car 1 Nose Cones also open &amp; isolated after maintenance. Unit fuelled, Coupler re-instated &amp; functional test passed. Class 5 only delay.</t>
  </si>
  <si>
    <t>870609</t>
  </si>
  <si>
    <t>09:00 KINGS X   to EDINBURGH</t>
  </si>
  <si>
    <t>1S09 12 LATE START KGX
ADVISED BY HTMC THAT 1S09 WILL BE A LATE START DUE TO THE UNIT REQUIRING TO BE AUX'D OFF AND ON DUE TO VARIOUS FAULTS SHOWING AFTER BEING STABLED OVERNIGHT.
SAP 8192154 refers - driver reported faults 4 minutes prior to departure.
LOG 251019-39 refers.</t>
  </si>
  <si>
    <t>HRE Reject, MTIN – No. DVR reported multiple faults on TMS after powering up set at KGX which had been outstabled overnight. BCU &amp; HVAC Vent faults across multiple cars. Faults cleared with an aux off/on of the Unit after main res air pressure had been established.</t>
  </si>
  <si>
    <t>JC to check driver login and diagram.
No infomation in HFMT. Email sent to cpt to check what time the driver logged in.  HM to discuss with DTM. 05/11 s.b DRV KX LOGS ON AT 08:17  PERSONAL ID 08:35
Details requested from HM, time taken to aux unit off concerning and more information needed. JC 07/11
Details passed onto HM for a referral back to the driver. JC 12/11  JP to speak to HM and RAkins. 18/11</t>
  </si>
  <si>
    <t>251019-870609</t>
  </si>
  <si>
    <t>Unit outstabled overnight at KGX. Low air start up required.</t>
  </si>
  <si>
    <t>870490</t>
  </si>
  <si>
    <t>08:10 DONCARIEP to DONCASTER</t>
  </si>
  <si>
    <t>801112/04</t>
  </si>
  <si>
    <t>5A16 8 LATE START DONCIEP
LATE START FROM DONCASTER IEP DEPOT. CCTV FAULT. DRIVER ADVISED HMC. 2X 5 CAR.
LOG 251019-36 refers.</t>
  </si>
  <si>
    <t>MTIN Yes, HR Accept.
Switching Hub reset and fault cleared, SOW carried out with NFF and no further reports of any issues since this incident occurred.</t>
  </si>
  <si>
    <t>3 Minutes primary delay.</t>
  </si>
  <si>
    <t>251019-870490</t>
  </si>
  <si>
    <t>CCTV Switching Hub reset and fault cleared, SOW carried out with NFF and no further reports of any issues since this incident occurred.</t>
  </si>
  <si>
    <t>869131</t>
  </si>
  <si>
    <t>1D19</t>
  </si>
  <si>
    <t>15:03 KINGS X   to BRADFORSQ</t>
  </si>
  <si>
    <t>801101/09</t>
  </si>
  <si>
    <t>1D19 3 OVERTIME PBO
HITACHI MAINTENANCE CONTROL HAVE ADVISED THAT 1D19 WOULD BE DELAYED AT PETERBOROUGH DUE TO A TMS FAULT. KXD 1026 DRIVER CONTACTED THEM TO ADVISE THAT THE TMS KICKED OUT THE EXISTING HEADCODE AND WOULD NOT REACCEPT IT. THE ADVICE GIVEN TO THE DRIVER WAS TO CARRY OUT A TMS RESET TO SEE IF THAT WOULD RESOLVE THE ISSUE, TO WHICH IT DID.
SAP 8191321 refers - Headcode Dropped Out of TMS.
LOG 251018-43 refers.</t>
  </si>
  <si>
    <t>Referral request sent to HM. JC 20/10
Email sent again to HM 28/10 s.b</t>
  </si>
  <si>
    <t>Driver</t>
  </si>
  <si>
    <t>251018-869131</t>
  </si>
  <si>
    <t>Driver did not follow the correct operating procedure when entering the headcode.</t>
  </si>
  <si>
    <t>868592</t>
  </si>
  <si>
    <t>5N83</t>
  </si>
  <si>
    <t>10:24 BOUNDGNCS to KINGS X</t>
  </si>
  <si>
    <t>5N83 21 LATE START XGD
LATE START FROM DEPOT, AWAITING DEPOT REPORT.</t>
  </si>
  <si>
    <t>HRE Reject, MTIN – No. Depot report overrunning maintenance/exam work. Class 5 only delay.</t>
  </si>
  <si>
    <t>251018-868592</t>
  </si>
  <si>
    <t>Depot report overrunning maintenance/exam work.</t>
  </si>
  <si>
    <t>867174</t>
  </si>
  <si>
    <t>1A50 UNIT FAULT LDS…..Smell of brakes from DVT</t>
  </si>
  <si>
    <t>Unable to fault.</t>
  </si>
  <si>
    <t>*****Safety of the line issue*****</t>
  </si>
  <si>
    <t>251017-867174</t>
  </si>
  <si>
    <t>866160</t>
  </si>
  <si>
    <t>1E15 3 LATE START EDB
HITCHAI MATIN ADVISED THAT FITTER REQUESTED TO 1E15 DUE TO CCTV NOT SHOWING CORRECTLY ON CAB SCREENS
SAP 8189816 refers - CCTV Screens not Showing Images.</t>
  </si>
  <si>
    <t>HRE Accept, MTIN Yes.
HFMT/SD confirms the Unit was stabled with no APS output. When battery voltage dropped below 92v,TMS responded with a low voltage management and turned the CCTV NDRs off. Coding TBC.</t>
  </si>
  <si>
    <t>251017-866160</t>
  </si>
  <si>
    <t>When battery voltage dropped below 92V,TMS responded with a low voltage management and turned the CCTV NDRs off.</t>
  </si>
  <si>
    <t>865716</t>
  </si>
  <si>
    <t>08:06 KINGS X   to LINCLNCEN</t>
  </si>
  <si>
    <t>813202</t>
  </si>
  <si>
    <t>1B80 3 LOST GRA NNG
TM CALLED TO ADVISE THEY HAD BEEN ON PHONE TO HITACHI MAINTENANCE CONTROL ABOUT A GU NOT STARTING  TM REQUIRED TRIP AND RESET AT GRANTHAM.
SAP 8189807 refers - TMS 4001 1 Traction Converter</t>
  </si>
  <si>
    <t>MTIN NO, HRE REJECT sub threshold delay - HFMT confirms event occurred. Awaiting MTU attendance for further investigation. Coding TBC.</t>
  </si>
  <si>
    <t>251017-865716</t>
  </si>
  <si>
    <t>865189</t>
  </si>
  <si>
    <t>3A13 5 LATE START XNL</t>
  </si>
  <si>
    <t>701A accepted AS</t>
  </si>
  <si>
    <t>251017-865189</t>
  </si>
  <si>
    <t>863883</t>
  </si>
  <si>
    <t>16:33 KINGS X   to BRADFORSQ</t>
  </si>
  <si>
    <t>PBO TALNGTN</t>
  </si>
  <si>
    <t>1D22 8 LOST PBO TALNGTN
TMS REBOOT REQUIRED.
SAP 8188961 refers - TMS 2800 vehicle I/F Double SS Failure. 
*Driver found to be powering into a neutral section*</t>
  </si>
  <si>
    <t>Report attached confirms that the Driver was powering in a Neutral section. Please add to the list of incidents of a similar nature at L2 for further discussion</t>
  </si>
  <si>
    <t>Incident rejected - Due to driver powering into netrual section. Raised to LV2 23/20 S.B JH and AH
Email sent to JM Leeds driver - To request to refer. 30/10 S.B Email sent to JM 05/11 S.B
update requested. JC 11/11
Further details requested from HRL. JC 12/11
HR looking to see if TMS data in ava
TMS logs have been taken, awaiting response. JC 20/11
Details passed onto DTM for info. JC 21/11</t>
  </si>
  <si>
    <t>251016-863883</t>
  </si>
  <si>
    <t>Driver found to be powering into a neutral section, causing multiple TMS faults.</t>
  </si>
  <si>
    <t>863417</t>
  </si>
  <si>
    <t>KGX XKB</t>
  </si>
  <si>
    <t>1D17 29 LOST KGX XKB…..Unable to get power after stopping at signal</t>
  </si>
  <si>
    <t>Overcharge carried out as soon as set left station but was subsequently stopped on red signal without overcharge having had time to bleed off. Overcharge could not be carried out in the station as the DVT parking brake was isolated. Delay to be put to DVT</t>
  </si>
  <si>
    <t>WO 5085119 parking brake unit now renewed</t>
  </si>
  <si>
    <t>251016-863417</t>
  </si>
  <si>
    <t>859447</t>
  </si>
  <si>
    <t>817113</t>
  </si>
  <si>
    <t>1E11 3 OVERTIME STN
Door incorrectly put back into service without SoW being carried out at ABD. Email sent to TL to ensure restirctions listed on the FTR are adhered to prior to unit release.</t>
  </si>
  <si>
    <t>Under investigation. Door with an active restriction in place was reinstated by LNER Depot staff at Clayhills overnight, why?
HRE Accept. MTIN No.
Door reinstated on Depot in error with an active restriction in force. HRE accept the 3-minute delay to 1E11 at Stonehaven.
MTIN Yes,HRE Accept. As discussed, M/H error. Door reinstated on Depot in error with an active restriction in force.</t>
  </si>
  <si>
    <t>Unit was handed to the driver with a defect 701d - MTIN</t>
  </si>
  <si>
    <t>251015-859447</t>
  </si>
  <si>
    <t>CF7</t>
  </si>
  <si>
    <t>Door with an active restriction in place was reinstated by LNER Depot staff at Clayhills overnight.</t>
  </si>
  <si>
    <t>859374</t>
  </si>
  <si>
    <t>1A13 2 OVERTIME LDS</t>
  </si>
  <si>
    <t>Driver overcharged brake and waited for it to bleed off</t>
  </si>
  <si>
    <t>251015-859374</t>
  </si>
  <si>
    <t>857860</t>
  </si>
  <si>
    <t>801108/09</t>
  </si>
  <si>
    <t>5A49 39 LATE START XNL
DEPOT REPORTS "HELD ON DEPOT DUE TO INCIDENT ON MAINLINE CAUSING CONGESTION ISSUES AT LEEDS" TIN 857612.</t>
  </si>
  <si>
    <t>HRE Reject, MTIN – No. Unit held on Depot due to the ongoing disruption between Doncaster and Leeds at Wrenthorpe causing congestion at Leeds station. Class 5 only delay.</t>
  </si>
  <si>
    <t>Details passed onto JP for discussion. JC 15/10</t>
  </si>
  <si>
    <t>251014-857860</t>
  </si>
  <si>
    <t>Unit held on Depot due to the ongoing disruption between Doncaster and Leeds at Wrenthorpe causing congestion at Leeds station.</t>
  </si>
  <si>
    <t>857519</t>
  </si>
  <si>
    <t>1B88 6 LATE START KGX
 FITTERS ATTENDED DUE TO REPORTS OF SMOKE COMING FROM THE UNDERFRAME. NO SMOKE OR FAULT WITH THE UNIT - GU PREHEATING CAUSED SOME STEAM TO EMIT.
LOG 251014-101 refers.
SAP 8185605 refers.</t>
  </si>
  <si>
    <t>MTIN NO, HRE REJECT -  On inspection by the fitter, the small amount of smoke reported to be emitting from the Unit, was found to be as a result of the GU’s preheating and not a Unit fault.</t>
  </si>
  <si>
    <t>Safety of the line, NFF. JC 15/20
DM to provide further details. 16/10 S.B
Awaiting update 30/10 s.b</t>
  </si>
  <si>
    <t>251014-857519</t>
  </si>
  <si>
    <t>QE7</t>
  </si>
  <si>
    <t>A small amount of smoke reported to be emitting from the Unit, found to be as a result of the GU’s preheating and not a Unit fault.</t>
  </si>
  <si>
    <t>856710</t>
  </si>
  <si>
    <t>1W11 4 LATE START KGX
TRI ATTENDED - NO WORKING PA ON SET. 
SAP 8185260 refers - master swapped from car 9 to car 1. 
LOG 251014-92 refers.</t>
  </si>
  <si>
    <t>MTIN YES, HRE ACCEPT -  C-Amp card to be replaced in Car 9.</t>
  </si>
  <si>
    <t>251014-856710</t>
  </si>
  <si>
    <t>XAH</t>
  </si>
  <si>
    <t>No working PA on set. C-Amp card to be replaced.</t>
  </si>
  <si>
    <t>856351</t>
  </si>
  <si>
    <t>1E11 3 OVERTIME STN
TM ADVISED DOOR D ON CAR 7 WOULDN'T CLOSE DURING THE DISPATCH SO THE HAD TO LOCK IT OUT OF USE PRIOR TO DEPARTURE.</t>
  </si>
  <si>
    <t>HRE Reject, MTIN no.
Incorrect Door reported 13/10 (Door B of 816113) which was tested in service with NFF. Had the correct door been reported on the 13/10 (Door D of 817113), a restriction would have been raised and the Door LOOU prior to the Unit entering service on the 14/10 due to the Unit finishing EOD at Clayhills 13/10.</t>
  </si>
  <si>
    <t>Incorrect door initialy reported as door B (816 car), The fault was due to door D (817 car) found via TIN 856351.
Email sent to DR 17/10 JC
Email set to DR 28/10 S.B
Door dosnt open at Stonehaven.
Voice coms requested 05/11 S.B
Awaiting to be refered. 06/11s.b</t>
  </si>
  <si>
    <t>THBH</t>
  </si>
  <si>
    <t>251014-856351</t>
  </si>
  <si>
    <t>2025-10-25</t>
  </si>
  <si>
    <t>Door failed to close in service, root cause tbc.</t>
  </si>
  <si>
    <t>855993</t>
  </si>
  <si>
    <t>1A01</t>
  </si>
  <si>
    <t>05:05 LEEDS     to KINGS X</t>
  </si>
  <si>
    <t>812101</t>
  </si>
  <si>
    <t>1A01 10 OVERTIME RET
NR TRC HAVE ADVISED OF A REPORT THAT 1A01 IS STOOD AT RETFORD WITH PLUMES OF SMOKE COMING FROM COACHES B &amp; C.  HITACHI FLEET MAINTENANCE CONTROLLER ADVISES THAT THERE IS NO CONCERN AND THAT THE SMOKE HAS EMULATED FROM PREHEAT OF AN ENGINE ON THE NEXT COACH. NO FURTHER ISSUES ENVISAGED.
LOG 251014-88 refers. 
SAP 8185848 refers.</t>
  </si>
  <si>
    <t>HRE Reject, MTIN – No. Report of smoke coming from under the Unit in the vicinity of Car 2 &amp; 3 at Retford. On investigation, it was found to be as a result of the GU's preheating.</t>
  </si>
  <si>
    <t>Safety of the line, NFF. JC 15/20
DM to provide further details. 16/10 S.B
Awaiting update. 30/10 S.B</t>
  </si>
  <si>
    <t>251014-855993</t>
  </si>
  <si>
    <t>855951</t>
  </si>
  <si>
    <t>05:04 NEVHILL D to BRADFORSQ</t>
  </si>
  <si>
    <t>3A07 11 LATE START XNL
WAITING SIGNAL - QUARTZ SAYS DEPOT WAS WAITING ON LNER INFO RE LINESIDE FIRE AT WOOD WALTON AND FIRST PLAN WOULD HAVE BEEN FOR 1A07 TO RUN BDQ TO LDS ONLY.</t>
  </si>
  <si>
    <t>HRE Reject, MTIN – No. Depot report Unit held on request of LNER due to ongoing disruption caused by signalling issues in the Peterborough area. Class 3 only delay.</t>
  </si>
  <si>
    <t>251014-855951</t>
  </si>
  <si>
    <t>Depot report Unit held on request of LNER due to ongoing disruption caused by signalling issues in the Peterborough area.</t>
  </si>
  <si>
    <t>855083</t>
  </si>
  <si>
    <t>1A52</t>
  </si>
  <si>
    <t>20:45 LEEDS     to KINGS X</t>
  </si>
  <si>
    <t>801107/08</t>
  </si>
  <si>
    <t>1A52 5 OVERTIME DON
REPORTS IN QUARTZ TM - PASSENGER HAD STATED HALO LIGHT ON ONE OF THE NON-PLATFORM FACING DOORS ILLUMINATED. UPON INVESTIGATING NO ISSUE FOUND NO HALO LIGHT ILLUMINATED, DOOR WAS OPPOSITE UAT (COACH A), APPEARS PASSENGERS MISTOOK THE BUTTONS FOR THE UAT WITH THE DOOR BUTTON.
*NO SAP or LOG details.*</t>
  </si>
  <si>
    <t>HRE Reject, MTIN – No. A passenger had stated halo light on one of the non platform facing doors illuminated. Upon investigating no issue found no halo light illuminated, door was opposite UAT (coach A), appears passengers mistook the buttons for the UAT with the door button</t>
  </si>
  <si>
    <t>Safety of the line. JC 17/10</t>
  </si>
  <si>
    <t>251013-855083</t>
  </si>
  <si>
    <t>OBT</t>
  </si>
  <si>
    <t>Passenger report of Halo button illuminating for offiside platfrom door. Checks found halo of UAT reference by MOP.</t>
  </si>
  <si>
    <t>854269</t>
  </si>
  <si>
    <t>1S18 SSO NTR
NR TRC North advised of 1S18 being at stand just south of Northallerton station due to smoke reported coming of 1S18 by the driver of 6D12.
Driver reports nothing smoke seen nor any burning/hot smell.
LOG 251013-51 refers. 
*No details on SAP, PII carried out?*</t>
  </si>
  <si>
    <t>HRE Reject, MTIN – No. Unit examined with NFF, safety of the line incident.</t>
  </si>
  <si>
    <t>251013-854269</t>
  </si>
  <si>
    <t>Reports of smoke coming from unit. PII carried out, NFF.</t>
  </si>
  <si>
    <t>854264</t>
  </si>
  <si>
    <t>15:33 KINGS X   to HARROGATE</t>
  </si>
  <si>
    <t>1D20 3 OVERTIME SVG
HMC CONFIRMED TRACTION CONVERTER FAULT.
SAP 8184217 refers - TMS 4001 One Traction Converter Fault.</t>
  </si>
  <si>
    <t>MTIN YES, HRE ACCEPT -  HFMT shows VCB3 failed to close. SOW for K contactors carried out with NFF.</t>
  </si>
  <si>
    <t>251013-854264</t>
  </si>
  <si>
    <t>PI9</t>
  </si>
  <si>
    <t>HFMT shows VCB3 failed to close causing a traction converter fault. SOW for K contactors carried out with NFF.</t>
  </si>
  <si>
    <t>853775</t>
  </si>
  <si>
    <t>87</t>
  </si>
  <si>
    <t>1W16 22 LOST SVG HIT
*RES*TMS 6601 ADD Activation - 12:17:44. Air leak could be heard from the pan while in the stowed position at York.
LOG 251013-41 refers. 
SAP 8184005 refers.</t>
  </si>
  <si>
    <t>MTIN YES, HRE ACCEPT -  Air Feed pipe to Carbons found leaking, trimmed and refitted. Pan functionally tested ok.</t>
  </si>
  <si>
    <t>251013-853775</t>
  </si>
  <si>
    <t>GBP</t>
  </si>
  <si>
    <t>Air Feed pipe to Carbons found leaking, trimmed and refitted.</t>
  </si>
  <si>
    <t>853148</t>
  </si>
  <si>
    <t>1E11 5 OVERTIME STN
Door B Failed to close.
SAP 8183600 refers. 
Log 251013-35 refers.</t>
  </si>
  <si>
    <t>HRE Reject, MTIN No.
Incorrect Door reported by the TM, (Door B of 816113) which was tested in service with NFF and the SAP notification closed.</t>
  </si>
  <si>
    <t>Referral request sent to TM - EDB - for incorrect reporting of defective door. JC 17/10
Update requested 20/10 JC.
Email resent to DR 28/10 S.B
Door dosnt open at Stonehaven. Accepted by TM Awaiting to be refered. 06/11s.b</t>
  </si>
  <si>
    <t>251013-853148</t>
  </si>
  <si>
    <t>TM reported incorrect door at fault, hindering investigation.</t>
  </si>
  <si>
    <t>852866</t>
  </si>
  <si>
    <t>10315</t>
  </si>
  <si>
    <t>1A04 37 OVERTIME WKF</t>
  </si>
  <si>
    <t>Multiple dragging brakes</t>
  </si>
  <si>
    <t>WO's 5086068, 5086071 Brakes blown down on set and No1 bogie brake actuator found seized on 10315</t>
  </si>
  <si>
    <t>251013-852866</t>
  </si>
  <si>
    <t>225-BBL</t>
  </si>
  <si>
    <t>852175</t>
  </si>
  <si>
    <t>1E30</t>
  </si>
  <si>
    <t>21:00 EDINBURGH to NCASTLCEN</t>
  </si>
  <si>
    <t>ALM</t>
  </si>
  <si>
    <t>1E30 4 OVERTIME ALM
SAP 8182690 refers - Door B EED Pulled. To be confirmed this was reason for delay, no information on TRUST.</t>
  </si>
  <si>
    <t>HRE Reject, MTIN – No. Driver reports Door B of 821219 LOOU after the EED was pulled by a passenger. Door tested on Depot with no issues found.</t>
  </si>
  <si>
    <t>referral request sent to JP. JC 13/10</t>
  </si>
  <si>
    <t>VH</t>
  </si>
  <si>
    <t>251012-852175</t>
  </si>
  <si>
    <t>Passenger operated EED at door B.</t>
  </si>
  <si>
    <t>852005</t>
  </si>
  <si>
    <t>1F33</t>
  </si>
  <si>
    <t>19:59 KINGS X   to YORK</t>
  </si>
  <si>
    <t>1F33 6 LATE START KGX
KINGS CROSS SET SWAPS SHEET ISSUE 2. 1E19 FORMED 1F33 WITH SHORT TURNAROUND DUE TO MAINTENANCE REQUIREMENTS FOR 800107 TO END AT DONCASTER IEP.
LOG 251012-44 refers.</t>
  </si>
  <si>
    <t>MTIN – No, HRE accept the 6-minute delay to 1F33. Set swap at KGX due to Unit 800107 required EOD at Doncaster IEP for maintenance requirements.</t>
  </si>
  <si>
    <t>251012-852005</t>
  </si>
  <si>
    <t>Set swap at KGX due to Unit 800107 required EOD at Doncaster IEP for maintenance requirements.</t>
  </si>
  <si>
    <t>851963</t>
  </si>
  <si>
    <t>5W16</t>
  </si>
  <si>
    <t>18:15 PERTH     to CRAIGNTNY</t>
  </si>
  <si>
    <t>5W16 11 LOST EDB XCN
AS PER NR NOTES, DRIVER NOTES ON TAS THAT HE WAS HELD AT EP622 FOR UNKNOWN REASONS. AWAITING DEPOT REPORT FOR DELAY IN ACCEPTING ONTO DEPOT.</t>
  </si>
  <si>
    <t>HRE Reject, MTIN – No. 5W16 delayed 11 minutes waiting acceptance onto Craigentinny. Depot report congestion. Class 5 only delay.</t>
  </si>
  <si>
    <t>251012-851963</t>
  </si>
  <si>
    <t>Awaiting acceptance onto Craigentinny. Depot report congestion. Class 5 only delay.</t>
  </si>
  <si>
    <t>851825</t>
  </si>
  <si>
    <t>19:00 KINGS X   to EDINBURGH
Running as 18:00 KINGS X   to EDINBURGH</t>
  </si>
  <si>
    <t>1S31 20 LATE START KGX
SET FORMED OFF 1G14 WHICH WAS DELAYED DUE TO SET SWAPS IN REACTION TO THE PART CANCELLATION 1E13 OWING TO TRAIN CREW BEING LATE IN. PLEASE MERGE WITH TIN -851429. PLEASE SEE LOG ENTRY 54/65 FOR FURTHER DETAILS.
LOG 251012-65 refers.</t>
  </si>
  <si>
    <t>HRE Reject, MTIN – No. Late departure from KGX due to awaiting inward stock. Booked inward working (1E13) as per Diagram DN506 + DN606, cancelled at Newcastle due to Driver issues.</t>
  </si>
  <si>
    <t>Details sent to JP. JC 13/10
Incidet ref to THB319/10/25</t>
  </si>
  <si>
    <t>251012-851825</t>
  </si>
  <si>
    <t>Incident ref to the drivers department.</t>
  </si>
  <si>
    <t>851294</t>
  </si>
  <si>
    <t>1A26</t>
  </si>
  <si>
    <t>10:25 Bradford Foster Square - London Kings Cross</t>
  </si>
  <si>
    <t>11284</t>
  </si>
  <si>
    <t>1A26 6 OVERTIME LDS…..Unable to get interlock coach K</t>
  </si>
  <si>
    <t>WO 5086003 Broken air pipe repaired</t>
  </si>
  <si>
    <t>251012-851294</t>
  </si>
  <si>
    <t>850923</t>
  </si>
  <si>
    <t>08:07 NEVHILL D to LEEDS
Running as 07:59 NEVHILL D to LEEDS</t>
  </si>
  <si>
    <t>5A18 12 LATE START XNL
RETIMED TO 0807 FOLLOWED 5L01. AS ON DEPOT EACH OPERATOR TAKES OWN DELAY.</t>
  </si>
  <si>
    <t>HRE Reject, MTIN – No. Depot report 5A18 delayed following late departing 5L01. Class 5 only delay.</t>
  </si>
  <si>
    <t>251012-850923</t>
  </si>
  <si>
    <t>Depot report 5A18 delayed following late departing 5L01. Class 5 only delay.</t>
  </si>
  <si>
    <t>2607</t>
  </si>
  <si>
    <t>850229</t>
  </si>
  <si>
    <t>5S24</t>
  </si>
  <si>
    <t>20:46 EDINBURGH to CRAIGNTNY</t>
  </si>
  <si>
    <t>5S24 3 LOST EDB XCN
WAITING ACCEPTANCE ONTO DEPOT.</t>
  </si>
  <si>
    <t>HRE Reject, MTIN – No. 5S24 delayed awaiting acceptance onto Craigentinny. Depot report congestion. Class 5 only delay.</t>
  </si>
  <si>
    <t>251011-850229</t>
  </si>
  <si>
    <t>850040</t>
  </si>
  <si>
    <t>18:33 London Kings Cross - Leeds</t>
  </si>
  <si>
    <t>HIT SDY</t>
  </si>
  <si>
    <t>1D28 3 LOST HIT SDY…..ETS desk indicator did not return to yellow after Biggleswade neutral section (self rectified)</t>
  </si>
  <si>
    <t>Driver had no need to slow down</t>
  </si>
  <si>
    <t>WO 5085994 APC opertion checked, all ok</t>
  </si>
  <si>
    <t>251011-850040</t>
  </si>
  <si>
    <t>849724</t>
  </si>
  <si>
    <t>09:00 KINGS X   to ABERDEEN</t>
  </si>
  <si>
    <t>DEE CAN</t>
  </si>
  <si>
    <t>812109</t>
  </si>
  <si>
    <t>1W11 4 LOST DEE CAN
Time lost in running due to defective GU on 812 car. 
SAP 8163885 refers.</t>
  </si>
  <si>
    <t>HRE Accept, MTIN – Yes.  GU changed in accordance with DAH001.</t>
  </si>
  <si>
    <t>251011-849724</t>
  </si>
  <si>
    <t>DBA</t>
  </si>
  <si>
    <t>Time lost in running, GU has since been changed.</t>
  </si>
  <si>
    <t>849627</t>
  </si>
  <si>
    <t>812107</t>
  </si>
  <si>
    <t>1W20 4 OVERTIME NTR
Dispatch was paused by the Driver as 2 x faults were advised. Driver spoke to Hitachi, who confirmed that they would be happy for them to continue on 4 engines.
SAP 8181640 refers.</t>
  </si>
  <si>
    <t>HRE Accept, MTIN Yes
Issue reported by the Driver on the day to HMC. Investigation ongoing with MTU, coding TBC.</t>
  </si>
  <si>
    <t>251011-849627</t>
  </si>
  <si>
    <t>TMS 4146 Changeover failure -  No fault found during investigation.</t>
  </si>
  <si>
    <t>849480</t>
  </si>
  <si>
    <t>818102</t>
  </si>
  <si>
    <t>1E11 7 OVERTIME YRK
DOOR C 818102 FAILED TO OPEN, LOCKED OUT OF USE AND EAST SIDE PLATFORM (ODD NUMBER) REQUESTED FOR KINGS CROSS.
SAP 8181610 refers - TMS 0628 Door C Open Failure, suspected debris in door runner.</t>
  </si>
  <si>
    <t>HRE Reject, MTIN – No. Door C of 818102 failed to open at York. TM reports door manipulated and opened with the Door runner found full of debris which was removed by the TM. Door now working correctly and tested on Depot with no issues observed.</t>
  </si>
  <si>
    <t>reached out to Aberdeen for comment on cleaning. JC 13/10
Recode request sent to JP. JC 13/10</t>
  </si>
  <si>
    <t>251011-849480</t>
  </si>
  <si>
    <t>Debris found in the door runner.</t>
  </si>
  <si>
    <t>848340</t>
  </si>
  <si>
    <t>5Y52</t>
  </si>
  <si>
    <t>01:03 KINGS X   to BOUNDGNCS</t>
  </si>
  <si>
    <t>XFD AAP</t>
  </si>
  <si>
    <t>5Y52 LATE START XFD
Depot ops, awaiting report. Class 5. Unit late off depot.</t>
  </si>
  <si>
    <t>MTIN NO, HRE REJECT -  Depot report congestion. Class 5 only delay.</t>
  </si>
  <si>
    <t>251011-848340</t>
  </si>
  <si>
    <t>848337</t>
  </si>
  <si>
    <t>23:23 KINGS X   to FERMEPARK</t>
  </si>
  <si>
    <t>5Y25 34 OVERTIME BOP
Depot issue, class 5 only.</t>
  </si>
  <si>
    <t>MTIN NO, HRE RJECT - Class 5 only.</t>
  </si>
  <si>
    <t>251011-848337</t>
  </si>
  <si>
    <t>Awaiting acceptance onto Depot due to congestion. Class 5 only delay.</t>
  </si>
  <si>
    <t>847512</t>
  </si>
  <si>
    <t>5Z36</t>
  </si>
  <si>
    <t>17:19 KINGS X   to FERMEPARK</t>
  </si>
  <si>
    <t>801108/03</t>
  </si>
  <si>
    <t>5Z36 CANCELLED KGX 10/10
RC-RS REPORTS THAT THE DEPOT (DONCASTER IEP) COUPLEDTHE UNITS TOGETHER IN THE WRONG ORDER IN THE MORNING. THE 5 CAR FOR 5Z36 SHOULD HAVE BEEN COUNTRY END, BUT WHEN 1A36 ARRIVED INTO THE CROSS IT WAS ON THE BUFFERS.
Class 5</t>
  </si>
  <si>
    <t>MTIN NO, HRE REJECT -  Planning error/miscommunication. Class 5 only delay</t>
  </si>
  <si>
    <t>Potentially Planning issue or miscomunication. 16/10 Email to be sent to JP. 23/10 s.b 
Unit came off Doncaster.
Email to be sent to Kinga,  and Dean 28/10 S.B</t>
  </si>
  <si>
    <t>251010-847512</t>
  </si>
  <si>
    <t>Planning error and misscomuniction on depot at start of day.</t>
  </si>
  <si>
    <t>847371</t>
  </si>
  <si>
    <t>5N19</t>
  </si>
  <si>
    <t>18:55 EDINBURGH to HEATON CS</t>
  </si>
  <si>
    <t>5N19 CAPED DEPOT OPS NCL
RC-RS ADVISES SET GOING TO NEVILLE HILL AS 5D19 VICE 5N19 TO HEATON DUE TO FLEET BALANCING REQUIREMENTS AS PER SHORT TERM PLANNING OPS.</t>
  </si>
  <si>
    <t>HRE Reject, MTIN – No. 5N19 (17:09 NCL - HTN) shown as cancelled but not diagrammed to run. Inward 1N19 (Unit 801222) arrived RT and formed 5D19 (17:03 NCL - XNL) as per Diagram BN922, departing RT.</t>
  </si>
  <si>
    <t>251010-847371</t>
  </si>
  <si>
    <t>5N19 shown as cancelled but not diagrammed to run. Inward 1N19 (Unit 801222) arrived RT and formed 5D19 (17:03 NCL - XNL) as per Diagram BN922, departing RT.</t>
  </si>
  <si>
    <t>847296</t>
  </si>
  <si>
    <t>5N29</t>
  </si>
  <si>
    <t>17:45 BOUNDGNCS to KINGS X</t>
  </si>
  <si>
    <t>220124</t>
  </si>
  <si>
    <t>5N29 4 LATE START XGD
5N29 IS AT THE DEPARTURE SIGNAL READY FOR A 17:45 DEPARTURE BUT DOESN'T GET A SIGNAL UNTIL 17:53:30. LATE OFF DEPOT IS NOT AUTOMATICALLY TOC RESPONSIBILITY. JP aware.</t>
  </si>
  <si>
    <t>HRE Reject, MTIN – No. Late departure from Bounds Green. Depot report Unit held for 2F51 and 2K51 passing on the mainline. 5N29 dep 4L, 1N29 dep 6L.</t>
  </si>
  <si>
    <t>251010-847296</t>
  </si>
  <si>
    <t>Unit late off depot - to be referred back to NR.</t>
  </si>
  <si>
    <t>847283</t>
  </si>
  <si>
    <t>1E25 2 LOST KDY INK
Awaiting to be merged with 847278. Time lost in running. 
SAP 8163885 refers.</t>
  </si>
  <si>
    <t>LNER email from 15/10 advised this incident was being merged with TIN 847278 which has not appeared in Bugle this morning?</t>
  </si>
  <si>
    <t>251010-847283</t>
  </si>
  <si>
    <t>Merged with 847278.</t>
  </si>
  <si>
    <t>847278</t>
  </si>
  <si>
    <t>DEE LDY</t>
  </si>
  <si>
    <t>1E25 2 LOST DEE LDY +  2 LOST KIRKCALDY TO INVERKEITHING 
Incident referred  to fleet on the 17/10/25 according to TRUST. Driver reports Traction converter isolated- Set was 800109</t>
  </si>
  <si>
    <t>MTIN YES, HRE ACCEPT - GU changed in accordance with DAH001.</t>
  </si>
  <si>
    <t>251010-847278</t>
  </si>
  <si>
    <t>846688</t>
  </si>
  <si>
    <t>5N87 3 LATE START XFD
TMV REPLAY SHOWS 5N87 HELD AT SIGNAL DUE TO DELAYED 4E07 PASSING THROUGH ON DS2. 5N87 RELEASED ONCE 4E07 CLEARED DS2.</t>
  </si>
  <si>
    <t>HRE Reject, MTIN – No. Late departure from Ferme Park. Depot report waiting for the signal to depart. Class 5 only delay.</t>
  </si>
  <si>
    <t>TMV check requested. JC 13/10</t>
  </si>
  <si>
    <t>251010-846688</t>
  </si>
  <si>
    <t>845995</t>
  </si>
  <si>
    <t>09:03 CRAIGNTNY to EDINBURGH</t>
  </si>
  <si>
    <t>5E09 7 LATE START XCN
LATE DUE 5P10 BEING SHUNTED INTO MAINT SHED ON ITS ARRIVAL AT DEPOT BLOCKING DEPARTURE FROM YARD. Depot congestion.</t>
  </si>
  <si>
    <t>HRE Reject, MTIN – No. Late departure from Craigentinny. Depot report Unit held waiting for the signal to depart. Class 5 only delay.</t>
  </si>
  <si>
    <t>251010-845995</t>
  </si>
  <si>
    <t>845596</t>
  </si>
  <si>
    <t>06:27  Neville Hill T&amp;R.S.M.D - Leeds</t>
  </si>
  <si>
    <t>5A09 13 LATE START XNL</t>
  </si>
  <si>
    <t>251010-845596</t>
  </si>
  <si>
    <t>845451</t>
  </si>
  <si>
    <t>3A13 33 LATE START XNL</t>
  </si>
  <si>
    <t>251010-845451</t>
  </si>
  <si>
    <t>845448</t>
  </si>
  <si>
    <t>5A04 32 LATE START XNL</t>
  </si>
  <si>
    <t>251010-845448</t>
  </si>
  <si>
    <t>845446</t>
  </si>
  <si>
    <t>3A07 33 LATE START XNL
PLEASE MERGW WITH THE TDI 845346, INTERPOSED AT 0554. YORK IECC REPORTS OHLE ON FIRE AT GRANTHAM.
LOG 251010-22 refers.</t>
  </si>
  <si>
    <t>HRE Reject, MTIN – No. Depot report Unit held due to an ongoing mainline incident (lineside fire at Essendine feeder station). Class 3 only delay.</t>
  </si>
  <si>
    <t>Detials passed onto JP. JC 13/10</t>
  </si>
  <si>
    <t>251010-845446</t>
  </si>
  <si>
    <t>Depot report Unit held due to an ongoing mainline incident (lineside fire at Essendine feeder station).</t>
  </si>
  <si>
    <t>845277</t>
  </si>
  <si>
    <t>07:55 INVERNESS to KINGS X 
Running as 09:59 PERTH     to KINGS X</t>
  </si>
  <si>
    <t>PERTH</t>
  </si>
  <si>
    <t>1E13 CANCELLED INV PTH
1E13 0755 Inverness to Kings Cross start Perth in reaction to 800111 remaining in Inverness on 09/10.
TSDB CANCELLATION NOT PROCESSED BY NR SCOTLAND
RAISED WITH NR DQS TEAM
SHOULD BE ADJUSTED SHORTLY</t>
  </si>
  <si>
    <t>HRE Reject, MTIN – No. 1E13 started from Perth vice Inverness, formed from Unit 800107, in reaction to the ongoing investigation into a plastic burning smell in reported on Unit 800111, car 9 on the 09/10, resulting in the Unit being withdrawn from service. Covered under Availability.</t>
  </si>
  <si>
    <t>NRPP</t>
  </si>
  <si>
    <t>PQL0</t>
  </si>
  <si>
    <t>PG</t>
  </si>
  <si>
    <t>251010-845277</t>
  </si>
  <si>
    <t>801</t>
  </si>
  <si>
    <t>1E13 started from Perth vice Inverness, formed from Unit 800107, in reaction to the ongoing investigation into a plastic burning smell in reported on Unit 800111, car 9 on the 09/10.</t>
  </si>
  <si>
    <t>843885</t>
  </si>
  <si>
    <t>1E25 3 LOST DEE LDY
Time lost in running. 
SAP 8179441 refers.</t>
  </si>
  <si>
    <t>MTIN YES, HRE ACCEPT -  Degraded running, suspected temperature sensor fault on 815102. MTU attending 16/10/25.</t>
  </si>
  <si>
    <t>251009-843885</t>
  </si>
  <si>
    <t>DDL</t>
  </si>
  <si>
    <t>egraded running, suspected temperature sensor fault on 815102.</t>
  </si>
  <si>
    <t>843093</t>
  </si>
  <si>
    <t>5L42</t>
  </si>
  <si>
    <t>10:26 NCASTLCEN to HEATON CS</t>
  </si>
  <si>
    <t>5L42 4 LATE START NCL
CLEANER ON BOARD. ONCE CLEAR OF TRAIN HAD TO LOCK OFF. No information in the log.</t>
  </si>
  <si>
    <t>HRE Reject, MTIN No
Coded to LNER Cleaners</t>
  </si>
  <si>
    <t>TM Report requested   - NEC 600 AB
10/10 S.B
To be coded to OCS, email sent to JP. JC 15/10</t>
  </si>
  <si>
    <t>251009-843093</t>
  </si>
  <si>
    <t>Cleaner late off unit before class 5 journey.</t>
  </si>
  <si>
    <t>843014</t>
  </si>
  <si>
    <t>KEBGSJN NCL</t>
  </si>
  <si>
    <t>1S12 3 LOST KEBGSTHJN NCL 5/10/25
NEW TIN CREATED FOR 1S12 KEBGSJN NCL 05/10 - 1S12 INTO PLAT 3 TO SORT OUT THE DOOR ISSUE - DELAY AT NCL TO ADDRESS TECHNICAL FAULT.     
TRUST DETAILS FROM ORIGINAL INCIDENT (830658) INFORMATION REGARDING THE DOOR LOCKED OUT OF USE IN COACH M WHERE NOT VISIBLE IN THE SYSTEM FOR STATION STAFF FOR PASSENGER ASSIST.</t>
  </si>
  <si>
    <t>MTIN NO, HRE REJECT - DETAILS ALREADY LISTED ON THE FTR CERTIFICATE.</t>
  </si>
  <si>
    <t>Voice Coms requested 13:37 - 13:45. 10/10 S.B
Station report requested AB - 10/10 S.B
TRUST details sent to CPT. 10/10/25 S.B
Correct details passed onto CPT. JC 16/10
Further details requested from JP. JC 17/10</t>
  </si>
  <si>
    <t>251009-843014</t>
  </si>
  <si>
    <t>2025-10-10</t>
  </si>
  <si>
    <t>Route message not issued correctly causing issues when loading onto unit.</t>
  </si>
  <si>
    <t>842661</t>
  </si>
  <si>
    <t>AVM KGX</t>
  </si>
  <si>
    <t>819111</t>
  </si>
  <si>
    <t>1E13 CANCELLED AVM KGX
SMOKE ALARM ACTIVATED IN COACH M, AFTER FURTHER INVESTIGATION CAME TO A LIGH THAT THERE WAS A FAULT WITH THE SYSTEM THE TRAIN WAS READY TO DEPART HOWEVER DVR REPORTED THAT THERE IS ALSO SMOKE IN THE CAB. 
SAP 8178658 refers - TMS 0302 Vestibule Area Fire. 
Catering UPS thermal Event - AT300-PHRD-2025-022 refers.</t>
  </si>
  <si>
    <t>MTIN YES, HRE ACCEPT -  Battery charger replaced.</t>
  </si>
  <si>
    <t>Driver NED 52
Train Manager EWC 720
Voice coms requested between 08:18 and 08:45 am. 10/10 S.B 
CCTV requested 10/10 S.B</t>
  </si>
  <si>
    <t>251009-842661</t>
  </si>
  <si>
    <t>KAR</t>
  </si>
  <si>
    <t>Crew reported smoke and burnign smell. Investigaiton has found issue with the batter charger for the UPS.</t>
  </si>
  <si>
    <t>841523</t>
  </si>
  <si>
    <t>824112</t>
  </si>
  <si>
    <t>1A52 4 LOST SOKEJN TALNGTN
HFMC advise the indicated fault was a Brake Control Unit fault in vehicle 824112 (Azuma 10 car 801112 + 8011110), however the train was not in braking mode at the time so suspect a Wheel Slip Protection fault caused
the BCU issue in turn.
LOG 251008-49 refers.
SAP 8177850 refers - TMS 4473 Major WSP Fault Bogie 2.</t>
  </si>
  <si>
    <t>MTIN YES, HRE ACCEPT -  ASV replaced.</t>
  </si>
  <si>
    <t>251008-841523</t>
  </si>
  <si>
    <t>ASV replaced.</t>
  </si>
  <si>
    <t>841467</t>
  </si>
  <si>
    <t>12433</t>
  </si>
  <si>
    <t>1D30 12 OVERTIME WKF</t>
  </si>
  <si>
    <t>Door B failed to get interlock</t>
  </si>
  <si>
    <t>WO 5085906  Upper microswitch renewed</t>
  </si>
  <si>
    <t>251008-841467</t>
  </si>
  <si>
    <t>841208</t>
  </si>
  <si>
    <t>17:33 KINGS X   to HARROGATE</t>
  </si>
  <si>
    <t>815110</t>
  </si>
  <si>
    <t>1D24 3 OVERTIME DON
Door D failed to close (LOOU).
SAP 8177804 refers.</t>
  </si>
  <si>
    <t>MTIN YES, HRE ACCEPT -  Car 5 door leaf aligned and guide rail cleaned &amp; lubricated.</t>
  </si>
  <si>
    <t>251008-841208</t>
  </si>
  <si>
    <t>Car 5 door leaf aligned and guide rail cleaned &amp; lubricated.</t>
  </si>
  <si>
    <t>841150</t>
  </si>
  <si>
    <t>17:48 KINGS X   to LEEDS</t>
  </si>
  <si>
    <t>801110/12</t>
  </si>
  <si>
    <t>1D25 29 LOST HELPSTNJN TALNGTN
Network Rail advise 1D25 is stood on the Down Slow at Tallington after reporting a loud metallic bang from underneath the train. Awaiting PII 10.10 - depending on what is found, safety of the line.  
LOG 251008-45 refers.
SAP 8177810 refers - Unusual Noise from under unit.</t>
  </si>
  <si>
    <t>HRE Reject, MTIN No.
TMP 10.10 underframe checks completed. No defects found.</t>
  </si>
  <si>
    <t>CCTV requested 16/10 S.B 
Incident in dispute with NR awaiting track inspection report. 10/10 S.B
Track report has found no issues. JC 20/10
CCTV reviewed, A object has been identified flying out the back of the train, Awaiting reply from NR. 23/10 s.b  JP Checking  pan signals on at 18.26.9 seconds. potential bird strike?  No info in Sap CCTV requested by JP. 24/10 s.b Awaiting pan cam 05/11 S.B No Pan Cam avalable. 06/11 S.B JP requested for the incident to be re-coded to V8 bird strike 06/11 S.B</t>
  </si>
  <si>
    <t>251008-841150</t>
  </si>
  <si>
    <t>Underframe inspection carried out with NFF - Coded to bird strike fro NR.</t>
  </si>
  <si>
    <t>839978</t>
  </si>
  <si>
    <t>10:45 Leeds - London Kings Cross</t>
  </si>
  <si>
    <t>1A25 3 LOST WHRDJN WKF</t>
  </si>
  <si>
    <t>No3 T/M locked out</t>
  </si>
  <si>
    <t>WO 5085899 No3 T/M blower to be renewed</t>
  </si>
  <si>
    <t>251008-839978</t>
  </si>
  <si>
    <t>225-MCA</t>
  </si>
  <si>
    <t>839730</t>
  </si>
  <si>
    <t>5E09 10 LATE START XCN
WAITING DEPOT REPROT.</t>
  </si>
  <si>
    <t>HRE Reject, MTIN – No. Depot report that there was a delay in DPF removal. Class 5 only delay.</t>
  </si>
  <si>
    <t>251008-839730</t>
  </si>
  <si>
    <t>835899</t>
  </si>
  <si>
    <t>3A15 4 LATE START XNL
FOLLOWED LATE RUNNING 5D71 OFF DEPOT, AS ON DEPOT EACH OPERA TOR TAKES OWN DELAY.</t>
  </si>
  <si>
    <t>251007-835899</t>
  </si>
  <si>
    <t>834514</t>
  </si>
  <si>
    <t>1A43 UNIT FLT NNG
PENDING TECH REPORTS ETC - LOSS OF MAIN RES AFTER BANG APPROACHING NNG.
LOG 251006-64 refers. 
SAP 8174649 refers - TM heard a loud bang at rear of the unit.</t>
  </si>
  <si>
    <t>MTIN YES, HRE ACCEPT - Main res pipe union found to be leaking. Copper pipe and fittings replaced.</t>
  </si>
  <si>
    <t>CCTV requested. Voice coms requested. 
Crew reports requested - JM.
Incident disputed. JC 07/10
** No allegation of impact damage on SAP **</t>
  </si>
  <si>
    <t>251006-834514</t>
  </si>
  <si>
    <t>Main res pipe union found to be leaking. Copper pipe and fittings replaced.</t>
  </si>
  <si>
    <t>833854</t>
  </si>
  <si>
    <t>1E16 BELOW SBAR NCL
TRI ATTENDED RE DOOR FAULT CAUSED BY TMS ISSUE.
SAP 8174531 refers - TMS I/F ISSUES 828/829.</t>
  </si>
  <si>
    <t>MTIN NO, HRE REJECT -  TMS fault occurred at the same time as VCB activity and recovered a few seconds later. The screenshots attached show the Driver was powering through a neutral section at the time of the events. TMS reset at Newcastle with no further issues.</t>
  </si>
  <si>
    <t>To be discussed with drivers - powering into a neutrals section. JC 13/10
Newcastle driver. Conversations ongoing with JH and DR. 16/10 S.B Potential TOM update?
Check email inbox have they been refered.
Helen Donagher Email sent to AB 30/10 S.B
TOM to be updated with details by HRL. Update requested from AB. JC 11/11</t>
  </si>
  <si>
    <t>251006-833854</t>
  </si>
  <si>
    <t>MEO</t>
  </si>
  <si>
    <t>Driver powering into a neutral section causing TMS faults to be induced.</t>
  </si>
  <si>
    <t>833174</t>
  </si>
  <si>
    <t>HTONTMD</t>
  </si>
  <si>
    <t>5L42 WTG ACCEPTANCE HTONTMD
WAITING DEPOT REPROT</t>
  </si>
  <si>
    <t>HRE Reject, MTIN – No. 5L42 delayed 7 minutes awaiting acceptance on to Heaton Depot due to an ongoing shunt move. Class 5 only delay.</t>
  </si>
  <si>
    <t>251006-833174</t>
  </si>
  <si>
    <t>Unit late onto depot due to congestion.</t>
  </si>
  <si>
    <t>831451</t>
  </si>
  <si>
    <t>19:00 EDINBURGH to KINGS X</t>
  </si>
  <si>
    <t>1E28 UNIT SWAP EDB
PLEASE MERGE TO 831375 1E26 41 LATE START EDB.
NR SCOTLAND DIDN'T DO THE MERGE IN TIME - DESPITE BEING ASKED ON DAY ONE. INCIDENT TO BE MERGED INTO IS IN DISPUTE SO IF NR ACCEPT 831375, THIS WILL BE ACCEPTED BY NR AT THE SAME TIME.
IF WE ACCEPT 831375, I'LL MERGE 831451 INTO IT IN BUGLE</t>
  </si>
  <si>
    <t>HRE Reject, MTIN – No. 1E28 departed EDB 20L after booked inward working 1S19 (Unit 801224) was swapped to form 1E26 EDB - KGX after Unit 801201 was removed from service with an AWS/TPWS fault subsequently found to have been caused by impact damage.</t>
  </si>
  <si>
    <t>Merge request sent. JC 06/10</t>
  </si>
  <si>
    <t>251005-831451</t>
  </si>
  <si>
    <t>Merged with 831375.</t>
  </si>
  <si>
    <t>831375</t>
  </si>
  <si>
    <t>829201</t>
  </si>
  <si>
    <t>1E26 41 LATE START EDB
Defective AWS/TPWS on 801201. Set swap required. 
LOG 251005-67 refers.
SAP 8173457 refers - AWS/TPWS receiver shows signs of impact damage.</t>
  </si>
  <si>
    <t>HRE Reject, MTIN – No. AWS/TPWS received found to have sustained impact damage. Please see the report attached.</t>
  </si>
  <si>
    <t>Crew reports requested from 1S17. JC 06/10
Incident disputed, Strike pack requested. JC 07/10
Strike pack details passed onto JP. JC 08/10
Advised to accept, no crew reports pin pointing time of impact. JC 16/10</t>
  </si>
  <si>
    <t>251005-831375</t>
  </si>
  <si>
    <t>830516</t>
  </si>
  <si>
    <t>09:26 Neville Hill Depot to Bradford Forster Square</t>
  </si>
  <si>
    <t>3A26 37 LATE START XNL</t>
  </si>
  <si>
    <t>251005-830516</t>
  </si>
  <si>
    <t>830301</t>
  </si>
  <si>
    <t>3S05</t>
  </si>
  <si>
    <t>07:52 NEVHILL D to YORK</t>
  </si>
  <si>
    <t>3S05 12 LATE START XNL
DIGRAM THE DEPOT IS SUPPOSED TO USE (ELECTRONIC COPY) WAS CORRECT, BUT THE DEPOT HAD USED THE HAND ANNOTATED VERSION. Process issue to be raised with planning and depot.</t>
  </si>
  <si>
    <t>HRE Reject, MTIN – No. LNER planning error, log 251005-47 refers. Depot also report that the Driver was late to arrive.</t>
  </si>
  <si>
    <t>LNER planning/depot process issue. JP aware. JC 08/10
Driver sign on times passed to JP. JC 16/10
INCIDENT SPLIT WITH THB2 AS AGREED WITH JC
Email sent to JP to ask to send the incident to LNER planing department. 23/10 S.B Email sent to Kinga and Dean . 28/10 S.B</t>
  </si>
  <si>
    <t>251005-830301</t>
  </si>
  <si>
    <t>829482</t>
  </si>
  <si>
    <t>20:28 KINGS X   to LEEDS</t>
  </si>
  <si>
    <t>801111/09</t>
  </si>
  <si>
    <t>1D32 CAB SAFETY KGX
TMS FAULT ON 801109/801111.</t>
  </si>
  <si>
    <t>MTIN YES, HRE ACCEPT -  Known TMS software issue with the Pan still showing as raised on when changing ends. Fault cleared after a TMS reset.</t>
  </si>
  <si>
    <t>Drivers report requested. JM. JC 06/10
Report passed onto CPT. JC 08/10</t>
  </si>
  <si>
    <t>251004-829482</t>
  </si>
  <si>
    <t>Known TMS software issue with the Pan still showing as raised on when changing ends. Fault cleared after a TMS reset.</t>
  </si>
  <si>
    <t>829099</t>
  </si>
  <si>
    <t>1A40</t>
  </si>
  <si>
    <t>15:36 HARROGATE to KINGS X</t>
  </si>
  <si>
    <t>1A40 11 OVERTIME GRA
ADHESION, POOR CONDITION.
LOG 251004-86 refers.</t>
  </si>
  <si>
    <t>HRE Reject, MTIN – No. Driver reports poor railhead conditions on approach to Grantham station.</t>
  </si>
  <si>
    <t>QQJA</t>
  </si>
  <si>
    <t>QH</t>
  </si>
  <si>
    <t>251004-829099</t>
  </si>
  <si>
    <t>111A</t>
  </si>
  <si>
    <t>Reportable rail head conditions reported by the driver.</t>
  </si>
  <si>
    <t>828576</t>
  </si>
  <si>
    <t>1Y84 2 OVERTIME DON</t>
  </si>
  <si>
    <t>251004-828576</t>
  </si>
  <si>
    <t>827376</t>
  </si>
  <si>
    <t>5Y22 DEPOT OPS XGD
Awaiting depot report.</t>
  </si>
  <si>
    <t>MTIN NO, HRE REJECT - Depot report congestion. Class 5 only delay.</t>
  </si>
  <si>
    <t>Driver report requested. HM. JC 06/10
Email sent to JP to change to 701A. JC 09/10</t>
  </si>
  <si>
    <t>251004-827376</t>
  </si>
  <si>
    <t>826678</t>
  </si>
  <si>
    <t>1S25 3 OVERTIME MPT
DVR REPORTS REPORTABLE RAILHEAD CONDITIONS</t>
  </si>
  <si>
    <t>251003-826678</t>
  </si>
  <si>
    <t>826153</t>
  </si>
  <si>
    <t>1D22 9 OVERTIME RET
DVR REPORTS REPORTABLE RAILHEAD CONDITIONS</t>
  </si>
  <si>
    <t>HRE Reject, MTIN – No. Driver reports poor railhead conditions.</t>
  </si>
  <si>
    <t>251003-826153</t>
  </si>
  <si>
    <t>822089</t>
  </si>
  <si>
    <t>825214</t>
  </si>
  <si>
    <t>1E10 3 OVERTIME NCL
DOOR FAULT 825214 COACH H LOCKED OUT. MAKE-UP BOTTLE FOUND IN DOOR RUNNER.
SAP 8169369 refers.</t>
  </si>
  <si>
    <t>Coded to LNER Cleaners, rejected 08/10/25.</t>
  </si>
  <si>
    <t>Email sent to AB to request a TM report and any pictures NEC 310 10/10 S.B</t>
  </si>
  <si>
    <t>251002-822089</t>
  </si>
  <si>
    <t>819960</t>
  </si>
  <si>
    <t>15:03 London Kings Cross - Bradford Forster Square</t>
  </si>
  <si>
    <t>11308</t>
  </si>
  <si>
    <t>1D19 SET SWAP LDS…..Disabled toilet blocked</t>
  </si>
  <si>
    <t>Toilet rodded</t>
  </si>
  <si>
    <t>WO 5085506</t>
  </si>
  <si>
    <t>251001-819960</t>
  </si>
  <si>
    <t>225-WDA</t>
  </si>
  <si>
    <t>819406</t>
  </si>
  <si>
    <t>5Y05</t>
  </si>
  <si>
    <t>5Y05 UNIT SWAP KGX
800208 - K1 - 800208 LTX003 (BGN)/EoD alteration in r/a to K priority.</t>
  </si>
  <si>
    <t>HRE Reject, MTIN – No. 1A22 (800210) swapped to form 5Y05 vice 1D16 on arrival at KGX due to Unit 800208 required EOD at Bounds Green for planned maintenance. In reaction, 5Y05 departed 4L. Class 5 only delay.</t>
  </si>
  <si>
    <t>251001-819406</t>
  </si>
  <si>
    <t>Set swap in r/a to K priority.</t>
  </si>
  <si>
    <t>819149</t>
  </si>
  <si>
    <t>1E11 UNIT FLT HYM
Multiple TMS 03xx events recorded while at Haymarket following APCo. 
LOG 251001-36 refers. 
SAP 8167889 refers.</t>
  </si>
  <si>
    <t>MTIN NO, HRE REJECT - DVR confirmed that the catering crew had burnt toast prior to departure from Aberdeen which was the root cause of this incident. Engineering confirm that the Fire detect and HVAC MCB’s in the saloons and cab were reset at Haymarket and the Fogtec was reset at Newcastle.</t>
  </si>
  <si>
    <t>Voice coms requested. JC 02/10
Referral/merge request sent. JC 03/10</t>
  </si>
  <si>
    <t>251001-819149</t>
  </si>
  <si>
    <t>1AC</t>
  </si>
  <si>
    <t>Catering crew had set off fire alrams during service preperation.</t>
  </si>
  <si>
    <t>818511</t>
  </si>
  <si>
    <t>1A04 2 LOST DONCLCJ RET</t>
  </si>
  <si>
    <t>251001-818511</t>
  </si>
  <si>
    <t>818414</t>
  </si>
  <si>
    <t>3L41 LATE START DONCIEP
DEPOT NOTES UNIT HELD WAITING FOR THE SIGNAL TO DEPART DUETO MAINLINE TRAFFIC.</t>
  </si>
  <si>
    <t>HRE Reject, MTIN – No. Depot report Unit held waiting for the signal to depart due to traffic on the USL. 3L41 dep 9L, 1L41 dep 5L.</t>
  </si>
  <si>
    <t>TMV check requested. JC 02/10</t>
  </si>
  <si>
    <t>251001-818414</t>
  </si>
  <si>
    <t>818251</t>
  </si>
  <si>
    <t>3A15 DEPOT OPS XNL
KNOCK ON FROM FOLLOWING LATE DEPARTURE 5A03 - Congestion on depot.</t>
  </si>
  <si>
    <t>Under HRE Reject, MTIN – No. Depot report Unit delayed following late departing Northern service 5A03 off Depot. Class 3 only delay.</t>
  </si>
  <si>
    <t>251001-818251</t>
  </si>
  <si>
    <t>818155</t>
  </si>
  <si>
    <t>3A13 LATE TRTS LDS</t>
  </si>
  <si>
    <t>CHECK WITH JIM</t>
  </si>
  <si>
    <t>251001-818155</t>
  </si>
  <si>
    <t>2025-10-03</t>
  </si>
  <si>
    <t>818114</t>
  </si>
  <si>
    <t>04:45 CRAIGNTNY to EDINBURGH</t>
  </si>
  <si>
    <t>5E01 UNIT FAULT XCN
DELAY ON DEPOT DUE TO A PA DEFECT. DEPOT STAFF REPLACING FAULTY PART.
LOG 251001-32 refers.
SAP 8167798 refers - PA Fault.</t>
  </si>
  <si>
    <t>MTIN YES, HRE REJECT CLASS 5 -  C-Amp card replaced. Class 5 only delay.</t>
  </si>
  <si>
    <t>251001-818114</t>
  </si>
  <si>
    <t>Unit late off depot due to a PA defect.  C Amp card repalced.</t>
  </si>
  <si>
    <t>817911</t>
  </si>
  <si>
    <t>1N36 ALOC STOCK DON…..Set swap, set was originally to finish at York</t>
  </si>
  <si>
    <t>Stat con tripping</t>
  </si>
  <si>
    <t>WO 5085779 (vechicle currently TOT'd)</t>
  </si>
  <si>
    <t>251001-817911</t>
  </si>
  <si>
    <t>225-EDA</t>
  </si>
  <si>
    <t>817335</t>
  </si>
  <si>
    <t>1A46</t>
  </si>
  <si>
    <t>17:36 HARROGATE to KINGS X17:36 HARROGATE to KINGS X</t>
  </si>
  <si>
    <t>1A46 6 LOST FPK XKB
SAT OUTSIDE 2064 AT KGX SSM STATED TRAIN HELD DUE SET SWAP IN KGX ONCE IN. Mentioned on the DBR. 
K1 - 800202 wiper switch o/n (BGN) / EOD swap due to reactive K</t>
  </si>
  <si>
    <t>MTIN NO, HRE ACCEPT -  Set swap due to maintenance requirements for Unit 800202 (windscreen wiper repairs at BGN).</t>
  </si>
  <si>
    <t>250930-817335</t>
  </si>
  <si>
    <t>Set swap due to maintenance requirements for Unit 800202 (windscreen wiper repairs at BGN).</t>
  </si>
  <si>
    <t>816369</t>
  </si>
  <si>
    <t>1E11 UNIT SWAP YRK
Wiper speed selector intermittent/defective.
LOG 250930-38 refers. 
SAP 8165129 refers.</t>
  </si>
  <si>
    <t>MTIN YES, HRE ACCEPT -  Wiper command module replaced.</t>
  </si>
  <si>
    <t>250930-816369</t>
  </si>
  <si>
    <t>Wiper speed selector intermittent/defective.</t>
  </si>
  <si>
    <t>816123</t>
  </si>
  <si>
    <t>11:00 LEEDS     to YORK</t>
  </si>
  <si>
    <t>3F11 UNIT SWAP LDS
DEFECTIVE WIPER ON 800105 NORTH END CAB. SET SWAP AT YORK WITH 3F11 EX LEEDS.                                           
LOG 250930-38 refers.</t>
  </si>
  <si>
    <t>HRE Reject, MTIN – No. 1D06 (800111) swapped to from 3F11 vice 1A26 as booked at Leeds, running ECS to York to swap and form 1E11 YRK - KGX due to a defective wiper switch reported on Unit 800105 (819105) by the DVR of 1W24 29/09/25. Class 3 only delay.</t>
  </si>
  <si>
    <t>To be merged with 816369 (reactionary delay) - JP has already requested. JC 01/10</t>
  </si>
  <si>
    <t>250930-816123</t>
  </si>
  <si>
    <t>Merged with 816369.</t>
  </si>
  <si>
    <t>813403</t>
  </si>
  <si>
    <t>1D07</t>
  </si>
  <si>
    <t>801101/06</t>
  </si>
  <si>
    <t>1D07 7 OVERTIME LDS
DRIVER REPORTS POSSIBLE AIR LEAK ON PAN 825101.
LOG 250929-129 refers.
SAP 8164913 refers.</t>
  </si>
  <si>
    <t>MTIN YES, HRE ACCEPT -  Pneumatic T piece suffered friction damage resulting in a hole. New T piece fitted and leak tested ok.</t>
  </si>
  <si>
    <t>250929-813403</t>
  </si>
  <si>
    <t>Driver erports possible air leak on pan.  Pneumatic T piece suffered friction damage resulting in a hole. New T piece fitted and leak tested ok.</t>
  </si>
  <si>
    <t>813025</t>
  </si>
  <si>
    <t>08:00 KINGS X   to EDINBURGH</t>
  </si>
  <si>
    <t>1S07 5 LOST TALNGTN SOKEJN
DRIVER REPORTS REPORTABLE RAIL CONDITIONS AS PER OTHER SERVICES.
Adhesion.</t>
  </si>
  <si>
    <t>MTIN NO, HRE REJECT -  Poor railhead conditions, not a train fault.</t>
  </si>
  <si>
    <t>250929-813025</t>
  </si>
  <si>
    <t>812957</t>
  </si>
  <si>
    <t>SOKEJN GRA</t>
  </si>
  <si>
    <t>1D02 PRHC SOKEJN GRA
07:50Doncaster SSM advises that Driver 1D02 reports reportable railhead conditions on approach to D11R (repeater for D11) automatic signal section.
Adhesion.</t>
  </si>
  <si>
    <t>250929-812957</t>
  </si>
  <si>
    <t>811732</t>
  </si>
  <si>
    <t>15:03 KINGS X   to HARROGATE</t>
  </si>
  <si>
    <t>1D19 4 OVERTIME LDS
HITACHI MAITENANCE ADVISED THAT THEY HAD A CALL FROM THE DRIVER TO ADVISE A GU FAULT ON CAR 2.
SAP 8163885 refers - TMS 4001 TC FAULT (ONLY IN DIESEL).</t>
  </si>
  <si>
    <t>MTIN YES, HRE ACCEPT -  HP Fuel Pump issue, awaiting MTU attendance.</t>
  </si>
  <si>
    <t>250928-811732</t>
  </si>
  <si>
    <t>TMS 4001 reported by driver - degraded running.</t>
  </si>
  <si>
    <t>811381</t>
  </si>
  <si>
    <t>09:47 ABERDEEN  to KINGS X</t>
  </si>
  <si>
    <t>1E15 2 LOST BWK BELFORD
RUNNING IN DIESEL AS PER SUNDAY APCO PROCEDURE, ON 4 ENGINES AS TC ISOLATED ON 812107.
SAP 8162954 refers. 
Sub threshold delay.</t>
  </si>
  <si>
    <t>250928-811381</t>
  </si>
  <si>
    <t>Time lost in running, 812 GU reported heavy engine failure.</t>
  </si>
  <si>
    <t>811128</t>
  </si>
  <si>
    <t>10:47 LEEDS     to KINGS X
Running as 11:18 DONCASTER to KINGS X</t>
  </si>
  <si>
    <t>1A25 CANCELLED LDS
1A25 1047 Leeds to Kings Cross started at Doncaster (reaction to 801102 CCTV fault)
Incident 811016 refers.</t>
  </si>
  <si>
    <t>1A25 started from Doncaster vice Leeds, formed from Unit 801101, in reaction to Unit 801102 not available for service due to a CCTV fault on coupling. Merged with TIN 811016, covered under Availability.</t>
  </si>
  <si>
    <t>250928-811128</t>
  </si>
  <si>
    <t>Merged with 811016.</t>
  </si>
  <si>
    <t>811016</t>
  </si>
  <si>
    <t>1A16</t>
  </si>
  <si>
    <t>10:07 KINGS X   to LEEDS</t>
  </si>
  <si>
    <t>3.5</t>
  </si>
  <si>
    <t>821102</t>
  </si>
  <si>
    <t>1A16 CANCELLED DON
1D09 CANCELLED KGX
RCRS WERE ADVISED THAT 801102 HAD CCTV FAULT AND AS SUCH CORCRS ARRANGED FOR 801101 TO BE COUPLED TO ANOTHER UNIT AS THE PAIR ARE DUE TO WORK 1S13 TO EDINUBURGH LATER IN THE DAY. HITACHI CPC AND RCRS DISCUSSED ATTACHING TWO SEPARATE UNITS (HITACHI SPARE'S) HOWEVER WE WERE TOLD THAT THIS WOULD NOT BE READY FOR A WHILE AS 801102 (NOW SAT AS A 5 CAR ONLY) WAS STILL BLOCKING THE DEPOT.
SAP 8163696 refers - CCTV inop when coupled.
LOG 250928-67 refers.</t>
  </si>
  <si>
    <t>HRE Reject, MTIN – No Unit at fault was 801102 which was coupled to 801101. CCTV fault prior to departure from DON IEP and unable to be rectified. As per the DOTE, Unit unable to depart. Covered under Availability.
MTIN YES, HRE ACCEPT -   Switching Hub replaced, coded XBN. HRE will accept 44 Primary minutes for this incident and the cancellations detailed below due to their respective Class 3/5 workings being delayed departing from DON IEP due to the failure of Unit 801102. 1A16 &amp;1D09 (full cancellations), 1A25 pt canx LDS – DON departing 5L, 1B81 pt canx LCN – NNG departing 39L, 1A29 pt canx HGT – LDS but departed RT.</t>
  </si>
  <si>
    <t>Drviers reprot requested. HFMt checked and it appears unit was handed to drvier. Details passed onto HRL. JC 29/09
Further details required from JP re the minutes. For level 2/commerical. JC 08/10</t>
  </si>
  <si>
    <t>250928-811016</t>
  </si>
  <si>
    <t>XBN</t>
  </si>
  <si>
    <t>801102 suffered a CCTV fault on depot. Due to failure, units were unable to leave the depot. Switching hub replaced.</t>
  </si>
  <si>
    <t>809088</t>
  </si>
  <si>
    <t>1E11 2 LOST INK KDY
Degraded running, traction converter isolated.
SAP 8151252 refers.</t>
  </si>
  <si>
    <t>250927-809088</t>
  </si>
  <si>
    <t>PHZ</t>
  </si>
  <si>
    <t>Degraded running, PU2 renewal required due to blown IGBT brake chopper.</t>
  </si>
  <si>
    <t>809004</t>
  </si>
  <si>
    <t>5E12</t>
  </si>
  <si>
    <t>10:19 CRAIGNTNY to EDINBURGH</t>
  </si>
  <si>
    <t>5E12 8 LATE START XCN
5E12 DOESN'T PRESENT ON TMV AT SIGNAL 619 UNTIL 10:27 AND IS GIVEN SIGNAL STRAIGHT AWAY - NOTHING ON COMMS UNTIL 10:34 WHEN 5E12 IS BEING HELD DUE TO OLR FOR ON TIME 1E11.</t>
  </si>
  <si>
    <t>HRE Reject, MTIN – No. Depot report ongoing shunt moves causing congestion. Class 5 only delay.</t>
  </si>
  <si>
    <t>250927-809004</t>
  </si>
  <si>
    <t>Depot report ongoing shunt moves causing congestion. Class 5 only delay.</t>
  </si>
  <si>
    <t>808583</t>
  </si>
  <si>
    <t>06:11 NEVHILL D to HARROGATE</t>
  </si>
  <si>
    <t>3A15 DEPOT OPS NEVLTMD
QUARTZ SHOWS FOLLOWING A LATE 5D71 WHICH CAME OFF N. H AT 06.14 VICE 06.08. 3A15 06.20 VICE 06.11.
LOG</t>
  </si>
  <si>
    <t>250927-808583</t>
  </si>
  <si>
    <t>807719</t>
  </si>
  <si>
    <t>5D24</t>
  </si>
  <si>
    <t>20:38 HARROGATE to NEVHILL D</t>
  </si>
  <si>
    <t>HGT</t>
  </si>
  <si>
    <t>5D24 4 OVERTIME HGT
DOOR FAULT ON SERVICE IN PLATFORM AT HARROGATE.
LOG 250926-77 refers.
SAP 8161790 - Doors Showing Black on TMS.</t>
  </si>
  <si>
    <t>MTIN NO, HRE REJECT -  Operational error, please see the report attached for further details.</t>
  </si>
  <si>
    <t>Referral request sent - JM. JC 03/10
Referral accepted, awaiting action. JC 07/10</t>
  </si>
  <si>
    <t>250926-807719</t>
  </si>
  <si>
    <t>Operational error by the driver.</t>
  </si>
  <si>
    <t>807387</t>
  </si>
  <si>
    <t>12481</t>
  </si>
  <si>
    <t>1D21 DOOR ISSUES DON…..Door A no interlock</t>
  </si>
  <si>
    <t>Unable to fault on depot.</t>
  </si>
  <si>
    <t>WO 5085614</t>
  </si>
  <si>
    <t>250926-807387</t>
  </si>
  <si>
    <t>806844</t>
  </si>
  <si>
    <t>829223</t>
  </si>
  <si>
    <t>1E17 PANTO BWK BELFORD
NETWORK RAIL ADVISED THAT DRIVER WAS REQUIRED TO LOWER AND RERAISE PANTOGRAPH AND THEN PROCEEDED FORWARD - 801223/821223 WAS ISOLATED ON INWARD WORKING OF 1S07.
*UNIT RUNNING ON FRONT PAN*
LOG 250926-50 refers.
SAP 8161746 refers - TMS 4059 OHL Low Voltage &amp; TMS 6602 events recorded at 14:20:10.
SAP 8174637 refers - uplift force check (failed)</t>
  </si>
  <si>
    <t>MTIN YES, HRE ACCEPT - Over height Valve required adjustment.</t>
  </si>
  <si>
    <t>CCTV requested. Disptute raised. JC 29/09
Detials passed onto Daniel Rodzay at NR for discussion. JC 29/09
Awaiting HRL to complete SoW on pan. JC 07/10</t>
  </si>
  <si>
    <t>250926-806844</t>
  </si>
  <si>
    <t>TMS6602 event, Over height Valve required adjustment.</t>
  </si>
  <si>
    <t>805702</t>
  </si>
  <si>
    <t>821211</t>
  </si>
  <si>
    <t>3S01 31 LATE START DONCIEP
BRAKE PRESSURE TOO LOW - ENGINEER CALLED TO DEAL WITH ISSUE.
LOG 250926-48 refers.
SAP 8160752 - Brake Auto Hold Issue.</t>
  </si>
  <si>
    <t>MTIN YES, HRE ACCEPT -  Holding brake displaying 1 bar instead of 2 on the TMS. TRI auxed Unit off/on and pressure now showing correctly.</t>
  </si>
  <si>
    <t>250926-805702</t>
  </si>
  <si>
    <t>BB8</t>
  </si>
  <si>
    <t>Holding brake displaying 1 bar instead of 2 on the TMS. TRI auxed Unit off/on and pressure now showing correctly.</t>
  </si>
  <si>
    <t>804812</t>
  </si>
  <si>
    <t>1W20 3 LOST CAN USAN
Adhesion.</t>
  </si>
  <si>
    <t>250925-804812</t>
  </si>
  <si>
    <t>804518</t>
  </si>
  <si>
    <t>5A49 12 LATE START XNL
Waiting depot report.</t>
  </si>
  <si>
    <t>MTIN NO, HRE REJECT -  Depot report 5A49 held awaiting the signal to depart.</t>
  </si>
  <si>
    <t>TMV check requested. JC 29/09
Unit presented late. JC 30/09</t>
  </si>
  <si>
    <t>250925-804518</t>
  </si>
  <si>
    <t>804465</t>
  </si>
  <si>
    <t>13:06 KINGS X   to YORK</t>
  </si>
  <si>
    <t>1N85 CANCELLED DON YRK
PLEASE MERGE TO 804144 1N85 60 LATE START KGX.</t>
  </si>
  <si>
    <t>Needs to be merged with TIN 804144 below.</t>
  </si>
  <si>
    <t>Awaiting JP to merge. JC 26/09</t>
  </si>
  <si>
    <t>250925-804465</t>
  </si>
  <si>
    <t>Merged with 804144.</t>
  </si>
  <si>
    <t>804218</t>
  </si>
  <si>
    <t>817111</t>
  </si>
  <si>
    <t>1E25 3 LOST DEE LDY
Degraded running, set operating on 4 Gus only.</t>
  </si>
  <si>
    <t>MTIN YES, HRE ACCEPT -  MTU report pack drop required for HP fuelling issues, date to be planned.</t>
  </si>
  <si>
    <t>250925-804218</t>
  </si>
  <si>
    <t>Degraded running, awaiting MTU inspection.</t>
  </si>
  <si>
    <t>804144</t>
  </si>
  <si>
    <t>64</t>
  </si>
  <si>
    <t>1N85 60 LATE START KGX
ETCS DMI Screen Blank or Distorted. Set swap at KGX with late start. Service terminated at Doncaster. 
LOG 250925-57 refers.
SAP 8159605 refers.</t>
  </si>
  <si>
    <t>MTIN YES, HRE REJECT -  ETCS Screen replaced. Minutes attributed rejected as the root cause of the late start was booked inward working 1Y82 (Diagram BN902) running 90+ minutes late, due to the ongoing disruption caused by the RTA at Moss LC (TIN 803396). LNER Log 250925-52 refers.</t>
  </si>
  <si>
    <t>HRL to discuss minute allocation. JC 30/09
Email sent to JP - unable to merge with RTA. JC 03/10 Raised for discussion at Engineering meeting. 16/10 S.B Request update from JP
Update requested. JC 16/10
Detials passed onto CPT/JH. JC 17/10
As discussed in the tech review. Email JP to discuss the minutes. 30/20 S.B 
JH to discuss with PG. JH -discussed, HRL viewpoint is in line with contractural obligation, closed.</t>
  </si>
  <si>
    <t>250925-804144</t>
  </si>
  <si>
    <t>ETCS DMI screen replaced.</t>
  </si>
  <si>
    <t>803628</t>
  </si>
  <si>
    <t>1N81</t>
  </si>
  <si>
    <t>09:06 London Kings Cross - York</t>
  </si>
  <si>
    <t>11279</t>
  </si>
  <si>
    <t>1N81 4 OVERTIME RET…..Door D bar light not illuminating</t>
  </si>
  <si>
    <t>Door panel renewed</t>
  </si>
  <si>
    <t>WO 5085588</t>
  </si>
  <si>
    <t>250925-803628</t>
  </si>
  <si>
    <t>800369</t>
  </si>
  <si>
    <t>829203</t>
  </si>
  <si>
    <t>5E09 LATE START XCN
Couple Control MCB found tripped.
LOG 250924-60 refers. 
SAP 8158150 refers.</t>
  </si>
  <si>
    <t>MTIN Yes, HRE accept.
No reason identified for MCB trip. Coupler doors not used in service on a 9-car. No work carried out overnight related to that area. MCB reinstated and no further issues reported.</t>
  </si>
  <si>
    <t>250924-800369</t>
  </si>
  <si>
    <t>2025-09-25</t>
  </si>
  <si>
    <t>NC9</t>
  </si>
  <si>
    <t>MCB for coupler doors found tripped before departure. Reinstated and no further issues reported.</t>
  </si>
  <si>
    <t>800125</t>
  </si>
  <si>
    <t>12515</t>
  </si>
  <si>
    <t>1A50 SET SWAP LDS 23/09
No saloon lighting on NL15.</t>
  </si>
  <si>
    <t>Local light switch replaced</t>
  </si>
  <si>
    <t>WO 5085519, WO 5085533</t>
  </si>
  <si>
    <t>250924-800125</t>
  </si>
  <si>
    <t>225-III</t>
  </si>
  <si>
    <t>799205</t>
  </si>
  <si>
    <t>1D30 5 OVERTIME GRA
Driver Contact Guard. To investigate</t>
  </si>
  <si>
    <t>High resistance found on changeover switch- replaced.</t>
  </si>
  <si>
    <t>WO 5085532</t>
  </si>
  <si>
    <t>250923-799205</t>
  </si>
  <si>
    <t>798391</t>
  </si>
  <si>
    <t>823225</t>
  </si>
  <si>
    <t>1E23 CANCELLED EDB
TM reports bad smell between car 4 and 5 unsure of source. 823225 master SST has a detached waste pipe from behind the toilet. Vestibule doors M12 have been covered in debris from the toilet and will need to be cleaned. Both toilets LOOU, set has been cancelled and will head to BNDS.
LOG 250923-102 refers.
SAP 8156243 refers.</t>
  </si>
  <si>
    <t>MTIN Yes, HRE Accept.
Car 3 slave toilet bowl was replaced under SAP 8151318 @ 01:10 on the 23/09. NCR raised.</t>
  </si>
  <si>
    <t>250923-798391</t>
  </si>
  <si>
    <t>WF7</t>
  </si>
  <si>
    <t>Car 3 slave toilet bowl was replaced prior to service that day. HRL have raised a NCR on this matter.</t>
  </si>
  <si>
    <t>797648</t>
  </si>
  <si>
    <t>1A20 4 LATE START LDS
LEEDS DTL INFORMED THAT BURNING SMELL HAD BEEN SMELT IN COACH A. DRIVER ASKED TO GO AND INVESTIGATE. AFTER INVESTIGATION DRIVER HAPPY TO RETURN TO LEADING CAB AFTER NO FAULT FOUND. 
SAP 8156249 refers.</t>
  </si>
  <si>
    <t>MTIN NO, HRE REJECT -  NFF. TM reported no further smells on the journey to KGX. Cab and coach put into heating at KGX with no signs of any burning smell.</t>
  </si>
  <si>
    <t>Safety of the line, NFF. JC 24/09</t>
  </si>
  <si>
    <t>250923-797648</t>
  </si>
  <si>
    <t>HB9</t>
  </si>
  <si>
    <t>Reports of burning smell inside the unit. Suspect heater related, no fault found during investigation.</t>
  </si>
  <si>
    <t>796822</t>
  </si>
  <si>
    <t>5D01</t>
  </si>
  <si>
    <t>02:00 BOUNDGNCS to KINGS X</t>
  </si>
  <si>
    <t>50</t>
  </si>
  <si>
    <t>825107</t>
  </si>
  <si>
    <t>5D01 ABOVE SBAR BNDSGRN
Driver reports ETCS DMI Blank - DMI replaced. 
SAP 8155288 refers.</t>
  </si>
  <si>
    <t>MTIN YES, HRE REJECT CLASS 3/5 -  ETCS DMI Screen replaced. Class 5 only delay.</t>
  </si>
  <si>
    <t>250923-796822</t>
  </si>
  <si>
    <t>Driver reports ETCS DMI Blank - DMI replaced.</t>
  </si>
  <si>
    <t>795620</t>
  </si>
  <si>
    <t>1W11 3 LOST CAN USAN
TM REPORTS - DELAY AT ARBROATH DUE TO DOOR B ON 817111 NOT CLOSING DURING DISPATCH. ON INSPECTION OF THE DOOR. A DRINKS CAN WAS FOUND TO BE IN THE FOOT WELL OF THE DOOR. CAN REMOVE
D AND DOOR CLOSED USING PASSENGER PUSH BUTTONS.</t>
  </si>
  <si>
    <t>MTIN NO, HRE REJECT - Suspected debris in door runner.</t>
  </si>
  <si>
    <t>250922-795620</t>
  </si>
  <si>
    <t>795553</t>
  </si>
  <si>
    <t>LOVERSALL RET</t>
  </si>
  <si>
    <t>1A04 2 LOST DONCLCJ RET 16/09
TAS: Driver reported wheelslip</t>
  </si>
  <si>
    <t>250922-795553</t>
  </si>
  <si>
    <t>795551</t>
  </si>
  <si>
    <t>812208</t>
  </si>
  <si>
    <t>1D16 11 OVERTIME LDS
812 would not start - HP fuelling alarms which require pack drop for investigation. 814 car already isoalted as it will not preheat/run.
LOG 250922-67 refers.
SAP 8155123 refers.</t>
  </si>
  <si>
    <t>MTIN YES, HRE ACCEPT -  Fuelling issue identified on 812208 GU, Pack drop planned for 05/10/25.</t>
  </si>
  <si>
    <t>250922-795551</t>
  </si>
  <si>
    <t>2025-09-30</t>
  </si>
  <si>
    <t>DBD</t>
  </si>
  <si>
    <t>GU issues reported by driver. Fuel pressure issues, pack swap planned for 05/10.</t>
  </si>
  <si>
    <t>795171</t>
  </si>
  <si>
    <t>1Y84 4 OVERTIME GRA
AWS isolated indicator light lit. Driver phoned signaller and MainCon. AWS working ok.</t>
  </si>
  <si>
    <t>WO 5085490 magnet test C/O all ok</t>
  </si>
  <si>
    <t>250922-795171</t>
  </si>
  <si>
    <t>225-SBC</t>
  </si>
  <si>
    <t>794154</t>
  </si>
  <si>
    <t>05:05 Leeds-London Kings Cross</t>
  </si>
  <si>
    <t>1A01 3 LOST NNG GRA
Driver reported low adhesion</t>
  </si>
  <si>
    <t>I think the railheads had had a level of dew settle on them overnight so meant wheelslip occurred, no maintenance issues</t>
  </si>
  <si>
    <t>250922-794154</t>
  </si>
  <si>
    <t>793865</t>
  </si>
  <si>
    <t>1E27</t>
  </si>
  <si>
    <t>814103</t>
  </si>
  <si>
    <t>1E27 OVERTIME DON
Door C Failed to Close.
LOG 250921-63 refes. 
SAP 8153856 refers.</t>
  </si>
  <si>
    <t>MTIN YES, HRE ACCEPT -  Heavy corrosion found to be lifting inner tread plate fouling the door.</t>
  </si>
  <si>
    <t>250922-793865</t>
  </si>
  <si>
    <t>Door C failed to close. Heavy corrosion found to be lifting inner tread plate fouling the door.</t>
  </si>
  <si>
    <t>793475</t>
  </si>
  <si>
    <t>17:22 KINGS X   to HULL</t>
  </si>
  <si>
    <t>51</t>
  </si>
  <si>
    <t>1H10 51 LATE START KGX
1E17 is now due into KingsCross at 17:52 to form 1H10 as a result there will be a significant late start from Kings Cross.
LOG 250921-55 refers.</t>
  </si>
  <si>
    <t>MTIN NO, HRE REJECT - 1H10 formed from Units 801108+800205 departed KGX 53L &amp; terminated at DON vice Hull due to booked Unit 800204 not available for service &amp; 800210 still on maintenance at Bounds Green. Covered under Availability.</t>
  </si>
  <si>
    <t>The incident has been merged with incident 792642.
TY code -  792642    5B84 20 LOST XKB KGX   - LNER OPS CONTROL  24/09 S.B</t>
  </si>
  <si>
    <t>250921-793475</t>
  </si>
  <si>
    <t>Merged with 792642.</t>
  </si>
  <si>
    <t>793215</t>
  </si>
  <si>
    <t>5A45</t>
  </si>
  <si>
    <t>17:11 Neville Hill-Leeds</t>
  </si>
  <si>
    <t>5A45 6 LATE START XNL
Awaiting signals</t>
  </si>
  <si>
    <t>Nothing in TAS</t>
  </si>
  <si>
    <t>250921-793215</t>
  </si>
  <si>
    <t>793198</t>
  </si>
  <si>
    <t>816111</t>
  </si>
  <si>
    <t>1S19 3 OVERTIME NCL
DOOR FAULT IN COACH J T/M MADE AWARE AND INSPECTED THE DOOR LOCKED IT OUT OF USE.
SAP 8153802 refers - possible water ingress.</t>
  </si>
  <si>
    <t>MTIN Yes, HRE Accept.
External DCP removed and evidence of water ingress seen. DCP replaced, sealed &amp; tested.</t>
  </si>
  <si>
    <t>250921-793198</t>
  </si>
  <si>
    <t>External Door Control Panel removed, evidence of water ingress seen. Known issue on the fleet - Engineering aware.</t>
  </si>
  <si>
    <t>792943</t>
  </si>
  <si>
    <t>11:35 KINGS X   to LINCLNCEN</t>
  </si>
  <si>
    <t>1B84 CANCELLED NNG LCN
As a result of the unavailability of 800204 the following services will be formed of a 9 car electric Azuma on Sunday 21 September. (two part canx - 1B84 and 1B85)
LOG 250921-1 refers.</t>
  </si>
  <si>
    <t>MTIN NO, HRE REJECT -  Unit 800204 not available for service due to ongoing investigation &amp; repair to flooding in the UAT. In reaction, 1B84 &amp; 1B85 term/start at Newark vice Lincoln formed from Unit 801213 (9e vice 5bi).  Covered under Availability.</t>
  </si>
  <si>
    <t>250921-792943</t>
  </si>
  <si>
    <t>Unit 800204 not available for service due to ongoing investigation &amp; repair to flooding in the UAT. In reaction, 1B84 &amp; 1B85 term/start at Newark vice Lincoln formed from Unit 801213.</t>
  </si>
  <si>
    <t>792922</t>
  </si>
  <si>
    <t>10:03 EDINBURGH to KINGS X</t>
  </si>
  <si>
    <t>PETLBGJ HWH</t>
  </si>
  <si>
    <t>814208</t>
  </si>
  <si>
    <t>1E13 3 LOST PETLBGJ HWH
814 car GU isolated, time lost in running. GU will not preheat/run. 
MTU booked at BN for 25/09. 
SAP 8145295 refers.</t>
  </si>
  <si>
    <t>MTIN YES, HRE ACCEPT -  Degraded running, GU of 814208 isolated, Pack drop required.
UPDATE: MTIN NO, HRE REJEFCT -  Now sub threshold (1.5 minutes) as per LNER email received 13/10/25.</t>
  </si>
  <si>
    <t>Email sent to JP, not sure if planning have updated timings for 10 car units. JC 21/09</t>
  </si>
  <si>
    <t>250921-792922</t>
  </si>
  <si>
    <t>DDC</t>
  </si>
  <si>
    <t>Degraded running, GU of 814208 isolated, Pack drop required.</t>
  </si>
  <si>
    <t>792642</t>
  </si>
  <si>
    <t>10:51 BOUNDGNCS to KINGS X</t>
  </si>
  <si>
    <t>5B84 20 LOST XKB KGX
Network Rail TRC South advises that 5B84 was offered it's booked route into Platform 5 at Kings Cross which involved the unit going on top of another. They advised that the driver refused the route due to the unit being a 9 car vice 5 car today. Network Rail LNE advise that they were made aware that the service was terminating at Newark due to a lack of available multi-modes but were never told the unit was a 9 car. 5B84 was forced to set back and wait for an available platform as it was blocking services departing from Kings Cross.
LOG 250921-1 refers.</t>
  </si>
  <si>
    <t>MTIN NO, HRE REJECT -  LNER operational issue, NR not informed that 5B84 was formed by 9ce (801213) vice 5cbi.</t>
  </si>
  <si>
    <t>Referral request sent to JP. JC 22/09</t>
  </si>
  <si>
    <t>250921-792642</t>
  </si>
  <si>
    <t>Details not passed onto Network Rail stating unit was a 9 car vice 5 car.</t>
  </si>
  <si>
    <t>791689</t>
  </si>
  <si>
    <t>1A51</t>
  </si>
  <si>
    <t>20:15 LEEDS     to KINGS X</t>
  </si>
  <si>
    <t>1A51 OVERTIME RET
DVR called with Transformer Oil Flow Failure TMS4052 and multiple TC faults. After pressing electric all faults cleared bar TC fault car 8. TMS shows APS is cross feeding.
SAP 8152889 refers.</t>
  </si>
  <si>
    <t>MTIN YES, HRE ACCEPT - Brake resistor checks carried out with NFF, no further issues reported since this incident occurred.</t>
  </si>
  <si>
    <t>250920-791689</t>
  </si>
  <si>
    <t>Traction and power issues reproted by driver. Brake resistor checks carried out with NFF, no further issues reported since this incident occurred.</t>
  </si>
  <si>
    <t>791471</t>
  </si>
  <si>
    <t>15:38 EDINBURGH to KINGS X</t>
  </si>
  <si>
    <t>1E25 BELOW SBAR DAR
DVR called with Transformer Oil Flow Failure TMS4052 and multiple T/C faults (unit is a 10 car with 801111). After re-pressing electric other T/C faults cleared except for car 2, TMS 4052 also still active. DVR
lowered and re-raised pans at next stop, TMS 4052 cleared but T/C fault car 2 remained and VCB light remained lit with APS cross-feed active.
LOG 250920-83 refers. 
SAP 8152862 refers.</t>
  </si>
  <si>
    <t>MTIN YES, HRE ACCEPT - Brake resistor inspection and clean required, fault has repeated (rain induced). Planned inspection at DON IEP 08/10.</t>
  </si>
  <si>
    <t>Awaiting brake resistor inispection.</t>
  </si>
  <si>
    <t>250920-791471</t>
  </si>
  <si>
    <t>PKA</t>
  </si>
  <si>
    <t>Traction and power issues reproted by driver. Brake resistor awaiting inspection.</t>
  </si>
  <si>
    <t>791449</t>
  </si>
  <si>
    <t>19:06 KINGS X   to LINCLNCEN</t>
  </si>
  <si>
    <t>1B90 8 LOST SVG HIT
TMS 0636 Door A Open while Running
SAP 8152884 refers.</t>
  </si>
  <si>
    <t>MTIN YES, HRE ACCEPT -  OPH039 Completed, Modified DCS fitted &amp; set up.</t>
  </si>
  <si>
    <t>250920-791449</t>
  </si>
  <si>
    <t>TMS 0636 Door A Open while Running. Modified DCS fitted &amp; set up.</t>
  </si>
  <si>
    <t>791185</t>
  </si>
  <si>
    <t>1S23 PASS ASSIST DON
Windscreen wiper control difficult to op.
SAP 8152814 refers.</t>
  </si>
  <si>
    <t>MTIN YES, HRE ACCEPT - EFC-2025-0060 carried out. Switch now operational.</t>
  </si>
  <si>
    <t>250920-791185</t>
  </si>
  <si>
    <t>Driver report issue with wiper command module. EFC 0060 carried out, switch now operational.</t>
  </si>
  <si>
    <t>790021</t>
  </si>
  <si>
    <t>07:00 HULL      to KINGS X</t>
  </si>
  <si>
    <t>1A12 LATE START HUL
DRD 1004 driver contacted LNER STSM at 07:01 to advise that their service 1A12 will be delayed departing due to a TMS configuration fault.
LOG 250920-62 refers. 
SAP 8152666 refers - PIS left in test mode.</t>
  </si>
  <si>
    <t>MTIN YES, HRE ACCEPT -  TMS configuration issue cleared with a TMS reset.</t>
  </si>
  <si>
    <t>Report passed onto CPT, coms requested. JC 25/09
Driver report requested, Coms passed onto CPT. JC 25/09</t>
  </si>
  <si>
    <t>250920-790021</t>
  </si>
  <si>
    <t>TMS configuration issue cleared with a TMS reset.</t>
  </si>
  <si>
    <t>789182</t>
  </si>
  <si>
    <t>1D33 2 LATE START KGX
Parking brake bleeding, or late inward working?</t>
  </si>
  <si>
    <t>Sub threshold delay</t>
  </si>
  <si>
    <t>250919-789182</t>
  </si>
  <si>
    <t>789042</t>
  </si>
  <si>
    <t>20:33 KINGS X   to LEEDS</t>
  </si>
  <si>
    <t>1D32 11 LOST PBR WGC
1D32 DOORS PBR WGC
Flashing BIL when running - occurs when key is left in the GOP panel. 
LOG 250919-72 refers. 
SAP 8151848 refers.</t>
  </si>
  <si>
    <t>TM referral requested - JM. JC 23/09
Referal agreed. Actioned in bugle 23/09 S.B</t>
  </si>
  <si>
    <t>250919-789042</t>
  </si>
  <si>
    <t>2025-09-23</t>
  </si>
  <si>
    <t>GOP left actived for longer than normal. Report from signaller of flashing BIL as a result.</t>
  </si>
  <si>
    <t>788473</t>
  </si>
  <si>
    <t>1Y88</t>
  </si>
  <si>
    <t>16:02 YORK      to KINGS X</t>
  </si>
  <si>
    <t>1Y88 FITTERS DON
HITACHI MAINTEANCE CONTROL HAVE ADVISED THAT THE DRIVER OF 1Y88 HAS REPORTED A DEFECTIVE WIPER BLADE ON 829205. TRI Boarded unit found wiper washer pipe on blade damaged due to bird strike. wiper blade replaced now working.
LOG 250919-58 refers. 
SAP 8151392 refers.</t>
  </si>
  <si>
    <t>MTIN NO, HRE REJECT - TRI in attendance reports Wiper washer pipe on blade damaged due to bird strike, wiper blade now replaced &amp; working. Photo attached.
Update - MTIN YES, HRE ACCEPT -  After review, HRE will accept this incident as MTIN due to no further evidence of the damage being caused by a bird strike being available.</t>
  </si>
  <si>
    <t>Further details requested from HRL. JC 22/09
Incident incorrectly referred to VHB6. email sent to JP to ammend. JC 13/10</t>
  </si>
  <si>
    <t>250919-788473</t>
  </si>
  <si>
    <t>JDE</t>
  </si>
  <si>
    <t>Wiper fluid delivery hose found to have split.</t>
  </si>
  <si>
    <t>787095</t>
  </si>
  <si>
    <t>07:03 KINGS X   to BRADFORSQ</t>
  </si>
  <si>
    <t>1D03 FITTERS KGX
Driver reports traction fault - TRI with set - subsequent IGBT failure car 5 has depressed electric buttons and reset electric - VCB light remains lit due to being on car 5 - ET-04-11346 - Traction Converter Cut Out (Electric mode) TMS4112.
LOG 250919-42 refers. 
SAP 8151252 refers - TMS 4071 Brake chopper IGBT failure.</t>
  </si>
  <si>
    <t>MTIN YES, HRE ACCEPT -  Traction download confirms Brake Chopper IGBT blown - PU2 to renew.</t>
  </si>
  <si>
    <t>250919-787095</t>
  </si>
  <si>
    <t>Traction download confirms Brake Chopper IGBT blown - PU2 to renew.</t>
  </si>
  <si>
    <t>785793</t>
  </si>
  <si>
    <t>1W24</t>
  </si>
  <si>
    <t>16:00 KINGS X   to ABERDEEN</t>
  </si>
  <si>
    <t>1W24 6 OVERTIME DAR
TMS RESET REQUIRED - TMS 2304 TMS Monitoring server CF card.
SAP 8150400 refers.</t>
  </si>
  <si>
    <t>MTIN YES, HRE ACCEPT -  TMS reset cleared faults and no further issues. CF card to reformatted and refitted.</t>
  </si>
  <si>
    <t>250918-785793</t>
  </si>
  <si>
    <t>MEB</t>
  </si>
  <si>
    <t>TMS issues reported by driver. TMS reset cleared faults and no further issues. CF card to reformatted and refitted.</t>
  </si>
  <si>
    <t>784962</t>
  </si>
  <si>
    <t>1D08 19 OVERTIME LDS
Only 2 GUs Started at LDS. Gus started once the unit had been aux'd off and back on. 
LOG 250918-48 refers. 
SAP 8150192 refers.</t>
  </si>
  <si>
    <t>MTIN YES, HRE ACCEPT -  M/H error, whilst at Doncaster on tyre-turn, 3x GUs went into MCOSS &amp; returned to service in that state. This should have been picked up and rectified on the 1-day exam.</t>
  </si>
  <si>
    <t>250918-784962</t>
  </si>
  <si>
    <t>GU starting issues. GU's were placed in MCOSS and not put back into correct operation before service.</t>
  </si>
  <si>
    <t>784265</t>
  </si>
  <si>
    <t>1W02 25 LATE START LDS
DVR called at Leeds to report no GUs were running, car 2 ran briefly but also shutdown. DVR had previously reported GU cars 3,5,7 were not pre-heating.
After Aux off/on all GUs started and providing APS. Car 5 shutdown with GU Light Failure, known fault (8142369).
LOG 250918-40 refers.
SAP 8149987 refers - maint/human error, no unit fault?</t>
  </si>
  <si>
    <t>MTIN YES, HRE ACCEPT -  TMS download confirms that cars 3, 5, 7 &amp; 8 were booted off under a maintenance log-in from C9. TMS testing has shown that if a maintenance log-in is present( non-active cab) in addition to a driver’s log-in, the engine set state doesn't revert.</t>
  </si>
  <si>
    <t>250918-784265</t>
  </si>
  <si>
    <t>GU starting issues. TMS testing has shown that if a maintenance log-in is present( non-active cab) in addition to a driver’s log-in, the engine set state doesn't revert.</t>
  </si>
  <si>
    <t>782134</t>
  </si>
  <si>
    <t>5S02</t>
  </si>
  <si>
    <t>06:38 NEVHILL D to LEEDS</t>
  </si>
  <si>
    <t>5S02 36 LATE START XNL 13/09
Late from depot - ECS departures were expected to be delayed ex Neville Hill due to depot Driver changeovers.
LOG 250913-68 refers.</t>
  </si>
  <si>
    <t>Delay occurred on the 13/09. MTIN – No, HRE accept responsibility for the 23 minute late start of 1S02. Depot report overrunning maintenance/exam work.</t>
  </si>
  <si>
    <t>250917-782134</t>
  </si>
  <si>
    <t>Depot report over running maintenace, unit late off depot.</t>
  </si>
  <si>
    <t>781558</t>
  </si>
  <si>
    <t>1A04 4 OVERTIME DON....Signaller called driver after report from 1A01 of adhesion problems near Retford station.</t>
  </si>
  <si>
    <t>250917-781558</t>
  </si>
  <si>
    <t>779971</t>
  </si>
  <si>
    <t>811110</t>
  </si>
  <si>
    <t>1E21 4 OVERTIME YRK
REQUEST RECEIVED FROM TM PRIOR TO ARRIVAL AT YORK TO MOVE PASSENGER FROM COACH A TO COACH M DUE TO ACCESSIBLE TOILET BEING OUT OF ORDER.
SAP</t>
  </si>
  <si>
    <t>MTIN NO, HRE REJECT -  UAT LOOU in 811110. Restriction raised, detailed on the FTR Certificate (attached) prior to start of service and not managed in service correctly.  Restriction also detailed on the LNER Set and Service Alterations sheet (also attached).</t>
  </si>
  <si>
    <t>To be coded to control - details sent onto JP. JC 18/09</t>
  </si>
  <si>
    <t>250916-779971</t>
  </si>
  <si>
    <t>Route message not updated to reflect journey swap and the isolated UAT.</t>
  </si>
  <si>
    <t>779912</t>
  </si>
  <si>
    <t>1S22</t>
  </si>
  <si>
    <t>829228</t>
  </si>
  <si>
    <t>1S22 UNIT SWAP NCL
DEFECTIVE DRIVERS SEAT 801228 - SET SWAP NCL TO GET IT BACK TO XCN.
Log 250916-85 refers. 
SAP 8147834 refers - Driver seat bottom cushion adrift.</t>
  </si>
  <si>
    <t>MTIN YES, HRE ACCEPT -  Seat base now refitted correctly.</t>
  </si>
  <si>
    <t>250916-779912</t>
  </si>
  <si>
    <t>JCC</t>
  </si>
  <si>
    <t>Defective drivers seat base which was refitted correctly.</t>
  </si>
  <si>
    <t>779142</t>
  </si>
  <si>
    <t>82225</t>
  </si>
  <si>
    <t>1Y84 7 OVERTIME YRK.....Difficulty obtaining van door interlock</t>
  </si>
  <si>
    <t>Checked operation of doors, ok.</t>
  </si>
  <si>
    <t>250916-779142</t>
  </si>
  <si>
    <t>778996</t>
  </si>
  <si>
    <t>10:58 NEVHILL D to DONCARIEP</t>
  </si>
  <si>
    <t>801111/04</t>
  </si>
  <si>
    <t>5G01 6 LATE START XNL
FOLLOWING 1D32 ON 15TH HITTING A TROLLEY. HITACHI HAVE ASKED FOR THE SET TO BE MOVED TO DON IEP FOR EXAMINATION.</t>
  </si>
  <si>
    <t>HRE Reject, MTIN – No. Depot report train held waiting for the signal to depart. Class 5 only delay.</t>
  </si>
  <si>
    <t>TMV check requested. JC 17/09
JP refering to THBN Rolling stock controllers. 25/09 S.B</t>
  </si>
  <si>
    <t>250916-778996</t>
  </si>
  <si>
    <t>Unit late off depot, adhoc move.</t>
  </si>
  <si>
    <t>778797</t>
  </si>
  <si>
    <t>09:03 KINGS X   to BRADFORSQ
Running as 11:31 LEEDS     to BRADFORSQ</t>
  </si>
  <si>
    <t>1D07 CANCELLED KGX LDS
SANDER ISSUE ON 800107, PLEASE MERGE WITH TDI 778152 (Reactionary cancellation).</t>
  </si>
  <si>
    <t>Merged with 1A01 TIN 778152 below. Reactionary cancellation due to previous working 1A01 terminating at Doncaster.</t>
  </si>
  <si>
    <t>Merge request sent (778152). JC 17/09</t>
  </si>
  <si>
    <t>250916-778797</t>
  </si>
  <si>
    <t>Incident to be merged with 778152.</t>
  </si>
  <si>
    <t>778181</t>
  </si>
  <si>
    <t>801102/03</t>
  </si>
  <si>
    <t>3A19 11 LATE START DONCIEP
WAITING SIGNAL TO DEPART.</t>
  </si>
  <si>
    <t>HRE Reject, MTIN – No. Depot report train held waiting for the signal to depart. Class 3 only delay.</t>
  </si>
  <si>
    <t>TMV check requested. JC 17/09</t>
  </si>
  <si>
    <t>250916-778181</t>
  </si>
  <si>
    <t>778152</t>
  </si>
  <si>
    <t>1A01 CANCELLED DON KGX
Hitachi CPC have advised that 3W02 is unable to leave the depot as it has a sander fault that cannot be rectified in time for departure. As a result and in order to preserve the first northbound services from Doncaster and Leeds, LNER RC-RS has put the following alterations in place: 1A01 will terminate at Doncaster and form 3W02.
LOG 250916-58 refers. 
SAP 8146455 refers - ASX005 failed.</t>
  </si>
  <si>
    <t>HRE Reject, MTIN – No. Unit 800107 not made available for service due to a Sander fault discovered on overnight maintenance. In reaction, 1A01 (Unit 800106) terminated at Doncaster to cover Diagram DN503, forming 3W02/1W02. Covered under Availability.</t>
  </si>
  <si>
    <t>250916-778152</t>
  </si>
  <si>
    <t>800107 not made available for service due to a sander defect while on exam.</t>
  </si>
  <si>
    <t>778078</t>
  </si>
  <si>
    <t>3D01 12 LATE START XFD
DEPARTED LATE DUE TO THE LATE ISSUING OF THE FTR CERTIFICATE. Depot ops.</t>
  </si>
  <si>
    <t>HRE Reject, MTIN – No.  Late departure from Ferme Park. Depot report late issuing of the FTR Certificate delaying departure. Class 3 only delay.</t>
  </si>
  <si>
    <t>250916-778078</t>
  </si>
  <si>
    <t>Depot late to issue FTR certificate.</t>
  </si>
  <si>
    <t>777881</t>
  </si>
  <si>
    <t>18:33 KINGS X   to BRADFORSQ</t>
  </si>
  <si>
    <t>815201</t>
  </si>
  <si>
    <t>1D28 ABOVE SBAR KGX
Plastic sheet wrapped around the Pan.
SAP 8146630 refers.</t>
  </si>
  <si>
    <t>HRE Reject, MTIN – No. A plastic bag was reported to be wrapped around the Pan of 815201 prior to departure, resulting in the Pan having to be isolated. The train departed in diesel mode as the Pan of 811201 was already isolated.</t>
  </si>
  <si>
    <t>Details sent to JP/CPT. JC 16/09
CCTV requested. JC 16/09
to be put into the V code - JP awaiting CCTV. JC 16/09</t>
  </si>
  <si>
    <t>250916-777881</t>
  </si>
  <si>
    <t>2025-09-17</t>
  </si>
  <si>
    <t>Plastic found wrapped around the pan.</t>
  </si>
  <si>
    <t>776577</t>
  </si>
  <si>
    <t>828226</t>
  </si>
  <si>
    <t>1S22 13 LATE START KGX
Door A LOOU, no interlock at departure.
SAP 8146567 refers - DCS adjusted and now within spec.</t>
  </si>
  <si>
    <t>MTIN YES, HRE ACCEPT - Extensive SOW carried out with NFF, no further reports of any issues since this incident occurred. CCTV review confirms the BIL only extinguished when Door A was LOOU.</t>
  </si>
  <si>
    <t>250915-776577</t>
  </si>
  <si>
    <t>Door interlock issues at departure. Extensive SOW carried out with NFF, no further reports of any issues since this incident occurred. CCTV review confirms the BIL only extinguished when Door A was LOOU.</t>
  </si>
  <si>
    <t>776020</t>
  </si>
  <si>
    <t>1W02 3 LOST LDY DEE
DRIVER REPORTS - GU ON COACH H(815102) POWER KEPT DROPPING OUT. REPORTED TO MAINTENANCE.
SAP 8142369 refers - TMS 4127 Engine Light Failure.</t>
  </si>
  <si>
    <t>MTIN YES, HRE ACCEPT - Degraded running, suspected temperature sensor fault on 815102. Awaiting MTU to confirm attendance date for investigation/replacement. Coding TBC.</t>
  </si>
  <si>
    <t>250915-776020</t>
  </si>
  <si>
    <t>GU issues reported by driver. Time lost in running.</t>
  </si>
  <si>
    <t>775620</t>
  </si>
  <si>
    <t>09:00 EDINBURGH to KINGS X</t>
  </si>
  <si>
    <t>1E08 5 LATE START EDB
CATERING TEAM CALLED THE EDB FITTER WITH REGARD TO A BOILER ISSUE IN COACH M 829230- NO POWER TO THE BOILER. TRI ARRIVE 08.57 AND UNABLE TO FIX.
SAP 8146075 refers - LH brewer renewed.</t>
  </si>
  <si>
    <t>MTIN YES, HRE ACCEPT -  LH Coffee Brewer renewed.</t>
  </si>
  <si>
    <t>250915-775620</t>
  </si>
  <si>
    <t>KAI</t>
  </si>
  <si>
    <t>No power found to the brewer. Unit now replaced.</t>
  </si>
  <si>
    <t>775276</t>
  </si>
  <si>
    <t>3S01 27 LATE START DONCIEP
Hitachi CPC have advised that Doncaster IEP depot have contacted them to inform them that 801223 has a DOO Camera fault. They further advised that a member of staff is on their way to the unit.
LOG 250915-28 refers.</t>
  </si>
  <si>
    <t>MTIN YES, HRE ACCEPT -  Tech attended and recovered cameras by tripping and resetting breakers.</t>
  </si>
  <si>
    <t>250915-775276</t>
  </si>
  <si>
    <t>DOO camera fault reported on depot. MCB tripped and reset.</t>
  </si>
  <si>
    <t>774759</t>
  </si>
  <si>
    <t>1D33 CANCELLED KGX
Balloon wrapped around pan of 91106 on Platform 7 KGX. TRI unable to remove without OHL staff assistance.</t>
  </si>
  <si>
    <t>Footage reviewed, to refer to NR as balloon was on wires</t>
  </si>
  <si>
    <t>Referred to NR</t>
  </si>
  <si>
    <t>250914-774759</t>
  </si>
  <si>
    <t>774466</t>
  </si>
  <si>
    <t>1A45</t>
  </si>
  <si>
    <t>17:45 Leeds - London Kings Cross</t>
  </si>
  <si>
    <t>NNG - GRA</t>
  </si>
  <si>
    <t>1A45 2 LOST NNG GRA</t>
  </si>
  <si>
    <t>250914-774466</t>
  </si>
  <si>
    <t>773953</t>
  </si>
  <si>
    <t>1D17 3 LATE START KGX
TPWS fault light flashing, TRI reset</t>
  </si>
  <si>
    <t>Changeover switch PCB replaced.</t>
  </si>
  <si>
    <t>WO 5085328
WO 5085318</t>
  </si>
  <si>
    <t>250914-773953</t>
  </si>
  <si>
    <t>225-EGE</t>
  </si>
  <si>
    <t>773569</t>
  </si>
  <si>
    <t>3A26 14 LATE START XNL</t>
  </si>
  <si>
    <t>Awaiting signals</t>
  </si>
  <si>
    <t>250914-773569</t>
  </si>
  <si>
    <t>773443</t>
  </si>
  <si>
    <t>5A18 13 LATE START XNL
Late off depot - TDI 773428, POINTS FAILURE AT NEVILLE HILL.</t>
  </si>
  <si>
    <t>HRE Reject, MTIN – No. Depot report 5A18 delayed following 5A15 &amp; 5S05 off depot which had been delayed due to a points failure (L2317). Class 5 only delay.</t>
  </si>
  <si>
    <t>Merge? JP asked. JC 15/09</t>
  </si>
  <si>
    <t>250914-773443</t>
  </si>
  <si>
    <t>1DD</t>
  </si>
  <si>
    <t>Unit late off depot due to points failure.</t>
  </si>
  <si>
    <t>2606</t>
  </si>
  <si>
    <t>772614</t>
  </si>
  <si>
    <t>14:30 KINGS X   to EDINBURGH</t>
  </si>
  <si>
    <t>CAR</t>
  </si>
  <si>
    <t>819103</t>
  </si>
  <si>
    <t>1S21 15 OVERTIME CAR
HITACHI ADVISE THAT A PASSENGER GOT TRAPPED IN THE UAT IN 819103 AND NEEDED AT ALIGHT AT CARLISLE. TRAIN MANAGER HAD TO FORCE THE DOOR OPEN WHILST THE TRAIN WAS ON THE PLATFORM. 
SAP 8144189 refers.</t>
  </si>
  <si>
    <t>MTIN YES, HRE ACCEPT -  Door required microswitch adjustment.</t>
  </si>
  <si>
    <t>CCTV requested. 
TM report requested - EDB. JC 15/09</t>
  </si>
  <si>
    <t>250913-772614</t>
  </si>
  <si>
    <t>WEI</t>
  </si>
  <si>
    <t>Toilet door microswitch required adjustment.</t>
  </si>
  <si>
    <t>772406</t>
  </si>
  <si>
    <t>1S25 TMS FAULT PBO
TMS HEADCODE ISSUE AND HAD THE APCO AT PBO. DRIVER WAS ADVISED BY HIT TO STAY IN DIESEL MODE UNTIL THE NEXT STOP (NNG) AND REINSTATE PAN ETC                                                     
PAN REINSTATED AT NNG AND BACK TO LINE SPEED.</t>
  </si>
  <si>
    <t>MTIN NO. HRE REJECT -  Operational error, Driver's brief issued 21/07/25 not followed correctly. Please see the report attached for further details.</t>
  </si>
  <si>
    <t>Drivers report requested - NCL. JC 15/09
Referral requested. JC 16/09
Follow up sent. JC 23/09
JP to discuss with AB 25/09 S.B</t>
  </si>
  <si>
    <t>250913-772406</t>
  </si>
  <si>
    <t>2025-09-16</t>
  </si>
  <si>
    <t>Journey not validated prior to depature which caused APCo at PBO.</t>
  </si>
  <si>
    <t>771974</t>
  </si>
  <si>
    <t>16:30 EDINBURGH to KINGS X
Running as 17:59 NCASTLCEN to KINGS X</t>
  </si>
  <si>
    <t>1E23 CANCELLED EDB NCL
1E23 CAPED (NOW TO START AT NCL) AS THIS PROTECTS THE LAST DIRECT EDB-KGX SERVICE 1E25.
Incident 771820 refers.</t>
  </si>
  <si>
    <t>Merge with 1S08 TIN 771820, reactionary cancellation.</t>
  </si>
  <si>
    <t>Merge request sent. JC 15/09
Awaiting merge by JP/NR. 16/09 JC</t>
  </si>
  <si>
    <t>250913-771974</t>
  </si>
  <si>
    <t>Merged with 771820.</t>
  </si>
  <si>
    <t>771820</t>
  </si>
  <si>
    <t>1S08 ABOVE SBAR NCL
TMS FAULT ON 801101 - 1S08 TERM NCL OUT TO HEATON. 1E23 CAPED.
SAP 8144092 refers - TMS 3005 Vehicle I/F non-SS SD Failure.
LOG 250913-75 refers.</t>
  </si>
  <si>
    <t>MTIN YES, HRE ACCEPT -  Router 2 transposed from Car 4 to Car 2.</t>
  </si>
  <si>
    <t>Master TIN</t>
  </si>
  <si>
    <t>250913-771820</t>
  </si>
  <si>
    <t>TMS 3005 reproted by driver. Investigation has found no fault. Router transposed for further monitoring.</t>
  </si>
  <si>
    <t>771686</t>
  </si>
  <si>
    <t>07:55 INVERNESS to KINGS X
Running as 09:52 EDINBURGH to KINGS X</t>
  </si>
  <si>
    <t>812210</t>
  </si>
  <si>
    <t>1E13 LATE START CAR
Sub threshold delay. GU HAD TO BE RESTARTED 800210.
SAP 8144080 refers - TMS 3718 APCo complete (Electric to Diesel)</t>
  </si>
  <si>
    <t>250913-771686</t>
  </si>
  <si>
    <t>GU had to be restarted, sub threhold delay.</t>
  </si>
  <si>
    <t>771306</t>
  </si>
  <si>
    <t>MKIV</t>
  </si>
  <si>
    <t>5A09 DEPOT OPS XNL</t>
  </si>
  <si>
    <t>Departing late off depot due to late off servicing and drivers finishing times, LNER informed.</t>
  </si>
  <si>
    <t>250913-771306</t>
  </si>
  <si>
    <t>771273</t>
  </si>
  <si>
    <t>3H10</t>
  </si>
  <si>
    <t>05:46 DONCARIEP to HULL</t>
  </si>
  <si>
    <t>3H10 LATE START DONCIEP
Unit late off depot, awaiting report.</t>
  </si>
  <si>
    <t>HRE Reject, MTIN – No. Depot report that the Driver was late to advise that they were ready to depart. 3H10 dep 4L, 1A12 dep 4L.</t>
  </si>
  <si>
    <t>Drivers report requested - JM. JC 15/09
Chaser email sent. JC 23/09
JP to discuss with JM 25/09 S.B</t>
  </si>
  <si>
    <t>250913-771273</t>
  </si>
  <si>
    <t>Driver late to advise they were ready to depart.</t>
  </si>
  <si>
    <t>769155</t>
  </si>
  <si>
    <t>SKELTON TOLERTN</t>
  </si>
  <si>
    <t>821225</t>
  </si>
  <si>
    <t>1S07 7 LOST SKELTON TOLERTN
TMS 2500 Cab I/F Double Safety Systems. TMS reset carried out. Suspected entry into a neutral section at Pmax. 
SAP 8142497 refers. 
LOG 250912-49 refers.</t>
  </si>
  <si>
    <t>Drivers report requested - HM. JC 15/09
Referral requested. JC 16/09
Details previously passed onto JH to close out. JC 19/09  Conversations ongoing with JH and DR. 16/10 S.B Potential TOM update?
Incident has been refered to the drivers department. 30/10 S.B  The incident is not a 701D was ref to the driver. Dose not reflect on the sheet? Ref agreed</t>
  </si>
  <si>
    <t>250912-769155</t>
  </si>
  <si>
    <t>TMS faults on unit reported by driver. OTMR download shows driver powering into a neutral section.</t>
  </si>
  <si>
    <t>767670</t>
  </si>
  <si>
    <t>1N33 DOOR FLT KGX
Door A closed but no interlock.
LOG 250911-53 refers.
SAP 8141600 refers.</t>
  </si>
  <si>
    <t>MTIN NO, HRE REJECT -  A metal object was found in the Door Runner preventing Interlock. Please see the report attached for further details.</t>
  </si>
  <si>
    <t>CCTV requested for JC discussions. JC 12/09
Recode to MHBV requested. JC 17/09</t>
  </si>
  <si>
    <t>250911-767670</t>
  </si>
  <si>
    <t>Debris found in the door runner, coded to on board cleaner.</t>
  </si>
  <si>
    <t>767216</t>
  </si>
  <si>
    <t>1D22 7 LATE START KGX
FITTER ATTENDED. TMS SCREEN FROZE. HAD TO REBOOT.
SAP 8141540 refers.</t>
  </si>
  <si>
    <t>MTIN YES, HRE ACCEPT - TMS Blip, reset required to clear fault.</t>
  </si>
  <si>
    <t>Drivers report requested - JM. JC 12/09
Report sent onto CPT. JC 15/09</t>
  </si>
  <si>
    <t>250911-767216</t>
  </si>
  <si>
    <t>TMS issues reported by driver. TMS reset carried out, no further faults.</t>
  </si>
  <si>
    <t>766652</t>
  </si>
  <si>
    <t>77</t>
  </si>
  <si>
    <t>1S10 CANCELLED NCL EDB
DRIVER ON 1S10 REPORTS A DEFECTIVE WIPER ON NORTH END 821223. TRI REQUESTED TO ATTEND AT DONCASTER, DECISION MADE TO TERMINATE AT NEWCASTLE AND START 1E20 AT NEWCASTLE FOR THE SET TO END AT BOUNDS GREEN FOR REPAIR.
LOG 250911-34 refers. 
SAP 8141169 refers - New wash pump fitted.</t>
  </si>
  <si>
    <t>MTIN YES, HRE ACCEPT - Washer Pump replaced.</t>
  </si>
  <si>
    <t>250911-766652</t>
  </si>
  <si>
    <t>JDF</t>
  </si>
  <si>
    <t>Windscreen washer pump renewed.</t>
  </si>
  <si>
    <t>765942</t>
  </si>
  <si>
    <t>06:18 BOUNDGNCS to KINGS X</t>
  </si>
  <si>
    <t>AAP FPK</t>
  </si>
  <si>
    <t>5D03 3 LOST AAP FPK
WAITING FOR SIGNAL AT BN 06.28 ROUTED UPSL 2 AT FINSBURY PK</t>
  </si>
  <si>
    <t>MTIN NO, HRE REJECT CLASS 5 ONLY.</t>
  </si>
  <si>
    <t>Driver reprot requested - KGX. JC 12/09</t>
  </si>
  <si>
    <t>250911-765942</t>
  </si>
  <si>
    <t>765855</t>
  </si>
  <si>
    <t>5E03</t>
  </si>
  <si>
    <t>06:07 CRAIGNTNY to EDINBURGH</t>
  </si>
  <si>
    <t>5E03 11 LATE START XCN
TMV REPLAYS SHOWS TRAINS WAITING TO COME OFF EC A QUEUE OF TRAINS WAITING TO DEPART 5D01.5D99. 5Y71, 5P13 AND 5E03 AT 06:12.
Awaiting depot report.</t>
  </si>
  <si>
    <t>MTIN NO HRE REJECT. 5E03 06.07 EC-EDB DEPARTED 11 LATE AT 06:18. DEPOT REPORT HELD AT SIGNALS 1E03 08.30 EDB-KGX DEPARTED 9 LATE AT 06:39</t>
  </si>
  <si>
    <t>CCF details requested. JC 12/09
Drivers report requested - DR. JC 12/09
Chaser email sent. JC 23/09</t>
  </si>
  <si>
    <t>250911-765855</t>
  </si>
  <si>
    <t>763636</t>
  </si>
  <si>
    <t>1K42</t>
  </si>
  <si>
    <t>09:43 NCASTLCEN to YORK</t>
  </si>
  <si>
    <t>DHM FYHLSJN</t>
  </si>
  <si>
    <t>821109</t>
  </si>
  <si>
    <t>1K42 5 LOST DHM FYHLSJN
HITACHI AND DRIVER VIA TAS CONFIRMS DELAY WAS DUE TO A VCB FAULT. CONTACTED MAINTENENCE TO RECTIFY.
Car 1 pan isolated. 
SAP 8140183 refers.</t>
  </si>
  <si>
    <t>MTIN YES, HRE ACCEPT -  VCB1 fault.</t>
  </si>
  <si>
    <t>250910-763636</t>
  </si>
  <si>
    <t>2025-09-11</t>
  </si>
  <si>
    <t>PIB</t>
  </si>
  <si>
    <t>VCB1 fault - suspected air leak.</t>
  </si>
  <si>
    <t>763552</t>
  </si>
  <si>
    <t>5Z81</t>
  </si>
  <si>
    <t>YX35</t>
  </si>
  <si>
    <t>5Z81 4 LATE START XFD
AWAITING DEPOT REPORT.</t>
  </si>
  <si>
    <t>MTIN NO HRE REJECT . DEPOT REPORT AWAIING SIGNALS</t>
  </si>
  <si>
    <t>CCF check requested. JC 11/09
To be accepted by NR. JC 16/09</t>
  </si>
  <si>
    <t>CQIK</t>
  </si>
  <si>
    <t>250910-763552</t>
  </si>
  <si>
    <t>763134</t>
  </si>
  <si>
    <t>3A15 8 LATE START XNL
Depot congestion.</t>
  </si>
  <si>
    <t>CCF check requested. JC 11/09
Depot congestion. JC 16/09</t>
  </si>
  <si>
    <t>250910-763134</t>
  </si>
  <si>
    <t>762133</t>
  </si>
  <si>
    <t>16:45 Leeds - London Kings Cross</t>
  </si>
  <si>
    <t>1A41 CANCELLED LDS
WSP fault. Doors wouldn’t arm (release).</t>
  </si>
  <si>
    <t>WSP Rack replaced</t>
  </si>
  <si>
    <t>WO 5085181 12444</t>
  </si>
  <si>
    <t>250909-762133</t>
  </si>
  <si>
    <t>762118</t>
  </si>
  <si>
    <t>1A41 CANCELLED LDS
1D30 BELOW SBAR KGX
Reactionary canx due to WSP fault</t>
  </si>
  <si>
    <t>To merge into 762118</t>
  </si>
  <si>
    <t>250909-762118</t>
  </si>
  <si>
    <t>761865</t>
  </si>
  <si>
    <t>1A43 11 LATE START LDS
TMS 6601 ADD Activation while in the station, unit at a stand. 
LOG 250909-64 refers. 
SAP 8138737 refers.</t>
  </si>
  <si>
    <t>MTIN YES, HRE ACCEPT - Pan Head T Piece found holed &amp; replaced.</t>
  </si>
  <si>
    <t>250909-761865</t>
  </si>
  <si>
    <t>TMS 6601 ADD Activation while in the station. T Pieve found holed &amp; replaced. Upgardes due in HSX pan mods.</t>
  </si>
  <si>
    <t>761731</t>
  </si>
  <si>
    <t>16:03 KINGS X   to LEEDS</t>
  </si>
  <si>
    <t>1D21 23 LATE START KGX
Loss of door interlock - PAU suspected to have been operated in 811 car.
SAP 8138701 refers.</t>
  </si>
  <si>
    <t>MTIN NO. HRE REJECT -  Operational error, please see the report attached for further details.</t>
  </si>
  <si>
    <t>CCTV requested. JC 12/09
Fruther details requested from HRL - SAP raised to check cab door setup. JC 16/09
Accepted as NFF on the door. JC 18/09</t>
  </si>
  <si>
    <t>250909-761731</t>
  </si>
  <si>
    <t>761517</t>
  </si>
  <si>
    <t>5N87</t>
  </si>
  <si>
    <t>YX31</t>
  </si>
  <si>
    <t>5N87 3 LATE START XFD
Awaiting depot report.</t>
  </si>
  <si>
    <t>MTIN NO, HRE REJECT - HELD AT SIGNALS.</t>
  </si>
  <si>
    <t>CCF check sent to JP. JC 10/09
To be accepted by NR. JC 16/09</t>
  </si>
  <si>
    <t>250909-761517</t>
  </si>
  <si>
    <t>760525</t>
  </si>
  <si>
    <t>5A09 34 LATE START XNL
Set having interlock issues prior to departure. TRI met at Leeds. Canx at Leeds due to reoccurance of fault.</t>
  </si>
  <si>
    <t>Door interlock fault.</t>
  </si>
  <si>
    <t>WO 5085171   10313
WO 5085196   12311
12311 Door lock replaced</t>
  </si>
  <si>
    <t>250909-760525</t>
  </si>
  <si>
    <t>225-OAI</t>
  </si>
  <si>
    <t>760474</t>
  </si>
  <si>
    <t>815103</t>
  </si>
  <si>
    <t>1S01 3 OVERTIME NTR
TM ADVISES THAT DOORS IN COACH G AND H FAILED TO CLOSE - HITACHI FITTER ALREADY ONBOARD - LOOKS TO HAVE BEEN BUILD UP OF DIRT IN THE RUNNER. FITTER CLEARED AND DOORS CLOSED AND WILL SEE IF THE ISSUE REOCCURS AT DARLINGTON.
SAP 8138291 refers - runner checked and full of debris.</t>
  </si>
  <si>
    <t>MTIN NO, HRE REJECT - Door C does not close after opening. Attempts to close but bounces back. Runner checked and full of debris.
Update - MTIN YES, HRE ACCEPT -  Debris in the Door Pocket should have been cleaned/removed whilst the Unit was on PHC at Doncaster prior to RTS. Maintenance/Human error.</t>
  </si>
  <si>
    <t>Email sent to JP to recode to cleaners. JC 11/09
Email to be sent back to HRL. JC 11/09</t>
  </si>
  <si>
    <t>250909-760474</t>
  </si>
  <si>
    <t>Debris found in door pocket preventing interlock. Unit just off PHC at Doncaster - details passed onto presentation team.</t>
  </si>
  <si>
    <t>760342</t>
  </si>
  <si>
    <t>05:30 LEEDS     to KINGS X</t>
  </si>
  <si>
    <t>1A02 4 OVERTIME WKF
Door failed to close on depature.
SAP 8138224 refers.</t>
  </si>
  <si>
    <t>MTIN NO, HRE REJECT -  No issues reported before or prior to this incident occurring indicating no technical issue with the Door. A full inspection of the treadplate and surrounding areas has been carried out with no fault found. SD Data (attached) would suggest that whatever was obstructing the door operation has subsequently been dislodged with the repeated small movements of the door through several closing operations.</t>
  </si>
  <si>
    <t>Awaiting HRL review. JC 18/09</t>
  </si>
  <si>
    <t>250909-760342</t>
  </si>
  <si>
    <t>Door failed to close at departure. Fault finding carried out with no fault found.</t>
  </si>
  <si>
    <t>759084</t>
  </si>
  <si>
    <t>1A41 17 OVERTIME WKF
Door interlock fault on 10313. Doors LOOU and all was fine, remaining in service.</t>
  </si>
  <si>
    <t>Door interlock issues. Tested but no fault found. TRI rode first journey next day</t>
  </si>
  <si>
    <t>250908-759084</t>
  </si>
  <si>
    <t>759009</t>
  </si>
  <si>
    <t>PBO HUN</t>
  </si>
  <si>
    <t>801102/01</t>
  </si>
  <si>
    <t>1A36 12 LOST PBO HUN
HMC advised that the Driver was in the process of carrying out a TMS Reset to the service following a reported TMS Shut Down on 801102.
LOG 250908-46 refers. 
SAP 8137380 refers - TMS 2500 Cab I/F Double Safety Systems F</t>
  </si>
  <si>
    <t>MTIN YES, HRE ACCEPT - Checked software configurations on TMS. all okay. No indications of fault on CAB I/F panel. Switched cab interfaced end to end. TMS self test carried out with no issues found.</t>
  </si>
  <si>
    <t>250908-759009</t>
  </si>
  <si>
    <t>2025-09-10</t>
  </si>
  <si>
    <t>TMS issues reported by driver. Investigations carried out with no fault found.</t>
  </si>
  <si>
    <t>758884</t>
  </si>
  <si>
    <t>15:27 KINGS X   to MIDDLSBRO</t>
  </si>
  <si>
    <t>800210/04</t>
  </si>
  <si>
    <t>1N23 18 LATE START KGX
Unable to lockout rear 5 car doors on the TMS. 
LOG 250908-44 refers. 
SAP 8137341 refers.</t>
  </si>
  <si>
    <t>MTIN NO, HRE REJECT - DIRVER ERROR, REPORT ATTACHED.</t>
  </si>
  <si>
    <t>Crew report requested - AAB. JC 10/09
Referral request sent to drvier. JC 10/09
Follow up email sent. JC 23/09
JP to discuss with AB. 25/09 S.B</t>
  </si>
  <si>
    <t>250908-758884</t>
  </si>
  <si>
    <t>Driver attemtped lock out function without inerlock on unit.</t>
  </si>
  <si>
    <t>758231</t>
  </si>
  <si>
    <t>1S12 10 LATE START KGX
FITTER ATTENDED DUE TO FAULT WITH THE ETCS DMI SCREEN. SCREEN BRIGHTNESS FOUND AT LOWEST SETTING. 
LOG 250908-33 refers. 
SAP 8137008 refers.</t>
  </si>
  <si>
    <t>MTIN NO/ HRE  REJECT - Driver did not correct screen brightness correctly.</t>
  </si>
  <si>
    <t>Driver report requested - AAB. JC 09/09
Details passed onto SD for review with DK (19/09). JC 12/09</t>
  </si>
  <si>
    <t>250908-758231</t>
  </si>
  <si>
    <t>ETCS DMI screen reported as defective by driver. Brightness adjustment carried out along with software level checks, NFF.</t>
  </si>
  <si>
    <t>758185</t>
  </si>
  <si>
    <t>5Z81 16 LATE START XFD
AWAITING DEPOT REPORT - LATE START.</t>
  </si>
  <si>
    <t>MTIN NO, HRE REJECT - 5Z81 was driver late again I don’t know if it had something to do with tube strikes.</t>
  </si>
  <si>
    <t>Driver report requested - KGX. JC 09/09</t>
  </si>
  <si>
    <t>250908-758185</t>
  </si>
  <si>
    <t>Delayed off depot due to drvier error.</t>
  </si>
  <si>
    <t>758059</t>
  </si>
  <si>
    <t>1S01 4 OVERTIME BWK
TMS6602 event upon leaving Berwick. 
QUARTZ NOTES "'PIGEON POP' - PIGEON CAME IN CONTACT WITH OVERHEADS AND EXPLODED, DIRECTLY UNDER BRIDGE ECM198 ON THE UP LINE. UP LINE OHLE TRIP-OUT WHICH ALSO AFFECTED THE DOWN.</t>
  </si>
  <si>
    <t>MTIN NO, HRE REJECT - Please see below the investigation in to TIN 758059 . Please refer this incident to NR</t>
  </si>
  <si>
    <t>Details passed onto JP to request infromation from NR. 
JC has also passed onto NR engineer for discussion. JC 09/09
Details passed onto JP to refer back to NR. JC 11/09
Awaiting NR update 11/09 S.B</t>
  </si>
  <si>
    <t>IQIF</t>
  </si>
  <si>
    <t>I8</t>
  </si>
  <si>
    <t>250908-758059</t>
  </si>
  <si>
    <t>Bird strike on opposing line caused a TMS 6602 event while at Berwick.</t>
  </si>
  <si>
    <t>757906</t>
  </si>
  <si>
    <t>1A13 4 OVERTIME LDS
Driver reports air leak from front of DVT</t>
  </si>
  <si>
    <t>Cock reseated at LDS</t>
  </si>
  <si>
    <t>250908-757906</t>
  </si>
  <si>
    <t>757845</t>
  </si>
  <si>
    <t>5N09</t>
  </si>
  <si>
    <t>07:37 FERMEPARK to KINGS X
Running as 07:17 FERMEPARK to KINGS X</t>
  </si>
  <si>
    <t>5N09 21 LATE START XFD 07/09
NEW TIN CREATED AS PER TMV REPLAY, WHICH SHOWS 5N09 APPEARS ON MAP AT 07:38 - 21 MINS LATE. Awaiting depot report.</t>
  </si>
  <si>
    <t>MTIN NO, HRE REJECT - Unit departed F/P at 07:15 to the CET and was delayed at K451 signal awaiting departure Class 5 delay only</t>
  </si>
  <si>
    <t>Details to be discussed with JP. JC 09/09 No class 1 delays. class 3/5 only. Unit presented late to the signal. 11/09 S.B</t>
  </si>
  <si>
    <t>250908-757845</t>
  </si>
  <si>
    <t>757570</t>
  </si>
  <si>
    <t>5N80 6 LATE START XGD
AWAITING DEPOT REPORT</t>
  </si>
  <si>
    <t>MTIN NO, HRE REJECT - 5N80  held at signal. Class 5 delay only</t>
  </si>
  <si>
    <t>250908-757570</t>
  </si>
  <si>
    <t>sni</t>
  </si>
  <si>
    <t>11:03 KINGS X   to HARROGATE</t>
  </si>
  <si>
    <t>813110</t>
  </si>
  <si>
    <t>1D11 UNIT SWAP LDS
Unit down to 3 engines following APCO.
SAP 8135990 refers.</t>
  </si>
  <si>
    <t>Will be shown as merged with master TIN 755917</t>
  </si>
  <si>
    <t>Do not think this should be happening. this issues points to a different GU, therefore, different root cause. Email sent to HRL. JC 08/09
Drivers report requested. JC 12/09</t>
  </si>
  <si>
    <t>250907-000sni</t>
  </si>
  <si>
    <t>Unit alledgedly running on three Gus only.</t>
  </si>
  <si>
    <t>757006</t>
  </si>
  <si>
    <t>20:03 London Kings Cross - Leeds</t>
  </si>
  <si>
    <t>1D31 4 LATE START KGX
From Quartz…. Door interlocking issues on coach L 11317</t>
  </si>
  <si>
    <t>Reported in defect book. Door B 11317</t>
  </si>
  <si>
    <t>TM report sent to JM 15/09/25</t>
  </si>
  <si>
    <t>250907-757006</t>
  </si>
  <si>
    <t>756808</t>
  </si>
  <si>
    <t>17:05 KINGS X   to HARROGATE</t>
  </si>
  <si>
    <t>1D23 25 LATE START KGX
811 CAB ON 800204 HAS WIPER FAULT WHICH FITTERS HAVE BEEN UNABLE TO REPAIR. Unit split 5 car vice 10. 
LOG 250907-71 refers. 
SAP 8136056 refer - suspected wiper actuator.</t>
  </si>
  <si>
    <t>MTIN YES, HRE ACCEPT -  Wiper Actuator replaced.</t>
  </si>
  <si>
    <t>250907-756808</t>
  </si>
  <si>
    <t>WIper fault reported by driver. Wiper actuator replaced.</t>
  </si>
  <si>
    <t>756463</t>
  </si>
  <si>
    <t>10:03 KINGS X   to EDINBURGH</t>
  </si>
  <si>
    <t>MSLMWZB GTHS</t>
  </si>
  <si>
    <t>1S11 9 LOST MSLMWZB GTHS
CALL FROM NETWORK RAIL TRC SCOTLAND EAST ADVISES THAT 1S11 IS AT A STAND IN THE RESTON AREA WITH THE DRIVER EXAMINING THEIR TRAIN FOLLOWING REPORTS OF SMOKE BEING EMITTED FROM THE TRAIN.DRIVER INSPECTING THE TRAIN AND HAVING FOUND NOTHING.
SAP 8135995 refers - Catering crew can be seen emptying coffee/tea jugs into the sink. 
LOG 250907-68 refers. 
SAP 8135995 refers.</t>
  </si>
  <si>
    <t>MTIN NO, HRE REJECT - Kitchen CCTV checked and crew can be seen emptying coffee/tea jugs into the sink as unit passes through Berwick station.</t>
  </si>
  <si>
    <t>Safety of the line, NFF. JC 08/09</t>
  </si>
  <si>
    <t>250907-756463</t>
  </si>
  <si>
    <t>Smoke reported as emitting from unit. On board crew seen emptying hot water into sink.</t>
  </si>
  <si>
    <t>756455</t>
  </si>
  <si>
    <t>1D17 8 LATE START KGX</t>
  </si>
  <si>
    <t>Struggling to find any info.  Last minute set swap? Reason unknown</t>
  </si>
  <si>
    <t>NL13 Parking brake fault. Late out of NL. Merge into 756071</t>
  </si>
  <si>
    <t>250907-756455</t>
  </si>
  <si>
    <t>756441</t>
  </si>
  <si>
    <t>MTIN YES, HRE ACCEPT -  GU Control MCB tripped &amp; reset on 813110.</t>
  </si>
  <si>
    <t>HRL challenged on the coding for this incident. JC 11/09</t>
  </si>
  <si>
    <t>250907-756441</t>
  </si>
  <si>
    <t>DD6</t>
  </si>
  <si>
    <t>Unit down to three GUs only. Time lost in running.</t>
  </si>
  <si>
    <t>756242</t>
  </si>
  <si>
    <t>1S09 12 LOST TOLLERTON THI
TMS 4404 Dragging Brake.
SAP 8135963 refers - suspected DSD vigilance unit.
LOG 250907-64 refers.</t>
  </si>
  <si>
    <t>MTIN YES, HRE ACCEPT - OTMR AND TMS SIGNAL DATA SHOWS THERE WAS A LOSS OF BRAKE CONTINUITY DUE TO VIGILANCE.
WHEELS CHECKED FOR FLATS, NONE FOUND. VIGILANCE UNIT REPLACED.</t>
  </si>
  <si>
    <t>250907-756242</t>
  </si>
  <si>
    <t>2025-09-09</t>
  </si>
  <si>
    <t>TMS 4404 Dragging Brake due to defective vigilance unit which has now been replaced.</t>
  </si>
  <si>
    <t>756071</t>
  </si>
  <si>
    <t>3A26 26 LATE START XNL</t>
  </si>
  <si>
    <t>DVT Parking Brake Fault, under investigation as reported on 06/09</t>
  </si>
  <si>
    <t>WO 5085119</t>
  </si>
  <si>
    <t>250907-756071</t>
  </si>
  <si>
    <t>756064</t>
  </si>
  <si>
    <t>5A21</t>
  </si>
  <si>
    <t>08:57 Neville Hill Depot to Leeds</t>
  </si>
  <si>
    <t>5A21 37 LATE START XNL</t>
  </si>
  <si>
    <t>OTMR fault light red. New OTMR unit fitted. Tested ok.</t>
  </si>
  <si>
    <t>WO 5085130</t>
  </si>
  <si>
    <t>250907-756064</t>
  </si>
  <si>
    <t>225-EVA</t>
  </si>
  <si>
    <t>756032</t>
  </si>
  <si>
    <t>08:25 NEVHILL D to HARROGATE</t>
  </si>
  <si>
    <t>3A22 LATE START XNL
REACTION TO LS 5A15 FROM THE DEPOT, HELD BEHIND.</t>
  </si>
  <si>
    <t>MTIN NO HRE REJECT3A22 14 LATE START XNL. departed 14' Late due to congestion . 1A22 departed 11 mins late . interposed at 0837. Knock on from late Northern departure 5L01</t>
  </si>
  <si>
    <t>250907-756032</t>
  </si>
  <si>
    <t>Merged with master.</t>
  </si>
  <si>
    <t>755949</t>
  </si>
  <si>
    <t>5A18 13 LATE START XNL
REACTION TO LS 5A15 FROM THE DEPOT, HELD BEHIND.</t>
  </si>
  <si>
    <t>MTIN NO HRE REJECT5A18 13 LATE START XNL. Held at Departure signal. 1A18 departed 4 minutes late . interposed at 0811. Knock on from late northern departure 5L01</t>
  </si>
  <si>
    <t>250907-755949</t>
  </si>
  <si>
    <t>755917</t>
  </si>
  <si>
    <t>07:33 NEVHILL D to LEEDS</t>
  </si>
  <si>
    <t>5A15 34 LATE START XNL
TMS 4001 One Traction Converter Fault
SAP 8130821 refers. 
LOG 250907-52 refers.</t>
  </si>
  <si>
    <t>MTIN – Yes, HRE Accept the 16 minute late start of 1A15. GU Pack swap on 817110.</t>
  </si>
  <si>
    <t>250907-755917</t>
  </si>
  <si>
    <t>TMS 4001 One traction Converter Fault. GU renewal required for 817 car.</t>
  </si>
  <si>
    <t>755324</t>
  </si>
  <si>
    <t>20:31 EDINBURGH to CRAIGNTNY</t>
  </si>
  <si>
    <t>57</t>
  </si>
  <si>
    <t>5S23 57 LATE START EDB
DRIVER 5S23 ADVISE THEY WERE OVER BOOKED HOURS AND WOULD NOT BE TAKING THE SET INTO CRAIGENTINNY DEPOT, REPLACEMENT DRIVER REQUIRED TO BE STEPPED UP. 
Driver was late due to inward working on 1S22 (incident 754648).</t>
  </si>
  <si>
    <t>MTIN NO HRE REJECT. QUARTZ SHOWS AWAITING DVR, CLASS 5 ONLY</t>
  </si>
  <si>
    <t>Driver was late as they were working 1S22 (incident 754648). JC 08/09</t>
  </si>
  <si>
    <t>MHBI</t>
  </si>
  <si>
    <t>250906-755324</t>
  </si>
  <si>
    <t>Driver late owing to disruption on 1S22 and not willing to work over booked hours.</t>
  </si>
  <si>
    <t>754648</t>
  </si>
  <si>
    <t>45</t>
  </si>
  <si>
    <t>1S22 45 LATE START KGX
Driver reports speedo is blank.
LOG 250906-62 refers.</t>
  </si>
  <si>
    <t>MTIN YES, HRE ACCEPT - DMI replaced.</t>
  </si>
  <si>
    <t>250906-754648</t>
  </si>
  <si>
    <t>ETCS DMI screen reported as defective by driver. Screen replaced.</t>
  </si>
  <si>
    <t>754050</t>
  </si>
  <si>
    <t>1E11 3 OVERTIME EDB
POWER ISSUE IN THE COACH M, CATERING UNIT - KITCHEN, FITTER ATTENEDED.
SAP 8134841 refers - UPS tripped.</t>
  </si>
  <si>
    <t>MTIN YES, HRE ACCEPT - Unable to establish why the power to the kitchen was found tripped.</t>
  </si>
  <si>
    <t>250906-754050</t>
  </si>
  <si>
    <t>KA9</t>
  </si>
  <si>
    <t>Issues with power in L1 catering area. Unable to establish why the power to the kitchen was found tripped.</t>
  </si>
  <si>
    <t>753043</t>
  </si>
  <si>
    <t>5J10</t>
  </si>
  <si>
    <t>21:33 DONCASTER to DONCARIEP</t>
  </si>
  <si>
    <t>5J10 DEPOT DON
SSM ADVISES WAITING ACEEPTANCE INTO YARD.</t>
  </si>
  <si>
    <t>MTIN NO HRE REJECT QUARTZ SHOWS SDE-STOCKING AND LOCKING UP THE UNIT. CLASS 5 DELAY ONLY</t>
  </si>
  <si>
    <t>HFMT checked along with driver report - JM. JC 08/09
JP to remove. JC 16/09</t>
  </si>
  <si>
    <t>250905-753043</t>
  </si>
  <si>
    <t>1AE</t>
  </si>
  <si>
    <t>Unit late onto depot while it was destoked at station.</t>
  </si>
  <si>
    <t>752786</t>
  </si>
  <si>
    <t>1D28 DOOR FAULT GRA
DRIVER LDD 26 REPORTS THAT THE SET ALREADY HAD 2 DOORS LOCKED OUT AND SUFFERED ISSUES WITH ANOTHER ON 811102 WHICH WAS SHOWING LOCKED BUT THE BIL HAD NOT EXTINGUISHED.
SAP 8134005 refers to door on 815 car.</t>
  </si>
  <si>
    <t>MTIN YES, HRE ACCEPT -  Tread Plate repairs completed.</t>
  </si>
  <si>
    <t>250905-752786</t>
  </si>
  <si>
    <t>Door issues reported by driver. Tread plate repairs completed.</t>
  </si>
  <si>
    <t>752061</t>
  </si>
  <si>
    <t>1S21 DOORS KGX
DCU FAULT ON CAR 9 - HAD TO USE CAR 9 PANEL.
LOG 250905-49 refers. 
SAP 8133923 refers.</t>
  </si>
  <si>
    <t>MTIN YES, HRE ACCEPT - DOOR IND MCB FOUND TRIPPED. SAP REOPENED TO CHECK BILS FOR WATER INGRESS.
NO WATER INGRESS FOUND IN BILS.</t>
  </si>
  <si>
    <t>250905-752061</t>
  </si>
  <si>
    <t>Door indicator MCB found tripped. BILs checked for water ingress, nothing found.</t>
  </si>
  <si>
    <t>749495</t>
  </si>
  <si>
    <t>3D23</t>
  </si>
  <si>
    <t>15:10 KINGS X   to KINGS X</t>
  </si>
  <si>
    <t>3D23 UNIT SWAP KGX
R/A 800112 MAINTENANCE POSITION DON IEP</t>
  </si>
  <si>
    <t>Class 3 delay only to get 800112 back to DON IEP. Quartz shows awaiting DVR</t>
  </si>
  <si>
    <t>250904-749495</t>
  </si>
  <si>
    <t>Unit 800112 required back at Doncaster IEP for GU attention.</t>
  </si>
  <si>
    <t>749344</t>
  </si>
  <si>
    <t>5E21</t>
  </si>
  <si>
    <t>14:45 CRAIGNTNY to EDINBURGH</t>
  </si>
  <si>
    <t>5E21 7 LATE START CRGNTNY
Awaiting depot report.</t>
  </si>
  <si>
    <t>5E21 7 LATE START CRGNTNY. 1E21 departed Rt from EDB . Class 5 delay only</t>
  </si>
  <si>
    <t>250904-749344</t>
  </si>
  <si>
    <t>749223</t>
  </si>
  <si>
    <t>1W20 8 LATE START KGX
Driver had issues attempting to enter the headcode into the unit. DN01 and 1W20 not recognised. 
SAP 8132373 refers. 
LOG 250904-78 refers.</t>
  </si>
  <si>
    <t>MTIN YES, HRE ACCEPT - TMS reset</t>
  </si>
  <si>
    <t>250904-749223</t>
  </si>
  <si>
    <t>Driver had issues inputting headcode into the TMS. TMS reset, no further fault.</t>
  </si>
  <si>
    <t>748996</t>
  </si>
  <si>
    <t>1W02 3 LOST CAN USAN
Known GU issues on 817 car. DVR REPORTS RUNNING ON 4GU THROUGHOUT.</t>
  </si>
  <si>
    <t>MTIN YES, HRE ACCEPT - Fuel pressure issues on 817 GU which has resulted in traction convertor fault.</t>
  </si>
  <si>
    <t>250904-748996</t>
  </si>
  <si>
    <t>TMS 4001 One traction Converter Fault. GU renewal required.</t>
  </si>
  <si>
    <t>748347</t>
  </si>
  <si>
    <t>05:40 EDINBURGH to KINGS X</t>
  </si>
  <si>
    <t>1E01 SSO DAR
DRIVER REPORTS AIR LEAK IN 829217 CAB WHICH IS BECOMING AN AUDIBLE DISTRACTION WHEN AT SPEED. AN HITACHI TRI CAN MEET THE SERVICE AT DARLINGTON.
LOG 250904-67 refers. 
Numerous SAP and restirctions against unit in past month. OCD renewal required, planned 06/09.</t>
  </si>
  <si>
    <t>MTIN YES, HRE ACCEPT - Human Maintenance Error NCIC should have been isolated.</t>
  </si>
  <si>
    <t>250904-748347</t>
  </si>
  <si>
    <t>NC7</t>
  </si>
  <si>
    <t>Air leak in cab reported by driver. Repeat defect, Open Close Device renewal required, planned 06/09. NCIC not isolated as per concession.</t>
  </si>
  <si>
    <t>748292</t>
  </si>
  <si>
    <t>SOKEJN TALNGTN</t>
  </si>
  <si>
    <t>37</t>
  </si>
  <si>
    <t>817101</t>
  </si>
  <si>
    <t>1A02 32 LOST SOKEJN TALNGTN
fire pressure detect on 817101, area checked and no sign of fire, GU isolated as fire detect system on GU would now be inactive.
LOG 250904-68 refers. 
SAP 8132046 refers - TMS 0318 GU Fire Detection Flt.</t>
  </si>
  <si>
    <t>MTIN YES, HRE ACCEPT -  N2 BOTTLE REQUIRES REPLACING</t>
  </si>
  <si>
    <t>250904-748292</t>
  </si>
  <si>
    <t>ZAK</t>
  </si>
  <si>
    <t>Fire pressure detect on 817101, N2 bottle required replacing (showing at 150 bar).</t>
  </si>
  <si>
    <t>748184</t>
  </si>
  <si>
    <t>3S01 4 LATE START DONCIEP
Awaiting depot report.</t>
  </si>
  <si>
    <t>MTIN NO HRE REJECT
3S01 4 LATE START DONCIEP. 1S01 departed 2 mins late. Subthreshold delay only . Driver arrived on site late, consequently made every departure after ward late as the signaller couldn’t get the units out Affected headcode’s 3B81/3A19/3W02/3S01</t>
  </si>
  <si>
    <t>Drivers report requested - JM. JC 05/09</t>
  </si>
  <si>
    <t>250904-748184</t>
  </si>
  <si>
    <t>Driver late to depot causing late departures from depot.</t>
  </si>
  <si>
    <t>748174</t>
  </si>
  <si>
    <t>3A19 7 LATE START DONCIEP
Awaiting depot report.</t>
  </si>
  <si>
    <t>Pending report from 3S01 (748174). JC 05/09</t>
  </si>
  <si>
    <t>250904-748174</t>
  </si>
  <si>
    <t>748173</t>
  </si>
  <si>
    <t>3W02 7 LATE START DONCIEP
Awaiting depot report.</t>
  </si>
  <si>
    <t>250904-748173</t>
  </si>
  <si>
    <t>746276</t>
  </si>
  <si>
    <t>1D08 4 LOST HRS HGT
Time lost in running. Two GU's currently locked out. 813 - Coolant leak. 817 - hydrostatic coupling failure. 
SAP 8119059 and 8120326 refers. 
Restriction ID: 89697 &amp; 89698.
Planned stop 06/09.</t>
  </si>
  <si>
    <t>ACCEPTED AS MTIN Yes,
800112-2x GU’s LOOU TLIR</t>
  </si>
  <si>
    <t>250903-746276</t>
  </si>
  <si>
    <t>2025-09-04</t>
  </si>
  <si>
    <t>DEK</t>
  </si>
  <si>
    <t>Time lost in running, Two GU's isolated with a planned stop on 06/09.</t>
  </si>
  <si>
    <t>745916</t>
  </si>
  <si>
    <t>1D04</t>
  </si>
  <si>
    <t>1D04 4 OVERTIME LDS
817 car GU failed to start. 
SAP 8130821 refers - TMS 4001 One Traction Converter Fault
SAP 8097878 refers - GU Renewal required.</t>
  </si>
  <si>
    <t>MTIN YES, HRE ACCEPT -  GU to replace</t>
  </si>
  <si>
    <t>Drivers report requested - JM &amp; HM. JC 05/09
Coding changed from MN- Brakes to MD - Traction in bugle 12/09 S.B</t>
  </si>
  <si>
    <t>250903-745916</t>
  </si>
  <si>
    <t>745368</t>
  </si>
  <si>
    <t>1A04 9 LATE START LDS
Vibration from brake handle.</t>
  </si>
  <si>
    <t>82214 Brake Controller replaced</t>
  </si>
  <si>
    <t>WO 5084891</t>
  </si>
  <si>
    <t>250903-745368</t>
  </si>
  <si>
    <t>225-BEB</t>
  </si>
  <si>
    <t>743943</t>
  </si>
  <si>
    <t>1D16 CANCELLED LDS HGT
To be merged with 742895 (3A22) - 800209 not available for service due to wheel cavities. MK4 vice 80x.</t>
  </si>
  <si>
    <t>As per JC email. Merge with 742895</t>
  </si>
  <si>
    <t>Email sent to JP on merge possabilities. Reactionary cancellation due to 800209 not being available for service. JC 03/09</t>
  </si>
  <si>
    <t>250902-743943</t>
  </si>
  <si>
    <t>800209 not made available for service due to cavities on 811 car. Mk4 vice 80x.</t>
  </si>
  <si>
    <t>743695</t>
  </si>
  <si>
    <t>1E14 3 OVERTIME NCL
UAT OUT OF ORDER, PASSENGER MOVED TO COACH M.
SAP 8129756 refers - flush appeared weaker than normal but no faults present on the MLC.</t>
  </si>
  <si>
    <t>HRE Reject,MTIN rejected Toilet LOOU in service, tech reported blockage removed. No technical fault with toilet. 801205-no technical fault with toilet</t>
  </si>
  <si>
    <t>Not sure if the incident should be coded as NFF or ref to passenger code ? S.B Email sent to JP 04/9 S.B
Enginering report requried for review before actioning anything - requested from HRL. JC 05/09
To be coded as NFF. JC 09/09
Incident re-coded to M9 in bugle 12/09 S.B</t>
  </si>
  <si>
    <t>250902-743695</t>
  </si>
  <si>
    <t>UAT locked out of use, passenger required transfer to opposite end of unit. Suspected blocked in the toilet.</t>
  </si>
  <si>
    <t>742895</t>
  </si>
  <si>
    <t>93</t>
  </si>
  <si>
    <t>3A22 93 LATE START XNL
WHEEL CAVITIES ON 800209 - 1A22/1D16 MK4 SO WILL START/TERM LDS
*Availability*
LOG 250902-41 refers.
SAP 8129441 refers.</t>
  </si>
  <si>
    <t>HRE Reject, MTIN – No. Unit 800209 not made available for service due to multiple red category wheel cavities, discovered on Wheel 8 of 811209 whilst on overnight maintenance. In reaction, Diagram DN506 covered with a MKIV Unit, 1A22/1D16 start/term at LDS vice HGT. Covered under Availability.</t>
  </si>
  <si>
    <t>250902-742895</t>
  </si>
  <si>
    <t>800209 not made available for service due to cavities on 811 car.</t>
  </si>
  <si>
    <t>742686</t>
  </si>
  <si>
    <t>3A15 5 LATE START XNL
DEPOT REPORTS WAITING SIGNAL.</t>
  </si>
  <si>
    <t>MTIN NO, HRE REJECT - CLASS 5 DEPOT CONGESTION.</t>
  </si>
  <si>
    <t>CCF check - unit waiting signal. JP to dispute. JC 03/09</t>
  </si>
  <si>
    <t>250902-742686</t>
  </si>
  <si>
    <t>Unit held at depot signals owing to depot congestion.</t>
  </si>
  <si>
    <t>740758</t>
  </si>
  <si>
    <t>1D10</t>
  </si>
  <si>
    <t>10:33 London Kings Cross - Leeds</t>
  </si>
  <si>
    <t>1D10 3 OVERTIME DON…..From Quartz: "couldn’t get ramp down, TM had to come down and help, issues with the door not going in far enough therefore pins wouldn’t go into the holes. coach L, rear door of travel, 11315"</t>
  </si>
  <si>
    <t>Door D 11315</t>
  </si>
  <si>
    <t>Awaiting investigation 02/09/25</t>
  </si>
  <si>
    <t>RHBG</t>
  </si>
  <si>
    <t>250901-740758</t>
  </si>
  <si>
    <t>740639</t>
  </si>
  <si>
    <t>08:32 EDINBURGH to KINGS X</t>
  </si>
  <si>
    <t>829207</t>
  </si>
  <si>
    <t>1E07 SSO DON
WIPER FAULT 1E07 SSO DON FOR TRI TO ATTEND AND GO FORWARD.
LOG 250901-55 refers.
SAP 8128051 refers - Command module robbed from 829220.</t>
  </si>
  <si>
    <t>MTIN YES/ HRE accept . Command module replaced</t>
  </si>
  <si>
    <t>250901-740639</t>
  </si>
  <si>
    <t>WIper fault reported by driver. Command module replaced.</t>
  </si>
  <si>
    <t>740346</t>
  </si>
  <si>
    <t>1A50 8 OVERTIME LDS 29/08
From Quartz: "Train fault, air leak"</t>
  </si>
  <si>
    <t>91114 No.3 MR Cock reseated, and 12226 No.1 MR cock reseated.</t>
  </si>
  <si>
    <t>driver report requested 02/09</t>
  </si>
  <si>
    <t>250901-740346</t>
  </si>
  <si>
    <t>738969</t>
  </si>
  <si>
    <t>1D17 CANCELLED LDS BDQ….. From Maximo "Unable to get the brake pipe above 3.5 bar, driver investigating fault."</t>
  </si>
  <si>
    <t>Release EP 'release' valve replaced. E70 card replaced. First replacement EP valve was faulty, hence additional fault finding. 2nd replacement worked. Root cause was EP valve</t>
  </si>
  <si>
    <t>WO 5084790.</t>
  </si>
  <si>
    <t>250831-738969</t>
  </si>
  <si>
    <t>225-BF2</t>
  </si>
  <si>
    <t>738968</t>
  </si>
  <si>
    <t>13:40 Leeds - London Kings Cross</t>
  </si>
  <si>
    <t>1A33 3 OVERTIME SVG….. From quartz "8 suitcases came off. Afterwards, guard struggled to get interlock on the DVT door"</t>
  </si>
  <si>
    <t>Unable to know whether suitcases or door interlock caused delay, so split accepted. Door has previous hence investigation</t>
  </si>
  <si>
    <t>To investigate</t>
  </si>
  <si>
    <t>250831-738968</t>
  </si>
  <si>
    <t>738866</t>
  </si>
  <si>
    <t>1S21 3 LATE START KGX
829217 nose cone doors were supposed to be isolated and in the closed position as per concession. Unit arrived at Newcastle with doors in the open position.
SAP 8126886 refers.</t>
  </si>
  <si>
    <t>MTIN YES /HRE accept .</t>
  </si>
  <si>
    <t>250831-738866</t>
  </si>
  <si>
    <t>NCE</t>
  </si>
  <si>
    <t>Air leak in cab reported by driver. Repeat defect, Open Close Device renewal required, planned 06/09.</t>
  </si>
  <si>
    <t>737503</t>
  </si>
  <si>
    <t>1D27 3 OVERTIME GRA…..From quartz "passenger in the wheelchair was booked in coach F but there was already 2 passengers there so we had to move him to coach L."</t>
  </si>
  <si>
    <t>We can't check seat res history as it was a Sunday.</t>
  </si>
  <si>
    <t>JP to advise Tuesday Meeting KGX pass assist</t>
  </si>
  <si>
    <t>RHBA</t>
  </si>
  <si>
    <t>RQ</t>
  </si>
  <si>
    <t>250830-737503</t>
  </si>
  <si>
    <t>737104</t>
  </si>
  <si>
    <t>1E21 2 OVERTIME EDB
PASS COMM WOULD NOT CANCEL - TRI NEEDED TO RESET. Coach A, Door D. 
LOG 250830-70 refers. 
SAP 8125888 refers. 
**Sub threshold delay**</t>
  </si>
  <si>
    <t>Numerous events recorded, TRI report required. JC 01/09 Ammending bugle code to M7. 12/09 S.B</t>
  </si>
  <si>
    <t>250830-737104</t>
  </si>
  <si>
    <t>OBI</t>
  </si>
  <si>
    <t>TRI had to reset EED, sub threshold delay.</t>
  </si>
  <si>
    <t>735226</t>
  </si>
  <si>
    <t>1A50 DOOR FLT DON…..From Quartz "bike loading into DVT caused 2 min delay."</t>
  </si>
  <si>
    <t>DVT door interlock achieved at 20.32. Train door interlock not achieved until 20.34. Why? To refer</t>
  </si>
  <si>
    <t>To refer potentially. AS to ask JP on Tuesday Meeting. Need PB screenshot</t>
  </si>
  <si>
    <t>RR</t>
  </si>
  <si>
    <t>250829-735226</t>
  </si>
  <si>
    <t>734986</t>
  </si>
  <si>
    <t>MNKTNHALJ EDB</t>
  </si>
  <si>
    <t>814108</t>
  </si>
  <si>
    <t>1W20 BRAKE FAULT PORTOBL
Hitachi Maintenance Control advise that 1W20 had come to a stand at Portobello Jn with a BCU Fault in vehicle 814108. They advised that the driver has spoken with the signaller and requested a line block in order to isolate the BCU cock. The service will then be able to proceed 10mph below line speed.
LOG 250829-75 refers. 
SAP 8124861 refers - TMS 4401 BCU fault. LAD10 card has been transposed.</t>
  </si>
  <si>
    <t>MTIN YES HRE accept &gt;Lad 10 card transposed</t>
  </si>
  <si>
    <t>250829-734986</t>
  </si>
  <si>
    <t>BCU fault reported by driver. LAD10 card transposed for further monitoring.</t>
  </si>
  <si>
    <t>734947</t>
  </si>
  <si>
    <t>11417</t>
  </si>
  <si>
    <t>1A41 DOORS PBO</t>
  </si>
  <si>
    <t>Merged with master 734080</t>
  </si>
  <si>
    <t>250829-734947</t>
  </si>
  <si>
    <t>734853</t>
  </si>
  <si>
    <t>82214</t>
  </si>
  <si>
    <t>1D19 DOOR DEFECT LDS</t>
  </si>
  <si>
    <t>12409 Door A found closing and damping speed incorrect.</t>
  </si>
  <si>
    <t>250829-734853</t>
  </si>
  <si>
    <t>734080</t>
  </si>
  <si>
    <t>1A25 DOORS PBO</t>
  </si>
  <si>
    <t>Reported as 11317 but was 11417, hence why 2nd delay occurred. Closing speed adjusted as it was too slow.</t>
  </si>
  <si>
    <t>WO 5084725, to accept?</t>
  </si>
  <si>
    <t>250829-734080</t>
  </si>
  <si>
    <t>733489</t>
  </si>
  <si>
    <t>821207</t>
  </si>
  <si>
    <t>1E05 PANTO/AC ALM MPT
ADD alert received for 1E05 0730 Edinburgh to Kings Cross on the up main line at Pegswood (set 801207). Network Rail LNE and Hitachi Maintenance Controller advised.
LOG 250829-55 refers. 
SAP 8124466 refers - TMS 6601. CCTV checked and bird strike reported at time of ADD.</t>
  </si>
  <si>
    <t>MTIN NO, HRE REJECT - IMPACT DAMAGE FROM BIRD.</t>
  </si>
  <si>
    <t>JC to get times and request footage. 
Footage requested. JC 01/09
Requested picture from SAP email sent to DM and RM. 02/09 S.B Stills recived and JP moving to VH code. 02/09 S.B</t>
  </si>
  <si>
    <t>250829-733489</t>
  </si>
  <si>
    <t>ADD following bird strike to pantograph.</t>
  </si>
  <si>
    <t>733300</t>
  </si>
  <si>
    <t>1N80 TRAIN FAULT KGX
WIPER FAULT 801213 - SET OUT TO B/GRN AND STEPPING UP SETS. Wiper switch has been changed by BN wiper operating correctly. HMC
LOG 250829-48 refers.
SAP 8124438 refers - incorrect module found to be fitted, wiper motor only sweeping 90% of windscreen.</t>
  </si>
  <si>
    <t>MTIN YES/ HRE ACCEPT  SWITCH CONTROL KNOB FOUND LOOSE</t>
  </si>
  <si>
    <t>250829-733300</t>
  </si>
  <si>
    <t>Wiper control module knob found loose.</t>
  </si>
  <si>
    <t>733096</t>
  </si>
  <si>
    <t>05:12 DONCARIEP to HULL</t>
  </si>
  <si>
    <t>3A12 DEPOT OPS DONCIEP
Waiting signal, JP already aware and placed into dispute. Class 3 only.
NO GSM-R ISSUES FOUND SO THE SIGNALLER APPEARS TO BE IN ERROR WHEN THEY REPORTED THIS.
HOWEVER, THE TRAIN WAS PRESENTED ON TMV UNTIL APPROX. 05:11:45 FOR A 05:12 DEPARTURE, WHICH IS NEVER GOING TO RESULT IN AN ON-TIME DEPARTURE.
SPLIT AGREED WITH NR.</t>
  </si>
  <si>
    <t>MTIN NO, HRE REJECT - CLASS 3 DELAY.</t>
  </si>
  <si>
    <t>JP aware and has raised a dispute. JC 01/09
Awaiting stoke tech report, Driver reports issues with the GSMR. 11/09/25 S.B
Awwaiting report. JC 16/09 Chasing 25/09 S.B
Still awaiting NR to accept. JC 30/09
Still awaiting NR to accept. JC 07/10</t>
  </si>
  <si>
    <t>250829-733096</t>
  </si>
  <si>
    <t>732666</t>
  </si>
  <si>
    <t>1W24 4 LOST STN ABD
Driver reports Traction convertor fault on 2 of the GUs, reduced power throughout the whole journey. Between Stonehaven and Aberdeen, there was a noticeable difference on reduced power.
SAP 8120326 refers.</t>
  </si>
  <si>
    <t>Merged with 730897.</t>
  </si>
  <si>
    <t>Incident 725800 - suspected coolant system issue. JC 01/09 Email sent to HR to request info as orginal details appear to be incorrect. 04/09 S.B Incident 723666 dosent appear to exsist?
HRL will show merged with 730897. 2x 701Ds vice 1 TIN. JC 05/09</t>
  </si>
  <si>
    <t>250828-732666</t>
  </si>
  <si>
    <t>731758</t>
  </si>
  <si>
    <t>1E21 DOOR DEFECT EDB
DOOR INTERLOCK ISSUE, FITTER ATTENDED, ISSUE SELF RECTIFIED
LOG 250828-68 refers.
Unable to locate SAP record.</t>
  </si>
  <si>
    <t>HRE Reject, MTIN – No. As per the TM report, debris was removed from the Door runner by the TRI in attendance. Door interlock was obtained with no further issues and there have been no further reports of any issues since this incident.</t>
  </si>
  <si>
    <t>Crew reports requested - DR. JC 29/08
TM report passed onto CPT. JC 05/09</t>
  </si>
  <si>
    <t>250828-731758</t>
  </si>
  <si>
    <t>TM unable to achieve interlock at departure. Debris found in the door runner.</t>
  </si>
  <si>
    <t>731244</t>
  </si>
  <si>
    <t>1S13 UNIT SWAP KGX
Key Detail: 1S13 BOOKED TO BE IN PLAT 0 VICE 4 WENT INTO 4 AS RESULT 1E02 WAS DIV INTO DIFFRENT PLAT VICE 4 DUE TO 1S13 IN 4 NOT 0 CODED MS.
801217 - EoD alteration in r/a to GPX008 reqd - agreed LNER.
*Coded against 1E02*</t>
  </si>
  <si>
    <t>REACTIONARY DELAY DUE TO MAINTENACE POSTION FOR 801217</t>
  </si>
  <si>
    <t>Details passed onto CPT. JC 29/08</t>
  </si>
  <si>
    <t>250828-731244</t>
  </si>
  <si>
    <t>1BC</t>
  </si>
  <si>
    <t>Reactionary delay due to maintenance positioning for 801217.</t>
  </si>
  <si>
    <t>731144</t>
  </si>
  <si>
    <t>1D10 9 OVERTIME GRA…..From Quartz "Took time to rectify door interlock"</t>
  </si>
  <si>
    <t>Door speeds adjusted</t>
  </si>
  <si>
    <t>WO 5084718</t>
  </si>
  <si>
    <t>250828-731144</t>
  </si>
  <si>
    <t>730898</t>
  </si>
  <si>
    <t>1D09</t>
  </si>
  <si>
    <t>1D09 9 LATE START KGX….. Driver reported brake fault.</t>
  </si>
  <si>
    <t>Unable to recreate fault on depot, tested as light loco and set from DVT and 91, all ok</t>
  </si>
  <si>
    <t>WO 5084719
safety of line. AS to change to M9 in Bugle 02/09/25</t>
  </si>
  <si>
    <t>250828-730898</t>
  </si>
  <si>
    <t>730897</t>
  </si>
  <si>
    <t>813112</t>
  </si>
  <si>
    <t>1E11 3 LOST DEE LDY
Time lost in running. Two GU's currently locked out. 813 - Coolant leak. 817 - hydrostatic coupling failure. 
SAP 8119059 and 8120326 refers. 
Restriction ID: 89697 &amp; 89698.
Planned stop 06/09.</t>
  </si>
  <si>
    <t>MTIN YES/HRE ACCEPT . 2X GUS LOOU</t>
  </si>
  <si>
    <t>250828-730897</t>
  </si>
  <si>
    <t>QAB</t>
  </si>
  <si>
    <t>730493</t>
  </si>
  <si>
    <t>3A15 4 LATE START XNL
WAITING SIGNAL - JP has disputed.</t>
  </si>
  <si>
    <t>Jim has already disputed incident and has said waiting signal. JC 29/08 Incident has been sent to NR due signaler error. 11/09 S.B</t>
  </si>
  <si>
    <t>250828-730493</t>
  </si>
  <si>
    <t>Unit late off depot, Network Rail Regulation.</t>
  </si>
  <si>
    <t>729529</t>
  </si>
  <si>
    <t>1A50 15 OVERTIME LDS…..From TRUST "Due to the communication alarm being activated on a train   
1A50 19:15 Bradford Forster Square to London Kings Cross due 22:00 is being delayed between Bradford Forster Square and Leeds and is now expected to be 7 minutes late."</t>
  </si>
  <si>
    <t>OTMR checked. SOW carried out. 3 microswitches found slightly sticking. Replaced and retested no issues. (12404 D, 12426 D, 11412 C)</t>
  </si>
  <si>
    <t>WO 5084699
Root cause door microswitches</t>
  </si>
  <si>
    <t>250827-729529</t>
  </si>
  <si>
    <t>225-OFG</t>
  </si>
  <si>
    <t>727920</t>
  </si>
  <si>
    <t>05:28 NCASTLCEN to KINGS X</t>
  </si>
  <si>
    <t>821228</t>
  </si>
  <si>
    <t>1Y05 2 LOST NNG GRA
BCU ISOLATED 821228 -10MPH BELOW LINE SPEED.
LOG 250827-74 refers. 
SAP 8121051 refers - TMS 4401, LAD10 card renewed.</t>
  </si>
  <si>
    <t>Unit entered service with the BCU isolated on 821228 and therefore restricted to running 10mph below linespeed. 2-minute sub threshold delay.</t>
  </si>
  <si>
    <t>250827-727920</t>
  </si>
  <si>
    <t>Time lost in running due to isolated BCU. TMS 4001 reported by driver. LAD10 card replaced.</t>
  </si>
  <si>
    <t>727846</t>
  </si>
  <si>
    <t>5Y46</t>
  </si>
  <si>
    <t>21:36 KINGS X   to BOUNDGNCS</t>
  </si>
  <si>
    <t>FPK FRMPKRS</t>
  </si>
  <si>
    <t>800206/04</t>
  </si>
  <si>
    <t>5Y46 4 LOST FPK XFD 22/08
TMV SHOWS HELD OUTSIDE FERME PARK. IS THIS DOWN TO A DEPOT ISSUE? NO GSMR COMMS TO SUPPORT. SUGGEST DVR / FERME PARK REPORT ? HAS DELAYED 5E88 IN REAR.</t>
  </si>
  <si>
    <t>MITN NO, HRE REJECT -  Depot reports no known issues. Class 5 only delay.</t>
  </si>
  <si>
    <t>250827-727846</t>
  </si>
  <si>
    <t>Unit awaiting acceptance onto depot.</t>
  </si>
  <si>
    <t>725927</t>
  </si>
  <si>
    <t>1Y88 CANCELLED YRK
Reactionary cancellation due to power issues on 801204 (incident 725849). To be merged. 
LOG 250826-94 refers.</t>
  </si>
  <si>
    <t>Merged with 1D14 TIN 725849, reactionary cancellation.</t>
  </si>
  <si>
    <t>Email sent to JP to merge. JC 27/08</t>
  </si>
  <si>
    <t>250826-725927</t>
  </si>
  <si>
    <t>725894</t>
  </si>
  <si>
    <t>1N85 CANCELLED KGX
Reactionary cancellation due to power issues on 801204 (incident 725849). To be merged. 
LOG 250826-94 refers.</t>
  </si>
  <si>
    <t>250826-725894</t>
  </si>
  <si>
    <t>725849</t>
  </si>
  <si>
    <t>12:33 KINGS X   to LEEDS</t>
  </si>
  <si>
    <t>822204</t>
  </si>
  <si>
    <t>1D14 26 LATE START KGX
TRI - Control advised of HFMT alert for TMS #4070 Line converter IGBT failure, whilst unit sat at KX. Arrived at unit and confirmed fault was still active and showing against 822 vehicle. VCB2 on 821 also showing as open. TC reset and electric reset, but fault re-occurred instantly. 822 TC isolated via CB and no further issues when in electric. Due to fault, unit would also not have use of GU if required. Restriction raised, ID: 89599
TMS 4070 Line converter IGBT failure.
LOG 250826-94 refers. 
SAP 8120666 refers.</t>
  </si>
  <si>
    <t>HRE Accept. MTIN Yes.
PU2 to be replaced.</t>
  </si>
  <si>
    <t>Master TIN
Awaiting 725927 and 725894 to be merged - reactionary cancellations. JC 29/08</t>
  </si>
  <si>
    <t>250826-725849</t>
  </si>
  <si>
    <t>TMS 4070  line converter IGBT failure while at Kings Cross. PU2 replaced.</t>
  </si>
  <si>
    <t>725800</t>
  </si>
  <si>
    <t>1E15 3 OVERTIME INK
HFMC advise that there is an issue with 2 traction convertors on 1E15. Set briefly came to a stand but is on the the move now. TRI to meet set in at Edinburgh.
TMS 4128 Engine heavy failure - possibly coolant related in cars 3 and 7.
LOG 250826-95 refers. 
SAP 8120326 refers.</t>
  </si>
  <si>
    <t>MTIN YES, HRE ACCEPT. 
Suspected Coolant system issue, awaiting MTU attendance and coding.</t>
  </si>
  <si>
    <t>Email sent to JP, to change the Bugle staues from Dispute to Accepted. 02/09 S.B</t>
  </si>
  <si>
    <t>250826-725800</t>
  </si>
  <si>
    <t>Driver reports two Traction Converter faults - suspected coolant related.</t>
  </si>
  <si>
    <t>725011</t>
  </si>
  <si>
    <t>1S00</t>
  </si>
  <si>
    <t>06:28 NCASTLCEN to EDINBURGH</t>
  </si>
  <si>
    <t>1S00 3 LOST BELFORD BWK
DVR REPORTED IN TAS BRAKE RUNNING TEST DUE TO ADHESION AND WHEELSLIP.
Coded to adhesion (MP).
LOG 250826-86 refers.</t>
  </si>
  <si>
    <t>MTIN NO, HRE REJECT -  Driver reported poor adhesion causing wheelslip. NR infrastructure issue.</t>
  </si>
  <si>
    <t>250826-725011</t>
  </si>
  <si>
    <t>Driver reports adhesion/WSP issues near Berwick.</t>
  </si>
  <si>
    <t>723776</t>
  </si>
  <si>
    <t>17:00 KINGS X   to EDINBURGH</t>
  </si>
  <si>
    <t>824211</t>
  </si>
  <si>
    <t>1S26 CANCELLED GRA EDB
TMS 4303 AC Line Overcurrent - Driver received check pan alarm. Unable to raise pan and gain APS at either end of unit, unit continued to Grantham in limited traction. Following TRI attendance and attempts to raise pantographs, 801211 declared a failure and raise pantographs attempts also suspected to have caused a trip out in the Grantham/Stoke area.
LOG 250825-67 refers. 
SAP 8119049 refers.</t>
  </si>
  <si>
    <t>MTIN YES, HRE ACCEPT -  VCB3 Upstream Surge Arrester failure.</t>
  </si>
  <si>
    <t>Data/trace details requested from NR - also disputed. JC 26/08
Details from NR no longer required. JP informed. JC 28/08</t>
  </si>
  <si>
    <t>250825-723776</t>
  </si>
  <si>
    <t>VCB3 Upstream Surge Arrester failure.</t>
  </si>
  <si>
    <t>723587</t>
  </si>
  <si>
    <t>1A49 CANCELLED LDS
5S07 Driver reports that there is dragging brakes and Driver is unable to bring the set off as per DOTE SMS9.03 A36 where a set cannot be brought into service where this defect exists.
LOG 250825-28 refers.</t>
  </si>
  <si>
    <t>MTIN NO, HRE REJECT - Covered under availability.
UPDATE: MTIN YES, HRE ACCEPT -  BCPC REPLACED . Coded as BBN  Maintenance/Human</t>
  </si>
  <si>
    <t>5S07 in OU pot, evidence shows unit was handed to driver. Email sent to JP to send over to fleet. JC 26/08
Unit was handed to the driver, This means the incident should now be classed as technical. 04/09 S.B 
Details and evidence passed onto HRL for review. JC 05/09</t>
  </si>
  <si>
    <t>250825-723587</t>
  </si>
  <si>
    <t>BBN</t>
  </si>
  <si>
    <t>801201 not available for service due to dragging brake fault (TMS 4404).</t>
  </si>
  <si>
    <t>722092</t>
  </si>
  <si>
    <t>1E02 6 LOST MARSHALLM BWK
Suspected object strike, front valance found damaged and has since been replaced. PII found no further damage. 
LOG 250825-25 refers.
SAP 8118759 refers.</t>
  </si>
  <si>
    <t>MTIN NO, HRE REJECT - Object strike, part of the front valance found missing. Valance now replaced. Rejected as D&amp;V.</t>
  </si>
  <si>
    <t>Driver report requested. CCTV requested. JC 26/08
Image received from HRL. JC 26/08 
Awaiting CCTV update requested. 02/09 S.B
Strike pack requested 04/09/25 S.B
 Email sent to A.M at Craigentinny depot to ask if theya are able to provide depot cctv / Re-request strike pack 11/09 S.B
Awaiting footage. JC 16/09 Awaiting CCTV S.B 25/09 Update requested.
To be accepted - no grounds for dispute. JC 07/10</t>
  </si>
  <si>
    <t>250825-722092</t>
  </si>
  <si>
    <t>CAF</t>
  </si>
  <si>
    <t>Impact damage to valance following reports from driver of a noise.</t>
  </si>
  <si>
    <t>721291</t>
  </si>
  <si>
    <t>5D72</t>
  </si>
  <si>
    <t>20:00 LEEDS     to NEVHILL D</t>
  </si>
  <si>
    <t>800208/09</t>
  </si>
  <si>
    <t>5D72 8 LATE START LDS
LEEDS DTL REPORTS ISSUES SPLITTING 800208 FROM 800209 RESULTED IN THIS LATE START TO 5D72.                              
PLEASE REMOVE Y CODE - THIS IS DIRECT DELAY.
No details in SAP. 
Class 3/5 only.</t>
  </si>
  <si>
    <t>MTIN NO/HRE REJECT TMS Download shows driver attempts multiple head codes in short succession before a TMS reset and the entry of the head code that is accepted by the unit after 5 seconds
UPDATE MTIN YES, HRE ACCEPT -  TMS software issue.  Class 5 only delay.</t>
  </si>
  <si>
    <t>Driver report requested - JM JC 25/08
Report received and sent onto CPT. JC 27/08
Further details to be requested from HRL. JC 09/09</t>
  </si>
  <si>
    <t>250824-721291</t>
  </si>
  <si>
    <t>Driver tried to enter headcode which was not accepted. TMS reset, no further fault to report.</t>
  </si>
  <si>
    <t>720204</t>
  </si>
  <si>
    <t>3S07 3 LATE START DONCIEP
LATE START FROM DEPOT.
Class 3/5 only.</t>
  </si>
  <si>
    <t>MTIN NO, HRE REJECT - Depot report Unit held waiting for the signal to depart. Class 3 only delay.</t>
  </si>
  <si>
    <t>CCF check requested. JC 26/08
Unit was presented late off depot. 26/08 No class one delay.</t>
  </si>
  <si>
    <t>250824-720204</t>
  </si>
  <si>
    <t>Unit late from depot, class 3 delay only.</t>
  </si>
  <si>
    <t>719533</t>
  </si>
  <si>
    <t>815205</t>
  </si>
  <si>
    <t>1B90 18 OVERTIME GRA
Hitachi Maintenance Controller advises that there is a passenger stuck in the toilet on 1B90, 815205 vehicle of 800205. Driver and Train Manager have been unable to release them even using the crowbar.
LOG 250823-73 refers. 
SAP 8117014 refers.</t>
  </si>
  <si>
    <t>MTIN YES, HRE ACCEPT. 
Door Leaf removed and refitted.</t>
  </si>
  <si>
    <t>Details requested from OTSM - Yorkshire. JC 25/08
CCTV Requested for internal review. JC 25/08</t>
  </si>
  <si>
    <t>250823-719533</t>
  </si>
  <si>
    <t>WET</t>
  </si>
  <si>
    <t>Passenger stuck in UAT, unable to open door. Door leaf replaced. Under further review by Engineering.</t>
  </si>
  <si>
    <t>719482</t>
  </si>
  <si>
    <t>17:15 Leeds - London Kings Cross</t>
  </si>
  <si>
    <t>1A43 2 OVERTIME DON…..From Quartz "Faulty vestibule door trapping passengers resulting the doors locking on them, TM and I agreed to re-release the doors to allow them to alight and dispatch was re-started when safe."</t>
  </si>
  <si>
    <t>Was there a log entry? Safety issue?</t>
  </si>
  <si>
    <t>TM report requested 30/08/25. Anything in Maximo? Did control know?</t>
  </si>
  <si>
    <t>R5</t>
  </si>
  <si>
    <t>250823-719482</t>
  </si>
  <si>
    <t>719422</t>
  </si>
  <si>
    <t>1E22</t>
  </si>
  <si>
    <t>16:00 EDINBURGH to KINGS X</t>
  </si>
  <si>
    <t>827226</t>
  </si>
  <si>
    <t>1E22 12 OVERTIME NNG
Debris found in door runner by TM during dispatch, preventing door from closing. Coded to cleaners.</t>
  </si>
  <si>
    <t>MTIN NO, HRE REJECT - Debris in door runner.</t>
  </si>
  <si>
    <t>JP moving 6 minutes to NR for PA activation.
6 minutes alocated to MF code.
Minutes have been re-alocated to NR 02/09 S.B</t>
  </si>
  <si>
    <t>250823-719422</t>
  </si>
  <si>
    <t>Debris found in door pocket preventing interlock.</t>
  </si>
  <si>
    <t>717935</t>
  </si>
  <si>
    <t>05:53 DONCARIEP to DONCASTER</t>
  </si>
  <si>
    <t>3S01 22 LATE START DONCIEP
801229 DELAYED BEING RELEASED FROM IEP DUE TO FAULTS WITH FIRST CLASS KITCHEN AND TOILETS THROUGHOUT THE TRAIN.
LOG 250823-56 refers. 
SAP 8116118 refers - *RES* Car 5 SST LOOU. 
Class 3/5 only.</t>
  </si>
  <si>
    <t>MTIN NO, HRE Accept - Depot report Car 5 SST found failed on final walk though checks prior to handover. Restriction raised and SST LOOU. 3S01 dep 22L, 1S01 dep 14L.</t>
  </si>
  <si>
    <t>To be changed to MU 02/09 S,B 
Email sent to JP. 
14 minute delay to the class 1. HRE accepted the minutes.</t>
  </si>
  <si>
    <t>250823-717935</t>
  </si>
  <si>
    <t>Depot report Car 5 toilet failed on walk through before handover. Restriction raised.</t>
  </si>
  <si>
    <t>717818</t>
  </si>
  <si>
    <t>800205/08</t>
  </si>
  <si>
    <t>3A06 11 LATE START DONCIEP
Late shunt off depot.
Class 3/5 only.</t>
  </si>
  <si>
    <t>MTIN NO, HRE REJECT - Depot report Unit held waiting for the signal to depart due to issues on the mainline. Class 3 only delay.</t>
  </si>
  <si>
    <t>Email sent to JP for CCF check. JC 26/08
Incident placed in dispute with NR 26/08 S.B</t>
  </si>
  <si>
    <t>250823-717818</t>
  </si>
  <si>
    <t>714255</t>
  </si>
  <si>
    <t>17:16 BRADFORSQ to KINGS X</t>
  </si>
  <si>
    <t>1N33 ALOC STOCK KGX
UNIT SWAPS 1A45 DELAYED INTO CROSS DUE TO 1N33 IN PLAT 6 VICE 7 CODED MS.
**Delay coded against 1A45 on TRUST. **
1N33 - 801209 - EoD alteration in r/a to 800113 faults</t>
  </si>
  <si>
    <t>MTIN NO, HRE REJECT - Unit 801209 swapped to form 1N33 after the booked Unit 800113 was withdrawn from service due to sustaining a broken bodylight working as 1E15 earlier.</t>
  </si>
  <si>
    <t>Email sent to JP for clarification. JC 22/08
Details passed onto CPT. JC 26/08
Details passed onto JP for a possible merge. JC 26/08
JP disputing the incident with NR. 26/08 S.B
Awaiting reply from NR 02/09 S.B
JP Chasing  NR 11/09 s.b</t>
  </si>
  <si>
    <t>250821-714255</t>
  </si>
  <si>
    <t>End of day alteration required for unit repairs on 800113 following a broken body light.</t>
  </si>
  <si>
    <t>714250</t>
  </si>
  <si>
    <t>16:45 LEEDS     to KINGS X</t>
  </si>
  <si>
    <t>1S31 ALOC STOCK KGX
UNIT SWAPS CODED MS 1A41 AWITING PLAT FROM 1S31 IN PLAT 3 VICE 4.
**Delay coded against 1A41 on TRUST. **
1S31 - 801220 - EoD alteration in r/a to 801212 oven repair</t>
  </si>
  <si>
    <t>MTIN NO, HRE ACCEPT -   Set swap required for maintenance requirements, HRE accept the 3 minute delay attributed.</t>
  </si>
  <si>
    <t>Email sent to JP for clarification. JC 22/08
Details passed onto CPT. JC 26/08</t>
  </si>
  <si>
    <t>250821-714250</t>
  </si>
  <si>
    <t>Set swap required for maintenance requirements.</t>
  </si>
  <si>
    <t>714098</t>
  </si>
  <si>
    <t>1A43 5 OVERTIME GRA
STATION REPORT IN QUARTZ - "1ST DISPATCH: DOORS RANDOMLY READED DUE TO FAULT WITH TMS 2ND DISPATCH: ALL DOORS LOCKED BUT FAULT WITH TMS MEANT THAT IT SAID THEY WERE OPEN WHEN ALL BILS WERE EXTINGUISHED 3RD DISPATCH: TRAIN WENT NO ISSUES"  
No details on SAP.</t>
  </si>
  <si>
    <t>Crew reports requested - JM. JC 25/08
Referral request sent to JM. JC 25/08
JP asked JM for an update. 11/09</t>
  </si>
  <si>
    <t>250821-714098</t>
  </si>
  <si>
    <t>2025-09-12</t>
  </si>
  <si>
    <t>TM failed to adhere to train operating manual when operating push buttons.</t>
  </si>
  <si>
    <t>713375</t>
  </si>
  <si>
    <t>1Y84 3 LOST PBO…..From Quartz "The train intercom activated, and the train manager reset it then the train was safely dispatched."</t>
  </si>
  <si>
    <t>No defects recorded in Maximo. Nothing in TAS</t>
  </si>
  <si>
    <t>TM Report requested 01/09/25 Helen Mason. Heard back 02/09 and requested referral as not techncial.</t>
  </si>
  <si>
    <t>VHBC</t>
  </si>
  <si>
    <t>250821-713375</t>
  </si>
  <si>
    <t>712499</t>
  </si>
  <si>
    <t>1A09 CAB SAFETY WKF…..On-going Guard contact driver announcement</t>
  </si>
  <si>
    <t>on-going issue</t>
  </si>
  <si>
    <t>WO 5084558</t>
  </si>
  <si>
    <t>250821-712499</t>
  </si>
  <si>
    <t>225-EGG</t>
  </si>
  <si>
    <t>712324</t>
  </si>
  <si>
    <t>05:16 BOUNDGNCS to KINGS X</t>
  </si>
  <si>
    <t>BOUNDGNCS</t>
  </si>
  <si>
    <t>5D02 8 LATE START XGD 16/08
Unit late from depot. 
Class 3/5 only.</t>
  </si>
  <si>
    <t>MTIN NO, HRE REJECT -  Depot report an OHL trip out whilst the Unit was waiting at the departure signal. Class 5 only delay.</t>
  </si>
  <si>
    <t>Email sent to JP for information from NR. JC 26/08
JP placed in dispute. Awaiting NR 26/08 S.B
Train was presented late/ No record of OHL issue . 
Email sent to the Drivers department to request a report. 02/09 S.B No class one minutes, driver on leave. The information provided by HR appears to be incorrect.</t>
  </si>
  <si>
    <t>250821-712324</t>
  </si>
  <si>
    <t>Unit late from depot, class 5 delay only.</t>
  </si>
  <si>
    <t>711110</t>
  </si>
  <si>
    <t>1A43 5 OVERTIME WKF
DRIVER CONTACTED MAINTENENCE. OVERTIME AT WKF DUE TO A OPEN NOSE CONE ALARM.
SAP 8097551 refers - repeat defect since May with several different reports. Current SAP notification created 08/08/25.</t>
  </si>
  <si>
    <t>HRE Accept, MTIN Yes.
Slide Air Cylinder failure, open/Close device to be replaced.</t>
  </si>
  <si>
    <t>250820-711110</t>
  </si>
  <si>
    <t>Driver contacted control due to a nose cone open alarm. Open/Close device to be changed.</t>
  </si>
  <si>
    <t>710738</t>
  </si>
  <si>
    <t>13:03 KINGS X   to BRADFORSQ</t>
  </si>
  <si>
    <t>801109/05</t>
  </si>
  <si>
    <t>825105</t>
  </si>
  <si>
    <t>1D15 2 LOST SDY HUN
Time lost in running due to pan configuration. 
Incident 709640 refers.</t>
  </si>
  <si>
    <t>HRE Reject, MTIN – No. Unit running 100mph max after the Pan of 825105 was required to be isolated whilst working as 1D01 earlier due to plastic, which had become wrapped around the Pan whilst in service, could be removed. HRE will be showing this incident as merged with 1D01 TIN 709640 below.</t>
  </si>
  <si>
    <t>Time lost in running due to pan configuration. Incident 709640 refers.</t>
  </si>
  <si>
    <t>250820-710738</t>
  </si>
  <si>
    <t>710546</t>
  </si>
  <si>
    <t>829218</t>
  </si>
  <si>
    <t>1E14 5 LOST BWK BELFORD
MOMENTARY LOSS OF OVERHEAD POWER. ROOT CAUSE UNCLEAR. ECRO REPORTS NOT ISSUES, HITACHI REPORT NO ISSUES.
TMS 6602 alert. 
SAP 8112790 refers - Pan replaced 4 days ago, over height plunger measurement found to be too small. Set up correctly
with 150mm over height tool.</t>
  </si>
  <si>
    <t>MTIN YES, HRE ACCEPT -  New Pan assembly fitted 16/08/25. Over height plunger measurement found to be too small. Set up correctly with 150mm over height tool.</t>
  </si>
  <si>
    <t>250820-710546</t>
  </si>
  <si>
    <t>TMS6602 event, over height plunger measurement found to be too small.</t>
  </si>
  <si>
    <t>710295</t>
  </si>
  <si>
    <t>5S04 1 LOST EDB XCN
1 minute - awaiting acceptance onto depot. 
Sub threshold delay.</t>
  </si>
  <si>
    <t>Bugle dispute, awaiting comments from JP.</t>
  </si>
  <si>
    <t>ZQIC</t>
  </si>
  <si>
    <t>250820-710295</t>
  </si>
  <si>
    <t>709819</t>
  </si>
  <si>
    <t>SDY HIT</t>
  </si>
  <si>
    <t>817104</t>
  </si>
  <si>
    <t>1A06 3 LOST SDY HIT
TMS 0636 Door A Open while Running.
SAP 8112596 refers.</t>
  </si>
  <si>
    <t>MTIN YES, HRE ACCEPT - DCS adjusted.</t>
  </si>
  <si>
    <t>250820-709819</t>
  </si>
  <si>
    <t>TMS 0636 Door A Open while Running, DCS adjusted.</t>
  </si>
  <si>
    <t>709753</t>
  </si>
  <si>
    <t>3A22 8 LATE START XNL
DEPOT REPORT - WAITING SIGNAL.</t>
  </si>
  <si>
    <t>CCF check requested 21/08 S.B
Under invest with planning 26/08 S.B</t>
  </si>
  <si>
    <t>250820-709753</t>
  </si>
  <si>
    <t>Depot report waiting signal to depart. Network Rail regulation issue.</t>
  </si>
  <si>
    <t>709718</t>
  </si>
  <si>
    <t>1N80 3 LATE START KGX
FITTER ATTENDED DUE TO FLICKERING LIGHT IN DVR CAB.
SAP 8112565 refers - Light now replaced.</t>
  </si>
  <si>
    <t>MTIN YES, HRE ACCEPT -  Downlighter replaced.</t>
  </si>
  <si>
    <t>250820-709718</t>
  </si>
  <si>
    <t>IBB</t>
  </si>
  <si>
    <t>Driver reported down light flickering the in the cab. Light has now been replaced.</t>
  </si>
  <si>
    <t>709640</t>
  </si>
  <si>
    <t>1D01 PLASTIC ON PANTOGRAPH NNG
Grantham station advised they had spotted a piece of plastic stuck to the rear pan of a 10 car consisting of 801109 and 105. HFMT orientations suggest 105 is the rear unit. Told LNER to get driver to inspect at next station and swap pans if he finds anything. Driver called back to report there was a small bit of plastic hanging off one side of the pan. He thought it was minimal but has swapped pans as a precaution. Advised him of the 100mph speed restriction for pan orientation in a 10 car. GPX - 8112590. Pan Inspected at Doncaster station found plastic bag on Pan Suspension. PAN Isolated 100MPH Max
MW BUGLE CODING.
SAP 8112569 refers.
LOG 250820-42 refers.</t>
  </si>
  <si>
    <t>HRE Reject, MTIN – No. Plastic reported to be wrapped around the Pan of 825105 at Grantham, DVR inspected at Newark.</t>
  </si>
  <si>
    <t>5:55 - 07:05 Time frame between Kings X and Grantham
Picture Requested 21/08 S.B
Email sent to JP 28/08 S.B
CCTV requested  28/08 S.B
Email sent to CCTV department. 11/09 S.B
Referred to external code. JC 16/09</t>
  </si>
  <si>
    <t>250820-709640</t>
  </si>
  <si>
    <t>2025-09-19</t>
  </si>
  <si>
    <t>Plastic reported to be wrapped around the Pan of 825105 at Grantham, driver inspected at Newark and was advised to use alternative pan.</t>
  </si>
  <si>
    <t>709418</t>
  </si>
  <si>
    <t>05:09 BOUNDGNCS to KINGS X
 Running as 05:12 BOUNDGNCS to KINGS X</t>
  </si>
  <si>
    <t>5D02 11 LATE START XGD
OVER RUN MAINTENANCE, UNIT LATE OFF DEPOT.</t>
  </si>
  <si>
    <t>250820-709418</t>
  </si>
  <si>
    <t>708512</t>
  </si>
  <si>
    <t>18:31 EDINBURGH to KINGS X</t>
  </si>
  <si>
    <t>1E27 UNIT SWAP BWK
SET SWAP AT BWK DUE TO A DEFECTIVE WINDSCREEN WIPER IN THE 829206 CAB OF 801206.
LOG 250819-56 refers. 
SAP 8111735 refers - Driver initially reports wiper speed select switch stiff but able to operate. Actuator seized, unable to take unit forward.</t>
  </si>
  <si>
    <t>250819-708512</t>
  </si>
  <si>
    <t>Set swap required at Berwick due to defective windscreen wiper.</t>
  </si>
  <si>
    <t>707124</t>
  </si>
  <si>
    <t>5E09 11 LATE START XCN
PRESENTED AT 09:10:57. Awaiting depot report.</t>
  </si>
  <si>
    <t>HRE Reject, MTIN – No. Depot report delayed departure due to late arriving Scotrail Unit and then held waiting for the signal to depart. Class 5 only delay.</t>
  </si>
  <si>
    <t>No CCF check required. JC 20/08</t>
  </si>
  <si>
    <t>250819-707124</t>
  </si>
  <si>
    <t>706942</t>
  </si>
  <si>
    <t>1A13 5 OVERTIME LDS…..From Quartz "Driver changing ends"..... From TAS "Delay to departure from Leeds due to bell buzzer comms issue. Maintenance were uncontactable between Shipley and Leeds so had to come to a clear understanding with the TM how to proceed should the fault reoccur."</t>
  </si>
  <si>
    <t>No defects recorded in Maximo</t>
  </si>
  <si>
    <t>250819-706942</t>
  </si>
  <si>
    <t>705175</t>
  </si>
  <si>
    <t>5E21 4 LATE START XCN
5E21 WAS AT THE DEPARTURE SIGNAL AT 14:38                   
PLEASE EXPLAIN WHY NR TEXT IS WRONG AND TMV HAS NOT BEEN CHECKED AT L1?</t>
  </si>
  <si>
    <t>JP already aware, no need for CCF. JC 19/08</t>
  </si>
  <si>
    <t>250818-705175</t>
  </si>
  <si>
    <t>Incident disputed with NR.</t>
  </si>
  <si>
    <t>705073</t>
  </si>
  <si>
    <t>801102/08</t>
  </si>
  <si>
    <t>1D15 2 LOST GRA NNG
Time lost in running due to pan configuration and earlier isolation (TIN 703732). Unable to meger as different headcode/journey. 
Master TIN for 1D15.</t>
  </si>
  <si>
    <t>MTIN NO, HRE REJECT - Merged with TIN 703732.</t>
  </si>
  <si>
    <t>Unable to merge was per 701D rules. JC 26/08</t>
  </si>
  <si>
    <t>250818-705073</t>
  </si>
  <si>
    <t>PAB</t>
  </si>
  <si>
    <t>Time lost in running due to pan configuration and earlier isolation (TIN 703732).</t>
  </si>
  <si>
    <t>705063</t>
  </si>
  <si>
    <t>1D15 2 LOST NNG RET
Time lost in running due to pan configuration and earlier isolation (TIN 703732). Unable to meger as different headcode/journey. 
Merge wth 705073.</t>
  </si>
  <si>
    <t>Please merge with TIN 705073 above.</t>
  </si>
  <si>
    <t>Merge request sent. JC 19/08</t>
  </si>
  <si>
    <t>250818-705063</t>
  </si>
  <si>
    <t>Merged with 705073.</t>
  </si>
  <si>
    <t>705056</t>
  </si>
  <si>
    <t>1D15 2 LOST RET DONCLCJ
Time lost in running due to pan configuration and earlier isolation (TIN 703732). Unable to meger as different headcode/journey. 
Merge with 705073.</t>
  </si>
  <si>
    <t>250818-705056</t>
  </si>
  <si>
    <t>704447</t>
  </si>
  <si>
    <t>1S10 4 OVERTIME YRK
1S10 4 OVERTIME YRK
QUARTZ SHOWS DOOR FAULT, BIL LIGHT REMAINED ELIMINATED ONCE 
FIRST HAND SIGNAL WAS SENT. DOORS WERE RERELEASED AND DISPAT
CHED WAS STARTED AGAIN. ALSO VERY BUSY TRAIN NO FURTHER DETAILS. TRAIN MANAGER ADVISES BILCOACH J ILLUMINATED 30 SECONDS PLUS. TM NE250 . MOVED TO THE NEXT PANAL TO RESTART DISPATCH.
SAP 8110438 refers - Door A.</t>
  </si>
  <si>
    <t>MTIN NO, HRE REJECT -  The delay was due to severely heavy passenger loadings.
SD data (attached) from both platform side doors in car 6 show no issues with either door achieving full door closure. There was no fault with the train. Review of vestibule CCTV footage showed that the train was very busy, full &amp; standing with passengers standing in the vestibules.</t>
  </si>
  <si>
    <t>Crew reports requested. 
Newcastle TM Report requested  - 20/08 S.B 
11.37 - 11:47 am Voice coms requested  - 20/08 S.B
KX driver 
Details of the voice coms sent to HR. 20/08 s.b 
No report made to MC. Referal request sent to JP. 20/08 s.b JP recoded to NR 02/09 S.B</t>
  </si>
  <si>
    <t>250818-704447</t>
  </si>
  <si>
    <t>Unit full and standing due to service alterations. Suspected passenger loading issue.</t>
  </si>
  <si>
    <t>704062</t>
  </si>
  <si>
    <t>CORBY GLEN</t>
  </si>
  <si>
    <t>56</t>
  </si>
  <si>
    <t>829229</t>
  </si>
  <si>
    <t>1E21 REPORT SMOKE CORBY GLEN 15/08
FLAGGED DELAY. BROUGHT TO A STAND BY PETERBOROUGH SIGNALLER. DRIVER THAT PASSED US HAD SEEN SMOKE COMING FROM THE FRONT BOGIE. LINE BLOCK AND INSPECTION REQUIRED. Driver reports nothing found. 
LOG 250815-73 refers. 
NO SAP RECORD?</t>
  </si>
  <si>
    <t>MTIN NO, HRE REJECT - HRE will be rejecting this incident as a safety of the line event, 1E21 incurred a 28-minute delay for this incident, 56 minutes is the cumulative total for all trains affected.</t>
  </si>
  <si>
    <t>Possible safety of the line, JC to find out if PII was carried out, no evidence to suggest it was on SAP. JC 19/08
Drivers report, coms and CCTV requested. JC 19/08
Details passed onto MA. JC 19/08
Looks like it was not reported by the driver to HMC. JC 19/08
Email sent to JP/JH for thoughts. JC 20/08
Internal CCTv requested from 801229. JC 27/08</t>
  </si>
  <si>
    <t>250818-704062</t>
  </si>
  <si>
    <t>UD6</t>
  </si>
  <si>
    <t>Reports of smoke emitting from leading car/bogie. Driver inspected with no fault found.</t>
  </si>
  <si>
    <t>703732</t>
  </si>
  <si>
    <t>801108/02</t>
  </si>
  <si>
    <t>1D01 7 LOST SVG HIT
Check pan alarm.  06:16 SDC SSM advises that 1D01 has had a check pan alarm when on approach to Stevenage driver has check the pantograph and has found nothing untoward. 1D01 has come to a stand again with the same fault. 06:28 1D01 on the move no fault found if fault persists driver has stated they will require to go forward at a reduced speed.
SAP 8109763 refers - possibly linked to APC antenna.
LOG 250818-65 refers.</t>
  </si>
  <si>
    <t>MTIN NO, HRE REJECT - Impact damage found to the APC Antenna (Photo attached).</t>
  </si>
  <si>
    <t>Further details requested from HRL. JC 26/08
Strike pacK sent to JP. 01/09  S.B Incident not placed in dispute on time.
JH - to speak with AH re: delays, email sent 17-9-25</t>
  </si>
  <si>
    <t>250818-703732</t>
  </si>
  <si>
    <t>Driver reports check pan alarm. Damage found to APC Antenna.</t>
  </si>
  <si>
    <t>703140</t>
  </si>
  <si>
    <t>1H10 3 LOST BUH HUL
Time lost in running due to an isolated BCU on 812 car.</t>
  </si>
  <si>
    <t>MTIN NO, HRE ACCEPT -  HRE will be recording this incident as merged with TIN 702625. LAD10 Card transposed.</t>
  </si>
  <si>
    <t>HR have merged the incident with 702625.</t>
  </si>
  <si>
    <t>250817-703140</t>
  </si>
  <si>
    <t>Time lost in running due to an isolated BCU on 812 car.</t>
  </si>
  <si>
    <t>702828</t>
  </si>
  <si>
    <t>1A37 7 OVERTIME DON…..Door wouldn't close coach L</t>
  </si>
  <si>
    <t>Piston to be changed, Repeat incident.</t>
  </si>
  <si>
    <t>WO 5084562 Door piston renewed</t>
  </si>
  <si>
    <t>250817-702828</t>
  </si>
  <si>
    <t>702793</t>
  </si>
  <si>
    <t>17:02 HARROGATE to KINGS X</t>
  </si>
  <si>
    <t>800104/07</t>
  </si>
  <si>
    <t>1A45/1D19 UNIT SWAP LDS
SET SWAP REQUIRED DUE TO K1 EXAM REQUIREMENTS - CAUSE OF THIS SET BEING ON WRONG DIAGRAM WAS DOWN TO 1A22 AND SET FOR 1A29 BEING USED AS 1G22 THIS MORNING RE HARROGATE POINTS PROBLEM TDI 702010.</t>
  </si>
  <si>
    <t>Set swap at Leeds, Unit 800104 required EOD at DON IEP for X exam &amp; knocked off booked Diagram after earlier disruption caused by a points failure at Harrogate.</t>
  </si>
  <si>
    <t>Email sent to JP to request merge with NR incident (702010). 18/08 S.B  Possibly Rolling stock controller incident. 26/08 SB</t>
  </si>
  <si>
    <t>250817-702793</t>
  </si>
  <si>
    <t>Incident referred to rolling stock.</t>
  </si>
  <si>
    <t>702711</t>
  </si>
  <si>
    <t>5E25</t>
  </si>
  <si>
    <t>16:39 CRAIGNTNY to EDINBURGH</t>
  </si>
  <si>
    <t>5E25 36 LATE START XCN
Due to 801217 requiring coupler repairs at Bounds Green Depot, set diagram BN906 has been covered by a 10-car Azuma formation vice a booked 9-car electric Azuma set. Circa 16:30, Network Rail Scotland advised LNER that they would not be able to accept 5E25 into PL 2 at Edinburgh due to the ECS and service being a 10-car vice 9-car and therefore too long to be accommodated on PL 2. They stated there would likely be a 10-min late start to 1E25 due to having to wait for another TOC service to dep PL 8 so the LNER 10-car formation could be re-routed onto PL 8.
LOG 250817-66 refers.</t>
  </si>
  <si>
    <t>HRE Reject, MTIN – No. Unit 801217 not available for service due to requiring Coupler cover repairs. Diagram BN906 covered with 10 car (801107+800202) vice 9 car. 5E25 delayed as unable to be accommodated in booked platform 2 at EDB. 5E25 dep EC 36L, 1E25 dep 10L. Covered under Availability.</t>
  </si>
  <si>
    <t>250817-702711</t>
  </si>
  <si>
    <t>Unit 801217 not available for service due to requiring Coupler cover repairs. Diagram BN906 covered with 10 car (801107+800202) vice 9 car. 5E25 delayed as unable to be accommodated in booked platform 2 at EDB.</t>
  </si>
  <si>
    <t>702674</t>
  </si>
  <si>
    <t>14:20 LINCLNCEN to KINGS X</t>
  </si>
  <si>
    <t>LCN NWRKCEJ</t>
  </si>
  <si>
    <t>1B85 4 LOST LCN NWRKCEJ
Time lost in running due to isolated BCU, 10 mph below line speed. 
LOG 250817-61 refers. 
SAP 8107965 refers - *Res* TMS 4401 BCU Fault.</t>
  </si>
  <si>
    <t>Recorded as merged with 1B84 TIN 702625 by HRE</t>
  </si>
  <si>
    <t>Unabe to merge as per RDG rules. JC 18/08</t>
  </si>
  <si>
    <t>250817-702674</t>
  </si>
  <si>
    <t>Time lost in running due to isolated BCU. TMS 4001 reported by driver. LAD10 card transposed for further monitoring.</t>
  </si>
  <si>
    <t>702625</t>
  </si>
  <si>
    <t>NNG LCN</t>
  </si>
  <si>
    <t>1B84 4 LOST NNG LCN
Time lost in running due to isolated BCU, 10 mph below line speed. 
LOG 250817-61 refers. 
SAP 8107965 refers - *Res* TMS 4401 BCU Fault.</t>
  </si>
  <si>
    <t>MTIN YES, HRE ACCEPT -  LAD10 Card transposed.</t>
  </si>
  <si>
    <t>250817-702625</t>
  </si>
  <si>
    <t>702556</t>
  </si>
  <si>
    <t>1A28</t>
  </si>
  <si>
    <t>11:40 Leeds - London Kings Cross</t>
  </si>
  <si>
    <t>1A28 2 OVERTIME WKF…..Spurious alarm Guard speak to driver</t>
  </si>
  <si>
    <t>#####Multiple repeat#####</t>
  </si>
  <si>
    <t>Subthreshold</t>
  </si>
  <si>
    <t>250817-702556</t>
  </si>
  <si>
    <t>702436</t>
  </si>
  <si>
    <t>5E98</t>
  </si>
  <si>
    <t>14:18 CRAIGNTNY to EDINBURGH</t>
  </si>
  <si>
    <t>5E98 5 LATE START XCN
5E98 LATE START CRAIGENTINNY, EDB IECC ADVISES NOT PHONED AWAY BY DEPOT, BUT BY DRIVER.
Depot report required.</t>
  </si>
  <si>
    <t>Drivers report requested - not technical, depot related delay. DR. JC 18/08</t>
  </si>
  <si>
    <t>250817-702436</t>
  </si>
  <si>
    <t>Unit late off depot, depot process related.</t>
  </si>
  <si>
    <t>702201</t>
  </si>
  <si>
    <t>XKB FPK</t>
  </si>
  <si>
    <t>1D10 12 LOST XKB FPK…..Set came to a stand in Gasworks. Traction motor LOOU.</t>
  </si>
  <si>
    <t>Currently TOT. VMD 1 Renewed on 03/09</t>
  </si>
  <si>
    <t>WO 5084480
WO 5084784</t>
  </si>
  <si>
    <t>250817-702201</t>
  </si>
  <si>
    <t>702060</t>
  </si>
  <si>
    <t>5D07</t>
  </si>
  <si>
    <t>08:04 BOUNDGNCS to KINGS X
 Running as 08:09 BOUNDGNCS to KINGS X</t>
  </si>
  <si>
    <t>5D07 5 LOST AAP FPK
SSM ADVISED DEPOT OPS. TRAIN CAME OUT OF THE SOUTH SIDE OF AAP SO COUDN'T RUN BOOKED LINE VIA BOWES PARK.
Depot ops.</t>
  </si>
  <si>
    <t>HRE Accept, MTIN No 
Depot report due to shunting staff shortages the Units were on a yard road with no capability of departing via the north as planned, the south panel was the only viable option. 5D07 dep 13L, 1D07 dep 4L.</t>
  </si>
  <si>
    <t>250817-702060</t>
  </si>
  <si>
    <t>Depot related delay - process.</t>
  </si>
  <si>
    <t>2605</t>
  </si>
  <si>
    <t>700786</t>
  </si>
  <si>
    <t>1S17 3 OVERTIME DON
TM report UAT in 821 car had stopped working. Passenger transfer required.</t>
  </si>
  <si>
    <t>MTIN YES, HRE ACCEPT -  Accumulator re-pressurised.</t>
  </si>
  <si>
    <t>250816-700786</t>
  </si>
  <si>
    <t>WAL</t>
  </si>
  <si>
    <t>TM reports UAT defective. Passenger transfer required.</t>
  </si>
  <si>
    <t>700731</t>
  </si>
  <si>
    <t>824228</t>
  </si>
  <si>
    <t>1A37 3 OVERTIME WKF
TRAIN MANAGER REPORTS 1A37 STRIKING AN METALLIC SOUNDING OBJECT NEAR ARDSLEY TUNNEL. DRIVER LDD1023 REPORTS NOTHING SEEN OR HEARD. NR TRC CENTRAL REPORTS NO OTHER TRAINS SPOTTING ANYTHING.
SAP 8107914 refers - PII carried out, NFF. Safety of the line.</t>
  </si>
  <si>
    <t>HRE Reject, MTIN – No. Loud bang reported from under vehicle 824228, Driver inspected at Wakefield with NFF. Nothing found amiss on post incident inspection. Safety of the line incident.</t>
  </si>
  <si>
    <t>CCTV requested by JP. JC 19/08
Awaiting CCTV 26/08 S.B
Still awaiting CCTV 02/09 S Email sent to CCTV department. 11/09 S.B
CCTV reviewed - safety of the line. JC 18/09</t>
  </si>
  <si>
    <t>250816-700731</t>
  </si>
  <si>
    <t>Loud bang reported from under vehicle 824228, Driver inspected at Wakefield with NFF. Nothing found amiss on post incident inspection. Safety of the line incident.</t>
  </si>
  <si>
    <t>700028</t>
  </si>
  <si>
    <t>824110</t>
  </si>
  <si>
    <t>1D07 13 LATE START KGX
TM advised that door B in vehicle 824110 will not close. 
LOG 250816-50 refers.
SAP 8107790 refers - suspected sensitve edge damage, awaiting investigation.</t>
  </si>
  <si>
    <t>MTIN NO, HRE REJECT -  Sensitive Edge found to be defective when the door was inspected on Depot. CCTV review shows damage caused by a passenger boarding with a bicycle. Report attached to the Smartsheet.</t>
  </si>
  <si>
    <t>CCTV stills requested of HRL - timeframe - 08:50 - 09:15 required. JC 19/08
CCTV requested. JC 19/08
CCTV drives appear to be corrupt. No footage available. 20/08 S.B
No damage found on sensitve edge, known possability with edges due to internal failure. JC 28/  DM asking if someone has the footage avalable.28/08 Awaiting footage. 04/09 S.B
Footage recieved. JC 11/09
CCTV reviewed, referral to passenger code requested. JC 11/09
To be moved by JC.  16/09 JC</t>
  </si>
  <si>
    <t>VHBA</t>
  </si>
  <si>
    <t>VA</t>
  </si>
  <si>
    <t>250816-700028</t>
  </si>
  <si>
    <t>Door failed to close on departure, defective sensitive edge found during investigation.</t>
  </si>
  <si>
    <t>699952</t>
  </si>
  <si>
    <t>1E13 3 LOST INV AVM
Degraded running, 817 car GU. 
SAP 8097873 &amp; 8097878 refers.</t>
  </si>
  <si>
    <t>HRE Accept,MTIN Yes.
Degraded running. Root cause and coding TBC.</t>
  </si>
  <si>
    <t>250816-699952</t>
  </si>
  <si>
    <t>LCA</t>
  </si>
  <si>
    <t>Degraded running, problems with GU on 817 car</t>
  </si>
  <si>
    <t>697665</t>
  </si>
  <si>
    <t>1A19 UNIT SWAP KGX
Set swap required in reaction to pan issues on 801108 (697163).
LOG 250815-42 refers.</t>
  </si>
  <si>
    <t>MTIN NO, HRE REJECT -  Set swap was due to Unit 801108 being removed from traffic due to the damaged Pan Braid as per TIN 697163 above.</t>
  </si>
  <si>
    <t>Incident has been merged with 697163 21/08 S.B</t>
  </si>
  <si>
    <t>250815-697665</t>
  </si>
  <si>
    <t>GBB</t>
  </si>
  <si>
    <t>Set swap required due to defective braid being found on 801108.</t>
  </si>
  <si>
    <t>697500</t>
  </si>
  <si>
    <t>801104/08</t>
  </si>
  <si>
    <t>1A18 2 LOST SOKEJN TALNGTN
Time lost in running - merged with 697163.</t>
  </si>
  <si>
    <t>Merged with 697163.</t>
  </si>
  <si>
    <t>250815-697500</t>
  </si>
  <si>
    <t>697245</t>
  </si>
  <si>
    <t>1E11 2 LOST KDY INK 13/08
Diagram operated by 800103. sub threhold delay.</t>
  </si>
  <si>
    <t>Sub threshold delay. 1E11 was formed from Unit 800106 on the 15/08, not 800110 as stated.</t>
  </si>
  <si>
    <t>Voice  coms requested. 18/08 S.B 
Incident has been refred to drivers, pending report. 18/08 S.B</t>
  </si>
  <si>
    <t>250815-697245</t>
  </si>
  <si>
    <t>697163</t>
  </si>
  <si>
    <t>1A18 5 LATE START LDS
The Driver of 1A18 advised that the leading pantograph of car 825108 (set 801108) appeared to be detached and frayed.
LOG 250815-42 refers. 
SAP 8106629 refers.</t>
  </si>
  <si>
    <t>MTIN NO, HRE REJECT -  Pan Braid found damaged on inspection. Please see the report attached for further details. Braid available at BN to view if required.</t>
  </si>
  <si>
    <t>To be disputed as per emails. JC 19/08
Master incident
Chaser sent to HRL. JC 26/08
Sat at Level 3 for discussion between JH and AH. JC 28/08
Details passed onto JH and PG for discussion.</t>
  </si>
  <si>
    <t>250815-697163</t>
  </si>
  <si>
    <t>Pan braid found damaged after alleged impact damage.</t>
  </si>
  <si>
    <t>696955</t>
  </si>
  <si>
    <t>5A09 11 LATE START XNL…..Following late departure</t>
  </si>
  <si>
    <t>250815-696955</t>
  </si>
  <si>
    <t>696494</t>
  </si>
  <si>
    <t>5S30</t>
  </si>
  <si>
    <t>23:35 EDINBURGH to CRAIGNTNY</t>
  </si>
  <si>
    <t>5S30 5 LOST EDB XCN 14/08
Awaiting acceptance onto depot. Depot report required.</t>
  </si>
  <si>
    <t>HRE Reject, MTIN – No. 5S30 delayed arriving onto Craigentinny after being held waiting signals due to mainline traffic. Class 5 only delay.</t>
  </si>
  <si>
    <t>250815-696494</t>
  </si>
  <si>
    <t>694154</t>
  </si>
  <si>
    <t>WGC</t>
  </si>
  <si>
    <t>1A02 7 LOST XGN WGC
TMS 0638 Door C Open while Running
LOG 250814-65 refers.
SAP 8105303 refers.</t>
  </si>
  <si>
    <t>250814-694154</t>
  </si>
  <si>
    <t>DCS replaced.</t>
  </si>
  <si>
    <t>693885</t>
  </si>
  <si>
    <t>05:09 BOUNDGNCS to KINGS X
Running as 05:27 BOUNDGNCS to KINGS X</t>
  </si>
  <si>
    <t>5D02 3 LATE START XGD GSM-R
5D02 not setup on GSMR and has departed late from the sidings delaying 2W01.
Stoke Tech report required along with drivers report.</t>
  </si>
  <si>
    <t>HRE Reject, MTIN – No. Depot report Unit was rung out at 04:58 and then held waiting for the signal to depart. Class 5 only delay.</t>
  </si>
  <si>
    <t>Drivers report requested - HM. JC 15/08
CCF check requested. 15/08 S.B
Possible changed in bugle to MU.  Awaiting Stoke tech. S.B Awaiting Stoke tech report 26/08 S.B
Awaiting Stoke tech 02/09 S.B 11/09 S.B
Still awaiting report. JC 16/09 JP Chasing 25/09 S.B
Still awaiting NR to accept. JC 30/09
Still awaiting NR to accept. JC 07/10</t>
  </si>
  <si>
    <t>250814-693885</t>
  </si>
  <si>
    <t>Incident referred to NR.</t>
  </si>
  <si>
    <t>693267</t>
  </si>
  <si>
    <t>801108/04</t>
  </si>
  <si>
    <t>1A52 6 OVERTIME DON
TAS: Passenger pulled door egress during dispatch had to reset it before being re dispatched. 
To be referred to passenger coding.</t>
  </si>
  <si>
    <t>HRE Reject, MTIN – No. Station overtime at Doncaster. Quartz station report states passenger pulled the pass com in coach K after dispatch had been completed. TM had to locate the issue, TM had to go and reset it down in coach K. Full dispatch required again.</t>
  </si>
  <si>
    <t>Referral request sent. JC 14/08
JP moving to external passenger code VH.19/08 S.B</t>
  </si>
  <si>
    <t>250813-693267</t>
  </si>
  <si>
    <t>Passenger operated EED. Dispatch had to be restarted.</t>
  </si>
  <si>
    <t>692323</t>
  </si>
  <si>
    <t>91124</t>
  </si>
  <si>
    <t>1D19 CANCELLED KGX…..Cab overheating</t>
  </si>
  <si>
    <t>#####EWAT day?#####</t>
  </si>
  <si>
    <t>A/con iced up, cab had been left in full cooling and blinds raised   #####STIC raised#####
Jim moving to a (V) weather code due to heat warning issued on the day. 19/08</t>
  </si>
  <si>
    <t>250813-692323</t>
  </si>
  <si>
    <t>691317</t>
  </si>
  <si>
    <t>1E13 3 LOST INV AVM
DRIVER INFORMS TSM THAT THERE IS AN ISSUE WITH 1 X GU ON 817 CAR &amp; REPORTED ON TUE 12.08.25 ON 1W16 JOURNEY TO INVERNESS.
SAP 8097873 &amp; 8097878 refers - RRS Alarm: Fuel Pressure Issues &amp; Starting issues first reported 08/08/25.</t>
  </si>
  <si>
    <t>MTIN YES, HRE ACCEPT -  Degraded running. Root cause and coding TBC.</t>
  </si>
  <si>
    <t>250813-691317</t>
  </si>
  <si>
    <t>Car 817 degraded running due to GU issues.</t>
  </si>
  <si>
    <t>691200</t>
  </si>
  <si>
    <t>1S03 CANCELLED NCL
NO SET AVAILABLE TODAY TO RUN 1S03 0856 NCL TO EDB. REACTION TO THE OBJECT STRIKE ON 1N35 ON TUES 12.08.25 THE SET STRUCK AN OBJECT AT RANSKILL LOOP.
SAP 8102875 refers. 
LOG 250812-103 refers.</t>
  </si>
  <si>
    <t>HRE Reject, MTIN – No. Unit 801203 not available for service, due to an object strike reported whilst working as 1N35 on the evening of 12/08 &amp; finishing EOD at DON IEP vice Heaton, with a post incident inspection required. In reaction, 1S03 (BN916) cancelled.</t>
  </si>
  <si>
    <t>250813-691200</t>
  </si>
  <si>
    <t>Unit 801203 not available for service, due to an object strike reported whilst working as 1N35 on the evening of 12/08.</t>
  </si>
  <si>
    <t>690035</t>
  </si>
  <si>
    <t>19:15 Bradford Forster Square - London</t>
  </si>
  <si>
    <t>1A50 26 OVERTIME LDS…..Driver reported that oncoming driver may not take the train forward as the DVT cab A/con was allegedly overheating</t>
  </si>
  <si>
    <t>Airflow checks being conducted on depot as no defect when tested on depot</t>
  </si>
  <si>
    <t>WO 5084295
Jim moving to a (V) weather code due to heat warning issued on the day. 19/08 reflected in bugle 02/09</t>
  </si>
  <si>
    <t>250812-690035</t>
  </si>
  <si>
    <t>689907</t>
  </si>
  <si>
    <t>Kings Cross</t>
  </si>
  <si>
    <t>12311</t>
  </si>
  <si>
    <t>1D23 CANCELLED PBO LDS…..5 coaches overheating</t>
  </si>
  <si>
    <t>12228, 12469, 12430, 12311, 11313</t>
  </si>
  <si>
    <t>WO 5084391</t>
  </si>
  <si>
    <t>250812-689907</t>
  </si>
  <si>
    <t>225-HAF</t>
  </si>
  <si>
    <t>689799</t>
  </si>
  <si>
    <t>1D17 4 OVERTIME DON…..Unable to get interlock</t>
  </si>
  <si>
    <t>No specifics, door can be seen to have been recycled on R2M. (depot to check repair book)</t>
  </si>
  <si>
    <t>No info available</t>
  </si>
  <si>
    <t>250812-689799</t>
  </si>
  <si>
    <t>689275</t>
  </si>
  <si>
    <t>11418</t>
  </si>
  <si>
    <t>1D17 30 OVERTIME PBO…..Rough riding</t>
  </si>
  <si>
    <t>No2 end airbags found isolated (vehicle had been levelled 07-Aug-25 (depot investigating)</t>
  </si>
  <si>
    <t>WO 5084289</t>
  </si>
  <si>
    <t>250812-689275</t>
  </si>
  <si>
    <t>687781</t>
  </si>
  <si>
    <t>821112</t>
  </si>
  <si>
    <t>1K42 CANCELLED NCL
DN608 diagram will be uncovered for the first two services of the set diagram owing to a GU fault on 801112. 1L41 and 1K42 will now be cancelled as a result.
1L43 and 1K44 also showing as cancelled on trust. 
LOG 250811-146 refers. 
PLEASE MERGE TO 687780  - 1L41 CANCELLED DON</t>
  </si>
  <si>
    <t>HRE Reject, MTIN – No. Unit 801112 not available for service due to being on maintenance at DON IEP for GU repairs. In reaction, 1L41 and 1K42 (Diagram DN608) cancelled.  Covered under Availability. Please provide details of the associated cancellations?</t>
  </si>
  <si>
    <t>Details sent onto JP to realloacte and merge. JC 13/08</t>
  </si>
  <si>
    <t>250812-687781</t>
  </si>
  <si>
    <t>Merged with 687781.</t>
  </si>
  <si>
    <t>687780</t>
  </si>
  <si>
    <t>1L41</t>
  </si>
  <si>
    <t>07:31 DONCASTER to NCASTLCEN</t>
  </si>
  <si>
    <t>1L41 CANCELLED DON
DN608 diagram will be uncovered for the first two services of the set diagram owing to a GU fault on 801112. 1L41 and 1K42 will now be cancelled as a result.
1L43 and 1K44 also showing as cancelled on trust. 
LOG 250811-146 refers.</t>
  </si>
  <si>
    <t>250812-687780</t>
  </si>
  <si>
    <t>DN608 diagram will be uncovered for owing to a GU fault on 801112 - coolant seals required from MTU.</t>
  </si>
  <si>
    <t>686668</t>
  </si>
  <si>
    <t>801108/10</t>
  </si>
  <si>
    <t>1A45 UNIT FLT LDS
TMS/HEADCODE ISSUE. Driver reports: Tried to validate the head code from the leading cab as previously told to and it cleared the tms and wouldn’t load. Hitachi maintenance told me to wait as it’s a ten car and it should load, it was slow and it didn’t load. Had to do a tms reset.
No SAP notification.</t>
  </si>
  <si>
    <t>MTIN NO, HRE REJECT -  Operational error, Driver's brief issued 21/07/25 not followed correctly. Please see the report attached for further details.
Can you please change these 2 to MTIN yes and code them please.
Email recived from RM: 02/09 
MTIN Yes,HRE Accept
686668 - 1A45 code this TMS Software NFF</t>
  </si>
  <si>
    <t>Driver report requested - HM. JC 12/08
HRL challeneged to provide more information, 1A45 entered numerous times but did not load. JC 13/08
1A45 not in DTI file, email sent to planning for information. JC 13/08 HFMT search for 1A45. MA and JC investigating. Head code droped out. Awaiting HR response. 28/08</t>
  </si>
  <si>
    <t>250811-686668</t>
  </si>
  <si>
    <t>Unit would not accept the headcode. Suspcted TMS software issue.</t>
  </si>
  <si>
    <t>686572</t>
  </si>
  <si>
    <t>1D20 BELOW SBAR NNG RET
Driver reports transformer overheating- Hitachi advised to coast as much as possible to ensure fault doesn’t get worse
No SAP notification?</t>
  </si>
  <si>
    <t>MTIN YES, HRE ACCEPT -  Degraded running, Transformer cleaning required. Coding TBC.</t>
  </si>
  <si>
    <t>250811-686572</t>
  </si>
  <si>
    <t>PFN</t>
  </si>
  <si>
    <t>Driver reports traction converter over heating.</t>
  </si>
  <si>
    <t>685794</t>
  </si>
  <si>
    <t>1Y84 CANCELLED DON KGX…..Cab A/con breaker tripping</t>
  </si>
  <si>
    <t>Currently stopped for reps…..</t>
  </si>
  <si>
    <t>WO 5084256</t>
  </si>
  <si>
    <t>250811-685794</t>
  </si>
  <si>
    <t>685605</t>
  </si>
  <si>
    <t>1S12 DOORS KGX
Door A failed to close. 
LOG 250811-122 refers.
SAP 8101165 refers.</t>
  </si>
  <si>
    <t>MTIN NO, HRE REJECT -  Sensitive Edge damaged by a passenger boarding. Please see the report attached for further details.
UPDATE: MTIN YES, HRE ACCEPT.</t>
  </si>
  <si>
    <t>DM reviewing CCTV sensitive edge activation. 21/08 sb Pictures of the sensitive edge
CCTV still received, further stills requested. JC 28/08 Internal CCTV Requested. 28/08 S.B
CCTV reviewed - HRL challeneged on their findings and have now taken it as a technical delay. JC 04/09</t>
  </si>
  <si>
    <t>250811-685605</t>
  </si>
  <si>
    <t>Door failed to close on departure. Sensitive edge appears to have failed.</t>
  </si>
  <si>
    <t>685438</t>
  </si>
  <si>
    <t>09:48 NEVHILL D to DONCARIEP</t>
  </si>
  <si>
    <t>5D03 28 LATE START XNL
Awaiting depot report.
Report On  Quartz
Interposed 10:10 no drivers available to uncouple set as the set arrived on depot as a 10 car, drivers on days had to finish night workload off, then finish day workload</t>
  </si>
  <si>
    <t>MTIN NO, HRE REJECT -  Depot report set arrived as a 10 car, waiting Driver availability to uncouple Units as Day Driver busy finishing night workload before attending. Class 5 only delay.</t>
  </si>
  <si>
    <t>Drivers report requested - JM. JC 13/08
Depot report there have no report of any issues with the unit. 14/08 S.B</t>
  </si>
  <si>
    <t>250811-685438</t>
  </si>
  <si>
    <t>685234</t>
  </si>
  <si>
    <t>5A20 12 LATE START XNL
DEPOT ADVISE VIA QUARTZ DELAY DUE TO FOLLOWING 3A15. AS OF DEPOT, EACH OPERATOR TAKES OWN DELAY.</t>
  </si>
  <si>
    <t>HRE Reject, MTIN – No. Depot report 5A20 delayed following late departing 3A15. Class 5 only delay.</t>
  </si>
  <si>
    <t>Merged with 685177. JC 13/08</t>
  </si>
  <si>
    <t>250811-685234</t>
  </si>
  <si>
    <t>Merged with 685177 - 3A15 late off depot due to XNL issues.</t>
  </si>
  <si>
    <t>685216</t>
  </si>
  <si>
    <t>154</t>
  </si>
  <si>
    <t>3A15 154 LATE START XNL
3A15 departed Neville Hill 154' late with 1A18 incurring a 17' late start.
LOG 250811-116 refers.</t>
  </si>
  <si>
    <t>MTIN – No, HRE Accept responsibility for the 17-minute delay to 1A18. Depot report Unit late off servicing. 3A15 dep 154L formed 1A18 departing 17L from Leeds.</t>
  </si>
  <si>
    <t>250811-685216</t>
  </si>
  <si>
    <t>685206</t>
  </si>
  <si>
    <t>1E13 4 LOST INV AVM
812 GU Isolated - Fails to start - Planned 16/08 for investigation. 
SAP 8079813 refers.</t>
  </si>
  <si>
    <t>MTIN YES, HRE ACCEPT - Degraded running, GU of 812104 LOOU.</t>
  </si>
  <si>
    <t>250811-685206</t>
  </si>
  <si>
    <t>812104 isolated GU. Planned in for rectification.</t>
  </si>
  <si>
    <t>685177</t>
  </si>
  <si>
    <t>07:37 HARROGATE to KINGS X
Running as 08:15 LEEDS     to KINGS X</t>
  </si>
  <si>
    <t>801110/08</t>
  </si>
  <si>
    <t>3A15 154 LATE START XNL
1A15 17 LATE START LDS
1D01 will now form 1A15 and be 10 car vice 9 car Bi-Mode. - 801108 &amp; 801110, but will still incur a late start from Leeds.
LOG 250811-116 refers.</t>
  </si>
  <si>
    <t>MTIN – No, HRE Accept responsibility for the 17-minute delay to 1A15. In reaction to 3A15 departing Neville Hill 154L at 08:48 due to overrunning maintenance, 1A15 formed off inward 1D01 (801110+801108) departing 17L, starting from Leeds vice Harrogate.</t>
  </si>
  <si>
    <t>250811-685177</t>
  </si>
  <si>
    <t>3A15 departed Neville Hill 154L at 08:48 due to overrunning maintenance owing to depot operating procedure.</t>
  </si>
  <si>
    <t>685030</t>
  </si>
  <si>
    <t>801103/05</t>
  </si>
  <si>
    <t>3A19 DEPOT OPS XNL
UNIT DIAGRAMS CONFIRM THAT SET WAS ON DIAGRAM DN606/DN607 10/08/25 AND SO ENDED AT XNL VICE IEP.
SERVICE DEPARTED FROM NEVILLE HILL VICE DONCASTER IEP.</t>
  </si>
  <si>
    <t>Details please, no delay minutes of cancellations showing? 3A19 departed 1L on the 11/08/25.</t>
  </si>
  <si>
    <t>250811-685030</t>
  </si>
  <si>
    <t>Set started from Neville Hill vice Doncaster owing to pervious days disruption.</t>
  </si>
  <si>
    <t>684987</t>
  </si>
  <si>
    <t>5A09 20 LATE START XNL</t>
  </si>
  <si>
    <t>Depot Process issues.
Late off depot.</t>
  </si>
  <si>
    <t>250811-684987</t>
  </si>
  <si>
    <t>684832</t>
  </si>
  <si>
    <t>3A13 11 LATE START XNL</t>
  </si>
  <si>
    <t>#####following 5A04#####</t>
  </si>
  <si>
    <t>#####following 5A04#####
Congestion on depot.</t>
  </si>
  <si>
    <t>250811-684832</t>
  </si>
  <si>
    <t>684811</t>
  </si>
  <si>
    <t>1A15 CANCELLED HGT LDS
1D01 will now form 1A15 and be 10 car vice 9 car Bi-Mode. - 801108 &amp; 801110, but will still incur a late start from Leeds. 
LOG 250811-116 refers.</t>
  </si>
  <si>
    <t>Needs to be merged with 1A15 TIN 685177 above.</t>
  </si>
  <si>
    <t>Merge with 685177. Email sent to JP. JC 12/08</t>
  </si>
  <si>
    <t>250811-684811</t>
  </si>
  <si>
    <t>Merged with 685177.</t>
  </si>
  <si>
    <t>684218</t>
  </si>
  <si>
    <t>Craigentinny Depot to Edinburgh</t>
  </si>
  <si>
    <t>1E29 36 LATE START EDB
5E29 AD HOC XCN
Due to unit maintenance requirements, LNER requested the arrival of 1S22 1500 Kings X - Edinburgh to run off to Craigentinny Depot with an ad hoc 5E29 from Craigentinny Depot to form 1E29 2000 Edinburgh - Doncaster. K2 - 801221 X Exam (CRA)/ EoD Swap TBC in R/a to 801228 K priority and Severe disruption
1E29 departed 36 minutes late.</t>
  </si>
  <si>
    <t>Reactionary delay only.</t>
  </si>
  <si>
    <t>Email sent to JP to check journey and minutes allocation. JC 11/08
All reactionary delay on trust - 1E29 departed 36 minutes late. JC 13/08
JP looking into the incident.S.B 13/08
Head code changed in Acumin but not reflected on the sheet. 14/08 S.B
Details passed onto JP. JC 14/08
Details passed onto HRL. JC 19/08
Minutes to be ammended to Primary delay. 19/08 S.B 
No train avalable for the crew to work. 36 Primary late start.
Details passed onto FPM for comment. JC 20/08
The unit was late due to exam requirments, To be accepted as set swap.</t>
  </si>
  <si>
    <t>250810-684218</t>
  </si>
  <si>
    <t>801221 X Exam (CRA)/ EoD Swap TBC in R/a to 801228 K priority and Severe disruption.</t>
  </si>
  <si>
    <t>683295</t>
  </si>
  <si>
    <t>3A26 3 OVERTIME LDS.....Running on 2 T/M's</t>
  </si>
  <si>
    <t>Sequence tested back in
Unit running in degraded mode.</t>
  </si>
  <si>
    <t>Can this be a 701A as the train was handed to the driver in this condition?  ################NO##################</t>
  </si>
  <si>
    <t>250810-683295</t>
  </si>
  <si>
    <t>225-MBA</t>
  </si>
  <si>
    <t>683250</t>
  </si>
  <si>
    <t>1D13 CANCELLED KGX</t>
  </si>
  <si>
    <t>#####Merge with 683213#####</t>
  </si>
  <si>
    <t>250810-683250</t>
  </si>
  <si>
    <t>683213</t>
  </si>
  <si>
    <t>09:05 Leeds - London Kings Cross</t>
  </si>
  <si>
    <t>1A19 CANCELLED LDS.....Prepping issue</t>
  </si>
  <si>
    <t>Referred to JP, set not prepared correctly</t>
  </si>
  <si>
    <t>Referred to JP, set not prepared correctly. JP moving to Ops code. 19/08 now coded 02/09</t>
  </si>
  <si>
    <t>250810-683213</t>
  </si>
  <si>
    <t>683119</t>
  </si>
  <si>
    <t>08:00 York - London Kings Cross</t>
  </si>
  <si>
    <t>1Y14 23 LATE START YRK.....Possesion overrun
Due to an isolation of the OHL</t>
  </si>
  <si>
    <t>Possesion overrun
NR isolation of the OHL</t>
  </si>
  <si>
    <t>Awaiting OHL data from NR. 19/08. 5050 split due to air leak.</t>
  </si>
  <si>
    <t>250810-683119</t>
  </si>
  <si>
    <t>682170</t>
  </si>
  <si>
    <t>5D27</t>
  </si>
  <si>
    <t>17:10 Ferme Park - London Kings Cross</t>
  </si>
  <si>
    <t>5D27 LATE START XFD</t>
  </si>
  <si>
    <t>######NEED TO GET INFO######</t>
  </si>
  <si>
    <t>250809-682170</t>
  </si>
  <si>
    <t>681036</t>
  </si>
  <si>
    <t>1E13 2 LOST INV AVM
812 GU Isolated - Fails to start - Planned 16/08 for investigation. 
SAP 8079813 refers.</t>
  </si>
  <si>
    <t>sub threshold delay</t>
  </si>
  <si>
    <t>250809-681036</t>
  </si>
  <si>
    <t>680851</t>
  </si>
  <si>
    <t>SDY</t>
  </si>
  <si>
    <t>801107/06</t>
  </si>
  <si>
    <t>1D01 DOOR FAULT SDY
TMS 0636 Door A Open while Running.
LOG 250809-136 refers. 
SAP 8098355 refers.</t>
  </si>
  <si>
    <t>MTIN YES, HRE ACCEPT -  DCS required Adjustment.</t>
  </si>
  <si>
    <t>250809-680851</t>
  </si>
  <si>
    <t>TMS0636 Door open while running event. DCS required adjusting.</t>
  </si>
  <si>
    <t>680556</t>
  </si>
  <si>
    <t>822215</t>
  </si>
  <si>
    <t>1S32 DOORS ALM
TMS 0633 Door C Unlock while Running
LOG 250808-98 refers. 
SAP 8098274 refers - Spring striking on MLD. 
*EFC 00049 has previously been carried out on this unit*</t>
  </si>
  <si>
    <t>MTIN YES, HRE ACCEPT -  MLD renewed.</t>
  </si>
  <si>
    <t>250809-680556</t>
  </si>
  <si>
    <t>TMS0636 Door open while running event. MLD renewed.</t>
  </si>
  <si>
    <t>680116</t>
  </si>
  <si>
    <t>1D33 BRAKES KGX   #####Merge with 679514#####</t>
  </si>
  <si>
    <t>#####Merge with 679514#####</t>
  </si>
  <si>
    <t>250808-680116</t>
  </si>
  <si>
    <t>679514</t>
  </si>
  <si>
    <t>1D21 CANCELLED KGX.....Unable to create a brake</t>
  </si>
  <si>
    <t>Vehicle and defect unknown, various components renewed on various vehicles#####loco (91114) moved to a different set)#####</t>
  </si>
  <si>
    <t>WO 5084286 (91114) WO 5084196 (82223)</t>
  </si>
  <si>
    <t>250808-679514</t>
  </si>
  <si>
    <t>677083</t>
  </si>
  <si>
    <t>1D29</t>
  </si>
  <si>
    <t>19:03 KINGS X   to LEEDS</t>
  </si>
  <si>
    <t>1D29 9 LATE START KGX
STN REPORT LOSS OF POWER - NO FITTER ON DUTY TO ATTEND. 
 VCB2(3) Close Failure TMS4045
SAP 8096741 refers - suspect power configuration not followed correctly.</t>
  </si>
  <si>
    <t>MTIN NO, HRE REJECT -  Driver error, electric push button not pressed after changing ends to close the VCB's and re-establish APS. Please see the report attached for further details.</t>
  </si>
  <si>
    <t>Drviers report requested - JM. JC 08/08
REFERRED TO DRVIERS - JM. JC 08/08</t>
  </si>
  <si>
    <t>250807-677083</t>
  </si>
  <si>
    <t>Power configuration procedure not followed correctly by driver.</t>
  </si>
  <si>
    <t>675234</t>
  </si>
  <si>
    <t>829210</t>
  </si>
  <si>
    <t>1E02 11 LOST EDB MNKTNHALJ
Unit lost power - traces requested from NR. 
SAP 8096330 refers - TMS 6602 No Current Draw from OHL.
LOG 250807-40 refers.</t>
  </si>
  <si>
    <t>MTIN NO, HRE REJECT -  NR Infrastructure issue, OHL low voltage. Please see the report attached for further details.
Email recived from RM: 02/09 
MTIN Yes, HRE Accept
675234 – Pan fault, we thought it was loss of OHL voltage, but I got video of it lowering.  SOW outstanding for uplift check. but code it to pantograph and technical. I don’t need it coded to child system so NFF will be fine for my report that I need to do.</t>
  </si>
  <si>
    <t>Dispute raised, details requested from NR. JC 08/08
CCTV requested - NR have stated no issues to report with OLE. JC 12/08
Reached out to Al Jeffs on SOW for 829 pan. JC 12/08 Email to be sent to JP to request NR  data. 14/08 JC
Data passed onto HRL from NR. JC 18/08 Dan to provoide data.
SAP 8101433 - Traction DL requested, unsure if actioned as BN did not have a card reader? 
CCTV reviewed and there is evidence of arcing between the contact wire and pan. any traction events showing why the pan lost contact? JC 28/08</t>
  </si>
  <si>
    <t>250807-675234</t>
  </si>
  <si>
    <t>TMS 6602 event - CCTV review carried out by LNER showed discrepencies which were challenged. SoW to be carried out on pantograph to look at uplift force check.</t>
  </si>
  <si>
    <t>674531</t>
  </si>
  <si>
    <t>1D32 ABOVE SBAR PBO
TAS: Spurious APCO initiated at Peterborough in the platform when doors released. Contacted Hitachi maintenance to resolve.</t>
  </si>
  <si>
    <t>MTIN NO, HRE REJECT -  Operational error, Driver's brief issued 21/07/25 not followed, as confirmed by the voice coms to MC.</t>
  </si>
  <si>
    <t>Voice Coms requested 07/08 S.B
Referral request sent to driver - JM. JC 07/08</t>
  </si>
  <si>
    <t>250806-674531</t>
  </si>
  <si>
    <t>Driver reported unexpected power change over. Root cause TBC.</t>
  </si>
  <si>
    <t>673847</t>
  </si>
  <si>
    <t>1W20 SET SWAP YRK
HMC advised STSM that driver is having an issue with the HVAC in the cab. Set swap required at York. 
LOG 250806-50 refers.
SAP 8095454 refers - unit has fault history, see SAP 8052385. EFK has now been replaced.</t>
  </si>
  <si>
    <t>MTIN YES, HRE ACCEPT - All testing carried out with no faults identified but fault has now cleared.</t>
  </si>
  <si>
    <t>15 mins (class 1) and 4 minutes (class 3). JC 13/08
Changed to M8 in Bugle. 15/08 S.B</t>
  </si>
  <si>
    <t>250806-673847</t>
  </si>
  <si>
    <t>HA9</t>
  </si>
  <si>
    <t>Driver reported issues with cab HVAC. Fault finding carried out with nothing found.</t>
  </si>
  <si>
    <t>673788</t>
  </si>
  <si>
    <t>15:15 DONCARIEP to YORK</t>
  </si>
  <si>
    <t>3W20 LATE START DONCIEP
SET SWAP WITH 1W20 AT YORK DUE TO ISSUE WITH CAB HVAC ON 1W20, SOURCING THE DRIVER TO BRING THE SET FROM DON IEP.
LOG 250806-50 refers.</t>
  </si>
  <si>
    <t>HRE Reject, MTIN – No. Depot report Unit held waiting for the signal to depart.</t>
  </si>
  <si>
    <t>CCF check requested. JC 07/08
JP Merging with 1W20. 07/08 S.B</t>
  </si>
  <si>
    <t>250806-673788</t>
  </si>
  <si>
    <t>Merged with 673847.</t>
  </si>
  <si>
    <t>673472</t>
  </si>
  <si>
    <t>11412</t>
  </si>
  <si>
    <t>1A31 10 LATE START LDS…..Door D failed to close</t>
  </si>
  <si>
    <t>Multiple repeat</t>
  </si>
  <si>
    <t>WO 5084137 Hockey stick renewed</t>
  </si>
  <si>
    <t>250806-673472</t>
  </si>
  <si>
    <t>673381</t>
  </si>
  <si>
    <t>1B84 12 OVERTIME SVG
Driver contacted MC and reports that the TM was carrying out dispatch operation from the door above bogie 2 felt a wall heat emitting from the bogie. Driver confirms there is no visual discolouration from the discs. No signs of paint peel, discolouration or grease discharge from from the axlebox. Requested driver use the temple sticks on the axle to prove no hot box.
12:34 driver confirmed that the temple sticks haven't melted, driver advises the area is cooler than it was but was previously hot. HABD within the next 27 miles. Unit planned diagram to Lincoln. TRI contacted and meeting the unit at Grantham as a precaution.
LOG 250806-47 refers. 
SAP 8095394 refers.
*Safety of the line*</t>
  </si>
  <si>
    <t>HRE Reject, MTIN – No. Safety of the line incident, Unit examined with NFF.</t>
  </si>
  <si>
    <t>250806-673381</t>
  </si>
  <si>
    <t>UK9</t>
  </si>
  <si>
    <t>TM reported feeling a wall of heat emitting from the bogie. End of day exam carried out with NFF.</t>
  </si>
  <si>
    <t>673324</t>
  </si>
  <si>
    <t>1W02 12 LOST LDY DEE
TM on 1W02 advised that there was going to be station overtime at Leuchars. Driver was inspecting the set due to reports from the staff in the Cafe Bar (Coach G) of hearing a "loud metallic bang" from the beneath the set as it was passing through Kirkcaldy.
LOG 250806-45 refers. 
SAP 8095380 refers.
*Safety of the line*</t>
  </si>
  <si>
    <t>250806-673324</t>
  </si>
  <si>
    <t>On board crew report hearing loud bang. Driver inspected unit, nothing seen amiss.</t>
  </si>
  <si>
    <t>672769</t>
  </si>
  <si>
    <t>1A09 6 OVERTIME GRA…..Max 105mph</t>
  </si>
  <si>
    <t>(DBR250806-42)</t>
  </si>
  <si>
    <t>WO 5084130 Handle position corrected</t>
  </si>
  <si>
    <t>250806-672769</t>
  </si>
  <si>
    <t>225-BFA</t>
  </si>
  <si>
    <t>672177</t>
  </si>
  <si>
    <t>5Y22 DEPOT OPS FRMPRSG AAP
LATE SHUNT - AWAITING DEPOT REPORT.</t>
  </si>
  <si>
    <t>HRE Reject, MTIN – No. Depot report congestion due to ongoing shunt moves. Class 5 only delay.</t>
  </si>
  <si>
    <t>250806-672177</t>
  </si>
  <si>
    <t>Depot report congestion due to ongoing shunt moves.</t>
  </si>
  <si>
    <t>671539</t>
  </si>
  <si>
    <t>1N33 9 LATE START KGX
Suspected debris in door runner. 701A - coded to cleaners.</t>
  </si>
  <si>
    <t>250805-671539</t>
  </si>
  <si>
    <t>Suspected debris in the door runner preventing interlock.</t>
  </si>
  <si>
    <t>670898</t>
  </si>
  <si>
    <t>1S22 4 LATE START KGX
Unit had issues accepting headcode after multiple attempts. TMS reset, headcode accepted.</t>
  </si>
  <si>
    <t>MTIN YES, HRE ACCEPT -  Suspected TMS software related issue, coding TBC.</t>
  </si>
  <si>
    <t>Simon Pinder reviewing the incident. 28/08</t>
  </si>
  <si>
    <t>250805-670898</t>
  </si>
  <si>
    <t>Issues inputting headcode into the TMS. Reset carried out, no further fault.</t>
  </si>
  <si>
    <t>670872</t>
  </si>
  <si>
    <t>5E21 5 LATE START XCN
EDB IECC CONFIRMS LATE ASKING OUT - AWAITING DEPOT REPORT.</t>
  </si>
  <si>
    <t>HRE Reject, MTIN – No. Depot report awaiting the signal to depart. Class 5 only delay.</t>
  </si>
  <si>
    <t>250805-670872</t>
  </si>
  <si>
    <t>Depot related delay, late asking out.</t>
  </si>
  <si>
    <t>670221</t>
  </si>
  <si>
    <t>1N81 LATE START KGX…..Unable to get van door interlock</t>
  </si>
  <si>
    <t>Debris removed from door pocket (DBR 250805-93)</t>
  </si>
  <si>
    <t>WO 5084102 Debris removed from door pocket &amp; door components lubricated. Tim to speak with Northern.</t>
  </si>
  <si>
    <t>250805-670221</t>
  </si>
  <si>
    <t>670061</t>
  </si>
  <si>
    <t>1S03 CANCELLED NCL EDB
Looking at rebalancing units following the cancellation of 1E06, 1S03 will be cancelled with the unit, off 5S03, to form an additional 1G06, in the path of 1E06.
Hitachi FMC advise that 801227 has now been check and is fit for traffic. The unit will enter service to form 1E12 (1S03 original back working).
TRUST: PLEASE MERGE WITH TDI 669994            
CANCELLATION OF 5E06/1E06 FROM EDINBURGH
LOG 250805-90 refers.</t>
  </si>
  <si>
    <t>Merged with TIN 669994 below.</t>
  </si>
  <si>
    <t>15 minutes is the delay on 5S03 as shown below. Cancelation is in relation to 1S03. JC 06/08
Email sent to JP on abaility to merge? JC 06/08</t>
  </si>
  <si>
    <t>250805-670061</t>
  </si>
  <si>
    <t>Merged with 669994.</t>
  </si>
  <si>
    <t>669994</t>
  </si>
  <si>
    <t>EDB CRGNTNY</t>
  </si>
  <si>
    <t>1E06 CANCELLED EDB
Operational incident on depot. Spare unit which was requried to be stepped up and work 1E06 was marked as late handover. 
LOG 250805-90 refers.</t>
  </si>
  <si>
    <t>MTIN NO, HRE REJECT - Operational incident on Depot involving Unit 801227, subsequently not available for service due to post incident checks. Covered under Availability.</t>
  </si>
  <si>
    <t>250805-669994</t>
  </si>
  <si>
    <t>Operational incident on Depot involving Unit 801227, subsequently not available for service due to post incident checks.</t>
  </si>
  <si>
    <t>667796</t>
  </si>
  <si>
    <t>10:00 EDINBURGH to KINGS X
Running as 11:31 NCASTLCEN to KINGS X</t>
  </si>
  <si>
    <t>1E10 4 OVERTIME YRK
Driver reports number of people trying to board unit while at York. Currently coded to 225 fleet? 
OSC: TO BE MERGED WITH 667558 OWING TO THE SERVICE DEPARTING LATE DUE TO 1Y84 STARTING FROM LEEDS AS 1Z84 .</t>
  </si>
  <si>
    <t>HRE Reject, MTIN – No. This is correctly attributed as a MKIV Fleet incident. The inward working of 1Y84 was 1N81 which was terminated at Doncaster due to  a fault on the Unit (NL26) and ran ECS to Neville Hill.</t>
  </si>
  <si>
    <t>Details passed onto JP. JC 05/08
Awaiting to be merged with 667558.S.B</t>
  </si>
  <si>
    <t>250804-667796</t>
  </si>
  <si>
    <t>Merged with 667558</t>
  </si>
  <si>
    <t>667558</t>
  </si>
  <si>
    <t>1N81 CANCELLED DON…..Tread mat adrift</t>
  </si>
  <si>
    <t>Vehicle TOT for repairs to gangway</t>
  </si>
  <si>
    <t>WO 5084083</t>
  </si>
  <si>
    <t>250804-667558</t>
  </si>
  <si>
    <t>225-CEE</t>
  </si>
  <si>
    <t>665809</t>
  </si>
  <si>
    <t>1W11/1E19 UNIT SWAP EDB
K2 - 800106 GU Maint &amp; UAT Repairs (DON) / EOD alteration due to upcoming storm Doris knocking offline for maintenance.</t>
  </si>
  <si>
    <t>HRE Reject, MTIN – No. Set swap at EDB due to Unit 800106 planned maintenance for GU &amp; UAT repairs being knocked offline due to LNER service alterations for Mon 04/08 in reaction to upcoming Storm Doris. 1E19 formed 1W11 EDB - ABD &amp; 1W11 formed 1E19 EDB - KGX.</t>
  </si>
  <si>
    <t>Details passed onto JP. JC 05/08
To be moved to planning.</t>
  </si>
  <si>
    <t>250803-665809</t>
  </si>
  <si>
    <t>2BL</t>
  </si>
  <si>
    <t>In service, set swap to protect K priorities due to Storm Floris.</t>
  </si>
  <si>
    <t>664540</t>
  </si>
  <si>
    <t>1A51 7 LATE START LDS
INSPECTION OF THE TRAIN AFTER AN IMPACT DURING THE INWARD JOURNEY.
SAP 8090205 refers. 
LOG 250802-103 refers.</t>
  </si>
  <si>
    <t>HRE Reject, MTIN – No. Quartz Station report states Late TRTS due to the police attending the Train.</t>
  </si>
  <si>
    <t>Safety of the line, NFF. JC 04/08</t>
  </si>
  <si>
    <t>VC</t>
  </si>
  <si>
    <t>250802-664540</t>
  </si>
  <si>
    <t>Unit held by BTP request for haemoglobin tests after 1D24 reported striking something at Ardsley Tunnel.</t>
  </si>
  <si>
    <t>663636</t>
  </si>
  <si>
    <t>1E11 TOC REQ NCL
K1 - 800103 X Exam (DON) / In reverse in preparation for PU cleans while on X exam.</t>
  </si>
  <si>
    <t>MTIN – No, HRE Accept the 4-minute delay to 1E11. Unit 800103 turned via the HLB at Newcastle and into reverse formation incurring a 4-minute delay, on request of CPC to place the Unit into the correct orientation for required PU cleaning whilst on exam at DON IEP.</t>
  </si>
  <si>
    <t>250802-663636</t>
  </si>
  <si>
    <t>800103 X Exam (DON) required in reverse in preparation for PU cleans.</t>
  </si>
  <si>
    <t>663378</t>
  </si>
  <si>
    <t>1A13 OVERTIME PBO
TOILET UAT LOCKED OUT OF USE ON 04.00 SHEET. PASSENGER BOOKED INTO A COACH REF PA-REA7NDEA HAD TO BE MOVED TO COACH M.</t>
  </si>
  <si>
    <t>HRE Reject, MTIN – No. Unit 800113 entered service with the UAT LOOU in 811113 as detailed on the FTR Certificate. Station overtime at Peterborough whilst a passenger with booked assistance was moved To Coach M (819113). LNER aware of restriction &amp; not managed correctly in service.</t>
  </si>
  <si>
    <t>Referral request sent via JP to PBO station staff. JC 04/08 JP Moving to control.07/08 S.B</t>
  </si>
  <si>
    <t>RHBC</t>
  </si>
  <si>
    <t>250802-663378</t>
  </si>
  <si>
    <t>UAT locked out of use, passenger required transfer to opposite end of unit. Route message sent out contain restriction at start of day.</t>
  </si>
  <si>
    <t>663260</t>
  </si>
  <si>
    <t>1W02 4 LOST KEBGSJN NCL
TOC REQUEST TO GO VIA HLB INTO PLAT 2.
CPC - K3 - 800106 GU Maint &amp; UAT Repairs (DON) / To be turned on 3W02</t>
  </si>
  <si>
    <t>MTIN – No, HRE Accept the 4-minute delay to 1W02. Unit 800106 in reverse formation SOD after being turned 30/07 to be in the correct orientation for PU cleaning whilst on exam at DON IEP. Unit turned via the HLB at Newcastle to correct formation.</t>
  </si>
  <si>
    <t>250802-663260</t>
  </si>
  <si>
    <t>GU Maintenance and UAT Repairs (DON) - unit requires turning.</t>
  </si>
  <si>
    <t>661595</t>
  </si>
  <si>
    <t>821221</t>
  </si>
  <si>
    <t>1E19 4 OVERTIME NCL
QUARTZ REPORT: FAULT WITH UAT STD CLASS AND PA HAD TO BE TRANSFERRED TO COACH M FOR ACCESS</t>
  </si>
  <si>
    <t>HRE Reject, MTIN – No. Unit 801221 entered service with the UAT LOOU in 821221 as detailed on the FTR Certificate. Station overtime at NCL whilst a passenger with booked assistance was moved To Coach M (819113). LNER aware of restriction &amp; not managed correctly in service. FTR Cert attached.</t>
  </si>
  <si>
    <t>Referral request sent via JP to NCL station staff. JC 04/08 JP Moving to control.07/08 S.B 
Awaiting update from JP. 13/08 S.B</t>
  </si>
  <si>
    <t>250801-661595</t>
  </si>
  <si>
    <t>661437</t>
  </si>
  <si>
    <t>1D15 PANTO PBO TALNGTN
Headcode correct on TMS and HFMT, pan stayed up "APCO failed" on TMS. Advised to pan down &amp; back up, faults cleared and electric traction regained. Advised that a default headcode may be required going forward, but given unit was already 60+ mins late and was a 10 car, driver didn't want to incur further delay if possible. However on departure, fault reoccurred. DN02 default headcode given to avoid further issues.
SAP 8089105 refers. 
LOG 250801-106 refers.</t>
  </si>
  <si>
    <t>MTIN NO, HRE REJECT - Operational error, Driver's brief issued 21/07/25 not followed. Please see the report attached for further details.</t>
  </si>
  <si>
    <t>Referral request sent - JM. JC 05/08
Moving to drivers department. 07/08 S.B</t>
  </si>
  <si>
    <t>250801-661437</t>
  </si>
  <si>
    <t>Operational error, Driver's brief issued 21/07/25 regarding journey validation which was not followed.</t>
  </si>
  <si>
    <t>659904</t>
  </si>
  <si>
    <t>800203/07</t>
  </si>
  <si>
    <t>5Y46 13 LOST KGX AAP
0011 ROC SM ADV ISSUE AT FERMEPK AS 5Y97 AND 5Y46 SENT OUR IN WROGN ORDER AND BN DEOPT NEEDED THEM SWAPPING ROUND TO RIGHT ORDER DELAYING HFN BRANCH TRAFFIC.</t>
  </si>
  <si>
    <t>HRE Reject, MTIN – No. Depot report EOD alteration at BGN vice FPK due to an earlier trespass incident at Harrogate. Unit held at Ferme Park awaiting acceptance onto Bounds Green. Class 5 only delay.</t>
  </si>
  <si>
    <t>250801-659904</t>
  </si>
  <si>
    <t>Unit waiting acceptance onto Bounds Green following earlier tresspass incident at Harrogate.</t>
  </si>
  <si>
    <t>659338</t>
  </si>
  <si>
    <t>801105/07</t>
  </si>
  <si>
    <t>1D25 6 LATE START KGX
TMS 3714 PANTOGRAPH STILL RAISED - Reports from driver. 
SAP 8087777 refers.</t>
  </si>
  <si>
    <t>MTIN YES, HRE ACCEPT -  Known TMS software issue under investigation with TMS OEM. Coding TBC.</t>
  </si>
  <si>
    <t>250731-659338</t>
  </si>
  <si>
    <t>Known TMS software issue under investigation with TMS OEM.</t>
  </si>
  <si>
    <t>658780</t>
  </si>
  <si>
    <t>801102/09</t>
  </si>
  <si>
    <t>1D15 4 LOST PBO TALNGTN
PLEASE MERGE TO 658699.</t>
  </si>
  <si>
    <t>Merged with TIN 658699.</t>
  </si>
  <si>
    <t>Merge and referral request sent. JC 04/08</t>
  </si>
  <si>
    <t>250731-658780</t>
  </si>
  <si>
    <t>Merged with 658699.</t>
  </si>
  <si>
    <t>658726</t>
  </si>
  <si>
    <t>813206</t>
  </si>
  <si>
    <t>1A12 CANCELLED HUL
Hitachi Maintenance Controller advised that 800206 that was attached to
800203 for 3A12 05+12 Doncaster IEP depot to Hull for 1A12 had a PA fault on the set. 800206 was attached to 800203 that was due to split in Doncaster station for 3B81 05+32 Doncaster to Lincoln (for 1B81. 800203 was the south end of the 2 sets.
LOG 250731-25 refers.
SAP 8086499 refers.</t>
  </si>
  <si>
    <t>MTIN YES, HRE ACCEPT - C-Amp Card replaced.
Incident merged with 657602.</t>
  </si>
  <si>
    <t>Email sent to JP. Incident incorectly merged with 657602? 14/08 S.B JP confirms the incident is correctly merged. As the unit was attached to 800203 that was split due to the PA  incident that occurred earlier on in the day.</t>
  </si>
  <si>
    <t>250731-658726</t>
  </si>
  <si>
    <t>Unit 800206 reported an issue with the PA prior to leaving depot. Unit coupled to 800203 which prevented it from making off depot on time.</t>
  </si>
  <si>
    <t>658699</t>
  </si>
  <si>
    <t>801109/02</t>
  </si>
  <si>
    <t>1D15 15 LOST GRA NNG
Unexpected power change over - DRIVER *HAD* VALIDATED THE HEADCODE - ENGINEERING REVIEW
NEEDED PLEASE.
SAP 8087734 refers.</t>
  </si>
  <si>
    <t>Merge and referral request sent - JM. JC 04/08
Moving to drivers department. 07/08 S.B</t>
  </si>
  <si>
    <t>250731-658699</t>
  </si>
  <si>
    <t>Operational error, Driver's brief issued 21/07/25 not followed.</t>
  </si>
  <si>
    <t>657602</t>
  </si>
  <si>
    <t>1B81</t>
  </si>
  <si>
    <t>07:30 LINCLNCEN to KINGS X
Running as 07:58 NEWARKNGT to KINGS X</t>
  </si>
  <si>
    <t>1B81 CANCELLED LCN NNG
Hitachi Maintenance Controller advised that 800206 that was attached to
800203 for 3A12 05+12 Doncaster IEP depot to Hull for 1A12 had a PA fault on the set. 800206 was attached to 800203 that was due to split in Doncaster station for 3B81 05+32 Doncaster to Lincoln (for 1B81. 800203 was the south end of the 2 sets.
LOG 250731-25 refers.
SAP 8086499 refers.</t>
  </si>
  <si>
    <t>Merged with TIN 658726 ABOVE, Units 800206 +800203 were coupled, the cancellation of 1A12 and the part cancellation of 1B81 were both as a result of the fault on Unit 800206. 
MTIN YES, HRE ACCEPT - C-Amp Card replaced.</t>
  </si>
  <si>
    <t>Unit now Master incident.
Same incident same diagram. 
Email sent to HR 20/08 s.b</t>
  </si>
  <si>
    <t>250731-657602</t>
  </si>
  <si>
    <t>655591</t>
  </si>
  <si>
    <t>11:33 KINGS X   to HARROGATE</t>
  </si>
  <si>
    <t>811206</t>
  </si>
  <si>
    <t>1D12 11 LATE START KGX
Driver reports headcode not accepted by unit. 
LOG 250730-53 refers. 
SAP 8085879 &amp; 8086272 refers.</t>
  </si>
  <si>
    <t>Drivers report requested. Hard to get my head around the driver has not entered the headcode correctly? JC 05/08
Incident merged with a NR incident. Train late inward due to NR incident. 07/08 S.B</t>
  </si>
  <si>
    <t>250730-655591</t>
  </si>
  <si>
    <t>Unit late into KG owing to earlier disruption.</t>
  </si>
  <si>
    <t>653132</t>
  </si>
  <si>
    <t>1N81 5 LATE START KGX 29/07…..Vehicle riding lower than adjacent vehicles</t>
  </si>
  <si>
    <t>Air bags not inflated</t>
  </si>
  <si>
    <t>WO 5083953 Duplex check valve renewed, tested ok</t>
  </si>
  <si>
    <t>250729-653132</t>
  </si>
  <si>
    <t>225-AVB</t>
  </si>
  <si>
    <t>653039</t>
  </si>
  <si>
    <t>821210</t>
  </si>
  <si>
    <t>5E21 2 LATE START XCN 25/07
SAP 8079858 refers - Pan isolated as blue sprk and flash while on Craigentinny depot. Dead bird found between VCB2 and pan.
Sub-threshold delay.</t>
  </si>
  <si>
    <t>MTIN NO, HRE REJECT - Depot report waiting signals. CLASS 5, SUB THESHOLD.</t>
  </si>
  <si>
    <t>CCF check reuqested. JC 31/07</t>
  </si>
  <si>
    <t>ZQLL</t>
  </si>
  <si>
    <t>250729-653039</t>
  </si>
  <si>
    <t>Pan isolated as blue sprk and flash noted while on Craigentinny depot. Dead bird found between VCB2 and pan.</t>
  </si>
  <si>
    <t>651295</t>
  </si>
  <si>
    <t>1A50 SET SWAP LDS</t>
  </si>
  <si>
    <t>#####Fatality (DBR250728-164)</t>
  </si>
  <si>
    <t>Jim to merge with fatality incident.</t>
  </si>
  <si>
    <t>250728-651295</t>
  </si>
  <si>
    <t>650670</t>
  </si>
  <si>
    <t>801109/10</t>
  </si>
  <si>
    <t>1D15 2 LOST RET DONCLCJ
Driver report required. Nothing in SAP or Log.
Time lost in running, pan isolated on 821110.</t>
  </si>
  <si>
    <t>MTIN YES, HRE ACCEPT -  Degraded running due to the Pan configuration. Pan now replaced on 821110.</t>
  </si>
  <si>
    <t>Drivers report requested - JM. JC 04/08</t>
  </si>
  <si>
    <t>250728-650670</t>
  </si>
  <si>
    <t>Degraded running due to the Pan configuration. Pan now replaced on 821110.</t>
  </si>
  <si>
    <t>650664</t>
  </si>
  <si>
    <t>801109/10 801119/10</t>
  </si>
  <si>
    <t>1D15 2 LOST GRA NNG
Driver report required. Nothing in SAP or Log.</t>
  </si>
  <si>
    <t>Merged with 650670.</t>
  </si>
  <si>
    <t>250728-650664</t>
  </si>
  <si>
    <t>650040</t>
  </si>
  <si>
    <t>1A19 UNIT FLT NNG
Unexpected power change over, to be coded to drivers following traction brief</t>
  </si>
  <si>
    <t>MTIN NO, HRE REJECT - Operator error, no evidence of new driver log-in and no revalidation of the journey. Please see the report attached for further details.</t>
  </si>
  <si>
    <t>to be referred back to fleet pending investigations into TMS. JC 30/7</t>
  </si>
  <si>
    <t>250728-650040</t>
  </si>
  <si>
    <t>Driver failed to follow recent guidance to validate journey from leading cab.</t>
  </si>
  <si>
    <t>649800</t>
  </si>
  <si>
    <t>1E13 4 LOST INV AVM
Time lost in running, 812 GU LOOU. Booked for IEP attention 06/08.</t>
  </si>
  <si>
    <t>MTIN YES, HRE ACCEPT - Degraded running, GU of 812104 LOOU (fails to start).</t>
  </si>
  <si>
    <t>250728-649800</t>
  </si>
  <si>
    <t>649490</t>
  </si>
  <si>
    <t>3A13 DEPOT XNL</t>
  </si>
  <si>
    <t>250728-649490</t>
  </si>
  <si>
    <t>649489</t>
  </si>
  <si>
    <t>5A04 DEPOT XNL</t>
  </si>
  <si>
    <t>#####Signals#####</t>
  </si>
  <si>
    <t>#####Signals#####
Shunt neck was ocupied. Depot congestion.</t>
  </si>
  <si>
    <t>250728-649489</t>
  </si>
  <si>
    <t>649108</t>
  </si>
  <si>
    <t>5D79</t>
  </si>
  <si>
    <t>21:42 LEEDS     to DONCARIEP</t>
  </si>
  <si>
    <t>5D79 12 LATE START LDS
Train fault. 
No information in the log.
Drivers reporrts in TAS: Had a problem with pantograph after uncoupling at Leeds then followed a stopping service to Kirby junction</t>
  </si>
  <si>
    <t>HRE reject, MTIN – No. Station report During dispatch, Driver found that the pantograph had been isolated. Once de-isolated, Driver cleared and dispatch could begin again. Driver error, active restriction detailed on the FTR Certificate (attached). Driver error, Class 5 only delay.</t>
  </si>
  <si>
    <t>Email sent to JM 31/07 S.B
Follow up question asked by JC to HRL. 01/08
Incident to be ammeneded to a 701A. 07/08 S.B</t>
  </si>
  <si>
    <t>250727-649108</t>
  </si>
  <si>
    <t>Driver suspected at having tried to raise an isolated pan.</t>
  </si>
  <si>
    <t>649079</t>
  </si>
  <si>
    <t>20:35 KINGS X   to LEEDS</t>
  </si>
  <si>
    <t>1D32 3 LOST PBO TALNGTN
APCO ISSUE - PRIOR TO 28/07/25, SO AMNESTY APPLIES.</t>
  </si>
  <si>
    <t>250727-649079</t>
  </si>
  <si>
    <t>ME8</t>
  </si>
  <si>
    <t>Unsolicited APCO. Traction brief released stating correct operation.</t>
  </si>
  <si>
    <t>648893</t>
  </si>
  <si>
    <t>801104/06</t>
  </si>
  <si>
    <t>825106</t>
  </si>
  <si>
    <t>1A49 7 OVERTIME WKF
TROUBLE WITH THE MONITORING CAMERA 
DRIVER REPORTS NO CCTV THROUGHOUT THE TRAIN, 10 CAR AZUMA 801104 AND 801106. DOTE STATES NO ISSUES TO RUN SERVICE TO END OF DAY WITH TM/CEL TO MONITOR THROUGHOUT THE JOURNEY.
SAP 8081975 refers.</t>
  </si>
  <si>
    <t>MTIN YES,HRE ACCEPT -  FFGXC001 carried out. Hard reset carried out, CCTV back online and all options working. No further issues since reset. Coded XB9.</t>
  </si>
  <si>
    <t>250727-648893</t>
  </si>
  <si>
    <t>Driver reports no CCTV throughout unit. Hard reset carried out, CCTV back online and all options working. No further issues since reset.</t>
  </si>
  <si>
    <t>646829</t>
  </si>
  <si>
    <t>1A37 SET SWAP DON
Set 801215 for 5A20 08+32 Doncaster IEP depot to Leeds not prepared for traffic.
In order to re-balance traction a set swap would be incurred on 1A37 at Doncaster. 801215 would run ECS ex Doncaster IEP depot to form 1A37 forward from Doncaster at 1545.
LOG 250726-84 refers</t>
  </si>
  <si>
    <t>MTIN – No, HRE Accept the 7-minute delay to 1A37 at Doncaster. Set swap at DON to correct Diagram Traction after Unit 801215 was not prepped in time on DON IEP to work Diagram BN910 as planned. 1A37 formed from Unit 800102 LDS - DON &amp; Unit 801215 formed 1A37 DON - KGX departing 7L.</t>
  </si>
  <si>
    <t>Set swap</t>
  </si>
  <si>
    <t>250726-646829</t>
  </si>
  <si>
    <t>Set swap at DON to correct Diagram Traction after Unit 801215 was not prepped in time on DON IEP. Fleet balancing move.</t>
  </si>
  <si>
    <t>646387</t>
  </si>
  <si>
    <t>1D08 CANCELLED LDS HGT
800202 TPWS FAULT. 1D08 TERMINATE LEEDS, 1A34 START LEEDS - AS NOW X5 CAR ELECTRIC VICE BI-MODE.
PLEASE MERGE TO TIN 645803.</t>
  </si>
  <si>
    <t>Merged with TIN 645803 above.</t>
  </si>
  <si>
    <t>Merge request into 645803. JC 28/07</t>
  </si>
  <si>
    <t>250726-646387</t>
  </si>
  <si>
    <t>Unit 800202 not made available for traffic due to the ongoing investigation into a TPWS/AWS fault reported 25/07.</t>
  </si>
  <si>
    <t>646326</t>
  </si>
  <si>
    <t>1Z80</t>
  </si>
  <si>
    <t>11:12 NCASTLCEN to EDINBURGH</t>
  </si>
  <si>
    <t>1Z80 9 OVERTIME NCL
Newcastle DTL advised that the Driver of 1Z80 had incurred issues inputting the headcode into the TMS of the set.
LOG 250726-86 refers.</t>
  </si>
  <si>
    <t>MTIN NO, HRE REJECT -  Headcodes 5Z80/1Z80 not contained in the DTI file sent to the Unit.</t>
  </si>
  <si>
    <t>Unsure if delay should be planning? Email sent to JP fro advice. JC 07/08 Incident to be moved to OPS.  07/08 S.B</t>
  </si>
  <si>
    <t>250726-646326</t>
  </si>
  <si>
    <t>1Z80 headcode does not appear in the cif file.</t>
  </si>
  <si>
    <t>646103</t>
  </si>
  <si>
    <t>1A37 UNIT SWAP DON
5A20 DEPOT OPS LDS
Delay assigend to 1A37? To discuss with JP.
LOG 250726-84 refers.</t>
  </si>
  <si>
    <t>HRE Reject, MTIN – No. 5A20 (BN910) formed from Unit 800102 spare at N'Hill vice Unit 801215 from DON IEP as booked, due to Unit 801215 not bring prepped in time. 5A20 departed Neville Hill 7L waiting for the signal to depart. Class 5 only delay.</t>
  </si>
  <si>
    <t>Details passed onto JP for discussion. JC 04/08
JP changed in TRUST 1A37. Check Acumin report.
Details have been changed on acumen report. JC 14/08
Awaiting meeting with Tristian to dicuss formatting. 19/08 S.B</t>
  </si>
  <si>
    <t>250726-646103</t>
  </si>
  <si>
    <t>Class 5 off depot related delay.</t>
  </si>
  <si>
    <t>646020</t>
  </si>
  <si>
    <t>1D03 6 LOST PBO TALNGTN
APCO ISSUE - PRIOR TO 28/07/25, SO AMNESTY APPLIES.</t>
  </si>
  <si>
    <t>250726-646020</t>
  </si>
  <si>
    <t>646001</t>
  </si>
  <si>
    <t>1A06 3 LOST LOVERSAL RET
1A06 RUNNING AT 100MPH MAX. 800210 / 801105 5-CAR ELECTRIC AZUMA + 5 CAR MULTI-MODE AZUMA VICE 10-CAR MULTI-MODE AZUMA. RESTRICTED SPEED TO DUE TO PANTOGRAPH CONFIGURATION.</t>
  </si>
  <si>
    <t>MTIN YES, HRE ACCEPT -  Degraded running, Pan isolated on 821106, Units running 100mph max due to the Pan configuration.</t>
  </si>
  <si>
    <t>250726-646001</t>
  </si>
  <si>
    <t>Degraded running, Pan isolated on 821110, Units running 100mph max due to the Pan configuration.</t>
  </si>
  <si>
    <t>645803</t>
  </si>
  <si>
    <t>13:36 HARROGATE to KINGS X
 Running as 14:15 LEEDS     to KINGS X</t>
  </si>
  <si>
    <t>1D08 CANCELLED LDS HGT
1A34 CANCELLED HGT LDS
800202 TPWS FAULT. 1D08 TERMINATE LEEDS, 1A34 START LEEDS - AS NOW X5 CAR ELECTRIC VICE BI-MODE. COVERED WITH UNIT 801110.
SAP 8078427 refers.</t>
  </si>
  <si>
    <t>MTIN NO, HRE REJECT -  Unit 800202 not made available for traffic due to the ongoing investigation into a TPWS/AWS fault reported 25/07. Covered under Availability.</t>
  </si>
  <si>
    <t>250726-645803</t>
  </si>
  <si>
    <t>645758</t>
  </si>
  <si>
    <t>3A07 20 LATE START XNL
XNL PROCESS REPORT STATES DELAY DUE TO "FITTERS/ELECTRICIAN'S ATTENTION PRIOR TO DEPARTURE".
Awaiting depot report.
SAP 8080757 refers.</t>
  </si>
  <si>
    <t>HRE Reject, MTIN – No. DVR reports ASL function not working after they put the Unit into Ltd Traction for departure. DVR advised by the TRI in attendance that this is correct operation &amp; ASL functionality will return once Unit returns to normal operation which it did. Driver error, Class 3 only delay.</t>
  </si>
  <si>
    <t>Incident referred back to drivers. ASL does not work in limtied traction, unit is not at fault. 
Ref by JC 31/07  JM</t>
  </si>
  <si>
    <t>250726-645758</t>
  </si>
  <si>
    <t>ASL is not available when unit is in limited traction.</t>
  </si>
  <si>
    <t>644829</t>
  </si>
  <si>
    <t>826223</t>
  </si>
  <si>
    <t>5E29 SET FAULT XCN
801223 presented late for 5E29 due to depot technical staff having to reset tripped battery box on 826223.
LOG 250725-98 refers.</t>
  </si>
  <si>
    <t>MTIN YES, HRE RJECT -  M/H error, Unit not checked correctly post an OHL trip out on Depot at 13:15 approx.</t>
  </si>
  <si>
    <t>Driver report requested - DR. JC 28/07
Driver reported passed onto HRL. JC 31/07</t>
  </si>
  <si>
    <t>250725-644829</t>
  </si>
  <si>
    <t>801223 presented late for 5E29 due to depot technical staff having to reset tripped battery box on 826223.</t>
  </si>
  <si>
    <t>644624</t>
  </si>
  <si>
    <t>1S27</t>
  </si>
  <si>
    <t>1S27 UNIT ISSUE KGX
Train Manager on 1S27 advise that, moments before departure time, CX Host in Café Bar in coach G reported to them a smell of burning in the boiler area. TM advised Hitachi FMC who sent a fitter to the set to isolate the electric
supply in L3. No smoke nor fire observed, unit is good to proceed as booked. A TRI will meet the train en route to confirm no further issues experienced.
SAP 8079901 refers. 
LOG 250725-93 refers</t>
  </si>
  <si>
    <t>MTIN NO, HRE REJECT - FFGKP003 7.6 carried out with no signs of burning present, boiler and cables inspected and all seem to be in good condition. The boiler has been back in use since the 29/07 with no issues reported by the catering staff since this incident.</t>
  </si>
  <si>
    <t>Details passed onto AA for discussion. JC 31/07</t>
  </si>
  <si>
    <t>250725-644624</t>
  </si>
  <si>
    <t>KBS</t>
  </si>
  <si>
    <t>CX reports smell of burning within Level 3 catering area. NFF during investigation, safety of the line.</t>
  </si>
  <si>
    <t>644214</t>
  </si>
  <si>
    <t>SVG WLMRGRN</t>
  </si>
  <si>
    <t>1A37 19 LOST SVG XGN 23/07
TPWS OVERSPEED.
Incident has been coded to the drivers.</t>
  </si>
  <si>
    <t>Shown as coded to the Driver. Details please?</t>
  </si>
  <si>
    <t>250725-644214</t>
  </si>
  <si>
    <t>644065</t>
  </si>
  <si>
    <t>5E21 OHL TRIP EDB 25/07
EDB PL3 OHL TRIP
FMS TEXT: ECO Cathcart report OHL trip PL3 1317hrs. Millerhill reports all clear. Craigentinny Depot reports smoke emitting from pantograph well of set 801210. Set 801210 in No1 reception road to form 5E21 1445 Craigentinny Edinburgh.
INCIDENT 653039 refers.</t>
  </si>
  <si>
    <t>MTIN NO, HRE REJECT - Craigentinny report Pan isolated on 821 car due to a blue spark &amp; flash from the Pantograph. On inspection, a dead bird was found between VCB2 &amp; the Pan. Please see the photo attached.</t>
  </si>
  <si>
    <t>CCTV requested, details provided to JP. 31/07
JP moving to V8 external code. 31/07 S.B</t>
  </si>
  <si>
    <t>IQLU</t>
  </si>
  <si>
    <t>I4</t>
  </si>
  <si>
    <t>250725-644065</t>
  </si>
  <si>
    <t>Pan isolated on 821 car due to a blue spark &amp; flash from the Pantograph. On inspection, a dead bird was found between VCB2 &amp; the Pan. Incident belongs to Network Rail, off network assest causing issues on network.</t>
  </si>
  <si>
    <t>643892</t>
  </si>
  <si>
    <t>812106</t>
  </si>
  <si>
    <t>1E15 2 LOST DEE LDY
Sub threshold delay.</t>
  </si>
  <si>
    <t>250725-643892</t>
  </si>
  <si>
    <t>Sub threshold delay, time lost in running. History with problomatic TC on 812 car.</t>
  </si>
  <si>
    <t>643765</t>
  </si>
  <si>
    <t>801107/10</t>
  </si>
  <si>
    <t>1A19 8 LOST NNG GRA
APCO ISSUE - PRIOR TO 28/07/25, SO AMNESTY APPLIES.</t>
  </si>
  <si>
    <t>250725-643765</t>
  </si>
  <si>
    <t>643451</t>
  </si>
  <si>
    <t>1A19 DOORS LDS
DOOR E COACH E 825107 CAB DOOR ON PART OF 5 CAR (LEADING CAB ON REAR 5) CAME OPEN AFTER DISPATCH AT LEEDS. Suspect door not closed correctly. 
SAP 8079454 refers.
LOG 250725-59 refers.</t>
  </si>
  <si>
    <t>MTIN NO, HRE REJECT - Operational error, please see the report attached for further details.</t>
  </si>
  <si>
    <t>TM report requested - LDS. JC 30/07
Driver report requested - KGX. JC 30/07
Station CCTV at leeds required.
HFMT download when was the cab live?
Details sent to JP, awaiting HRL along with driver and TM reports. JC 31/07
Data reviewed, referral request sent to TM - JM. JC 05/08
Additional email sent to JM. 14/08 JC
Fleet to accept - NFF on the cab door. JC 15/08</t>
  </si>
  <si>
    <t>250725-643451</t>
  </si>
  <si>
    <t>643119</t>
  </si>
  <si>
    <t>1A04 BELOW SBAR WKF…..Unable to get power after braking</t>
  </si>
  <si>
    <t>Loco stuck in "Select Brake"</t>
  </si>
  <si>
    <t>WO 5083869 PRV set up &amp; OIF1 card renewed</t>
  </si>
  <si>
    <t>250725-643119</t>
  </si>
  <si>
    <t>642960</t>
  </si>
  <si>
    <t>04:52 HEATON CS to NCASTLCEN</t>
  </si>
  <si>
    <t>5Y05 DEPOT OPS XHT
Awaiting depot report, late off depot.</t>
  </si>
  <si>
    <t>HRE Reject, MTIN – No. Depot report a mix up on Depot regarding Units and Diagrams resulting in 801212 forming 5Y05 vice 3Y14 as originally booked. Class 5 only delay.</t>
  </si>
  <si>
    <t>250725-642960</t>
  </si>
  <si>
    <t>Depot report a mix up on Depot regarding Units and Diagrams resulting in 801212 forming 5Y05 vice 3Y14 as originally booked.</t>
  </si>
  <si>
    <t>642165</t>
  </si>
  <si>
    <t>5G07</t>
  </si>
  <si>
    <t>18:45 NEVHILL D to DONCARIEP</t>
  </si>
  <si>
    <t>46</t>
  </si>
  <si>
    <t>5G07 46 LATE START XNL
DRIVER ALLOCATED THE JOB, TAXI AT 17.09 AND ARRIVED ON DEPOT 17.25 DRIVER IN PLENTY OF TIME FOR DEPARTURE  QUARTZ SHOWS PRESENTED AT 18.38 HOWEVER. DRIVER REPORTS SIGNALLER NOT ALLOWING THE TRAIN OFF.
LOG 250724-64 refers.</t>
  </si>
  <si>
    <t>MTIN NO, HRE REJECT -  Depot report departure time changed from 17:50 to 18:45 and then waiting for the Driver to arrive to collect the Unit. Class 5 only delay.</t>
  </si>
  <si>
    <t>CCF check requested 25/07 S.B
email sent off to rolling stock/train crew. Email sent to JP for discussion. JC 28/05 
JP moving to rolling stock controller. 30/07 S.B</t>
  </si>
  <si>
    <t>250724-642165</t>
  </si>
  <si>
    <t>2BK</t>
  </si>
  <si>
    <t>Suspected rolling stock planning issue.</t>
  </si>
  <si>
    <t>641645</t>
  </si>
  <si>
    <t>1D22 SET SWAP KGX
800111 FAILING ON N. HILL ON WED 23RD JULY WITH BRAKE PAD RENEWAL. SET SWAPS TO BE ARRANGED DURING THE DAY TO COVER DIAGRAMS.
LOG 250724-64 refers.</t>
  </si>
  <si>
    <t>Departed one minute late.</t>
  </si>
  <si>
    <t>250724-641645</t>
  </si>
  <si>
    <t>641070</t>
  </si>
  <si>
    <t>1D08 CANCELLED LDS HGT
800111 BRAKES PADS REQUIRE CHANGED - 9 CAR ELECTRIC EX BDNS GREEN TO WORK 1D08/1A34 - TERM/START AT LEEDS AND SET ECS TO/FROM N/HILL.
LOG 250724-64 refers.</t>
  </si>
  <si>
    <t>Unit 800111 not made available for service due to low brake pad wear level on Car 6, wheel 8 reported on overnight maintenance/exam at Neville Hill. In reaction, Diagram DN802 (1D08) covered by 9ce (801225) vice 9cbi term at LDS vice HGT. Covered under Availability</t>
  </si>
  <si>
    <t>availability - Merge request sent to JP. JC 25/07</t>
  </si>
  <si>
    <t>250724-641070</t>
  </si>
  <si>
    <t>Merged incident</t>
  </si>
  <si>
    <t>640421</t>
  </si>
  <si>
    <t>13:36 HARROGATE to KINGS X 
Running as 14:15 LEEDS     to KINGS X</t>
  </si>
  <si>
    <t>1A34 CANCELLED HGT LDS
800111 BRAKE ISSUE - 9 CAR ELECTRIC EX BDNS GREEN TO WORK 1D08/1A34 - TERM/START AT LEEDS AND SET ECS TO/FROM N/HILL.
LOG 250724-64 refers.</t>
  </si>
  <si>
    <t>HRE Reject, MTIN – No, Unit 800111 not made available for SOS due to low brake pad wear level on Car 6, wheel 8 reported on overnight maintenance/exam at Neville Hill. Unit brought into service forming 1A34 (DN802) starting at LDS vice HGT. Covered under Availability. Merged with TIN 641070.</t>
  </si>
  <si>
    <t>availability - Merge request sent to JP. JC 25/07
JP ammending the merge NR added extra delay minutes. 30/07 S.B
MASTER TIN.</t>
  </si>
  <si>
    <t>250724-640421</t>
  </si>
  <si>
    <t>Unit 800111 not made available for service due to low brake pad wear level on Car 6, wheel 8 reported on overnight maintenance/exam at Neville Hill.</t>
  </si>
  <si>
    <t>640348</t>
  </si>
  <si>
    <t>3A13 9 LATE START XNL</t>
  </si>
  <si>
    <t>Arrived 57 mins late onto depot for night servicing, then shunt required to TOT 11326 for A/con renewal</t>
  </si>
  <si>
    <t>250724-640348</t>
  </si>
  <si>
    <t>640307</t>
  </si>
  <si>
    <t>1Y00 ALOC STOCK DON</t>
  </si>
  <si>
    <t>Set swap dragging brakes</t>
  </si>
  <si>
    <t>#####Merged with 640001#####</t>
  </si>
  <si>
    <t>250724-640307</t>
  </si>
  <si>
    <t>640001</t>
  </si>
  <si>
    <t>1N36 54 LATE START KGX….. Dragging brake on NL15 11417 found to be root cause.</t>
  </si>
  <si>
    <t>Distributor renewed on 11417 (robbed from NL15 12226). 11417 all pads renewed. 11317 no sign of dragging brakes. Functional brake test passed all ok</t>
  </si>
  <si>
    <t>WO 5083836</t>
  </si>
  <si>
    <t>250723-640001</t>
  </si>
  <si>
    <t>225-BDA</t>
  </si>
  <si>
    <t>639231</t>
  </si>
  <si>
    <t>813101</t>
  </si>
  <si>
    <t>1E25 6 LATE START EDB
TMS 4001 One Traction Converter Fault - Driver reports multiple faults after APCo. Car 1 also showing three TMS 4045 VCB2 close failure. Root cause TBC. 
SAP 8076581 refers.
LOG 250723-72 refers.</t>
  </si>
  <si>
    <t>MTIN YES, HRE ACCEPT -  HFMT confirms event occurred. Unit has worked perfectly since this incident with no further issues reported on HFMT. SoW completed with NFF, Unit fault free. Coded PH9.</t>
  </si>
  <si>
    <t>Looks like notification is closed on SAP. JC 07/08</t>
  </si>
  <si>
    <t>250723-639231</t>
  </si>
  <si>
    <t>Driver reported multiple faults after APCo relating to the traction converter. Investigation carried out, no fault found with the unit.</t>
  </si>
  <si>
    <t>638733</t>
  </si>
  <si>
    <t>1E16 9 LATE START EDB
PA sounds quiet/interference/feedback
SAP 8076208 refers - C-amp card in car 1 showing red on TMS. 
LOG 250723-53 refers.</t>
  </si>
  <si>
    <t>MTIN YES, HRE ACCEPT -  C-Amp card replaced.</t>
  </si>
  <si>
    <t>250723-638733</t>
  </si>
  <si>
    <t>PA fault reported by driver. C-Amp card has been replaced.</t>
  </si>
  <si>
    <t>638667</t>
  </si>
  <si>
    <t>1D13 DRIVER PBO
Unsolicited APCO - Driver reported validating journey when first occupying the cab.
SAP 8076469 refers - TMS download has been taken.</t>
  </si>
  <si>
    <t>MTIN NO, HRE REJECT.</t>
  </si>
  <si>
    <t>email sent to JP to change to 701A MS. JC 31/07</t>
  </si>
  <si>
    <t>250723-638667</t>
  </si>
  <si>
    <t>638598</t>
  </si>
  <si>
    <t>1D10 DOOR FAULT DON.....Unable to get van door interlock</t>
  </si>
  <si>
    <t>still on repairs…..lock lubricated</t>
  </si>
  <si>
    <t>WO 5083824</t>
  </si>
  <si>
    <t>250723-638598</t>
  </si>
  <si>
    <t>225-OBC</t>
  </si>
  <si>
    <t>638526</t>
  </si>
  <si>
    <t>826212</t>
  </si>
  <si>
    <t>1S07 UNIT FLT BWK
Driver reported Fresh Water Tank cap loose.
SAP 8076538 refers.
LOG 250723-50 refers.</t>
  </si>
  <si>
    <t>MTIN YES, HRE ACCEPT -  Cap resecured by the Driver. MH error on Depot.</t>
  </si>
  <si>
    <t>250723-638526</t>
  </si>
  <si>
    <t>WAB</t>
  </si>
  <si>
    <t>Fresh water tank found unsecured by driver.</t>
  </si>
  <si>
    <t>638447</t>
  </si>
  <si>
    <t>5D12 LATE START BNDSGRN
Awaiting depot report.</t>
  </si>
  <si>
    <t>HRE Reject, MTIN – No. Depot report late issuing of the SOROS paperwork due to internet/printer issues. Class 5 only delay.</t>
  </si>
  <si>
    <t>250723-638447</t>
  </si>
  <si>
    <t>Late off depot owing to issues with printer equipment for paperwork.</t>
  </si>
  <si>
    <t>638084</t>
  </si>
  <si>
    <t>12228</t>
  </si>
  <si>
    <t>1A09 2 LOST WKF.....Guard contact driver message</t>
  </si>
  <si>
    <t>WO 5083818 No Fault Found</t>
  </si>
  <si>
    <t>250723-638084</t>
  </si>
  <si>
    <t>225-EKD</t>
  </si>
  <si>
    <t>637638</t>
  </si>
  <si>
    <t>1D32 6 OVERTIME GRA 22/07
Driver reports unexpected power change over. 
SAP 8072724 refers.</t>
  </si>
  <si>
    <t>Details please? 1D32 was formed by Units 801107+801102 on the 23/07/25, no delay showing.
MTIN NO, HRE REJECT -  Operational error, Driver's brief issued 21/07/25 not followed. Report attached confirms headcode entered and validated by the TM in the trailing cab.</t>
  </si>
  <si>
    <t>Incident to be referred to LDS drivers. JC 30/07
Incident to be changed to MS in bugle. 30/07 S.B</t>
  </si>
  <si>
    <t>250723-637638</t>
  </si>
  <si>
    <t>636872</t>
  </si>
  <si>
    <t>17:03 London Kings Cross - Leeds</t>
  </si>
  <si>
    <t>1D23 ABOVE SBAR KGX</t>
  </si>
  <si>
    <t>~~~~~Merge requested with 636135~~~~~</t>
  </si>
  <si>
    <t>250722-636872</t>
  </si>
  <si>
    <t>636135</t>
  </si>
  <si>
    <t>1A31 CANCELLED LDS…..Speedo reading wrong</t>
  </si>
  <si>
    <t>Speedo incorrectly set up by depot post exam</t>
  </si>
  <si>
    <t>WO 5083754</t>
  </si>
  <si>
    <t>250722-636135</t>
  </si>
  <si>
    <t>225-EOA</t>
  </si>
  <si>
    <t>635736</t>
  </si>
  <si>
    <t>1E11 3 OVERTIME EDB
Driver reported wiper only clearing half of windscreen at start of day. TRI attened on dwell time at EDB. 
SAP 8074980 refers.</t>
  </si>
  <si>
    <t>MTIN YES, HRE ACCEPT - Defective wiper reported by the Driver prior to departure from Aberdeen and replaced at Edinburgh. This should have been picked up on overnight servicing at Clayhills.</t>
  </si>
  <si>
    <t>250722-635736</t>
  </si>
  <si>
    <t>JDJ</t>
  </si>
  <si>
    <t>Defective wiper reported by driver prior to departure. Wiper blade found to not be clearing windscreen effectively.</t>
  </si>
  <si>
    <t>635320</t>
  </si>
  <si>
    <t>1D01 4 OVERTIME PBO
APCO ISSUE - PRIOR TO 28/07/25, SO AMNESTY APPLIES.</t>
  </si>
  <si>
    <t>250722-635320</t>
  </si>
  <si>
    <t>633594</t>
  </si>
  <si>
    <t>1A31 CANCELLED DON…..Not cancelled</t>
  </si>
  <si>
    <t>250721-633594</t>
  </si>
  <si>
    <t>632845</t>
  </si>
  <si>
    <t>1A18 7 LOST DON DONCLCJ
Unexpected power changeover.
SAP 8073710 refers. 
LOG 250719-57 refers.</t>
  </si>
  <si>
    <t>email sent to JP to change to 701A MS. JC 30/07</t>
  </si>
  <si>
    <t>250721-632845</t>
  </si>
  <si>
    <t>632594</t>
  </si>
  <si>
    <t>828201</t>
  </si>
  <si>
    <t>1N80 4 LOST SVG HIT
Door D LOOU due to TMS 0639 - Door open while running alert.
SAP 8073655 refers. 
LOG 250721-91 refers.</t>
  </si>
  <si>
    <t>MTIN YES, HRE ACCEPT -  DCS plunger re-adjusted DR(T) 219.</t>
  </si>
  <si>
    <t>Unit has already underwent EFC 49, follow up carried out by AA. JC 23/07</t>
  </si>
  <si>
    <t>250721-632594</t>
  </si>
  <si>
    <t>DCS plunger required readjusting.</t>
  </si>
  <si>
    <t>632579</t>
  </si>
  <si>
    <t>12420</t>
  </si>
  <si>
    <t>1A13 8 OVERTIME SHY…..Door D did not close properly</t>
  </si>
  <si>
    <t>Interlock switch operating arm renewed &amp; air leak cured</t>
  </si>
  <si>
    <t>WO 5083721</t>
  </si>
  <si>
    <t>250721-632579</t>
  </si>
  <si>
    <t>225-BAD</t>
  </si>
  <si>
    <t>632484</t>
  </si>
  <si>
    <t>1S05 4 LATE START KGX
Drivers seat height adjust defective - air supply and inertia reel found adrift. 
SAP 8073597 refers.
LOG 250721-88 refers.</t>
  </si>
  <si>
    <t>Originally rejected in error.
MTIN Yes , HRE Yes.
Air supply pipe leaking, Seat replaced.</t>
  </si>
  <si>
    <t>Email sent to CPT to question the rejection. 22/07 S.B</t>
  </si>
  <si>
    <t>250721-632484</t>
  </si>
  <si>
    <t>2025-07-22</t>
  </si>
  <si>
    <t>JCE</t>
  </si>
  <si>
    <t>Air supply pipe found leaking, seat replaced.</t>
  </si>
  <si>
    <t>632346</t>
  </si>
  <si>
    <t>1E02 3 LATE START EDB
TRAIN STABLED OVERNIGHT. DRIVER HAD ISSUES BUILDING AIR, FITTER IN ATTENDANCE. SIGNALLER MADE AWARE OF DELAY.</t>
  </si>
  <si>
    <t>HRE Reject, MTIN – No. Unit 801223 outstabled at EDB vice XCN overnight due to capacity issues, in reaction to a deer strike on Unit 800101 &amp; a bird strike on Unit 801230. Associated low main res air pressure faults on start-up requiring the Unit to be auxed off/on to clear.</t>
  </si>
  <si>
    <t>JC to review OTMR and timings. Driver report requested. JC 22/07 Email resent 07/08 S.B 
Report received back - ops team referral? JC 07/08 
Not enough information in the D1 for the drivers. JP moving to OPS. 13/08 s.b</t>
  </si>
  <si>
    <t>250721-632346</t>
  </si>
  <si>
    <t>Unit outstabled over night at EDB, low air start up reported by driver.</t>
  </si>
  <si>
    <t>632222</t>
  </si>
  <si>
    <t>5A01</t>
  </si>
  <si>
    <t>04:30 NEVHILL D to LEEDS</t>
  </si>
  <si>
    <t>801105/12</t>
  </si>
  <si>
    <t>5A01 14 LATE START XNL
QUARTZ SHOWS INSUFFICIENT DOWN TIME TO PROCESS SETS, ARRIVED ONTO RECEPTIONS 01:05 INTERPOSED 0436.</t>
  </si>
  <si>
    <t>HRE Reject, MTIN – No. Depot report overrunning maintenance/exam work. Inward working 5D34 arrived on Depot 33L at 00:32. Class 5 only delay.</t>
  </si>
  <si>
    <t>250721-632222</t>
  </si>
  <si>
    <t>Late off depot due to overrunning maintenance.</t>
  </si>
  <si>
    <t>631316</t>
  </si>
  <si>
    <t>14:36 KINGS X   to LINCLNCEN</t>
  </si>
  <si>
    <t>813209</t>
  </si>
  <si>
    <t>1B86 3 LOST TALNGTN SOKEJN
TRAC CON AND APS FAULT - NOW ON DIESEL.
SAP 8072689 refers - TMS 4052 Transformer Oil Flow Failure.</t>
  </si>
  <si>
    <t>MTIN YES, HRE ACCEPT -  Brake Resistor cleaned 26/07/25, Unit monitored and no further earth faults reported since.</t>
  </si>
  <si>
    <t>250720-631316</t>
  </si>
  <si>
    <t>PK9</t>
  </si>
  <si>
    <t>Traction converter and APS fault. Brake resistior cleaned, no further reports of earth faults since.</t>
  </si>
  <si>
    <t>631205</t>
  </si>
  <si>
    <t>12:22 KINGS X   to NCASTLCEN</t>
  </si>
  <si>
    <t>801111/10</t>
  </si>
  <si>
    <t>1N16 10 OVERTIME DON
APCO RE SOFTWARE - unexpected power changeover. 
SAP 8072724 refers.
LOG 250719-57 refers.</t>
  </si>
  <si>
    <t>250720-631205</t>
  </si>
  <si>
    <t>631004</t>
  </si>
  <si>
    <t>1Y23</t>
  </si>
  <si>
    <t>09:25 NCASTLCEN to KINGS X</t>
  </si>
  <si>
    <t>821209</t>
  </si>
  <si>
    <t>1Y23 5 OVERTIME PBO
WATER LEAKING INTO 821209
SAP 8072688 refers. 
LOG 250720-44 refers.</t>
  </si>
  <si>
    <t>MTIN NO, HRE REJECT - On inspection, a significant hole was found in the roof under the Pantograph Arm thought to have been caused by the adverse weather conditions at the time with a foreigh object causing arching in the area. All Pantograph equipment inspected and tested with no issues found.</t>
  </si>
  <si>
    <t>821209 - 11:50 TO 12:30 CCTV requested. JC 28/07
Picture requested. JC 28/07
Email CCTV  department
CCTV received and reviewed - nothing worthy of dispute. JC 05/08 
Incident accepted,to be discussed with HR/JH. 07/08 S.B
Incident already being disussed with commerical. JC 08/08</t>
  </si>
  <si>
    <t>250720-631004</t>
  </si>
  <si>
    <t>Hole located in pan well on roof, causing a leak within the saloon.</t>
  </si>
  <si>
    <t>630871</t>
  </si>
  <si>
    <t>1D09 8 OVERTIME PBO
APCO ISSUE RE SOFTWARE UPDATE 10 CARS - UNEXPECTED POWER CHANGE OVER. 
SAP 8072652 refers. 
LOG 250719-57 refers.</t>
  </si>
  <si>
    <t>250720-630871</t>
  </si>
  <si>
    <t>630708</t>
  </si>
  <si>
    <t>3B81 15 LATE START DONCIEP
Unit late from depot, awaiting report.</t>
  </si>
  <si>
    <t>HRE Reject, MTIN – No. Depot report Unit held by the signaller, route set at 09:09 for a booked 09:12 departure. Class 3 only delay.</t>
  </si>
  <si>
    <t>Email sent to HP to Check. JC 21/07</t>
  </si>
  <si>
    <t>250720-630708</t>
  </si>
  <si>
    <t>Referred to NR.</t>
  </si>
  <si>
    <t>630702</t>
  </si>
  <si>
    <t>09:33 KINGS X   to LINCLNCEN</t>
  </si>
  <si>
    <t>1B82 7 LATE START KGX
unit was shutdown after arrival on to KGX due to isolation overnight. when powering up in for prep it was no confirmed APS running or TMS had cleared. By time driver contacted HMC passengers were boarding. Crew had to stop boarding to allow the driver to shut down the unit after correct air had built up in the system to clear the phantom fault caused by shutdown. Not a train fault.
LOG 250720-34 refers.</t>
  </si>
  <si>
    <t>HRE Reject, MTIN – No. Unit powered down at KGX due to a NR isolation overnight. BCU fault associated with low main res air pressure requiring the Unit to be auxed off/on to clear the phantom fault once the correct main res air pressure had been established.</t>
  </si>
  <si>
    <t>possible planning issue - can't find anything in the STP for additional time for mobilisation - Email sent to JP. JC 21/07
Driver only allocated 15 mins for full prep of unit. To be dicussed with JP. JC 24/07
15 minutes are correct time frame.
Email to be sent to HM to request referal to the TM or station. Door are supposed to be locked. HFMT door SD data download.
Referral request sent to HM by JC. 31/07
JP moving to a OPS code. 13/08 THBQ s.b</t>
  </si>
  <si>
    <t>250720-630702</t>
  </si>
  <si>
    <t>Low air start up owing to out stabling in station over night. Start up made longer due to passengers boarding while Auxing off and on.</t>
  </si>
  <si>
    <t>630608</t>
  </si>
  <si>
    <t>5S05 11 LATE START XNL
KNOCK ON FROM 5T21 - 5T21 PREVENTED FROM LEAVING N/HILL DUE TO 7 CAR NOT FITTING IN BOOKED PLAT 11A - PLANNING ISSUE PREVENTING TRAINS FROM LEAVING DEPOT.</t>
  </si>
  <si>
    <t>HRE Reject, MTIN – No. Depot report Units delayed departing due to a NR possession overrun causing congestion. 5A15 followed Northern 5B97 off Depot. 5S05 dep 11L, 1S05 dep 3L.</t>
  </si>
  <si>
    <t>Check on referral sent to JP. 21/07 JC.
INC 630574 - jp asked for referral. JC 23/07</t>
  </si>
  <si>
    <t>250720-630608</t>
  </si>
  <si>
    <t>Congestion on depot owing to possession overun by Network Rail.</t>
  </si>
  <si>
    <t>630576</t>
  </si>
  <si>
    <t>5A15 14 DEPOT OPS XNL
R/A 5T21 - COULDNT COME OFF DEPOT RE 7 CAR WOULD NOT FIT IN BOOKED PLAT 11A.</t>
  </si>
  <si>
    <t>HRE Reject, MTIN – No. Depot report Units delayed departing due to a NR possession overrun causing congestion. 5A15 followed Northern 5T21 off Depot. 5A15 dep 14L, 1A15 dep 9L.</t>
  </si>
  <si>
    <t>250720-630576</t>
  </si>
  <si>
    <t>2604</t>
  </si>
  <si>
    <t>629847</t>
  </si>
  <si>
    <t>19:27 HAGTDNSDG to DONCARIEP</t>
  </si>
  <si>
    <t>5D70 TOC REQEST LDS
BOOKED TO RUN TO DONCASTER IEP - CCFR SHOWS RUNNING TO NEVILLE HILL DEPOT.
TRUST: PLEASE MERGE WITH TID 629095.</t>
  </si>
  <si>
    <t>HRE Reject, MTIN – No. In reaction to Unit 800112 being withdrawn from traffic at Leeds with a TMS fault and running ECS to DON IEP for attention, 5D70 was diverted to finish EOD at Neville Hill vice DON IEP as a Fleet balancing move. Class 5 only delay.</t>
  </si>
  <si>
    <t>250719-629847</t>
  </si>
  <si>
    <t>Merged with 629095.</t>
  </si>
  <si>
    <t>629674</t>
  </si>
  <si>
    <t>813203</t>
  </si>
  <si>
    <t>1D26 3 OVERTIME PBO
STATION REPORT - VAPE BOTTLE WEDGED INTO LOWER DOOR RUNNER OF SOUTH END COACH C.
CODED TO CLEANERS.</t>
  </si>
  <si>
    <t>250719-629674</t>
  </si>
  <si>
    <t>Debris found in door pocket preventing door from closing properly.</t>
  </si>
  <si>
    <t>629448</t>
  </si>
  <si>
    <t>1W11 6 LOST CAN USAN
ONLY *1* MINUTE WAS LOST AT ARBROATH DUE TO THE PAX ASSISTS WHEN THIS IS A 6-MINUTE LOST INCIDENT.THEREFORE 5 MINUTES LOST IN RUNNING. DRIVER REPORT IN TAS - CA2 YELLOW - GREEN. POOR ACCELERATION DUE TO ENGINE OUT. SUGGEST DHBA/MD.</t>
  </si>
  <si>
    <t>MTIN YES, HRE ACCEPT -  Degraded running, ongoing issue with the GU of 812104. Root cause and coding TBC,</t>
  </si>
  <si>
    <t>250719-629448</t>
  </si>
  <si>
    <t>LAH</t>
  </si>
  <si>
    <t>Degraded running, ongoing issue with GU on 812104.</t>
  </si>
  <si>
    <t>629099</t>
  </si>
  <si>
    <t>15:16 BRADFORSQ to KINGS X
 Running as 15:45 LEEDS     to KINGS X</t>
  </si>
  <si>
    <t>1A39 CANCELLED BDQ LDS
PLEASE MERGE WITH 629095 TMS FAULT ON 800112.</t>
  </si>
  <si>
    <t>Merged with 1D11 TIN 629095.</t>
  </si>
  <si>
    <t>Merge request sent to JP. JC 21/07
HRL accept, awaiting merge.
Merged today. JC 23/07</t>
  </si>
  <si>
    <t>250719-629099</t>
  </si>
  <si>
    <t>Merged into incident 629095.</t>
  </si>
  <si>
    <t>629095</t>
  </si>
  <si>
    <t>816112</t>
  </si>
  <si>
    <t>1D11 CANCELLED LDS BDQ
816 Car TMS IF faults - Yellow indiciation on doors on the TMS on 816 car to begin with then escalated throughout unit.  
LOG 250719-47 refers. 
SAP 8071708 refers.</t>
  </si>
  <si>
    <t>MTIN YES, HRE ACCEPT -  Router 2 replaced on 816112.</t>
  </si>
  <si>
    <t>250719-629095</t>
  </si>
  <si>
    <t>TMS IF faults on unit, router replaced.</t>
  </si>
  <si>
    <t>628450</t>
  </si>
  <si>
    <t>801106/04</t>
  </si>
  <si>
    <t>1D03 3 OVERTIME PBO
DRIVER IN CONTACT WITH HITACHI MC TO REQUEST A NEW HEADCODE IN REACTION TO THE SOFTWARE UPDATE |UNSOLICITED APCO|AT PETERBOROUGH.
LOG 250719-57 refers. 
SAP 8071522 refers.</t>
  </si>
  <si>
    <t>To be changed to a 701a - Email JIM.</t>
  </si>
  <si>
    <t>250719-628450</t>
  </si>
  <si>
    <t>628076</t>
  </si>
  <si>
    <t>02:01 BOUNDGNCS to KINGS X</t>
  </si>
  <si>
    <t>130</t>
  </si>
  <si>
    <t>5S04 130 LATE START XGD
Delayed from depot, report required.</t>
  </si>
  <si>
    <t>HRE Reject, MTIN – No. Depot report Unit held due to a possession overrun at Kings Cross. Class 5 only delay.</t>
  </si>
  <si>
    <t>Email sent to JP to check possession overrun. JC 21/07
to be accepted by NR. JC 23/07</t>
  </si>
  <si>
    <t>OQJW</t>
  </si>
  <si>
    <t>OU</t>
  </si>
  <si>
    <t>250719-628076</t>
  </si>
  <si>
    <t>2025-07-28</t>
  </si>
  <si>
    <t>602</t>
  </si>
  <si>
    <t>Depot report Unit held due to a possession overrun at Kings Cross.</t>
  </si>
  <si>
    <t>625551</t>
  </si>
  <si>
    <t>821105</t>
  </si>
  <si>
    <t>1D01 UNIT ISSUES PBO
TMS HEADCODE ISSUE FOLLOWING NEW SOFTWARE DOWNLOAD. DRIVER REPORTED THIS TO HITACHI AT PETERBOROUGH, WILL INPUT DEFAULT HEADCODE AT GRANTHAM.
LOG 250718-42 refers.
SAP 8070090 refers.</t>
  </si>
  <si>
    <t>250718-625551</t>
  </si>
  <si>
    <t>624556</t>
  </si>
  <si>
    <t>801112/07</t>
  </si>
  <si>
    <t>1A45 4 OVERTIME PBO
HMC ADVISED OF APCO ACTIVATION AND ISSUE WITH TH EHEADCODE, EMERGENCY HEAD CODE WAS PROVIDED, CHANGE AT PBO.
LOG 250717-163 refers. 
SAP 8069184 refers - Unsolicited APCO.</t>
  </si>
  <si>
    <t>250717-624556</t>
  </si>
  <si>
    <t>624380</t>
  </si>
  <si>
    <t>1E25 5 OVERTIME EDB
SET SWAP DUE TO ISSUE WITH THE UAT AND HVAC SYSTEM IN SEVERAL COACHES on 800110.
LOG 250717-156 refers.</t>
  </si>
  <si>
    <t>MTIN YES, HRE ACCEPT -  Water pump replaced on Car 1 and a new Toilet Bowl fitted on Car 9. Both UAT's now fully functional on Unit 800110.</t>
  </si>
  <si>
    <t>250717-624380</t>
  </si>
  <si>
    <t>WFI</t>
  </si>
  <si>
    <t>In service set swap require owing to defective UATs on 800110.</t>
  </si>
  <si>
    <t>624032</t>
  </si>
  <si>
    <t>1A33 4 OVERTIME PBO
PLEASE MERGW WITH THE TDI 624028 - TMS ISSUE, EMERGENCY HEAD CODE CHANGE.</t>
  </si>
  <si>
    <t>Merge request asked of JP. JC 18/07</t>
  </si>
  <si>
    <t>250717-624032</t>
  </si>
  <si>
    <t>Merged with 624028.</t>
  </si>
  <si>
    <t>624028</t>
  </si>
  <si>
    <t>1A33 3 LOST SOKEJN TALNGTN
DVR REPORT IN TAS: FAULT WITH TMS, DID RANDOM POWER CHANGE OVER TWICE DUE TO SOFTWARE UPDATE. HAD TO USE EMERGENCY HEAD CODE AT PETERBOROUGH WHICH DELAYED US FURTHER. RESTRICTIVE SIGNALS AT FLAGGED POINTS.
LOG 250717-161 refers. 
SAP 8068692 refers - Unsolicited APCO.</t>
  </si>
  <si>
    <t>To be changed to a 701a</t>
  </si>
  <si>
    <t>250717-624028</t>
  </si>
  <si>
    <t>623380</t>
  </si>
  <si>
    <t>827201</t>
  </si>
  <si>
    <t>1S12 13 LATE START KGX
TMS ISSUES ON THE SET BEFORE DEPARTURE. DRIVER IN CONTACT WITH HITACHI MC TO ARRANGE A TRI. UNABLE TO FIX QUICKLY THEREFORE A SWAP ARRANGED.
LOG 250717-140 refers. 
SAP 8068368 - TMS 2914 Vehicle I/F SS 2 Transmission L</t>
  </si>
  <si>
    <t>MTIN NO, HRE REJECT - CCTV review shows the TM in the cupboard where the TMS2 MCB was found tripped shortly before the TMS 2914 Transmission Line 1 fault was reported by the Driver. MCB reinstated and no further issues have been reported since this incident occurred. CCTV stills to follow.</t>
  </si>
  <si>
    <t>MCB found tripped - possible staff issue. Get report. Jc Requesting voice coms.
1E01 06:00 reported transmission faults.
Coms requested. JC 24/07
Coms received, nothing from the TM. TM report requested. JC 24/07
Chaser email sent to DR. stills requested. JC 28/07
DR reports TM in cupboard due to PA fault. JC awaiting further update as there was no report of a defect. 31/07 S.B
Report from TM is the driver reported to HMC, unable to find any record of this. Referral request sent. JC 05/08</t>
  </si>
  <si>
    <t>250717-623380</t>
  </si>
  <si>
    <t>TMS fault reported by driver. TM understood to be in cupboard end at time of TMS event for an unknown reason.</t>
  </si>
  <si>
    <t>621829</t>
  </si>
  <si>
    <t>1E24 3 OVERTIME ALM
TM REPORTS DOOR WOULD NOT CLOSE AND HAS TO RECYLCE DOOR B COACH L. No info in the log.</t>
  </si>
  <si>
    <t>MTIN NO, HRE REJECT - A passenger is observed on CCTV stopping the door from closing with their leg to enable their companion to retrieve a forgotten item from the platform. Please see the report attached for further details.</t>
  </si>
  <si>
    <t>TM  EWC330  -  Voice coms requested. 17/07 S.B
EMAIL SENT TO JP TO REFER TO PASSENGER INTERFERANCE CODE. JC 21/07</t>
  </si>
  <si>
    <t>RHB6</t>
  </si>
  <si>
    <t>RU</t>
  </si>
  <si>
    <t>250716-621829</t>
  </si>
  <si>
    <t>TM reports issues when trying to close doors. Passenger seen intervention, preventing door from closing.</t>
  </si>
  <si>
    <t>621675</t>
  </si>
  <si>
    <t>1D22 3 OVERTIME GRA
DVR REPORTS CHANGING TMS HEAD CODE DUE TO SPURIOUS APCOS IN THE PBO AREA</t>
  </si>
  <si>
    <t>Voce coms requested to send to MS. 17/07 S.B 
Voice coms and TM report sent to CPT. 17/07 S.B
To be changed to 701a.</t>
  </si>
  <si>
    <t>250716-621675</t>
  </si>
  <si>
    <t>620473</t>
  </si>
  <si>
    <t>5A20 6 LATE START XNL</t>
  </si>
  <si>
    <t>JP requested for NR to merge the incident with (320469).</t>
  </si>
  <si>
    <t>250716-620473</t>
  </si>
  <si>
    <t>620469</t>
  </si>
  <si>
    <t>08:31 NEVHILL D to HARROGATE</t>
  </si>
  <si>
    <t>3A22 7 LATE START XNL
 SSM ADVISES LATE PRESENTATION FROM THE DEPOT. THEN REGULATED FOR PATH AT NEVILLE HILL WEST JUNCTION.</t>
  </si>
  <si>
    <t>HRE Reject, MTIN – No. depot report Unit held waiting for the signal to depart. Class 3 only delay</t>
  </si>
  <si>
    <t>CCF check requested. JC 18/07
Incident 620463 to be merged into this incident. 22/07 S.B</t>
  </si>
  <si>
    <t>250716-620469</t>
  </si>
  <si>
    <t>620446</t>
  </si>
  <si>
    <t>5Z50</t>
  </si>
  <si>
    <t>07:26 DONCARIEP to LEEDS</t>
  </si>
  <si>
    <t>815207</t>
  </si>
  <si>
    <t>5Z50 19 LATE START DONCIEP
TMS 5901 OTMR fault reported by driver at depot. 
SAP 8066830 refers.</t>
  </si>
  <si>
    <t>MTIN YES, HRE ACCEPT -  GSM-R cab radio replaced &amp; tested ok.</t>
  </si>
  <si>
    <t>250716-620446</t>
  </si>
  <si>
    <t>XCB</t>
  </si>
  <si>
    <t>Driver reported OTMR failure at time of departure. GSM-R cab radio replaced.</t>
  </si>
  <si>
    <t>619494</t>
  </si>
  <si>
    <t>20:33 KINGS X to LEEDS</t>
  </si>
  <si>
    <t>1D32 PAN ISSUE PBO
2230 ROC SSM ADV PAN ISSUES SPITTAL JNC
Control Log: Further unsolicited APCO occurred at Peterborough whilst units working
1D32 [20:33 London Kings Cross - Leeds]. Driver spoke with HMC who gave a default headcode (as per earlier) to try and resolve this issue to get the units back to Leeds</t>
  </si>
  <si>
    <t>Merged with 1D01 TIN 617496 below, repeat issue.</t>
  </si>
  <si>
    <t>HR are merging the incident, But sue to RDG rules LNER will accept the incident as a 701d.
Coded to 701A as per JH request. JC 25/07</t>
  </si>
  <si>
    <t>250715-619494</t>
  </si>
  <si>
    <t>618654</t>
  </si>
  <si>
    <t>13:36 HARROGATE to KINGS X</t>
  </si>
  <si>
    <t>1A34 AIR CON ISSUE LDS      L2
SSM ADVISES 1A34 LATE START DUE TO A TRAIN FAULT WITH THE ON BOARD AIR CON   
TM ASKED FITTER AT LEEDS TO LOOK AT AIR CON                  
FITTER STATES THEY WHERE OFF THE TRAIN GOOD TIME AND DISPATCH STAFF WERE WAITING FOR SIGNAL</t>
  </si>
  <si>
    <t>HRE Reject, MTIN – No TRI attended to reset the HVAC to fully auto which was completed at 14:10. TRI confirms they were clear of the Unit well before booked departure time of 14:15. No attempt was made to close the Doors until 14:17 as staff were waiting for the signal to depart. Please see the report attached for further details.</t>
  </si>
  <si>
    <t>Driver/ Tm issues. Awaiting CCF reports awaiting signals. Email sent to JP. 17/07 S.B 
Leeds Driver and TM  email sent to JM. 18/07 s.b 
Awaiting JP. Signaling issue. 18/07 S.B</t>
  </si>
  <si>
    <t>250715-618654</t>
  </si>
  <si>
    <t>Possible signalling issue. HVAC issue addressed during dwell time at Leeds.</t>
  </si>
  <si>
    <t>618630</t>
  </si>
  <si>
    <t>801112/03</t>
  </si>
  <si>
    <t>1A33 OLE TRIP RET
ECRO report tripping OHL section 105-1A33 reports AC overcurrent issue and has dropped his PAN-Can't see any damage /issues with the PAN or overheads-Reset and held=1A33 speaking to his maintenance before moving forward-1A65 got a COA at D184 g to SY-1A33  
reports a fault on the train-fitters at Peterborough</t>
  </si>
  <si>
    <t>MTIN NO, HRE REJECT - Roof inspection found a small branch on the roof. Minor arc damage to VCB metalwork. Please see the report attached for further details.</t>
  </si>
  <si>
    <t>CCTV requested. 18/07 SB
Email Jack 
Pictures sent to JP.
Footage reviewed and sent to JP. 01/08 s.b</t>
  </si>
  <si>
    <t>250715-618630</t>
  </si>
  <si>
    <t>Small branch found on roof causing arc damage.</t>
  </si>
  <si>
    <t>618429</t>
  </si>
  <si>
    <t>1A26 BRAKES BIW
Incident Information   1A26 is stood on the Up Fast at Arlesey with unsolicited brake demand due to computer issues. Driver currently doing a full reboot and shall hopefully be on the move shortly.   
The Driver of 1A26 [11:15 Leeds - London Kings Cross] has advised Hitachi Maintenance Controller that the service has come to a stand on the Up Fast in the Arlesey area with an ECTS Fault - 800109 / 819109.
SAP 8065784 refers. - TMS 5000 fault</t>
  </si>
  <si>
    <t>HRE Reject, MTIN – No
PG1 found cable sheared @ WH7. Rejected as D&amp;V. Please see the photo attached.</t>
  </si>
  <si>
    <t>Email sent to JP. Incident to be placed in dispute with NR. 17/07 s.b Voice coms requested. 17/07 S.B
CCTV  12:40 - 12:55  Requested 17/07 S.B 
Strike pack requested 18/07 S.B Strike pack recived  sent to JP 22/07 S.B
Further detailed strike pack sent onto JP. JC 24/07 
Email Jack for CCTV
Details off HFMT sent on to JP. JC 31/07
Awaiting for CCTV to be reviewed. 07/08 S.B
CCTV reviewed - passing unit a good few seconds before event happens. to be accepted. JC 12/08</t>
  </si>
  <si>
    <t>250715-618429</t>
  </si>
  <si>
    <t>2025-07-17</t>
  </si>
  <si>
    <t>ETCS double computer fault - Pulse Generator cable found sheared.</t>
  </si>
  <si>
    <t>618283</t>
  </si>
  <si>
    <t>1D09 BELOW SBAR DON.....ETS light red</t>
  </si>
  <si>
    <t>WO 5083576 N/F/F</t>
  </si>
  <si>
    <t>250715-618283</t>
  </si>
  <si>
    <t>618105</t>
  </si>
  <si>
    <t>1Y82</t>
  </si>
  <si>
    <t>10:02 YORK to KINGS X</t>
  </si>
  <si>
    <t>1Y82 OVERTIME DON
CLEAR ON TMV, NOTHING REPORTED TO SIGNALLER
SAP 8065642 refers.</t>
  </si>
  <si>
    <t>HRE Accept, MTIN Yes.
UAT Door found to be off Hangers and jamming. Fault rectified on Depot overnight.</t>
  </si>
  <si>
    <t>Driver KXD 3
AH and JH to discuss. 25/07 S.B</t>
  </si>
  <si>
    <t>250715-618105</t>
  </si>
  <si>
    <t>WEA</t>
  </si>
  <si>
    <t>UAT door found off hangers and jamming.</t>
  </si>
  <si>
    <t>617997</t>
  </si>
  <si>
    <t>1A19 TMS FAULT NNG
Service has been delayed in the Newark Northgate area due to a fault with the TMS this is in reaction to a software update. 801102+801104   
SIMILIAR ISSUE TO 1D01 THIS MORNING - NEW TMS SOFTWARE AND A UNSOLICITED APCO.</t>
  </si>
  <si>
    <t>Email sent to JP request from JS to change to 701A. Awaiting NR. 25/07 s.b</t>
  </si>
  <si>
    <t>250715-617997</t>
  </si>
  <si>
    <t>617562</t>
  </si>
  <si>
    <t>1E03 14 OVERTIME BWK
Key Detail: Due to a fault on this train 1E03 06:30 Edinburgh to London Kings Cross due 10:52 has been delayed at Berwick-Upon-Tweed and is now 15 minutes late. Service has been delayed due to a door fault. The door was locked out of use but on departure at Berwick the driver received a door fault alarm. Hitachi TRI will attend at Newcastle.   
TRI FOUND BUTTON IN DOOR 801215 DOOR C</t>
  </si>
  <si>
    <t>Coded to LNER Cleaners, a silver button was found in the Door runner. Picture of button provided in email attachment.</t>
  </si>
  <si>
    <t>Email sent to CPT, Pictures required. 17/07 S.B
Picture recieved. 17/07 S.B</t>
  </si>
  <si>
    <t>250715-617562</t>
  </si>
  <si>
    <t>Debris found in door runner, preventing interlock from being achieved.</t>
  </si>
  <si>
    <t>617496</t>
  </si>
  <si>
    <t>1D01 BELOW SBAR PBO TALNGTN
DAILY LOG REFERENCE 116. UNEXPECTED APCO AT PETERBOROUGH, AND THEN ALSO AT NEWARK.   
1D01 departed from Peterborough right time and then came to a stand as a consequence of the APCO issue and passed Tallington junction 6 minutes late. 1D01 then departed from Newark Northgate 12 minutes late and
terminated at Leeds at 0838 15 minutes late. The issue was believed to be due to the software upgrade that had been
carried out on the sets over the previous weekend.</t>
  </si>
  <si>
    <t>KNOWN TMS ISSUES AS PER MS EMAIL. JC 18/07
Email sent to JP request from JS to change to 701A. Awaiting NR. 25/07 s.b</t>
  </si>
  <si>
    <t>250715-617496</t>
  </si>
  <si>
    <t>616844</t>
  </si>
  <si>
    <t>19:33 LEEDS     to NEVHILL D</t>
  </si>
  <si>
    <t>5D23 DEPOT LDS
EOD N/HILL INSTEAD OF DON IEP</t>
  </si>
  <si>
    <t>Reactionary alteration due to disruption caused by the earlier points failure at Stevenage and failure of 1A31 at Doncaster.. Coded to LNER Fleet.</t>
  </si>
  <si>
    <t>Email sent to JP to merge with 616691. JC 15/07
Incident meregd with 615974  1A31 incident.
Awaiting for merge to refelect on sheet. 18/07 S.B</t>
  </si>
  <si>
    <t>250714-616844</t>
  </si>
  <si>
    <t>Reactionary delay - awaiting merge into 225 incident on 1A31.</t>
  </si>
  <si>
    <t>616691</t>
  </si>
  <si>
    <t>1A31 BRAKES DON</t>
  </si>
  <si>
    <t>~~~~~Merge requested with 615974~~~~~</t>
  </si>
  <si>
    <t>250714-616691</t>
  </si>
  <si>
    <t>225-EYA</t>
  </si>
  <si>
    <t>616599</t>
  </si>
  <si>
    <t>1D26 BRAKE ISSUE DON
DUE TO 1A31 BLOCKING THE ECML WITH A SUSPECTED WSP FAULT 1D26 WAS CANCELLED AT DONCASTER.</t>
  </si>
  <si>
    <t>Email sent to JP to merge with 616691. JC 15/07</t>
  </si>
  <si>
    <t>250714-616599</t>
  </si>
  <si>
    <t>616280</t>
  </si>
  <si>
    <t>NOTALLOX</t>
  </si>
  <si>
    <t>NOTALL</t>
  </si>
  <si>
    <t>1D22 UNIT ISSUE KGX
1D22 CAPED R.A 1A31 TRAIN FAULT - PLEASE MERGE WITH TOC TDI 615974.
LOG 250714-51 refers.</t>
  </si>
  <si>
    <t>250714-616280</t>
  </si>
  <si>
    <t>615974</t>
  </si>
  <si>
    <t>91101</t>
  </si>
  <si>
    <t>1A31 CANCELLED DON…..WSP lit permanently</t>
  </si>
  <si>
    <t>No2 speed probe renewed</t>
  </si>
  <si>
    <t>WO 5083562
Minutes to be amended by J.P 18/07  S.B</t>
  </si>
  <si>
    <t>250714-615974</t>
  </si>
  <si>
    <t>615846</t>
  </si>
  <si>
    <t>1E14 TRAIN FAULT YRK
1E14 HELD AT YORK DUE TO 1A31 BLOCKING ROUTE AT MARSHGATE.</t>
  </si>
  <si>
    <t>Reactionary to the failure of 1A31 at Doncaster.</t>
  </si>
  <si>
    <t>250714-615846</t>
  </si>
  <si>
    <t>615463</t>
  </si>
  <si>
    <t>827204</t>
  </si>
  <si>
    <t>1E08 4 OVERTIME YRK
OBSTRUCTION IN DOOR THAT HAD TO BE REMOVED - DISPATCH AND DOORS RE-RELEASED TO COMMENCE A FULL DISPATCH AND PLATFORMS WERE BUSY.
CODED TO CLEANERS.</t>
  </si>
  <si>
    <t>MTIN NO, HRE REJECT - Debris found in door pocket.</t>
  </si>
  <si>
    <t>250714-615463</t>
  </si>
  <si>
    <t>Debris found in the door pocket, preventing interlock.</t>
  </si>
  <si>
    <t>614612</t>
  </si>
  <si>
    <t>3B81 23 LATE START DON
USUALLY COMES OFF WITH THE SET OFF 3A12 AND SPLITS IN DONCASTER STATION, BUT DUE TO TMS SOFTWARE ISSUES THEY COULDN'T BE COUPLED AND SO HAD TO COME OFF INDEPENDENTLY, SO DELAY INCURRED AWAITING A DRIVER TO GO OVER TO IEP.</t>
  </si>
  <si>
    <t>HRE Reject, MTIN – No. Units 800206 and 800209 departed DON IEP separately as 3B81 &amp; 3A12, due to a coupling restriction against 800206 due to current TMS software version loaded. 3B81 delayed awaiting Platform availability at Doncaster. Class 3 only delay</t>
  </si>
  <si>
    <t>Incident to be changed to a 701a in TRUST and Bugle.
Email sent JP. 25/07 JC</t>
  </si>
  <si>
    <t>250714-614612</t>
  </si>
  <si>
    <t>Units had to come off on separate diagrams owing to different TMS software levels.</t>
  </si>
  <si>
    <t>613741</t>
  </si>
  <si>
    <t>5E25 4 LATE START XCN
5E25 OFFERED EX EC AT 1642 &amp; WAITING FOR ROUTE INTO EDB - Unit late from the depot</t>
  </si>
  <si>
    <t>Email sent to CPT to request depot report. 14/07 S.B
Unit not allocated sufficient time to complete a turnaround. Email sent to LNER planning department. 14/07 S.B Email sent to Malcom Knight. 18/07 S.B
Email to sent to DR  to request drivers report. 22/07 S.B Email re-sent 30/07
Information sent to JP. JC 31/07</t>
  </si>
  <si>
    <t>250713-613741</t>
  </si>
  <si>
    <t>Depot related delay.</t>
  </si>
  <si>
    <t>613614</t>
  </si>
  <si>
    <t>11:47 ABERDEEN  to KINGS X</t>
  </si>
  <si>
    <t>1E19 20 LOST BELFORD ALM
Unit came to a stand with an on board fire detection fault. Log 63: Hitachi Maintenance Control have advised that 1E19 [11:47 Aberdeen - London Kings Cross] has come to a stand just south of Chathill with a fire alarm occurring in vehicle 815110. LNER DCEM has been in contact with NEC 2330 who confirmed that they arrived into the carriage and nothing is amiss. No fire, no smoke and no smell.
SAP 8063011 refers - TMS 0318 GU Fire Detection Flt.</t>
  </si>
  <si>
    <t>HRE Accept, MTIN Yes.
GU replaced after an earlier fire suppression system activation (13/06).</t>
  </si>
  <si>
    <t>DRV EWD 2009 - Inbox</t>
  </si>
  <si>
    <t>250713-613614</t>
  </si>
  <si>
    <t>2025-07-14</t>
  </si>
  <si>
    <t>ZA9</t>
  </si>
  <si>
    <t>Fire detection fault on GU which has now been replaced.</t>
  </si>
  <si>
    <t>613481</t>
  </si>
  <si>
    <t>1E19 8 LOST EDB MNKTNHAL
POSSIBLE PANTOGRAPH FAULT ON CAR 811110 (SET 800110) Log 59: Driver came to a stand just after neutral section - no other faults TMS confirmed integrity of OHLE - pan up depressed electric and APS reestablished no further issues - TMS6602.  Network Rail Scotland have confirmed that there was no trip out.
SAP 8062975 refers.</t>
  </si>
  <si>
    <t>HRE Reject, MTIN – No. Unstable OHL voltage issue. Please see the report attached for further details.</t>
  </si>
  <si>
    <t>Incident to be placed in dispute, Email  sent to JP. 14/07 S.B DRV EWD 2009
JC has reached out to NR asset team for a discussion. JC 15/07 Awaiting NR. 18/07 s.b
NR to provide response by end of week. JC 23/07</t>
  </si>
  <si>
    <t>250713-613481</t>
  </si>
  <si>
    <t>Possible issues with OLE supply, awaiting NR feedback on root cause.</t>
  </si>
  <si>
    <t>613280</t>
  </si>
  <si>
    <t>13:03 KINGS X   to HARROGATE</t>
  </si>
  <si>
    <t>813113</t>
  </si>
  <si>
    <t>1D15 3 LATE START KGX
PASSENGERS RELOCTED DUE TO AIR CON NOT WORKING IN COACH C.
NO SAP OR LOG INFORMATION. TM REPORT TO REQUEST.</t>
  </si>
  <si>
    <t>MTIN NO, HRE REJECT -  Operational decision taken by the TM to ensure the welfare of the passenger with a baby, due to the train being full and standing. Air con system was functional, no issues have been raised regarding this.</t>
  </si>
  <si>
    <t>TM report requested - JM. JC 18/07
Possible referral to control due to passenger loading - TM acted with good intentensions. Unit not at fault. JP asked if it should sit with ops.  JC 18/07
Removed to VW code (extreme weather). JC 23/07</t>
  </si>
  <si>
    <t>250713-613280</t>
  </si>
  <si>
    <t>Safety of the line, unit full and standing, TM wanted to move mother and baby to different coach.</t>
  </si>
  <si>
    <t>613263</t>
  </si>
  <si>
    <t>12:03 London Kings Cross - Leeds</t>
  </si>
  <si>
    <t>1D13 3 OVERTIME PBO…..From Quartz (Loading 2 bikes into DVT. Passengers struggling boarding and loading into spaces)</t>
  </si>
  <si>
    <t>*****Referred*****</t>
  </si>
  <si>
    <t>250713-613263</t>
  </si>
  <si>
    <t>612022</t>
  </si>
  <si>
    <t>1D31 DIVERTED PBO…..Windscreen dirty</t>
  </si>
  <si>
    <t>Cleaned by driver</t>
  </si>
  <si>
    <t>WO 5083572 (wipers to renew, washer to check) Wipers renewed</t>
  </si>
  <si>
    <t>250712-612022</t>
  </si>
  <si>
    <t>225-AWA</t>
  </si>
  <si>
    <t>611479</t>
  </si>
  <si>
    <t>17:03 KINGS X   to LEEDS</t>
  </si>
  <si>
    <t>42</t>
  </si>
  <si>
    <t>1D23 29 LATE START KGX
Service is being delayed at Kings Cross due to a TMS fault. Service will be formed of 5 coaches vice 10. Log 118: After coupling 2 x sets 800209 &amp; 800201 tms IS SHOWING UNDER RECONSTRUCTION - TMS reset to carry out &amp; TRI to attend SOROS is showing RES Coupling Restriction - Non-Multi TMS 95.2 software update, non multi can mechanically couple for recovery purposes. for 800201</t>
  </si>
  <si>
    <t>MTIN No, HRE accept the minutes.
CPC Planning error, not a Unit fault. Units at different TMS software levels and planned to couple as per Diagram requirements in error. HRE accept the delay minutes attributed.</t>
  </si>
  <si>
    <t>250712-611479</t>
  </si>
  <si>
    <t>TMS fault reported by driver upon arrival at unit. TMS update currently underway across fleet.</t>
  </si>
  <si>
    <t>610947</t>
  </si>
  <si>
    <t>1D23 13 OVERTIME PBO 11/07…..3 coaches overheating</t>
  </si>
  <si>
    <t>12213, 12428, 12433</t>
  </si>
  <si>
    <t>250712-610947</t>
  </si>
  <si>
    <t>609987</t>
  </si>
  <si>
    <t>1E13 3 LOST INV AVM
SET AND SERVICE ALTERATIONS LIST AT 04.00 1E13 HAS A GU LOCKED OUT ON 812104 COACH B ON SET 800104.DRIVER NE 1052 REPORTED VIA TAS THAT THEY WERE UNABLE TO REACH LINE SPEED OWING TO THE GU L/O/U</t>
  </si>
  <si>
    <t>HRE Accept, MTIN Yes.
Degraded running. Root cause and coding TBC.</t>
  </si>
  <si>
    <t>DRV NE1052 - inbox</t>
  </si>
  <si>
    <t>250712-609987</t>
  </si>
  <si>
    <t>Driver reports unit on four GU's, degraded running.</t>
  </si>
  <si>
    <t>608827</t>
  </si>
  <si>
    <t>1D21 CANX AIR CON KGX…..3 coaches overheating</t>
  </si>
  <si>
    <t>12220, 12474, 11326</t>
  </si>
  <si>
    <t>WO 5083473, 5083474 MCB1</t>
  </si>
  <si>
    <t>250711-608827</t>
  </si>
  <si>
    <t>608749</t>
  </si>
  <si>
    <t>1A41 CANCELLED DON KGX…..Cab A/con poor</t>
  </si>
  <si>
    <t>NFF not good enough, cancellation incurred</t>
  </si>
  <si>
    <t>WO 5083505 (NFF)</t>
  </si>
  <si>
    <t>250711-608749</t>
  </si>
  <si>
    <t>608151</t>
  </si>
  <si>
    <t>1E10 3 LOST PBO HUN
The driver has reported  - traction converters overheating codes 4086/7.  Reported to Hitachi and instruction given. This was for most of the journey south of Doncaster. Between Peterborough and Huntingdon it is a particularly steep incline and driver was unable to maintain line speed.</t>
  </si>
  <si>
    <t>MTIN YES, HRE ACCEPT - Confirmed over temp issue with 2 traction packs not providing full power.</t>
  </si>
  <si>
    <t>Recoded to VHB6? JC 23/07
Removed to VW code ((extreme weather). JC 23/07
refered back to fleet in the morning.</t>
  </si>
  <si>
    <t>250711-608151</t>
  </si>
  <si>
    <t>PHAF</t>
  </si>
  <si>
    <t>TMS 4084 and 4086 events reported by driver, reduced traction power.</t>
  </si>
  <si>
    <t>607981</t>
  </si>
  <si>
    <t>821230</t>
  </si>
  <si>
    <t>1S19 UNIT FAULT YRK
801230 WIPER FAULT. Log 66: advise that they had run out of screen wash and that the screen is so dirty
it is not safe to continue driving. Hitachi Maintenance Control further advised that they did not have a TRI available to dispatch to the unit.</t>
  </si>
  <si>
    <t>M/H error, Screenwash Tank not fully replenished on Depot for start of service, QN raised.
MTIN YES, HRE ACCEPT - UPDATE</t>
  </si>
  <si>
    <t>Raised to discuss.
Check mins.
Richard checking details for accepting M errors. 17/07 S.B</t>
  </si>
  <si>
    <t>250711-607981</t>
  </si>
  <si>
    <t>JD7</t>
  </si>
  <si>
    <t>Wiper actuator issues reported by driver.  Maintenance/human error - Screenwash Tank not fully replenished on Depot for start of service.</t>
  </si>
  <si>
    <t>606729</t>
  </si>
  <si>
    <t>5E09 LATE START CRGNTNY
Unit held awaiting the arrival of 5P10 from EDB.</t>
  </si>
  <si>
    <t>HRE Reject, MTIN – No. Depot report Unit held waiting for the signal to depart due to Scotrail 5P10 arriving at departure time. Class 5 only delay</t>
  </si>
  <si>
    <t>DRV EW7 
Depot congestion.</t>
  </si>
  <si>
    <t>250711-606729</t>
  </si>
  <si>
    <t>Unit late of depot owing to congestion.</t>
  </si>
  <si>
    <t>605577</t>
  </si>
  <si>
    <t>1S27 22 LOST LOVERSAL DON
Service currently delayed at Doncaster due to a windscreen washer fault. They stated that the Hitachi TRI had met the unit upon it's arrival into Doncaster and filled up the screen wash. Although they filled it to the top, no screen wash was coming out due to the pipes being air locked. Log entry 68: Hitachi Team Leader has advised that the TRI has managed to rectify the air lock and the screen wash is fully functional.</t>
  </si>
  <si>
    <t>WASHER BOTTLE ISSUE AT DONCASTER
M/H error, Screenwash Tank not fully replenished on Depot for start of service, QN raised.
UPDATE - MTIN YES, HRE ACCEPT.</t>
  </si>
  <si>
    <t>DRV - DRD0009
Raised to discuss.
Richard checking details for accepting M errors. 
17/07 S.B</t>
  </si>
  <si>
    <t>250710-605577</t>
  </si>
  <si>
    <t>605335</t>
  </si>
  <si>
    <t>18:18 ABERDEEN  to LEEDS</t>
  </si>
  <si>
    <t>1E30 3 LOST DEE LDY
PLEASE ADD 2-MINUTE DELAY KDY-INK
SAP 8048842 refers - *RES* GU fails to start - FUEL TANK</t>
  </si>
  <si>
    <t>HRE Accept, MTIN Yes.
GU LOOU . Degraded running. Root cause and coding TBC.</t>
  </si>
  <si>
    <t>Email in the box. Root cause TBC.</t>
  </si>
  <si>
    <t>250710-605335</t>
  </si>
  <si>
    <t>GU failed to start on 812 car, root cause TBC.</t>
  </si>
  <si>
    <t>605248</t>
  </si>
  <si>
    <t>SBY</t>
  </si>
  <si>
    <t>1H10 5 OVERTIME SBY
Key Detail: SIGNALLER ADVISES THE DRIVER REPORTED A DOOR ISSUE IN THE PLATFORM AT SELBY</t>
  </si>
  <si>
    <t>HRE Accept, MTIN Yes.
Confirmed TMS transmission issue which self-recovered. TMS software related issue.</t>
  </si>
  <si>
    <t>Reports and voice coms required email sent 14/07 S.B 
DRV Doncaster  19:56
TM DRC 360 Reports requested 14/07 S.B
Details passed onto HRL. JC 15/07</t>
  </si>
  <si>
    <t>250710-605248</t>
  </si>
  <si>
    <t>Door issues reported by driver, yellow door indication on TMS. Confirmed TMS transmission issue which self-recovered.</t>
  </si>
  <si>
    <t>604899</t>
  </si>
  <si>
    <t>1A41 17 LATE START LDS…..Overcharge failed to bleed off</t>
  </si>
  <si>
    <t>Currently on repairs at NL</t>
  </si>
  <si>
    <t>WO 5083448 (overcharge unit renewed)</t>
  </si>
  <si>
    <t>250710-604899</t>
  </si>
  <si>
    <t>225-BF4</t>
  </si>
  <si>
    <t>604795</t>
  </si>
  <si>
    <t>1D21 26 LATE START KGX…..Unable to get a brake</t>
  </si>
  <si>
    <t>Unable to determine cause</t>
  </si>
  <si>
    <t>WO 5083445    (more investigation required)</t>
  </si>
  <si>
    <t>250710-604795</t>
  </si>
  <si>
    <t>225-BLA</t>
  </si>
  <si>
    <t>604682</t>
  </si>
  <si>
    <t>1D19 61 LOST HIT SDY…..Smoke reported from middle of set</t>
  </si>
  <si>
    <t>#####Safety of the Line Incident#####</t>
  </si>
  <si>
    <t>WO 5083437</t>
  </si>
  <si>
    <t>250710-604682</t>
  </si>
  <si>
    <t>604432</t>
  </si>
  <si>
    <t>1B83</t>
  </si>
  <si>
    <t>11:27 LINCLNCEN to KINGS X</t>
  </si>
  <si>
    <t>814202</t>
  </si>
  <si>
    <t>1B83 3 OVERTIME SVG
TRACTION TEMPERATURE FAULT - HIGH
Driver reports - Code 4084 fault on coach D - overheating traction invertor. Called Hitachi and advised not to take full power / coast where possible</t>
  </si>
  <si>
    <t>MTIN YES, HRE ACCEPT -  PU over temperature issue reported by the Driver. Incident accepted by HRE, as issue reported at a suitable location (station stop at Stevenage) and Unit not brought to a stand unnecessarily, against TMS guidance as per previous rejections.</t>
  </si>
  <si>
    <t>KGX Driver - Report in TAS</t>
  </si>
  <si>
    <t>250710-604432</t>
  </si>
  <si>
    <t>TMS 4084 and 4086 events reported by driver.</t>
  </si>
  <si>
    <t>603993</t>
  </si>
  <si>
    <t>801103/08</t>
  </si>
  <si>
    <t>1D07 3 OVERTIME LDS
Door defect 821110 - Log 60
09/09 - HMC advised of issue with Door A in coach 821110. Issue with closing the door properly. Door is locked out of use. 10/09 Hitachi CPC advised that their Fitter was on route from Doncaster to
Neville Hill with the required parts however was not expected to commence work on the set for some time and would have to test the door when repairs had been completed etc. The set (801108) ex 1D02 0633 Kings Cross to Leeds (5D02 09+02 Leeds to Neville Hill) would be utilised to run ECS back ex Neville Hill into Leeds to form 1D07 as a 10 car set with the sets being attached in Leeds station.
801110 would remain at Neville Hill depot for repairs to be completed and would in turn form 1A49 1916 Leeds to Kings Cross (17+59 ex Neville Hill).
Leeds DTL, Co-Ordinator and Network Rail LNE advised. 1D07 departed from Leeds at 1137, 6 minutes late after having arrived at1117, 3 minutes late and after the sets had been coupled together.</t>
  </si>
  <si>
    <t>5 VICE 10. ADDITTIONAL SET ADDED AT LDS
Incident relates to (601818) door incident from the day prior. MTIN Yes,HRE accept.
WIRE FOUND DETACHED FROM ELECTRICAL CONNECTOR IN DOOR HEADER - NEW PIN CRIMPED ONTO WIRE AND REPLACED INTO PLUG, DOOR TESTED OK Coded as OBW
Update (15/07) - Agreed as an Availability issue as per phone call with SB 14/07/25. MTIN NO, HRE REJECT.</t>
  </si>
  <si>
    <t>Phone call made to SC. The incident is due to avalibilty not a tech incident. Awaiting for email update. 14/07 S.B</t>
  </si>
  <si>
    <t>250710-603993</t>
  </si>
  <si>
    <t>Fleet availabilityissues, units requried to step up and cover diagram, owing to door defect on 801110.</t>
  </si>
  <si>
    <t>603300</t>
  </si>
  <si>
    <t>1Y11 11 OVERTIME NCL
Door fault - Log 39
The Driver of 1Y11 0630 Newcastle to Kings Cross advised that the service was incurring a late start from Newcastle due to a door defect on door A on car 829205 (set 801205). The Driver had contacted the Hitachi Maintenance Controller for assistance.The service was expected to incur a late start due to cleaners having joined the set to clean it as a reaction to the set not having been cleaned or service on Heaton depot overnight as a reaction to a defective windscreen wiper on car 821205.
SAP 8058935 refers -  TMS 0651 Door A SDO Door Lock Error - Catering staff manually opened door to stock train.</t>
  </si>
  <si>
    <t>MTIN NO, HRE Reject.
Operational error by the crew. Please see the report attached for further details. 
When the unit arrived in Newcastle, the crew door A on 829205 was opened using a T key prior to a door release activation.</t>
  </si>
  <si>
    <t>Drivers report: Train had not been cleaned overnight, cleaners late to arrive on platform to clean train. When ready to open doors once train cleaned, door fault meant control and maintenance contacted to resolve problem.
Phone call made to AB to request station CCTV as not sure if the incident was caused by train staff or cleaners? 14/07 S.B</t>
  </si>
  <si>
    <t>THBK</t>
  </si>
  <si>
    <t>T4</t>
  </si>
  <si>
    <t>250710-603300</t>
  </si>
  <si>
    <t>2025-07-18</t>
  </si>
  <si>
    <t>Door issues reported by driver, investigation points to catering crew intervention on crew door.</t>
  </si>
  <si>
    <t>602969</t>
  </si>
  <si>
    <t>22:00 KINGS X   to NCASTLCEN</t>
  </si>
  <si>
    <t>1N35 ABOVE SB DAR
Hitachi Maintenance Control has advised that Driver reported a defective wiper motor on 821205 which was reported as producing cleaning solution but no movement.
SAP 8058198 refers. 
LOG 250710-1 refers.</t>
  </si>
  <si>
    <t>MTIN Yes, HRE accept.
Wiper Actuator modified as per CHG-01674 and refitted.</t>
  </si>
  <si>
    <t>No details in inbox as to when this was accepted. JC 15/07</t>
  </si>
  <si>
    <t>250710-602969</t>
  </si>
  <si>
    <t>Defective wiper actuator which has now been changed to the modified type.</t>
  </si>
  <si>
    <t>602288</t>
  </si>
  <si>
    <t>PIT DLW</t>
  </si>
  <si>
    <t>1W16 SET DEFECT PIT DLW
DRIVER REPORTED IN TAS - ONLY X4 GUS ALL WAY.
SAP 8058135 - TMS 4001 One Traction Converter Fault</t>
  </si>
  <si>
    <t>PLEASE REQUEST A DVR REPORT. NO RESTRICTIONS IN SOROS. ALSO NOTED NO DWELL TIME AT PITLOCHRY, PLEASE CHECK AND SUPPLY  A TRUST SCREENSHOT</t>
  </si>
  <si>
    <t>Drivers report from TAS provided. Details sent onto CPT. JC 10/07 
Email sent to JP to invest dwell time at Piclochry. 10/07 S.B
Dwell times provided by JC. 10/07 JC</t>
  </si>
  <si>
    <t>250709-602288</t>
  </si>
  <si>
    <t>601940</t>
  </si>
  <si>
    <t>12429</t>
  </si>
  <si>
    <t>1D23 CANCELLED KGX…..failed brake isolation test</t>
  </si>
  <si>
    <t>WO 5083432 Brake cock replaced</t>
  </si>
  <si>
    <t>250709-601940</t>
  </si>
  <si>
    <t>601818</t>
  </si>
  <si>
    <t>1Y88 7 LATE START YRK
DOOR A FAILED TO CLOSE ON 821110, DOOR LOCKED OUT OF USE.
SAP 8058083 refers.
LOG 250709-60 refers.</t>
  </si>
  <si>
    <t>MTIN Yes,HRE accept.
WIRE FOUND DETACHED FROM ELECTRICAL CONNECTOR IN DOOR HEADER - NEW PIN CRIMPED ONTO WIRE AND REPLACED INTO PLUG, DOOR TESTED OK.</t>
  </si>
  <si>
    <t>250709-601818</t>
  </si>
  <si>
    <t>Wire found detached from electrical connector in the door header.</t>
  </si>
  <si>
    <t>601789</t>
  </si>
  <si>
    <t>801105/08</t>
  </si>
  <si>
    <t>1A36 17 LOST RET NNG
TRAIN MANAGER ON 1A36 REPORTS A STRONG SMELL OF BURNING COMING FROM THE REAR CAB (VEHICLE 821108). TM ADVISED TO CONTACT THEIR DRIVER TO ADVISE THEN OF THE ISSUE. HITACHI FMC ADVISE THE DRIVER REPORTS NO SMELL AND NO ISSUES DURING THEIR INSPECTION OF THE TRAIN. 
LOG 250709-56 refers. 
Safety of the line.</t>
  </si>
  <si>
    <t>MTIN NO, HRE REJECT - Driver Called at 15:50 who called back to report that the smell was NOT BURNING - and more of a
sweet smell, similar to a vape in the rear cab. Set proceeding with no
faults. SAP defect raised for delay attribution - no faults with set.
SAP SHOWS Bogies on Car 1 and Car 5 checked for any potential signs of burning and nothing found</t>
  </si>
  <si>
    <t>250709-601789</t>
  </si>
  <si>
    <t>HA7</t>
  </si>
  <si>
    <t>Burning smell reported by TM, driver unable to fault. NFF during investigation.</t>
  </si>
  <si>
    <t>600466</t>
  </si>
  <si>
    <t>1D03 6 LATE START KGX
MIX UP WITH SETS ALLOCATED FROM BOUNDS GREEN AND WHAT HAD BEEN ALLOCATED IN TRENT.
LOG 250709-9 refers.</t>
  </si>
  <si>
    <t>MTIN NO HRE ACCEPT MINS. CONFUSION ON DEPOT</t>
  </si>
  <si>
    <t>250709-600466</t>
  </si>
  <si>
    <t>599522</t>
  </si>
  <si>
    <t>1A50 ALOC STOCK LDS</t>
  </si>
  <si>
    <t>Merged with 599250.</t>
  </si>
  <si>
    <t>250708-599522</t>
  </si>
  <si>
    <t>599306</t>
  </si>
  <si>
    <t>SVG HIT</t>
  </si>
  <si>
    <t>1D23 UNIT FAULT SVG HIT.....G/F, LOLL, ETS</t>
  </si>
  <si>
    <t>EFR tripped on loco, no need for an emergency brake application, referred to Jim Pepper</t>
  </si>
  <si>
    <t>WO 5083386    (has history)
Jim refered half of the minutes to ops.</t>
  </si>
  <si>
    <t>250708-599306</t>
  </si>
  <si>
    <t>599250</t>
  </si>
  <si>
    <t>1D23 10 LATE START KGX.....</t>
  </si>
  <si>
    <t>Set swap for depot exam</t>
  </si>
  <si>
    <t>Nothing found</t>
  </si>
  <si>
    <t>250708-599250</t>
  </si>
  <si>
    <t>225-1BE</t>
  </si>
  <si>
    <t>598368</t>
  </si>
  <si>
    <t>823106</t>
  </si>
  <si>
    <t>1A19 DOOR INTERLOCK SVG
Advised by Hitachi MC that 1A19 has had a TMS alert to advise door open whilst running.
LOG 250708-43 refers.
SAP 8056181 refers.</t>
  </si>
  <si>
    <t>MTIN Yes,HRE accept.
DCS required adjustment.</t>
  </si>
  <si>
    <t>250708-598368</t>
  </si>
  <si>
    <t>Door open while running alert, known DCS issue.</t>
  </si>
  <si>
    <t>598307</t>
  </si>
  <si>
    <t>10:33 KINGS X   to LEEDS</t>
  </si>
  <si>
    <t>1D10 SET FAULT KGX
SEE LOG RE NL12 PLEASE MERGE WITH 598253.
LOG 250708-40 refers.</t>
  </si>
  <si>
    <t>MTIN NO HRE REJECT
LNER SET SWAP SHEET SHOW 5D10 EX BN TO FORM 1D10 10.33 KGX -LDS DUE TO LOST MAINTENACE TOOL ON NL12. 1D10 DEPARTED 15 LATE . LNER LOG SHOWS As a reaction to stepping up sets in Kings Cross 1D09 1003 Kings Cross
to Leeds departed from Kings Cross at 1014, 11 minutes late start.
1D10 1033 Kings Cross to Leeds was formed with a 5 car Azuma set ex
Bounds Green in order for NL12 to be inspected and 1D10 departed from
Kings Cross at 1048, 15 minutes late start</t>
  </si>
  <si>
    <t>Email sent to JP. JC 08/07
Incident was merged with 598253. 18/07 S.B 
Awaiting for sheet to reflect merged.</t>
  </si>
  <si>
    <t>250708-598307</t>
  </si>
  <si>
    <t>In service set swap required following reports of tooling left on roof of class 91.</t>
  </si>
  <si>
    <t>598253</t>
  </si>
  <si>
    <t>1D09 LATE TRTS KGX</t>
  </si>
  <si>
    <t>NL26 stepped up to cover for NL12 (suspect tool on roof)</t>
  </si>
  <si>
    <t>250708-598253</t>
  </si>
  <si>
    <t>597707</t>
  </si>
  <si>
    <t>12205</t>
  </si>
  <si>
    <t>1Y00 4 LOST GRA.....door D did not close</t>
  </si>
  <si>
    <t>Repeat</t>
  </si>
  <si>
    <t>WO 5083371 speed &amp; damping adjusted</t>
  </si>
  <si>
    <t>250708-597707</t>
  </si>
  <si>
    <t>596666</t>
  </si>
  <si>
    <t>1E20</t>
  </si>
  <si>
    <t>15:00 EDINBURGH to KINGS X</t>
  </si>
  <si>
    <t>1E20 CANCELLED YRK KGX
 TRAIN MANAGER ON 1E20 $15:00 EDINBURGH - LONDON KINGS CROSS REPORTS AFTER DEPARTING NEWCASTLE THAT ALL BUT THREE TOILETS ON THE TRAIN ARE LOCKED OUT USE.THE UNIT HAS BEEN ON A LAYOVER AT HEATON OVERNIGHT, THEREFORE HAS NOT BEEN TANKED. HITACHI MFC ADVISE THEY HAVE BEEN NOTIFIED OF THE LOW LEVELS OF WATER PRIOR 1E20 DEPARTURE AT EDINBURGH.</t>
  </si>
  <si>
    <t>MTIN NO, HRE REJECT - 1E20 caped York due to 3 toilets LOOU. 823205 is a Known issue and was locked out of use prior to today.822205, 825205, 826205 are all locked out of use due to empty fresh water or full CET tanks due to out stable last night. LNER LOG shows the unit has been on a layover at Heaton overnight, therefore has not been tanked. 
CPC PLAN SHOWS UNIT ON 48 HR HANDOVER</t>
  </si>
  <si>
    <t>Email sent to JP.08/07 S.B 
Possible planning issue.
Further details provided by JC. 08/07
Discussions to be had with HRL on who is accountable. JC 08/07
Awaiting update from JP. 09/07 S.B
Awaiting discussion with JH and A.A. 17/07 S.B
RM to look into the incident and provide feedback 17/07 S.B Awaiting discussion with JH and A.H.  25/.07
JH has raised with commercial. JC 07/08</t>
  </si>
  <si>
    <t>250707-596666</t>
  </si>
  <si>
    <t>Unit was on layover at Heaton the day before, owing to known depot issues.</t>
  </si>
  <si>
    <t>596288</t>
  </si>
  <si>
    <t>1A29</t>
  </si>
  <si>
    <t>11:36 HARROGATE to KINGS X</t>
  </si>
  <si>
    <t>1A29 7 OVERTIME SVG
TMS 0639 Door D Open while Running - DRIVER OF 1A29 REPORTS THAT UPON DEPARTURE FROM STEVENAGE, THEY RECEIVED A FAULT ALERT ON THE TMS FOR A DOOR OPEN, IN COACH B (VEHICLE 812103, 9 CAR BI-MODE AZUMA 800103).
SAP 8055094 refers.</t>
  </si>
  <si>
    <t>MTIN YES, HRE ACCEPT - Confirmed steplight lit.
Potentially caused by a passing train while 800103 stationary.</t>
  </si>
  <si>
    <t>250707-596288</t>
  </si>
  <si>
    <t>Known DCS issues which has since been adjusted. Known issue, EFC on fleet is underway.</t>
  </si>
  <si>
    <t>596067</t>
  </si>
  <si>
    <t>3A29</t>
  </si>
  <si>
    <t>09:02 DONCARIEP to HARROGATE</t>
  </si>
  <si>
    <t>3A29 25 LATE START DONCIEP 6/7
Unit late off depot due an issue found by Hitachi Depot driver with DOO camera on 800107.
SAP 8053259 refers.</t>
  </si>
  <si>
    <t>MTIN NO HRE REJECT. DOO CAMERA ISSUE FOUND BUT DEPOT DVR . CLASS 3 DELAY ONLY</t>
  </si>
  <si>
    <t>Email sent to JP to request Bugle ammendment. 08/07 S.B</t>
  </si>
  <si>
    <t>250707-596067</t>
  </si>
  <si>
    <t>Unit late off depot owing to DOO camera fault found on unit.</t>
  </si>
  <si>
    <t>595723</t>
  </si>
  <si>
    <t>NWRKCEJ LCN</t>
  </si>
  <si>
    <t>1B84 6 LOST NWRKCEJ LCN 05/07
Key Detail: 1B84 RUNNING AS 9 CAR VICE 5 CAR - ROUTE NEEDED TO BE SET STRAIGHT THROUGH PLAT 3 INTO TERRACE SIDINGS DUE TO LENGTH. LET 2K15 DEPART R/T TIME OR WOULD HAVE BLOCKED THIS SERVICE IN, PLEASE COULD TOC ASSIST.
9B v 5B &amp; NEV v DON in r/a to 800206 coupler door fault</t>
  </si>
  <si>
    <t>MTIN NO, HRE REJECT - AVAILABLITY ISSUE.
1B84 6 LOST NNG 13:36-LCN 14:06 REFERRED 08/07. LNER REPORT 1B84 RUNNING AS 9 CAR VICE 5 CAR - ROUTE NEEDED TO BE SET STRAIGHT THROUGH PLAT 3 INTO TERRACE SIDINGS DUE TO LENGTH. LET 2K15 DEPART R/T TIME OR WOULD HAVE BLOCKED THIS SERVICE IN CPC PLAN SHOWS  9B v 5B &amp; NEV v DON in r/a to 800206 coupler door fault</t>
  </si>
  <si>
    <t>Email sent to HM JC 08/07
Report received. Possible referral to LNER planning? Email sent to JP. JC 08/07
Awaiting JP. 09/07 S.B</t>
  </si>
  <si>
    <t>250707-595723</t>
  </si>
  <si>
    <t>9 car operating on a 5 car diagram, additional time has to be allocated to service when entering terrace sidings due to length.</t>
  </si>
  <si>
    <t>595120</t>
  </si>
  <si>
    <t>5A04 3 LOST XNL LDS</t>
  </si>
  <si>
    <t>250707-595120</t>
  </si>
  <si>
    <t>595100</t>
  </si>
  <si>
    <t>1A09 CANCELLED LDS.....82222 tread damage</t>
  </si>
  <si>
    <t>Found on depot, failed to take up working</t>
  </si>
  <si>
    <t>WO 5083355</t>
  </si>
  <si>
    <t>250707-595100</t>
  </si>
  <si>
    <t>225-UBB</t>
  </si>
  <si>
    <t>595095</t>
  </si>
  <si>
    <t>*****Merge with 595100*****</t>
  </si>
  <si>
    <t>250707-595095</t>
  </si>
  <si>
    <t>225-1BH</t>
  </si>
  <si>
    <t>595090</t>
  </si>
  <si>
    <t>3A07 44 LATE START XNL
DEPOT REPORT NOT ENOUGH DOWN TIME</t>
  </si>
  <si>
    <t>MTIN NO HRE ACCEPT THE MINUTES . UNIT LATE OF EXAM DUE TO MAINTENANCE BREACH</t>
  </si>
  <si>
    <t>250707-595090</t>
  </si>
  <si>
    <t>Unit late off maintenance following breach in the plan.</t>
  </si>
  <si>
    <t>594843</t>
  </si>
  <si>
    <t>5Y50</t>
  </si>
  <si>
    <t>23:35 KINGS X   to BOUNDGNCS</t>
  </si>
  <si>
    <t>FPK XFD</t>
  </si>
  <si>
    <t>5Y50 WTG ACCEPTANCE FRMPKRS
 5Y50 WTG ACCEPTANCE FRMPKRS STOOD WTG ACCEPTANCE DELAYING 5Y26.</t>
  </si>
  <si>
    <t>MTIN NO HRE REJECT CLASS 5  WAITING TO GET ONTO THE DEPOT</t>
  </si>
  <si>
    <t>250707-594843</t>
  </si>
  <si>
    <t>594255</t>
  </si>
  <si>
    <t>819113</t>
  </si>
  <si>
    <t>1E23 13 OVERTIME EDB
SET SWAP DUE TO DEFECTIVE ONBOARD CATERING EQUIPMENT, LOW POWER, WHICH HAS BEEN DECREASING FOR A WHILE. LNER CONTROL UNWILLING TO TAKE CX HIT ON SUCH A LONG JOURNEY.
LOG 250706-27 refers.
SAP 8050006 refers.</t>
  </si>
  <si>
    <t>MTIN NO, HRE REJECT -  Fault found in a boiler causing the whole kitchen to trip.  Fixed now Unit could have continued in service
Swap was carried out by LNER STSM 
CPC had a plan in place for repair</t>
  </si>
  <si>
    <t>Tripping first reported 03/07 and was awaiting further investigation until unit was removed on 06/07. JH to discuss with HRL. JC 08/07
The decision was made by LNER planning to swap the units. The unit was accepted into service. Email to send to planning as to why the unit was placed into service and then removed? Rolling stock  no L1 cattering unit due to go to inverness. Only a light service at inverness. Food would of been spoiled.  
JP disputing the incident with NR to ask them to change the incident in TRUST  to MS avalabilty. 18/07 S.B</t>
  </si>
  <si>
    <t>250706-594255</t>
  </si>
  <si>
    <t>KAC</t>
  </si>
  <si>
    <t>Fault found in a boiler causing the whole kitchen to trip. Unit could have continued in service - Swap was carried out by LNER STSM</t>
  </si>
  <si>
    <t>593638</t>
  </si>
  <si>
    <t>09:00 YORK      to EDINBURGH</t>
  </si>
  <si>
    <t>800210/08</t>
  </si>
  <si>
    <t>1S05 4 OVERTIME BWK
DRIVER ADVISES LOW VOLTAGE BEFORE BWK STATION SO HAD TO COAST INTO THE STATION - DRIVER CHECKED PAN AT BWK NO REPORTED ISSUES. HMC REPORT LOW VOLTAGE.
SAP 8053288 refers - Pantograph overheight activation</t>
  </si>
  <si>
    <t>MTIN YES, HRE ACCEPT -  Confirmed over height issue.
UPDATE: HRL still investigating.
FINAL - MTIN NO, HRE REJECT -  Extensive SOW carried out with NFF. 
Overheight tests completed
Trip height measured 3 times
1 - 2975mm
2 - 3014mm
3 - 2995mm
This gives an average trip height of 2995mm
Height measured from roof to rail height at 3261mm
This gives a combined rail to trip level height of 6256mm
Combined height exceeds 6200mm, no further action required.</t>
  </si>
  <si>
    <t>CCTV required - 10:45 - 10:50 from pan cam. JC
CCTV  requested 22/07 S.B
Discussion with ND and MA. JC 28/07
Incident review requested by JC following pan renewal. 08/08 JC
Details received back - LNER to accept, monitoring equipment go live date to be 17/08. JC 11/08 To be changed to M9 in Bugle. S.B</t>
  </si>
  <si>
    <t>250706-593638</t>
  </si>
  <si>
    <t>Suspected pantogrpah overheight activation. SoW carried out and no fault found on the pantograph.</t>
  </si>
  <si>
    <t>593636</t>
  </si>
  <si>
    <t>1A55</t>
  </si>
  <si>
    <t>09:10 EDINBURGH to ABERDEEN</t>
  </si>
  <si>
    <t>1A55 3 LOST CAN USAN
Traction container OOU.</t>
  </si>
  <si>
    <t>MTIN YES, HRE ACCEPT -  IGBT FAILURE</t>
  </si>
  <si>
    <t>DRV ED . 
Reported the incident multiple times on TAS.
TAS report passed onto CPT. JC 07/07</t>
  </si>
  <si>
    <t>250706-593636</t>
  </si>
  <si>
    <t>Traction Container OOU due to IGBT failure, time lost in running.</t>
  </si>
  <si>
    <t>593611</t>
  </si>
  <si>
    <t>11:15 Leeds - London Kings Cross</t>
  </si>
  <si>
    <t>BDQ</t>
  </si>
  <si>
    <t>1A26 5 LATE START BDQ…..From TAS - Not enough time to CE and mobilise 91 Parking brake bleeding off so contacted tm to tell them when it was ready (cannot overcharge on the move as not enough time before Shipley) Restrictive signals Defensive driving Not used to driving 91s to Bradford so took it steady</t>
  </si>
  <si>
    <t>250706-593611</t>
  </si>
  <si>
    <t>593553</t>
  </si>
  <si>
    <t>3A25</t>
  </si>
  <si>
    <t>09:43 DONCARIEP to LEEDS</t>
  </si>
  <si>
    <t>3A25 8 LATE START DONCIEP
HITACHI MAINT CONTROL ADVISES THAT 3A25 800109 WAS DELAYED ON DEPOT TO FIX A DOO CAMERA FAULT WITH THE UNIT. UNIT REQUIRE SHUNTING. 
SAP 8053259 refers. Depot Driver reported fault during start up.</t>
  </si>
  <si>
    <t>MTIN NO HRE REJECT CLASS 5 DELAY DEPOT CONGESTION</t>
  </si>
  <si>
    <t>SAP report indicates issues with DOO camera.
Incident to be ammended in TRUST email sent to JP. 08/07 s.b 
Change to 701A requested by JC. 25/07</t>
  </si>
  <si>
    <t>250706-593553</t>
  </si>
  <si>
    <t>Depot congestion.</t>
  </si>
  <si>
    <t>592731</t>
  </si>
  <si>
    <t>18:33 KINGS X   to HARROGATE</t>
  </si>
  <si>
    <t>1D28 UNIT FAULT LDS
GSMR issues - STOKE TEC REPORT REQUIRED. 
SAP 8052522 refers.</t>
  </si>
  <si>
    <t>MTIN NO, HRE REJECT - The delay is attributed to either a loss of network coverage or GSM-R software requiring a reset. Either is not attributed to Hitachi following delay attribution principles and rules.</t>
  </si>
  <si>
    <t>Stoke tech report requested, investigation passed onto JP. 07/07 JC Awaiting stoke tech 09/07 S.B 18/07 S.B
Recoded to NR today. JC 23/07</t>
  </si>
  <si>
    <t>IQGG</t>
  </si>
  <si>
    <t>250705-592731</t>
  </si>
  <si>
    <t>GSM-R issue reported by driver. Network Rail have accepted the incident.</t>
  </si>
  <si>
    <t>592624</t>
  </si>
  <si>
    <t>1E25 UNIT FAULT YRK
DVR REPORTS - EGRESS HANDLE OPERATED BY MEMBER OF THE PUBLIC WHILST TRAIN WAS STANDING IN PLATFORM 3. THIS DELAYED THE DISPATCH PROCESS DUE TO IT NEEDING TO BE RESET.
Incident coded VH.</t>
  </si>
  <si>
    <t>Incident was referred to an external code.  07/07 S.B</t>
  </si>
  <si>
    <t>VHBK</t>
  </si>
  <si>
    <t>250705-592624</t>
  </si>
  <si>
    <t>Egress handle operated by member of public while train was in platfrom 3 at York.</t>
  </si>
  <si>
    <t>591583</t>
  </si>
  <si>
    <t>PIT</t>
  </si>
  <si>
    <t>817107</t>
  </si>
  <si>
    <t>1E13 3 LOST PIT PTH
THE DRIVER HAS REPORTED A TRACTION CONVERTER FAULT ON 817107. SUSPECT DWELL TIME ISSUES AT PIT, TO DISPUTE WITH JP. Possible merge with 591363 once minutes have been sorted. 
SAP 8051486 refers.</t>
  </si>
  <si>
    <t>ALREADY HAVE TIN 591363 ON 800107 LOSS OF TIME IN RUNNING. PLEASE SUPPLY REPORT ABOUT THIS DELAY ALONG WITH TRUST SCREEN SHOTS AND DVR REPORT</t>
  </si>
  <si>
    <t>Driver report requested.</t>
  </si>
  <si>
    <t>250705-591583</t>
  </si>
  <si>
    <t>Merged with 591363.</t>
  </si>
  <si>
    <t>591363</t>
  </si>
  <si>
    <t>1E13 3 LOST INV AVM
THE DRIVER HAS REPORTED A TRACTION CONVERTER FAULT ON 817107.
SAP 8051486 refers.</t>
  </si>
  <si>
    <t>MTIN YES, HRE ACCEPT - TC DL SHOWS GU STALLS AT 08.00
AWAITING CODING</t>
  </si>
  <si>
    <t>250705-591363</t>
  </si>
  <si>
    <t>GU stalled and failed to restart, time lost in running.</t>
  </si>
  <si>
    <t>591057</t>
  </si>
  <si>
    <t>05:02 BOUNDGNCS to KINGS X</t>
  </si>
  <si>
    <t>801107/11</t>
  </si>
  <si>
    <t>5D01 DEPOT OPS BNDSGRN
ADVISED BY CPT THAT DEPOT REPORT OVERRUNNING - MAINTENANCE ON 801107.</t>
  </si>
  <si>
    <t>MTIN NO, HRE REJECT - Late departure from Bounds Green. Depot report overrunning maintenance on Unit 801107. Class 5 only delay</t>
  </si>
  <si>
    <t>250705-591057</t>
  </si>
  <si>
    <t>590248</t>
  </si>
  <si>
    <t>250704-590248</t>
  </si>
  <si>
    <t>590119</t>
  </si>
  <si>
    <t>5S31</t>
  </si>
  <si>
    <t>18:03 BOUNDGNCS to KINGS X</t>
  </si>
  <si>
    <t>5S31 DEPOT OPS BNDSGRN
THE DRIVER OF 5S31 18+03 BOUNDS GREEN TO KINGS CROSS ECS (FOR 1S31 1900 KINGS CROSS TO EDINBURGH) INCURRED A GSMR FAULT ON THE SET (801213) ON BOUNDS GREEN DEPOT. THERE WAS NO STAFF AVAILABLE ON DEPOT TO ASSIST WITH THE FAULT, DVR WAS GIVEN ASSISTANCE FROM HMC AND DEPARTED DEPOT 24 MIN LATE, WHIC DELAYED DEPARTUE OF 1S31 BY 4 MIN.
SAP 8051512 refers. 
LOG 250704-79 refers.</t>
  </si>
  <si>
    <t>HRE Reject, MTIN – No. NR network/software issue, GSMR recovered with a trip/reset of the MCB. Please see the report attached for further details.</t>
  </si>
  <si>
    <t>HR Report sent to JP 07/07 S.B
Awaiting stoke tech 09/07 S.B 18/07 S.B
Recoded to NR today. JC 23/07</t>
  </si>
  <si>
    <t>250704-590119</t>
  </si>
  <si>
    <t>589828</t>
  </si>
  <si>
    <t>1A41 ALOC STOCK LDS…..Cancelled at Leeds, poor brakes</t>
  </si>
  <si>
    <t>Still under investigation</t>
  </si>
  <si>
    <t>WO 5083297</t>
  </si>
  <si>
    <t>250704-589828</t>
  </si>
  <si>
    <t>225-BF1</t>
  </si>
  <si>
    <t>589547</t>
  </si>
  <si>
    <t>1D19 ABOVE SBAR KGX…..D/G buzzer not working</t>
  </si>
  <si>
    <t>Delay requested to be split as T/M didn’t press close and lock</t>
  </si>
  <si>
    <t>WO 5083299 Tested N/F/F    @@@@delay split@@@@</t>
  </si>
  <si>
    <t>250704-589547</t>
  </si>
  <si>
    <t>225-JAZ</t>
  </si>
  <si>
    <t>588914</t>
  </si>
  <si>
    <t>1N81 FAULT LIGHT DONCLCJ….4 Fault lights lit</t>
  </si>
  <si>
    <t>MPU to download.</t>
  </si>
  <si>
    <t>FCB overload showing after MPU download. Found ok on depot. OIF 3 renewed.</t>
  </si>
  <si>
    <t>250704-588914</t>
  </si>
  <si>
    <t>588615</t>
  </si>
  <si>
    <t>1S03 CAB SAFETY NCL
SPEEDO FAULT CAR 1 801201 - TRI ATTENDED
LOG 250704-54 refers. 
SAP 8051155 refers.</t>
  </si>
  <si>
    <t>MTIN YES, HRE ACCEPT -  Too dim for use. Unable to adjust brightness with the spanner button.
Software levels &amp; mod strikes found to be correct. First occurrence.</t>
  </si>
  <si>
    <t>Driver report requested - AB. JC 07/07</t>
  </si>
  <si>
    <t>250704-588615</t>
  </si>
  <si>
    <t>ETCS DMI too dim for use, unable to adjust brightness.</t>
  </si>
  <si>
    <t>587216</t>
  </si>
  <si>
    <t>5N33</t>
  </si>
  <si>
    <t>18:44 BOUNDGNCS to KINGS X</t>
  </si>
  <si>
    <t>5N33 18 LATE START XGD
POINTS FAILURE AT THE BOUNDS GREEN DEPOT, UNIT DEPARTURE ALTERED TO FERME PARK.</t>
  </si>
  <si>
    <t>HRE Reject, MTIN – No. Unit on layover at Ferme Park vice Bounds Green due to a groundframe issue on Depot. Class 5 only delay.</t>
  </si>
  <si>
    <t>Incident appears to be  in dispute. Raised for JP. 08/07 s.b Depot infrustucture. Minutes require ammending. Awaiting JP. 09/07 S.B</t>
  </si>
  <si>
    <t>250703-587216</t>
  </si>
  <si>
    <t>Layover on FMP vice BNG owing to depot infrastructure issue.</t>
  </si>
  <si>
    <t>586174</t>
  </si>
  <si>
    <t>1A25 4 OVERTIME PBO…..Guard to driver comms difficult to understand</t>
  </si>
  <si>
    <t>Tested from multiple locations all ok</t>
  </si>
  <si>
    <t>WO 5083274 Tested N/F/F</t>
  </si>
  <si>
    <t>250703-586174</t>
  </si>
  <si>
    <t>585955</t>
  </si>
  <si>
    <t>1D12 CANCELLED KGX
800207 OTMR FAULT BOUNDS GREEN (OTMR fault 5901- GSMR Shows 06 Fault) - 9 CAR ELECTRIC TO WORK 1D12 TERM LDS - OUT TO NEVILLE HILL
1A40 START LDS - OFF NEVILLE HILL.
LOG 250703-5 refers. 
SAP 8046624 refers.</t>
  </si>
  <si>
    <t>HRE Reject, MTIN – No. Unit 800207 not available for service due to an OTMR fault discovered on Depot and not rectified in time for service. In reaction, Unit 801209 covered Diagram DN502 9ce v 5cbi with 1D12/1A40 term/start at LDS vice HGT. Covered under Availability.</t>
  </si>
  <si>
    <t>Changing incident to MS - 701A  avalibilty issues.
04/07 S.B
Request sent to JP to change code. JC 04/07</t>
  </si>
  <si>
    <t>250703-585955</t>
  </si>
  <si>
    <t>Unit 800207 not available for service due to an OTMR fault discovered on Depot and not rectified in time for service.</t>
  </si>
  <si>
    <t>585765</t>
  </si>
  <si>
    <t>1S07 8 LOST LOVSAL DON
TMS 6602 - Confirmed as a OHLE trip out from 0926 TO 0933 with 1S07 in section.
LOG 250703-58 refers. 
SAP 8049848 refers.</t>
  </si>
  <si>
    <t>MTIN NO, HRE REJECT - NR confirm OHL trip out</t>
  </si>
  <si>
    <t>Log points to section trip, details sent onto JP for dispute. 07/07 JC. Awaiting NR 09/07 s.b  NR accepted 18/07 S.B
Awaiting NR to recode. JC 23/07</t>
  </si>
  <si>
    <t>250703-585765</t>
  </si>
  <si>
    <t>OLE section trip reported by control.</t>
  </si>
  <si>
    <t>585276</t>
  </si>
  <si>
    <t>05:27 BOUNDGNCS to KINGS X</t>
  </si>
  <si>
    <t>5D02 15 LATE START XGD
KXD 31 Driver at Bounds Green for 5D01 10 car electric Azuma, advise that the two 5 car units are not yet coupled and not shunted in readiness for coupling. Hitachi CPC appraised, and advised that to minimise impact on 1D01, SDT are happy to take a single 5 car for 1D01 and 1A18 [08:46 Leeds - London Kings Cross] for the time being, with the second 5 car to come off later and couple at Kings Cross to complete the set diagram as a 10 car as booked.
However, upon chasing which 5 car unit would be forming 5D01, Bounds Green advise CPC the two units are now being coupled, against LNER SDT request.
Drivers not able to stay beyond their hours. 
LOG 250703-47 refers.
1D01 departs 15' late at 06:10, after 5D02 arrives 06:01, 20' late.</t>
  </si>
  <si>
    <t>HRE Reject, MTIN – No. Units 801103+801108 not prepped &amp; coupled in time for departure as 5D01 (05:09), Unit 801103 not on Depot until 02:50 as 5Y52. In reaction, 5D02 departed 15L, forming 1D01 which departed 15L, 1D02 cancelled. Maintenance Window breach due to Diagrams. Covered under availability.</t>
  </si>
  <si>
    <t>Unavoidable maint breach of around 2 hours. Question asked on planning team to find out if hrl or LNER made the call. 04/07 JC
Further details passed onto HRL, TOC dispute. JC 07/07 Awaiting update from CPT. 17/07 s.b
RM to review class 1 minutes. 25/07 S.B
To be changed to MS - avalibility in bugle 25/07 S.B
Incident recoded by JP. JC 25/07</t>
  </si>
  <si>
    <t>250703-585276</t>
  </si>
  <si>
    <t>Units 801103+801108 not prepped &amp; coupled in time for departure as 5D01. 5D02 departed late and formed 1D01. 1D02 cancelled.</t>
  </si>
  <si>
    <t>585275</t>
  </si>
  <si>
    <t>1D02 CANCELLED KGX
PLEASE MERGE WITH TOC TDI 585276.</t>
  </si>
  <si>
    <t>Merged with 5D02 TIN 585276 above.</t>
  </si>
  <si>
    <t>request sent to JP. 04/07 JC.</t>
  </si>
  <si>
    <t>250703-585275</t>
  </si>
  <si>
    <t>Reactionary cancellations - awaiting merge into 585276.</t>
  </si>
  <si>
    <t>584197</t>
  </si>
  <si>
    <t>815206</t>
  </si>
  <si>
    <t>1D26 8 LATE START KGX
TM CALLED AT 18:15 TO REPORT THAT 815206 DOOR C GOP WAS NOT OPERATING CORRECTLY AND WAS TRYING TO CLOSE WHEN OPERATING AS LOCAL DOOR. TM TO DISPATCH FROM DIFFERENT DOOR.
SAP 8048950 refers. 
LOG 250702-91 refers.</t>
  </si>
  <si>
    <t>MTIN NO, HRE REJECT -  Operational error by the crew, please see the report attached for further details.</t>
  </si>
  <si>
    <t>referral request sent to KGX station staff - JP asked to send onto right people. JC 03/07
CCTV requested. JC 04/07
CCTV reviewed - further details requested from HRL. JC 15/07
Further information requested. JC 18//07.
referred to station staff. JC 25/07
Awaiting referal with JP 30/07 S.B
Meeting planned for 07/08 JC</t>
  </si>
  <si>
    <t>250702-584197</t>
  </si>
  <si>
    <t>Auto close isolation not carried out when carrying out passenger assist.</t>
  </si>
  <si>
    <t>583988</t>
  </si>
  <si>
    <t>826221</t>
  </si>
  <si>
    <t>1E19 3 OVERTIME DAR
DOOR ISSUE REPORTED AT DARLINGTON TO HIT MC COACH J DOORS DID NOT GET THE INTERLOCK, REASON UNKNOWN. DOORS CHECKED. BIL LIGHT WAS STILL ON.
SAP 8048920 refers.</t>
  </si>
  <si>
    <t>MTIN NO, HRE REJECT - Debris found in the Door runner preventing interlock. Please see the report attached for further details.</t>
  </si>
  <si>
    <t>250702-583988</t>
  </si>
  <si>
    <t>583968</t>
  </si>
  <si>
    <t>1E20 30 LOST ALM MPT
DRIVER ADVISED HIT MC THAT THEY HAD RECEIVED A WSP ALERT ON CAR 1. DRIVER ASKED SIGNALLER FOR A LINE BLOCK TO ISOLATE THE VEHICLE. TRAIN RUNNING FORWARD 10 MPH BELOW LINE SPEED FROM MORPETH TO KGX THEN OUT TO BOUNDS GREEN.
SAP 8048898 - TMS 4401 BCU Fault.
LOG 250702-85 refers.</t>
  </si>
  <si>
    <t>MTIN YES, HRE ACCEPT - LAD 10 REPLACED</t>
  </si>
  <si>
    <t>250702-583968</t>
  </si>
  <si>
    <t>TMS 4401 BCU fault reported by driver. LAD10 card replaced.</t>
  </si>
  <si>
    <t>583772</t>
  </si>
  <si>
    <t>5E21 4 LATE START XCN
CCFR SHOWS WAITING SIGNAL. DRIVER TO REPORT PLEASE, NOTHING ENTERED IN TAS.</t>
  </si>
  <si>
    <t>MTIN NO, HRE REJECT - Depot report waiting for the signal to depart. Class 5 only delay</t>
  </si>
  <si>
    <t>Driver report requested - CB. JC 03/07
Edb driver  report recived.
CCF check requested from JP. JC 03/07</t>
  </si>
  <si>
    <t>250702-583772</t>
  </si>
  <si>
    <t>Unit presented late off depot.</t>
  </si>
  <si>
    <t>583548</t>
  </si>
  <si>
    <t>823216</t>
  </si>
  <si>
    <t>1E10 2 OVERTIME DAR
DOOR REPORTED TO NOT CLOSE ON DISPATCH FROM DARLINGTON. TM AND STATION STAFF HAD TO MANUALLY CLOSE DOOR D ON COACH 823216 AT THE STATION. TM NE310 LOCKED THIS OUT OF USE AND INFORMED HITACHI MC.
SAP 8048752 refers. Sub threhold delay.</t>
  </si>
  <si>
    <t>Lego found in the door runner, Preventing the door from closing. Email saved in the inbox. 07/07 S.B</t>
  </si>
  <si>
    <t>250702-583548</t>
  </si>
  <si>
    <t>582946</t>
  </si>
  <si>
    <t>DHM KEBGSJN</t>
  </si>
  <si>
    <t>1L41 6 LOST DHM KEBGSJN
801105 TO BE PUT INTO REVERSE AT REQUEST OF HITACHI FOR PU CLEAN DON IEP - WAS TO BE DONE ON 1L45 TONIGHT BUT DONE EALIER DUE TO ONGOING TCF ISSUES AT YORK STATION WHICH MAY HAVE RESULTED IN THE YRK-NCL SHUTTLES BEING CANCELLED.</t>
  </si>
  <si>
    <t>MTIN – No, HRE accept the 6-minute delay. Unit 801105 requested by CPC to be turned via the HLB at Newcastle and into reverse in preparation for PU cleaning on X exam at Doncaster. In reaction 1L41 arrived at Newcastle 6L.</t>
  </si>
  <si>
    <t>250702-582946</t>
  </si>
  <si>
    <t>Unit required turning for PU clean requirements at Doncaster IEP.</t>
  </si>
  <si>
    <t>582788</t>
  </si>
  <si>
    <t>1A13 2 OVERTIME SHY…..</t>
  </si>
  <si>
    <t>No information can be found</t>
  </si>
  <si>
    <t>#####Sub Threshold Delay#####</t>
  </si>
  <si>
    <t>250702-582788</t>
  </si>
  <si>
    <t>581163</t>
  </si>
  <si>
    <t>1S19 4 OVERTIME NCL
TMS REBOOT AFTER DRIVER NE37 ADVISED FAULT 2705 INTERFACE FAULT- KEPT LOGGING DRIVER OUT. 
Repeat Defect TIN 550706</t>
  </si>
  <si>
    <t>MTIN YES, HRE ACCEPT -  Awaiting Cab I/F end to end swap.</t>
  </si>
  <si>
    <t>250701-581163</t>
  </si>
  <si>
    <t>MEA</t>
  </si>
  <si>
    <t>Repeat defect, unit awaiting Cab I/F units to be transposed for further monitoring.</t>
  </si>
  <si>
    <t>580875</t>
  </si>
  <si>
    <t>1A31 9 OVERTIME GRA…..Door D not closing</t>
  </si>
  <si>
    <t>#####multiple repeat#####</t>
  </si>
  <si>
    <t>WO 5083205</t>
  </si>
  <si>
    <t>250701-580875</t>
  </si>
  <si>
    <t>580436</t>
  </si>
  <si>
    <t>1A26 6 LATE START LDS…..Set swap because 91114 NL16 cab a/con not working</t>
  </si>
  <si>
    <t>NL16 TOT as 91114 a/con not working NL12 brought in spare from NL</t>
  </si>
  <si>
    <t>250701-580436</t>
  </si>
  <si>
    <t>580017</t>
  </si>
  <si>
    <t>5A20 2 LATE START XNL
TRUST REPORTS 5A20 HAD A 2 MINUTE LATE START FROM XNL.  TMV REPORTS 5A20 PRESENTED AT 08:40:36, ROUTE SET AT 08:43:54 AND DEPARTED AT 08;44:48.  EACH TRAIN TAKE THEIR OWN DELAY.
Sub threhold delay.</t>
  </si>
  <si>
    <t>HRE Reject, MTIN – No. Depot Unit held waiting for the signal to depart. Class 5 only sub threshold delay.</t>
  </si>
  <si>
    <t>250701-580017</t>
  </si>
  <si>
    <t>NR related delay, waiting signals onto network.</t>
  </si>
  <si>
    <t>579967</t>
  </si>
  <si>
    <t>1E13 4 LOST INV AVM
DRIVER REPORTS ON TAS "ON 4 ENGINES DUE TO A TRACTION CONVERTER FAILURE SO LOW POWER THROUGHOUT THE JOURNEY".
Additional time lost in running to be added to unit and provided to CPC on morning email.</t>
  </si>
  <si>
    <t>MTIN YES, HRE ACCEPT -  SUSPECTED STARTER MOTOR TBC</t>
  </si>
  <si>
    <t>250701-579967</t>
  </si>
  <si>
    <t>Driver reported only four GU's available, degraded running. Suspected starter motor.</t>
  </si>
  <si>
    <t>578520</t>
  </si>
  <si>
    <t>12309</t>
  </si>
  <si>
    <t>1A41 8 OVERTIME PBO…..A/C overheating, disabled pax required to be moved</t>
  </si>
  <si>
    <t>MCB1 reset (first booking this year)  ###check if extreme weather day###</t>
  </si>
  <si>
    <t>WO 5083176</t>
  </si>
  <si>
    <t>250630-578520</t>
  </si>
  <si>
    <t>225-HAE</t>
  </si>
  <si>
    <t>578349</t>
  </si>
  <si>
    <t>817109</t>
  </si>
  <si>
    <t>1H10 17 LATE START KGX
 ADVISED FITTERS IN ATTENDANCE AT KGX WITH MULTIPLE TMS ISSUES ON 800109. 811109 CAB. ADVISED BY HIT MC THAT DOORS IN 817. 818 AND 819 CARS WERE DISPLAYING YELLOW. TMS ROUTER SYSTEM SHOWING 2 TRANSMISSION FAILURE - TMS 2021.**Repeat defect from 28/06/25**
SAP 8043441 refers.
LOG 250630-86 refers.</t>
  </si>
  <si>
    <t>MTIN YES, HRE ACCEPT -  Router 2 replaced on 817109.</t>
  </si>
  <si>
    <t>250630-578349</t>
  </si>
  <si>
    <t>Driver reproted TMS issues prior to departure. TMS router replaced on 817 car.</t>
  </si>
  <si>
    <t>577717</t>
  </si>
  <si>
    <t>14:03 London Kings Cross - Bradford Forster Square</t>
  </si>
  <si>
    <t>1D17 18 LATE START KGX…..Unable to get power</t>
  </si>
  <si>
    <t>Loco stuck in select brake ###check if extreme weather day###</t>
  </si>
  <si>
    <t>WO 5083172</t>
  </si>
  <si>
    <t>250630-577717</t>
  </si>
  <si>
    <t>576880</t>
  </si>
  <si>
    <t>813109</t>
  </si>
  <si>
    <t>1E13 3 LOST INV AVM
813109 GU LOOU ACCORDING TO ROUTE MESSAGE.
SAP 8027362 refers.</t>
  </si>
  <si>
    <t>MTIN YES, HRE ACCEPT -  X2 Plug not fully secure. Degraded Running.</t>
  </si>
  <si>
    <t>250630-576880</t>
  </si>
  <si>
    <t>X2 plug not fully secure, unit running in degraded state.</t>
  </si>
  <si>
    <t>575772</t>
  </si>
  <si>
    <t>1W11 3 LOST STN ABD
DRIVER REPORT IN TAS - LEFT WITH 4 ENGINES AND ALSO ONE LOW TRACTION POWER SO WAS PRETTY SLUGGISH, CALLED MAINTENANCE AND ADVISED.</t>
  </si>
  <si>
    <t>MTIN YES, HRE ACCEPT - Traction download inconclusive, MTU report no issues, suspected Traction Software issue. 
Only the original 3 minutes attributed to this incident have been accepted, the additional 8 minutes attributed afterwards are disputed pending feedback from Jon C.</t>
  </si>
  <si>
    <t>Minutes have increased, update sent to CPT. JC 03/07 
details also sent to JP for discussion. JC 03/07</t>
  </si>
  <si>
    <t>250629-575772</t>
  </si>
  <si>
    <t>Traction download inconclusive, MTU report no issues, suspected Traction Software issue.</t>
  </si>
  <si>
    <t>575723</t>
  </si>
  <si>
    <t>821107</t>
  </si>
  <si>
    <t>5H10 11 LATE START BNDSGRN
HVAC fault reported to depot staff prior to departure.</t>
  </si>
  <si>
    <t>MTIN YES, HRE REJECT -  Report states fitter confirmed HVAC fault but no SAP raised? No further reports of HVAC faults.</t>
  </si>
  <si>
    <t>250629-575723</t>
  </si>
  <si>
    <t>Cab HVAC fault reported by driver prior to departure.</t>
  </si>
  <si>
    <t>575698</t>
  </si>
  <si>
    <t>1D17 13 OVERTIME LDS…..Set swap to get NL06 out of traffic.</t>
  </si>
  <si>
    <t>WO 5083146</t>
  </si>
  <si>
    <t>250629-575698</t>
  </si>
  <si>
    <t>575018</t>
  </si>
  <si>
    <t>3A25 7 LATE START DONCIEP
REPLAY SHOWS 3A25 PRESENTED AT DEPARTURE SIGNAL ON TIME AND WAS HELD AWAITING ROUTE ONTO MAINLINE.</t>
  </si>
  <si>
    <t>CCF check requested. JC 30/06</t>
  </si>
  <si>
    <t>250629-575018</t>
  </si>
  <si>
    <t>574488</t>
  </si>
  <si>
    <t>5B90</t>
  </si>
  <si>
    <t>21:18 LINCLNCEN to DONCARIEP</t>
  </si>
  <si>
    <t>5B90 DEPOT OPS DON
DRIVER REPORT NEEDED PLEASE</t>
  </si>
  <si>
    <t>HRE Reject, MTIN – No. Depot report cumulative effect of the signaller setting arrival slots early, resulting in congestion onto the Depot. Class 5 only delay..</t>
  </si>
  <si>
    <t>The incident appears to have been referred to the driver. Coded to THB2. Not sure why? Incident raised for JP. 30/06 S.B
LATE SHUNT WHEN CHANGING ENDS - JC 30/06</t>
  </si>
  <si>
    <t>250628-574488</t>
  </si>
  <si>
    <t>2025-06-30</t>
  </si>
  <si>
    <t>Incident referred to LNER drivers.</t>
  </si>
  <si>
    <t>572911</t>
  </si>
  <si>
    <t>1W02 3 OVERTIME EBD
QUARTZ NOTES "THE TM WAS ON THE PHONE TO MAINTENANCE CONTROL REGARDING A FAULT WITH THE ACCESSIBLE TOILET IN COACH A. TM SUCCESSFULLY FIXED THE FAULT AND HAD TO RETURN TO THE MATRIX POSITION FOR DISPATCH. ADB".
SAP 8043330 REFERS.</t>
  </si>
  <si>
    <t>MTIN YES, HRE ACCEPT -  Water Pump replaced.</t>
  </si>
  <si>
    <t>TM Report requested. DR. JC 30/06</t>
  </si>
  <si>
    <t>250628-572911</t>
  </si>
  <si>
    <t>TM reports issues with UAT. Water pump replaced.</t>
  </si>
  <si>
    <t>572638</t>
  </si>
  <si>
    <t>07:21 BOUNDGNCS to KINGS X</t>
  </si>
  <si>
    <t>5B80 DEPOT OPS BNDSGRN
CODED MU. DEPOT REPORT AWAITING SIGNALS ONTO MAINLINE BUT REPLAY CONFIRMS THAT 5B80 PRESENTED LATE. AWAITING ADDITIONAL MINUTES ON THE DELAY. CLASS 5 ONLY.</t>
  </si>
  <si>
    <t>HRE Reject, MTIN – No. Depot report Unit held waiting the signal to depart due to mainline traffic. Class 5 only delay.</t>
  </si>
  <si>
    <t>CCF check requested. JC 30/06
Unit presented late off depot.</t>
  </si>
  <si>
    <t>250628-572638</t>
  </si>
  <si>
    <t>572560</t>
  </si>
  <si>
    <t>822208</t>
  </si>
  <si>
    <t>1S04 BELOW SBAR SVG
HITACHI FMC ADVISE DRIVER OF 1S04 REPORTS STATION STAFF AT STEVENAGE POINTED OUT SMOKE WAS COMING FROM BELOW SOLEBAR OF VEHICLE 822208 (9 CAR ELECTRIC AZUMA 801208). DRIVER CARRIED OUT A ROTATIONAL TEST, NO ISSUES, NO FURTHER REOCCURANCE OF SMOKE. SAME SET HAD LEAKING FUEL A FEW DAYS AGO AND SO BELIEVED TO BE RELATED. 
SAP 8043114 refers. 
Log 250628 refers - Boarded unit cctv reviewed very slight amount of smoke coming from bogie 1. Inspection carried out and found the bogie is contaminated with diesel spray from a previous diesel leak that has occurred and when the unit had a harsh friction braking at Stevenage it caused the residue diesel to burn off the brake discs and pads. Brake Discs and pads require inspection for any more contamination and replace if required.</t>
  </si>
  <si>
    <t>MTIN NO, HRE REJECT - All Brake Callipers and Pads inspected for possible fuel contamination with no issues found. Bogie showed slight remnants of Diesel spray from the Fuel leak reported on the 25/06 (1D29 TIN 566131) which was rejected as D&amp;V.</t>
  </si>
  <si>
    <t>Incident to be changed to MD in Bugle and Trust. Awaiting Invest. 30/06 S.B 
Think this should be challenged. TRI and driver both confirmed smoke following diesel leak, inadequate cleaning before being released back into service. JC 30/06 
To be discussed with A.H and JH 17/07 S.B</t>
  </si>
  <si>
    <t>250628-572560</t>
  </si>
  <si>
    <t>BA9</t>
  </si>
  <si>
    <t>Smoke reported by driverfrom underframe. Unit invovled in a diesel leak earlire in the week, susepct unit was not cleaned correctly before entering service.</t>
  </si>
  <si>
    <t>571591</t>
  </si>
  <si>
    <t>WLMRGRN WGC</t>
  </si>
  <si>
    <t>1E17 BRAKE/WHLS WLMRGRN WGC
 THE DRIVER CALLED TO REPORT AT 17:34 TO REPORT THEY HAD THREE CARS THAT HAD TRACTION OVERHEAT FAULT, THEY REPORTED THESE THREE CARS HAD NO REGEN BRAKING AND WERE FAILING TO SWITCH OVER TO FRICTION BRAKING AS SUCH REPORTED POOR BRAKING. DRIVER HAPPY TO GO FORWARD TO KINGS CROSS AT A REDUCED SPEED TO DETRAIN. POST INCIDENT INSPECTION 10.5 TO CARRY OUT. AFTER SPEAKING TO HFMC, NO ISSUE WITH THE DRIVER AS THE FAULT WAS A UNIT PROBLEM NOT DRIVER ERROR FOR POOR BRAKING.
SAP 8042353 refers. 
LOG 250627-72 refers.</t>
  </si>
  <si>
    <t>MTIN NO, HRE REJECT -  Report of a poor brake by the Driver proven to be false. The Train, specifically the Braking system, was acting as per design. Please see the report attached for further details.</t>
  </si>
  <si>
    <t>Drivers report requested &amp; received. JC 30/06
Discussion with MA raised. JC 01/04
Safety of the line. JC 03/07
Incident ammeneded in Bugle to M9. 07/07 s.b</t>
  </si>
  <si>
    <t>250627-571591</t>
  </si>
  <si>
    <t>Driver reported poor brake. Unit was acting as per design, switching from dynamic to friction as and when required. Safety of the line incident.</t>
  </si>
  <si>
    <t>570337</t>
  </si>
  <si>
    <t>5D12 DEPOT OPS BNDSGRN
Depot related delay.</t>
  </si>
  <si>
    <t>HRE Reject, MTIN – No. Depot report Handover Certificate not produced until 10:47 as the Unit was late of maintenance. Class 5 only delay.</t>
  </si>
  <si>
    <t>250627-570337</t>
  </si>
  <si>
    <t>570330</t>
  </si>
  <si>
    <t>1S07 2 LOST DAR
QUARTZ REPORT: DRIVER COULDNT RELEASE THE DOORS.
Sub threshold delay.</t>
  </si>
  <si>
    <t>250627-570330</t>
  </si>
  <si>
    <t>569928</t>
  </si>
  <si>
    <t>06:57 CRAIGNTNY to EDINBURGH</t>
  </si>
  <si>
    <t>5E05 5 LATE START XCN
DEPOT REPORT: YARD MOVEMENTS.</t>
  </si>
  <si>
    <t>HRE Reject, MTIN – No. Depot report Yard movements delaying departure. Class 5 only delay.</t>
  </si>
  <si>
    <t>250627-569928</t>
  </si>
  <si>
    <t>569120</t>
  </si>
  <si>
    <t>5S25</t>
  </si>
  <si>
    <t>21:33 EDINBURGH to CRAIGNTNY</t>
  </si>
  <si>
    <t>5S25 ACCEPTANCE XCN
Delay onto depot.</t>
  </si>
  <si>
    <t>MTIN NO HRE REJECT
BUGLE SHOWS 5S35 ACCEPANCE XCN. RT TRAINS SHOWS 21.33 EDB-EC ARRIVED 4 LATE ONTO THE DEPOT . Class 5 move</t>
  </si>
  <si>
    <t>250626-569120</t>
  </si>
  <si>
    <t>568961</t>
  </si>
  <si>
    <t>5D70</t>
  </si>
  <si>
    <t>19:25 HAGTDNSDG to DONCARIEP</t>
  </si>
  <si>
    <t>5D70 PLT ALT LDS
RESULT OF NUMEROUS SET ISSUES ONE MAIN ONE BEING 800110 REPEAT HVAC FAULT.</t>
  </si>
  <si>
    <t>MTIN NO HRE REJECT
BUGLE SHOWS 5D70 PLAT ALT LDS. RTT SHOWS PLAT 8. Unit shown to go to DON IEP but went to NH Class 5 delay only</t>
  </si>
  <si>
    <t>250626-568961</t>
  </si>
  <si>
    <t>Unit finished at XNL vice DON IEP.</t>
  </si>
  <si>
    <t>567284</t>
  </si>
  <si>
    <t>1A13 BRAKE FAULT LDS…..Brake cylinder pressures dropped</t>
  </si>
  <si>
    <t>WO 5083045</t>
  </si>
  <si>
    <t>250626-567284</t>
  </si>
  <si>
    <t>567033</t>
  </si>
  <si>
    <t>5D02 DEPOT OPS  BNDSGRN
DEPOT REPORT: HELD AT SIGNAL, RELEASED TO K456 AT 05:03</t>
  </si>
  <si>
    <t>MTIN NO HRE REJECT
5D02 05:09 BN-KGX departed 7 late at 05:16. Depot report held at signal. Released to K456 @ 05:03. 1D02 departed RT from KGX. Class 5 delay only.</t>
  </si>
  <si>
    <t>CCF check required. Email sent to JP. 27/06 s.b</t>
  </si>
  <si>
    <t>250626-567033</t>
  </si>
  <si>
    <t>Unit reportedly held at signals.</t>
  </si>
  <si>
    <t>566131</t>
  </si>
  <si>
    <t>1D29 SET SWAP KGX
Found underframe and bogies of car 1 covered in diesel. Also bogie 2 and skirts around GU of car 2 covered in diesel. Nose end and cab doors also have a thin film of fuel over them. Found leak was coming from the GU fuel filter/strainer. Isolated fuel with isolation cock and leak stopped. TMS showing approx 50% fuel. Suspect impact damage as end skirt of car 2 before No2 bogie has been bent in the middle.
1300 litre tank****
SAP 8038974 refers. 
LOG 250625-60 refers.</t>
  </si>
  <si>
    <t>MTIN NO, HRE REJECT. Underframe inspection carried out and Fuel Oil Filter drain cock found open. On inspection, impact damage was noted on the handle of the cock . D+V confirmed.</t>
  </si>
  <si>
    <t>TM mentions eveidence of diesel on 823 car which would suggest happening on alternative headcode to 1E03 due to travel direction. Coms requested. JC 26/06
No mention of car 3 in coms, TM/driver report requested - AAB. JC 26/06
Incident placed in dispute SB 26/06
Email sent to DM to request MTU download? S.B 26/06  CCTV requested as bang repoted by TM just after HUNTINGDN departed 10:13 am arrived at KX at 10:56 am S.B 26/06
Awaiting CCTV 09/07 S.B JP re-requested the CCTV. 14/07 s.b Awaiting CCTV 18/07 S.B 
Email RM if HR have the footage.  18th of July. 31/07 S.B
referred to ops HQ. JC 05/08</t>
  </si>
  <si>
    <t>250625-566131</t>
  </si>
  <si>
    <t>2025-05-26</t>
  </si>
  <si>
    <t>LB7</t>
  </si>
  <si>
    <t>Leak from fuel filter following suspected object strike.</t>
  </si>
  <si>
    <t>566055</t>
  </si>
  <si>
    <t>1S28</t>
  </si>
  <si>
    <t>18:00 KINGS X   to EDINBURGH</t>
  </si>
  <si>
    <t>1S28 6 LOST XHO PBO
HEADCODE INEXPLICABLY DROPPED OUT CAUSING SERVICE TO APCO. SERVICE CAME TO A STAND SO DRIVER COULD REINPUT HEADCODE.
SAP 8039743 refers.</t>
  </si>
  <si>
    <t>MTIN NO, HRE REJECT - This was not a train fault, the driver didn’t follow the correct procedure when entering a headcode. 
17:57:54 - 25 Clear Stops - This is when the driver selects confirm after clearing stops to clear previous headcode. 
17:58:10 - 38 Train ID Setup – A valid headcode has been entered by the driver. 
After the above steps have been carried out the driver should then press confirm after selecting check stops. 
18:49:49 – 38 Train ID Setup (MS) – A valid headcode has been entered by the driver. 
18:49:54 – 3 Train ID Setup (TC) – Pressing confirm button after selecting check stops. 
This is a successful headcode attempt as the driver has pressed the confirm button after selecting check stops.
UPDATE - MTIN YES, HRE ACCEPT - TRI in attendance to investigate reported SRS issues failed to reinstate the Headcode into the TMS after resetting the system.</t>
  </si>
  <si>
    <t>Station staff are normally responsible for setting up units. Download from HFMT shows this was done but headcode appears to drop out just before departure. 
Drivers report requested, possible referral to driver. JC 30/06
Drivers report re-requested S.B 07/07 AB
(Voice coms required) 09/07 SB
Incident dispute has been raised with Hitachi. JC 10/07 
HR to reveiw the incient 17/07 S.B
Awaiting update from HR 25/07 S.B</t>
  </si>
  <si>
    <t>250625-566055</t>
  </si>
  <si>
    <t>Headcode issues reported by driver. TRI on unit resetting SRS prior to departure.</t>
  </si>
  <si>
    <t>565268</t>
  </si>
  <si>
    <t>821202</t>
  </si>
  <si>
    <t>1S15 7 OVERTIME DON
ADVISED BY HITACHI MAINTENANCE CONTROLLER THAT 1S15 HAD PANTOGRAPH ISSUES AT DONCASTER WHICH RESULTED IN THE PANTOGRAPH ON VEHICLE 821202 BEING ISOLATED. THE SERVICE WILL PROCEED FORWARD FROM DONCASTER USING THE ALTERNATIVE PANTOGRAPH ON VEHICLE 829202 IN WHICH A FORM A WILL BE ISSUED.
SAP 8039566 refers. 
LOG 250625-68 refers.</t>
  </si>
  <si>
    <t>MTIN NO, HRE REJECT - Safety of the line incident. Inspection carried out, roof components all appear in good condition, nothing loose or dirty, no signs of a flashover or arcing. Unit moved to a live OLE section and Pan re-instated, no fizzing noise present. Only noise in the area present is a slight buzzing from the reactor mods at the end of car 2. There was also a report of a plastic bag on the pan from 23/06/2025, there is potential that there may have been some remaining debris that has now gone.</t>
  </si>
  <si>
    <t>Reported and actioned by TRI, with good intention of course. Safety of the line. JC 30/06 to be ammended in Bugle to M9. 03/07 S.B Requested by PM</t>
  </si>
  <si>
    <t>250625-565268</t>
  </si>
  <si>
    <t>TRI reported suspicous noise from pan equipment. Pan isolated as a precaution. No fault found during investigation.</t>
  </si>
  <si>
    <t>564593</t>
  </si>
  <si>
    <t>3A22 4 LATE START XNL
INTERPOSED AT L779 08:11. TMV REPLAY - 3A22 PRESENTED AT SIGNAL 0779 AT 08:12. HELD ON RED SIGNAL FOR THE PASAGE OF 1P63.
Unit presented late, sub threshold.</t>
  </si>
  <si>
    <t>HELD AT SIGNAL. CLASS 3 SUB-THRESHOLD DELAY</t>
  </si>
  <si>
    <t>250625-564593</t>
  </si>
  <si>
    <t>562766</t>
  </si>
  <si>
    <t>1K44</t>
  </si>
  <si>
    <t>13:45 NCASTLCEN to YORK</t>
  </si>
  <si>
    <t>824105</t>
  </si>
  <si>
    <t>1K44 3 OVERTIME DHM
 QUARTZ LOG ENTRY "DOOR FAILURE COACH D. TM LOCKED DOOR OUT O F USE".
SAP 8037513 refers - suspect DCU issue.</t>
  </si>
  <si>
    <t>HRE Accept, MTIN yes.
DCU replaced, door now functioning as expected.</t>
  </si>
  <si>
    <t>250624-562766</t>
  </si>
  <si>
    <t>2025-06-26</t>
  </si>
  <si>
    <t>Door issues reported by TM. Dcu has been replaced as part of fault finding.</t>
  </si>
  <si>
    <t>562542</t>
  </si>
  <si>
    <t>3A13 6 LATE START XNL 23/06</t>
  </si>
  <si>
    <t>250624-562542</t>
  </si>
  <si>
    <t>562065</t>
  </si>
  <si>
    <t>1A15 CANCELLED SVG KGX
Hitachi Maintenance Control have advised that they have been contacted by Driver LDD0009 on 1A15 who has received a report from the Train Manager [LDC0360] that as the service passed through Sandy then noticed that 814103 [Coach G] was leaning to the right, but they confirmed to the Driver that they believed the unit was still fit to continue.
Service will now terminate at Stevenage owing to the time taken to examine the unit.
LOG 250624-35 REFERS. 
SAP 8037319 REFERS.</t>
  </si>
  <si>
    <t>MTIN NO, HRE REJECT. 
 TRI attended, Unit reported as no longer leaning.
Underframe inspection completed, including airbag testing. No issues found.
SAP SHOWS 
Underframe inspection undertaken inspecting all dampers, springs, air bags, air pipes, leveling valves, air suspension tanks &amp; pressure switches etc. No abnormalities found. Tested all four air bags / levelling valves by isolating system and dropping / raising each corner independently; all airbags drop and raise within a similar time frame with leveling valves operating as they should. Body end semi-permanent couplings also checked with no issues</t>
  </si>
  <si>
    <t>Crew reports requested - JM. JC 25/06
Awaiting crew reports. CCTV request from station at stevenage sent to GTR cctv. JC 25/06
Crew reports received, requested pictures from staff member. JC 27/06
Pictures recieved back, nothing of interest noted. JC 01/07  (Internal CCTV) Requested 14/07 S.B Awaiting CCTV. 18/07 s.b
Still awaiting CCTV - likely to be taken as safety of the line. JC 23/07</t>
  </si>
  <si>
    <t>250624-562065</t>
  </si>
  <si>
    <t>UB9</t>
  </si>
  <si>
    <t>Service part cancelled due to reports from on board crew that 'coach was leaning to one side'. Unit checked, NFF.</t>
  </si>
  <si>
    <t>561897</t>
  </si>
  <si>
    <t>1E11 3 LOST DEE LDY
GU LOOU ON 813 CAR, TIME LOST IN RUNNING.</t>
  </si>
  <si>
    <t>250624-561897</t>
  </si>
  <si>
    <t>560030</t>
  </si>
  <si>
    <t>3W20</t>
  </si>
  <si>
    <t>15:22 DONCARIEP to YORK</t>
  </si>
  <si>
    <t>3W20 21 LATE START DONCIEP
MULTIPLE FAULTS ON THE TMS FOR DOOR AND BRAKE FAULTS DESPLAYING DEPARTURE OFF IEP.
LOG 250623-49 refers.</t>
  </si>
  <si>
    <t>MTIN YES, HRE ACCEPT - 1st delay 
3W20 is not contained in the file data so would not load. A default headcode was supplied to the driver.
2nd Delay
Unit had to be Aux off/on due to TMS router 2 failure on car 7</t>
  </si>
  <si>
    <t>Drivers report requesed - JM. JC 24/06
Email sent to JP incident to be ammended in TRUST  from MU – Depot ops to MO – 701D 07/07 S.B</t>
  </si>
  <si>
    <t>250623-560030</t>
  </si>
  <si>
    <t>Late off depot, TMS router 2 failure found during investigation.</t>
  </si>
  <si>
    <t>559854</t>
  </si>
  <si>
    <t>TEMPLHJ HAMBLNJ</t>
  </si>
  <si>
    <t>811111</t>
  </si>
  <si>
    <t>1E13 14 LOST RET NNG
A CONCERNED PASSENGER REPORTED THAT THERE WAS EXCESSIVE SPARKING FROM THE PANTOGRAPH - DRIVER BROUGHT TRAIN TO A STAND AT NEWARK NORTHGATE AND INSPECTED - HAS REPORTED THAT SHE BELIEVES THAT THERE IS A CRACK IN THE CARBON SUFFICIENT ENOUGH TO WARRANT ISOLATION - REQUESTED DRIVER TO SWAP TO ALTERNATIVE PANTOGRAPH AND MAKE WAY DOWN TO KINGS CROSS WHERE THE OFFENDING PANTOGRAPH CAN BE ISOLATED.
NFF - SAFETY OF THE LINE.
SAP 8036308 refers.
LOG 250623-52 refers.</t>
  </si>
  <si>
    <t>HRE Reject, MTIN – No. Pan cam checked and very little arcing present but did see a larger arc when it passed under a couple of droppers. Suspect droppers 'rattled' pan head causing the arc. Pan raised without issues and leading edge carbon is showing slight chipping, however ok to run. Pan left in use and restriction closed.</t>
  </si>
  <si>
    <t>voice coms requested - Safety of the line. JC 24/06</t>
  </si>
  <si>
    <t>250623-559854</t>
  </si>
  <si>
    <t>Member of the public raised concerns from sparking pan. Pan checked at KGX, no fault found.</t>
  </si>
  <si>
    <t>559761</t>
  </si>
  <si>
    <t>1Y86 13 LATE START YRK
DVR called to report low main res on the unit, and unable to take power when ready to depart York station, asked if they had APS - no APS and low main res dropping still.
SAP 8036258 refers. 
LOG 250623-51 refes.</t>
  </si>
  <si>
    <t>HRE Reject, MTIN – No. operational error by the Driver, please see the report attached for further details.</t>
  </si>
  <si>
    <t>Drivers report requesed - JM. JC 24/06
Referral request sent. JC 24/063</t>
  </si>
  <si>
    <t>250623-559761</t>
  </si>
  <si>
    <t>Error during setup by driver, referral underway.</t>
  </si>
  <si>
    <t>559069</t>
  </si>
  <si>
    <t>1D23 16 LOST WKF WHRDJN 20/06…..Late start KX, no power</t>
  </si>
  <si>
    <t>OIF1 renewed</t>
  </si>
  <si>
    <t>WO 5082868</t>
  </si>
  <si>
    <t>250623-559069</t>
  </si>
  <si>
    <t>559028</t>
  </si>
  <si>
    <t>3A22 5 LATE START XNL
DEPOT REPORT - WAITING SIGNAL. OBSERVED ON TMV - SET 3A22 PRESENTED AT SIGNAL 0799 AT 08:12, GREEN SIGNAL GIVEN 08:17. 
Depot related delay.
SN something is ocupiying the shunt neck.</t>
  </si>
  <si>
    <t>HRE Reject, MTIN – No.  Depot report waiting the signal to depart, Unit held from 08:10 onwards. Class 3 only delay.</t>
  </si>
  <si>
    <t>JP to check CCF. JC 24/06
Unit was presented at 08:12 for a 08:12 departure the minutesas the unit effected a class 1 train. By 3 minutes. Email to be sent to cpc. 25/06 S.B 1d02 Reactionary delay. Drivers report required. (Late authority to depart NL while shunt took place.. held at outlet signal) Congestion on depot.</t>
  </si>
  <si>
    <t>250623-559028</t>
  </si>
  <si>
    <t>Depot related delay, unit presented late.</t>
  </si>
  <si>
    <t>558843</t>
  </si>
  <si>
    <t>1D03 3 LATE START KGX
BROKEN SEAL REPORTED BY THE DRIVER. TRI ATTENDED AND FIXED THE ISSUE.
LOG 250623-43 refers.</t>
  </si>
  <si>
    <t>MTIN YES, HRE ACCEPT - Maintenance/Human error on Depot.</t>
  </si>
  <si>
    <t>250623-558843</t>
  </si>
  <si>
    <t>SA7</t>
  </si>
  <si>
    <t>Broken TPWS isolation seal, now replaced.</t>
  </si>
  <si>
    <t>557146</t>
  </si>
  <si>
    <t>09:26 NEVHILL D to BRADFORS</t>
  </si>
  <si>
    <t>3A26 9 LATE START XNL</t>
  </si>
  <si>
    <t>250622-557146</t>
  </si>
  <si>
    <t>557113</t>
  </si>
  <si>
    <t>5A21 29 LATE START XNL</t>
  </si>
  <si>
    <t>250622-557113</t>
  </si>
  <si>
    <t>557086</t>
  </si>
  <si>
    <t>5B82</t>
  </si>
  <si>
    <t>09:03 KINGS X   to HARROGATE</t>
  </si>
  <si>
    <t>5B82 7 LATE START XGD
1D07 3 LATE START KGX
SHUNT MOVE ON DEPOT WHICH DELAYED 5B82 (P CODED) DVR WHO BRINGs OFF 5B82 THEN WORKS 1D07 HENCE LATE START KGX20.</t>
  </si>
  <si>
    <t>MTIN – No, HRE Accept responsibility for the 3 minute late start to 1D07. Inward ECS move delayed departing Bounds Green due to an ongoing shunt move on Depot.</t>
  </si>
  <si>
    <t>250622-557086</t>
  </si>
  <si>
    <t>Depot related delay, shunt move on depot causing driver to be delayed to class 1 working.</t>
  </si>
  <si>
    <t>2603</t>
  </si>
  <si>
    <t>553111</t>
  </si>
  <si>
    <t>1A40 SPEEDO DON
Service terminated at Doncaster IEP for repairs.</t>
  </si>
  <si>
    <t>UNDER INVEST. 
1A40 TIN 553111 Unit 800206 ETCS DMI Screen Blank or Distorted reported on inward 1D12. In reaction, 1A40 terminated at Doncaster and ECS to DON IEP for attention. Merged with TIN 552642.</t>
  </si>
  <si>
    <t>Merge with 552642, reactionary cancellations?
Merge details sent to JP. JC 23/06
HRE ACCEPT MINUTES - WAITING ON JP COMMENTS. JC 23/06</t>
  </si>
  <si>
    <t>250620-553111</t>
  </si>
  <si>
    <t>Defective ETCS DMI reported by driver. Root cause TBC.</t>
  </si>
  <si>
    <t>552876</t>
  </si>
  <si>
    <t>5E21 LATE START XCN
EDB IECC ADVISED LATE CALL OUT.</t>
  </si>
  <si>
    <t>MTIN NO HRE REJECT
Unit 801204 Late departure from Craigentinny, Depot report that the Driver was late declaring that they were ready to depart. Class 5 only delay</t>
  </si>
  <si>
    <t>Driver report requested - DR. JC 23/06</t>
  </si>
  <si>
    <t>250620-552876</t>
  </si>
  <si>
    <t>Driver late to call out from depot. Root cause TBC.</t>
  </si>
  <si>
    <t>552642</t>
  </si>
  <si>
    <t>1D12 CAPED LDS
SERVICE TERMINATED A LDS DUE TO A DEFECTIVE SPEEDO IN THE NORTH END DRIVING CAB.
LOG 250620-65 refers. 
SAP 8032932 refers.</t>
  </si>
  <si>
    <t>Merge details sent to JP. JC 23/06</t>
  </si>
  <si>
    <t>250620-552642</t>
  </si>
  <si>
    <t>552212</t>
  </si>
  <si>
    <t>5G12</t>
  </si>
  <si>
    <t>08:30 DONCARIEP to BOUNDGNCS</t>
  </si>
  <si>
    <t>5G12 ACCEPTANCE BNDSGRN
YRK ECSDC STATES HAVING ISSUES CONTACTING BOUNDS GREEN TO ACCEPT 5G12.</t>
  </si>
  <si>
    <t>MTIN NO HRE REJECT.
Unit 801112 5G12 08:30 ECS move from DON IEP to BGN delayed 6 minutes awaiting acceptance onto Bounds Green due to staff shortages. Class 5 only delay</t>
  </si>
  <si>
    <t>250620-552212</t>
  </si>
  <si>
    <t>Awaiting acceptance onto depot due to congestion.</t>
  </si>
  <si>
    <t>550706</t>
  </si>
  <si>
    <t>1E29 ABOVE SB DAR
Hitachi Maintenance Control were advised by the Driver of 1E29 DRD0009 at Darlington that the service had incurred a TMS Fault Code 2705: "Cab_IF_NOW_SS_SD", Driver has subsequently advised the STSM that they arrived into
Darlington and opened the doors as normal and it was approx. 30 seconds after that that they incurred the TMS Error for the rear cab doors.TMS Reset and the service departed with the fault cleared 13' late.
LOG 250619-80 refers.
SAP 8031887 refers.</t>
  </si>
  <si>
    <t>MTIN YES, HRE ACCEPT - TMS DOWNLOAD INCONCLUSIVE, HFMT SHOWS 27 OF THESE EVENTS SINCE 25/05. SOW ADDED FOR CAB I/F CHECKS &amp; TRANSPOSITION END TO END</t>
  </si>
  <si>
    <t>250619-550706</t>
  </si>
  <si>
    <t>Driver reported issue with TMS. Unable to find any fault during investigation.</t>
  </si>
  <si>
    <t>550651</t>
  </si>
  <si>
    <t>1S30 3 LOST NTR DAR
Driver advised to coast where possible due TMS4086 Traction converter over temperate events on the TMS. 
SAP 8031417 refers.</t>
  </si>
  <si>
    <t>MTIN Yes, HRE Accept.
PNH030 CARRIED OUT TESTED OK</t>
  </si>
  <si>
    <t>250619-550651</t>
  </si>
  <si>
    <t>TMS4086 Over temperature of converter power unit reported by driver.</t>
  </si>
  <si>
    <t>549746</t>
  </si>
  <si>
    <t>1D17 14 LATE START KGX…..Stat con tripped</t>
  </si>
  <si>
    <t>Reset - but has history</t>
  </si>
  <si>
    <t>WO's 5082829 &amp; 5082861</t>
  </si>
  <si>
    <t>250619-549746</t>
  </si>
  <si>
    <t>548321</t>
  </si>
  <si>
    <t>09:36 HARROGATE to KINGS X
Running as 10:16 LEEDS     to KINGS X</t>
  </si>
  <si>
    <t>HARROGATE</t>
  </si>
  <si>
    <t>1A22 CANCELLED HGT LDS
Owing to fleet imbalancing, 1D02 800202 / 801109 will run as an Adhoc 10 Car with the rear portion locked out of use, and then upon arrival at Leeds would run ECS to Neville Hill, split on depot and then 800202 will come back for 1A22 starting from Leeds.
LOG 250618-48 refers.</t>
  </si>
  <si>
    <t>HRE Reject, MTIN – No. Fleet imbalance caused by the withdrawal of Unit 800202 on the 18/06 for investigation into an alleged AWS fault reported whilst working as 1B85 (TIN 546881). Covered under Availability.</t>
  </si>
  <si>
    <t>250619-548321</t>
  </si>
  <si>
    <t>Fleet imbalance caused by the withdrawal of Unit 800202 on the 18/06 for investigation into an alleged AWS fault reported whilst working as 1B85.</t>
  </si>
  <si>
    <t>548307</t>
  </si>
  <si>
    <t>1E07 CANCELLED EDB
HITACHI MAINTENANCE CONTROL HAVE BEEN ADVISED BY HITACHI CPC THAT 801203 ON HEATON T&amp;R.S.M.D HAS HAD A SCOPE OF WORK TO THEY HAVE ADVISED THAT THEY WOULD BE UNABLE TO ISOLATE THE FAN, AS IT WOULD SEVERALLY IMPACT PERFORMANCE OF THE SERVICE, THEREFORE THE UNIT WOULD ENTER TRAFFIC ON 5S00 WHERE UPON ARRIVAL INTO EDINBURGH IT WOULD RUN ECS TO CRAIGENTINNY FOR FULL REPAIRS.
LOG 250619-1 refers.                              
SAP 8025830 refers - suspect pipe adrift.</t>
  </si>
  <si>
    <t>MTIN YES, HRE ACCEPT -  Transformer &amp; compressor inspected NFF.
Pipe &amp; clamp re-attached.
Air sus drain cock plate found loose, secured.
Side skirt handle replaced.</t>
  </si>
  <si>
    <t>Air suspecnion drain cock protection plate loose and resecured according to SAP. JC 27/06
Incident to be re-corded as a 701d tech incident. 
Email sent to JP 30/07 S.B
Email sent to JP. 07/07 S.B</t>
  </si>
  <si>
    <t>250619-548307</t>
  </si>
  <si>
    <t>CEB</t>
  </si>
  <si>
    <t>Noise from underframe heard and reported during service. Air suspension drain cock plate found loose.</t>
  </si>
  <si>
    <t>547598</t>
  </si>
  <si>
    <t>801112/02</t>
  </si>
  <si>
    <t>823112</t>
  </si>
  <si>
    <t>1A45 UNIT FLT HUN
TMS 4053 FAULT 823 CAR - Transformer over temperature.</t>
  </si>
  <si>
    <t>MTIN NO, HRE REJECT -  Avoidable delay, Driver not required to bring the train to a stand. Please see the report attached for further details.</t>
  </si>
  <si>
    <t>Check log. No infomarion in the log.Email to be sent to the drivers department.
JH to review before sending anything. JC 20/06
Proposal to split the minutes MTIN no, but accept 3 minutes.Awaiting email from DM. S.B 26/06 
To be changed to M9  03/07 s.b 
Incident accepted. JC 7/7</t>
  </si>
  <si>
    <t>250618-547598</t>
  </si>
  <si>
    <t>TMS4053 event, driver came to a stop to contact HMC.</t>
  </si>
  <si>
    <t>547560</t>
  </si>
  <si>
    <t>1B90 UNIT SWAP KGX
BRAKE FAULT 800110 - TO GET SETS BALANCED 1B89 FORM 1B90 AT KGX.
A late start on 1B90 is a preferable options to mitigate with the bus replacement that would be required should the service terminate at Newark.</t>
  </si>
  <si>
    <t>MERGE WITH 546745</t>
  </si>
  <si>
    <t>Merge request sent to JP. JC 19/06</t>
  </si>
  <si>
    <t>250618-547560</t>
  </si>
  <si>
    <t>Merged, reactionary cancellatiowing to800204 availability.</t>
  </si>
  <si>
    <t>547341</t>
  </si>
  <si>
    <t>825225</t>
  </si>
  <si>
    <t>1A43 ENGINE FLT DON
TMS 4084 INVERTER PU OVER TEMPERATURE 1 REPORTED TO MC ON VEHICLE 825225</t>
  </si>
  <si>
    <t>MTIN YES, HRE ACCEPT - PU clean required, SOW outstanding.</t>
  </si>
  <si>
    <t>250618-547341</t>
  </si>
  <si>
    <t>PU clean required on unit, awaiting CPC plan to attend.</t>
  </si>
  <si>
    <t>547270</t>
  </si>
  <si>
    <t>1B88 CAPED NNG
Spare 9 car electric set 801223 was available at Bounds Green depot and would be utilised vice however would work 1B88 1606 Kings Cross to Lincoln Central as far as Newark Northgate and then run ECS to Babworth and return to work 1B91 2025 Lincoln Central to Kings Cross starting at Newark Northgate.
LOG 250618-48 REFERS.</t>
  </si>
  <si>
    <t>MERGE WITH 546881</t>
  </si>
  <si>
    <t>MERGE WITH TOC TDI RE 1B85 546881 - Reactionary cancellation? 
Request sent to JP. JC 19/06</t>
  </si>
  <si>
    <t>250618-547270</t>
  </si>
  <si>
    <t>Megred with 546881.</t>
  </si>
  <si>
    <t>547146</t>
  </si>
  <si>
    <t>20:51 NEWARKNGT to KINGS X</t>
  </si>
  <si>
    <t>1B91 ALOC STOCK NNG
Spare 9 car electric set 801223 was available at Bounds Green depot and would be utilised vice however would work 1B88 1606 Kings Cross to Lincoln Central as far as Newark Northgate and then run ECS to Babworth and return to work 1B91 2025 Lincoln Central to Kings Cross starting at Newark Northgate.
LOG 250618-48 REFERS.</t>
  </si>
  <si>
    <t>250618-547146</t>
  </si>
  <si>
    <t>547003</t>
  </si>
  <si>
    <t>801108/05</t>
  </si>
  <si>
    <t>1A36 3 LOST RET NNG
Isolated pan on 821105 owing to low carbons. Unable to merge with earlier incident as per RDG rules. Time lost in running.
LOG 250618-40 refers.</t>
  </si>
  <si>
    <t>MERGE WITH 546206 
LNER: Unable to merge with 546206 due to different headcode.</t>
  </si>
  <si>
    <t>Unable to merge with 546206 as per RDG rules, MASTER TIN. JC 19/06
REFER TO TIN 546206 - MTIN NO, HRE REJECT - PAN CARBONS WITHIN SPEC.
JH to discuss with AH. JC 27/06  To be changed to safety of the line M9  03/07 S.B</t>
  </si>
  <si>
    <t>250618-547003</t>
  </si>
  <si>
    <t>Pan carbons reported as low by the driver. Pan isolated, speed restriction as a result.</t>
  </si>
  <si>
    <t>546881</t>
  </si>
  <si>
    <t>13:24 LINCLNCEN to KINGS X</t>
  </si>
  <si>
    <t>HUN SDY</t>
  </si>
  <si>
    <t>1B85 CAB SAFETY HUN SDY
AWS Code 2 Horn instead of Bell three times, reported by driver. 
SAP 8030140 refers.
LOG 250618-48 refers.</t>
  </si>
  <si>
    <t>MTIN NO, HRE REJECT -  OTMR confirmed no issues with the AWS/TPWC in service tests (conditional monitoring). RUX001  AWS and TPWS - Antenna – Inspection and SCX003  AWS/TPWS - Functional Test were carried out and all passed.</t>
  </si>
  <si>
    <t>further details requested from HRL.Dispute raised with NR in the meantime.  JC 20/06
Drivers report requested -HM/KGX. JC 23/06
All of incident to be going to NR according to JP. JC 30/06</t>
  </si>
  <si>
    <t>IJ</t>
  </si>
  <si>
    <t>250618-546881</t>
  </si>
  <si>
    <t>AWS Code 2 Horn instead of Bell three times, reported by driver. NR have accepted the incident.</t>
  </si>
  <si>
    <t>546745</t>
  </si>
  <si>
    <t>1D12 CANCELLED LDS HGT
Hitachi CPC have advised that 800204 will not be good for traffic on Wednesday 18th June owing to reported water in the air supply to both the doors and brakes on 815204.
Availability.</t>
  </si>
  <si>
    <t>MTIN NO HRE REJECT 
Unit 800204 not available for traffic. Car 5 Doors B &amp; C failed the air tightness test (part of RAX001). Upon investigation, water was found in the door air system. Unit 801109 (5CE V 5CB) worked 1D12 &amp; 1A40 term/starting at LDS vice HGT</t>
  </si>
  <si>
    <t>250618-546745</t>
  </si>
  <si>
    <t>800204 not made availble for service due to suspected air dryer damage.</t>
  </si>
  <si>
    <t>546616</t>
  </si>
  <si>
    <t>1D13 3 LOST NNG RET
Isolated pan on 821105, to be merged with 546537.</t>
  </si>
  <si>
    <t>MERGE WITH 546206</t>
  </si>
  <si>
    <t>To be merged with 546537, request sent to JP. JC 19/06</t>
  </si>
  <si>
    <t>250618-546616</t>
  </si>
  <si>
    <t>Megred with 546537.</t>
  </si>
  <si>
    <t>546537</t>
  </si>
  <si>
    <t>HUN XHO</t>
  </si>
  <si>
    <t>1D13 2 LOST HUN XHO
Isolated pan on 821105 owing to low carbons. Unable to merge with earlier incident as per RDG rules. Time lost in running.
LOG 250618-40 refers.</t>
  </si>
  <si>
    <t>MTIN NO, HRE REJECT - WITHIN SPEC.</t>
  </si>
  <si>
    <t>Master incident. 
HRL will show as merged with 546206.
JH to discuss with AH. 26/06 S.B
To be changed to safety of the line M9. S.B 03/07</t>
  </si>
  <si>
    <t>250618-546537</t>
  </si>
  <si>
    <t>546437</t>
  </si>
  <si>
    <t>12:00 CRAIGNTNY to NEVHILL D</t>
  </si>
  <si>
    <t>5Z20 OVERTIME EDB
REACTION TO THE FATALITY ON MON INVOLVING 1E11 AT MORPETH. TO REBALANCE THE SETS, THE ECS WS REQUESTED EC TO IEP.</t>
  </si>
  <si>
    <t>MTIN NO HRE REJECT CLASS 5 PLANNING DELAY</t>
  </si>
  <si>
    <t>250618-546437</t>
  </si>
  <si>
    <t>Fleet balancing move.</t>
  </si>
  <si>
    <t>546206</t>
  </si>
  <si>
    <t>1A19 REDUCED POWER RET
 HITACHI FMC ADVISE DRIVER OF 1A19 REPORTED, WHILE CARRYING OUT A VISUAL INSPECTION OF THE PANTOGRAPHS WHILE CHANGING ENDS, THAT THE CARBON STRIP ON VEHICLE 821105  APPEARED TO BE A LITTLE THIN.1A19 DEPARTED BRAFORD RIGHT TIME AND WAS MET BY A TRI AT LEEDS, WHO CONFIRMED THE CARBON TO BE LOW. AS A RESULT, THE CULPRIT PANTOGRAPH HAS BEEN ISOLATED. 100mph max speed.
SAP 8029604 refers. 
LOG 250618-40 refers.</t>
  </si>
  <si>
    <t>MTIN NO, HRE REJECT - Pan carbons measured 32.8 &amp; 33.2mm when measured on the 19/06/25 and within tolerance.</t>
  </si>
  <si>
    <t>Further details requested from HRL. JC 23/06
JH to discuss with AH. 26/06 S.B
To be changed to safety of the line M9. S.B 03/07</t>
  </si>
  <si>
    <t>250618-546206</t>
  </si>
  <si>
    <t>545624</t>
  </si>
  <si>
    <t>220102</t>
  </si>
  <si>
    <t>5D71 SCHEDULE XNL
3A15 DEPOT OPS XNL
QUARTZ SHOWS INTERPOSED 06.13 WAITING SIGNAL. DRIVER ON TIME ON DEPOT.                                                    
Sub threshold delay.</t>
  </si>
  <si>
    <t>SUB-THRESHOLD DELAY</t>
  </si>
  <si>
    <t>250618-545624</t>
  </si>
  <si>
    <t>NR related delay - sub threshold.</t>
  </si>
  <si>
    <t>545553</t>
  </si>
  <si>
    <t>3A13 8 LATE START XNL</t>
  </si>
  <si>
    <t>250618-545553</t>
  </si>
  <si>
    <t>544198</t>
  </si>
  <si>
    <t>1D21 11 LATE START KGX…..Unable to get power, reconfigured then ok</t>
  </si>
  <si>
    <t>OIF1 renewed
output interface card</t>
  </si>
  <si>
    <t>WO 5082772</t>
  </si>
  <si>
    <t>250617-544198</t>
  </si>
  <si>
    <t>543831</t>
  </si>
  <si>
    <t>DAR FYHLSJN</t>
  </si>
  <si>
    <t>1S12 2 LOST DAR FYHLSJN
Traction converter high temp fault.
Incident appears to be coded to drivers on TRUST.</t>
  </si>
  <si>
    <t>sub threhold delay</t>
  </si>
  <si>
    <t>250617-543831</t>
  </si>
  <si>
    <t>TMS4084 inverter PU over temperature alerts reported by driver. Unit awaitingPU deep clean.</t>
  </si>
  <si>
    <t>543559</t>
  </si>
  <si>
    <t>1W11 2 LOST TEMPLHJ HAMBLNJ
Code 4053 fault, coach K &amp; L Transformer High Temperature. Advised to coast/min power.</t>
  </si>
  <si>
    <t>NED2</t>
  </si>
  <si>
    <t>250617-543559</t>
  </si>
  <si>
    <t>TMS4053 alerts reported by the driver, time lost in running as a result.</t>
  </si>
  <si>
    <t>543469</t>
  </si>
  <si>
    <t>1S05 2 LOST BELFORD BWK
traction converter overheating. I was advised to use minimum power and coast as much as possible until the fault cleared, which it had done so by Berwick</t>
  </si>
  <si>
    <t>250617-543469</t>
  </si>
  <si>
    <t>Reports of traction converter over heating. Driver told to coast where possible, time lost in running.</t>
  </si>
  <si>
    <t>541828</t>
  </si>
  <si>
    <t>1A50 15 OVERTIME LDS…..DVT out of washer fluid</t>
  </si>
  <si>
    <t>Waher jets set up correctly</t>
  </si>
  <si>
    <t>WO's 5082732 &amp; 5082711</t>
  </si>
  <si>
    <t>250616-541828</t>
  </si>
  <si>
    <t>225-AWT</t>
  </si>
  <si>
    <t>541280</t>
  </si>
  <si>
    <t>1D18 4 OVERTIME GRA
POWER UNIT OVERTEMPERATURE DUE TO HIGH TEMPERATURE /WEATHER. DVR WAS REPORTING ISSUE TO THE MAINTENANCE CONTROLLER WITH ADVICE WHAT TO DO. TMS4084 inverter PU over temperature on cars 83 and 825.</t>
  </si>
  <si>
    <t>MTIN YES, HRE ACCEPT - PU clean SOW outstanding.</t>
  </si>
  <si>
    <t>250616-541280</t>
  </si>
  <si>
    <t>541076</t>
  </si>
  <si>
    <t>12406</t>
  </si>
  <si>
    <t>1A31 3 OVERTIME GRA</t>
  </si>
  <si>
    <t>Door set up correctly</t>
  </si>
  <si>
    <t>WO 5082722
Doors NFF</t>
  </si>
  <si>
    <t>250616-541076</t>
  </si>
  <si>
    <t>540257</t>
  </si>
  <si>
    <t>06:27 FERMEPARK to KINGS X</t>
  </si>
  <si>
    <t>5S08 22 LATE START XFD
SIGNALLER SPOKE TO THE DEPOT 7.15 ADVISED TRAIN STILL IN PREP.</t>
  </si>
  <si>
    <t>MTN NO HRE REJECT UNIT LATE OF PREP AT DEPOT CLASS 5 DELAY ONLY</t>
  </si>
  <si>
    <t>250616-540257</t>
  </si>
  <si>
    <t>Depot related delay, unit still being processed.</t>
  </si>
  <si>
    <t>539916</t>
  </si>
  <si>
    <t>1S01 6 LATE START DON
Train Manager on 1S01 reports a late startwill be incurred to the service at Doncaster, due to the TRI attending coach M (829203) where a strange noise is coming from below solebar. Suspect compressor fault. Hitachi FMC informed; they advise the item is on their handover as the fault has been reported as the set came off IEP depot.
LOG 250616-33 refers
SAP 8025830 refers.</t>
  </si>
  <si>
    <t>UNNECESSARY DELAY AT DONCASTER. TIR ASSIGNED TO TRAIN TO RIDE DUE TO A REPORTED NOISE. DVR IN REAR CAB AT DEPARTURE TIME CAUSING DELAY IN DEPARTURE . DVR REPORT REQUIRED AS TO WHY IN WRONG LOCATION PRIOR TO DEPARTURE
MAINTENANCE CONTROL REPORT DVR was in car 9 (wrong end) concerned about this noise, waiting for the TRI. I didn't tell the DVR he had to wait for the TRI or to go back and investigate
DELAY  SHOULD BE CODED TO THE DVR .
MTIN YES, HRE Accept.
Transformer &amp; compressor inspected NFF.
Pipe &amp; clamp re-attached.
Air sus drain cock plate found loose, secured.
Side skirt handle replaced.</t>
  </si>
  <si>
    <t>Crew reports requested - JM. JC 16/06
Voice coms requested and received. JC 17/08
Likely to be safety of the line. JC
To be changed in bugle to MD. Email sent to JP. S.B</t>
  </si>
  <si>
    <t>250616-539916</t>
  </si>
  <si>
    <t>Unusual noise reported by TM/driver prior to departure. Air suspension drain cock plate found loose.</t>
  </si>
  <si>
    <t>538814</t>
  </si>
  <si>
    <t>11:44 PETERBORO to EDINBURGH</t>
  </si>
  <si>
    <t>826203</t>
  </si>
  <si>
    <t>1S13 3 OVERTIME BWK
Door B would not close on departure. Suspect debris in door runner.</t>
  </si>
  <si>
    <t>250615-538814</t>
  </si>
  <si>
    <t>538400</t>
  </si>
  <si>
    <t>801110/11</t>
  </si>
  <si>
    <t>1S05 14 LOST BELFORD BWK
TMS 6602 No Current Draw from OHL around level crossing in Feltham area. 100mph speed restriction due to pan configuration. 
SAP 8025713 refers. 
LOG 250615-39 refers.</t>
  </si>
  <si>
    <t>MTIN YES, HRE ACCEPT -  Over Height Valve required adjustment.</t>
  </si>
  <si>
    <t>DRV NED2031</t>
  </si>
  <si>
    <t>250615-538400</t>
  </si>
  <si>
    <t>No current draw from the OLE, over height valve required adjustment.</t>
  </si>
  <si>
    <t>533351</t>
  </si>
  <si>
    <t>08:03 NCASTLCEN to YORK</t>
  </si>
  <si>
    <t>1K41 PLT ALT NCL
5K41 BOOKED TO RUN PLATFORM 1 NCL VIA HLB INTO PLATFORM 11 TO FORM 1K41. Incident has been referred to THBN.</t>
  </si>
  <si>
    <t>MTIN NO HRE REJECT
1K41 Platform alteration at NCL.
5K41 arrived NCL RT but did not then reverse and run out via the HLB and KEB back to NCL as diagrammed. 
1K41 departed RT via the HLB vice the KEB and was therefore in reverse formation. 
Back working 1L42 arrived NCL via the HLB</t>
  </si>
  <si>
    <t>RHBO</t>
  </si>
  <si>
    <t>250613-533351</t>
  </si>
  <si>
    <t>2BB</t>
  </si>
  <si>
    <t>Unit was not turned prior to entering service.</t>
  </si>
  <si>
    <t>532407</t>
  </si>
  <si>
    <t>1A52 3 OVERTIME RET
Transformer primary power factor abnormal TMS4142
 DRIVER REPORTED VCB LIT AROUND 21:20 TRIED TO PRESS ELECTRIC BUTTON TO NO AVAIL, WHEN UNIT WAS IN RETFORD DRIVER PAN DOWN AND BACK UP RESOLVED ISSUE.
SAP 8022645 REFERS.</t>
  </si>
  <si>
    <t>MTIN YES, HRE ACCEPT - OHV was adjusted but measurement not taken before adjustment so unknown if it was setup wrong.</t>
  </si>
  <si>
    <t>250612-532407</t>
  </si>
  <si>
    <t>Transformer primary power factor abnormal alert on the TMS. Overheight valve was adjusted following SoW.</t>
  </si>
  <si>
    <t>531439</t>
  </si>
  <si>
    <t>1A25 SET SWAP FPK XKB</t>
  </si>
  <si>
    <t>*****Sub threshold delay*****</t>
  </si>
  <si>
    <t>250612-531439</t>
  </si>
  <si>
    <t>530987</t>
  </si>
  <si>
    <t>3D11</t>
  </si>
  <si>
    <t>09:23 KINGS X   to KINGS X</t>
  </si>
  <si>
    <t>TEC102R</t>
  </si>
  <si>
    <t>3D11 CANCELLED KGX
HMC CONFIRMED GSMR ISSUE, PORTABLE GSMR AVAILABLE.
SAP 8022330 REFERS.</t>
  </si>
  <si>
    <t>HRE Reject, MTIN – No. Inward working of 3D11 was 1A07 which arrived KGX 38L due to the cable theft disruption. 3D11 cancelled to allow the TRI time to investigate the GSM-R issue reported by the Driver of 3D11. MCB tripped/reset and GSM-R now found to be functioning correctly. This is a Network Rail Software/Network related issue as per the industry resolution guide (attached).</t>
  </si>
  <si>
    <t>Drivers report reuested from 1A07 on defect - JM. JC 13/06
Dispute raised/stoke tech report requested. JC 16/06 Awaiting report 25/06 S.B
Removed to NR. JC 26/06</t>
  </si>
  <si>
    <t>250612-530987</t>
  </si>
  <si>
    <t>GSM-R issues reported by driver. NR have accepted the incident.</t>
  </si>
  <si>
    <t>530783</t>
  </si>
  <si>
    <t>3S01 5 LATE START DONCIEP
DEPOT REPORT: THE DEPOT WAS INSTRUCTED BY THE SIGNALLER TO HOLD 3S01 AND 3W02 DUE TO THE ONGOING DISRUPTION ON THE MAINLINE.</t>
  </si>
  <si>
    <t>HRE Reject, MTIN – No. Depot report signaller requested 3W02 and 3S01 to be held on Depot due to emerging mainline disruption. 3S01 dep 6L, 1S01 dep 4L.</t>
  </si>
  <si>
    <t>details sent to JP to look over. JC 13/06
Merged with 530362 on NR. Jc 18/06</t>
  </si>
  <si>
    <t>250612-530783</t>
  </si>
  <si>
    <t>Network Rail related - infrastructure.</t>
  </si>
  <si>
    <t>529412</t>
  </si>
  <si>
    <t>824226</t>
  </si>
  <si>
    <t>1S28 ALOC STOCK  KGX
TM HAS ADVISED A TECHNICAL RIDING INSPECTOR THAT WAS CONTACTED AT KINGS CROSS AND HAS ATTENDED AND LOCKED DOOR B ON COACH G OUT OF USE. 
SAP 8021383 refers - Door adjustment carried out.</t>
  </si>
  <si>
    <t>MTIN YES, HRE ACCEPT -  Door Kickplate found to be fouling the Door and required re-alignment.</t>
  </si>
  <si>
    <t>250611-529412</t>
  </si>
  <si>
    <t>Door issues reported by TM. Kickplate found to be fouling the door, now readjusted.</t>
  </si>
  <si>
    <t>529171</t>
  </si>
  <si>
    <t>WRNGTNJ</t>
  </si>
  <si>
    <t>1A33 PANTO FLT WRNGTNJ
DRIVER REPORTED TO SIGNALLER AND HITACHI MC THAT THEY HAVE HAD A PAN CHECK ALERT AT 15.15 IN THE WERRINGTON AREA. DRIVER CONFIRMS TO STSM THAT THEY HAD LOW VOLTAGE REPORT. NR ADVISED AND CONFIRM NO OHL TRIP OUT.
LOG 250611-72 refers.
SAP 8021300 refers. - Signal data would suggest overheight issue as 801111 did not see the same power loss.</t>
  </si>
  <si>
    <t>MTIN YES, HRE ACCEPT - HFMT OHL low voltage event GPS shows it happened near a level crossing.
Overheight valve set up SOW outstanding 
15/06/25 - OHV was adjusted but measurement not taken before adjustment so unknown if it was setup wrong.</t>
  </si>
  <si>
    <t>250611-529171</t>
  </si>
  <si>
    <t>OLE supply issues noted by driver. Over height valve adjusted.</t>
  </si>
  <si>
    <t>528985</t>
  </si>
  <si>
    <t>1E13 DVR TALNGTN
HFMC was contacted by the Driver of 1E13 due to a PA Fault with the TMS system. HFMC advises that the Driver kept ringing regarding this fault. During the time that the Driver was trying to rectify the faults with flashing greens. When the PA alarms started again the Driver reports that they have missed their AWS. 
LOG 250611-71 refers. 
SAP 8021280 refers - New C-Amp card fitted to car 1.</t>
  </si>
  <si>
    <t>JH to speak with Paul L. JC 12/06
JH accepted based on ambiguity in driver's report</t>
  </si>
  <si>
    <t>250611-528985</t>
  </si>
  <si>
    <t>XA8</t>
  </si>
  <si>
    <t>AWS missed by driver, who was in receipt of PA alarm faults on the TMS.</t>
  </si>
  <si>
    <t>528981</t>
  </si>
  <si>
    <t>823207</t>
  </si>
  <si>
    <t>1S17 BRAKE DEFECT YRK
DRIVER CAME TO A STAND TWICE WITH REPORTS OF A BCU/WSP FAULT ON 801207. HITACHI ADVISED THE DRIVER TO ISOLATE THE VEHICLE AT YORK AND WILL RUN TO EDINBURGH 10MPH BELOW LINE SPEED. A SET SWAP WILL BE ARRANGED AT EDINBURGH FOR THE NEXT WORKING.
LOG 250611-67 refers. 
SAP 8021268 refers.</t>
  </si>
  <si>
    <t>MTIN YES, HRE ACCEPT - ASV 3 to be replaced. Coding TBC.</t>
  </si>
  <si>
    <t>250611-528981</t>
  </si>
  <si>
    <t>BCU/WSP fault reported by driver. BCU isolated, speed restriction in place. ASV 3 to be replaced.</t>
  </si>
  <si>
    <t>527833</t>
  </si>
  <si>
    <t>800207/06</t>
  </si>
  <si>
    <t>3B81 UNCOUPLING ISSUES DON
DRIVER REPORTS UNABLE TO UNCOUPLE 800207/800206. DRIVER ADVISED TO CARRY OUT AUX OFF/AUX ON TO RECTIFY. 
LOG 250611-53 refers. 
SAP 8020872 refers.</t>
  </si>
  <si>
    <t>MTIN YES, HRE REJECT -  Maintenance/Human error. The ACIC was found to be in the incorrect orientation. Class 3 only delay.</t>
  </si>
  <si>
    <t>250611-527833</t>
  </si>
  <si>
    <t>AG7</t>
  </si>
  <si>
    <t>Drvier unable to electrically couple units. ACIC left in the wrong position.</t>
  </si>
  <si>
    <t>526892</t>
  </si>
  <si>
    <t>5D33</t>
  </si>
  <si>
    <t>23:39 LEEDS     to DONCARIEP</t>
  </si>
  <si>
    <t>825209</t>
  </si>
  <si>
    <t>5D33 8 LATE START LEEDS 08/06
DRIVER REPORTS ON DEPARTING LEEDS STATION TMS 4470 &amp; 4401 FAULTS OCCURRING.
SAP 8017528 refers - EP-C to be replaced on 825 car.</t>
  </si>
  <si>
    <t>MTIN YES, HRE REJECT - EP Compact replaced on 825209. Class 5 only delay. Coding TBC.</t>
  </si>
  <si>
    <t>250610-526892</t>
  </si>
  <si>
    <t>Driver reported BCU issues on leaving station. EP Compact replaced on 825209.</t>
  </si>
  <si>
    <t>525327</t>
  </si>
  <si>
    <t>3A15 5 LATE START XNL
KNOWN SCHEDULE CLASH WITH NEW TIMETABLE.</t>
  </si>
  <si>
    <t>HRE Reject, MTIN – No. Depot report waiting the signal to depart. Class 3 only delay.</t>
  </si>
  <si>
    <t>Dispute/details passed onto JP. 11/06
Depot congestion. JC 13/06</t>
  </si>
  <si>
    <t>250610-525327</t>
  </si>
  <si>
    <t>524396</t>
  </si>
  <si>
    <t>1E24/1S27 UNIT SWAP YRK
THIS SERVICE WAS DELAYED DUE A SET SWAP AT YORK TO ALLOW 801222 TO FINISH AT CRAIGENTINNY. THIS WAS FOR ESSENTIAL REPAIRS TO THE DOOR SEALS ON THAT UNIT. Report from crew, passenger doors seals not inflating throughout set, DVR has confirmed both speedos are reading correctly. Unable to have TRI attend due to location. Suspect trainwash button fault. 
LOG 250609-44 refers. 
SAP 8018826 refers.</t>
  </si>
  <si>
    <t>MTIN YES, HRE ACCEPT -  Train wash button in 829 car found defected, now renewed and all seals tested all ok.</t>
  </si>
  <si>
    <t>250609-524396</t>
  </si>
  <si>
    <t>JAA</t>
  </si>
  <si>
    <t>Defective train wash push button found to be at fault. Button now replaced.</t>
  </si>
  <si>
    <t>521932</t>
  </si>
  <si>
    <t>1S26 5 LATE START KGX
Door C Failed to Close
TM report required.
SAP 8017478 refers.</t>
  </si>
  <si>
    <t>MTIN YES, HRE ACCEPT - External panel removed and checked for presence of water. Nothing found."</t>
  </si>
  <si>
    <t>Kings cross station customer service assisstant updates Quartz.(faulty door coach C south end)
TM/Station staff report requested - HM. JC 09/06</t>
  </si>
  <si>
    <t>250608-521932</t>
  </si>
  <si>
    <t>Door failed to close on departure. Door switch panel removed to check for water ingress, none found. To be monitored.</t>
  </si>
  <si>
    <t>521534</t>
  </si>
  <si>
    <t>1E14 6 OVERTIME EDB
TMS 9083 Ventilation Fault at EDB. 
Driver/TM report required. 
SAP 8017277 refers.</t>
  </si>
  <si>
    <t>HRE Reject, MTIN – No. Unit 801226 on layover only at Heaton due to Depot protection system failure and therefore not handed back to HRE for overnight processing. Low main res air pressure associated HVAC faults not cleared by the Driver of 5S04 after startup of the Unit. HVAC issue reported by the Driver of 1E14 at Edinburgh, faults cleared with an Aux off/on of the Unit. Please see the report attached for further details.
HRE to accept minutes following discussion at LVL2.</t>
  </si>
  <si>
    <t>Driver report requested - both 5S05/1S04 and 1E14 - AAB and DR. JC 09/06
discussions on going with HRL re heatons responsibility to prep the units. JC 10/06
Confirmed unit was aux'd off by heaton staff overnight and unit not made 'ready for service' prior to driver arriving. to be discussed at LVL2. Email sent to AAB detailing that the driver did not clear TMS faults prior to entering service. JC 12/06
Asking HRL to accept incident, depot error. JC 16/06
Change in Bugle.S.B
Chnage in bugle requested through JP. JC 19/06</t>
  </si>
  <si>
    <t>250608-521534</t>
  </si>
  <si>
    <t>Known TMS alerts when starting units with low air were not cleared before service.</t>
  </si>
  <si>
    <t>521432</t>
  </si>
  <si>
    <t>5D09</t>
  </si>
  <si>
    <t>09:20 BOUNDGNCS to KINGS X</t>
  </si>
  <si>
    <t>5D09 25 LATE START XGD
Service departed Kings Cross 15' late due to being late from Bounds Green due to numerous TMS faults which have now cleared.
LOG 250608-34 refers.</t>
  </si>
  <si>
    <t>MTIN – No, HRE accept responsibility for the 15 minute late start of 1D09. Depot report Sander fault discovered on Unit 801101 overnight. Unit 801102 stepped up to cover with the Unit requiring to be shunted and low main res air pressure associated faults requiring to be cleared prior to departure. 5D09 dep 25L, 1D09 dep 15L.</t>
  </si>
  <si>
    <t>to be coded as 701A - late start at depot due to set swap. JC 17/06</t>
  </si>
  <si>
    <t>250608-521432</t>
  </si>
  <si>
    <t>Defective sanding equipment found on overnight exam, set swap required.</t>
  </si>
  <si>
    <t>521360</t>
  </si>
  <si>
    <t>1B82 3 LATE START KGX
DTL REPORTS - ME AND TRAIN MANAGER COULD SMELL A SLIGHT BURNING SMELL IN COACH C. HAD TO CALL MAINTENANCE TO GET THEIR APPROVAL BEFORE IT WAS SENT OUT JUST IN CASE THERE WAS AN ISSUE DOWN THE LINE.
LOG 250608-33 refers. 
SAP 8016468 refers.</t>
  </si>
  <si>
    <t>HRE Reject, MTIN – No. TM reported a smell of burning in the saloon, no signs of smoke or fire, no HFMT alert or live faults for smoke detection. TRI reports no smell of smoke outside or inside the vehicle. TM rechecked &amp; smell has cleared. NFF</t>
  </si>
  <si>
    <t>safety of the line. JC 09/06</t>
  </si>
  <si>
    <t>250608-521360</t>
  </si>
  <si>
    <t>Safety of the line, TM reports burning smell normally associated with on board heaters.</t>
  </si>
  <si>
    <t>521257</t>
  </si>
  <si>
    <t>1Y14 3 LATE START YRK…..From Quartz - issue with on board ramp</t>
  </si>
  <si>
    <t>250608-521257</t>
  </si>
  <si>
    <t>520460</t>
  </si>
  <si>
    <t>1E24 2 LOST NCL KEBGSTHJN
SET PUT INTO REVERSE FOR MAAINTENANCE REASONS APS EXAM. Sub threshold delay.</t>
  </si>
  <si>
    <t>Unit turned and placed into reverse on request of CPC for maintenance requirements. Sub threshold delay.</t>
  </si>
  <si>
    <t>sub threhold delay.</t>
  </si>
  <si>
    <t>250607-520460</t>
  </si>
  <si>
    <t>Unit turned at NCL due to maintenance requirements.</t>
  </si>
  <si>
    <t>520447</t>
  </si>
  <si>
    <t>HTONSJN NCL</t>
  </si>
  <si>
    <t>1E24 3 LOST HTONSJN NCL
1E24 PUT INTO REVERSE VIA HIGH LEVEL BRIDGE AT NEWCASTLE FOR MAINTENANCE REASONS APS REPAIRS.</t>
  </si>
  <si>
    <t>MORE INFORMATION PLEASE</t>
  </si>
  <si>
    <t>Details passed to JP, incident not referred to EDB drviers. JC 18/06</t>
  </si>
  <si>
    <t>OQIF</t>
  </si>
  <si>
    <t>250607-520447</t>
  </si>
  <si>
    <t>Referred to EDB drivers.</t>
  </si>
  <si>
    <t>520046</t>
  </si>
  <si>
    <t>NBA</t>
  </si>
  <si>
    <t>1D17 5 LOST AAP PBR…..ASL adjuster spinning</t>
  </si>
  <si>
    <t>ASL knob renewed</t>
  </si>
  <si>
    <t>WO 5082561</t>
  </si>
  <si>
    <t>250607-520046</t>
  </si>
  <si>
    <t>225-EOK</t>
  </si>
  <si>
    <t>519865</t>
  </si>
  <si>
    <t>815203</t>
  </si>
  <si>
    <t>1B84 CANCELLED NNG LCN
COUPLER DEFECT ON 800203. NO OTHER SETS AVAILABLE THEREFORE 1B84 AND 1B87 WILL TERMINATE AND START AT NEWARK. 801112 used to cover bimode diagram. 
LOG 250607-2 refers. 
SAP 8017475 refers.</t>
  </si>
  <si>
    <t>HRE Reject, MTIN – No. Unit 800203 not available for service due to ongoing Coupler Cover Door repairs. In reaction, 1B84/1B87 (Diagram DN505) covered with Unit 801112 (5ce v 5cbi) terminating/starting from Newark vice Lincoln. Covered under Availability.</t>
  </si>
  <si>
    <t>250607-519865</t>
  </si>
  <si>
    <t>Unit 800203 not available for service due to ongoing Coupler Cover Door repairs.</t>
  </si>
  <si>
    <t>519249</t>
  </si>
  <si>
    <t>12469</t>
  </si>
  <si>
    <t>1D33 4 LATE START KGX 06/06…..No saloon lights</t>
  </si>
  <si>
    <t>LSC1 renewed
load shed contacter</t>
  </si>
  <si>
    <t>WO 5082552</t>
  </si>
  <si>
    <t>250607-519249</t>
  </si>
  <si>
    <t>516943</t>
  </si>
  <si>
    <t>5A20 DEPOT OPS XNL
DEPOT REPORT 5A02 WAS DELAYED AWAITING SIGNAL ONTO THE MAINLINE, HOWEVER TMV REPLAY CONFIRMS THAT 5A20 PRESENTED AT XNL DEPARTURE SIGNAL LATE. +6 MINS.</t>
  </si>
  <si>
    <t>HRE Reject, MTIN – No. Depot report waiting the signal to depart. Unit interposed at 08:37 and held until 08:48. Class 5 only delay</t>
  </si>
  <si>
    <t>Email sent to JP. JC 09/06</t>
  </si>
  <si>
    <t>250606-516943</t>
  </si>
  <si>
    <t>Class 5 depot related delay.</t>
  </si>
  <si>
    <t>516753</t>
  </si>
  <si>
    <t>5E06 LATE START XCN
5E06 LATE START CRAIGENTINNY, FOLLOWING LATE 5M83 OUT OF YARD, EACH OPERATOR RESPONSIBLE FOR OWN DEPARTURE.</t>
  </si>
  <si>
    <t>HRE Reject, MTIN – No. Depot report Unit delayed due to an ongoing Depot shunt move. Class 5 only delay.</t>
  </si>
  <si>
    <t>250606-516753</t>
  </si>
  <si>
    <t>516733</t>
  </si>
  <si>
    <t>HUL BUH</t>
  </si>
  <si>
    <t>1A12 3 LOST HUL BUH
813202 LOOU. Degraded running.</t>
  </si>
  <si>
    <t>MTIN YES, HRE ACCEPT - GU Failing to Preheat.
Pack has a Data logger Fault preventing remote checks
MTU Attended, Cable damage found to data logger
AWAITING MTU PARTS
AWAITING CODING</t>
  </si>
  <si>
    <t>250606-516733</t>
  </si>
  <si>
    <t>813202 GU LOOU, degraded running.</t>
  </si>
  <si>
    <t>516696</t>
  </si>
  <si>
    <t>1D02 PANTOGRAPH ISSUE PBR
SECTION TRIPPING. OHL SECTION 15. CONFIRMED BY NR EMAIL.
SAP 8014859 refers. 
LOG 250606-58 refers.</t>
  </si>
  <si>
    <t>HRE Reject, MTIN – No. Confirmed OHL Section Trip, LNER Log 250606-58 refers.</t>
  </si>
  <si>
    <t>Email sent to JP. JC 09/06
To be merged to GTR incident 516713 Should be done today. JC 13/06</t>
  </si>
  <si>
    <t>250606-516696</t>
  </si>
  <si>
    <t>Confirmed OHL Section Trip, awaiting referral to NR.</t>
  </si>
  <si>
    <t>515261</t>
  </si>
  <si>
    <t>704</t>
  </si>
  <si>
    <t>821206</t>
  </si>
  <si>
    <t>1E14 ADD SDY HIT
HMC - 1612 DVR called to confirm ADD activation car 1.
Pan is lowered, ADD activation cancelled and car 9 pan raised with APS.
LOG 250605-59 refers.</t>
  </si>
  <si>
    <t>MTIN NO HRE REJECT
TIN 515261 Unit 801206 TMS 6601 ADD Activation. DVR reports Pan is lowered, ADD activation cancelled &amp; car 9 pan raised with APS. DVR has confirmed OHL looks intact &amp; will walk to confirm Pan lowered into the well before proceeding.
1612 DVR called to confirm ADD activation car 1.
Pan is lowered, ADD activation cancelled and car 9 pan raised with APS.
DVR has confirmed OHL looks intact but cannot confirm if fully lowered
into the well, DVR will walk back to visually confirm before proceeding.
Call ended 16:33.
Unit checked on arrival into KX. Confirmed pan is fully stowed in the
well and noted carbons are damaged, but still attached
CCTV reviewed and show pan striking loose/low hanging dropper, before
dropping.</t>
  </si>
  <si>
    <t>Referred to NR. JC 06/06</t>
  </si>
  <si>
    <t>250605-515261</t>
  </si>
  <si>
    <t>ADD caused by defective OLE dropper. Awaiting referral to NR.</t>
  </si>
  <si>
    <t>513170</t>
  </si>
  <si>
    <t>1A50 LATE TRTS LDS…..From Quartz - train fault, issue with brake pipe, fault fixed</t>
  </si>
  <si>
    <t>Looking at R2M would suggest key left in CL91   (Waiting OTMR for confirmation)</t>
  </si>
  <si>
    <t>Driver error, referred</t>
  </si>
  <si>
    <t>250604-513170</t>
  </si>
  <si>
    <t>2025-06-06</t>
  </si>
  <si>
    <t>513100</t>
  </si>
  <si>
    <t>687</t>
  </si>
  <si>
    <t>1D24 ADD NNG RET
NR INFO CONTROLLER CONFIRMED THAT THERE IS A DEFECT FOUND ON THE OHL THAT COULD DAMAGE THE PANTOGRAPH.</t>
  </si>
  <si>
    <t>MTIN  NO HRE REJECT . Confirmed infrastructure issue, defective suspension arm.</t>
  </si>
  <si>
    <t>Refered to NR through JP. JC 05/06
Awaiting NR, JP has raised to LVL3. JC 13/06</t>
  </si>
  <si>
    <t>250604-513100</t>
  </si>
  <si>
    <t>Confirmed suspension arm defect, incident to be referred back to Network Rail.</t>
  </si>
  <si>
    <t>512683</t>
  </si>
  <si>
    <t>14:03 Leeds - London Kings Cross</t>
  </si>
  <si>
    <t>KNGXBEL FPK</t>
  </si>
  <si>
    <t>1D17 2 LOST XKB FPK</t>
  </si>
  <si>
    <t>VMD3 renewed</t>
  </si>
  <si>
    <t>WO 5082491</t>
  </si>
  <si>
    <t>250604-512683</t>
  </si>
  <si>
    <t>511664</t>
  </si>
  <si>
    <t>5A20 TCA FAULT XNL
Units stabled on unwired road. 801's do not have TCAs.</t>
  </si>
  <si>
    <t>MTIN NO HRE REJECT 
5A20 08:41 NH-LDS departed 10 late at 08:51. Depot report Interposed 08:47- Driver late. LNER report Unit departed From NH on LTD traction as on an unwired road 1A20 departed RT  Depot confirm. Unit in sidings but was ready to go.</t>
  </si>
  <si>
    <t>Driver report (Yorkshire) and voice coms requested. JC 05/06
No voice coms, awiting driver report.
Driver report received, incident to be referred to ops/planning - email sent. JC 10/06</t>
  </si>
  <si>
    <t>250604-511664</t>
  </si>
  <si>
    <t>Unit stabled on unwired road and was required to be moved in limited traction.</t>
  </si>
  <si>
    <t>511657</t>
  </si>
  <si>
    <t>818107</t>
  </si>
  <si>
    <t>1E13 ENGINE DEFECT INV AVM
DVR REPORTS GU OUT
SAP 8012312 refers - HFMT shows a few failures ove the duration of the day.</t>
  </si>
  <si>
    <t>MTIN YES, HRE ACCEPT -  HFMT SHOWS ISSUES WITH CAR 3 &amp; 8 GU. CAR 2 AWAITING MTU INSPECTION FOR VARIOUS SENSOR AND CYLINDER HEAD TEMP ISSUES. CAR 8 HIGH SCR TEMPS
AWAITING CODING AFTER MTU ATTEND</t>
  </si>
  <si>
    <t>Driver report requested. ABB. JC 04/06</t>
  </si>
  <si>
    <t>250604-511657</t>
  </si>
  <si>
    <t>DCA</t>
  </si>
  <si>
    <t>Various issues reported on different Gus, awaiting MTU attendance.</t>
  </si>
  <si>
    <t>511395</t>
  </si>
  <si>
    <t>5E04 5 LATE START XCN
LATE DUE TO DEPOT MOVEMENTS.</t>
  </si>
  <si>
    <t>MTIN NO HRE REJECT .
DEPOT REPORT YARD MOVEMENTS CLASS 5 DELAY ONLY</t>
  </si>
  <si>
    <t>250604-511395</t>
  </si>
  <si>
    <t>Late off depot due to other movements.</t>
  </si>
  <si>
    <t>510274</t>
  </si>
  <si>
    <t>1A34 SET SWAP KGX
LNER SET SWAPS KGX
1E17
WTG PLATFORM FROM 1D25 THAT WAS IN PL5 VICE 7 DUE TO LNER SET SWAPS.</t>
  </si>
  <si>
    <t>MTIN NO, HRE REJECT - KGX box to manage arrivals. 
UPDATE - MTIN NO, HRE ACCEPT - 800109 required for maintenance.</t>
  </si>
  <si>
    <t>Details passed onto HRL. JC 04/06</t>
  </si>
  <si>
    <t>250603-510274</t>
  </si>
  <si>
    <t>Set swap required for maintenance postioning due to K priorities.</t>
  </si>
  <si>
    <t>509462</t>
  </si>
  <si>
    <t>827222</t>
  </si>
  <si>
    <t>1E14 DOOR FAULT EDB
DOOR C IN 827222 FAILED TO CLOSE. EGRESS HAD TO BE PULLED AND DOOR LOCKED OUT OF USE. New sensitive edge has been fitted. 
SAP 8011125 refers.</t>
  </si>
  <si>
    <t>MTIN YES, HRE ACCEPT - SENSITIVE EDGE REPLACED. NO SIGN OF D&amp;V</t>
  </si>
  <si>
    <t>250603-509462</t>
  </si>
  <si>
    <t>Door issue attened by station technician. Defective sensitive edge replaced.</t>
  </si>
  <si>
    <t>509307</t>
  </si>
  <si>
    <t>07:30 LINCLNCEN to KINGS X</t>
  </si>
  <si>
    <t>1N23 CANCELLED KGX
1B81 ABOVE SBAR KGX
Driver reports windscreen is leaking and dripping down next to where the TMS screen is. Set has to go to depot for repairs. 
LOG 250603-61 refers. 
SAP 8010832 refers.</t>
  </si>
  <si>
    <t>800208 REMOVED FROM SERVICE. 
MTIN Yes, HRL accept. Water observed leaking through the front of the cab ceiling panel. Resealed and no further issues observed.</t>
  </si>
  <si>
    <t>250603-509307</t>
  </si>
  <si>
    <t>Leak reported from windscreen by driver. Water observed leaking through the front of the cab ceiling panel.</t>
  </si>
  <si>
    <t>508412</t>
  </si>
  <si>
    <t>132</t>
  </si>
  <si>
    <t>801106/03</t>
  </si>
  <si>
    <t>5D01 DEPOT OPS BNDSGRN
TRUST DETAILS: PLEASE MERGW WITH THE TDI 507692, REACTION TO PA FAULT ON 1A49 ON 2/06.
LATE START FROM DEPOT.</t>
  </si>
  <si>
    <t>MTIN NO HRE REJECT
Late departure from Bounds Green. Unit 801106 diverted to BGN vice FPK for investigation/repair following reports of a PA fault on 1A49 (TIN 507692). Inward 5Y49 arrived BGN at 00:33, 5D01 booked to depart at 02:00, unavoidable maintenance window breach.
Class 5 only delay</t>
  </si>
  <si>
    <t>Late on, late off - depot delay. JC 04/06</t>
  </si>
  <si>
    <t>250603-508412</t>
  </si>
  <si>
    <t>Unavoidable maintenance breach in reaction to PA fault on different unit.</t>
  </si>
  <si>
    <t>507692</t>
  </si>
  <si>
    <t>821103</t>
  </si>
  <si>
    <t>1A49 12 LATE START LDS
Advised by Hitachi Maintenance controller that there was a PA fault identified on 1A49. On investigation it was identified that the issue appears to originate from vehicle 821106 (coach A). As per SMS 9.03 A41 the affected vehicle will be isolated and customers moved out of that particular vehicle.
Suspected C-Amp card failure. 
LOG 250602-56 refers.
SAP 8010044 refers.</t>
  </si>
  <si>
    <t>250602-507692</t>
  </si>
  <si>
    <t>PA fault reported by TM. C-Amp card has been replaced.</t>
  </si>
  <si>
    <t>506178</t>
  </si>
  <si>
    <t>3A22 3 LATE START XNL
OBSERVED ON TMV REPLAY, 3A22 WAITING SIGNAL  AT 0779, GREEN SIGNAL GIVEN AT 08:19, DEPOT REPORT: WAITING SIGNAL.</t>
  </si>
  <si>
    <t>CCF check requested. JC 03/06</t>
  </si>
  <si>
    <t>250602-506178</t>
  </si>
  <si>
    <t>Depot related delay - unit presented late.</t>
  </si>
  <si>
    <t>505151</t>
  </si>
  <si>
    <t>1A37 4 OVERTIME GRA.....From Quartz - 	Service arrived on a red due to 1L11 departing. Service further delayed due to a door fault at door A of coach 12406</t>
  </si>
  <si>
    <t>Doors set up</t>
  </si>
  <si>
    <t>WO 5082401
Doors NFF</t>
  </si>
  <si>
    <t>250601-505151</t>
  </si>
  <si>
    <t>504965</t>
  </si>
  <si>
    <t>819104</t>
  </si>
  <si>
    <t>1E15 3 LOST NCL KEBGSTHJN
SERVICE TURNED VIA THE HLB DUE TO A FAULTY WIPER SPEED SELECTOR CONTROL.
LOG 250601-38 refers.
SAP 8008659 refers.</t>
  </si>
  <si>
    <t>MTIN YES, HRE ACCEPT - SWITCH KNOB REMOVED AND SWITCH UNIT IN COMMAND MODULE CLEANED, RE-ASSEMBLED AND MOVED FREELY. ALL WIPER SPEEDS ATTAINABLE</t>
  </si>
  <si>
    <t>250601-504965</t>
  </si>
  <si>
    <t>Unit turned at NCL due to defective wiper control module. Control module replaced.</t>
  </si>
  <si>
    <t>504685</t>
  </si>
  <si>
    <t>3A29 22 LATE START DONCIEP
DEPOT REPORTS 3A29 IS ONE OF FIVE DEPARTURES IN 30 MINUTES, SO CONGESTION ON DEPOT. AS ON DEPOT, EACH OPERATOR TAKES OWN DELAY.</t>
  </si>
  <si>
    <t>HRE Reject, MTIN – No. Depot report congestion due to 5 departures in 30 mins. Unit present to signaller at 09:16 and held until 09:24. 1A29 departed HGT RT. Class 3 delay only .</t>
  </si>
  <si>
    <t>250601-504685</t>
  </si>
  <si>
    <t>504679</t>
  </si>
  <si>
    <t>1A19 9 OVERTIME GRA…..Smell of burning reported by track worker</t>
  </si>
  <si>
    <t>N/F/F #####SAFETY OF THE LINE INCIDENT#####</t>
  </si>
  <si>
    <t>WO 5082383
Safety of the line</t>
  </si>
  <si>
    <t>250601-504679</t>
  </si>
  <si>
    <t>225-1AE</t>
  </si>
  <si>
    <t>504582</t>
  </si>
  <si>
    <t>1A19 3 OVERTIME WKF…..No information
1.5 minutes primary on the 01/06</t>
  </si>
  <si>
    <t>250601-504582</t>
  </si>
  <si>
    <t>503855</t>
  </si>
  <si>
    <t>1D31 CAPED KGX…..Interlock light lit (loco only) with doors open</t>
  </si>
  <si>
    <t>FDM rack renewed</t>
  </si>
  <si>
    <t>WO 5082368</t>
  </si>
  <si>
    <t>250531-503855</t>
  </si>
  <si>
    <t>502562</t>
  </si>
  <si>
    <t>1A09 DOOR ISSUES SVG</t>
  </si>
  <si>
    <t>Door pressure regulator adjusted</t>
  </si>
  <si>
    <t>WO 5082400</t>
  </si>
  <si>
    <t>250531-502562</t>
  </si>
  <si>
    <t>225-OCQ</t>
  </si>
  <si>
    <t>501590</t>
  </si>
  <si>
    <t>5J10 WTG ACCEPTANCE DONCIEP
Depot congestion.</t>
  </si>
  <si>
    <t>MTIN NO HRE REJECT CLASS 5 DELAY ONLY</t>
  </si>
  <si>
    <t>250530-501590</t>
  </si>
  <si>
    <t>Depot related delay - congestion on depot.</t>
  </si>
  <si>
    <t>501392</t>
  </si>
  <si>
    <t>AAP</t>
  </si>
  <si>
    <t>1D30 UNIT ISSUE AAP…..Smoke reported been seen from an axle</t>
  </si>
  <si>
    <t>No5 brake actuator renewed</t>
  </si>
  <si>
    <t>WO's 5082334 &amp; 5082480</t>
  </si>
  <si>
    <t>250530-501392</t>
  </si>
  <si>
    <t>225-BCD</t>
  </si>
  <si>
    <t>501228</t>
  </si>
  <si>
    <t>801108/12</t>
  </si>
  <si>
    <t>1D22 PANTOGRAPH FAULT DON
ADVISED BY HITACHI MC THAT THERE WAS AN ISSUE WITH THE PANTOGRAPH ON 1D22. A SPRING IS MISSING ON 821108 PANTOGRAPH. 100MPH - FORM A IS TO BE ISSUED                             
SAP 8006568 refers.
LOG 250530-72 refers.</t>
  </si>
  <si>
    <t>MTIN YES, HRE ACCEPT - Pin replaced and head suspension tested IAW GPX010. Air reinstated and pan tested - fully functional.</t>
  </si>
  <si>
    <t>250530-501228</t>
  </si>
  <si>
    <t>Suspension head assembly found to be at fault. Pin missing from assembly which has now been repalced and tested.</t>
  </si>
  <si>
    <t>499698</t>
  </si>
  <si>
    <t>1A04 2 LOST WHRDJN WKF</t>
  </si>
  <si>
    <t>250530-499698</t>
  </si>
  <si>
    <t>499631</t>
  </si>
  <si>
    <t>12444</t>
  </si>
  <si>
    <t>1A13 6 OVERTIME LDS…..Pass com light flicking</t>
  </si>
  <si>
    <t>Water ingress on 12444 &amp; 11288</t>
  </si>
  <si>
    <t>WO's 5082356 &amp; 5082358
Door control panel water ingress</t>
  </si>
  <si>
    <t>250530-499631</t>
  </si>
  <si>
    <t>225-INB</t>
  </si>
  <si>
    <t>498961</t>
  </si>
  <si>
    <t>5Y49</t>
  </si>
  <si>
    <t>23:19 KINGS X   to FERMEPARK</t>
  </si>
  <si>
    <t>5Y49 10 LOST FPK XFD
Depot ops.</t>
  </si>
  <si>
    <t>250529-498961</t>
  </si>
  <si>
    <t>498603</t>
  </si>
  <si>
    <t>1D26 CAB SAFETY LDS
PLEASE MERGE WITH TDI 498376                                
1A43 TMS FAULT 801229, TRAIN TERMINATED AT GRANTHAM, 1D31 CANCELLED TO BALANCE  AS THIS WAS THE BACK WORKING, AND TO FREE UP A DRIVER TO TAKE THE SETS TO IEP, 1D26 WAS TERMINATED SHORT TO UTILISE THE DRIVER.</t>
  </si>
  <si>
    <t>MTIN MERGE WITH 498376 HRE REJECT 
1D26 18:03 KGX-SKIPTON (800208) terminated at Leeds vice Skipton and ran ECS to DON IEP in reaction to 1A43 (Unit 801229) terminating at DON due to a TMS screen fault in 829229</t>
  </si>
  <si>
    <t>Merge request sent to JP. JC 02/06
Merged carried out, sheet not reflecting change. 04/06 JC</t>
  </si>
  <si>
    <t>250529-498603</t>
  </si>
  <si>
    <t>Part cancellation due to staff requirements to move unit with defective TMS screen.</t>
  </si>
  <si>
    <t>498376</t>
  </si>
  <si>
    <t>1A43 TMS FAULT GRA
Driver of 1A43 [17:15Leeds - London Kings Cross] has reported that the TMS Screen on 829229 has a crack across the touchscreen which is affected the ASL Set Up on the service and as such is restricted to 100mph since been previously set up.
SAP 8005198 refers. 
LOG 250529-71 refers.</t>
  </si>
  <si>
    <t>MTIN NO, HRE REJECT -  TMS Screen reported as cracked whilst in service. Rejected as D&amp;V.</t>
  </si>
  <si>
    <t>Crew reports requested from throughtout the day. JM and HM. JC 30/05
Awaiting JM reports - fleet to possibly soak up. JC 05/06</t>
  </si>
  <si>
    <t>250529-498376</t>
  </si>
  <si>
    <t>MEH</t>
  </si>
  <si>
    <t>TMS screen found damaged in service. Crew reprots requested.</t>
  </si>
  <si>
    <t>498064</t>
  </si>
  <si>
    <t>1D19 UNIT FLT KGX…..2 x coaches overheating (11299 - 10300)</t>
  </si>
  <si>
    <t>Air con module renewed</t>
  </si>
  <si>
    <t>WO 5081411 (11229) MCB1 reset                                       WO 5082280 (10300) N/F/F</t>
  </si>
  <si>
    <t>250529-498064</t>
  </si>
  <si>
    <t>497342</t>
  </si>
  <si>
    <t>824102</t>
  </si>
  <si>
    <t>1D07 4 OVERTIME WKF
DOOR ISSUE, DISPATCHER AND TRAIN MANAGER STRUGGLED TO OPEN THE DOOR TO PUT THE BIKE IN.
SAP 8004972 refers.
LOG 250529-56 refers.</t>
  </si>
  <si>
    <t>MTIN NO, HRE REJECT - CCTV reviewed. Person removing bike pulls bike out straight away and no train staff were trying to get the door open as the door was already open. Tested bike rack storage door and door is fully functional. No fault found.</t>
  </si>
  <si>
    <t>TM report requested - JM. JC 02/06
Chaser sent to PM, JP in chain. JC 18/06
JP to refer. 25/06 S.Bc
Referred to Station. JC 26/06</t>
  </si>
  <si>
    <t>250529-497342</t>
  </si>
  <si>
    <t>Operational delay, referred to station staff.</t>
  </si>
  <si>
    <t>497255</t>
  </si>
  <si>
    <t>1S06 CANCELLED KGX 24/05
VCB issues across fleet.</t>
  </si>
  <si>
    <t>MTIN YES, HRE ACCEPT - Coding to follow.</t>
  </si>
  <si>
    <t>250529-497255</t>
  </si>
  <si>
    <t>VCB/Pan issues across the fleet. Root cause TBC.</t>
  </si>
  <si>
    <t>494035</t>
  </si>
  <si>
    <t>TEMPLHJ</t>
  </si>
  <si>
    <t>1S04 9 LOST SHFTHMEJN TEMPLHJ
1D01 9 LOST SHFTHMEJN TEMPLHJ
Leeds West workstation 'red out'. Track circuits showing occupied, signals black and points flashing out. From the boundary with Halifax workstation to Whitehall West Junction, and Ardsley Tunnel to Whitehall West Jn.
NR signalling delay - no longer fleet delay.</t>
  </si>
  <si>
    <t>1D01 0555 Kings Cross to Leeds was diverted to York vice Leeds (reaction to earlier loss of signalling at Leeds West End1D01 0555 Kings Cross to Leeds was stood on the down main line at Templehirst junction with APCO issues due to running ECML to Yor
An incorrect route or incorrect head code will cause the TMS to default to E&gt;D APCO. This is not a train defect.</t>
  </si>
  <si>
    <t>Wild card headcode not given to unit/driver due to it being diverted to york vice leeds. JP to chase, incident does not sit with fleet. 04/06 JC</t>
  </si>
  <si>
    <t>250528-494035</t>
  </si>
  <si>
    <t>Signalling issue outisde Leeds, incident belongs with NR.</t>
  </si>
  <si>
    <t>494030</t>
  </si>
  <si>
    <t>812102</t>
  </si>
  <si>
    <t>1E13 3 LOST INV AVM
GU LOOU on 812 car.</t>
  </si>
  <si>
    <t>MTIN YES, HRE ACCEPT - GU 812 LOOU. SUSPECT FUEL LEAK
CODED AS DEGRADED RUNNING</t>
  </si>
  <si>
    <t>250528-494030</t>
  </si>
  <si>
    <t>Time lost in running, GU LOOU. Root cause TBC.</t>
  </si>
  <si>
    <t>494027</t>
  </si>
  <si>
    <t>1E06 31 LATE START EBD
Driver reports the door release buttons on the L/H side of his desk were slightly illuminated at the same time as his "door locked" indicator while bringing the unit into Edinburgh Waverley.
Second Aux Off carried out from 829227 and fault clears.
SAP 8003450 refers. 
LOG 250528-45 refers.</t>
  </si>
  <si>
    <t>HRE ACCEPT, MTIN YES . Water ingress found in the Jumper Cable which has now been replaced.</t>
  </si>
  <si>
    <t>250528-494027</t>
  </si>
  <si>
    <t>Driver reported door door release buttons on both sides appeared to be illuminated. Water ingress found in the jumper cable - follow up initated with systems engineer.</t>
  </si>
  <si>
    <t>493909</t>
  </si>
  <si>
    <t>1S05 10 LOST HIT SDY
TMS 4045 VCB2(3) Close Failure. VCB2 was replaced previously. TMS 4002 2+ Traction Converters Faults also reported from drvier. 
LOG 250528-42 refers. 
SAP 8003439 refers.</t>
  </si>
  <si>
    <t>MTIN YES, HRE ACCEPT -  SOW still outstanding.</t>
  </si>
  <si>
    <t>250528-493909</t>
  </si>
  <si>
    <t>Repeat VCB issues noted on the same unit. SOW underway. Unit has failed again since SoW and is being planned in for further investigation.</t>
  </si>
  <si>
    <t>492696</t>
  </si>
  <si>
    <t>1Y90</t>
  </si>
  <si>
    <t>18:02 YORK      to KINGS X</t>
  </si>
  <si>
    <t>1Y90 12 LOST HAMBLNJ TEMPLHJ
Service came to a stand after passing through a neutral section, with the Driver reporting a TMS Fault with the VCB and Traction Converters.
Confirmed that HMC 827216 had previously faulted in service and 828216 has subsequently faulted.
LOG 250527-57 refers. 
SAP 8002661 refers - Fault caused by AXCIC being isolated on car 9. AXCIC reinstated and faults cleared.</t>
  </si>
  <si>
    <t>MTIN YES, HRE ACCEPT - AXCIC re-instated, TC faults cleared and all correct VCB's closed. QN42663.</t>
  </si>
  <si>
    <t>250527-492696</t>
  </si>
  <si>
    <t>ABG</t>
  </si>
  <si>
    <t>Aux compressor left isoalted following maintenance. Reinstated, faults now cleared.</t>
  </si>
  <si>
    <t>492104</t>
  </si>
  <si>
    <t>1A33 11 OVERTIME LDS
NO MAIN RES SHOWING THROUGHOUT THE SET ON THE TMS. FITTER ATTENDED THE SET. DRIVER CARRIED OUT A TMS RESET.</t>
  </si>
  <si>
    <t>MTIN YES, HRE ACCEPT -  LAD05 Card replaced.</t>
  </si>
  <si>
    <t>250527-492104</t>
  </si>
  <si>
    <t>BBG</t>
  </si>
  <si>
    <t>LAD05 card has been replaced following investigations.</t>
  </si>
  <si>
    <t>491843</t>
  </si>
  <si>
    <t>5D12 13 LATE START XGD
DEPOT TO REPORT PLEASE</t>
  </si>
  <si>
    <t>MTIN NO HRE REJECT
5D12 10:53 BN-KGX departed 13 late at 11:06 . Depot report over-running maintenance tasks . Class 5 delay only</t>
  </si>
  <si>
    <t>250527-491843</t>
  </si>
  <si>
    <t>Depot report over-running maintenance tasks.</t>
  </si>
  <si>
    <t>491125</t>
  </si>
  <si>
    <t>813103</t>
  </si>
  <si>
    <t>1W02 13 LATE START LDS
HITACHI MAINTENANCE CONTROLLER ADVISED THAT FITTERS HAD BEEN REQUESTED TO ATTEND TO 1W02 0708 LEEDS TO ABERDEEN AT LEEDS DUE TO REPORT OF SMOKE AND BURNING SMELL FROM CAR 813103 (SET 800103). THE MAINTENANCE CONTROLLER SUSPECTED THAT IT MAY BE FROM THE HVAC WHEN THE HEATING HAD OPERATED ON THE CAR WITH THE SMELL BEING FROM RESIDUE IN THE AIR CONDITIONING/HEATING DUCTING.
LOG 250527-33 refers. 
SAP 8002166 refers.</t>
  </si>
  <si>
    <t>MTIN NO, HRE ACCEPT - Maintenance /Human error on depot 
Exam tasks were completed in an abnormal order meaning the heater functional test was completed prior to the bodyside heaters being cleaned. This means the bodyside heaters were not tested after maintenance
Unit was left in a cooling configuration prior to service (should have been full auto) which meant when the full auto setting was selected at the start of service, the heaters became active and introduced a small amount of smoke into the saloon.
UPDATE - MTIN YES, HRE ACCEPT - Following on from discussions on LVL2.</t>
  </si>
  <si>
    <t>I think this should be accepted as a TIN. Similar incidents in the past have been coded as TINS when isolations/human error have caused delays in service. JC 28/05
TO be changed to YES YES - 05/06 JC
(To be changed to above sole bar) Email sent to JP. 26/06</t>
  </si>
  <si>
    <t>250527-491125</t>
  </si>
  <si>
    <t>HB7</t>
  </si>
  <si>
    <t>Maintenance/Human error post exam work. HVAC not left in correct setting.</t>
  </si>
  <si>
    <t>490934</t>
  </si>
  <si>
    <t>*****SIGNALS*****</t>
  </si>
  <si>
    <t>250527-490934</t>
  </si>
  <si>
    <t>490745</t>
  </si>
  <si>
    <t>1D33 3 OVERTIME SVG</t>
  </si>
  <si>
    <t>250527-490745</t>
  </si>
  <si>
    <t>489543</t>
  </si>
  <si>
    <t>1A30 5 OVERTIME DON…..D/G issue - set dispatched on F+W</t>
  </si>
  <si>
    <t>FSTF board renewed
electronic cards</t>
  </si>
  <si>
    <t>WO 5082128 &amp; 5082129</t>
  </si>
  <si>
    <t>250526-489543</t>
  </si>
  <si>
    <t>489445</t>
  </si>
  <si>
    <t>98</t>
  </si>
  <si>
    <t>1S08 56 LOST ALM BELFORD
DAILY BUSINESS LOG ENTRY 65. REPORTS OF SMOKE FROM A PASSING LUMO. DRIVER INSPECTED AND NO FAULT FOUND. CCTV check carried out form Lumo unit (803005) and signs of what looks like smoke/dust. Fresh ballast in the area but could also be drain water water from the sinks. 
SAP 8001250 refers.</t>
  </si>
  <si>
    <t>MTIN NO HRE REJECT
DVR carrying out a safety check after a report of smoke from the rear of the train . The train manager has advised that they have checked internally and could not smell or see anything amiss. 13:04 Drive called HMC to report no issues found after inspecting the unit both sides - no sign of overheating axles, dragging brakes, fire or smoke.  unit ok to proceed forward 
OP-0020: URX005+006 carried out, no evidence of fire or smoke</t>
  </si>
  <si>
    <t>Safety of the line. JC 27/05</t>
  </si>
  <si>
    <t>250526-489445</t>
  </si>
  <si>
    <t>Safety of the line report by driver from other operator, reports of smoke from rear of unit. No fault found.</t>
  </si>
  <si>
    <t>489129</t>
  </si>
  <si>
    <t>827228</t>
  </si>
  <si>
    <t>1S05 22 OVERTIME DAR
MOP REPORTED A LOUD BANG AT CROFT AREA. DRIVER INSPECTING THE SET ON ARRIVAL AT DARLINGTON STATION. ALLEGED BALLAST STRIKE AS SOME BALLAST FOUND ON THE FRAMEWORK. NO OTHER DAMAGE ON CAR 827, A TRI WILL TAKE A LOOK AT NEWCASTLE. NR ADVISED.
SAP 8001119 refers.</t>
  </si>
  <si>
    <t>MTIN No HRE REJECT 
Object strike. LNER SDSM report of a bang from underneath suspect sounded like a ballast strike - train crew are going to check the unit at DAR. DVR reports NFF. 09:47 driver contacted HMC after inspecting both sides of 827 both bogies and vehicles either side, some ballast was seen on some framework on the rear bogie of 827 car. No signs of any other damage or air leaks. Driver reported nothing and didn't see anything and the TM did not hear anything when this was reported. Travelling crew was in the 1st class half of 827 car when hearing the bang. No faults or alarms on TMS
10.09 CARRIED OUT. AIR PIPE DAMAGED BY BALLAST STRIKE</t>
  </si>
  <si>
    <t>Safety of the line. JC 27/05
CCTV requested 27/05 s.b 
Pictures required of the impact marks emailsent to RM. 27/05 S.B
No reports of high ballast. JC 27/05
JP has also requested CCTV. JC 29/05
Incident removed to NR. JC 23/06</t>
  </si>
  <si>
    <t>IS</t>
  </si>
  <si>
    <t>250526-489129</t>
  </si>
  <si>
    <t>104B</t>
  </si>
  <si>
    <t>Safety of the line following reports from on board of lound bang. Suspected ballast strike.</t>
  </si>
  <si>
    <t>488905</t>
  </si>
  <si>
    <t>824204</t>
  </si>
  <si>
    <t>1S00 3 OVERTIME BWK
 HITACHI MC ADVISE A DOOR ISSUE AT BERWICK UPON TWEED. TRI WILL MEET THE TRAIN IN AT EDINBURGH KED THE DOOR OUT OF USE.
SAP 8001069 refers.</t>
  </si>
  <si>
    <t>MTIN YES, HRE ACCEPT - Water ingress found, push button replaced</t>
  </si>
  <si>
    <t>Waiting for signal data.</t>
  </si>
  <si>
    <t>250526-488905</t>
  </si>
  <si>
    <t>Door issues reported during journey. Water ingress found in push button.</t>
  </si>
  <si>
    <t>488712</t>
  </si>
  <si>
    <t>5Y05 29 LATE START XHT
Depot related delay.</t>
  </si>
  <si>
    <t>MTIN NO HRE ACCEPT THE MINS
. DEPOT REPORT AWAITING PAPERWORK paper work received 04:58 SOROS Created 04:58 1Y05 DEPARTED 6 LATE.</t>
  </si>
  <si>
    <t>250526-488712</t>
  </si>
  <si>
    <t>Depot related delay, over run servicing at Heaton.</t>
  </si>
  <si>
    <t>488064</t>
  </si>
  <si>
    <t>20:05 KINGS X   to LEEDS</t>
  </si>
  <si>
    <t>826217</t>
  </si>
  <si>
    <t>1D31 4 LATE START KGX
DOOR TO COACH J WAS NOT CLOSING PROPERLY, HAD TO RESTART DISPATCH PROCEDURE AFTER CONTACTING SIGNALLER.
SAP 8000289 refers.</t>
  </si>
  <si>
    <t>MTIN NO, HRE REJECT.  After investigation of TIN 488064, it was found to be caused by a lighter being stuck in the runner which was preventing the door from closing.</t>
  </si>
  <si>
    <t>TM report requested - JM. JC 26/05
Referral to on board cleaners. JC 27/05
Re-coded in bugle.</t>
  </si>
  <si>
    <t>250525-488064</t>
  </si>
  <si>
    <t>Door issues reported by TM. Debris found in the door pocket, prevent door interlock.</t>
  </si>
  <si>
    <t>487762</t>
  </si>
  <si>
    <t>813105</t>
  </si>
  <si>
    <t>1W11 7 OVERTIME INK
813105 CAR 3 DOOR D. THIS DOOR WOULD NOT CLOSE HAD TO LOCK DOOR D OUT OF USE.
SAP 8000179 refers.</t>
  </si>
  <si>
    <t>MTIN YES, HRE ACCEPT -  CCTV REVIEW SHOWS NO OBVIOUS D&amp;V CAUSED BY PASSENGERS OR CREW BUT THE EDGE DOES HAVE SOME DAMAGE. EDGE TO BE REPLACED.</t>
  </si>
  <si>
    <t>TM report requested - DR. JC 26/05</t>
  </si>
  <si>
    <t>250525-487762</t>
  </si>
  <si>
    <t>Door issues reported by TM. Sensitive edge showing signs of damage and will be replaced.</t>
  </si>
  <si>
    <t>487612</t>
  </si>
  <si>
    <t>09:40 INVERNESS to KINGS X</t>
  </si>
  <si>
    <t>1E17 3 OVERTIME NCL
TMS FAULT - ONLY HALF THE DOORS OPENED.
SAP 8000175 refers.</t>
  </si>
  <si>
    <t>MTIN YES, HRE ACCEPT - A review has taken please of this incident 
The reason why a 9 car SET presents the driver with this option is due to the UID for 1E17 W03353, being associated with UID W03370. As shown below W03353 contains a CR (Change on route) line within the DTI at Newcastle. W03370 is a route which terminates at Newcastle and is the reason why the driver is presented with the train formation screen at Newcastle (TMS believes the unit will split here):</t>
  </si>
  <si>
    <t>Driver report requested - DR. JC 26/05</t>
  </si>
  <si>
    <t>250525-487612</t>
  </si>
  <si>
    <t>Door issues reported by driver. TMS issue which will be addressed at next update.</t>
  </si>
  <si>
    <t>487390</t>
  </si>
  <si>
    <t>BLFD DBL</t>
  </si>
  <si>
    <t>1E17 2 LOST BLFD DBL
Driver report required.</t>
  </si>
  <si>
    <t>SUB-THRESHOLD DVR REPORT REQUIRED
812 GU LOOU</t>
  </si>
  <si>
    <t>Driver report requested - DR. JC 26/05
Fuel tank issues, coding from 494030 to be used. JC 29/05</t>
  </si>
  <si>
    <t>250525-487390</t>
  </si>
  <si>
    <t>LA6</t>
  </si>
  <si>
    <t>Time lost in running, issues with fuel tank which is being repaird at DON on 29/05.</t>
  </si>
  <si>
    <t>487243</t>
  </si>
  <si>
    <t>1D11 31 LATE START KGX
SET SWAP RE 800106 1D11 5 CAR ELECTRIC TERM LDS 1A40 START LDS 1W11 SET SWAP EDB AS ITS A 9 CAR ELECTRIC.</t>
  </si>
  <si>
    <t>AVAILABILTY ISSUE 
1D11 1103 KGX-HGT  5 car electric Azuma vice 9 car bi mode Azuma Will terminate Leeds Reaction to Azuma shortages DR804 ( 1A40 15.36 HGT-KGX is back workings ) BOOKED UNIT 800105 SWAPPED TO WORK 1S12 IN RACTION TO 800106 NOT AVAILABLE.</t>
  </si>
  <si>
    <t>To be changed to 701A in bugle. JC 17/06</t>
  </si>
  <si>
    <t>250525-487243</t>
  </si>
  <si>
    <t>In service set swap required due to shortage of units.</t>
  </si>
  <si>
    <t>487183</t>
  </si>
  <si>
    <t>11:00 KINGS X   to EDINBURGH</t>
  </si>
  <si>
    <t>1S13 14 LATE START KGX
Delayed start from London Kings Cross in reaction to set swap as more trains than usual needing repairs at the same time.</t>
  </si>
  <si>
    <t>MTIN NO HRE REJECTINWARD ECS 5S15 801208 USED TO WORK 1S13 WHICH DEPARTED 14 LATE AT 11:14 DUE TO 801202 NOT BEING AVAILABE FOR SERVICE
MERGE WITH MASTER TIN 487173
( ALREADY DISCUSSED</t>
  </si>
  <si>
    <t>Incident already dealt with on Monday (26/05) and requested merge with 487173. JC 28/05
Incident not reflected on our sheet. JC 04/06</t>
  </si>
  <si>
    <t>250525-487183</t>
  </si>
  <si>
    <t>Merged with 487173 - availability.</t>
  </si>
  <si>
    <t>487173</t>
  </si>
  <si>
    <t>1S15 CANCELLED KGX
5S14 801202 OTMR FAULT ON DEPOT - 1S15 CAPED, 1E24 CAPED.
SAP 7999274 refers.</t>
  </si>
  <si>
    <t>AVAILABILTY ISSUE
1S15 11:30 KGX-EDB shown as canx . Shown as reaction to Azuma shortages. OTMR FAULT ON 801202. OTMR TMS red status indication and 'OTMR healthy' indicator not
illuminated. OTMR replaced IAW SOH001 and CPM replaced. Software updated . 5S14 CANX 801202 FAULT ON DEPOT IN REACTION 1S15/1E24 CANX</t>
  </si>
  <si>
    <t>Master TIN.
To be changed to 701A in bugle. JC 17/06</t>
  </si>
  <si>
    <t>250525-487173</t>
  </si>
  <si>
    <t>Availability issues due to shortage of units.</t>
  </si>
  <si>
    <t>486918</t>
  </si>
  <si>
    <t>1Y14 3 LATE START YRK…..Door C failed to close</t>
  </si>
  <si>
    <t>Door damping adjusted</t>
  </si>
  <si>
    <t>WO 5082103</t>
  </si>
  <si>
    <t>250525-486918</t>
  </si>
  <si>
    <t>225-OLD</t>
  </si>
  <si>
    <t>2602</t>
  </si>
  <si>
    <t>486179</t>
  </si>
  <si>
    <t>5G27</t>
  </si>
  <si>
    <t>20:10 NCASTLCEN to NEVHILL D</t>
  </si>
  <si>
    <t>5G27 5 LATE START NCL
Late start, driver report required.</t>
  </si>
  <si>
    <t>MTIN NO, HRE REJECT - QUARTZ SHOWS WAITING SIGNAL AND RAIL GOURMET UNLOADING. CLASS 5 DELAY.</t>
  </si>
  <si>
    <t>Details passed onto JP. JC 27/05</t>
  </si>
  <si>
    <t>250524-486179</t>
  </si>
  <si>
    <t>Gate Gourmet unloading goods before departure.</t>
  </si>
  <si>
    <t>485812</t>
  </si>
  <si>
    <t>12485</t>
  </si>
  <si>
    <t>1A41 3 LOST WKF…..From Quartz - door fault coach D</t>
  </si>
  <si>
    <t>Door C would not close at Wakefield. Opening and closing speeds set up</t>
  </si>
  <si>
    <t>WO 5082097</t>
  </si>
  <si>
    <t>250524-485812</t>
  </si>
  <si>
    <t>485518</t>
  </si>
  <si>
    <t>11:36 HARROGATE to KINGS X
Running as 12:15 LEEDS     to KINGS X</t>
  </si>
  <si>
    <t>825110</t>
  </si>
  <si>
    <t>1A29 DOOR FLT SOKEJN
TMS 0636 Door A Open while Running - HMC ADVISED THAT THE ALERT FOR THE DOOR WAS DUE TO DOOR BOUNCING BACK AND LOOSING INTERLOCK DUE TO PRESSURE FAILURE. DOOR A IN COACH 1 ( 825110). DOOR IS LOCKED OUT OF  USE. 
SAP 7999158 refers.
LOG 250524-80 refers.</t>
  </si>
  <si>
    <t>MTIN YES, HRE ACCEPT - DCS OUT OF ALIGNMENT</t>
  </si>
  <si>
    <t>250524-485518</t>
  </si>
  <si>
    <t>TMS 0636 Door A Open while Running event reported - DCS found out of alignment.</t>
  </si>
  <si>
    <t>485402</t>
  </si>
  <si>
    <t>1S12 DOORS YRK
ADVISED BY NETWORK RAIL THAT 1S12 IS CURRENTLY BEING DELAYED AT YORK WITH A DOOR DEFECT, TRAIN MANAGER CURRENTLY LIAISING WITH HITACHI MAINTENANCE CONTROLLER, HTMC ADVISE DOOR DEFECT ON CAR 5 (COACH H) DOOR B, DOOR HAS BEEN LOCKED OUT OF USE.
SAP 7999152 refers.</t>
  </si>
  <si>
    <t>MTIN NO, HRE REJECT - Door tested extensively on Depot with NFF. Door was reinstated and there have been no further reports of any issues since this event occurred. Foreign Object thought to have dislodged from the runner when the door was forced open. Please see the report attached for further details.</t>
  </si>
  <si>
    <t>JP changed to M9, NFF. Agreed on call. JC 04/06</t>
  </si>
  <si>
    <t>250524-485402</t>
  </si>
  <si>
    <t>Door related defect reproted by TM. Suspected debris in the door runner according to signal data.</t>
  </si>
  <si>
    <t>485205</t>
  </si>
  <si>
    <t>1E05 5 LOST PBR WGN
TRUST - DUST/DIRT ON PANTO. Driver report requried. TAS-Flagged delay Check pantograph fault Train brought to a stand Signaller and maintenance contacted.</t>
  </si>
  <si>
    <t>MTIN YES, HRE ACCEPT -  GPX008 section7.1 carried out finding elbow vanes out of tolerance. EFC-00034 carried out, overheight adjustment valve adjustment made</t>
  </si>
  <si>
    <t>Log 75 on the 24/05 states the incident was coded to NR due to a OHL trip out. (NR TRC South advised of OHL tripping , section 22 at Hatfield.
1E05 [07:30 Edinburgh - London Kings Cross] was affected. on the move
6 minutes late.) DONCASTER DRIVER s.b 29/05
Details passed onto HRL of TMS 6602 event along with screenshot of OLE. No apparent drop in OLE seen - Seems like repeat defect on same car, Incident 475141. JC 29/05</t>
  </si>
  <si>
    <t>250524-485205</t>
  </si>
  <si>
    <t>Driver brought unit to a stand following TMS6602 event. Pan vanes and overheight valves found out of tollerance.</t>
  </si>
  <si>
    <t>484962</t>
  </si>
  <si>
    <t>07:35 KINGS X   to HARROGATE</t>
  </si>
  <si>
    <t>1D04 PANTO/AC LDS
Hitachi FMC advise Driver of 5D04 reports incurring an overcurrent and a bang on the roof, which is the same insulator issue as seen in Craigentinny, Heaton, and Neville Hill. The unit, 9 car bi-mode Azuma 800109, will return to Ferme Park. The Driver will make their way to Bounds Green to collect a spare 5 car electric Azuma into service. As a result, 1D04 will terminate at Leeds, layover at Neville Hill, and 1A29 will start Leeds.
LOG 250524-50 refers.</t>
  </si>
  <si>
    <t>250524-484962</t>
  </si>
  <si>
    <t>VCB issues reported across fleet.</t>
  </si>
  <si>
    <t>484867</t>
  </si>
  <si>
    <t>07:20 CRAIGNTNY to EDINBURGH</t>
  </si>
  <si>
    <t>1E06 CANCELLED EDB
5E06 CANCELLED XCN
5E06/1E06 CANCELLED DUE TO REACTION TO A FAULT WITH The PANTOGRAPH.
Multiple units affected by dust/ dirt on roofs/ OHL equipment being made conductive in the rain. Multiple instances of arcing between componentsor to OHL. Fleet check implemented to capture as many roof inspections and deep cleans as possible.
LOG 250524-66 refers.</t>
  </si>
  <si>
    <t>Unit 801225 not available for service due to ongoing investigation/repairs into a TMS 4303 AC Line Overcurrent fault reported by the Driver of 5S27 on the 23/05. In reaction, 1E06 (BN921) cancelled</t>
  </si>
  <si>
    <t>To be changed to 701A in bugle</t>
  </si>
  <si>
    <t>250524-484867</t>
  </si>
  <si>
    <t>Unit 801225 not available for service due to ongoing investigation/repairs into a TMS 4303 AC Line Overcurrent fault reported by the Driver of 5S27 on the 23/05.</t>
  </si>
  <si>
    <t>484708</t>
  </si>
  <si>
    <t>06:00 NCASTLCEN to KINGS X</t>
  </si>
  <si>
    <t>1Y08 BELOW SBAR DAR
PROBLEM WITH TRACTION CONVERTER, SIGNAL REVERTED AND PROBLEM RECTIFIED BY DRIVER.
SAP 7973038 refers.</t>
  </si>
  <si>
    <t>MTIN YES, HRE ACCEPT - AXCIC re-instated, TC faults cleared and all correct VCB's closed. QN42663</t>
  </si>
  <si>
    <t>250524-484708</t>
  </si>
  <si>
    <t>Driver reported traction convert faults. Aux compressor left isolated.</t>
  </si>
  <si>
    <t>484643</t>
  </si>
  <si>
    <t>1N80 CANCELLED KGX
1S06 CANCELLED KGX
WILL NEED TRAINS SPLITTING INTO SEPARATE INCIDENTS AT L2. SHOULD NOT BE MERGING FLEET INCIDENTS ON DAY ONE, AS PER STADING INSTRUCTION FROM RAIL DELIVERY GROUP.
Holding TIN created by NR.</t>
  </si>
  <si>
    <t>Email Jim, To request info. Holding TIN.
Log for details
Email sent to JP. 30/05</t>
  </si>
  <si>
    <t>250524-484643</t>
  </si>
  <si>
    <t>484605</t>
  </si>
  <si>
    <t>3A07 DEPOT OPS XNL</t>
  </si>
  <si>
    <t>SIGNALS</t>
  </si>
  <si>
    <t>250524-484605</t>
  </si>
  <si>
    <t>484548</t>
  </si>
  <si>
    <t>1S17 PANTO FLT KGX
REACTION TO PAHTOGRAPH ISSUE ACROSS FLEET. 1S17 - CANCELLED.
LOG 250524-66 refers.</t>
  </si>
  <si>
    <t>Unit 801201 not available for service due to ongoing investigation/repairs into Electrical tracking within the Pan Well in multiple locations on the insulators when passing through the wash on Depot. In reaction, 1S17 (BN916) cancelled</t>
  </si>
  <si>
    <t>250524-484548</t>
  </si>
  <si>
    <t>Unit 801201 not available for service due to ongoing investigation/repairs into Electrical tracking within the Pan Well in multiple locations on the insulators when passing through the wash on Depot.</t>
  </si>
  <si>
    <t>484547</t>
  </si>
  <si>
    <t>801201 801225</t>
  </si>
  <si>
    <t>1E03 UNIT FAULT EDB
REACTION TO PAHTOGRAPH ISSUE ACROSS FLEET. 1S17 - CANCELLED.
LOG 250524-62 refers.</t>
  </si>
  <si>
    <t>MTIN NO, HRE REJECT - Unit 801201 not available for service due to ongoing investigation/repairs into Electrical tracking within the Pan Well in multiple locations on the insulators when passing through the wash on Depot. In reaction, 1E03 (BN918) cancelled. Covered under Availability.</t>
  </si>
  <si>
    <t>Not sure why this one is availability? JC 12/06</t>
  </si>
  <si>
    <t>250524-484547</t>
  </si>
  <si>
    <t>484529</t>
  </si>
  <si>
    <t>1A29 PANTO LDS
Hitachi FMC advise Driver of 5D04 reports incurring an overcurrent and a bang on the roof, which is the same insulator issue as seen in Craigentinny, Heaton, and Neville Hill. The unit, 9 car bi-mode Azuma 800109, will return to Ferme Park. The Driver will make their way to Bounds Green to collect a spare 5 car electric Azuma into service. As a result, 1D04 will terminate at Leeds, layover at Neville Hill, and 1A29 will start Leeds.
LOG 250524-50 refers.</t>
  </si>
  <si>
    <t>MTIN NO, HRE ACCEPT - Merge with 484962</t>
  </si>
  <si>
    <t>HR merging with 484962</t>
  </si>
  <si>
    <t>250524-484529</t>
  </si>
  <si>
    <t>484523</t>
  </si>
  <si>
    <t>04:39 HEATON CS to NCASTLCEN</t>
  </si>
  <si>
    <t>1Y05 CANCELLED NCL
5Y05 PANTO ISSUE XHT
 DRIVER ON 5Y05 AT HEA HITACHI FMC ADVISE THE ISSUE IS THE SAME AS AT OTHER LOCATIONS; THE CURRENT TRANSFORMER INSULATOR HAS BEEN COVERED WITH DIRT AND DRIED FLIES AND IS NOW CONDUCTING CURRENT WITH WATER FLOWING OVER THE NOT INSULATED ANYMORE INSULATOR.THE UNIT HAS THEREFORE BEEN STOPPED AND IS RETURNING TO DEPOT TO UNDERTAKE A ROOF INSPECTION.
LOG 250524-49 refers.</t>
  </si>
  <si>
    <t>250524-484523</t>
  </si>
  <si>
    <t>483215</t>
  </si>
  <si>
    <t>1A31 OVERTIME GRA.....From Quartz - Initially was lots of passengers trying to get on one door, then dispatch stopped as a door didn’t close properly, then it closed, dispatch continued, then a long wait before train moved off as IC225.</t>
  </si>
  <si>
    <t>Overcrowding</t>
  </si>
  <si>
    <t>250523-483215</t>
  </si>
  <si>
    <t>483131</t>
  </si>
  <si>
    <t>5E21 LATE ASKING AWAY XCN
PRESENTED AT 14:46:56 FOR A 14:45 DEPARTURE. LATE.
Sub threshold delay.</t>
  </si>
  <si>
    <t>Depot report waiting for the signal to depart. Sub threshold, Class 5 only delay.</t>
  </si>
  <si>
    <t>250523-483131</t>
  </si>
  <si>
    <t>482922</t>
  </si>
  <si>
    <t>1A29 UNIT FLT DON
QUARTZ NOTES "PA SYSTEM FAULT/FITTER ATTENTION".
SAP 7997986 refers.</t>
  </si>
  <si>
    <t>MTIN YES, HRE ACCEPT - SD RECEIVED WHICH SHOWS HU2 ACTIVE FROM CAR 1. REPEATED &amp; TRI CONFIRMED ISSUE. HU2-1 AT DOOR B TO BE REPLACED. SAP 8011280.
OP-0030: HU2 (PA Handset) at door B replaced and tested IAW XEH00</t>
  </si>
  <si>
    <t>Awaiting for the signal data.</t>
  </si>
  <si>
    <t>250523-482922</t>
  </si>
  <si>
    <t>PA fault reported by TM. PA handset has been replaced and tested accordingly.</t>
  </si>
  <si>
    <t>482503</t>
  </si>
  <si>
    <t>DLW PIT</t>
  </si>
  <si>
    <t>1E13 3 LOST DLW PIT
DRIVER NE52 REPORTS THE SET ON 3 GUS CAR 3 AND 5 KEEP DROPPING OUT,. TM EW 720 HAS RESET THE CIRCUIT BREAKERS UNDER HITACHI MC INSTRUCTIONS HOWEVER THIS IS NOT RESOLVING THE PROBLEB. A TRI HAS BEEN ASKED TO ATTEND AND THE SET WILL FINISH ON DONCASTER TONIGHT.
TO BE MERGED WITH 482391.</t>
  </si>
  <si>
    <t>Please merge with 1E13 TIN 482391 below as per 701D rules.</t>
  </si>
  <si>
    <t>Incident has been merged. 28/05 S,B
Incident not reflected on our sheet. JC 04/06</t>
  </si>
  <si>
    <t>250523-482503</t>
  </si>
  <si>
    <t>Merged with 482391.</t>
  </si>
  <si>
    <t>482468</t>
  </si>
  <si>
    <t>09:11 YORK      to DONCARIEP</t>
  </si>
  <si>
    <t>5K41 DIAG ISSUE YRK
REACTION TO THE FLEET REBALANCE FOLLOWING THE DISRUPTION ON 22.05.25 THE SIGNALLING AT TOLLERTON.</t>
  </si>
  <si>
    <t>Coded to LNER Fleet. Fleet imbalance, Diagram DN508 (5K41/1K41) formed from Unit 801111 (5ce vice 5cbi) in reaction to disruption caused by a loss of signalling at Tollerton 22/05. Set swap at York to correct required traction for Diagram DN508. Unit 800205 ran from DON IEP as 3L42 08:20 DON IEP - YRK to form 1L42 09:05 YRK - NCL departing 13L.</t>
  </si>
  <si>
    <t>Coded to LNER control OPS, waiting for it to be shown as referred. JC 26/05</t>
  </si>
  <si>
    <t>250523-482468</t>
  </si>
  <si>
    <t>Referred to LNER Control (Ops).</t>
  </si>
  <si>
    <t>482391</t>
  </si>
  <si>
    <t>1E13 6 LOST INV AVM
DRIVER NE52 REPORTS THE SET ON 3 GUS CAR 3 AND 5 KEEP DROPPING OUT,. TM EW 720 HAS RESET THE CIRCUIT BREAKERS UNDER HITACHI MC INSTRUCTIONS HOWEVER THIS IS NOT RESOLVING THE PROBLEB. A TRI HAS BEEN ASKED TO ATTEND AND THE SET WILL FINISH ON DONCASTER TONIGHT
MASTER TIN.</t>
  </si>
  <si>
    <t>MTIN YES, HRE ACCEPT - MTU ATTENDED. CAR 2 HAD COOLING BELT FAILURE (REPLACED). CAR 5 HAS HAD WIRING MOD FOR FC365.</t>
  </si>
  <si>
    <t>250523-482391</t>
  </si>
  <si>
    <t>Time lost in running due to  coolant belt failure.</t>
  </si>
  <si>
    <t>481697</t>
  </si>
  <si>
    <t>1N35 DOOR FLT GRA
FROM QUARTZ; COULD NOT ACHIEVE INTERLOCK NORTHEND OF COACH G. THE TRAIN MANAGER HAD TO LOCK THE DOOR OUT OF USE. DISPATCH WAS THEN COMPLETED. DOOR D.
SAP 7996864 refers.</t>
  </si>
  <si>
    <t>MTIN NO, HRE REJECT -  TIN 481697 801222-824222 SAP 7996864 Door D Closed but no Interlock, was not a train fault, but was caused by D&amp;V. A thorough investigation of the door + treadplate has been carried out with no fault found. The unit has had no further issues with this door. HUE Signal Data has been reviewed which shows obstacle detection and exhaust pressure sensor signals go high indicating that there was an obstruction in the door aperture preventing the door from closing. The obstructions has since become dislodged as no obstacle was found on inspection. See below for a screenshot of the HUE SD at the time of the incident.</t>
  </si>
  <si>
    <t>Email sent to JP to recode to cleaners. JC 28/05
To  be changed to MHBV MF.</t>
  </si>
  <si>
    <t>250523-481697</t>
  </si>
  <si>
    <t>Door issues reported by TM on departure. Suspected debris in door deemd to be root cause.</t>
  </si>
  <si>
    <t>480396</t>
  </si>
  <si>
    <t>NCL HTONSJN</t>
  </si>
  <si>
    <t>1W11 2 LOST NCL HTONSJN
Major alarm buzzer to renew. 
SAP 7996500 refers.</t>
  </si>
  <si>
    <t>250522-480396</t>
  </si>
  <si>
    <t>Sub threshold delay, AWS puch button to renew.</t>
  </si>
  <si>
    <t>480209</t>
  </si>
  <si>
    <t>1N83</t>
  </si>
  <si>
    <t>11:06 KINGS X   to YORK</t>
  </si>
  <si>
    <t>1N83 3 OVERTIME SVG
HITACHI ADVISE 1N83 REPORTED A DOOR OPEN WHILST RUNNING ALERT WHILST AT STEVENAGE. CCFR SHOWS 1E04 RUNNING ON THE OPPOSItE SIDE, POSSIBLY CREATING THE DOOR TO BOUNCE.               
828201 DOOR D. TM LOCKED THIS OUT OF USE. TRI WILL CHECK AT DONCASTER.
TMS 0639 Door D Open while Running.
SAP 7996497 refers. 
LOG 250522-68 refers.</t>
  </si>
  <si>
    <t>MTIN YES, HRE ACCEPT - DCS adjusted as per Fracas DR(T)219.</t>
  </si>
  <si>
    <t>250522-480209</t>
  </si>
  <si>
    <t>Door open while running alert reported by driver. known DCS issues.
Root cause TBC.</t>
  </si>
  <si>
    <t>478631</t>
  </si>
  <si>
    <t>824209</t>
  </si>
  <si>
    <t>1S30 6 OVERTIME NNG
DOOR C CAR 4 LOCKED OUT OF USE.
Train Manager had accepted the Station Work Complete hand signal and initiated the lock doors process, door C in coach G (824209, 9 car electric Azuma 801209) started to close but stopped a quarter of the way, with the hustle alarm still sounding. There were no obstruction to be seen, and the door was reported on its rails. As a result, the Train Manager locked the door out of use before dispatch recommenced.
SAP 7995405 refers. 
LOG 250521-74 refers.</t>
  </si>
  <si>
    <t>MTIN NO, HRE REJECT - SD download corroborates the report in SAP that there was some debris in the door runner. As can be seen in the screenshot, exhaust pressure sensor (Column BF) and door obstruction detection (Column BH) both go high at the time of the incident.</t>
  </si>
  <si>
    <t>Requested further details from HRL before requesting referral to cleaners. JC 28/05
Looked through pervious sap records and have not been abel to find anything for this door. Recode request sent to JP. JC 28/05 To be changed to MHBV MF.</t>
  </si>
  <si>
    <t>250521-478631</t>
  </si>
  <si>
    <t>478465</t>
  </si>
  <si>
    <t>5S31 3 LATE START XGD
PRESENTED AT 17:59:48, YET SIGNAL NOT GIVEN UNTIL 18:05:44 NR TDA NOT DOING CCF CHECK AGAIN FOR BOUNDS GREEN. ID NOTED.</t>
  </si>
  <si>
    <t>HRE Reject, MTIN – No. Inward 5Y03 arrived 226L due to mainline disruption caused by a Points failure at KGX, 5S31 departed 3L waiting for the signal to depart. Class 5 only delay.</t>
  </si>
  <si>
    <t>JP aware. JC 22/05
Accepted by NR. Awaiting update. Merged to NR incident. JC 13/06</t>
  </si>
  <si>
    <t>250521-478465</t>
  </si>
  <si>
    <t>Network Rail regulation issue.</t>
  </si>
  <si>
    <t>476831</t>
  </si>
  <si>
    <t>2K09</t>
  </si>
  <si>
    <t>2K09 2 LOST WGC PBR
5B80 5 LATE START XGD
5B80 WAS PRESENTED AT 07:02:50 BUT SIGNAL NOT GIVEN UNTIL 07:27:02 . PLEASE EXPLAIN HOW THESE KEEP COMING TO LNER WITHOUT L1 TDA DOING THE REQUIRED CHECK OF CCF.</t>
  </si>
  <si>
    <t>JP aware. JC 22/05</t>
  </si>
  <si>
    <t>250521-476831</t>
  </si>
  <si>
    <t>476751</t>
  </si>
  <si>
    <t>5S07 LATE START XFD
ANOTHER FALSE MANUAL TIME INPUT AT ORIGIN. L2 TO ADJUST PLEASE AND TAKE UP (AGAIN) WITH THE RAM.</t>
  </si>
  <si>
    <t>250521-476751</t>
  </si>
  <si>
    <t>2025-05-28</t>
  </si>
  <si>
    <t>476722</t>
  </si>
  <si>
    <t>3A15 18 LATE START XNL
PRESENTED AT 06:32:18 WITH NOTHING AHEAD.</t>
  </si>
  <si>
    <t>HRE Reject, MTIN – No. Depot report a Points failure (points PP16 – no indication on points position) delaying departures. Class 3 only delay.</t>
  </si>
  <si>
    <t>250521-476722</t>
  </si>
  <si>
    <t>Points failure</t>
  </si>
  <si>
    <t>476067</t>
  </si>
  <si>
    <t>1A52 3 OVERTIME GRA
FROM QUARTZ: HAD TO RESTART DISPATCH AS DRIVER HAD TRACTION FAULT.</t>
  </si>
  <si>
    <t>MTIN NO, HRE REJECT - Operational error by the Driver (over rotation of the DDS). Please see the report attached for further details.</t>
  </si>
  <si>
    <t>Driver report requested - HM. JC 21/05
Report received, passed onto CPT. JC 21/05
Email sent to HM. 28/05 S.B
HM has accepted delay, awiting JP to action. JC 02/06</t>
  </si>
  <si>
    <t>250520-476067</t>
  </si>
  <si>
    <t>Unreported delay relation to traction issues. Over rotation of the DDS causing loss of brake continuity.</t>
  </si>
  <si>
    <t>475372</t>
  </si>
  <si>
    <t>1A41 5 LATE START LDS…..Driver contact guard alarm</t>
  </si>
  <si>
    <t>WO 5080791 FDM rack renewed</t>
  </si>
  <si>
    <t>250520-475372</t>
  </si>
  <si>
    <t>475141</t>
  </si>
  <si>
    <t>SHFTHLJ</t>
  </si>
  <si>
    <t>1E14 20 LOST SHFTHLJ DON
TMS 6602 No Current Draw from OHL, driver reports momentary loss of line light. Signal box report loss of OHL on the down but no the up. Traction downlaods required. 
SAP 7994058 refers.
LOG 250520-70 refers.</t>
  </si>
  <si>
    <t>MTIN YES, HRE ACCEPT -  Carried out inspection on car 1 IAW GPX008, found that the elbow vanes were set at the wrong angle. Reset angle of elbow vanes to be inline with GPX008. EFC-2024-00034 over height valve test and set up, Valve required setting up to the correct distance. Tested and valve is fully functional.</t>
  </si>
  <si>
    <t>250520-475141</t>
  </si>
  <si>
    <t>TMS6602 alarm reported by driver. Pan vanes and overhight valve found out of tollerance.</t>
  </si>
  <si>
    <t>474410</t>
  </si>
  <si>
    <t>5E09 10 LATE START XCN
EC DEPOT REPORT 5E09 LATE EX DEPOT DUE TO YARD MOVEMENTS</t>
  </si>
  <si>
    <t>250520-474410</t>
  </si>
  <si>
    <t>474408</t>
  </si>
  <si>
    <t>1B80 13 OVERTIME NNG
OVERTIME AT NNG DUE TO ISSUES SWITCHING FROM ELECTRIC TO DIESEL TRACTION. MC ADVISES THAT WHEN APCO OPERATED FOR SWITCHOVER, THE TRACTION CONVERTORS SHUT DOWN ON 3 VEHICLES.
Data review confirms that all three GUs wer ein MCOSS when released into traffic at start of day. The MCOSS events were maintenance triggered.
SAP 7993818 refers.
LOG 250520-64 refers.</t>
  </si>
  <si>
    <t>MTIN YES, HRE ACCEPT - M/H error. Unit was released from BN with ALL GUs in MCOSS.1 day exam aux-off &amp; on would have resolved this.</t>
  </si>
  <si>
    <t>250520-474408</t>
  </si>
  <si>
    <t>DE7</t>
  </si>
  <si>
    <t>Driver reports issues during APCO. Maintenance/human error.</t>
  </si>
  <si>
    <t>474191</t>
  </si>
  <si>
    <t>08:05 London Kings Cross - Leeds</t>
  </si>
  <si>
    <t>1D05 5 LOST FPK AAP…..Spurious one on signal buzzer</t>
  </si>
  <si>
    <t>Loco swap carried out to see if loco is cause of problem</t>
  </si>
  <si>
    <t>WO 5081972 (See above FDM rack renewed)</t>
  </si>
  <si>
    <t>250520-474191</t>
  </si>
  <si>
    <t>474107</t>
  </si>
  <si>
    <t>5B80 4 LATE START XGD
PRESENTS AT DEPARTURE SIGNAL AHEAD OF TIME AT 07:06. AT BOOKED DEPARTURE TIME, HELD AWAITING PASSAGE OF L/R 2K09.</t>
  </si>
  <si>
    <t>HRE Reject, MTIN – No. Depot report waiting the signal to depart. Class 5 only delay</t>
  </si>
  <si>
    <t>CCF check requested. JC 21/05</t>
  </si>
  <si>
    <t>250520-474107</t>
  </si>
  <si>
    <t>474075</t>
  </si>
  <si>
    <t>5S08 LATE START XFD
AWAITING DEPOT REPORT</t>
  </si>
  <si>
    <t>CCF check requested - manual time entry put into trust. JC 21/05</t>
  </si>
  <si>
    <t>250520-474075</t>
  </si>
  <si>
    <t>471986</t>
  </si>
  <si>
    <t>1Y84 3 LATE START YRK…..From Quartz - issues with interlock on coach M</t>
  </si>
  <si>
    <t>Multiple issues door C Maximo WO raised</t>
  </si>
  <si>
    <t>WO 5081999 - unable to fault</t>
  </si>
  <si>
    <t>250519-471986</t>
  </si>
  <si>
    <t>471627</t>
  </si>
  <si>
    <t>1A09 CANCELLED SNO KGX…..LOLL</t>
  </si>
  <si>
    <t>VCB in pieces</t>
  </si>
  <si>
    <t>WO 5081964</t>
  </si>
  <si>
    <t>250519-471627</t>
  </si>
  <si>
    <t>225-GBA</t>
  </si>
  <si>
    <t>471510</t>
  </si>
  <si>
    <t>800205/07</t>
  </si>
  <si>
    <t>3A22 5 LATE START XNL
QUARTZ SHOWS AWAITING SIGNAL BUT TMV REPLAY CONFIRMS LATE PRESENTATION. DEPOT REPORT REQ.</t>
  </si>
  <si>
    <t>MTIN NO HRE REJECT
Unit 800205+800207 Late departure from Neville Hill. Depot report Unit presented at the departure signal at 08:11 and held waiting the signal to depart. Class 3 only delay</t>
  </si>
  <si>
    <t>250519-471510</t>
  </si>
  <si>
    <t>471499</t>
  </si>
  <si>
    <t>11406</t>
  </si>
  <si>
    <t>1A09 2 OVERTIME DON…..From Quartz - Train Manager locking door out of use coach M (Door A)</t>
  </si>
  <si>
    <t>Closing speed and damping adjusted</t>
  </si>
  <si>
    <t>WO 5081963</t>
  </si>
  <si>
    <t>250519-471499</t>
  </si>
  <si>
    <t>471383</t>
  </si>
  <si>
    <t>5B80 8 LATE START XGD
PLEASE REVIEW. REPLAY SHOWS 5B80 PRESENTED AT 07:12 AND HELD AT DEPARTURE SIGNAL FOR BOTH 2K09 AND 2B09 TO PASS.</t>
  </si>
  <si>
    <t>MTIN NO HRE REJECT. 
Unit 800210 Late departure from Ferme Park. Depot report waiting the signal to depart. Class 5 only delay.</t>
  </si>
  <si>
    <t>Awaiting NR. 20/05 s.b</t>
  </si>
  <si>
    <t>250519-471383</t>
  </si>
  <si>
    <t>471362</t>
  </si>
  <si>
    <t>1E02 WHEEL SLIP ALM
DISPUTE TO TOC, AS PER FMS 982413 MOM TS INSPECTED AND REPORTS TRACK IN GOOD CONDITION. 1E04 COMPLETED CONTROLLED TEST STOP AND REPORTED RAIL HEAD CONDITIONS AS GOOD.
Log 250519-51 refers.</t>
  </si>
  <si>
    <t>HRE Reject, MTIN – No. Reportable railhead conditions on the Up Main from A134 to A128
signal near Longhougton.reported by the Driver of 1E02. Safety of the line incident. LNER Log 250519-51 refers.</t>
  </si>
  <si>
    <t>250519-471362</t>
  </si>
  <si>
    <t>Rail head conditions reported to signaller by driver.</t>
  </si>
  <si>
    <t>471311</t>
  </si>
  <si>
    <t>5S07 8 LATE START XFD
MESSAGE DOESNT SEEM TO BE GETTING THROUGH RE NOT MAKING UP DEPARTURE TIMES AT FERME PARK.</t>
  </si>
  <si>
    <t>MTIN NO HRE  REJECT
Unit 801205 Late departure from Ferme Park. Depot report waiting the signal to depart. Class 5 only delay.</t>
  </si>
  <si>
    <t>Awaiting update from JP. 20/05 s.b</t>
  </si>
  <si>
    <t>250519-471311</t>
  </si>
  <si>
    <t>471227</t>
  </si>
  <si>
    <t>5N80 7 LATE START XGD
FAO OF THE RAM - PLEASE EXPLAIN WHY THESE LATE DEPARTURES FROM BOUNDS GREEN ARE STILL BEING CODED TO LNER, WHEN TMV/CCF IS SHOWING THE TRAIN PRESENTED ON TIME AND THEN HELD AT THE DEPARTURE SIGNAL FOR TRAFFIC ON THE NETWORK.</t>
  </si>
  <si>
    <t>MTIN NO HRE REJECT  
 Unit 801222 Late departure from Bounds Green. Depot report waiting the signal to depart. Class 5 only delay.</t>
  </si>
  <si>
    <t>Awaiting NR. 20/05 s.b
Check Bugle - Incident has been removed from Bugle. Incident has been removed and merged with a NR  incident. 28/05</t>
  </si>
  <si>
    <t>250519-471227</t>
  </si>
  <si>
    <t>471220</t>
  </si>
  <si>
    <t>3B81 2 LOST DON LOVERSALL
AWAITING DEPOT REPORT</t>
  </si>
  <si>
    <t>HRE Reject, MTIN – No. Quartz Station report states waiting crew. 2 minute Class 3 only sub threshold delay.</t>
  </si>
  <si>
    <t>Crew report required? Currently coded to depot but looks like time lost in running.
Crew reports requested - Yorkshire. JC 21/05</t>
  </si>
  <si>
    <t>250519-471220</t>
  </si>
  <si>
    <t>Sub threshold delay, awaiting staff.</t>
  </si>
  <si>
    <t>471191</t>
  </si>
  <si>
    <t>3A13 15 LATE START XNL</t>
  </si>
  <si>
    <t>250519-471191</t>
  </si>
  <si>
    <t>471179</t>
  </si>
  <si>
    <t>5A04 13 LATE START XNL</t>
  </si>
  <si>
    <t>250519-471179</t>
  </si>
  <si>
    <t>471163</t>
  </si>
  <si>
    <t>3A07 16 DEPOT OPS XNL
DELAYED FOLLOWING LATE 5T01 OFF. AS ON DEPOT, EACH OPERATOR TAKES OWN DELAY. 3A07/5A04/3A13 ALL AFFECTED.</t>
  </si>
  <si>
    <t>MTIN NO HRE REJECT 
Unit 800102 Late departure from Neville Hill. Depot report congestion caused by earlier late departing Units. Class 3 only delay</t>
  </si>
  <si>
    <t>250519-471163</t>
  </si>
  <si>
    <t>470735</t>
  </si>
  <si>
    <t>19:20 PETERBORO to EDINBURGH</t>
  </si>
  <si>
    <t>1S30 CANCELLED NCL EDB
As a reaction to re-balancing sets for Mondays service (19th May) 1S30 1920 Peterborough to Edinburgh would terminate at Newcastle and the set would run ECS to Heaton depot.
LOG 250517-2 refers.</t>
  </si>
  <si>
    <t>HRE Reject, MTIN – No. 1S30 terminated at NCL vice EDB as a Fleet balancing move for service on Monday 19/05 in reaction To Unit 801221 not being made available for service on Sat 17/05 due to ongoing investigation into a VCB2 fault on 821221. Covered under availability.</t>
  </si>
  <si>
    <t>250518-470735</t>
  </si>
  <si>
    <t>Fleet balancing move for service on Monday 19/05 in reaction to unit 801201 not being made available for service.</t>
  </si>
  <si>
    <t>467468</t>
  </si>
  <si>
    <t>CRAIGNTNY</t>
  </si>
  <si>
    <t>1E04 CANCELLED EDB NCL
5E04 SET FLR XCN
OWING TO A VCB FAILURE ON CRAIGENTINNY, 1E04 WILL BE STARTED FROM NCL USING A SPARE SET FROM HEATON.
LOG 250517-2 refers. 
SAP 7988483 refers.</t>
  </si>
  <si>
    <t>HRE Reject, MTIN – No. Unit 801221 not made available for service due to ongoing investigation/repairs into a VCB2 fault first reported on the 15/05/25. In reaction, 1E04 started from Newcastle vice Edinburgh, formed by Unit 801228, spare at Heaton. Covered under Availability.</t>
  </si>
  <si>
    <t>250517-467468</t>
  </si>
  <si>
    <t>Unit 801221 not made available for service due to ongoing investigation/repairs into a VCB2 fault first reported on the 15/05/25.</t>
  </si>
  <si>
    <t>467268</t>
  </si>
  <si>
    <t>3A06 DEPOT OPS DONCIEP
PRESENTED AT 04:52 FOR A 04:45 DEPARTURE.</t>
  </si>
  <si>
    <t>250517-467268</t>
  </si>
  <si>
    <t>467011</t>
  </si>
  <si>
    <t>6V55</t>
  </si>
  <si>
    <t>00:15 BOUNDGNCS to FERMEPARK</t>
  </si>
  <si>
    <t>GDH AAP</t>
  </si>
  <si>
    <t>6V55 2 LOST GDH AAP
5Z03 6 LATE START XGD
PLEASE REPLAY CCF - 5Z03 IS AT THE DEPARTURE SIGNAL FROM 00:09 AND THEN KEPT WAITING ON THE EXIT WAITING A SIGNAL TO DEPART.SIGNAL TO DEPART ONLY GIVEN AT 00:21. NR TDA HAVE A BLIND SPOT WHEN IT COMES TO DEPOT DEPARTURES AT BOUNDS GREEN. BEING LATE OFF DEPOT IS NOT AUTOMATICALLY TOC RESPONSIBILITY. PLEASE COMPLETE ALL THE MANDATED CHECKS *BEFORE* ATTRIBUTING TO THE TOC.</t>
  </si>
  <si>
    <t>JP commens in notes. 19/05 JC</t>
  </si>
  <si>
    <t>250517-467011</t>
  </si>
  <si>
    <t>466337</t>
  </si>
  <si>
    <t>18:51 BOUNDGNCS to KINGS X</t>
  </si>
  <si>
    <t>5N33 DEPOT OPS BNDSGRN
5N33 PRESENTED AT 18:30 AND WAS HELD AWAITING DEPARTURE SIGNAL UNTIL 18:59. THIS IS A KNOWN SCHEDULE CLASH. LNER HAVE BEEN ASSURED THAT NR L1 TDA HAVE BEEN BRIEFED ON THE NEED TO CHECK CCF BEFORE ATTRIBUTING DEPOT DELAYS TO THE TOC. WHY IS THIS STILL HAPPENING PLEASE?</t>
  </si>
  <si>
    <t>HRE Reject, MTIN – No, Unit at the departure signal from 18:30 and held for mainline traffic (2K55). Class 5 only delay.</t>
  </si>
  <si>
    <t>Email sent to JP. 19/05 s.b 
Possible schedule clash?
JP commens in notes. 19/05 JC
Awaiting NR 20/05 s.b</t>
  </si>
  <si>
    <t>250516-466337</t>
  </si>
  <si>
    <t>465680</t>
  </si>
  <si>
    <t>NENGLNN</t>
  </si>
  <si>
    <t>1E10 DVR NENGLNN
Hitachi Maintenance Control have advised that the fault re-occurred on 1E10 [10:00 Edinburgh - London Kings Cross] at Tallington and came to a stand whilst the TRI reset the VCB.
LOG 250516-28 refers.
SAP 7988483 refers.</t>
  </si>
  <si>
    <t>Repeat of 1S01 TIN 464884 below, HRE will be showing this incident as merged with 464884.</t>
  </si>
  <si>
    <t>JH raised.
JH PG and CM in dicussion about merging incidents in relation to 701D/TINs. JC JC 05/06</t>
  </si>
  <si>
    <t>250516-465680</t>
  </si>
  <si>
    <t>Ongoing investigation into a VCB2 fault on 821221. VCB 2 has now been replaced.</t>
  </si>
  <si>
    <t>464989</t>
  </si>
  <si>
    <t>1E13 4 LOST INV AVM
ONLY 4GUS WORKING, FORM A IN CAB.</t>
  </si>
  <si>
    <t>MTIN YES, HRL Accept.
Degraded running, GU of 812102 isolated. Fuel leak identified on Danfoss pipework. Coded LAH.</t>
  </si>
  <si>
    <t>250516-464989</t>
  </si>
  <si>
    <t>2025-05-19</t>
  </si>
  <si>
    <t>Time lost in running due to isolated GU.  Fuel leak identified</t>
  </si>
  <si>
    <t>464884</t>
  </si>
  <si>
    <t>06:08 DONCASTER to EDINBURGH</t>
  </si>
  <si>
    <t>1S01 UNIT ISSUES DHM
 SEE LOG 28. DRIVER REPORTS TRACTION CONVERTORS LOCKED OUT AT DURHAM STATION AND AT BIRTLEY. TRAIN MANAGER HAS RESET THEM AND A TRI WILL JOIN THE TRAIN AT NEWCASTLE AND RIDE WITH IT TO EDINBURGH.  DRIVER DR2 DONCASTER TO NEWCASTLE EW1 FROM NEWCASTLE TO EDINBURGH.
LOG 250516-28 refers.
SAP 7988483 refers.</t>
  </si>
  <si>
    <t>MTIN YES, HRE ACCEPT - VCB2 replaced. Coding TBC.</t>
  </si>
  <si>
    <t>250516-464884</t>
  </si>
  <si>
    <t>464750</t>
  </si>
  <si>
    <t>3A15 LATE START XNL
DRIVER AND QUARTZ REPORT WAITING SIGNAL TO DEPART THE DEPOT.</t>
  </si>
  <si>
    <t>Email sent yo JP to request CCF check.19/05 S.B
Awaiting acceptance from NR. 28/05 S.B</t>
  </si>
  <si>
    <t>250516-464750</t>
  </si>
  <si>
    <t>463226</t>
  </si>
  <si>
    <t>13:15 HARROGATE to KINGS X</t>
  </si>
  <si>
    <t>800204/10</t>
  </si>
  <si>
    <t>1A34 2 LOST DON DONCLCJ 11/05
Train ran at reduced speed on diesel due to the pantograph being isolated. DRIVER REPORTS - SLOW ACCELERATION / PAN ISOLATED / DIESEL MODE.</t>
  </si>
  <si>
    <t>Merged with original TIN, HRE Accept.
SPEED RESTRICTION IN REACTION TO PAN BEING ISOLATED ON 1D07 ( TIN 452401 ) AND UNIT RUNNING IN DIESEL ON AN ELECTRIC TIMINGS 
HR HAVE THE INCIDENT WITH  452401.</t>
  </si>
  <si>
    <t>TRUST STATES PLEASE MERGE TO 452401?
Same unit same day but not the same head code. In line with the RDG 20 point plan the incident is not able to be merged.</t>
  </si>
  <si>
    <t>250515-463226</t>
  </si>
  <si>
    <t>2025-05-16</t>
  </si>
  <si>
    <t>Time lost in running due to isolated pan.</t>
  </si>
  <si>
    <t>463019</t>
  </si>
  <si>
    <t>1B83 8 LOST TALNGTN PBO
Hitachi Maintenance Control have advised that HFMT is showing that 800210 lost overhead line voltage for 8 seconds between 12:24:15 and 12:24:23. Network Rail LNE have been advised. Log 60: HFMT screen shot attached.</t>
  </si>
  <si>
    <t>MTIN YES,HRE ACCEPT.
 MEASUREMENTS ON EFC OVERHEIGHT SET UP WERE SLIGHTLY LOW. BW SET UP TEST REQUIRED. SAP RE-OPENED CODED AS GBL</t>
  </si>
  <si>
    <t>DRV KXD 60</t>
  </si>
  <si>
    <t>250515-463019</t>
  </si>
  <si>
    <t>Overheight setting on pantograph found out of specification. Now adjusted as per VMI/EFC.</t>
  </si>
  <si>
    <t>462555</t>
  </si>
  <si>
    <t>07:00 EDINBURGH to KINGS X   15</t>
  </si>
  <si>
    <t>1E04 DOOR OPEN DAR NTR
1E04 reported a door open fault on departing Northallerton. Came to a stand on the Up Fast.  Couldn't confirm whether the door had actually opened (Door onto the Running Lines). Sent Train Manager to investigate.  Signaller blocked adjacent line until confirmation had been received. TM has confirmed door was not open and is now LOOU. Log 57: CCFR shows 1S05 passing the train at the same time.</t>
  </si>
  <si>
    <t>TM NE290 
DRV NE9</t>
  </si>
  <si>
    <t>250515-462555</t>
  </si>
  <si>
    <t>Door open while running alert reported by driver. known DCS issues.</t>
  </si>
  <si>
    <t>461635</t>
  </si>
  <si>
    <t>1E30 3 OVERTIME DHM
QUARTZ REPORT FROM DURHAM DTL: DOOR ON COACH M NOT CLOSING. No information in the log.
Voice coms coach L car number 818102 door B.</t>
  </si>
  <si>
    <t>MTIN YES, HRE ACCEPT - HFMT DATA SHOWS DOOR C CAR 1 HAD AN OBSTACLE DETECTION. DOOR CLOSED AN LOCKED AT 23:08 AND INTERLOCK GAINED. DOOR C CHECKS REQUIRED.
During inspection it was found that the door is also hitting at the bottom of the door</t>
  </si>
  <si>
    <t>DURHAM      23:02H 23:04H 23:03A 23:08A  
TM report requested LDC 820. 
If the incident is found to be unreported the incident will be referred back to the TMs department. 15/05 S.B Voice coms recived and sent to HR. 15/05 s.b</t>
  </si>
  <si>
    <t>250514-461635</t>
  </si>
  <si>
    <t>OBY</t>
  </si>
  <si>
    <t>Door issues reported by TM. Door adjustments required.</t>
  </si>
  <si>
    <t>459381</t>
  </si>
  <si>
    <t>1A04 4 LOST WHRDJN WKF…..VCB failed to close (Multi repeat)</t>
  </si>
  <si>
    <t>See WO 5081964 for repair</t>
  </si>
  <si>
    <t>WO 5081858</t>
  </si>
  <si>
    <t>250514-459381</t>
  </si>
  <si>
    <t>458585</t>
  </si>
  <si>
    <t>20:35 London Kings Cross - Leeds</t>
  </si>
  <si>
    <t>1D32 3 LATE START KGX…..From Quartz - Unable to get interlock first time</t>
  </si>
  <si>
    <t>More force than normal required to close van door</t>
  </si>
  <si>
    <t>WO 5082072</t>
  </si>
  <si>
    <t>250513-458585</t>
  </si>
  <si>
    <t>458521</t>
  </si>
  <si>
    <t>5N33 51 LATE START XGD
Waiting depot report.  1N33 Class 1 unit delayed by 46 minutes. Unit late on depot due to disruption caused by a trespass incident.</t>
  </si>
  <si>
    <t>MTIN NO HRE REJECT
Late departure from Bounds Green. Inward working 5Y34 arrived 59L at 18:31 due to the ongoing mainline disruption caused by a trespass incident at Peterborough. Knock on effect to 5N33 which departed 51L, 1N33 departed 46L</t>
  </si>
  <si>
    <t>Email sent to JP to request to refer / merge the minutes for the late start to the disruption. 14/05 S.B
Jim has asked for the incident to be merged 14/05 S.B
Incident merged with a NR incident.20/05 S.B</t>
  </si>
  <si>
    <t>250513-458521</t>
  </si>
  <si>
    <t>2025-05-20</t>
  </si>
  <si>
    <t>Unit departed late from depot due to trespass incident on previous days service.</t>
  </si>
  <si>
    <t>458220</t>
  </si>
  <si>
    <t>5K46 12 LATE START XHT
Waiting depot report. 1K46 Class 1 unit delayed by 10 minutes. Unit late arriving onto depot due to a line side fire.</t>
  </si>
  <si>
    <t>MTIN NO HRE REJECT
Late departure from Heaton,  Depot report 5K46 (801109) Departed Heaton TCC 12mins Late @ 17:34 As It is Formed From The Quick Turn Around Of 5L45 (801109). 5L45 (801109) Is A Quick Turn Around Set That Is Booked To Arrive Onto Heaton TCC at 16:37 Due To Mainline Disruption 5L45 (801109) Did Not Arrive Until 17:22 Ultimately Causing The Delay. 5K46 dep 12L, 1K46 dep 10L.</t>
  </si>
  <si>
    <t>Email sent to JP to request to refer / merge the minutes for the late start to the disruption. 14/05 S.B
Jim has asked for the incident to be merged 14/05 S.B
Incident has been merged with a NR incident.20/05 S.B</t>
  </si>
  <si>
    <t>250513-458220</t>
  </si>
  <si>
    <t>455393</t>
  </si>
  <si>
    <t>1E13 5 LOST SOKEJN TALNGTN
(07:55 INVERNESS to KINGS X) has had smoke alarm in rear carriage at Tallington, No signs of fire seen by train manager on 1E13. Log 72.</t>
  </si>
  <si>
    <t>MTIN YES, HRE ACCEPT -  CCTV review showed no signs of vaping. FFGZA002 section 2 to be completed. NFF</t>
  </si>
  <si>
    <t>TM NEC 340
Report requested, email sent to A.B. 13/05 s.b
Report recived no issue found. 16/05 S.B</t>
  </si>
  <si>
    <t>250512-455393</t>
  </si>
  <si>
    <t>ZA7</t>
  </si>
  <si>
    <t>TMS alert for smoke alarm on rear carriage. TM reports no issues. Awaiting results from FFG.</t>
  </si>
  <si>
    <t>454588</t>
  </si>
  <si>
    <t>1A15 3 OVERTIME GRA
Door obstruction. Plastic was part of the door controls. "1A15 3 OVERTIME GRA
DOOR OBSTRUCTION COACH C
Log 64: Whilst walking towards rear of the train,
observed north - end door coach 813111 was not seated correctly in the closed position, on investigation found a piece of plastic ring was preventing the door from clossing correctly. "</t>
  </si>
  <si>
    <t>MTIN NO, HRE REJECT -  OBSTACLE DETECTION CAUSED BY PLASTIC RING TRAPPED IN DOOR POCKET
Obstruction removed by the TM and the door closed without fault .</t>
  </si>
  <si>
    <t>Email sent to the TM LD360, to ask if they took any photos? Email sent to AB. 13/05 s.b 
Incident placed under investigation. the open button ring fell into the door pocket. S.B 
JP recoding the incident. 28/05</t>
  </si>
  <si>
    <t>250512-454588</t>
  </si>
  <si>
    <t>2025-05-21</t>
  </si>
  <si>
    <t>Debris found in door pocket preventing door closing properly.</t>
  </si>
  <si>
    <t>453980</t>
  </si>
  <si>
    <t>5Y11</t>
  </si>
  <si>
    <t>06:00 HEATON CS to NCASTLCEN</t>
  </si>
  <si>
    <t>5Y11 28 LATE START XHT
OVERRUNNING MAINTENANCE/EXAM WORK, FTR NOT CREATED UNTIL 06:09, UNIT BOOKED OFF AT 06:00.                                  
Log 59:  Driver working 5Y11, advises late handover, allocated unit just leaving servicing shed. As a result expected 15 minute late start to 1Y11.</t>
  </si>
  <si>
    <t>MTIN – No, HRE Accept responsibility for the 18 minute late start of 1Y11. Depot report overrunning maintenance/exam work due to low Northern staffing levels, resulting in the late issuing of the SOROS paperwork. 5Y11 dep 28L, 1Y11 dep 18L.</t>
  </si>
  <si>
    <t>Late start class 5, 18 minutes class 1 delay.</t>
  </si>
  <si>
    <t>250512-453980</t>
  </si>
  <si>
    <t>2025-12-05</t>
  </si>
  <si>
    <t>1BF</t>
  </si>
  <si>
    <t>Depot report overrunning maintenance/exam work due to low Northern staffing levels.</t>
  </si>
  <si>
    <t>453832</t>
  </si>
  <si>
    <t>1Y00 8 LATE START YRK…..Unable to get van door interlock</t>
  </si>
  <si>
    <t>N/F/F</t>
  </si>
  <si>
    <t>250512-453832</t>
  </si>
  <si>
    <t>453525</t>
  </si>
  <si>
    <t>1D32 3 OVERTIME DON…..From Quartz - Upon first dispatch train interlock was unable to be achieved. Communicating with TM about releasing doors and restarting dispatch. When come to a clear and obvious understanding. Dispatch restarted and completed with interlock.</t>
  </si>
  <si>
    <t>Doors seen to be re-cycled on R2M</t>
  </si>
  <si>
    <t>250511-453525</t>
  </si>
  <si>
    <t>453192</t>
  </si>
  <si>
    <t>16:00 KINGS X   to EDINBURGH</t>
  </si>
  <si>
    <t>1S24 13 OVERTIME YRK
DOOR C COACH K VEHICLE 826201 STUCK OPEN 
Log 71 - Scope of work carried out, DCS has failed on door so door LOOU till part
can be replaced.</t>
  </si>
  <si>
    <t>MTIN NO, HRE REJECT - Sensitive Edge damaged by a passenger loading a buggy onto the Train whilst the Door was closing. This caused the door to return to the fully open position and from there it fails to close again until the egress was pulled and the Door LOOU by the TM. Please see the report attached for further details. Picture provided shows the buggy has stopped the door from closing.</t>
  </si>
  <si>
    <t>Email sent to JP 15/05 S.B The door appears to close on the passenger whilst they are clossing. There dosnt appear to be any vandalism taking place.  SAP Details. CCTV
DM to chase up. 05/06 JC
CCTV viewed - agree to disagree. JH to speak with JP. 12/06 JH to discuss with RM 25/06 S.B
JH TO DISCUSS WITH JP. 26/06 S.B JH TO SPEAK WITH M.B 03/07 S.B</t>
  </si>
  <si>
    <t>250511-453192</t>
  </si>
  <si>
    <t>Sensitive edge damaged by childs pushchair.</t>
  </si>
  <si>
    <t>453084</t>
  </si>
  <si>
    <t>THI NTR</t>
  </si>
  <si>
    <t>1S21 9 LOST THI NTR
HMC REPORT A DRAGGING BRAKE FAULT ALERT, THIS CLEARED AITSELF AND NO FURTHER ACTION WAS REQUIRED.  Log 69: Scope of work carried out and SAP closed, BCU functioning correctly.</t>
  </si>
  <si>
    <t>HRE Reject, MTIN – No. Operational error by the Driver, please see the report attached for further details. OTMR has been downloaded and shows the emergency brake by DSD occur bringing on the brakes. The DSD holdover push button is being pressed before but this would not reset the vigilance as the pedal is still depressed and so wouldn’t change state.
The dragging brake occurred when the CPBC was put into coast with an active Emergency brake which caused the dragging brake.</t>
  </si>
  <si>
    <t>Email  sent to the drivers department  NE2006. 12/05 S.B
Further details requested from HRL. JC 21/05
RM chasing details. JC 05/06
JH to discuss with PL. 12/06 JC</t>
  </si>
  <si>
    <t>250511-453084</t>
  </si>
  <si>
    <t>Dragging brake events reported by driver, root cause TBC.</t>
  </si>
  <si>
    <t>452520</t>
  </si>
  <si>
    <t>08:30 LEEDS     to EDINBURGH</t>
  </si>
  <si>
    <t>1S05 11 LOST BELFORD BWK
Key Detail:11:03Tweedmouth Signaller advised that the driver of 1S05 0830 Leeds - Edinburgh had reported that the train had been brought to a stand on approach to Beal as the train had lost OHL power. The driver had checked the pantograph, attempted to take power again but had then lost power again. the driver had stated that they believed that it was a train fault. No trippings or other untoward events had been repo  
rted by the ECRO. The driver was now switching to diesel power and would go forward after advising their Maintenance Control.</t>
  </si>
  <si>
    <t>HRE Reject, MTIN – No. Unstable OHL voltage, please see the report attached for further details.
800209 Traction download taken, which recorded an EPOV2. EPOV2 is an OHL High Voltage 2 detection 29±0.5kV.</t>
  </si>
  <si>
    <t>Referal request sent to NR. 12/05 s.b
Awaiting update 14/05 ECRO reviweing the incident. 20/05 S.B
Email sent to HRL for disucssion/NR. JC 27/05
JP to speak with NR, LVL3 or default. JC 18/06</t>
  </si>
  <si>
    <t>250511-452520</t>
  </si>
  <si>
    <t>Driver reports loss of power. Traction download points to unstable OHL.</t>
  </si>
  <si>
    <t>452475</t>
  </si>
  <si>
    <t>1D10 5 LATE START KGX…..Wiper fault?</t>
  </si>
  <si>
    <t>Wiper blade repaired</t>
  </si>
  <si>
    <t>WO 5081696</t>
  </si>
  <si>
    <t>250511-452475</t>
  </si>
  <si>
    <t>Wiper fault, wiper blade renewed</t>
  </si>
  <si>
    <t>452401</t>
  </si>
  <si>
    <t>09:05 KINGS X   to HARROGATE</t>
  </si>
  <si>
    <t>1D07 11 LOST SDY HUN
 09:45PBO SDS advises 1D07 (09:05 KINGS X to HARROGATE) has lost power south of Huntingdon station. Driver reports front pantograph has been lowered but no ADD. Trains to be diverted via Down Slow. TRC South and NDM aware. 09:53PBO SDS advises 1D07 has spoken to fleet control and is going forward under diesel power to Peterborough and will   
inspect pantograph there.                                     
Log 45:</t>
  </si>
  <si>
    <t>MTIN YES, HRE ACCEPT. 
MEASUREMENTS ON EFC OVERHEIGHT SET UP WERE SLIGHTLY LOW. BW SET UP TEST REQUIRED. SAP RE-OPENED CODED AS GBL</t>
  </si>
  <si>
    <t>Incident Placed in dispute with NR. 12/05 S.B
JP requesting CCTV. 14/05 s.b</t>
  </si>
  <si>
    <t>250511-452401</t>
  </si>
  <si>
    <t>TMS6602 alarm reported by driver. Over height valve found out of specification.</t>
  </si>
  <si>
    <t>451423</t>
  </si>
  <si>
    <t>1S24 CANCELLED NCL EDB                                        
Due to more trains than usual needing repairs at the same time. 1S24 16:00 London Kings Cross to Edinburgh due 20:24 will be terminated at Newcastle.                                     
 Internal Information. The service will terminate at Newcastle due to 801221 requiring additional repairs on depot earlier today and being unavailable for traffic.                                          
The spare set on Heaton, 801207 was used for this service to day and will go ECS to heaton once it has terminated. PLEASE MERGE TO 449965 5E12 CANCELLED XCN</t>
  </si>
  <si>
    <t>MTIN NO HRE REJECT
LNER RM shows 1S24 16:00 KGX-EDB will term at NCL vice EDB .  CPC sheet shows 801221 not available to a unreported animal strike on 09/05. 801207 will run ECS HT-EDB to form SOD working 1E12. UNREPORT D&amp;V</t>
  </si>
  <si>
    <t>Incident to be merged with 449965 according to TRUST. Email sent to JP 12/05 S.B Incident has been merged. 14/05 S.B</t>
  </si>
  <si>
    <t>250510-451423</t>
  </si>
  <si>
    <t>2025-05-14</t>
  </si>
  <si>
    <t>Unit not available to service due to animal strike.</t>
  </si>
  <si>
    <t>450800</t>
  </si>
  <si>
    <t>1S12 4 OVERTIME NCL
DRIVER KGX TO NCLE REPORTS ROUGH RIDE ON DEPARTURE FROM DURHAM. IN CONTACT WITH HITACHI MC. A TRI WAS POSITIONED TO JOIN THE SET AT NEWCASTLE FOR A RIDE QUALITY TEST AND A DOWNLOAD OF THE JOURNEY.TRI STAYED ON UNTIL BERWICK. THE EDINBURGH DRIVER WAS NOT HAPPY TO CALL ADDITIONALLY AT BERWICK WITHOUT THE PAPERWORK. THEREFORE AN SSO WAS ISSUED LA</t>
  </si>
  <si>
    <t>MTIN NO,HRE Reject. Operational error by the Driver. TRI reports - No issues with the Unit. Looking at data CPBC was being put to full power almost straight away from a stand. There were no issues when operating the train in a smooth manor as found when leaving NCL and Berwick upon tweed. LNER Log 250510-67 refers.</t>
  </si>
  <si>
    <t>Driver NE5 
Downloads requested 12/05 s.b ,  Email sent to AB to request to refer the incident to the driver. 13/05 S.B Email sent to RM to ask if there is a brief? 15/05 S.B
Incident to be coded as M9 - email sent for comments. JC 21/05</t>
  </si>
  <si>
    <t>250510-450800</t>
  </si>
  <si>
    <t>UK8</t>
  </si>
  <si>
    <t>Safety of the line report by driver. No fault found, no further reports since initial reports of rough riding.</t>
  </si>
  <si>
    <t>449978</t>
  </si>
  <si>
    <t>1A04 9 LOST WHRDJN WKF…..LOLL</t>
  </si>
  <si>
    <t>ARR, ARRS &amp; VBR renewed</t>
  </si>
  <si>
    <t>WO 5081658</t>
  </si>
  <si>
    <t>250510-449978</t>
  </si>
  <si>
    <t>449965</t>
  </si>
  <si>
    <t>10:27 CRAIGNTNY to EDINBURGH</t>
  </si>
  <si>
    <t>5E12 CANCELLED XCN
06:17LNER advise that due to two units at Craigentinny Depot being out of commission as a result of animal strikes, 1E12 1100 Edinburgh - Kings X service will start at Newcastle. Log 48:</t>
  </si>
  <si>
    <t>Avalibilty. Master incident.</t>
  </si>
  <si>
    <t>250510-449965</t>
  </si>
  <si>
    <t>2025-05-15</t>
  </si>
  <si>
    <t>CPC sheet shows 801221 not available to a unreported animal strike on 09/05.</t>
  </si>
  <si>
    <t>449434</t>
  </si>
  <si>
    <t>5S27</t>
  </si>
  <si>
    <t>22:34 EDINBURGH to CRAIGNTNY</t>
  </si>
  <si>
    <t>5S27 CRGNTNY SHUNT MOVES
Unit held at the signals as the depot were not accepting further traffic whilst a shunt move was taking place.</t>
  </si>
  <si>
    <t>MTIN NO HRE REJECT
5S27 22:34 EDB-EC arrived on depot 3 late at 22:44 vice 22:41 due to depot operations.  Class5 delay only</t>
  </si>
  <si>
    <t>250509-449434</t>
  </si>
  <si>
    <t>447480</t>
  </si>
  <si>
    <t>1A09 LOSS OF LINE LIGHT WKF</t>
  </si>
  <si>
    <t>See above</t>
  </si>
  <si>
    <t>250509-447480</t>
  </si>
  <si>
    <t>447345</t>
  </si>
  <si>
    <t>3A15 DEPOT OPS XNL
CCF shows unit presented late from XNL.
Depot report required.</t>
  </si>
  <si>
    <t>MTIN NO HRE REJECT
3A15 TIN 447345 Unit 800112 Late departure from Neville Hill. Depot report waiting the signal to depart. Class 3 only delay.</t>
  </si>
  <si>
    <t>Email sent to JP CCF check required. 12/05 s.b
CCF checked late to signal behind 5B03. Depot congestion. 20/05</t>
  </si>
  <si>
    <t>250509-447345</t>
  </si>
  <si>
    <t>Late departure from NL, depot congestion.</t>
  </si>
  <si>
    <t>446741</t>
  </si>
  <si>
    <t>20:33 London Kings Cross - Leeds</t>
  </si>
  <si>
    <t>1D32 2 LOST HIT SDY…..No3 TM locked out</t>
  </si>
  <si>
    <t>No3 blower motor seized</t>
  </si>
  <si>
    <t>WO 5081648 (Blower motor and choke renewed)</t>
  </si>
  <si>
    <t>250508-446741</t>
  </si>
  <si>
    <t>445761</t>
  </si>
  <si>
    <t>5Z80</t>
  </si>
  <si>
    <t>13:50 DONCARIEP to HULL</t>
  </si>
  <si>
    <t>5Z80 08 LATE START DONCIEP
WAITING DEPOT REPORT</t>
  </si>
  <si>
    <t>HRE Reject, MTIN – No. Depot report No path in place for 5Z80, Depot contacted CPC who spoke to LNER requesting them to put the route in with NR. Service departed once the route had been put in and agreed by LNER and NR. Class 5 only delay.</t>
  </si>
  <si>
    <t>Email sent to JP to request to refer the incident to Planning. 09/05 s.b</t>
  </si>
  <si>
    <t>250508-445761</t>
  </si>
  <si>
    <t>2025-05-09</t>
  </si>
  <si>
    <t>Incident referred to LNER planning.</t>
  </si>
  <si>
    <t>445548</t>
  </si>
  <si>
    <t>1Y84 18 LATE START YRK…..No3 T/M locked out</t>
  </si>
  <si>
    <t>250508-445548</t>
  </si>
  <si>
    <t>445038</t>
  </si>
  <si>
    <t>SKIRBYJ HAREPKJ</t>
  </si>
  <si>
    <t>822104</t>
  </si>
  <si>
    <t>1D01 27 LOST SKIRBYJ HAREPKJ
CODE 0318 FIRE DETECTION FAULT 8221104
Log 48: The Driver was advised by the Hitachi Maintenance Controller to isolate the GU engine on the car concerned.The Driver was also requested to check that the fire bottles had not operated on the car and required a line blockage of the up Doncaster line while they checked.</t>
  </si>
  <si>
    <t>MTIN YES, HRE ACCEPT - FOGTECH replaced.</t>
  </si>
  <si>
    <t>Driver KXD20
Drivers report is contatined in the folder. 3/05 S.B</t>
  </si>
  <si>
    <t>250508-445038</t>
  </si>
  <si>
    <t>ZAB</t>
  </si>
  <si>
    <t>Fire monitoring sensor found at fault which has now been replaced.</t>
  </si>
  <si>
    <t>444923</t>
  </si>
  <si>
    <t>1A13 3 OVERTIME KEI…..Spurious Guard contact driver announcements</t>
  </si>
  <si>
    <t>WO 5081640</t>
  </si>
  <si>
    <t>250508-444923</t>
  </si>
  <si>
    <t>441308</t>
  </si>
  <si>
    <t>19:45 Leeds - London Kings Cross</t>
  </si>
  <si>
    <t>1A50 CANCELLED DON KGX…..Stat con tripping, now wont reset</t>
  </si>
  <si>
    <t>Stat con renewed</t>
  </si>
  <si>
    <t>WO 5081605</t>
  </si>
  <si>
    <t>250506-441308</t>
  </si>
  <si>
    <t>440701</t>
  </si>
  <si>
    <t>5Y34</t>
  </si>
  <si>
    <t>5Y34 UNIT SWAP KGX 01/05
Set swap requried for maintenance postioning of 800112 which formed 1H10.</t>
  </si>
  <si>
    <t>MTIN NO HRE REJECT 
BUGLE REPORTS 5Y34 UNIT SWAP . Inward 1A34 800112 arrived at KGX 15 late at 16:44. Set swapped and outward 5Y34 departed KGX as 800108. CPC plan shows EOD alteration required due to K Priority</t>
  </si>
  <si>
    <t>250506-440701</t>
  </si>
  <si>
    <t>2025-05-07</t>
  </si>
  <si>
    <t>440402</t>
  </si>
  <si>
    <t>1D10 SET SWAP LDS…..Spurious Guard contact driver announcements</t>
  </si>
  <si>
    <t>No2 UIC jumper high screen resistance</t>
  </si>
  <si>
    <t>WO 5081642 (still to repair) FDM racks renewed on 82208 &amp; 10309</t>
  </si>
  <si>
    <t>250506-440402</t>
  </si>
  <si>
    <t>440350</t>
  </si>
  <si>
    <t>1Y84 4 OVERTIME RET…..Brake dropped when M/C put into AUX</t>
  </si>
  <si>
    <t>M/C renewed</t>
  </si>
  <si>
    <t>WO 5081598</t>
  </si>
  <si>
    <t>250506-440350</t>
  </si>
  <si>
    <t>439827</t>
  </si>
  <si>
    <t>5D71 1 LATE START XNL 03/05
3A15 3 LATE START XNL 03/05
Waiting depot report.</t>
  </si>
  <si>
    <t>MTIN NO HRE REJECT.
BUGLE REPORTS 3A15 LATE START XNL . Waiting at signal - Interposed 06:10, Class 5 delay only</t>
  </si>
  <si>
    <t>CCF check requested. JC 07/05</t>
  </si>
  <si>
    <t>250506-439827</t>
  </si>
  <si>
    <t>Depot report unit awaiting signal to depart.</t>
  </si>
  <si>
    <t>438778</t>
  </si>
  <si>
    <t>1D32 11 LATE START KGX…..Unable to unlock cab door</t>
  </si>
  <si>
    <t>WO 5081584 (no fault found despite multiple bookings. Referred back to depot)   (Request for exam regime change tfrom ever C to every A</t>
  </si>
  <si>
    <t>250505-438778</t>
  </si>
  <si>
    <t>438741</t>
  </si>
  <si>
    <t>827219</t>
  </si>
  <si>
    <t>1Y90 7 OVERTIME SVG
TMS 0636 Door A Open while Running. 1N96 Grand Central service passed through on the down main line.
LOG 250505-56 refers.
SAP 7976051 refers.</t>
  </si>
  <si>
    <t>MTIN Accept, HRL Accept.
DCS adjusted as per FRACAS DR(T)219. Coded OBD</t>
  </si>
  <si>
    <t>250505-438741</t>
  </si>
  <si>
    <t>2025-05-13</t>
  </si>
  <si>
    <t>Door Open while Running event reported, DCS adjusted.</t>
  </si>
  <si>
    <t>438411</t>
  </si>
  <si>
    <t>828211</t>
  </si>
  <si>
    <t>1E16 8 LOST NNG GRA
TMS 0637 Door B Open while Running. HMC has been identified as a suspected Door Bounce with no allegation of the Door being open in traffic, or a loss of interlock.
LOG 250505-49 refers. 
SAP 7975982 refers.</t>
  </si>
  <si>
    <t>MTIN YES, HRE ACCEPT - DOOR REINSTATED AND FFGOP003 CARRIED OUT, FOUND DOOR CLOSE SWITCH AND PLUNGER INCORRECTLY SET WITH NO VISIBLE RED LINE, ADJUSTED PLUNGER AND NOW CORRECT, TESTED DOOR OK, SUSPECT INCORRECT DOOR SETUP AND PASSING TRAIN CAUSED FAULT.DOOR NOW BACK IN USE</t>
  </si>
  <si>
    <t>250505-438411</t>
  </si>
  <si>
    <t>2025-05-06</t>
  </si>
  <si>
    <t>Door Open while Running event reported. DCS found out of callibration which has now been corrected.</t>
  </si>
  <si>
    <t>438014</t>
  </si>
  <si>
    <t>1Y84 9 OVERTIME RET…..Smoke reported from under train</t>
  </si>
  <si>
    <t>WO 5081577 (no fault found)</t>
  </si>
  <si>
    <t>250505-438014</t>
  </si>
  <si>
    <t>437652</t>
  </si>
  <si>
    <t>1N81 3 LATE START KGX</t>
  </si>
  <si>
    <t>Guard contact driver</t>
  </si>
  <si>
    <t>250505-437652</t>
  </si>
  <si>
    <t>437593</t>
  </si>
  <si>
    <t>829224</t>
  </si>
  <si>
    <t>1S08 13 LATE START KGX
Door 'B' failed to close at departure.
LOG 250505-39 refers. 
SAP 7975760 refers.</t>
  </si>
  <si>
    <t>MTIN NO,HRE REJECT -  on inspection, 2 sharpie pens were found in the door pocket causing an obstruction to the dooR. See pictures attached</t>
  </si>
  <si>
    <t>Incident to be coded to on board crew, request sent to JP. 06/05 Recoded to on train team. 07/05 s.b</t>
  </si>
  <si>
    <t>250505-437593</t>
  </si>
  <si>
    <t>Debris found in door pocket, preventing door from closing.</t>
  </si>
  <si>
    <t>436826</t>
  </si>
  <si>
    <t>21:35 KINGS X   to LEEDS</t>
  </si>
  <si>
    <t>1D34 UNIT SWAP KGX
801108 RTS slip 1 day post exam tasks not completed in time for dispatch 9E vice 10e in service with 5E spare, re-balanced by EOD, DN603 uncovered.</t>
  </si>
  <si>
    <t>MTIN NO HRE REJECT
LNER swap sheet shows inwward 1A49 booked to arrived at KGX to form outward 1D34 21:35 KGX-LDS , R/A 801108 failed BN and 801211 ex FP vice BN</t>
  </si>
  <si>
    <t>250504-436826</t>
  </si>
  <si>
    <t>2025-05-05</t>
  </si>
  <si>
    <t>Fleet rebalance reuqired due to 801108 not being available for service.</t>
  </si>
  <si>
    <t>436087</t>
  </si>
  <si>
    <t>1A26 17 OVERTIME LDS.....</t>
  </si>
  <si>
    <t>Set swap due to 91101 not closing VCB</t>
  </si>
  <si>
    <t>WO 5081545 VCB O rings renewed</t>
  </si>
  <si>
    <t>250504-436087</t>
  </si>
  <si>
    <t>435926</t>
  </si>
  <si>
    <t>MTIN NO HRE REJECT.
LNER SET SWAP SHEET SHOWS 5S12 TO FORM 1S13 11.00 KGX-EDB IN R/A 801108 failed BN and 801211 ex FP vice BN. 1S13 departed RT Class 5 delay only</t>
  </si>
  <si>
    <t>Incident to be changed to MU 701a. Email sent to JP. SB 05/05</t>
  </si>
  <si>
    <t>250504-435926</t>
  </si>
  <si>
    <t>801108 RTS slip 1 day post exam tasks not completed in time for dispatch.</t>
  </si>
  <si>
    <t>435899</t>
  </si>
  <si>
    <t>1W11 3 LATE START KGX
TMS FAULT TRAIN WOULDNT ACCEPT THE HEAD CODE 1W11. DRIVER ATTEMPTED TO RESOLVE ISSUE WHILE AWAITING HITACHI MAINTENANCE TO ARRIVE. EMERGANCY HEAD CODE HAD TO BE USED.</t>
  </si>
  <si>
    <t>MTIN YES, HRE ACCEPT - unable to find any issues with 1W11 or the unit but after reviewing the TMS DL it does suggest the crew attempted to load the various headcodes multiple times.</t>
  </si>
  <si>
    <t>TM/Driver report requested - HM. JC 05/05</t>
  </si>
  <si>
    <t>250504-435899</t>
  </si>
  <si>
    <t>Headcode issues reported by driver. Unable to fault during investigation.</t>
  </si>
  <si>
    <t>435855</t>
  </si>
  <si>
    <t>3A25 3 LATE START DONCIEP
REACTIONARY TO 3S07 ISSUES ON DEPOT.</t>
  </si>
  <si>
    <t>MTIN NO HRE REJECT 
3A25 09:41 DON IEP-LDS departed 3 late at 09:44 in R/A to 3S07 late departure . 1A25 departed rt from LDS .</t>
  </si>
  <si>
    <t>250504-435855</t>
  </si>
  <si>
    <t>Unit late off depot due to issues on 3S07, class 1 let RT.</t>
  </si>
  <si>
    <t>435834</t>
  </si>
  <si>
    <t>3B81 19 LATE START DONCIEP
REACTIONARY DELAYS OFF DEPOT DUE TO 3S07 ISSUES ON DEPOT.</t>
  </si>
  <si>
    <t>MTIN NO HRE REJECT .
3B81 09:12 DON IEP-LINCOLN DEPARTED 19 LATE AT 09.31.  Knock on from 3S07. Class 3 delay only .</t>
  </si>
  <si>
    <t>250504-435834</t>
  </si>
  <si>
    <t>435828</t>
  </si>
  <si>
    <t>3S07 32 LATE START DONCIEP
3S07 DEPARTED DONCASTER IEP DEPOT LATE A                    
T 09+23 WTT. HRE MAINTENANCE CONTROLLER REPORTS TAKING CALL FROM DRV OF 3S07 (DRD 2002) DUE TO SET HAVING ISSUES GOING INTO LIMITED TRACTION FOR ON DEPOT MOVES. HRE MAINTENANCE CONTROLLER STATES ISSUES WITH APS ON 801218 GU WHEN ATTEMPTING TO GO INTO LIMITED TRACTION.
LOG 250504-44 refers.</t>
  </si>
  <si>
    <t>MTIN NO, HRE REJECT - Driver error, did not follow the correct procedure to put the train into limited traction as per HRE-OPE-EB-2024-00037 Limited Traction Operation or the Rescue &amp; Recovery Manual</t>
  </si>
  <si>
    <t>Drivers report requested - Yorkshire. JC 05/05
Voice coms requested. JC 05/05
Waiting for driver report before referring back to them. JC 06/05 
Drivers report re-requested 13/05 S.B
Drivers report sent to HR. 16/05 S.B
JP to move to ops standards. JC 04/06</t>
  </si>
  <si>
    <t>250504-435828</t>
  </si>
  <si>
    <t>Limited traction breifs/procedures are not clear. Referred to ops.</t>
  </si>
  <si>
    <t>435826</t>
  </si>
  <si>
    <t>3A29 8 LATE START DONCIEP
PLEASE MERGE TO 435828. REACTIONARY DELAYS OFF DEPOT DUE TO 3S07 ISSUES ON DEPOT.</t>
  </si>
  <si>
    <t>MTIN NO HRE REJECT.
3A29 09:10 DON IEP-HGT DEPARTED 8 LATE AT 09:10,  Knock on from 3S07. 1A29 departed Rt from HGT</t>
  </si>
  <si>
    <t>250504-435826</t>
  </si>
  <si>
    <t>435318</t>
  </si>
  <si>
    <t>22:03 KINGS X   to BOUNDGNCS</t>
  </si>
  <si>
    <t>5Y49 5 LOST AAP XGD
DEPOT REPORT NEEDED PLEASE - SUSPECT DEPOT OPS.</t>
  </si>
  <si>
    <t>MTIN NO HRE REJECT. CLASS 5 AWAITING ACCEPTANCE ONTO BN</t>
  </si>
  <si>
    <t>250503-435318</t>
  </si>
  <si>
    <t>Depot related delay, awaiting acceptance.</t>
  </si>
  <si>
    <t>433509</t>
  </si>
  <si>
    <t>05:27 DONCARIEP to HULL</t>
  </si>
  <si>
    <t>3A12 8 LATE START DONCIEP
3A06, 3A19 AND 3A12 WERE ALL DELAYED DUE TO THE FAILURE OF TPE 5E04, UNIT 802207 WITH A PAN FAULT CAUSING CONGESTION.</t>
  </si>
  <si>
    <t>MTIN NO HRE REJECT
Unit 800203 Late departure from Doncaster IEP. Depot report congestion caused by the failure of TPE 5E04, Unit 802207 with a Pan fault delaying subsequent departures. Class 3 only delay</t>
  </si>
  <si>
    <t>250503-433509</t>
  </si>
  <si>
    <t>Depot report congestion caused by the failure of TPE 5E04, Unit 802207 with a Pan fault delaying subsequent departures.</t>
  </si>
  <si>
    <t>433459</t>
  </si>
  <si>
    <t>05:13 DONCARIEP to BRADFORSQ</t>
  </si>
  <si>
    <t>801107/12</t>
  </si>
  <si>
    <t>3A19 7 LATE START DONCIEP
3A06, 3A19 AND 3A12 WERE ALL DELAYED DUE TO THE FAILURE OF TPE 5E04, UNIT 802207 WITH A PAN FAULT CAUSING CONGESTION.</t>
  </si>
  <si>
    <t>MTIN NO HRE REJECT 
Depot report congestion caused by the failure of TPE 5E04, Unit 802207 with a Pan fault delaying subsequent departures. Class 3 only delay</t>
  </si>
  <si>
    <t>250503-433459</t>
  </si>
  <si>
    <t>433439</t>
  </si>
  <si>
    <t>800210/09</t>
  </si>
  <si>
    <t>3A06 19 LATE START DONCIEP
3A06, 3A19 AND 3A12 WERE ALL DELAYED DUE TO THE FAILURE OF TPE 5E04, UNIT 802207 WITH A PAN FAULT CAUSING CONGESTION.</t>
  </si>
  <si>
    <t>250503-433439</t>
  </si>
  <si>
    <t>431964</t>
  </si>
  <si>
    <t>14:06 KINGS X   to LINCLNCEN</t>
  </si>
  <si>
    <t>1B86 PAN ISSUE PBO
NETWORK RAIL LNE ADVISED AND STATED THAT OVERHEAD LINE SECTION 40 HAD TRIPPED OUT WITH 1B86 IN SECTION AND THEN RESET.
TMS 6602 No Current Draw from OHL.
LOG 250502-100 refers. 
SAP 7972927 refers.</t>
  </si>
  <si>
    <t>MTIN NO, HRE REJECT -  The serial data download shows that the OHL time period drops outside of the allowable tolerance causing all 3 traction packs to stop until it returns to normal. Please reject this delay back to NR as it was caused by the OHL infrastructure
See attached report</t>
  </si>
  <si>
    <t>Dispute/details passed to JP. 05/05 JC
Awaiting ECRO update. 07/05 s.b
Confirmed trip out awaiting ECRO 14/05 s.b
To be re-coded to NR. 20/05 s.b</t>
  </si>
  <si>
    <t>250502-431964</t>
  </si>
  <si>
    <t>Driver recived check pan alarm, investigation points to NR infrastructure issue.</t>
  </si>
  <si>
    <t>431264</t>
  </si>
  <si>
    <t>1N81 OVERTIME SVG…..Quartz (TM summoned to talk to driver)</t>
  </si>
  <si>
    <t>WO 5081515</t>
  </si>
  <si>
    <t>250502-431264</t>
  </si>
  <si>
    <t>430975</t>
  </si>
  <si>
    <t>3L41 DEPOT OPS DONCIEP
WAITING DEPOT REPORT.</t>
  </si>
  <si>
    <t>MTIN NO, HRE REJECT - DVR ERROR.
The pan issues reported were caused by the driver not selecting the correct pantograph for the leading cab. This is outlined in the train operating manual.
16/05 MTIN YES,HRE ACCEPT.
Referred to L2 . After a review of the incident  shown as accepted  as TMS reset cleared the fault</t>
  </si>
  <si>
    <t>Driver report requested - Yorkshire. JC 05/05
Awaiting report, possible referral to ops due to outdated brief. JC 05/05 Report recived from HR. Awaiting for the driver to provide feedback. 13/05 S.B 
Drivers department are currently rejecting the incident. Email sent to RM to request further invest. 15/05 S.B
Incident to be ammended in TRUST/ Bugle</t>
  </si>
  <si>
    <t>250502-430975</t>
  </si>
  <si>
    <t>Driver had issues selecting pan configuration. TMS reset carried out, fault cleared.</t>
  </si>
  <si>
    <t>430961</t>
  </si>
  <si>
    <t>07:03 KINGS X   to LEEDS</t>
  </si>
  <si>
    <t>1D03 DOOR FAULT KGX
HMC ADVISED OF A DOOR PROBLEM ON 1D03, COACH 829227, DOOR B. DOOR IS LOCKED OUT OF USE. TRI ATTENDED AS THERE WERE ADDITIONAL PROBLEMS AS WELL.</t>
  </si>
  <si>
    <t>MTIN NO, HRE REJECT -  CCTV was reviewed and the door issue was caused by a passenger holding the door open as it tried to close.</t>
  </si>
  <si>
    <t>TM/Driver report requested - HM. JC 05/05
Email sent to JP to change/refer to correct bugle manager code. JC 06/05
Incident has been removed awaiting fo the spread sheet to update. VHBA s.b</t>
  </si>
  <si>
    <t>Vandalism</t>
  </si>
  <si>
    <t>250502-430961</t>
  </si>
  <si>
    <t>Door issues reported at KGX at departure. Passenger interference preventing door from closing.</t>
  </si>
  <si>
    <t>430848</t>
  </si>
  <si>
    <t>5S06</t>
  </si>
  <si>
    <t>05:05 FERMEPARK to KINGS X</t>
  </si>
  <si>
    <t>5S06 DEPOT OPS FRMPKRS
NEEDS CHECK OF MANUAL TIME AT FERME PARK. NR MAKE THEM UP. Unable to identify the root cause of the delay.</t>
  </si>
  <si>
    <t>MTIN NO HRE REJECT 
AWAITING SIGNAL</t>
  </si>
  <si>
    <t>CCF check requested. JC 05/05
CCF  shows unit presented late off depot. S.B 14/05
Check HFMT for train movement. JC Cheked and driver on time.  JP Checking timings 20/05</t>
  </si>
  <si>
    <t>250502-430848</t>
  </si>
  <si>
    <t>430842</t>
  </si>
  <si>
    <t>5C00</t>
  </si>
  <si>
    <t>5C00 6 LATE START XNL ENDVRREG
3A13 DEPOT OPS NEVLTMD…..Following late departures</t>
  </si>
  <si>
    <t>OA</t>
  </si>
  <si>
    <t>250502-430842</t>
  </si>
  <si>
    <t>430228</t>
  </si>
  <si>
    <t>1N36 DOORS KGX…..No1 cab drivers door difficult to open/close</t>
  </si>
  <si>
    <t>Door seal fouling, same partially removed</t>
  </si>
  <si>
    <t>WO 5081480 (initial defect), WO 5081520 (repair defect…Still awaiting repair)</t>
  </si>
  <si>
    <t>250501-430228</t>
  </si>
  <si>
    <t>OAA</t>
  </si>
  <si>
    <t>429816</t>
  </si>
  <si>
    <t>1E25 LOST DEE LDY
 DRIVER REPORTS COACH B GU LOCKED OUT OF USE. ADDITIONAL TIME LOST IN RUNNING STILL TO BE ADDED TO DELAY.</t>
  </si>
  <si>
    <t>MTIN YES, HRE ACCEPT - Danfoss de-energised could be blown through, stripped and found diaphragm had failed. Replaced Danfoss valve and replace ancillaries, prime and pre heat and ran up GU, Running fine no issue now with low pressure fuel side.</t>
  </si>
  <si>
    <t>According to TRUST an extra 4 minutes may be added. 05/05 S.B
Details passed to CPT. JC 06/05</t>
  </si>
  <si>
    <t>250501-429816</t>
  </si>
  <si>
    <t>Degrded running, TMS 4001 traction converter fault reported by driver. Danfoss valve replaced.</t>
  </si>
  <si>
    <t>428821</t>
  </si>
  <si>
    <t>1S09 DEPOT OPS BWK
NR TRC advises that the Driver of 1S09 reports needing his screen wash topped up owing to the bugs on the front window.
LOG 250501-64 refers. 
SAP 7971706 refers.</t>
  </si>
  <si>
    <t>MTIN NO, HRE ACCEPT - Off depot non-technical fleet delay</t>
  </si>
  <si>
    <t>Drivers report requested. DR. JC 02/05
Report recieved and passed onto CPT. JC 05/05</t>
  </si>
  <si>
    <t>250501-428821</t>
  </si>
  <si>
    <t>Windscreen required cleaning in service due to excess amounts of bugs.</t>
  </si>
  <si>
    <t>428727</t>
  </si>
  <si>
    <t>829216</t>
  </si>
  <si>
    <t>1E07 ABOVE SB YRK
NO WIPER CLEAING FLUID REPORTED - REQUIRED CLEANING AT YORK.
LOG 250501-57 refers. 
SAP 7971217 refers.</t>
  </si>
  <si>
    <t>Drivers report requested. AAB. JC 02/05</t>
  </si>
  <si>
    <t>250501-428727</t>
  </si>
  <si>
    <t>428613</t>
  </si>
  <si>
    <t>1E11 2 LOST KDY INK
DVR REPORTS ENGINE OUT MID JOURNEY - TMS 4001 One Traction Converter Fault.
SAP 7971413 refers.</t>
  </si>
  <si>
    <t>250501-428613</t>
  </si>
  <si>
    <t>Degraded  running, TMS 4001 traction converter fault reported by driver.</t>
  </si>
  <si>
    <t>427645</t>
  </si>
  <si>
    <t>5D26</t>
  </si>
  <si>
    <t>21:28 SKIPTON   to DONCARIEP</t>
  </si>
  <si>
    <t>5D26 DEPOT OPS DON 
WTG TO ENTER DONCIEP</t>
  </si>
  <si>
    <t>HRE Reject, MTIN – No. Depot report congestion due to being over capacity. Class 5 only delay.</t>
  </si>
  <si>
    <t>250501-427645</t>
  </si>
  <si>
    <t>Awaiting to be accepted onto depot due to congestion.</t>
  </si>
  <si>
    <t>427438</t>
  </si>
  <si>
    <t>73</t>
  </si>
  <si>
    <t>1N33 UNIT SWAP DON
THE TRAIN MANAGER OF 1N33 2000 KINGS CROSS TO NEWCASTLE THE COACHES WERE KNOWN TO HAVE AN AIR CONDITIONING ISSUE AND THE TRAIN MANAGER SUBSEQUENTLY ADVISED THAT DUE THE AMOUNT TAKING INTO ACCOUNT THAT THE FURTHER HIGHER TEMPERATURES EXP 1N33 WOULD CALL ADDITIONALLY AT DONCASTER AND THE SET WOULD THE SET EX 5D70 19+28 HARROGATE TO DONCASTER IEP DEPOT (8001 
 5D70 WOULD BE HELD IN HEMSWORTH UP LOOP LONGER THAN NORMALLY DONCASTER DTL AND NETWORK RAIL LNE ADVISED.  E INTO DONCASTER AT APPROXIMATELY 2115 HOURS TO FORM 1N33 FORWARD TO NEWCASTLE.            
SAP 7967640 refers. 
LOG 250430-88 refers.</t>
  </si>
  <si>
    <t>MTIN Yes, HRE Accept. Car 8 &amp; 9 HVAC's were both isolated due to faulty condenser fans post overhaul. Following repairs isolations were not removed as per HCH005.</t>
  </si>
  <si>
    <t>Email sent to JP to request for the incident to be changed to a 701D. Code M8 01/05 S.B</t>
  </si>
  <si>
    <t>250501-427438</t>
  </si>
  <si>
    <t>2025-05-01</t>
  </si>
  <si>
    <t>HC7</t>
  </si>
  <si>
    <t>Car 8 &amp; 9 HVAC's were both isolated due to faulty condenser fans post overhaul. Following repairs isolations were not removed as per HCH005. Maintenance/human error.</t>
  </si>
  <si>
    <t>426844</t>
  </si>
  <si>
    <t>823218</t>
  </si>
  <si>
    <t>1A43 NFF TALNGTN
DRIVER REPORTS HEARING A BANGING ON THE ROOF THROUGH LITTLE BYTHAM. SUSPECTED SOMETHING MAY HAVE BEEN THROWN FROM A OVERBRIDGE. REQUESTED SET TO RUN SLOWLY THROUGH PETERBOROUGH SO 
STATION STAFF COULD OBSERVE ROOF FROM FOOTBRIDGE. NOTHING SEEN AMISS ON THE ROOF OR ANY SIGNS OF DAMAGE. 
LOG 250430-84 refers.</t>
  </si>
  <si>
    <t>HRE reject, MTIN – No. DVR reports that there was a bang on the roof in vehicle 823218. LNER requested Unit slow down through Peterbrough so station staff can check the roof from the foot bridge. No faults no further noises. Unit also checked on arrival into KGX with no issues found. Safety of the line incident.</t>
  </si>
  <si>
    <t>CCTV FF, RF and PC Requsted DG 01/05/2025
Drivers Report Requested from JM (DG 01/05/25)
Email resent to JM and DTMs 07/05 s.b
Report recived 13/05 S.B Driver didnt see anything.
Awaiting CCTV 14/054 S.B Email sent to the CCTV  department. S.B
JP has viewed CCTV and has found nothing amiss, incident to be coded as M9, NFF. JC 28/05</t>
  </si>
  <si>
    <t>250430-426844</t>
  </si>
  <si>
    <t>CD9</t>
  </si>
  <si>
    <t>Driver reports baning on the roof, CCTV reviewed, nothing found amiss. Safety of the line incident.</t>
  </si>
  <si>
    <t>426330</t>
  </si>
  <si>
    <t>1W11 3 LOST INK KDY
DRIVER REPORTS ON TAS "2 GUS NOT RUNNING. COACH C OVER TEMPERATURE FAULT AND COACH L WOULDNT RUN EITHER. RESET ONCE BUT FAULT REOCCURRED. HMC AWARE    
TMS 4145 CODE GU OVER TEMPERATURE.
SAP 7970322 refers.</t>
  </si>
  <si>
    <t>MTIN NO, HRE REJECT - The D&amp;V sustained to the PT100 is the root cause of the delay.</t>
  </si>
  <si>
    <t>Awaiting feedback from RM and DM. 08/05 s.b
Email recived from Jared advising for LNER to accept the incident as D+V. Unfortunatly we do not know when the unit was struck. It is now too late to place the incident indispute with NR. 09/05 S.B</t>
  </si>
  <si>
    <t>250430-426330</t>
  </si>
  <si>
    <t>DDK</t>
  </si>
  <si>
    <t>TMS 4145 GU over temperature reported by driver. Impact damage found to PT100 temperature sensor.</t>
  </si>
  <si>
    <t>426046</t>
  </si>
  <si>
    <t>825220</t>
  </si>
  <si>
    <t>1D14 29 LOST HIT SDY
 Driver called to report he had BCU fault and WSP faults on 825 vehicle. MC advsied cycle cpbc still faulted. Rolled full roation forward still faulted. MC advsied get line block and isolate BCIC on 825. MC advised to continue forward at 10 below line.
speed as per dote.
TMS 4472 WSP fault
SAP 7970208</t>
  </si>
  <si>
    <t>MTIN YES, HRE ACCEPT -  ASV1 replaced.</t>
  </si>
  <si>
    <t>250430-426046</t>
  </si>
  <si>
    <t>Driver reports TMS 4401 BCU fault. ASV has been replaced.</t>
  </si>
  <si>
    <t>425666</t>
  </si>
  <si>
    <t>10:40 NEVHILL D to DONCARIEP</t>
  </si>
  <si>
    <t>5G07 6 LATE START XNL
DEPOT REPORT, INTERPOSED 1039, WAITING SIGNAL.</t>
  </si>
  <si>
    <t>HRE Reject, MTIN – No. Depot report waiting signal to depart. Class 5 only delay.</t>
  </si>
  <si>
    <t>CCF Requested DG 01/05/25
NR awaiting signallers report 02/05 S.B
Unit presented late, depot ops. JC 07/05</t>
  </si>
  <si>
    <t>250430-425666</t>
  </si>
  <si>
    <t>Class 5 Depot related delay.</t>
  </si>
  <si>
    <t>425153</t>
  </si>
  <si>
    <t>821212</t>
  </si>
  <si>
    <t>5S05 37 LATE START XGD
DVR REPROTED TO HMC  A BODYSIDE CCTV FAULT ON 801212, DEPOT FITTER HAS BEEN SENT ACROSS TO ASSIST AND ATTEMPT TO RECTIFY THE FAULT. FAULT WITH COACH D, UNIT NOT AVAIALBLE FOR TRAFFIC. SET SWAP IN PLACE TO COVER THE DIAGRAM, 5S06 TO FORM 1S0 
5, 5D03 TO FORM 1S06, 5S05 TO FORM 1D03   
SAP Number 7969928</t>
  </si>
  <si>
    <t>HRE Accept, MTIN – Yes. DOO Camera replaced.</t>
  </si>
  <si>
    <t>250430-425153</t>
  </si>
  <si>
    <t>XBG</t>
  </si>
  <si>
    <t>DOO camera fault reported by driver on depot. DOO camera has now been replaced.</t>
  </si>
  <si>
    <t>424903</t>
  </si>
  <si>
    <t>5Y22 LATE START FRMPKRS
801210 LATE FROM DEPOT</t>
  </si>
  <si>
    <t>HRE Reject, MTIN – No. Unit delayed waiting acceptance onto Bounds Green due to congestion. Class 5 only delay. Please note this incident occurred on the 29/04/25, Unit 801210.</t>
  </si>
  <si>
    <t>250430-424903</t>
  </si>
  <si>
    <t>423198</t>
  </si>
  <si>
    <t>1E09 6 LOST HUN SDY
Driver called at 13:23 to report they had come to a stand with a fault on TMS that had cleared after they started to slow down. Driver checked fault log and found to be TMS I/F failure, driver instructed to go forward as normal and TMS reset at end location.
LOG 250429-47 REFERS.</t>
  </si>
  <si>
    <t>MTIN YES, HRE ACCEPT -  REMOTE OTMR REVIEWED, VCB ACTIVITY AT THE SAME TIME AS THE VEHICLE INTERFACE FAILURES
KNOWN ISSUE DR(T)626.</t>
  </si>
  <si>
    <t>Incident changed to M1 in Bugle VCB issue. 05/05 S.B</t>
  </si>
  <si>
    <t>250429-423198</t>
  </si>
  <si>
    <t>Driver reported TMS I/F Failure. Known issue relating to VCB induced  electrical noise.</t>
  </si>
  <si>
    <t>422255</t>
  </si>
  <si>
    <t>5N80 57 LATE START XGD
Booked driver of 5N80 (KXD91) reports 801215 set not ready for handover.</t>
  </si>
  <si>
    <t>HRE Reject, MTIN – No. Depot report overrunning maintenance/exam work. 5S06 stepped up to form 1N80 and 5N80 formed 1S06, both departing RT from KGX. Class 5 only delay..</t>
  </si>
  <si>
    <t>250429-422255</t>
  </si>
  <si>
    <t>421490</t>
  </si>
  <si>
    <t>811112</t>
  </si>
  <si>
    <t>1W24 SET FLT EDB
The Driver of 1W24 1600 Kings Cross to Aberdeen advised the Hitachi Maintenance Controller that they were having difficulty driving from the leading car of the set (811112, set 800112) due to the windscreen wash fluid having run out and the windscreen was badly smeared. a set swap was arranged at Edinburgh Waverley with the set ex 1E30 1818 Aberdeen to Leeds. The set ex 1E30 (800113) would be utilised to form 1W24 ex Edinburgh with the set ex 1W24 returning south as 1E30.
LOG 250428-49 refers.</t>
  </si>
  <si>
    <t>MTIN NO, HRE ACCEPT - Unit out of Screen wash.</t>
  </si>
  <si>
    <t>Report requested from AAB. JC 29/04</t>
  </si>
  <si>
    <t>250428-421490</t>
  </si>
  <si>
    <t>Set swap carried out at EDB following driver reports of no screen wash on the unit. Suspect part of RAX001 not carried out before release into service.</t>
  </si>
  <si>
    <t>420377</t>
  </si>
  <si>
    <t>1A26 9 LOST NNG GRA…..No3 T/M locking out</t>
  </si>
  <si>
    <t>WO 5081329 (VMD3 card renewed)</t>
  </si>
  <si>
    <t>250428-420377</t>
  </si>
  <si>
    <t>420172</t>
  </si>
  <si>
    <t>08:33 London Kings Cross - Leeds</t>
  </si>
  <si>
    <t>1D06 SET SWAP LDS…..Windscreen heavily soiled, unable to clear</t>
  </si>
  <si>
    <t>Screen heavy cleaned and both wipers replaced</t>
  </si>
  <si>
    <t>WO 5081324 (screen and nose end cleaned)</t>
  </si>
  <si>
    <t>250428-420172</t>
  </si>
  <si>
    <t>419527</t>
  </si>
  <si>
    <t>801106/02</t>
  </si>
  <si>
    <t>3A07 14 LATE START XNL
Neville Hill SDM reported the reason for 801106 being late for handover was due to awaiting cleaning KPIs for handover certificate and arrival time of 801106 onto depot at end of service for 27/04/25. Current estimate for 3A07 is 15 mins at time of writing, so a potential delay of 15/20 minutes for 3A07.</t>
  </si>
  <si>
    <t>MTIN NO HRE REJECT 
Depot report 3A07 05:04 NH-BRA departed14 late due to processing KPI paperwork . 1A07 departed RT. Class 3 delay only</t>
  </si>
  <si>
    <t>250428-419527</t>
  </si>
  <si>
    <t>Depot related delay due to late handover paperwork.</t>
  </si>
  <si>
    <t>417999</t>
  </si>
  <si>
    <t>3S07 28 LATE START DONCIEP
3A29 7 LATE START DONCIEP
Late departure from Doncaster IEP.</t>
  </si>
  <si>
    <t>MTIN NO HRE REJECT
Late departure from Doncaster IEP, Depot report that the Driver of the previous departure, incorrectly thought they had to depart the Depot in Limited Traction, delaying its departure which had a knock on effect to 3A29. Class 3 only delay</t>
  </si>
  <si>
    <t>Driver report requested - Yorkshire. JC 28/04
The incident has been coded to the driver of 3S07 . Currently awaiting for the sheet to update. 02/05 S.B</t>
  </si>
  <si>
    <t>250427-417999</t>
  </si>
  <si>
    <t>Incident refered to drivers, limited traction issue.</t>
  </si>
  <si>
    <t>2601</t>
  </si>
  <si>
    <t>417098</t>
  </si>
  <si>
    <t>1A43 OVERTIME DON…..Struggled to gain interlock</t>
  </si>
  <si>
    <t>250426-417098</t>
  </si>
  <si>
    <t>2025-04-30</t>
  </si>
  <si>
    <t>417056</t>
  </si>
  <si>
    <t>YX29</t>
  </si>
  <si>
    <t>5D27 LATE START FRMPKRS…..</t>
  </si>
  <si>
    <t>Unable to get any info</t>
  </si>
  <si>
    <t>250426-417056</t>
  </si>
  <si>
    <t>416788</t>
  </si>
  <si>
    <t>1S19 OVERTIME DON
INTERLOCK ISSUES COACH B BOTH DOORS OPEN.</t>
  </si>
  <si>
    <t>MTIN NO, HRE REJECT -  Unreported delay to YMC. SD download reviewed for the doors of both cars 2 and 8, no issues apparent.</t>
  </si>
  <si>
    <t>TM report requested. HM. JC 28/04
Email re-sent to HM 07/05 S.B</t>
  </si>
  <si>
    <t>THBE</t>
  </si>
  <si>
    <t>250426-416788</t>
  </si>
  <si>
    <t>Door interlock issues reproted. Fault finding carried out with nothing found. Unreported delay. Incident referred to TM.</t>
  </si>
  <si>
    <t>416728</t>
  </si>
  <si>
    <t>13:35 KINGS X   to HARROGATE</t>
  </si>
  <si>
    <t>1D16 ALOK STOCK LDS
1D16 1333 Kings Cross to Harrogate terminated at Leeds at 1545 (reaction to wheelset damage on both 800202 &amp; 800208).
LOG 250426-6 refers.</t>
  </si>
  <si>
    <t>HRE Reject, MTIN – No. 1D16 formed from 5CE (801110) vice 10C hybrid due to Unit 800208 not available for service due to a wheelset change at DON IEP &amp; Unit 800202 stopped at N'Hill with Red RCF. In reaction, 1D16/1A46 Term/Start at LDS vice HGT. Covered under Availability</t>
  </si>
  <si>
    <t>250426-416728</t>
  </si>
  <si>
    <t>Service terminated at Leeds in reaction to wheelset damage on both 800202 &amp; 800208.</t>
  </si>
  <si>
    <t>Check - No BugleMgr</t>
  </si>
  <si>
    <t>416620</t>
  </si>
  <si>
    <t>17:36 HARROGATE to KINGS X
Running as 18:15 LEEDS     to KINGS X</t>
  </si>
  <si>
    <t>1A46 ALOC STOCK LDS
1A46 1736 Harrogate to Kings Cross will be started from Leeds at 1815 (reaction to wheelset damage on both 800202 &amp; 800208).
LOG 250426-6 refers.</t>
  </si>
  <si>
    <t>HRE Reject, MTIN – No. 1D16 formed from 5CE (801110) vice 10C hybrid due to Unit 800208 not available for service due to a wheelset change at DON IEP &amp; Unit 800202 stopped at N'Hill with Red RCF. In reaction, 1D16/1A46 Term/Start at LDS vice HGT. Covered under Availability.</t>
  </si>
  <si>
    <t>250426-416620</t>
  </si>
  <si>
    <t>Service started at Leeds in reaction to wheelset damage on both 800202 &amp; 800208.</t>
  </si>
  <si>
    <t>416285</t>
  </si>
  <si>
    <t>11:08 BOUNDGNCS to KINGS X</t>
  </si>
  <si>
    <t>5B84 DEPOT OPS BNDSGRN
AWAITING HANDOVER DOCS.</t>
  </si>
  <si>
    <t>HRE Reject, MTIN – No. Depot report overrunning maintenance/exam work resulting in the late issuing of the FTR Certificate. Class 5 only delay.</t>
  </si>
  <si>
    <t>250426-416285</t>
  </si>
  <si>
    <t>Depot related delay - delay issuing FTR document following over run maintenance.</t>
  </si>
  <si>
    <t>415890</t>
  </si>
  <si>
    <t>5D02 LATE START BNDSGRN
 HRE CPC CONFIRMS DEPOT STAFF ARE JUST SIGNING OFF SOME TASKS IN SAP AND THAT THEY ARE READY TO PRINT OFF THE HANDOVER CERTIFICATE, SO SET SHOULD BE HANDED OVER IMMINENTLY.
LOG 250426-39 refers.</t>
  </si>
  <si>
    <t>MTIN – No, HRE accept the 11 Primary minutes for the late start of 1D02. Depot report overrunning maintenance/exam work resulting in the late issuing of the FTR Certificate. 5D02 dep 64L, 1D02 dep 11L.</t>
  </si>
  <si>
    <t>64 minutes class 5 and 11 minutes class 1.</t>
  </si>
  <si>
    <t>250426-415890</t>
  </si>
  <si>
    <t>415181</t>
  </si>
  <si>
    <t>17:36 HARROGATE to KINGS X</t>
  </si>
  <si>
    <t>1A46 ALOC STOCK KGX
SWAP TO REBALANCE FLEET IN AS A RESULT OF THE FAILURE OF 800202 AND 800208 WITH WHEEL CAVITIES.</t>
  </si>
  <si>
    <t>HRE Reject, MTIN – No. 1A46 delayed 4 minutes awaiting platform availability at King Cross after being swapped to form 1D36 23:33 KGX - LDS, finishing at Neville Hill vice Bounds Green as a Fleet balancing move.</t>
  </si>
  <si>
    <t>250425-415181</t>
  </si>
  <si>
    <t>Service delayed due to fleet balancing swap owing to 800/2 availability issues.</t>
  </si>
  <si>
    <t>415011</t>
  </si>
  <si>
    <t>5N33 DEPOT OPS BNDSGRN
AWAITING SIGNAL. AT DEPARTURE TIME, ROUTE IS SET FOR L/R 2K55.</t>
  </si>
  <si>
    <t>HRE Reject, MTIN – No. Late departure from Bounds Green. Depot report waiting signal to depart. Class 5 only delay.</t>
  </si>
  <si>
    <t>CCF check requested from JP. 28/04
NR awaiting a response from planning 02/05 S.B
Ref to NR due to schedule clash. 14/05 S.B</t>
  </si>
  <si>
    <t>250425-415011</t>
  </si>
  <si>
    <t>Class 5 delay, awaiting late running passenger service. NR regulation  issues.</t>
  </si>
  <si>
    <t>414860</t>
  </si>
  <si>
    <t>1W20 13 OVERTIME EDB
FITTERS ATTENTION AT EDB FOR A DEFECTIVE AUTO-ANNOUNCER. AUX OFF/ON - NO GOOD. UATS BOTH LOOU. No faults showing on PA racks, TMS shows DVA command not going to on at the same time as PIS, set is showing visual auto announcements but no audio. TMS reset and aux off didn't clear the fault. 
LOG 250425-51 refers.</t>
  </si>
  <si>
    <t>MTIN YES, HRE ACCEPT -  During a repeat check of the PA racks Tech noted a plug in the wrong position on CAR 4. With Car 4 isolated (MCB) AA would start to work. With Plug in correct position and Car 4 re-instated the fault returned. C- AMP slaved in with no change to fault. Plug that was incorrectly fitted was for handset 2-1, Handset replaced and fault cleared, all tests pass.</t>
  </si>
  <si>
    <t>250425-414860</t>
  </si>
  <si>
    <t>Auto announcer issues reported at EDB. Plug found in wrong positon on PA racks during fault finding which also required handset renewal.</t>
  </si>
  <si>
    <t>414364</t>
  </si>
  <si>
    <t>1S17 OVERTIME DON
QUARTZ NOTES "PASSANGER BOOKED IN WHEELCHAIR SPACE COACH A NO TOILET FACILITIES, PASSENGER MOVED TO COACH M"</t>
  </si>
  <si>
    <t>HRE Reject, MTIN – No. Station overtime at Doncaster due to a wheelchair assist passenger having to be moved from Coach A to Coach M due to the UAT being LOOU. Unit entered service with the restriction in place and not managed correctly in service. FTR Certificate and Daily Set/Service Alterations sheets (attached) confirm restriction was known about, route massage also sent out at 11:23 advising of the restriction (attached).</t>
  </si>
  <si>
    <t>Details passed onto JP for doncaster station referral. JC 29/04
Doncaster station have accepted delay, awaiting JP to action. JC 30/04</t>
  </si>
  <si>
    <t>250425-414364</t>
  </si>
  <si>
    <t>UAT out of use on car 1, passenger transfer required.</t>
  </si>
  <si>
    <t>413780</t>
  </si>
  <si>
    <t>5D12 5 LATE START XGD
HELD AT SIGNAL FROM 1045 WAITING SIGNAL</t>
  </si>
  <si>
    <t>HRE Reject, MTIN – No. Depot report Unit at the departure signal at 10:45 for a booked 10:53 departure and then held waiting for the signal to depart. Class 5 only delay.</t>
  </si>
  <si>
    <t>CCF check requested from JP. 28/04
Accepted by NR 02/05 s.b
The incident has been merged and removed to a NR.s.b</t>
  </si>
  <si>
    <t>250425-413780</t>
  </si>
  <si>
    <t>Unit held at depot signals, NR regulation issues.</t>
  </si>
  <si>
    <t>412200</t>
  </si>
  <si>
    <t>5S31 22 LATE START XGD
 DRIVER REPORTED TMS TRUNKLINE ISSUES AFTER LOGGING ON, THE UNIT HAD TO BE AUXED OFF/ON TWICE TO CLEAR THE ISSUE BEFORE DEPARTURE. 
SAP 7962737 refers.</t>
  </si>
  <si>
    <t>MTIN YES, HRE REJECT - Root cause TBC. Class 5 only delay.</t>
  </si>
  <si>
    <t>250424-412200</t>
  </si>
  <si>
    <t>Drvier reported TMS faults upon start up. VCB electrical noise failure, known issues.</t>
  </si>
  <si>
    <t>412178</t>
  </si>
  <si>
    <t>5S20</t>
  </si>
  <si>
    <t>17:50 HEATON CS to CRAIGNTNY</t>
  </si>
  <si>
    <t>5S20 47 LATE START XHT
ADVISED BY RC-RS THAT 5S20 WAS COMING OFF HEATON LATER THAN PATHED TIME, DID NOT REQUIRE TURN ON THE BRIDGES OR TO GO TO TYNE YARD, AS A RESULT IT LEFT HEATON LATE BUT DEPARTED NCL RIGHT TIME IN ITS OWN PATH.</t>
  </si>
  <si>
    <t>MTIN NO, HRE REJECT -  Depot report that the Driver was late to arrive. Class 5 only delay.</t>
  </si>
  <si>
    <t>Driver report requested - AAB. Suspect planning issue due to adhoc ecs move. JC 25/04
JP has sorted, awaiting for it to be removed. JC 28/04</t>
  </si>
  <si>
    <t>250424-412178</t>
  </si>
  <si>
    <t>2025-04-29</t>
  </si>
  <si>
    <t>Driver arrived late</t>
  </si>
  <si>
    <t>411383</t>
  </si>
  <si>
    <t>1W16 6 LATE START KGX
PA HANDSET IN  THE DRIVING CAB 811107 NOT WORKING DRIVER NE5 REPORTED TO HITACHI MC FITTERS ATTENDED.
LOG 250424-46 refers. 
SAP 7962277 refers.</t>
  </si>
  <si>
    <t>MTIN NO, HRE REJECT -  Unit working as per design, NFF. Please see the report attached for further details.
UPDATE - MTIN YES, HRE ACCEPT - Reviewed at L2 . No fault found.</t>
  </si>
  <si>
    <t>Driver/TM report requested - AAB. JC 25/04
Voice coms requested. JC 28/04
Further invest requested from HRL. JC 29/04</t>
  </si>
  <si>
    <t>250424-411383</t>
  </si>
  <si>
    <t>XA9</t>
  </si>
  <si>
    <t>PA handest reported defectiv by driver. No fault found, to be monitored</t>
  </si>
  <si>
    <t>410730</t>
  </si>
  <si>
    <t>5N80 6 LATE START XGD
DEPOT REPORT AWAITING COMPLETION OF SOROS PAPERWORK AFTER OVERNIGHT MAINTENANCE/EXAM.</t>
  </si>
  <si>
    <t>HRE Reject, MTIN – No. Late departure from Bounds Green. Depot report Unit held at departure signal K456. Class 5 only delay.</t>
  </si>
  <si>
    <t>CCF check requested. JC 25/04
NR to take. JC 25/04
Accepted by NR 02/05 s.b
The incident has been merged and removed to a NR.s.b</t>
  </si>
  <si>
    <t>250424-410730</t>
  </si>
  <si>
    <t>Class 5 related delay - NR regulation.</t>
  </si>
  <si>
    <t>410537</t>
  </si>
  <si>
    <t>3A06 13 LATE START DONCIEP
DEPOT REPORT AWAITING COMPLETION OF SOROS PAPERWORK AFTER OVERNIGHT MAINTENANCE/EXAM.</t>
  </si>
  <si>
    <t>HRE Reject, MTIN – No. Late departure from Doncaster IEP. Depot report awaiting completion of SOROS paperwork after overnight maintenance/exam. Class 3 only delay.</t>
  </si>
  <si>
    <t>250424-410537</t>
  </si>
  <si>
    <t>Late departure, awaiting FTR paperwork to unit.</t>
  </si>
  <si>
    <t>410535</t>
  </si>
  <si>
    <t>1S00 CANCELLED NCL
REACTION TO AN ANIMAL STRIKE ON WED 23.04.25, 1N32 DRIVER ADVISES STRIKING AN ANIMAL AT GREATFORD. DRIVER XAMINED THE TRAIN AT GRANTHAM AND REPORTS NO DAMAGE. HIT MC ADVISED. TRAIN TERMINATED AT HEATON AS DIAGRAMED. UPDATE FROM HIT MC THAT ON DEPOT THE SET WAS CHECKED AND SOME MINOR DAMAGE FOUND ON THE UNDERFRAME. ON CALL FOR FLEET THEY ARE NOT PREPARED TO ALLOW THE SET INTO TRAFFIC ON THURS DUE TO THE LACK OF INSPECTION CARRIED OUT ON DEPOT. 
LOG 250423-81 refers.</t>
  </si>
  <si>
    <t>HRE Reject, MTIN – No. Unit 801220 not made available for service due to requiring post incident inspection/repairs due to a Deer strike whilst working as 1N32 23/04. In reaction, 1S00 canx, Unit 801225 stepped up from EC to cover the rest of Diagram BN913.</t>
  </si>
  <si>
    <t>250424-410535</t>
  </si>
  <si>
    <t>Unit not available for service following deer strike on previous days service.</t>
  </si>
  <si>
    <t>409323</t>
  </si>
  <si>
    <t>822230</t>
  </si>
  <si>
    <t>1A37 22 LATE START LDS
VARIOUS TMS ISSUES ON SET - TRI ATTENDED.
'Fault appears to lie with the router on vehicle 2'
SAP 7961316 refers. 
LOG 250423-68 refers.</t>
  </si>
  <si>
    <t>MTIN YES, HRE ACCEPT - ROUTER transposed from car 2 to car 9 SAP 7961316</t>
  </si>
  <si>
    <t>250423-409323</t>
  </si>
  <si>
    <t>TMS issues reported by driver. Router on car 2 transposed with car 9.</t>
  </si>
  <si>
    <t>407856</t>
  </si>
  <si>
    <t>07:43 NCASTLCEN to YORK</t>
  </si>
  <si>
    <t>1K41 CANCELLED NCL
Damaged levelling valve on car 811210 which has now been repaired. Covered under availability.</t>
  </si>
  <si>
    <t>HRE Reject, MTIN – No. Unit 800210 not made available for service due to ongoing repairs to a snapped Air Bag Levelling Rod found during investigation into an air leak reported by the DVR of 1L44 on the 22/04. In reaction, 1K41 canx, Unit 800207 from DON IEP covering the rest of Diagram DN508.</t>
  </si>
  <si>
    <t>Email sent to JP to request for the incident to be coded to MS - Avalibilty. 19/04 S.B</t>
  </si>
  <si>
    <t>250423-407856</t>
  </si>
  <si>
    <t>Ongoing repairs to 800210 following impact damage to leveling valve. Unit not made available for service.</t>
  </si>
  <si>
    <t>407125</t>
  </si>
  <si>
    <t>5N33 LATE START XGD
DEPOT OPS, AWAITING REPORTS.</t>
  </si>
  <si>
    <t>HRE Reject, MTIN – No. Depot report the set was released to K456 and rang out at 18:30 but was held for 9Y57 18:32 Welwyn GC – Sevenoaks Thameslink service. Class 5 only delay.</t>
  </si>
  <si>
    <t>Ours to take, depot related delay.</t>
  </si>
  <si>
    <t>250422-407125</t>
  </si>
  <si>
    <t>Depot related delay, class 5 delay.</t>
  </si>
  <si>
    <t>406623</t>
  </si>
  <si>
    <t>15:43 NCASTLCEN to YORK</t>
  </si>
  <si>
    <t>1K45 CANCELLED NCL
Hitachi Maintenance Controller advised that when Heaton depot staff had inspected the set they had located a damaged levelling valve on car 811210.
LOG 250422-43 REFERS. 
SAP 7959543 REFERS - LV LINKY ASSY 2000061543 REPORTED AS NIB.</t>
  </si>
  <si>
    <t>HRE Reject, MTIN – No.  Air Bag Levelling Rod found snapped. Rejected as D&amp;V (Photo attached).</t>
  </si>
  <si>
    <t>Crew reports requested. AAB. JC 23/04
Reports received - not much detail on times. JP and JH copied into email, awaiting decision on actions. JC 29/04 JP looking for details, potential timings and locations of the incident. Strike pack required from HR. Unable to see the signal on HFMT. Strike pack requested. 02/05 S.B
1K43 Newcastle to York. JP requesting footage 07/05 S.B Awaiting CCTV 14/05 S.B CCTV Recived awaiting review. 16/05 s.b
Put to Vandalism code due to evidence. JC 12/06</t>
  </si>
  <si>
    <t>250422-406623</t>
  </si>
  <si>
    <t>ACM</t>
  </si>
  <si>
    <t>Suspension levelling rod found to have snapped, suspected impact damage.</t>
  </si>
  <si>
    <t>406548</t>
  </si>
  <si>
    <t>1B85 4 OVERTIME PBO GSM-R
GSMR REQUIRED TRIP AND RESET AT PBO. STOKE NMT REPORT NEEDED PLEASE - REUUESTED BY JP.</t>
  </si>
  <si>
    <t>HRE Reject, MTIN – No. NR Network coverage issue. Please see the report attached for further details.</t>
  </si>
  <si>
    <t>Details passed onto JP. JC 23/04
Futher information requested from Stoke NMT. JC 30/04 Voice coms and driver report sent to stoke NRT awaiting update 02/05 S.B 
Awaiting update 07/05
Accepted by NR 14/05/25 s.b</t>
  </si>
  <si>
    <t>250422-406548</t>
  </si>
  <si>
    <t>GSM-R required resetting, suspected coverage issue.</t>
  </si>
  <si>
    <t>406025</t>
  </si>
  <si>
    <t>1E06 3 OVERTIME YRK
TRANSFORMER OIL FLOW FAILURE" AT YORK CAUSED BY HIGH OHLE VOLTAGE - NR ADVISED YESTERDAY AND THEY ARE AWARE OF AN ISSUE WHICH SHOULD BE RESOLVED THIS WEEK.</t>
  </si>
  <si>
    <t>MTIN NO, HRE REJECT - INFRASTRUCUTRE ISSUES.</t>
  </si>
  <si>
    <t>OLE data does not seem to indicate anything out the ordinary. Drivers report requested - Yorkshire. JC 23/04
801220 and 801228 conflicting information. TMS4052 event is actvie, dispute raised with NR. JC 23/04.  Awaiting Ecro report. 02/05 S.B
Should be accepted by NR within 24 hr 07/05 s.b</t>
  </si>
  <si>
    <t>IH</t>
  </si>
  <si>
    <t>250422-406025</t>
  </si>
  <si>
    <t>202</t>
  </si>
  <si>
    <t>TMS4052 event reported by driver, known power/districution issue at York.</t>
  </si>
  <si>
    <t>404177</t>
  </si>
  <si>
    <t>1S12 BELOW SBAR NTR
TMS 0638 Door C Open while Running.
SAP 7958180 refers.</t>
  </si>
  <si>
    <t>MTIN YES, HRE ACCEPT - DCS adjusted as per OPH039. DR(T)219.</t>
  </si>
  <si>
    <t>250421-404177</t>
  </si>
  <si>
    <t>TMS 0638 Door open while running alert. Suspected door bounce due to passing service. DCS adjustment has been carried out.</t>
  </si>
  <si>
    <t>402973</t>
  </si>
  <si>
    <t>826227</t>
  </si>
  <si>
    <t>1E26 AIR LEAK DAR
HFMT shows main res drops off but compressors overcome air loss ok so Driver advised to go forward with a view to a TRI attending at Doncaster. Unit waiting when arrived to DON. Found as reported air leak from main res between vehicles 826 and 827. Found air leak coming from split hose at joint 826 side. Photo attached. Main res isolated either side of leak on both cars and leak stopped. Hose is not repairable and will require new. Air hose replaced.
LOG 250420-59 refers.</t>
  </si>
  <si>
    <t>MTIN YES, HRE ACCEPT -  Hose on car 6 leaking at join. Hose now replaced.</t>
  </si>
  <si>
    <t>250420-402973</t>
  </si>
  <si>
    <t>Air hose on car 6 leaking at join. Hose now replaced.</t>
  </si>
  <si>
    <t>402266</t>
  </si>
  <si>
    <t>1Y20</t>
  </si>
  <si>
    <t>08:55 NCASTLCEN to KINGS X</t>
  </si>
  <si>
    <t>1Y20 GSMR DEFECT YRK
DVR reported GSM-R keypad sounds working and echo test passed but no ring tone when signaller called.
LOG 250420-44 REFERS.</t>
  </si>
  <si>
    <t>MTIN NO, HRE REJECT -  After conducting a thorough investigation, as well as completion of several FFG on the unit, we have been unable to find fault with the GSM-R. 
Please see below an extract from SAP demonstrating the work carried out and the findings.
 XRH012 details the function testing of the GSM-R in its entirety including several calls to Stoke Tec. 
Additionally, the unit has since been running fault free with no reported issues</t>
  </si>
  <si>
    <t>Stoke NMT report received back, no issues found. Awaiting HRL findings. JC 25/04
HRL unable to fault GSM-R. JP advised. JC 29/04
Send Jon a message. To let know the incident is now at LV2. Incident to changed to M9 in TRUST.
Email sent to JP. 02/05 S.B</t>
  </si>
  <si>
    <t>250420-402266</t>
  </si>
  <si>
    <t>Driver reports no ringtone on GSM-R. HRL and NR unable to find fault.</t>
  </si>
  <si>
    <t>401595</t>
  </si>
  <si>
    <t>19:09 KINGS X   to BOUNDGNCS</t>
  </si>
  <si>
    <t>5Y18 DEPOT OPS FRMPKRS
NEEDS A DEP TIME FROM FERME PARK PLEASE, NOT AVAILABLE ON TRUST.</t>
  </si>
  <si>
    <t>HRE Reject, MTIN – No. Depot report Unit dropped down to K451 departure signal at 19:26 and then held waiting the signal to depart. Class 5 only delay.</t>
  </si>
  <si>
    <t>CCF check requested. JC 21/04
Unit presented late from FRMPKR. JC 23/04</t>
  </si>
  <si>
    <t>250419-401595</t>
  </si>
  <si>
    <t>401147</t>
  </si>
  <si>
    <t>1A34 3 OVERTIME LDS
QUARTZ REPORT: COACH D BILL LIGHT STILL ILLUMINATED DESPITE DOORS BEING CLOSED, DOORS HAD TO BE RELEASED AND DISPATCH WAS RESTARTED DOOR FAULT WAS SOLVED AND INTERLOCK WAS OBTAINED</t>
  </si>
  <si>
    <t>MTIN YES, HRE ACCEPT -  When removing panel, a good amount of water escaped onto the floor. water all over connector. Upon inspection of connector pins none found to be damaged or corroded but were very wet. Pins removed from connector and dried out. Continuity test carried out between pins and DCU input. All pins have continuity and reading around 1.4 ohms.
DCU removed and inspected, No signs of blown components or damage, DCU switch set up correctly.
A new external door panel has been fitted.</t>
  </si>
  <si>
    <t>Crew reports requested. JM - JC 21/04
Showing as removed, JP asked if it could be changed. JC 29/04</t>
  </si>
  <si>
    <t>250419-401147</t>
  </si>
  <si>
    <t>Bil remained illuminated following dispatch. New external door panel fitted after finding excessive amounts of water behind the old panel.</t>
  </si>
  <si>
    <t>400710</t>
  </si>
  <si>
    <t>1D04 SET SWAP LDS
The Driver of 5D04 advised that the set (800106) had not been handed to them at Bounds Green depot and there was no train preparation documents issued. They had asked Bounds Green staff as to when the set would be available and they advised that they could not give an estimate for when the set may be handed to them. 
LOG 250419-41 refers.</t>
  </si>
  <si>
    <t>MTIN – No, HRE accept the delay incurred by 1D04 at Leeds. 5D04,Unit 800106 late handover at BGN due to being late off maintenance. 1D04 formed from MKIV(NL404) &amp; 800106 formed 1D05. Set swap at Leeds to correct required diagram traction. In reaction, 1D04 departed Leeds 31L.</t>
  </si>
  <si>
    <t>Unit 800106.</t>
  </si>
  <si>
    <t>250419-400710</t>
  </si>
  <si>
    <t>Late handover of unit following overnight maintenance. Set swap requried at Leeds to realign diagram.</t>
  </si>
  <si>
    <t>400654</t>
  </si>
  <si>
    <t>1E11 3 LOST DEE LDY
UNIT ON REDUCED POWER. 812 GU LOOU DUE TO FUEL LEAK. PACK SWAPPED ON 20/04.</t>
  </si>
  <si>
    <t>MTIN YES, HRE ACCEPT -  Degraded running. GU of 812113 isolated due to a fuel leak. GU has now been replaced.</t>
  </si>
  <si>
    <t>250419-400654</t>
  </si>
  <si>
    <t>DB6</t>
  </si>
  <si>
    <t>Degraded running, GU LOOU due to fuel leak. GU has been swapped since the incident.</t>
  </si>
  <si>
    <t>400364</t>
  </si>
  <si>
    <t>250419-400364</t>
  </si>
  <si>
    <t>400305</t>
  </si>
  <si>
    <t>3A19 DEPOT OPS DONCIEP
Depot related delay.</t>
  </si>
  <si>
    <t>HRE Reject, MTIN – No. Depot report that the Driver was late to arrive. Driver arrived at 05:01 leaving just 12 minutes to get to the CET and prepare Unit for departure. Class 3 only delay.</t>
  </si>
  <si>
    <t>Drivers report requested. Yorkshire. JC 21/04
HFMT shows master key switch high at 05:14:16, details in in the inbox. JC 22/04
Driver report received, depot process delay awaiting paperwork. JC 25/04</t>
  </si>
  <si>
    <t>250419-400305</t>
  </si>
  <si>
    <t>Depot report driver late to unit.</t>
  </si>
  <si>
    <t>400301</t>
  </si>
  <si>
    <t>801106/01</t>
  </si>
  <si>
    <t>5D01 DEPOT OPS BNDSGRN
Depot related delay.</t>
  </si>
  <si>
    <t>HRE Reject, MTIN – No. 5D01 departed from Ferme Park vice Bounds Green due to a Fleet misbalance in reaction to disruption caused by a lineside fire at Knebworth 17/04. Depot report Unit held waiting signal to depart. Class 5 only delay.</t>
  </si>
  <si>
    <t>CCF check requested. JC 22/04
Unit presented late. JC  23/04</t>
  </si>
  <si>
    <t>250419-400301</t>
  </si>
  <si>
    <t>Fleet imbalance due to lineside fire. Suspected regulation issues. Unit presented late.</t>
  </si>
  <si>
    <t>399826</t>
  </si>
  <si>
    <t>1D32 4 OVERTIME GRA…..Bugle data "TM REPORT: I KEYED IN READY TO DISPATCH AND THE 'TRAIN GUARD PLEASE CALL THE DRIVER' AUTOMATED ANNOUNCEMENT CAME ON. I PULLED THE PASS COM AND CONTACTED THE DRIVER  THE DRIVER HAD NOT CALLED FOR ME. I RESET THE PASS COM AND WENT TO DISPATCH FROM A DIFFERENT DOOR. I UNDERSTAND FROM THE PREVIOUS TM THAT THE ISSUE HAD ALREADY BEEN REPORTED."</t>
  </si>
  <si>
    <t>Still waiting info from T/M, although WO 5080752 may be a clue!        FDM Rack renewed 82208</t>
  </si>
  <si>
    <t>WO 5080752</t>
  </si>
  <si>
    <t>250418-399826</t>
  </si>
  <si>
    <t>2025-04-24</t>
  </si>
  <si>
    <t>399170</t>
  </si>
  <si>
    <t>5N87 25 LATE START XFD
Possible planning issue, to investigate.</t>
  </si>
  <si>
    <t>HRE Reject, MTIN – No. Depot report that the Driver was late after travelling to Ferme Park in error and having to get a taxi to BGN. 5N87 dep 25L, 1N87 departed 3L, formed from Unit 801230 vice 801227 due to its late departure from BGN.</t>
  </si>
  <si>
    <t>Detials requested from HM and JP. JC 21/04
To be moved to control. JC 23/04</t>
  </si>
  <si>
    <t>Control</t>
  </si>
  <si>
    <t>250418-399170</t>
  </si>
  <si>
    <t>Unit positioned at Bounds Green vice Ferme Park.</t>
  </si>
  <si>
    <t>397349</t>
  </si>
  <si>
    <t>DRM DUN</t>
  </si>
  <si>
    <t>825217</t>
  </si>
  <si>
    <t>1E27 BRAKE FLT DRM DUN
TMS 4472 Major WSP Fault Bogie 1
SAP 7954343 refers.</t>
  </si>
  <si>
    <t>MTIN YES, HRE ACCEPT. ASV2 TO RENEW.</t>
  </si>
  <si>
    <t>250417-397349</t>
  </si>
  <si>
    <t>TMS 4472 Major WSP Fault Bogie 1 reported by driver.</t>
  </si>
  <si>
    <t>397054</t>
  </si>
  <si>
    <t>1L46</t>
  </si>
  <si>
    <t>17:06 YORK      to NCASTLCEN</t>
  </si>
  <si>
    <t>1L46 UNIT FAULT YRK
Hitachi FMC advise 1S21 is experiencing a Transformer Oil Flow Failure at York, and is at a stand on platform 5 at York. The fault is consistent with high overhead line voltage. 1L46 on platform 8 at York is also reporting the same issue.
LOG 250417-157 refers.</t>
  </si>
  <si>
    <t>HRE Reject, MTIN – No. OHL voltage above 29kv (HFMT Screenshot attached), infrastructure issue.</t>
  </si>
  <si>
    <t>Referral request made to JP. JC 18/04
Still awaiting a reply from ECRO. 02/05 s.b
Should be accepted by NR within 24 hr 07/05 s.b</t>
  </si>
  <si>
    <t>250417-397054</t>
  </si>
  <si>
    <t>OLE spiking above 29kV, causing transformer oil flow alarms. Dispute raised with Network Rail.</t>
  </si>
  <si>
    <t>397048</t>
  </si>
  <si>
    <t>1S21 UNIT FAULT YRK
High OLE reported while at York Station. Others units have suffered the same issue in a similar area. 
LOG 250417-157 refers.</t>
  </si>
  <si>
    <t>250417-397048</t>
  </si>
  <si>
    <t>396877</t>
  </si>
  <si>
    <t>1S19 3 LOST YRK
High OLE reported while at York Station. Others units have suffered the same issue in a similar area. 
LOG 250417-157 refers.</t>
  </si>
  <si>
    <t>250417-396877</t>
  </si>
  <si>
    <t>396306</t>
  </si>
  <si>
    <t>08:14 DONCARIEP to PETERBORO</t>
  </si>
  <si>
    <t>189</t>
  </si>
  <si>
    <t>5D01 DEPOT OPS DONCIEP
FAO LNER LVL 2. LOOKING AT CCFR, 5D01 IS A ROUTE LEARNING FROM IEP-DON-IEP. SEEMS TO HAVE PICKED UP THIS SCHEDULE HOWEVER SO DELAY GENERATED.</t>
  </si>
  <si>
    <t>HRE Reject, MTIN – No. 5D01, planned as an 08:14 departure to PBO cancelled in reaction to disruption caused by a points failure at Grantham 16/04. Unit requested by LNER for DVR training with an 11:15 departure. Unit departed at 11:23 waiting the signal to depart. Class 5 only delay.</t>
  </si>
  <si>
    <t>Details passed onto JP. JC 18/04</t>
  </si>
  <si>
    <t>250417-396306</t>
  </si>
  <si>
    <t>Dispute raised with Network Rail, unit was being used for driver training and not diagramed service.</t>
  </si>
  <si>
    <t>395770</t>
  </si>
  <si>
    <t>MNKTNHJ DRM</t>
  </si>
  <si>
    <t>824229</t>
  </si>
  <si>
    <t>1E06 5 LOST MNKTNHJ DRM
Driver called at 08:11 to report they had come to a stand with 4401 brake fault, driver was asked to acknowledge the fault and fault cleared. unit ok to continue forward without speed restriction. Driver was not braking at time of fault. Driver called again at 08:20 past Drem to say fault had reoccurred. Driver instructed to isolate BCIC and continue forward with a 10mph below line speed restriction.
LOG 250417-135 refers.
SAP 7953800 refers.</t>
  </si>
  <si>
    <t>MTIN YES, HRE ACCEPT -  LAD10 Card replaced.</t>
  </si>
  <si>
    <t>250417-395770</t>
  </si>
  <si>
    <t>TMS4401 BCU fault reported by driver. BCU isolated, unit restricted to 10 mph below line speed. Fault finding guide carried out, LAD10 card replaced.</t>
  </si>
  <si>
    <t>393194</t>
  </si>
  <si>
    <t>5B80 11 LATE START XGD
5B80 PRESENTS AT DEPARTURE SIGNAL K456 AHEAD OF TIME AT 07:13. AT BOOKED DEPARTURE TIME 5B80 HELD FOR LATE RUNNING 2K09 AND 2B09.</t>
  </si>
  <si>
    <t>HRE Reject, MTIN – No. Depot report Unit presented early at the departure signal at 07:13 and then held until 07:33 by the signaller for 2 GTR services passing on the mainline. Class 5 only delay.</t>
  </si>
  <si>
    <t>CCF Check requested. JC 17/04</t>
  </si>
  <si>
    <t>250416-393194</t>
  </si>
  <si>
    <t>Network Rail - Regulation.</t>
  </si>
  <si>
    <t>393183</t>
  </si>
  <si>
    <t>YRK COLTONJ</t>
  </si>
  <si>
    <t>1E01 7 LOST YRK COLTONJ
After departing York and pulling for power at approx 30mph transformer oil flow failure across 5 x cars - OHL is 29KV on TMs, pressing electric did not clear as voltage is too high, advise to lower speed to below 20mph lower pan &amp; raise pan press electric. Driver called back to contact the signaller and report to them the OHL issue, driver has lowered the pan and raised pressed electric all faults clear
NR made aware of the OHL voltage
LOG 250416-64 refers.</t>
  </si>
  <si>
    <t>HRE Reject, MTIN – No. High OHL voltage &gt; 29kv in the York area yet again causing the train to self-protect. HFMT OHL Voltage Screenshot attached.</t>
  </si>
  <si>
    <t>NR Dispute raised. JC 17/04
Still awaiting a reply from ECRO. 02/05 s.b
Should be accepted by NR within 24 hr 07/05 s.b</t>
  </si>
  <si>
    <t>250416-393183</t>
  </si>
  <si>
    <t>392858</t>
  </si>
  <si>
    <t>11408</t>
  </si>
  <si>
    <t>5A04 32 LATE START XNL.....Callout to a door fault</t>
  </si>
  <si>
    <t>Door D door control panel renewed</t>
  </si>
  <si>
    <t>250416-392858</t>
  </si>
  <si>
    <t>392340</t>
  </si>
  <si>
    <t>21:11 LINCLNCEN to DONCARIEP</t>
  </si>
  <si>
    <t>5B90 10 OVERTIME DON
REPOTS WAITNG FOR ACCEPTANCE INTO IEP</t>
  </si>
  <si>
    <t>HRE Reject, MTIN – No. Waiting acceptance onto Doncaster IEP, Depot report congestion. Class 5 only delay.</t>
  </si>
  <si>
    <t>250415-392340</t>
  </si>
  <si>
    <t>391948</t>
  </si>
  <si>
    <t>5N33 4 LATE START XGD
DEPOT REPORT, WAITING SIGNAL, OBSERVED ON TMV REPLAY 5N33 HELD ON RED SIGNAL 8456, GREEN SIGNAL GIVEN 18:54 FOR 18:51 DEPARTURE</t>
  </si>
  <si>
    <t>CCF check requested- JP. JC 16/04
Awaiting NR. 16/04 s.b
NR accepted delay. JC 23/04</t>
  </si>
  <si>
    <t>250415-391948</t>
  </si>
  <si>
    <t>Class 5 delay, Regulation issue.</t>
  </si>
  <si>
    <t>391825</t>
  </si>
  <si>
    <t>1A41 5 OVERTIME PBO…..Problem obtaining interlock coach M door C (WO 5081049)</t>
  </si>
  <si>
    <t>Lower roller arm adjusted</t>
  </si>
  <si>
    <t>250415-391825</t>
  </si>
  <si>
    <t>391060</t>
  </si>
  <si>
    <t>1K43 CANCELLED NCL
Service cancelled due to TPWS fault.
Log 250415-64 
TPWS temp isolation fault is flashing indicating a fault. Advised to press &amp; hold brake release &amp; AWS for 60 secs, fault not clear. Advised to key off desk and back on put CPBC into emergency and back and unable to clear fault.
SAP 7951405 refers - Aerial check complete and signifcant damage found from object strike.</t>
  </si>
  <si>
    <t>HRE Reject, MTIN – No. TPWS aerial found to have sustained impact damage. Picture attached, rejected as D&amp;V.</t>
  </si>
  <si>
    <t>Unit operated on K41 and L42, before heading to Heaton on 5L42 aat 10:20. 
Crew report requested - AAB. JC 16/04
Report received back - times of bang reported - CCTV requested. JC 22/04
Still awaiting CCTV 07/05 Email to be sent to Lee and Jack.
Follow up email requested for reciever details. JC 27/05
Strike pack details passed onto JP. JC 29/05
Removed to a bird code by JP, based off reports from crew. JC 04/06</t>
  </si>
  <si>
    <t>250415-391060</t>
  </si>
  <si>
    <t>AWS/TPWS antenna had failed on depot following suspected impact damage.</t>
  </si>
  <si>
    <t>390986</t>
  </si>
  <si>
    <t>1S13 11 LATE START KGX
Late start due to fleet imbalance.</t>
  </si>
  <si>
    <t>HRE Reject, MTIN – No. 1S13 formed from inward 1E03 (10:51 arrival) departing 11L vice 1Y14 as booked which was cancelled due to a Fleet imbalance after Unit 801212 was removed from service 14/04 with a false allegation of a poor brake.</t>
  </si>
  <si>
    <t>250415-390986</t>
  </si>
  <si>
    <t>Fleet balancing move required owing to poor brake allegation.</t>
  </si>
  <si>
    <t>390718</t>
  </si>
  <si>
    <t>1B81 4 LOST PBO HUN
DRIVER REPORTS - ONE OF THE PANTOGRAPHS ON THE UNIT WAS ISOLATED. THIS THEN CAUSED ISSUES AT NEWARK WHEN THE APCO FAILED TO WORK DUE TO THE PANTOGRAPH BEING SOLATED    
IT WOULDN'T SWITCH FROM DIESEL TO ELECTRIC. WE HAVE HAD THIS PROBLEM BEFORE AND TRIED TO FIX IT EN ROUTE AT THE NEXT AVAILABLE STATION (PETERBOROUGH) HOWEVER IT ONCE AGAIN FAILED TO SWITCH TO ELECTRIC, AND WENT INTO LIMITED POWER MODE LIMITING US TO ONE ENGINE TEMPORARILY UNTIL WE MANAGED TO GET IT BACK INTO FULL DIESEL MODE, WHICH IS SIGNIFICANTLY SLOWER THAN ELECTRIC MODE AS THE UNITS STRUGGLE TO GET UP TO TOP SPEEDS. THIS WAS ALL REPORTED TO MAINTENANCE WHO THEN MET US.</t>
  </si>
  <si>
    <t>HRE Reject, MTIN – No. operational error by the Driver. Please see the report attached for further details.</t>
  </si>
  <si>
    <t>Further details requested from HRL. JC 17/04
DM to chase. 23/04 JC
Removed to ops HQ. 29/04 JC.</t>
  </si>
  <si>
    <t>250415-390718</t>
  </si>
  <si>
    <t>Incident removed to ops. Operational breif issued two years ago still not merged into D1.</t>
  </si>
  <si>
    <t>390645</t>
  </si>
  <si>
    <t>1A04 2 LOST GRA SOKEJN…..Adhesion</t>
  </si>
  <si>
    <t>Adhesion issue</t>
  </si>
  <si>
    <t>250415-390645</t>
  </si>
  <si>
    <t>390347</t>
  </si>
  <si>
    <t>3A13 36 LATE START XNL…..Stat con tripped &amp; drivers wiper not working (WO's 5081054 &amp; 5081038)</t>
  </si>
  <si>
    <t>Stat con &amp; drivers side wiper motor renewed</t>
  </si>
  <si>
    <t>Cause Code to set up for wiper motor</t>
  </si>
  <si>
    <t>250415-390347</t>
  </si>
  <si>
    <t>390281</t>
  </si>
  <si>
    <t>HEATON CS</t>
  </si>
  <si>
    <t>1Y14 CANCELLED BWK
801212 BRAKE ISSUES 1S31 14/04/25 - SET SHORTAGE AT HEATON</t>
  </si>
  <si>
    <t>HRE Reject, MTIN – No. 1Y14 cancelled due to a Unit shortage at Heaton. This is in reaction to an allegation of a poor brake against Unit 801212 whilst working as 1S31 on the 14/04 (Canx at York) subsequently proven to be false. Covered under Availability.</t>
  </si>
  <si>
    <t>250415-390281</t>
  </si>
  <si>
    <t>Unit shortage at Heaton owing to poor brake allegation.</t>
  </si>
  <si>
    <t>390120</t>
  </si>
  <si>
    <t>06:30 EDINBURGH to KINGS X
Running as 09:02 YORK      to KINGS X</t>
  </si>
  <si>
    <t>1E03 CANCELLED EDB
PENDING INFO.REPORTS FROM HITACHI. 5S22 DBR LOG 063 FROM 14/04/25 REFERS- 5S22 FOUND TO HAVE CRACKED VALANCE AND DAMAGED NOSE CONE - ANIMAL STRIKE?? SET NOT FIT FOR TRAFFIC - 1K41 TO DPT NCL AT 0800 IN PATH OF 1E03, 1E03 START YRK USING SET FROMN DON IEP</t>
  </si>
  <si>
    <t>HRE Reject, MTIN – No. Unit 801209 not made available for service after evidence of an unreported object strike discovered on arrival at Craigentinny 14/04 after working 1S22. TMP 10.9 and Biowash required. In reaction 1E03 started from YRK vice EDB with Unit 801229.</t>
  </si>
  <si>
    <t>250415-390120</t>
  </si>
  <si>
    <t>801209 not available for service following an unreported object strike and subsequent unit damage.</t>
  </si>
  <si>
    <t>389599</t>
  </si>
  <si>
    <t>1S31 CANCELLED YRK EDB
Advised by Hitachi Maintenance Controller that the driver of 1S31 has advised of poor braking on approach to York. Due to the report of poor brakes the service will have to terminate at York.
LOG 250414-64 refers.</t>
  </si>
  <si>
    <t>MTIN NO, HRE REJECT - The drivers report was stating it was juddering due to switching to friction braking (loss of dynamic) – it didn’t read as a committed ‘allegation of poor brake’, but treated as such.
There’s nothing wrong with the brake performance. SAP is now closed out.</t>
  </si>
  <si>
    <t>Voice coms requeasted. JC 15/04
Drivers report requested - York DTMs. JC 14/04
Referral to NR requested through JP. JC 14/04
awaiting update from NR. JC 23/04</t>
  </si>
  <si>
    <t>250414-389599</t>
  </si>
  <si>
    <t>Driver allegation of poor brake owing to regen dropping out. Investigation has pointed to the OLE being out of specification, causing regen braking to drop out.</t>
  </si>
  <si>
    <t>389344</t>
  </si>
  <si>
    <t>NCL EDB</t>
  </si>
  <si>
    <t>1S26 CANCELLED NCL EDB
1S26 1700 Kings Cross to Edinburgh terminated at Newcastle (depot capacity at Craigentinny).
LOG 250414-65 refers.</t>
  </si>
  <si>
    <t>MTIN – No, HRE Accept responsibility for the part cancellation of 1S26. 1S26 terminated at NCL vice EDB as a Fleet balancing move, to prevent over capacity at Craigentinny, in reaction to Unit 801226 being removed from traffic earlier after arriving at EDB as 1S05 due to an ETCS DMI Screen fault on 829206.</t>
  </si>
  <si>
    <t>250414-389344</t>
  </si>
  <si>
    <t>Fleet balancing move owing to 801226 being withdrawn from service at Edinburgh.</t>
  </si>
  <si>
    <t>389100</t>
  </si>
  <si>
    <t>1D19 5 LOST WHITEHLJN LDS…..Waiting platform so SMS wiper blade could be renewed (WO 5081029)</t>
  </si>
  <si>
    <t>SMS wiper blade renewed</t>
  </si>
  <si>
    <t>250414-389100</t>
  </si>
  <si>
    <t>389043</t>
  </si>
  <si>
    <t>1B88 CANCELLED PBO LCN
Advised by HTMC that the driver has reported that after inspecting 1B88 and as they were climbing back into the driving cab they have injured themselves (suspected broken finger) and is unable to continue driving.
EXCESSIVE VIBRATION REPORTED BY A DVR ON 1B88 TO PETERBOROUGH AND PETERBOROUGH - LINCOLN, CAN'T GO OVER 110MPH.
LOG 250414-53 refers.</t>
  </si>
  <si>
    <t>MTIN NO, HRE REJECT - Wheels inspected and gauged with no defects found. Please see the report attached for further details.</t>
  </si>
  <si>
    <t>Drivers report requested KXD0064
Report requested for injury. 15/04 S.B
Report received in relation to rough riding. 16/04
Driver has made an aligation against the unit and not the track. NR have rejected the incident. If NFF the incident is an M9. 02/05 s.b Awaiting update from JH and JC. 06/05 s.b Track investigation ongoing with NR JS and Soren Castravate ,Alistaire Mcpherson meeting to take place 13/05  07/05 S.B Incident to be changed and accepted as M9 - NFF. 20/05 S.B</t>
  </si>
  <si>
    <t>250414-389043</t>
  </si>
  <si>
    <t>2025-04-15</t>
  </si>
  <si>
    <t>Driver reports of rough ride. Post incident inspection carried out with no fault found. Safety of the line incident.</t>
  </si>
  <si>
    <t>388804</t>
  </si>
  <si>
    <t>13:45 LEEDS     to KINGS X</t>
  </si>
  <si>
    <t>1A33 6 LOST TALLNGTNJ PBO
TMS FAULT, RESET COMPLETED AND OK TO DEPART
SAP 7950150 refers.</t>
  </si>
  <si>
    <t>MTIN YES, HRE ACCEPT -  TMS screen frozen ASL is a known issue - DR(T)452.</t>
  </si>
  <si>
    <t>250414-388804</t>
  </si>
  <si>
    <t>TMS reportedly frozen on ASL. Known issue, TMS reset carried out and fault cleared.</t>
  </si>
  <si>
    <t>388718</t>
  </si>
  <si>
    <t>1E20 CANCELLED EDB
1E20 AND 1N34 CANCELLED DUE TO DEFECTIVE  SPEEDOMETER ON 801206.                                                        
SAP 7949523 refers. 
LOG 250414-34 refers.</t>
  </si>
  <si>
    <t>250414-388718</t>
  </si>
  <si>
    <t>ETCS DMI screen replaced following defect report by driver.</t>
  </si>
  <si>
    <t>387694</t>
  </si>
  <si>
    <t>5A09 12 LATE START XNL…..Following other late departures</t>
  </si>
  <si>
    <t>250414-387694</t>
  </si>
  <si>
    <t>387689</t>
  </si>
  <si>
    <t>3A15 18 LATE START XNL
AT THE SIGNAL WAITING TO DEPART. DELAYED FOLLOWING THE FIRE INCIDENT AT LEEDS. Depot congestion.</t>
  </si>
  <si>
    <t>HRE Reject, MTIN – No. Depot report congestion due to late departing Northern services. Class 3 only delay.</t>
  </si>
  <si>
    <t>250414-387689</t>
  </si>
  <si>
    <t>Depot congestion, class 5 move.</t>
  </si>
  <si>
    <t>387610</t>
  </si>
  <si>
    <t>SKIPTON</t>
  </si>
  <si>
    <t>1A13 CANCELLED SKI…..Loco continually General Faulting (WO 5081022)</t>
  </si>
  <si>
    <t>No2 field contactor coil intermittently going open cct</t>
  </si>
  <si>
    <t>Cause Code to set up for field contactor</t>
  </si>
  <si>
    <t>250414-387610</t>
  </si>
  <si>
    <t>225-PDT</t>
  </si>
  <si>
    <t>387100</t>
  </si>
  <si>
    <t>1E22 4 OVERTIME DON
DRIVER REPORT IN TAS - ADDITIONAL DELAY UPON DEPARTURE FROM DONCASTER DUE TO CONSULTING WITH MAINTENANCE CONTROL REGARDING TRACTION FAULT WARNING ON TMS.</t>
  </si>
  <si>
    <t>MTIN NO HRE REJECT -  transformer oil flow failure was caused by the OHL voltage being too high. As you can see from the signal data and HFMT screenshot attached, the OHL voltage peaked at 29KV when the Transformer oil flow failure occurred. Once the voltage drops back down the fault recovers.</t>
  </si>
  <si>
    <t>Referral to NR requested via JP. 14/04 JC.
Currently still awaiting an update from NR. 02/05 S.B Should be accepted by NR within 24 hr 07/05</t>
  </si>
  <si>
    <t>250413-387100</t>
  </si>
  <si>
    <t>Transformer oil flow failure was caused by the OHL voltage being too high.</t>
  </si>
  <si>
    <t>386643</t>
  </si>
  <si>
    <t>11286</t>
  </si>
  <si>
    <t>1D17 2 OVERTIME NNG…..TM investigating a door fault in either coach L or K (Quartz)…..Door A, assisted shut required</t>
  </si>
  <si>
    <t>Door components lubricated</t>
  </si>
  <si>
    <t>Info requested…..received     Cause code to set up</t>
  </si>
  <si>
    <t>250413-386643</t>
  </si>
  <si>
    <t>2025-04-18</t>
  </si>
  <si>
    <t>386487</t>
  </si>
  <si>
    <t>1E15 6 OVERTIME NCL
DRIVER HAD TO PERFORM A TMS RESET DUE TO THE SYSTEMS ON ARRIVAL AT NCL BELIVING IT WAS A 5 CAR SET, NOT 9 CAR.</t>
  </si>
  <si>
    <t>MTIN YES, HRE ACCEPT -  Known issue with current version of TMS. TMS v95+ should resolve this anomaly.</t>
  </si>
  <si>
    <t>250413-386487</t>
  </si>
  <si>
    <t>TMS registered unit as a 5 car vice 9. TMS V95 should address this bug.</t>
  </si>
  <si>
    <t>386463</t>
  </si>
  <si>
    <t>829226</t>
  </si>
  <si>
    <t>1E12 6 OVERTIME DON
FITTERS ATTENTION AT DON DUE TO AN AIR LEAK ON 
829226.</t>
  </si>
  <si>
    <t>MTIN NO, HRE REJECT - AIR LEAK IN NOSE CONE CAUSED BY IMPACT DAMAGE. PLEASE SEE ATTACHED REPORT</t>
  </si>
  <si>
    <t>Dispute raised with NR via JP. 14/04 JC 
Drivers report requested from Yorkshire DTMs.  JC 14/04
CCTV has been requested at time of air leak. JC 15/04
Air leak herd prior to bird strike. 16/04 S.B
CCTV received, awaiting findings. JC 28/04</t>
  </si>
  <si>
    <t>250413-386463</t>
  </si>
  <si>
    <t>Air leak reported by driver from nose cone area. Further investigation points to unit striking an animal. Dispute with NR raised.</t>
  </si>
  <si>
    <t>385647</t>
  </si>
  <si>
    <t>22:28 DONCASTER to NEVHILL D</t>
  </si>
  <si>
    <t>5E28 OVERTIME LDS
NO DRIVER TO TAKE SERVICE FORWARDS</t>
  </si>
  <si>
    <t>MTIN NO HRE REJECT 
5E28 22:28 DON-NH . Overtime at LDS 23:08-23:48. Station report Driver delayed to this train due to the late running of service 5D28.  Class 5 delay only</t>
  </si>
  <si>
    <t>Drivers report required.
Email sent to JM and DTMs to request report. 15/04 S.B
JP sent request to NR to merge into 384798. JC 16/04
Merged and refered to NR 16/04 s.b</t>
  </si>
  <si>
    <t>250412-385647</t>
  </si>
  <si>
    <t>Overtime delay due to driver being late following late running service.</t>
  </si>
  <si>
    <t>385276</t>
  </si>
  <si>
    <t>801110/02</t>
  </si>
  <si>
    <t>1A51 SET SWAP LDS
Report required from control.</t>
  </si>
  <si>
    <t>MTIN NO HRE REJECT 
Inward 1D24 801201 swapped with 801110+801102 in reaction to 801101 not available from IEP that morning due to a brake fault found on exam. Swap at LDS to rebalance the fleet</t>
  </si>
  <si>
    <t>250412-385276</t>
  </si>
  <si>
    <t>Fleet balancing required for EoD.</t>
  </si>
  <si>
    <t>385161</t>
  </si>
  <si>
    <t>801106/12</t>
  </si>
  <si>
    <t>1D29 3 LATE START KGX
STATION STAFF ADVISE VIA QUARTZ OF A TMS FAULT, HITACHI MC CONFIRMS THAT THE UNITS HAD RETAINED HEADCODE FROM PREVIOUS WORKING.</t>
  </si>
  <si>
    <t>MTIN YES, HRE ACCEPT - Known TMS software issue to be rectified with the release of v95.</t>
  </si>
  <si>
    <t>250412-385161</t>
  </si>
  <si>
    <t>Known headcode issue on the TMS which will be addressed in V95.</t>
  </si>
  <si>
    <t>384830</t>
  </si>
  <si>
    <t>ARB</t>
  </si>
  <si>
    <t>1E25 5 LOST USAN CAN
TM ADVISES OF OVERTIME AT ARBROATH DUE TO COACH H DOOR ALPHA ONLY CLOSING HALF WAY AND JUDDERING. AFTER DISCUSSION WITH HITACHI MC THE DOOR HAS BEEN LOCKED OUT OF USE.
SAP 7947651 refers.</t>
  </si>
  <si>
    <t>MTIN NO, HRE REJECT - Debris found in the Door runner. Please see the report attached for further details.The door was inspected and a number of stones and smaller debris were found in the runner as shown below. It was considered likely this was the cause but in line with best practice further checks were conducted for any other defects (mechanical obstruction, Sensitive edge etc) that could be present but no faults were found. SD data was taken to confirm failure mode and it shows the door obstacle detection operated on pneumatic obstacle detection which would correlate to the door leaf becoming jammed on the debris in the runner.</t>
  </si>
  <si>
    <t>250412-384830</t>
  </si>
  <si>
    <t>Door failed to close in service. Debris found in door runner following on from fault finding.</t>
  </si>
  <si>
    <t>384549</t>
  </si>
  <si>
    <t>823209</t>
  </si>
  <si>
    <t>1S19 DOOR FLT KGX
DOOR FAULT COACH C/ L.O.O.U BY HITACH TRI.
SAP 7947625 refers.</t>
  </si>
  <si>
    <t>MTIN NO, HRE REJECT - PLEASE REFER BACK TO CREW. PLEASE SEE ATTACHED REPORT
Further investigation received back, damage found to sensitive edge owing to passenger boarding the unit. Coded as no no.</t>
  </si>
  <si>
    <t>TM Report requested - HM. Coms also requested. 14/04 JC. 
No calls made from crew to HMC, however, Hitachi staff have made entry onto SAP. Awaiting crew reports. JC 14/04
Further invesitgation reqeusted to HRL. JC 14/04
Investigation received back. 23/04 JC.</t>
  </si>
  <si>
    <t>250412-384549</t>
  </si>
  <si>
    <t>Door defect reported at depature. Sensitive edge impacted by passenger alighting onto unit.</t>
  </si>
  <si>
    <t>384507</t>
  </si>
  <si>
    <t>1E13 WIPER DEFECT NCL
DEFECTIVE WIPER, UNIT TURNRD AT NCL.
SAP 7947605 refers.</t>
  </si>
  <si>
    <t>MTIN YES, HRE ACCEPT - Actuator replaced.</t>
  </si>
  <si>
    <t>250412-384507</t>
  </si>
  <si>
    <t>Wiper Actuator seized. Actuator now replaced, awaiting modifcation on new type of actuator.</t>
  </si>
  <si>
    <t>384425</t>
  </si>
  <si>
    <t>1A25 OVERTIME PBO…..Carriage door not properly closed, north door Coach M (WO 5081028 raised)</t>
  </si>
  <si>
    <t>WO 5081049</t>
  </si>
  <si>
    <t>250412-384425</t>
  </si>
  <si>
    <t>384131</t>
  </si>
  <si>
    <t>PIT PTH</t>
  </si>
  <si>
    <t>816107</t>
  </si>
  <si>
    <t>1E13 5 LOST PIT PTH
BCU isolated on 816 car. 
SAP 7946498 refers.</t>
  </si>
  <si>
    <t>MERGE WITH 383969</t>
  </si>
  <si>
    <t>Merge request sent. JC 14/04</t>
  </si>
  <si>
    <t>250412-384131</t>
  </si>
  <si>
    <t>Time lost in running. Merged.</t>
  </si>
  <si>
    <t>384106</t>
  </si>
  <si>
    <t>1E13 4 LOST DLW PIT
BCU isolated on 816 car. 
SAP 7946498 refers.</t>
  </si>
  <si>
    <t>250412-384106</t>
  </si>
  <si>
    <t>384077</t>
  </si>
  <si>
    <t>1E02 SSO GRA
1E02 0548 Edinburgh to Kings Cross called additionally at Grantham and Stevenage (reaction to 1A15 0737 Harrogate to Kings Cross formed with 5 car
set vice 9 car set)
LOG 250412-76 refers.</t>
  </si>
  <si>
    <t>MTIN NO HRE REJECT 
800105 not available for service , Awaiting Brake Caliper repairs . 800208 working 1A15 07:37 HGT-KGX 5 vice 9CBM. In reaction 1E02 05:48 EDB-KGX will SSO at GRA and SVG additionally.</t>
  </si>
  <si>
    <t>250412-384077</t>
  </si>
  <si>
    <t>SSO order due to 5 car vice 9 on diagram.</t>
  </si>
  <si>
    <t>384058</t>
  </si>
  <si>
    <t>1E03 ABOVE SBAR YRK
UAT NO WORKING IN COACH A 821221, MOVED CUSTOMER TO M.
SAP 7947543 refers.</t>
  </si>
  <si>
    <t>MTIN YES, HRE ACCEPT -  Manual Drain Cock found in the incorrect position. Maintenance/Human error.</t>
  </si>
  <si>
    <t>Email sent to CPT to confirm investigation. JC 14/04</t>
  </si>
  <si>
    <t>250412-384058</t>
  </si>
  <si>
    <t>WA7</t>
  </si>
  <si>
    <t>UAT out of use on car 1, passenger transfer required. Manual drian cock found in incorrect position.</t>
  </si>
  <si>
    <t>383969</t>
  </si>
  <si>
    <t>1E13 3 LOST INV AVM
BCU isolated on 816 car. 
SAP 7946498 refers.</t>
  </si>
  <si>
    <t>MTIN NO HRE REJECT.
No defect could be identified and the unit was performing as expected.
To be referred back to operator.</t>
  </si>
  <si>
    <t>Master TIN. 
JC to dispute, linked with 1W16 - 381873
Details sent to CPT. JC 17/04
AH and JH to discuss. 17/04 S.B
JH meeting with AH next week. JC 23/04
701d non tech Email sent to JP. 01/05 s.b Awaiting update. 29/05</t>
  </si>
  <si>
    <t>250412-383969</t>
  </si>
  <si>
    <t>BCU isolated, time lost in running as a result.</t>
  </si>
  <si>
    <t>383806</t>
  </si>
  <si>
    <t>79</t>
  </si>
  <si>
    <t>801101/04</t>
  </si>
  <si>
    <t>3A19 LATE START DON
3A19 05+13 DONCASTER IEP DEPOT TO BRADFORD FORSTER SQUARE (FOR 1A19 0843 BRADFORD FORSTER SQUARE TO KINGS CROSS) ADVISED THAT THE SETS (801101 &amp; 801104) WERE INCURRING BRAKE DEFECTS ON DONCASTER IEP DEPOT. SET SWAPPED FOR 801201 - NOW 9 VICE 10</t>
  </si>
  <si>
    <t>MTIN NO HRE REJECT.
Booked units late of maintenance due to a brake fault on 801101  9CE SP 801201 stepped up to cover 3A19 05:13 DON IEP-Bradford which departed 79 late at 06:32. 1A19 departed RT . Class 5 delay only.
UPDATE -  MTIN YES, HRE REJECT CLASS 3/5 - Unit confirmed to have been handed over to the Driver for service before the brake fault was reported, so classed as MTIN.  Class 5 only delay so minutes not accepted.</t>
  </si>
  <si>
    <t>Checking for further info did the driver report defect? Driver reports in TAS Brake fault on mobilisation, set swapped. 14/04 S.B
Details have been checked, Driver ID logged in at 
05:08. JC 17/04 
DM HR to check details. 17/04
Incident to ammened in Bugle. Email sent to JP for the incident to be chnaged to a 701d. 01/05 S.B</t>
  </si>
  <si>
    <t>250412-383806</t>
  </si>
  <si>
    <t>2025-04-23</t>
  </si>
  <si>
    <t>BCC</t>
  </si>
  <si>
    <t>Brake faults repoted by drvier at mobilsation.</t>
  </si>
  <si>
    <t>382760</t>
  </si>
  <si>
    <t>1A45 OVERTIME DON…..Interlock (Quartz)</t>
  </si>
  <si>
    <t>No details available</t>
  </si>
  <si>
    <t>250411-382760</t>
  </si>
  <si>
    <t>382527</t>
  </si>
  <si>
    <t>5G11</t>
  </si>
  <si>
    <t>16:25 NEVHILL D to DONCARIEP</t>
  </si>
  <si>
    <t>5G11 LATE START XNL
5G11 DEPARTED 25 MIN LATE, POWER ISSUE. UNIT HAS BEEN AUX ON/OFF TO RESET THE FAULTS ON THE SYSTEM.
SAP 7946712 refers.</t>
  </si>
  <si>
    <t>MTIN YES, HRE REJECT - NO TRAIN DEFECT. OPERATIONAL ERROR IN TRAIN POWER-UP/PRESENTATION TO DRIVER. 
AUX-ON AT 15:02 - DRIVER LOG-ON AT 16:36
CLASS 5 DELAY ONL</t>
  </si>
  <si>
    <t>Incident to changed to a MD code in Bugle 701d. Error by M staff Email sent to JP 14/04 S.B</t>
  </si>
  <si>
    <t>250411-382527</t>
  </si>
  <si>
    <t>2025-04-14</t>
  </si>
  <si>
    <t>Unit late from depot, maintenance staff error on depot.</t>
  </si>
  <si>
    <t>382479</t>
  </si>
  <si>
    <t>1A41 FITTERS ATTN LDS…..Failed to obtain interlock</t>
  </si>
  <si>
    <t>250411-382479</t>
  </si>
  <si>
    <t>382303</t>
  </si>
  <si>
    <t>1S21 HABD GRA
HITACHI MC ADVISES THE DRIVER HAS EXAMINED BUT THE SPECIFIED AXLES ARE INBOARD AXLE BOXES. DRIVER HAS ADDITIONALLY EXAMINED THE 17TH AND 18TH AXLES WITH NO ISSUES LOCATED ON ANY CHECKED AXLES.CCIL NO 3037147 SHOWS THE FAULT HAS BEEN RAISED FOR HABD.
LOG 250411-70 refers.</t>
  </si>
  <si>
    <t>MTIN NO, HRE REJECT - Please reject this incident back to Network Rail as an infrastructure issue.
The train was stopped due to a lineside HABD activation which had triggered on an axle with an inboard bearing, there were no HFMT or TMS alerts and the driver found no issue with the axle.
Reports from SAP state a TRI rode the train later in the day and found no issues.
The bogie in question was then examined overnight and no issues were found.</t>
  </si>
  <si>
    <t>Email sent to JP to discuss referal request with NR 14/04 S.B NR accepted. 16/04</t>
  </si>
  <si>
    <t>250411-382303</t>
  </si>
  <si>
    <t>Lineside HABD activation. NR have confirmed equipment is defective and has subsequently been turned off.</t>
  </si>
  <si>
    <t>381873</t>
  </si>
  <si>
    <t>1W16 UNIT FAULT KGX
Hitachi MC advises that 1W16 is receiving fitters attention at King's Cross, due to the set struggling to build sufficient brake air pressure. The fitter has isolated the BCU on vehicle 816107, set can proceed forward with a 10mph below linespeed restriction.
LOG 250411-66 refers.</t>
  </si>
  <si>
    <t>MTIN NO HRE REJECT -  No defect could be identified and the unit was performing as expected.
To be referred back to operator.
SEE ATTACHED REPORT. HFMT has been reviewed for brake system fault event codes and none present. TMS signal data has been reviewed and all BCU status confirms all healthy. Signal data shows no anomalies.</t>
  </si>
  <si>
    <t>COMS BETWEEN TRI AND HMC REQIRED .Requested 14/04 S.B DRIVERS REPORT ALSO NEEDED.  Drivers Report requested from A.B DRV NED5. 14/04 S.B
HR are rejecting the incident. Linked to 383969?
AH and JH to discuss. 17/04 S.B
JH meeting with AH next week. JC 23/04
701d  non tech ask confim. Email sent to JH to provide confirmation. Awaiting update. 29/05</t>
  </si>
  <si>
    <t>250411-381873</t>
  </si>
  <si>
    <t>Brake defect reported prior to departure, TRI in attendance.</t>
  </si>
  <si>
    <t>381561</t>
  </si>
  <si>
    <t>1E11 UNIT FLT MNKTNHJ DRM
DBR REF 65. KNOWN TRACTION CONVERTOR FAULT HOWEVER ASSOCIATED FORM A HAD NOT BEEN GENERATED OR ISSUED PRIOR TO SET DEPARTING CLAYHILLS. VCB3 close failure recorded in SAP 7936235.</t>
  </si>
  <si>
    <t>MTIN YES, HRE ACCEPT -  DIO/A cards swapped. K contactors inspected and circuit from 31A (VCB1RR)-81(VCB31 coil) continuity tested at 10 Ohms.</t>
  </si>
  <si>
    <t>250411-381561</t>
  </si>
  <si>
    <t>Traction converter fault, no Form A issued.</t>
  </si>
  <si>
    <t>381121</t>
  </si>
  <si>
    <t>LCN</t>
  </si>
  <si>
    <t>814207</t>
  </si>
  <si>
    <t>1B81 DOOR FLT LCN
 DAILY LOG ENTRY 58. DOORS C AND D IN 814207 LOOU. DOORS SHOW CLOSED ON THE TMS BUT THE BIL DID NOT EXTINGUISH.
SAP 7946331 refers.</t>
  </si>
  <si>
    <t>MTIN YES, HRE ACCEPT - Confirmed BIL remained lit. DCS+DLS at logic 1. 
BIL extinguished afeter doors isolated.
DCS setups were good.
So, DCS (DCS1) not closed.
Not known if door C or D, so DCS changed on both</t>
  </si>
  <si>
    <t>250411-381121</t>
  </si>
  <si>
    <t>Door close switches were replaced following the BIL remaining illuminated.</t>
  </si>
  <si>
    <t>380991</t>
  </si>
  <si>
    <t>1S04 TRAIN PREP KGX
ISSUES WITH GETTING SET READY AFTER OUTSTABLING OVERNIGHT. REQUIRES BUILDING AIR AND RESOLVING FAULTS ON THE TMS. SET WAS OUTSTABLED 1Y90/1S05 DUE TO CAPACITY ISSUES AT BOUNDS GREEN.</t>
  </si>
  <si>
    <t>MTIN YES, HRE ACCEPT - No technical fault with unit 
Unit was stabled at Kings Cross due a road being out of action at Bounds Green
NORMAL START UP ISSUES</t>
  </si>
  <si>
    <t>to be refered to ops pending investigation. Low air procedure has been created by eng, still awaiting feedback from the ops team. 14/04 JC. 
HR have accepted MTIN and Accepted the minutes. Not sure if this is correct? 14/04 S.B
Accepted on 14/04 at due to issues at Bounds Green.</t>
  </si>
  <si>
    <t>250411-380991</t>
  </si>
  <si>
    <t>BBQ</t>
  </si>
  <si>
    <t>Issues with unit bulding up air following stabling in the station overnight. HRL have accepted delay due to works on depot.</t>
  </si>
  <si>
    <t>379761</t>
  </si>
  <si>
    <t>1A48 ABOVE SBAR LDS…..Smell of burning in cab</t>
  </si>
  <si>
    <t>RIA unit renewed</t>
  </si>
  <si>
    <t>WO 5080909</t>
  </si>
  <si>
    <t>250410-379761</t>
  </si>
  <si>
    <t>379449</t>
  </si>
  <si>
    <t>14.5</t>
  </si>
  <si>
    <t>1S17 PANTO ALM BELFORD
Drive reports loss of OHL voltage and is at a stand, unit already has 829 car pan isolated. Driver reports pressing electric and nothing coming back, Driver asked to start the diesel engine as the MR is dropping and to gain APS. Driver reports OHL looks ok but cannot see the pan very well on the camera. MR now back up to 10 bar so Driver requested to raise the pan, VCB's now closed and APS gained, Driver requested to check the pan again now up on the wire and reports all looks ok. No reports of OHL trip from NR.
SAP 7944943 refers. 
LOG 250410-83 refers.</t>
  </si>
  <si>
    <t>MTIN NO, HRE REJECT - Ongoing joint investigation into known OHL issues at Fenham Low Moor. Extensive scopes of work carried out on Unit 801210 with NFF.</t>
  </si>
  <si>
    <t>Dispute to be raised with NR, JP informed. JC 11/04
Awaiting a reply from same issue as 318988 from the prevoiuse period. Discussions on going with MA and NR. 02/05 s.b Email to be sent to MA to request update. Awaiting on AJ from HR to provide the data. 02/05 To be left in dispute unitll full report has been recived from the NR engineer. 20/05 s.b
JP and JH to discuss optioons. JC 18/06
INCIDENT SPLIT WITH NR. JC 20/06</t>
  </si>
  <si>
    <t>250410-379449</t>
  </si>
  <si>
    <t>Drvier reported loss of OLE. Initial invetigation points to problamitc area aroudn Belford. No fualt found, incident split with NR.</t>
  </si>
  <si>
    <t>379098</t>
  </si>
  <si>
    <t>1A30 UNIT FLT GRA…..VMS alarm</t>
  </si>
  <si>
    <t>VMS unit renewed</t>
  </si>
  <si>
    <t>WO 5080908</t>
  </si>
  <si>
    <t>250410-379098</t>
  </si>
  <si>
    <t>379060</t>
  </si>
  <si>
    <t>5S05 6 LATE START XGD 09/04
Awaiting depot report.</t>
  </si>
  <si>
    <t>MTIN NO, HRE REJECT - DEPOT OPS, CLASS 5 DELAY</t>
  </si>
  <si>
    <t>250410-379060</t>
  </si>
  <si>
    <t>377245</t>
  </si>
  <si>
    <t>XGN</t>
  </si>
  <si>
    <t>5N33 DEPOT OPS XGN
LATE START OF BN DEPOT - DEPOT OPS</t>
  </si>
  <si>
    <t>MTIN NO HRE REJECT 
Depot report  5N33 was at the signal waiting at 18:38 for its 18:51 departure.  1N33 departed RT . Class 5 delay only</t>
  </si>
  <si>
    <t>CCF check requested 10/04 S.B
JP has confirmed delay sits with NR. Awaiting referral. 10/04 JC NR accepted 16/04</t>
  </si>
  <si>
    <t>250409-377245</t>
  </si>
  <si>
    <t>377141</t>
  </si>
  <si>
    <t>1N29 7 LATE START KGX
KINGS CROSS INFORMATION CONTROLLER ADVISED THAT 1N29 WOULD INCUR A LATE START FROM KINGS CROSS OWING TO FITTERS ATTENTION.INITIAL REPORT WAS DUE TO A DEFECTIVE PANTOGRAPH.
LOG 250409-60 refers. 
SAP 7944090 refers.</t>
  </si>
  <si>
    <t>MTIN NO, HRE REJECT - Braid has suffered damage that can only be attributed to an external factor such as a strike (D&amp;V). Please see the report attached for further details.
UPDATE - MTIN YES, HRE ACCEPT - Defective Braid replaced.
Update II - MTIN NO, HRE REJECT - Revied at L2 . Please adjust your sheet s accordingly</t>
  </si>
  <si>
    <t>Awaiting roof inspection.10/04 SB
Roof inspection carried out pictures provided. 17/04 S.B DM HR to investigate further. 17/04 SB</t>
  </si>
  <si>
    <t>250409-377141</t>
  </si>
  <si>
    <t>Defective braid on pan assembly reported by crew. Braid has now been replaced.</t>
  </si>
  <si>
    <t>376876</t>
  </si>
  <si>
    <t>815208</t>
  </si>
  <si>
    <t>1N23 3 LATE START KGX
  STATION DTL ADVISED OF INTERLOCK ISSUE REPORTED BY THE DVR IN COACH E. DVR COMPLETED THE SYSTEM RESET AND THE FAULT CLEARED OUT.</t>
  </si>
  <si>
    <t>MTIN NO HRE REJECT - There was no train defect. The root cause of the unreported delay was due to 815208 cab door being left open. SEE ATTACHED REPORT</t>
  </si>
  <si>
    <t>Crew reports requested 10/04 S.B - AAB 
Drv NED13
TM NEC310
Referred to the TM. JC 14/04 Awaiting feedback. 16/04
JP to chase. JC 23/04
Liz reviewing CCTV. 29/04
External Door camera footage required.Email JP
Incident moved to THBQ code OPS. 07/05 S.B</t>
  </si>
  <si>
    <t>250409-376876</t>
  </si>
  <si>
    <t>Unreported door issue, reassigned to the TM. No fault found on unit.</t>
  </si>
  <si>
    <t>376308</t>
  </si>
  <si>
    <t>09:36 HARROGATE to KINGS X</t>
  </si>
  <si>
    <t>74</t>
  </si>
  <si>
    <t>822205</t>
  </si>
  <si>
    <t>1A22 74 LOST TALNGTN PBO
HITACHI MAINTENANCE CONTROL HAVE SUBSEQUENTLY ADVISED THAT THEY HAVE BEEN APPRAISED BY NETWORK RAIL STRC OF A SUBSEQUENT ACTIVATION OF LOLHAM HABD BY GRAND CENTRAL 1A64 AND HAVE CONFIRMED TO THEM THAT THE LINESIDE EQUIPMENT IS DEFECTIVE, AND WILL BE TAKEN OFFLINE.
LOG 250409-55 refers.</t>
  </si>
  <si>
    <t>MTIN NO HRE REJECT 
Hitachi Maintenance Control have subsequently advised that they have
been appraised by Network Rail STRC of a subsequent activation of
Lolham HABD by Grand Central 1A64 [10:17 Sunderland - London Kings
Cross] and have confirmed to them that the lineside equipment is
defective, and will be taken offline.
National Operations Centre have confirmed as of 14:48 that Lolham Up
Fast HABD Master has been turned off.</t>
  </si>
  <si>
    <t>Dispute raised with NR. JC 10/04</t>
  </si>
  <si>
    <t>250409-376308</t>
  </si>
  <si>
    <t>2025-04-16</t>
  </si>
  <si>
    <t>376091</t>
  </si>
  <si>
    <t>1K42 77 LOST THI TOLERTN
PENDING TECH REPORTS RE LOSS OF MAIN RES - AIR LEAK FROM REAR OF TRAIN</t>
  </si>
  <si>
    <t>MTIN YES, HRE ACCEPT - THE FIXED MAIN RES PIPE TO COUPLER HEAD ADRIFT. PIPE RE-ATTACHED AND AIR LEAK TEST PASSED.</t>
  </si>
  <si>
    <t>250409-376091</t>
  </si>
  <si>
    <t>NBK</t>
  </si>
  <si>
    <t>Driver reported air leak. Fixed main res pipe to the coupler head found adrift. Pipe now reattached and air leak passed.</t>
  </si>
  <si>
    <t>376030</t>
  </si>
  <si>
    <t>1D04 UNIT SWAP LDS
COUPLER FAULT FOUND ON 800109 B/GRN SO 1D04 5 CAR ELECTRIC AND WILL HAVE A SET SWAP AT LDS WITH BI MODE SET EX N/HILL.
LOG 250409-38 refers.</t>
  </si>
  <si>
    <t>MTIN NO HRE REJECT. COVERED UNDER AVAILABILITY</t>
  </si>
  <si>
    <t>250409-376030</t>
  </si>
  <si>
    <t>TMS coupler door fault reported overnight at Bounds Green. Unit not available for service. Spare bimode from Neville Hill used to cover rest of diagram.</t>
  </si>
  <si>
    <t>375653</t>
  </si>
  <si>
    <t>1A04 2 OVERTIME RET…..Unable to get above 110mph</t>
  </si>
  <si>
    <t>E70 microswitch position corrected</t>
  </si>
  <si>
    <t>250409-375653</t>
  </si>
  <si>
    <t>374190</t>
  </si>
  <si>
    <t>12208</t>
  </si>
  <si>
    <t>1D21 DOORS KGX.....Unable to get interlock (Door B)</t>
  </si>
  <si>
    <t>Multiple items replaced</t>
  </si>
  <si>
    <t>WO 5080871</t>
  </si>
  <si>
    <t>250408-374190</t>
  </si>
  <si>
    <t>373860</t>
  </si>
  <si>
    <t>1E12 CAB FLT DON
DRIVER SEAT ON 821206 NOT LOCKING IN SITU - LOG 63          
SET SWAP ARRANGED WITH A SPARE 9 CAR SET OFF DONCASTER IEP 
HITACHI MC - EDINBURGH TRI INSPECTED SEAT AFTER REPORT OF "CUSHION MOVING" SEAT BASE SLIDE ADJUSTER MECHANISM ADRIFT. SPRING DETACHED FROM ADJUSTER LOCKING PLATE. UNABLE TO LOCATE MISSING COMPONENTS.</t>
  </si>
  <si>
    <t>MTIN NO, HRE REJECT - Inspection of the seat found the locking mechanism &amp; the seat pad locating points damaged.
Update - MTIN YES, HRE ACCEPT - Revied at Level 2 and accepted as a MTIN. Please update your records accordingly</t>
  </si>
  <si>
    <t>Email sent to AA and JH on how they would like to action. JC 09/04 RM to check the details of dislodged pin. 17/04 SB
Capital seating on Monday with AA - update to follow. 23/04 JC.</t>
  </si>
  <si>
    <t>250408-373860</t>
  </si>
  <si>
    <t>Drivers seat reported as not locking in place. Defective seat replaced.</t>
  </si>
  <si>
    <t>373588</t>
  </si>
  <si>
    <t>1Y84 DOOR DEFECT YRK.....Issues obtaining interlock on DVT (Quartz)</t>
  </si>
  <si>
    <t>Info requested</t>
  </si>
  <si>
    <t>250408-373588</t>
  </si>
  <si>
    <t>2025-04-11</t>
  </si>
  <si>
    <t>373528</t>
  </si>
  <si>
    <t>1D29 28 OVERTIME PBO 07/04
HITACHI MAINTENANCE CONTROL HAS BEEN ADVISED BY THE DRIVER OF 1D29 THAT THEY ARE SHOWING AN AIR LEAK ON 801207 ON THE APPROACH TO PETERBOROUGH ON 823207.</t>
  </si>
  <si>
    <t>MTIN YES, HRE ACCEPT - AIR PIPE FITTING TO REGULATOR SHEARED OFF. REPLACED FITTING AND PIPEWORK, REINSTATED AIR SUPPLY TO TOILET AND REINSTATED TOILET.</t>
  </si>
  <si>
    <t>250408-373528</t>
  </si>
  <si>
    <t>WFP</t>
  </si>
  <si>
    <t>Air leak reported by crew from toilet area. Air pipe fitting found sheared off. Industrialisation for fittings has been agreed and awaiting fleet fitment.</t>
  </si>
  <si>
    <t>371873</t>
  </si>
  <si>
    <t>1A45 CANCELLED NNG KGX…..Losing door interlock</t>
  </si>
  <si>
    <t>Door B interlockarm broken, same renewed</t>
  </si>
  <si>
    <t>250407-371873</t>
  </si>
  <si>
    <t>OB25AC</t>
  </si>
  <si>
    <t>371476</t>
  </si>
  <si>
    <t>GTHS DUN</t>
  </si>
  <si>
    <t>1W16 10 LOST GTHS DUN
DRIVER REPORTED TO HITACHI MC THAT GSMR WAS NOTREGISTERING BETWEEN GRANTSHOUSE AND INNERWICK. DRIVER BROUGHT TRAIN TO A STAND AT DUNBAR TO REPORT.
LOG 250407-54 refers.</t>
  </si>
  <si>
    <t>MTIN NO HRE REJECT
GSM-R shows searching network. GSM-R MCB trip/reset carried out and GSM-R back ok, however
Driver reports that the area is a known blackspot.
Confirmed with driver GSMR had operated as it should since reset.</t>
  </si>
  <si>
    <t>NR report requested via JP, dispute also raised. JC 08/04
Drivers report requested. JC 08/04
Drivers report received. 09/04 S.B
Awaiting NR 09/04 s.b
Awaiting Jim to meet with delay attribution board in May 16/04 s.b
 Awaiting Stoke tech 20/05 S.B
Siemens is now involved, awaiting details. JC 04/06
NR to accept. 18/06 JC  25/06 News exspected by the 11/07 S.B</t>
  </si>
  <si>
    <t>250407-371476</t>
  </si>
  <si>
    <t>Signal on GSM-R reportedly lost during journey. Network Rail have accepted the delay.</t>
  </si>
  <si>
    <t>370797</t>
  </si>
  <si>
    <t>CLPLLP</t>
  </si>
  <si>
    <t>1D09 18 LOST GRA NNG…..Horn continually sounding when on the move, ok when stood</t>
  </si>
  <si>
    <t>Horn control valve renewed (WO 5080848)</t>
  </si>
  <si>
    <t>250407-370797</t>
  </si>
  <si>
    <t>AAD</t>
  </si>
  <si>
    <t>370262</t>
  </si>
  <si>
    <t>22 0124</t>
  </si>
  <si>
    <t>5B80 12 LATE START XGD
 WAITING DEPOT REPROT.</t>
  </si>
  <si>
    <t>MTIN NO HRE REJECT
800201 Late departure from Bounds Green, 
Depot report Unit held at K456 departure signal from 07:11. 5B80 dep 12L, 1B80 dep 3L</t>
  </si>
  <si>
    <t>CCF check requested. JC 08/04</t>
  </si>
  <si>
    <t>250407-370262</t>
  </si>
  <si>
    <t>Class 5 delay, depot report held at signal. Network regulation issue.</t>
  </si>
  <si>
    <t>369134</t>
  </si>
  <si>
    <t>12328</t>
  </si>
  <si>
    <t>1A37 2 LOST HUN SDY…..Running at 100mph since Newark due to a broken bodylight</t>
  </si>
  <si>
    <t>Bodylight renewed (WO 5080823)</t>
  </si>
  <si>
    <t>Currently in dispute with NR (accepted by NR 11/04/25)</t>
  </si>
  <si>
    <t>250406-369134</t>
  </si>
  <si>
    <t>368856</t>
  </si>
  <si>
    <t>AWK SKIRBYJ</t>
  </si>
  <si>
    <t>1D13 23 LOST AWK SKIRBYJ…..Horn sounding continually when on the move, ok when at a stand</t>
  </si>
  <si>
    <t>Horn control valve stripped &amp; cleaned (WO 5080821)</t>
  </si>
  <si>
    <t>250406-368856</t>
  </si>
  <si>
    <t>368584</t>
  </si>
  <si>
    <t>09:57 FERMEPARK to KINGS X</t>
  </si>
  <si>
    <t>5S15 6 LATE START XFD
PLEASE REVIEW AS 5S15 DIDN'T COME OFF FERME PARK. IT CAME OFF BOUNDS GREEN, SO NOT SURE WHY THERE IS A MANUAL ENTRY DEPARTURE TIME FOR FERME PARK CAUSING A DELAY.</t>
  </si>
  <si>
    <t>HRE Reject, MTIN – No. Unit departed from Bounds Green vice Ferme Park as booked in reaction to disruption caused by a lineside fire 05/04/25. Class 5 only delay.</t>
  </si>
  <si>
    <t>CCF check requested. JC 07/04</t>
  </si>
  <si>
    <t>250406-368584</t>
  </si>
  <si>
    <t>Class 5 delay, possible timing issues on network.</t>
  </si>
  <si>
    <t>366297</t>
  </si>
  <si>
    <t>1S01 BELOW SBAR NCL
 TM REQUESTED FITTERS ATTENDANCE AS WAS CONCERNED ABOUT PAN CARBON WEAR ON 829210 PANTOGRAPH. FITTER ATTENDED AND DECLARED NO PROBLEMS AND SET OKAY TO PROCEED FORWARD.
LOG 250405-56 refers. 
SAP 7938508 indicates pans have been changed. Pictures/carbon thickness to be requested.</t>
  </si>
  <si>
    <t>HRE Reject, MTIN – No. The TM requested that a TRI check the Pantograph on vehicle 829210, as they were concerned about wear on the Pantograph carbons. TRI inspected and confirmed Unit ok to continue. Safety of the line incident.</t>
  </si>
  <si>
    <t>Further details requested from HRL. JC 07/04
TM report requested - ABB. JC 07/04
No picture from TM, no further details available from HRL. Safety of the line. JC 10/04</t>
  </si>
  <si>
    <t>250405-366297</t>
  </si>
  <si>
    <t>Safety of the line incident reported by TM over concerns with pan carbons. TRI deemed fit to continue in service.</t>
  </si>
  <si>
    <t>366019</t>
  </si>
  <si>
    <t>800207/09</t>
  </si>
  <si>
    <t>3A06 DEPOT OPS DONCIEP
DEPOT REPORT UNIT HELD WAITING SIGNAL TO DEPART.</t>
  </si>
  <si>
    <t>HRE Reject, MTIN – No. Depot report Units held waiting signal to depart. Class 3 only delay.</t>
  </si>
  <si>
    <t>250405-366019</t>
  </si>
  <si>
    <t>Depot related delay - regulation.</t>
  </si>
  <si>
    <t>365502</t>
  </si>
  <si>
    <t>5D70 56 OVERTIME DON
SETS IN WRONG PLACES AND NEEDED MOVING.</t>
  </si>
  <si>
    <t>HRE Reject, MTIN – No. Depot report Unit 800111 required to arrive via CET 1 which was already occupied with two previous arrivals being processed and shunt moves ongoing causing congestion. Class 5 only delay.</t>
  </si>
  <si>
    <t>250404-365502</t>
  </si>
  <si>
    <t>Depot related delay, congestion on depot.</t>
  </si>
  <si>
    <t>365341</t>
  </si>
  <si>
    <t>1A50 CANCELLED LDS…..Vigilance continually sounding</t>
  </si>
  <si>
    <t>SPR2R relay base renewed</t>
  </si>
  <si>
    <t>250404-365341</t>
  </si>
  <si>
    <t>EBA</t>
  </si>
  <si>
    <t>365221</t>
  </si>
  <si>
    <t>5N33 8 LATE START XGD
KNOWN SCHEDULE CLASH WITH 2K55. PLEASE EXPLAIN, WHY NR L1 IS ATTRIBUTING THESE DELAYS TO THE DEPOT WHEN CCF CLEARLY SHOWS THE LNER TRAIN BEING PRESENTED IN GOOD TIME AND BEING HELD ON A SIGNAL. L2 HAVE BEEN APPRAISED OF THIS MORE THAN ONCE, BUT THIS PARTICULAR ECS KEEPS COMING UP.</t>
  </si>
  <si>
    <t>HRE Reject, MTIN – No. Depot report Unit held waiting signal to depart. Class 5 only delay.</t>
  </si>
  <si>
    <t>See comments from JP, to discuss. JC 07/04
JP has moved to NR due to planning issue. 09/04 S.B</t>
  </si>
  <si>
    <t>250404-365221</t>
  </si>
  <si>
    <t>364821</t>
  </si>
  <si>
    <t>1W11 4 LOST LDY DEE
2 MINUTES OT AT LEU (BIN BAG IN DOOR) THE REST UNEXPLAINED LOSS IN RUNNING - SPLIT SUGGESTED TO NR</t>
  </si>
  <si>
    <t>PLEASE SUPPLY INFORMATION</t>
  </si>
  <si>
    <t>JP has suggested split according to trust.
Incident has now been split showing as 2 minutes. 16/04 S.B</t>
  </si>
  <si>
    <t>250404-364821</t>
  </si>
  <si>
    <t>Bin bag found in door runner and has been coded to on board cleaner.</t>
  </si>
  <si>
    <t>364738</t>
  </si>
  <si>
    <t>14:02 York - London Kings Cross</t>
  </si>
  <si>
    <t>1Y86 3 LOST NNG GRA…..No4 T/M locked out+T1815T20T5Q54:T1815</t>
  </si>
  <si>
    <t>Nothing reported on MPU? DIO3 battery mod has been carried out</t>
  </si>
  <si>
    <t>250404-364738</t>
  </si>
  <si>
    <t>PL6</t>
  </si>
  <si>
    <t>364000</t>
  </si>
  <si>
    <t>1N81 31 LOST HIT SDY…..LOP G/F</t>
  </si>
  <si>
    <t>No2 T/M flashed over, cleaned &amp; new brushes fitted</t>
  </si>
  <si>
    <t>250404-364000</t>
  </si>
  <si>
    <t>PLA</t>
  </si>
  <si>
    <t>363656</t>
  </si>
  <si>
    <t>1A04 CANCELLED DON KGX…..Severe tread damage</t>
  </si>
  <si>
    <t>This is as a result off the battery fuses rupturing the previous day (see Bugle 360993) All wheelsets tyre turned</t>
  </si>
  <si>
    <t>250404-363656</t>
  </si>
  <si>
    <t>ECA</t>
  </si>
  <si>
    <t>362695</t>
  </si>
  <si>
    <t>1A48 CANCELLED PBO KGX…..BCCB tripping</t>
  </si>
  <si>
    <t>WO 5080756</t>
  </si>
  <si>
    <t>250403-362695</t>
  </si>
  <si>
    <t>361720</t>
  </si>
  <si>
    <t>1D10 6 OVERTIME GRA…..Unable to gain interlock door B</t>
  </si>
  <si>
    <t>Open &amp; close door modules renewed</t>
  </si>
  <si>
    <t>250403-361720</t>
  </si>
  <si>
    <t>OBL</t>
  </si>
  <si>
    <t>361599</t>
  </si>
  <si>
    <t>1002 York to London Kings Cross</t>
  </si>
  <si>
    <t>1Y82 BELOW SBAR DONCLCJ RET
HMC TM reports air leak within UAT, unable to isolate internally, TM instructed to speak to driver as we need to come to safe location to isolate externally, just after saying this unit applied emergency brake @ around 10:35 due to low air. DVR instructed to go isolate EIC 2. DVR isolated EIC 2, reports all faults cleared and brake checks complete. Back on the move @ 11:00. Air feed to toilet controls, threaded part of union snapped off. Due to EB application platform side wheels examined as well as possible from the platform at KX and nothing unusual found. 
No tread damage found following inspection according to SAP details. 
LOG 250403-62 refers.</t>
  </si>
  <si>
    <t>MTIN YES, HRE ACCEPT - Union replaced and tested to be working.
Wheels examined, no evidence of flats or damage.</t>
  </si>
  <si>
    <t>250403-361599</t>
  </si>
  <si>
    <t>Union found to have failed, industrialisation is planned to rectify these fittings.</t>
  </si>
  <si>
    <t>361165</t>
  </si>
  <si>
    <t>1A04 2 LOST DONCLCJ RET…..Adhesion</t>
  </si>
  <si>
    <t>250403-361165</t>
  </si>
  <si>
    <t>361117</t>
  </si>
  <si>
    <t>0708 Leeds to Aberdeen</t>
  </si>
  <si>
    <t>3W02 CANCELLED DONCIEP
1W02 6 LATE START LDS
Unit 800102 stepped up to cover diagram. Will invesitgate late start of unit/driver sign on.</t>
  </si>
  <si>
    <t>MTIN NO HRE ACCEPT 
06.30 NH-LDS DEPARTED 15 LATE. DEPOT REPORT DVR LATE TO TRAIN. CPC SHEET SHOWS NH-VICE IEP IN REACTION TO 800105 being stopped and 800112 being trapped in the lathe. 1W02 DEPARTED LDS 6 LATE AT 07:14. QUARTZ SHOWS LATE INWARD</t>
  </si>
  <si>
    <t>Drivers report requested - JM. JC 04/04</t>
  </si>
  <si>
    <t>250403-361117</t>
  </si>
  <si>
    <t>Unit started Neville Hill vice Doncaster.</t>
  </si>
  <si>
    <t>361020</t>
  </si>
  <si>
    <t>0614 Neville Hill T&amp;R.S.M.D to Harrogate</t>
  </si>
  <si>
    <t>3A15 2 LATE START XNL
Depot related delay. Sub threshold.</t>
  </si>
  <si>
    <t>2 MIN SUB -THRESHOLD</t>
  </si>
  <si>
    <t>250403-361020</t>
  </si>
  <si>
    <t>Sub threhold depot delay.</t>
  </si>
  <si>
    <t>360993</t>
  </si>
  <si>
    <t>SKI LDS</t>
  </si>
  <si>
    <t>1A13 CANCELLED SKI LDS…..Loss of interlock through neutral sections</t>
  </si>
  <si>
    <t>Battery fuses blown</t>
  </si>
  <si>
    <t>250403-360993</t>
  </si>
  <si>
    <t>358942</t>
  </si>
  <si>
    <t>1D04 10 LATE START LDS
DVR requested TRI, TRI en route.......DSD found it the lowest position and would not raise, Found that the gearing (pedal side) was loose and just kept sliding on the shaft not staying in the correct position.
Manually adjusted DSD height for driver and then he was happy to continue journey. New DSD pedal required photo attached. Unit to meet on 1A29 service to manually adjust DSD height for new
oncoming driver.
LOG 250402-93 refers.</t>
  </si>
  <si>
    <t>MTIN YES, HRE ACCEPT - DSD REPLACED AT CLAYHILLS OVERNIGHT</t>
  </si>
  <si>
    <t>250402-358942</t>
  </si>
  <si>
    <t>2025-04-03</t>
  </si>
  <si>
    <t>Driver reported defective DSD pedal which was renewed at EoW.</t>
  </si>
  <si>
    <t>358050</t>
  </si>
  <si>
    <t>01:04 BOUNDGNCS to KINGS X</t>
  </si>
  <si>
    <t>5S04 DEPOT OPS BNDSGRN
SET WAS DELAYED OWING TO THE EARLIER DEER STRIKE AT LITTLE BYTHAM WITH 1E23 AND NEEDS TO BE MERGED WITH 356567 TIN AS THE SETS WERE STEPPED BACK IN KINGS CROSS.</t>
  </si>
  <si>
    <t>MTIN NO HRE REJECT.
5S04 departed BN 21 late at 01:25 and arrived KGX 17 late at 01:36. Depot report Driver came in on 5Y46 which arrived late to depot DUE TO ONGOING DISRUPTION.. Class 5 delay only</t>
  </si>
  <si>
    <t>Email sent to JP to possibly merge. Likely no but question asked. Class 5 only. JC 03/04
Disruption was on the first. Late off due to late on the depot. 09/04 S.B</t>
  </si>
  <si>
    <t>250402-358050</t>
  </si>
  <si>
    <t>Maintenance/planning issue following disruption due to deer strike earlier in the day.</t>
  </si>
  <si>
    <t>357789</t>
  </si>
  <si>
    <t>1E30 UNIT SWAP NCL
ISSUE WITH APS ON 800105 AND A REQUIRED IN SERVICE SET SWAP WAS NEEDED TO GET THE SET BACK SOUTH AS OPPOSED TO ON HEATON DEPOT.
SAP 7933199 refers - Multiple TMS 6602 APS 400V AC SUPPLY EARTH FAULT. NH unable to progress FF, diesel only restriction raised for ECS move to Doncaster.</t>
  </si>
  <si>
    <t>MTIN NO HRE ACCEPT
Unit swap NCL.  Inward 1E30 arr NCL 22:52. Inward 1N33 arr NCL 22:59. CPC report  800105 swap due to APS fault. 800105 taken off BN in error  as 5N33</t>
  </si>
  <si>
    <t>To be discussed, multiple incidents while on 1N33 relating to.</t>
  </si>
  <si>
    <t>250401-357789</t>
  </si>
  <si>
    <t>Incorrect unit taken from Bounds Green for service follwing APS faults during service.</t>
  </si>
  <si>
    <t>357280</t>
  </si>
  <si>
    <t>NLRTNCH</t>
  </si>
  <si>
    <t>823205</t>
  </si>
  <si>
    <t>1S21 12 LOST NTR DAR
TMS 0637 Door B Open while Running, SUSPECT DOOR BOUNCE. 1V70 PASSED AT SPEED AT TIME IT OCCURRED.</t>
  </si>
  <si>
    <t>MTIN YES, HRE ACCEPT -  DCS PLUNGER FOUND OUT OF ALIGNMENT, ADJUSTED AND DOOR TESTED OK.</t>
  </si>
  <si>
    <t>To be discussed with JP re primary minute allocation. 02/04 JC
 01/04 1S21 1430 KINGS X   HB  NOALLERTN-DARLINGTN     012 Acc
 01/04 1S22 1500 KINGS X   HB  THIRSK   -NOALLERTN     017 Acc
 01/04 1S23 1530 KINGS X   HB  THIRSK   -NOALLERTN     007 Acc
 01/04 1W24 1600 KINGS X   HB  THIRSK   -NOALLERTN     008 Acc
NR reviewing the minutes with the signaller. 03/04 S.B NR have confirmed the minutes belong to the incident. 09/04 S.B</t>
  </si>
  <si>
    <t>250401-357280</t>
  </si>
  <si>
    <t>TMS0637 Door open while running. Interlock not lost, suspected door bounce by passing unit. EFC underway across fleet to address DCS issues.</t>
  </si>
  <si>
    <t>357111</t>
  </si>
  <si>
    <t>1B86 CANCELLED PBO LCN
REPORTED ROUGH RIDE AND DETERIORATION OF RIDE QUALITY IN VEHICLES 815206, 814206 AND 811206. HFMC advise there are no TRI in area to ride with the unit. Driver has stated to HFMC they are not prepared to take the train forward as a passenger service. HFMC further advise 800206 received reports of unit oscillating yesterday (Monday 31st March), while working 1A22. 
LOG 250401-123 refers.</t>
  </si>
  <si>
    <t>MTIN NO, HRE REJECT - POST INCIDNET INSPECTION CARRIED OUT AND NFF</t>
  </si>
  <si>
    <t>NR dispute raised with JP. JC 02/04
Awaiting NR response 09/04 S.B
Awaiting update 16/04 S.B
Jp chasing. 23/04 JC
NR defaulted and accepted the incident by default. 03/05 s.b</t>
  </si>
  <si>
    <t>IT</t>
  </si>
  <si>
    <t>250401-357111</t>
  </si>
  <si>
    <t>Suspected safety of the line incident, driver reports rough riding. Root cause TBC.</t>
  </si>
  <si>
    <t>356370</t>
  </si>
  <si>
    <t>10:33 London Kings Cross - Leeds_x000D_</t>
  </si>
  <si>
    <t>1D10 3 LOST XKB FPK.....LOP G/F several times en-route</t>
  </si>
  <si>
    <t>VMD2 Fault (5080606)</t>
  </si>
  <si>
    <t>250401-356370</t>
  </si>
  <si>
    <t>356362</t>
  </si>
  <si>
    <t>815105</t>
  </si>
  <si>
    <t>1E13 3 LOST PIT PTH
Time lost in running, GU on 815 car OOU. PLEASE MERGE TO 356114 1E13 4 LOST DLW PIT</t>
  </si>
  <si>
    <t>MERGE WITH 356114 . ACTIVE RESTRICTION ON GU 815</t>
  </si>
  <si>
    <t>Merge request sent to JP. JC 02/04</t>
  </si>
  <si>
    <t>250401-356362</t>
  </si>
  <si>
    <t>Merged incident, time lost in running.</t>
  </si>
  <si>
    <t>356114</t>
  </si>
  <si>
    <t>1E13 4 LOST DLW PIT
Time lost in running, GU on 815 car OOU.</t>
  </si>
  <si>
    <t>MTIN YES, HRE ACCEPT - COOLANT BELT SNAPPED</t>
  </si>
  <si>
    <t>250401-356114</t>
  </si>
  <si>
    <t>Time lost in running due to isolated GU. Coolant belt found snapped.</t>
  </si>
  <si>
    <t>2513</t>
  </si>
  <si>
    <t>354756</t>
  </si>
  <si>
    <t>AVM INV</t>
  </si>
  <si>
    <t>1W16 3 LOST AVM INV
UNDERPOWERED. GU IN 815105 LOOU</t>
  </si>
  <si>
    <t>Please merge with 1W16 TIN 354526 below.</t>
  </si>
  <si>
    <t>To be merged with 354526. Request sent to JP. JC 01/04 Merge complete. 02/03</t>
  </si>
  <si>
    <t>250331-354756</t>
  </si>
  <si>
    <t>Merged incident.</t>
  </si>
  <si>
    <t>354526</t>
  </si>
  <si>
    <t>1W16 3 LOST PIT PTH
UNDERPOWERED. GU IN 815105 LOOU</t>
  </si>
  <si>
    <t>MTIN YES, HRE ACCEPT - Degraded running. Pre Heater failure on vehicle 815105. Coding TBC.</t>
  </si>
  <si>
    <t>Master TIN
Drivers report requested - AAB. JC 01/04</t>
  </si>
  <si>
    <t>250331-354526</t>
  </si>
  <si>
    <t>2025-04-01</t>
  </si>
  <si>
    <t>Time lost in running due to isolated GU.</t>
  </si>
  <si>
    <t>353632</t>
  </si>
  <si>
    <t>11:03 KINGS X   to LEEDS</t>
  </si>
  <si>
    <t>89</t>
  </si>
  <si>
    <t>1D11 89 LOST HUN XHO
Driver rang MC to report that he was at a stand after the catering crew onboard reported loud metallic noises that sounded like chains banging against the side of the set from the 821106 kitchen area. Call to MC desk at approx 1307 to report that he found nothing loose, no faults and no signs of what could be making the noise. SAP - Whilst traveling this coach, TM reported it was reported from 801102 vehicle. 
LOG 250331-108 refers.</t>
  </si>
  <si>
    <t>MTIN NO, HRE REJECT - Unit inspected by both the Driver and a TRI with no issues found. Underframe inspection carried out overnight, again with no issues found.</t>
  </si>
  <si>
    <t>Crew reports requested - JM. JC 07/04</t>
  </si>
  <si>
    <t>250331-353632</t>
  </si>
  <si>
    <t>Safety of the line incident reported by driver. Inspection carried out at EoW with no fault identified on the unit.</t>
  </si>
  <si>
    <t>353111</t>
  </si>
  <si>
    <t>1S03 CANCELLED NCL EDB
 SEE LOG 78- DRIVING SEAT REPAIRS ON 829220. NOT FIXED IN TIME FOR THE SERVICE TO DEPART NEWCASTLE. A FRESH SITE WILL BE UTILISED FROM EDINBURGH DEPOT FOR 1E12.
Covered under availabilty.</t>
  </si>
  <si>
    <t>HRE Reject, MTIN – No, Defective Drivers Seat found on overnight exam at Heaton. Seat unable to be replaced in time for start of service. Unit not made available.</t>
  </si>
  <si>
    <t>Needs to be changed to a 701a 
Changed to MS 
03/04 s.b</t>
  </si>
  <si>
    <t>250331-353111</t>
  </si>
  <si>
    <t>Unit not available for service, drivers seat required replacing.</t>
  </si>
  <si>
    <t>352642</t>
  </si>
  <si>
    <t>23:30 KINGS X   to BOUNDGNCS</t>
  </si>
  <si>
    <t>801103/07</t>
  </si>
  <si>
    <t>5Y52 17 LOST XFD AAP 30/03
NR TEXT SUGGESTS INCIDENT ON DEPOT, BUT THIS IS LOSS-IN-RUNNING AFTER LEAVING THE DEPOT. DRIVER REPORT NEEDED PLEASE.</t>
  </si>
  <si>
    <t>MTIN NO HRE REJECT . Time lost Ferme Park - Alexandra Palace, Depot report Units held at Wood Green K451 departure signal due to  an issue between the Driver and the Signaller</t>
  </si>
  <si>
    <t>Referred over from HM, accepted as depot staff/operational delay on depot.</t>
  </si>
  <si>
    <t>250331-352642</t>
  </si>
  <si>
    <t>Operational issue at Ferme Park relating to the servicing of 10 cars on the service road.</t>
  </si>
  <si>
    <t>352453</t>
  </si>
  <si>
    <t>5D28</t>
  </si>
  <si>
    <t>22:34 LEEDS     to HEATON CS</t>
  </si>
  <si>
    <t>5D28/5D31 SET SWAP LDS
Class 5 delay only, awaiting reports.</t>
  </si>
  <si>
    <t>HRE Reject, MTIN – No. Set swap required as a Fleet balancing move due to Unit 801219 covering MKIV diagram NL401 due to IC225 shortage.</t>
  </si>
  <si>
    <t>250330-352453</t>
  </si>
  <si>
    <t>Fleet balancing required for EoD following 225 availability.</t>
  </si>
  <si>
    <t>351967</t>
  </si>
  <si>
    <t>1E19 15 LOST BELFORD ALM
At a stand with BCU fault 825 car - CPBC into emergency x 2 but fault not cleared, advised to roll forward a rotation and fault has cleared - unit going forward. WSP fault 4472 occurred and cleared also.
16:25 AT CHATHILL AT A STAND WITH BCU FAULT AT 2ND TIME OCCURRED &amp; WSP FAULT OCCURRED ADVISED TO ISOLATE BCU - DOTE A14 advised driver of linespeed at 10mph below linespeed at 35
mph and above. 16:58 Driver at stand after WSP &amp; BCU fault occurred 825 car. Indication only as 825 BCU is isolated driver of to proceed forward and reiterated 10mph below linespeed. CANCELLED AT DONC.
LOG 250330-75 REFERS.</t>
  </si>
  <si>
    <t>Please merge with 1E19 TIN 351860 below as per 701D rules.</t>
  </si>
  <si>
    <t>Merge requested send to JP. JC 31/03</t>
  </si>
  <si>
    <t>250330-351967</t>
  </si>
  <si>
    <t>2025-03-31</t>
  </si>
  <si>
    <t>Awaiting merge request. BCU fault reported by drvier. Root cause TBC.</t>
  </si>
  <si>
    <t>351939</t>
  </si>
  <si>
    <t>812207</t>
  </si>
  <si>
    <t>1E16 3 OVERTIME DON
PENDING TECH REPORTS - HIGH OIL TRANSFORMER ISSUE - THESE ARE CAUSED BY HIGH OHLE VOLTAGE.</t>
  </si>
  <si>
    <t>HRE Reject, MTIN – No. OHL High Voltage yet again, please see the report and screenshot attached for further details.</t>
  </si>
  <si>
    <t>Details passed onto JP. JC 31/03
Under invest by ECRO. 01/04 s.b 16/04
JP chased NR. 23/04</t>
  </si>
  <si>
    <t>250330-351939</t>
  </si>
  <si>
    <t>HFMT download indicates OLE voltage is out of specification, spiking to over 29kV.</t>
  </si>
  <si>
    <t>351860</t>
  </si>
  <si>
    <t>1E19 8 LOST DRM DUN
BCU FUALT REPORTED BY DRIVER. TO BE MERGED WITH INCIDENT 351967.</t>
  </si>
  <si>
    <t>MTIN YES, HRE ACCEPT - ASV2 replaced.</t>
  </si>
  <si>
    <t>250330-351860</t>
  </si>
  <si>
    <t>BCU fault reported. Anti Skid Valve has now been replaced.</t>
  </si>
  <si>
    <t>351782</t>
  </si>
  <si>
    <t>801113</t>
  </si>
  <si>
    <t>1W11 4 OVERTIME EDB
OIL LEAK 800113 801229 USED ON 1W11 THEN SET SWAP EDB HOWEVER 1S09 OUT TO CRAIGY DUE TO LATE RUNNING AND 3E98/5E9 CLEARING EDB AND BACK IN ARE UNRELATED TO THIS INCIENT AND BELONW IN TDI 351329 351429. 
LOG 250330-55 REFERS.</t>
  </si>
  <si>
    <t>HRE Reject, MTIN – No. Oil leak found at F/PK overnight on 800113. Unit not offered for service until investigated at BN. 801229 stepped up to cover 1W11 10.00 KGX-ABD with a set swap at EDB with inward 800103 working 1E19 11:47 ABD-KGX. Covered under Availability.</t>
  </si>
  <si>
    <t>250330-351782</t>
  </si>
  <si>
    <t>Oil leak found over night, unit not offered up for service. Set swap requried in service.</t>
  </si>
  <si>
    <t>351757</t>
  </si>
  <si>
    <t>823110</t>
  </si>
  <si>
    <t>1N16 25 OVERTIME PBO
801110 ANOTHER PASS COMM THAT WOULD NOT CLEAR. AWAITING REPORTS FROM HRL.
SAP 7930197 REFERS. 
Log 250330-72 REFERS.</t>
  </si>
  <si>
    <t>MTIN YES, HRE ACCEPT - OTMR AND HFMT REVIEWED WHICH SHOWS CFA 6 ON CAR 3 ACTIVE AND RESET MULTIPLE TIMES. NO FAULT IDENTIFIED</t>
  </si>
  <si>
    <t>250330-351757</t>
  </si>
  <si>
    <t>CFA alert on the unit. Apparent confusion of where alarm sounded from. Unable to fcault during investigation.</t>
  </si>
  <si>
    <t>351743</t>
  </si>
  <si>
    <t>11:22 KINGS X   to EDINBURGH</t>
  </si>
  <si>
    <t>1S14 3 OVERTIME GRA
 TM REPORTED A PLASTIC BAG ATTACHED TO THE PANTAGRAPH AND WANTED THE DRIVER TO CHECK BUT BY THE TIME THE DRIVER GOT HALF WAY DOWN THE PLATFORM THE BAG HAD BLOWN AWAY.</t>
  </si>
  <si>
    <t>HRE Reject, MTIN – No. Quartz report states TM reported a plastic bag attached to the Pantograph and wanted the Driver to check. By the time the Driver got halfway down the platform the bag had blown away. Safety of the line incident.</t>
  </si>
  <si>
    <t>CCTV requested by JC. 31/03
JP asking Grantham station if they have a copy of the station CCTV. 02/04 s.b
JP moved to a V code. 03/04 S.B</t>
  </si>
  <si>
    <t>250330-351743</t>
  </si>
  <si>
    <t>2025-04-04</t>
  </si>
  <si>
    <t>Plastic reported on the pan. Awaiting CCTV.</t>
  </si>
  <si>
    <t>351741</t>
  </si>
  <si>
    <t>1A26 3 OVERTIME GRA</t>
  </si>
  <si>
    <t>250330-351741</t>
  </si>
  <si>
    <t>351329</t>
  </si>
  <si>
    <t>1S09 8 LATE START KGX
Unit powered up after being out stabled at KX. Once auxiliary compressor stopped running, pan raised on 829, however was unable to close VCB's. Aux on repressed and after aux compressors cut out,
retried to close VCB's. 821 pan raised and VCB's closed with the exception of 829. With main compressors running, when main res reached approx. 2.5 bar pan dropped with ADD. ADD fault cleared and
re-attempted to raise pan. After several attempts, pan raised again and VCB's reclosed. When main res reached approx. 5bar, ADD on 821 re-occurred. ADD fault cleared and tried to raise 829 pan. Pan raised but VCB's still wouldn't close. Once main res reached 10bar, pans swapped and VCB's closed without issues. Service departed approx. 8mins late. Suspect issue with Auxiliary compressors, efficiency test required.
LOG 250330-60 REFERS.  
SAP 7930134 REFERS.</t>
  </si>
  <si>
    <t>MTIN YES, HRE ACCEPT - HFMT SHOWS AUX COMPRESSOR ON CAR 1 CUTTING IN AND OUT HOWEVER CAR 9 CONSTANTLY RUNS, DATA SUGGEST A FAULT WITH CAR 9 GOVERNOR, GOVERNOR TO BE REPLACED</t>
  </si>
  <si>
    <t>UNIT DEPARTED 8 MINUTES LATE, UNSURE WHERE 38 MINUTES COMES FROM. 
According to TRUST 8 minutes for the initial delay and 11 minutes knock on primary. The rest of the minutes appear to be reactionary? Ask JP
Drivers report (HM) requested by JC, along with coms. 31/03
Drivers report recieved, fitter on unit before driver arrived. This is matches with HFMT download. 01/04 JC. JP ammending the minutes 02/04 S.B
Email sent to Craigentinny depot for info. 03/04.S.B</t>
  </si>
  <si>
    <t>250330-351329</t>
  </si>
  <si>
    <t>ABI</t>
  </si>
  <si>
    <t>Aux compressor governor found to be at fault and is due to be replaced.</t>
  </si>
  <si>
    <t>351294</t>
  </si>
  <si>
    <t>O</t>
  </si>
  <si>
    <t>250330-351294</t>
  </si>
  <si>
    <t>350447</t>
  </si>
  <si>
    <t>1A43 10 OVERTIME RET</t>
  </si>
  <si>
    <t>250329-350447</t>
  </si>
  <si>
    <t>349900</t>
  </si>
  <si>
    <t>13:03 KINGS X   to LEEDS</t>
  </si>
  <si>
    <t>1D15 6 OVERTIME PBO
 EMAIL FROM TM STATES. DELAYED FOR 7 MINUTES AT PBO AS I HAD TO RESTART DISPATCH DUE TO THE DRIVER GETTING A DOOR FAULT LIGHT IN COACH K DOOR C DURING DISPATCH THE FIRST TIME AROUND SO I HAD TO CHECK FOR ANY OBSTRUCTIONS AND RESTART DISPATCH. DRIVER REPORTED IMMEDIATELY AND IT HAD PREVIOUSLY BEEN REPORTED AS A FAULT WITH THIS DOOR. I HAVE NOW LOCKED IT OUT OF USE.</t>
  </si>
  <si>
    <t>MTIN NO HRE REJECT
RUBBISH FOUND IN DOOR RUNNER. SEE ATTACHED</t>
  </si>
  <si>
    <t>Incident to be changed to MF  in bugle and TRUST 701a. Email sent to JP 31/03 S.B
Email sent to JP to recode to cleaners. JC 31/03</t>
  </si>
  <si>
    <t>250329-349900</t>
  </si>
  <si>
    <t>349599</t>
  </si>
  <si>
    <t>1E09 12 OVERTIME NCL
 STATION REPORT VIA QUARTZ, DOOR FAULT IN NORTH END OF COACH M. TRAIN GUARD HAD TO TEST DOOR AND LOCK OUT OF USE.</t>
  </si>
  <si>
    <t>MTIN NO, HRE REJECT -  the root cause of the delay was debris in the runner. Please see the details attached.</t>
  </si>
  <si>
    <t>Email sent to JP to recode to cleaners. JC 31/03</t>
  </si>
  <si>
    <t>250329-349599</t>
  </si>
  <si>
    <t>349395</t>
  </si>
  <si>
    <t>1B81 6 OVERTIME PBO
Driver at Peterborough had emergency brake by vigilance alarm when putting the direction switch into FWD. Driver had attempted this a couple of times., when on the phone to HMC driver had selected forward again and this time no alarm and no emergency brake by Vigilance and no other faults - ok to proceed forward, asked if driver had over rotated the direction selector but didn't think they had. ET-04-8830 - Emergency brake demand by Vigilance system TMS0101.
800102 will then run ECS from Leeds to Doncaster IEP
LOG 250329-33 REFERS.</t>
  </si>
  <si>
    <t>JM requested for a drivers report. JC 31/03
Referral requested - JM. JC 31/03
Referral rejected, no evidence provided by Yorkshire DTM. Raised for arbitration- JH aware to discuss with Paul. JC 07/04
JH and JP chased PL for update. 23/04
JP sending reminder to JH 02/05 S.B 
Incident awaiting arbitration.
Meeting to take place on the 08/05
Incident was slip 3 ways with Driver,Ops and fleet.</t>
  </si>
  <si>
    <t>250329-349395</t>
  </si>
  <si>
    <t>EB by vigilance system reported by driver. Over rotation of the DSD was found to have occurred.</t>
  </si>
  <si>
    <t>349287</t>
  </si>
  <si>
    <t>225 fleet.</t>
  </si>
  <si>
    <t>250329-349287</t>
  </si>
  <si>
    <t>349153</t>
  </si>
  <si>
    <t>5A04 79 LATE START XNL
Advised by RCRS that the set for 1A04 has yet to come off the depot, this has been due to more IC225's requiring repair than usual. 10 - 15min late start expected
LOG 250329-26 REFERS.</t>
  </si>
  <si>
    <t>Depot report requested from CPT. 31/03 JC</t>
  </si>
  <si>
    <t>250329-349153</t>
  </si>
  <si>
    <t>Rejected - 225 delay</t>
  </si>
  <si>
    <t>Depot related delay, overrun maintenance.</t>
  </si>
  <si>
    <t>349100</t>
  </si>
  <si>
    <t>05:17 NEVHILL D to BRADFORSQ</t>
  </si>
  <si>
    <t>3A07 7 DEPOT OPS XNL
 PLEASE CAN YOU ADVISE WHY 5N00 WAS LATE, TMV SUGESTS IT WAS WAITING A SIGNAL. THE ROUTE WAS SET INTO THE SHUNT NECK WHILE 5N00 WAS WAITING THE DEPARTURE SIGNAL LD779 TO CLEAR.</t>
  </si>
  <si>
    <t>MTIN NO HRE REJECT 
05:17 3A07 NH-BFS  departed 7 mins late due to awaiting signals 1A07 departed Bradford RT. Class 3 delay only</t>
  </si>
  <si>
    <t>CCF check requested with JIM PEPPER. JC 31/03
CCF checked depot congestion on depot in the shunt neck. 01/04 S.B</t>
  </si>
  <si>
    <t>250329-349100</t>
  </si>
  <si>
    <t>Depot related delay, Class 3 only.
Congestion</t>
  </si>
  <si>
    <t>348361</t>
  </si>
  <si>
    <t>1D20 CAPED LDS
1D20 will be formed of 5 car electric vice 9 car bimode and will terminate a Leeds.
DAILY LOG REF 68. PLEASE MERGE TO 347389</t>
  </si>
  <si>
    <t>IN REACTION TO  800111 WITHDRAWN FROM SERVICE WITH DMI SCREEN. HITACHI SHOWN AS MERGED347389</t>
  </si>
  <si>
    <t>Unable to merge with 347389 as per RDG rules. LNER to show as 701D. JC 31/03</t>
  </si>
  <si>
    <t>250328-348361</t>
  </si>
  <si>
    <t>Diagram caped as a result of the defectvie ETCS screen. Unable to merge incidents as per 701D rules.</t>
  </si>
  <si>
    <t>347389</t>
  </si>
  <si>
    <t>1A29 SPEEDO FAULT WKF
ETCS SCREEN HAS GONE BLANK, ASKED IF UNIT IS BRIGHT SUNSHINE OR COME OUT OF A TUNNEL AND THE UNIT HAS NOT, ADVISED TO USE TMS SPEED AS REFERENCE AND AT NEXT STATION STOP TO CARRY OUT ETCS RESET. 12:32 DRIVER CONTACTED HMC AFTER TRIPPING &amp; RESETTING THE ETCS BIT THE DMI SPEEDO SCREEN IS STILL NOT COMING ON., THERE IS AN ORANGE POWER LIGHT LIT. DOTE A44 REFERENCE TO CONTINUE JOURNEY UNTIL THE END OF THE  
PLANNED JOURNEY WHERE THE UNIT MUST BE TAKEN OUT OF SERVICE.</t>
  </si>
  <si>
    <t>MTIN YES, HRE ACCEPT - DMI SCREEN REPLACED. ACCEPTED AS PER EMAIL 29/03</t>
  </si>
  <si>
    <t>DRV-LD17</t>
  </si>
  <si>
    <t>250328-347389</t>
  </si>
  <si>
    <t>2025-03-29</t>
  </si>
  <si>
    <t>ETCS DMI screen reported by drivers as defective. Now replaced.</t>
  </si>
  <si>
    <t>347369</t>
  </si>
  <si>
    <t>1W02 3 LOST CAN USAN
Degraded running - 815 GU LOOU, coolant belt found snapped.</t>
  </si>
  <si>
    <t>250328-347369</t>
  </si>
  <si>
    <t>Degraded running, coolant belt found snapped which has now been replaced.</t>
  </si>
  <si>
    <t>346796</t>
  </si>
  <si>
    <t>1L41 UNIT FLT SHFTHLJ
HITACHI MAINTENANCE CONTROL HAVE ADVISED THAT 1L41 07:31 DONCASTER - NEWCASTLE| HAS COME TO A STAND WITH A TRANSFORMER OIL FAULT ON 3 CARS. THEY ADVISED THAT THERE IS ALSO NO POWER IN COACHES B, C &amp; D. HITACHI MAINTENANCE CONTROL HAVE ADVISED THAT AS THE TRAIN  WAS PASSING THE NEUTRAL SECTION AT MARSHGATE, THE FAULT CLEARED AND RESET. THE SERVICE IS NOW ON THE MOVE</t>
  </si>
  <si>
    <t>MTIN NO, HRE REJECT - CONFIRMED OHL OVER VOLTAGE AS PER EMAIL 29/03</t>
  </si>
  <si>
    <t>Email sent to JIM PEPPER to refer to NR. JC 31/03
Under invest by ECRO. 01/04 s.b
Awaiting update from NR 09/04 SB 16/04
JP chased NR. 23/04
Awaiting ECRO update. 02/05 S.B 07/05 S.B
Voltage shows as high but within tolarance awaiting JP. 14/05 s.b Awaiting NR. 20/05 s.b</t>
  </si>
  <si>
    <t>250328-346796</t>
  </si>
  <si>
    <t>345863</t>
  </si>
  <si>
    <t>1N32 UNIT ISSUE SKELTON
DRIVER REPORT TRANFORMER OIL FLOW FAILURE AND OLE VOLTAGE SHOWING AT 28KV. SAME ISSUE REPORTED BY SEVERAL OTHER SERVICES THROUGHOUT THE DAY (1E03, 1N80, 1N85, 1N87) IN THE SAME AREA; SUSPECT ISSUE WITH OLE FEEDER.</t>
  </si>
  <si>
    <t>HRE Reject, MTIN – No. NR infrastructure issue, OHL voltage above 29kv, HFMT screenshot attached.</t>
  </si>
  <si>
    <t>Dispute/referral requested. JC 28/03 JC
Under invest by ECRO. 01/04 s.b
Awaiting update from NR 09/04 SB
ambiguous NR data which has been challeneged. JC 16/04
JP chased NR. 23/04
Awaiting ECRO update. 02/05 S.B
Should be accepted by NR within 24 hr 07/05 s.b</t>
  </si>
  <si>
    <t>250327-345863</t>
  </si>
  <si>
    <t>Fault suspected at OLE feeder station, multiple units have reported supply voltages  in excess of 29kV in the same area.</t>
  </si>
  <si>
    <t>345396</t>
  </si>
  <si>
    <t>1N87</t>
  </si>
  <si>
    <t>15:06 KINGS X   to YORK</t>
  </si>
  <si>
    <t>1N87 UNIT FLT COLTONJ YRK
1N87 ONE OF 3 SERVICES GETTING 29KV FROM OHLE TODAY PAN DOWN - PAN UP REQUIRED. OTHERS ARE 1E03/1N85 - ALL DIFFERENT SETS. 
LOG 250327-44 refers.</t>
  </si>
  <si>
    <t>Dispute/referral requested. JC 28/03 JC
Under invest by ECRO. 01/04 s.b
Awaiting update from NR 09/04 SB
16/04
JP chased NR. 23/04
Awaiting ECRO update. 02/05 S.B
Should be accepted by NR within 24 hr 07/05 s.b</t>
  </si>
  <si>
    <t>250327-345396</t>
  </si>
  <si>
    <t>344714</t>
  </si>
  <si>
    <t>1E11 2 LOST KDY INK
DRIVER REPORTS - 1 GU OUT SLOW THROUGHOUT JOURNEY. THIS IS LOSS IN RUNNING NOT STATION OVERTIME. SECTION IS AUTO TIMED, NOT MANUAL.</t>
  </si>
  <si>
    <t>250327-344714</t>
  </si>
  <si>
    <t>Sub threshold delay, degraded running.</t>
  </si>
  <si>
    <t>344508</t>
  </si>
  <si>
    <t>1E03 UNIT FLT YRK
DRIVER REPORTED COMING TO A STANDWITH OHL VOLTAGE ISSUES WHERE VOLTAGE READ 26.5 TO 29 KV. DRIVER ADVISED BY HITACHI MC TO PAN DOWN AND BACK UP AGAIN TO TO GAIN APS CORRECT VOLTAGE LEVELS.
LOG 250327-44 refers.</t>
  </si>
  <si>
    <t>Dispute/referral requested. JC 28/03 JC
Under invest by ECRO. 01/04 s.b
Awaiting update from NR 09/04 SB 16/04
JP chased NR. 23/04
Awaiting ECRO update. 02/05 S.B
Should be accepted by NR within 24 hr 07/05 s.b</t>
  </si>
  <si>
    <t>250327-344508</t>
  </si>
  <si>
    <t>344351</t>
  </si>
  <si>
    <t>1N80 ADHESION COLTONJ YRK
Driver called at around 09:45 to report they had come to a stand with TMS oil flow failure, when asked what OHL voltage was Driver stated 28kV at time of fault however this had dropped down to 27.5kV to 26.5kV. Driver asked to pan down and back up and was able to gain APS as voltage had dropped down to a low enough level. Unit ok to continue.
LOG 250327-30 refers.</t>
  </si>
  <si>
    <t>250327-344351</t>
  </si>
  <si>
    <t>344060</t>
  </si>
  <si>
    <t>5D04 DEPOT OPS BNDSGRN
HELD AT K456 FOR LATE RUNNING 3H01</t>
  </si>
  <si>
    <t>HRE Reject, MTIN – No, Depot report late departure due to following 3H01 which was delayed by 3D03, held on depot by the signaller due to mainline traffic. Class 5 only delay.</t>
  </si>
  <si>
    <t>CCF check requested. JC 28/03
Freight train blocked 3H01 info sent to NR 01/04 S.B</t>
  </si>
  <si>
    <t>250327-344060</t>
  </si>
  <si>
    <t>2025-04-08</t>
  </si>
  <si>
    <t>341689</t>
  </si>
  <si>
    <t>5B80 DEPOT OPS BNDSGRN
DEPOT REPORT SHOWS                                        
5B80 LATE DEPARTURE WAS RELEASE TO K456 AND RANG OUT 07.14
UNIT WAS HELD BY THE SIGNALLER FOR THE L                  
ATE RUNNING 2K09 06:53 WELWYN GC - MOORGATE GN.</t>
  </si>
  <si>
    <t>MTIN NO HRE REJECT 
Depot report 5B80 late departure that was release to K456 and rang out at 07:14 – unit was held by the signaller for the late running 2K09 06:53 Welwyn GC – Moorgate</t>
  </si>
  <si>
    <t>CCF check requested. 27/03 JC</t>
  </si>
  <si>
    <t>250326-341689</t>
  </si>
  <si>
    <t>NR related delay - Regulation.</t>
  </si>
  <si>
    <t>341554</t>
  </si>
  <si>
    <t>05:48 BOUNDGNCS to KINGS X</t>
  </si>
  <si>
    <t>5D02 DEPOT OP
MTIN NO HRE REJECT 
5D02 05:48 BN-KGX departed 8 late at 05:56. Depot report shows held at signals. 1D02 departed RT. Class 5 delay only .  
S BNDSGRN</t>
  </si>
  <si>
    <t>MTIN NO HRE REJECT 
5D02 05:48 BN-KGX departed 8 late at 05:56. Depot report shows held at signals. 1D02 departed RT. Class 5 delay only .</t>
  </si>
  <si>
    <t>250326-341554</t>
  </si>
  <si>
    <t>341532</t>
  </si>
  <si>
    <t>020102</t>
  </si>
  <si>
    <t>5N80 DEPOT OPS BNDSGRN
HELD AT K456 TO ALLOW 2F03 TO PASS</t>
  </si>
  <si>
    <t>MTIN NO HRE REJECT 
5N80 05:38 BN-KGX departed 5 late at 05:43. Depot report held by signaller . 1N80 departed RT. Class 5 delay only</t>
  </si>
  <si>
    <t>250326-341532</t>
  </si>
  <si>
    <t>341253</t>
  </si>
  <si>
    <t>68</t>
  </si>
  <si>
    <t>5Y22 DEPOT OPS FERMEPK
DRIVER TO REPORT PLEASE. NOTHING IN TAS OR QUARTZ. Coded to drivers on trust?</t>
  </si>
  <si>
    <t>MTIN NO HRE REJECT.
Depot report 5Y22 801207 late arrival into Bounds Green was due to capacity issue the set was release on time at Ferme park and the CET but was held at K451  the wash road so as not to block Bowe Park reverser  until BN could accept it.</t>
  </si>
  <si>
    <t>depot ops</t>
  </si>
  <si>
    <t>250326-341253</t>
  </si>
  <si>
    <t>Congestion at Bounds Green. Unit awaiting acceptance onto depot.</t>
  </si>
  <si>
    <t>340507</t>
  </si>
  <si>
    <t>1S28 SET SWAP KGX
Hitachi Maintenance controller and Fitters at the station attending to a TMS fault on 801227 (821227 cab). Hoping to carry out a reset to clear the fault.
Unable to load the headcode or SRS at KX 1S28. TMS and OBS reset carried out. When the TMS started back up Multiple IF line trunk faulures, bodyside camera failures and ETCS Power off failure. Aux off/on carried out faults re occured and all the doors locked out and went black. Plus 2 x cab doors showing yellow on the TMS. Aux Off/On carried out again faults all cleared and the new headcode 1S30 loaded along with the SRS ok. This is a repeat defect Notification 7737629 refers. Further investigation required.
Due to fault being worked on, 1S28 was swapped to 801216 and 227 was put on 1S30. 1S28 Left 12 mins late, 1S30 left on time.
LOG 250325-51 refers.</t>
  </si>
  <si>
    <t>MTIN YES, HRE ACCEPT - SEVERAL TMS CAB I/F FAULTS FOUND ON TMS EVENT DATA. CAB IF CONNECTIONS TO CHECK, IF SECURE THEN CAB IF TO REPLACE.</t>
  </si>
  <si>
    <t>250325-340507</t>
  </si>
  <si>
    <t>TMS faults repoted by driver before departure. Cab I/F card is to be monitored and changed if foud to be at fault.</t>
  </si>
  <si>
    <t>339780</t>
  </si>
  <si>
    <t>5S04 WTG ACCEPT CRGNTNY
FULL DETAIL: HELD AT EP622 WAITING ACCEPTANCE INTO CRAIGENTINNY</t>
  </si>
  <si>
    <t>1 MIN DELAY . REFER BACK TO NR</t>
  </si>
  <si>
    <t>CCF check required. 
There is an awaiting accept code which I presume we would use. 
CCF check requested. JC 26/03</t>
  </si>
  <si>
    <t>OH</t>
  </si>
  <si>
    <t>250325-339780</t>
  </si>
  <si>
    <t>501D</t>
  </si>
  <si>
    <t>Sub threhold delay, awaiting CCF check.</t>
  </si>
  <si>
    <t>339651</t>
  </si>
  <si>
    <t>1E12 UNIT FAULT EDB
DAILY LOG 42. ADVISED BY DRIVER OF 1E12 THAT THEY ARE CURRENTLY BEING DELAYED IN PLATFORM 5 AT EDINBURGH DUE TO A GSMR FAULT AND WAITING FOR A PORTABLE GSMR TO BE DELIVERED TO THE SET.</t>
  </si>
  <si>
    <t>MTIN NO, HRE REJECT - Operational error, please see the report attached for further details.
NIR 3741 bulletin was issued to the TOC which contains all guidance in the event of a silent radio. If this guidance had been followed, the delay would have been prevented.</t>
  </si>
  <si>
    <t>Drivers report NED0034 Requested A.B 26/03 S.B 
stoke tech report required.  Requested 26/03 S.B
Stoke tech report recived. No fault found.</t>
  </si>
  <si>
    <t>250325-339651</t>
  </si>
  <si>
    <t>2025-04-09</t>
  </si>
  <si>
    <t>GSM-R fault reported by driver at departure. Under internal investigation.</t>
  </si>
  <si>
    <t>339609</t>
  </si>
  <si>
    <t>811207</t>
  </si>
  <si>
    <t>1A22 DOORS WKF
DAILY LOG 41. 1A22 AT A STAND AT WAKEFIELD WITH A REPORT OF NO INTERLOCK INDICATION FOR THE TRAIN MANAGER. DRIVER HAS FULL INTERLOCK INDICATION WITHIN DRIVING CAB BUT TRAIN MANAGER HASN'T FROM PANEL. TRAIN MANAGER HAS TRIED 3 DIFFERENT PANELS. TRAIN MANAGER LIAISING WITH HITACHI MAINTENANCE CONTROLLER.</t>
  </si>
  <si>
    <t>MTIN NO HRE REJECT . TRAIN CREW ERROR
Could TIN 339651 please be rejected back to the operator.</t>
  </si>
  <si>
    <t>TM report requested. Coms requested. JC 26/03
Not confident in the TM not knowing the difference between MK4 and AT300. JC 26/03
Referral sent to JM. JC 26/03
Kirsty has been provided with more information. JC 01/04 JP coding to another incident. 09/04 S.B</t>
  </si>
  <si>
    <t>250325-339609</t>
  </si>
  <si>
    <t>Incorrect operation of the GOP by the TM.</t>
  </si>
  <si>
    <t>339456</t>
  </si>
  <si>
    <t>07:52 ABERDEEN  to KINGS X
Running as 10:30 EDINBURGH to KINGS X</t>
  </si>
  <si>
    <t>ABERDEEN</t>
  </si>
  <si>
    <t>1E11 UNIT FAULT ABD
 DAILY LOG REF 35. CANCELLED ABD-EDB DUE TO TRACK CIRCUIT ACT UARTOR FAULT.</t>
  </si>
  <si>
    <t>MTIN NO HRE REJECT
1E11 09:52 ABD-KGX will be started from EDB in reaction to a TCA fault reported on 800111 at Haymarket working 1W20 24/03. Unit not available for service. DOTE Rule Book reference: TW5 Section 22
RIS-3437-TOM reference: Section 4.24. 800104 EX EC AT TO FORM 1E11 10.30 EDB-KGX</t>
  </si>
  <si>
    <t>Covered under availability.
Email sent to JP to request for the incident to be changed in TRUST to MS non 701d. 28/03 S.B</t>
  </si>
  <si>
    <t>250325-339456</t>
  </si>
  <si>
    <t>1E11 cancelled at Aberdeen following TCA fault the previous day on 1W20.</t>
  </si>
  <si>
    <t>337982</t>
  </si>
  <si>
    <t>1W20 32 LOST HYM
TCA fault on unit 800111</t>
  </si>
  <si>
    <t>MTIN NO, HRE REJECT - TCA Antenna Cable found damaged, please see the report attached for further details.
MTIN YES, HRE ACCEPT - After review and discussion at the L2 meeting on 27/03, HRE will now be accepting this incident. TCA Antenna and Control Box replaced. Coded SGA.</t>
  </si>
  <si>
    <t>HRL have rejected as D and V.
JC to raise at LVL2. JC 26/03
RM requesting further details 27/03 S.B</t>
  </si>
  <si>
    <t>250324-337982</t>
  </si>
  <si>
    <t>SGA</t>
  </si>
  <si>
    <t>TCA failure reported by driver. TCA antenna found to have failed which has now been replaced.</t>
  </si>
  <si>
    <t>337973</t>
  </si>
  <si>
    <t>1851 BOUNDGNCS HB  BOUNDGNCS</t>
  </si>
  <si>
    <t>5N33 LATE START XGN
 GOT THE SIGNAL AT 18:54.44 WAS AT BN DEPARTURES BEFORE 51 AN D HELD FOR 2K55 ON THE MAIN LINE</t>
  </si>
  <si>
    <t>MTIN NO HRE REJECT.
UNIT AWAITING SIGNAL UNTIL 18:54:44 (2K55 ON MAIN LINE)</t>
  </si>
  <si>
    <t>Unit late onto the network?
CCF to be checked. 25/03 S.B</t>
  </si>
  <si>
    <t>250324-337973</t>
  </si>
  <si>
    <t>Regulation delay.</t>
  </si>
  <si>
    <t>337593</t>
  </si>
  <si>
    <t>1B85 ABOVE SBAR AAP FPK
MC REPORTS AN EMERGENCY BRAKE APPLICATION DUE TO A LOSS OF MAIN RES AIR. DRIVER CONFIRMED SHOWING IN CAR 2/3 LOW AIR</t>
  </si>
  <si>
    <t>AIR FEED PIPE FOUND SNAPPED. FITTING RENEWED</t>
  </si>
  <si>
    <t>Crew report requested. HM. JC 25/03</t>
  </si>
  <si>
    <t>250324-337593</t>
  </si>
  <si>
    <t>Air feed pipe to toilets found to have snapped. Modification/industrilisation planned for fittings.</t>
  </si>
  <si>
    <t>337148</t>
  </si>
  <si>
    <t>REST402 BWK</t>
  </si>
  <si>
    <t>1E11 UTHD LOST REST402 BWK  WR
Brake pad fitted with incorrect orientation. BCIC isolated at Clayhills.</t>
  </si>
  <si>
    <t>CODED WFP</t>
  </si>
  <si>
    <t>250324-337148</t>
  </si>
  <si>
    <t>BAF</t>
  </si>
  <si>
    <t>Brake pad fitted with in correct orientation. BCIC isolated at Clayhills</t>
  </si>
  <si>
    <t>337023</t>
  </si>
  <si>
    <t>815109</t>
  </si>
  <si>
    <t>1A19 3 LOST NNG GRA
 DUE TO A FAULT WITH A PANTOGRAPH ON ONE OF THE 5 CAR UNITS IN THIS 10 CAR FORMATION. THERE IS A RESTRICTION OF 100MPH VICE 125MPH.</t>
  </si>
  <si>
    <t>MTIN YES, HRE ACCEPT - APC TESTS CONFIRM RECEIVER FAILURE. RECEIVER REPLACED AND TESTED OK</t>
  </si>
  <si>
    <t>250324-337023</t>
  </si>
  <si>
    <t>APC receiver foudn to be at fault which has now been replaced.</t>
  </si>
  <si>
    <t>336421</t>
  </si>
  <si>
    <t>1A02 CAPED DON
Driver contacted control reporting noise like a pneumatic drill from under train suspecting flats. on straight track and right hand bends. Driver contacted again reporting the sound increased with speed and crew had raised concerns. Driver advised to drive at a speed he is comfortable with and we will try and get a TRI to the unit at the next opportunity. Driver called to report he had reduced speed to 75 and informed signaller. PII 10.10 required
Driver unwilling to take forward from DON
LOG 250324-36 refers.</t>
  </si>
  <si>
    <t>MTIN YES, HRE ACCEPT - WHEEL ALREADY BOOKED AS AMBER RCF.</t>
  </si>
  <si>
    <t>Voice coms requested 25/03 S.B
Changed to MN in bugle Wheel flats.27/03 S.B</t>
  </si>
  <si>
    <t>250324-336421</t>
  </si>
  <si>
    <t>UKC</t>
  </si>
  <si>
    <t>Rough riding reported by driver. Amber RCF already recorded on unit. Tyre turning has been completed.</t>
  </si>
  <si>
    <t>335707</t>
  </si>
  <si>
    <t>1D28 3 LOST DONCLCJ DON</t>
  </si>
  <si>
    <t>250323-335707</t>
  </si>
  <si>
    <t>335186</t>
  </si>
  <si>
    <t>1F19</t>
  </si>
  <si>
    <t>13:30 KINGS X   to DONCASTER</t>
  </si>
  <si>
    <t>825201</t>
  </si>
  <si>
    <t>1F19 31 LOST HIT SDY
 BCU FAULT ASCERTAINED AND SUBSEQUENT BCU ISOLATION TO FOLLOW. POSSIBLE OBJECT STRIKE REPORTED BY ONBOARD STAFF WHICH HAS ACTIVATED A BCU FAULT.  TRI REPORT  UPDATED THE INCIDENT TO SHOW A FOOT BALL IN THE 4 FOOT WHICH HAS PROBABLY DAMAGED SOMETHING UNDER THE UNIT AS IT PASSED BUT THE DEPOT CAN HAVE A PROPER LOOK. CCTV required.</t>
  </si>
  <si>
    <t>MTIN NO HRE REJECT.
SEE ATTACHED SSE REPORT
On investigation of TIN 335186 it has been discovered that an ASV electrical connector has sheared off due to an object strike. FF CCTV showed that there was a football in the 4ft just before time of WSP fault TMS4472 at 13:58:39.</t>
  </si>
  <si>
    <t>CCTV still provided to Jim/Stephen for dispute. JC 24/03</t>
  </si>
  <si>
    <t>250323-335186</t>
  </si>
  <si>
    <t>Evidence of impact damage to the ASV. CCTV shows object in 4 foot just before the event. Dispute raised with NR.</t>
  </si>
  <si>
    <t>335144</t>
  </si>
  <si>
    <t>1F19 4 LATE START KGX</t>
  </si>
  <si>
    <t>1F19 4 LATE START KGX
STATION REPORTS - COACH G BIL STAYED ON AFTER TRAIN DOORS WERE CLOSED AND LOCKED. FITTERS WERE CALLED DOORS RELEASED AND LOCKED AGAIN.
LOG 250323-34 refers.</t>
  </si>
  <si>
    <t>MTIN YES, HRE ACCEPT - Failed go-no-go gauging, height adjusted and now passes.</t>
  </si>
  <si>
    <t>250323-335144</t>
  </si>
  <si>
    <t>Door issue reported by crew at KGX. MLD found out of tollereance. Now adjusted.</t>
  </si>
  <si>
    <t>334960</t>
  </si>
  <si>
    <t>1A19 37 LOST HUN SDY</t>
  </si>
  <si>
    <t>250323-334960</t>
  </si>
  <si>
    <t>331933</t>
  </si>
  <si>
    <t>5Y88 UNIT ISSUE PBO</t>
  </si>
  <si>
    <t>5Y88 UNIT ISSUE PBO
PLEASE MERGE WITH ROOT CAUSE 331488</t>
  </si>
  <si>
    <t>HRE Reject, MTIN – No. Station Quartz report states Waiting signal for 1D26 due to ECS requiring to make shunt movement north of Peterborough before running south to Bounds Green. Class 5 only delay.</t>
  </si>
  <si>
    <t>To be merged with 331488, request sent. JC 24/03</t>
  </si>
  <si>
    <t>250321-331933</t>
  </si>
  <si>
    <t>Unit removed from traffic following reports of rough riding. To be merged with master incident.</t>
  </si>
  <si>
    <t>331700</t>
  </si>
  <si>
    <t>1E30 DOOR FAULT ABD
NUMEROUS DOOR FAULTS ON SET. SDO errors reported by TM. 
LOG 250321-46 refers.</t>
  </si>
  <si>
    <t>MTIN NO, HRE REJECT -  Operational error by the crew. Please see the report attached for further details. The SDO lock errors occurred when the crew member pressed for door release shortly after the new 1E30 headcode was inputted. As per the extract from the TOM below, door close interlock must be pressed to clear the previous SDO pattern. These lock errors recovered when the driver pressed door close interlock at 18:24:56.</t>
  </si>
  <si>
    <t>TM/driver report requested DR. JC 24/03
Coms requested. JC 24/03
JC to review invest and action.
Voice coms in the inbox 25/03 S.B
JC has set up meeting with DM to discuss SDOs. JC 26/03
JP looking to recode to OPS. 03/04 s.b</t>
  </si>
  <si>
    <t>250321-331700</t>
  </si>
  <si>
    <t>SDO errors reported from crew. Has been referred to LNER ops, D2 to be reviewed.</t>
  </si>
  <si>
    <t>331691</t>
  </si>
  <si>
    <t>1E21 19 LOST DAR NTR
DAR NTR MISC OBJECT ON PAN
CCTV has been requested by JC.</t>
  </si>
  <si>
    <t>MTIN NO HRE REJECT.
LNER Rm report Service has been delayed south of Darlington station due to plastic being caught in the pantographNR IC LNE North have advised that 1E21 (15:30 EDINBURGH to KINGS
X) has reported as having a piece of plastic around their pantograph by
platform staff - Signaller brought the train to a stand at T926 in order for
driver to check the pan cam - TRC and SIC advised
DVR INSPECTED FROM CESS AND NO PLASTIC SEEN</t>
  </si>
  <si>
    <t>Safety of the line if no evidence of plastic found in pan. CCTV requested. Jc 31/03
CCTV requested from the station. Station dose not have any footage to show. JP requested footage from Newcastle to Darlington. 03/04 S.B Incident has been refered to vw code. 09/04 S.B Reminder sent to JP. 11/04 s.b JP moving to a vw whilst awaiting cctv. 16/04 S.B</t>
  </si>
  <si>
    <t>250321-331691</t>
  </si>
  <si>
    <t>Plastic reported on the pan while passing station. Signaller brought unit to a stand, driver inspected pan but unable to see anything. Awaiting CCTV.</t>
  </si>
  <si>
    <t>331499</t>
  </si>
  <si>
    <t>16:05 NCASTLCEN to YORK</t>
  </si>
  <si>
    <t>814201</t>
  </si>
  <si>
    <t>1K45 TRAIN DEFECT NTR THI 4 MINUTES TIME LOST IN RUNNUNG
Time lost in running - 814201 BCU isolted, 10MPH BELOW line speed.</t>
  </si>
  <si>
    <t>MTIN YES, HRE ACCEPT -  As per discussion, 6 minutes accepted for degraded running on 1K45/1L46 due to the BCU isolation on vehicle 814201.</t>
  </si>
  <si>
    <t>For JP attention. Extra minutes from different trains appear to been merged into the primary minutes of this incident? 25/03 S.B Incident should be 2 minutes below subthreashold.
HRL are rejecting the 4 minutes following reports of brake issues (SAFETY OF THE LINE). As per RDG rules, unable to merge 1LXX and 1KXX incidents. Awaiting JP action. JC 26/03 JP tp check CCF.09/04/24 Email sent to SC. 17/04 SB</t>
  </si>
  <si>
    <t>250321-331499</t>
  </si>
  <si>
    <t>BBV</t>
  </si>
  <si>
    <t>Time lost in running, BCU isolated. EBV replaced.</t>
  </si>
  <si>
    <t>331488</t>
  </si>
  <si>
    <t>52</t>
  </si>
  <si>
    <t>814204</t>
  </si>
  <si>
    <t>1B88 BELOW SBAR PBO
814204 ROUGH RIDING AT VARIOUS SPEEDS 
HMC TM has reported to the driver of rough riding in car 814 - between Huntingdon &amp; Peterborough, driver has reduced speed to 100mph and the
issue remains. TM called HMC and it is rough riding only in 814 the vestibule doors are rattling a lot and has been in other vehicles and there
is no rough riding in coaches B &amp; C. Driver confirmed travelled as a passenger earlier in the journey over the same part of the network in 814 car and did not feel any rough riding. Requires TMP PII 10.10.
Driver contacted HMC 17:03 and after the TM reported the rough ride was excessive at 100mph reduced speed to 70mph where the issue did not
subside. At Peterborough driver not happy taking the unit forward without a TRI - discussed with LNER and unit terminating at Peterborough.</t>
  </si>
  <si>
    <t>DVR REFUSED TO WORK PAST PBO.
OP-0020: axles measured using the lathe completing UWX001 &amp; UWX003 BN1091 Post incident inspection also carried out and no signs of
damage found</t>
  </si>
  <si>
    <t>TM and drivers report requested (HM). JC 24/03
SAP reopened this morning (24/03) due to further reports. JC 24/03
AN has repsonded to Martin re track area of concern which has been raised with NR by Hitachi. JC has requested dispute with NR until follow up has been recieved. JC 26/03 Open invest on going. NR defaulted and accepted the incident by default. 02/05 S.B</t>
  </si>
  <si>
    <t>250321-331488</t>
  </si>
  <si>
    <t>Rough riding reported by crew. Post Incident Inspection has not found any faults with unit. Further investigation required.</t>
  </si>
  <si>
    <t>328015</t>
  </si>
  <si>
    <t>250320-328015</t>
  </si>
  <si>
    <t>327901</t>
  </si>
  <si>
    <t>825206</t>
  </si>
  <si>
    <t>5E09 9 LATE START XCN
DRIVER REPORTED A FAULT WITH A PA IN CAR 5 ON DEPOT. ADVISED BY HITACHI MC TO TRIP THE CIRCUIT BREAKER IN CAR 5. THIS APPEARED TO CLEAR THE FAULT.
SAP 7916878 refers - TMS 8140 failure. C-Amp card replaced.</t>
  </si>
  <si>
    <t>Driver report requested. JC 21/03</t>
  </si>
  <si>
    <t>250320-327901</t>
  </si>
  <si>
    <t>2025-03-21</t>
  </si>
  <si>
    <t>PA fault reported on depot on the Class 5. C - AMP card replaced.</t>
  </si>
  <si>
    <t>327726</t>
  </si>
  <si>
    <t>07:11 HEATON CS to NCASTLCEN</t>
  </si>
  <si>
    <t>5K41 3 OVERTIME NCL
TMS 4401 BCU fault reported. BCU isolated at NCL. Suspected EBV valve. 
SAP 7916845 refers.</t>
  </si>
  <si>
    <t>MTIN YES, HRE REJECT -  EBV REPLACED
CLASS 5 DELAY ONLY</t>
  </si>
  <si>
    <t>250320-327726</t>
  </si>
  <si>
    <t>TMS4401 BCU fault reported by driver. Emergency Brake Valve replaced.</t>
  </si>
  <si>
    <t>327454</t>
  </si>
  <si>
    <t>1A02 3 LATE START LDS
Crew report required.
Hitachi Maintenance Controller reports 1A02 may be a few minutes late off Leeds. This is due to the driver needing to reset to correct electric traction after departing Neville Hill Depot in limited traction. Set may have been stabled on one of the unwired roads at Neville Hill depot. 
LOG Log 250320-62 refers.</t>
  </si>
  <si>
    <t>HRE Reject, MTIN – No. Coded to Fleet due to Unit arriving off Neville Hill in Limited Traction mode and delay allegedly due to changing over to electric mode. Inward ECS 5A02 arrived 13E at 04:28, 1A02 booked departure 05:30.</t>
  </si>
  <si>
    <t>LD8 - Driver
Reports requested. JC 21/03
Unit at leeds for nearly one hour before departure time? 
JC to get download and have a look. Coms also requested. 21/03
Coms requested again, Drivers report has been received. JC 24/03
Unable to fault driver or unit,  08/04</t>
  </si>
  <si>
    <t>250320-327454</t>
  </si>
  <si>
    <t>Alleged issues at LDS when taking unit out of limtied traction. No fault found.</t>
  </si>
  <si>
    <t>326098</t>
  </si>
  <si>
    <t>828209</t>
  </si>
  <si>
    <t>1S23 7 LOST TALNGTN SOKEJN
16:40 driver reports being at a stand with TMS 4401 &amp; 4473. Unit reports that the faults had cleared at the start of the call. Advised driver happy for the unit to proceed forward as faults have cleared. Driver to contact mc if faults return.
16:47 HFMT monitored and show fault reoccurred and cleared. Arranged with LNER to get a w/s platform at DON to isolate as a precaution. Unit back at a stand with TMS 4401. Driver liaising with signaller to gain a line blockage to isolate the BCIC
LOG 250319-51 refers.</t>
  </si>
  <si>
    <t>250319-326098</t>
  </si>
  <si>
    <t>TMS4401 BCU fault reported by driver. Root cause TBC.</t>
  </si>
  <si>
    <t>326045</t>
  </si>
  <si>
    <t>1D19 3 LOST XHO PBO</t>
  </si>
  <si>
    <t>250319-326045</t>
  </si>
  <si>
    <t>325510</t>
  </si>
  <si>
    <t>1B86 10 OVERTIME NNG 17/03
AS PER GSMR: DVR RING SIGNALLER TO INFORM HIM OF AN ENGINE FAULT SO HAVING DO A RESTART. 
Driver report required.</t>
  </si>
  <si>
    <t>MTIN YES, HRE ACCEPT -  Traction download confirms GU of 813202 failed to start. Investigation ongoing awaiting MTU attendance with coding to follow.</t>
  </si>
  <si>
    <t>Voice coms requested 21/03 S.B 
No coms from control, incorrect date. Awaiting update from control. JC 21/03
Will be taken as technical, Root cause TBC - awaiting MTU. JC 28/03
MTU planned for 16/04. JC 28/03</t>
  </si>
  <si>
    <t>250319-325510</t>
  </si>
  <si>
    <t>Engine fault reported by driver. GU did not start, awaiting MTU inspection.</t>
  </si>
  <si>
    <t>325347</t>
  </si>
  <si>
    <t>250319-325347</t>
  </si>
  <si>
    <t>325124</t>
  </si>
  <si>
    <t>1A09 8 OVERTIME GRA</t>
  </si>
  <si>
    <t>250319-325124</t>
  </si>
  <si>
    <t>324966</t>
  </si>
  <si>
    <t>1A07 6 OVERTIME LDS
TRAIN MANAGER REPORTED SMOKE COMING FROM ONE OF THE CARS AT BRADFORD. HITACHI TRI VIEWED CCTV AND UNABLE TO CONFIRM THIS. ON ARRIVAL AT LEEDS WHEN THE TM WAS CHANGING ENDS |10 CAR  UNIT|, CONTACTS HITACHI TO ADVISE A PA FAULT.
Crew report required from TM.</t>
  </si>
  <si>
    <t>MTIN NO, HRE REJECT - PA fault reported by the TM found to have been caused by the handset the TM was using not having been replaced correctly into it’s cradle. Damage found to the cradle.</t>
  </si>
  <si>
    <t>Report (JM) and coms requested. JC 20/03
Rreferred to TM. JC 20/03
Email sent to JM 27/03 S.B
Further details requested. JC 27/03
Awaiting update from RM 27/03 S.B
MA agreed to accept as 701d damage found unable to establish root cause. 03/04 S.B</t>
  </si>
  <si>
    <t>250319-324966</t>
  </si>
  <si>
    <t>PA handset cradle found defective which is now replaced.</t>
  </si>
  <si>
    <t>324879</t>
  </si>
  <si>
    <t>1A13 CANCELLED SKI LDS</t>
  </si>
  <si>
    <t>250319-324879</t>
  </si>
  <si>
    <t>324555</t>
  </si>
  <si>
    <t>1N35 PANTO THI NTR
Advised by HTMC that 1N35 had come to a stand with a 'Check Pan' alert. Advised by Train Manager that nothing untoward could be seen via Pantograph CCTV but image quality is poor, Service awaiting for feedback from signaller. Network Rail that there has been OHL section tripping in that area.
LOG 250319-1 refers. 
SAP 7914572 refers - no damage seen on pan from platform.</t>
  </si>
  <si>
    <t>MTIN NO, HRE REJECT -  NR Infrastructure issue, not a Unit fault. Please see the report attached for further details.</t>
  </si>
  <si>
    <t>Email sent to JP requesting for the incident to be placed in dispute with NR. Acording to the log NR admit to OHL tripping. 19/03 S.B
INVEST SENT ONTO JP, AWAITING NR. JC 21/03
Awaiting NR reply 09/04 S.B 16/04
JP chased NR. 23/04
Awaiting ECRO update. 02/05 S.B
Should be accepted by NR within 24 hr 07/05
Awaiting NR  14/05 S.B JP resent email to NR. 20/05 S.B</t>
  </si>
  <si>
    <t>250319-324555</t>
  </si>
  <si>
    <t>2025-05-23</t>
  </si>
  <si>
    <t>Check pan alarm reported by driver. NR report area trip out, awaiting traction downloads.</t>
  </si>
  <si>
    <t>324232</t>
  </si>
  <si>
    <t>1D33 5 OVERTIME GRA</t>
  </si>
  <si>
    <t>250318-324232</t>
  </si>
  <si>
    <t>323259</t>
  </si>
  <si>
    <t>1S17 4 OVERTIME DAR
BIL LIGHT IN COACH J STILL ILLUMINATED AFTER DOORS ARE LOCKED DOORS RELEASED DISPATCH RESTARTED INTERLOCK ENGAGED - QUARTZ REPORT. DISPATCHER REPORTED NOTHING STUCK IN THE DOOR.
SAP 7914550 refers.</t>
  </si>
  <si>
    <t>MTIN YES, HRE ACCEPT -  FFG carried out found DCS required adjustment same adjusted MLD also checked as per section 7.4 all found okay door tested several times with no further issues found. 
HRE accept 4 minutes.</t>
  </si>
  <si>
    <t>TM report requested AAB. Received and sent on to CPT. JC 19/03</t>
  </si>
  <si>
    <t>250318-323259</t>
  </si>
  <si>
    <t>TM reported BIL would not extinguish following dispatch. FFG carried out, DCS required adjusting.</t>
  </si>
  <si>
    <t>322798</t>
  </si>
  <si>
    <t>1N81 2 LOST SVG HIT</t>
  </si>
  <si>
    <t>250318-322798</t>
  </si>
  <si>
    <t>321638</t>
  </si>
  <si>
    <t>815101</t>
  </si>
  <si>
    <t>1W24 3 OVERTIME DEE 17/03
TM REPORTS A DOOR ISSUE - COACH H. TM EXAMINED AND FOUND A CORK IN THE DOOR RUNNER. Coded to cleaners.</t>
  </si>
  <si>
    <t>250318-321638</t>
  </si>
  <si>
    <t>Incident coded to on board cleaner. Suspected debris in door.</t>
  </si>
  <si>
    <t>321004</t>
  </si>
  <si>
    <t>1D23 2 OVERTIME WKF</t>
  </si>
  <si>
    <t>250317-321004</t>
  </si>
  <si>
    <t>319407</t>
  </si>
  <si>
    <t>1S04 16 OVERTIME GRA
Hitachi Maintenance Control have advised that 1S04 that owing to a reported door bounce on Door D -824208, with a subsequent Egress Activation which appears to have been used to cause the door to be reset and closed. See 7888346 for history.
LOG 250317-26 refers.</t>
  </si>
  <si>
    <t>MTIN YES, HRE ACCEPT - Door found to be catching on the Kickplate which has now been adjusted. HRE are willing to accept 4 minutes for this incident which covers the station overtime from 07:28 due to the door being LOOU  to 07:32 when the Driver made the initial attempt to take power. The remaining 12 minutes accrued after 07:32 were due to an operational error by the Driver as discussed. Please see the report attached for further details. Can you please confirm if you are in agreement with the minute split?</t>
  </si>
  <si>
    <t>Driver not able to pull for power, did not cycle the CPBC following egress pull from TM. JC 20/03
Coms requested. 20/03 JC
Referral sent through to the drviers (HM). JC 20/03
Awaiting for minutes to be split.
Referral rejected by DTM. This has been challeneged. Awaiting response. JC 24/03
Accepted referral, minutes disputed. JC 25/03
Awaiting for Jim to remove 12 minutes to the KGX drivers department. s.b</t>
  </si>
  <si>
    <t>250317-319407</t>
  </si>
  <si>
    <t>2025-04-02</t>
  </si>
  <si>
    <t>Door fault report by TM. Kick plate has now been adjusted.</t>
  </si>
  <si>
    <t>319400</t>
  </si>
  <si>
    <t>2K09 LATE START WGC
5B80 8 LATE START XGD
Awaiting depot report.</t>
  </si>
  <si>
    <t>MTIN NO HRE REJECT
5B80 TIN 319400 Unit 800203 Late departure from Bounds Green. Depot report Unit departed early and was then held at signal K451 by the signaller. Class 5 only delay</t>
  </si>
  <si>
    <t>CCF check requested. JC 18/03
JP moving to NR. 19/03</t>
  </si>
  <si>
    <t>250317-319400</t>
  </si>
  <si>
    <t>318988</t>
  </si>
  <si>
    <t>18:00 KINGS X   to EDINBURGH
Running as 17:00 KINGS X   to EDINBURGH</t>
  </si>
  <si>
    <t>29.5</t>
  </si>
  <si>
    <t>1S28 PAN NFF BELFORD BWK
DRIVER REPORTS CHECK PAN ALERT IN FENHAM AREA. NO VISUAL FROM PAN CAM, SO HAD TO PHYSICALLY CHECKED THE PANTOGRAPH. PAN LOWERED OK, TRAIN PROCEEDS ON DIESEL (10 CAR HYBRID AZUMA). 
SAP 7911327 refers. 
LOG 250316-58 refers.</t>
  </si>
  <si>
    <t>MTIN NO, HRE REJECT -  All Pan checks completed with NFF. Please see the report attached for further details.</t>
  </si>
  <si>
    <t>Dispute raised with NR until evidence gathered. JC 17/03 Under invest with eastcoast performace.19/03 SB
OHL line staff have attended site and taken Height and Stagger measurements. Analysis for the associate area is ongoing for both the Down and Up Main
Further invest/details required from HRL. JC 27/03
Meeting to take place next week wih NR. 03/04 s.b
Still awaiting update. 17/04 SB 
MA to discuss with HR. 07/05 S.B  
To be left in dispute unitll full report has been recived from the NR engineer. 20/05 s.b
JP and JH to discuss options. JC 18/06
INCIDENT SPLIT WITH NR. JC 20/06</t>
  </si>
  <si>
    <t>250317-318988</t>
  </si>
  <si>
    <t>Driver received check pan alarm.  No fault found, incident split with NR.</t>
  </si>
  <si>
    <t>318685</t>
  </si>
  <si>
    <t>17:00 KINGS X   to EDINBURGH
Running as 16:00 KINGS X   to EDINBURGH</t>
  </si>
  <si>
    <t>1S26 4 LOST BELFORD BWK
DRIVER REPORTS - LOW OHL VOLTAGE IN FRONT 5 CAR SET, OK IN BACK 5 CAR SET, CHECKED PANTOGRAPH AND OVERHEAD LINE, ALL OK, PAN DOWN BUT HAD TO REDUCE SPEED FOR PAN UP CAUSING SLIGHT DELAY, ALL CLEARED AFTER PAN UP.</t>
  </si>
  <si>
    <t>MTIN YES, HRE ACCEPT - THE OVER HEIGHT BOLT TO PLUNGER MEASUREMENT WAS 145MM. ADJUSTED TO 150MM</t>
  </si>
  <si>
    <t>Dispute raised with NR until evidence gathered. JC 17/03
SOW still to carry out? JC 20/03
Email sent to be taken out of dispute with NR. JC 26/03</t>
  </si>
  <si>
    <t>250316-318685</t>
  </si>
  <si>
    <t>2025-03-26</t>
  </si>
  <si>
    <t>Driver received check pan alarm. Overheight valve found out of tollerance.</t>
  </si>
  <si>
    <t>318014</t>
  </si>
  <si>
    <t>1N31</t>
  </si>
  <si>
    <t>1N31 9 OVERTIME YRK 15/03
BTP TO TRAIN- ALLEGATION BY MOP AGAINST ONTRAIN CLEANER. Coded to on board cleaners.</t>
  </si>
  <si>
    <t>250316-318014</t>
  </si>
  <si>
    <t>315920</t>
  </si>
  <si>
    <t>11:00 KINGS X   to EDINBURGH
Running as 10:00 KINGS X   to EDINBURGH</t>
  </si>
  <si>
    <t>1S13 10 LATE START KGX
The Driver of 1S13 1000 Kings Cross to Edinburgh advised that when the 2 sets (801107 and 800209) were coupled together ex 1B81 and 5S13 that there was numerous TMS faults being displayed. The Driver was advised to carry out a TMS reset and Fitters were requested to attend. Kings Cross Information Controller advised as a late start was expected to be incurred to 1S13.
LOG 250315-55 refers.</t>
  </si>
  <si>
    <t>HRE Reject, MTIN – No, Operational error by the crew. Please see the report attached for further details.</t>
  </si>
  <si>
    <t>Driver Report requested - JM and HM. JC 17/03
Coms requested. JC 17/03
Driver referral submitted to JM. JC 17/03
Referral rejected, further information requested from HRL. JC 18/03
Follow up email with evidence has been sent to the DTM. JC 19/03 TRUST code to be changed.19/03
Incident merged to NR welwin garden city incident.</t>
  </si>
  <si>
    <t>250315-315920</t>
  </si>
  <si>
    <t>TMS issues reported by driver when coupling units. Incident attributed to late inward stock root cause NR incident.</t>
  </si>
  <si>
    <t>315905</t>
  </si>
  <si>
    <t>09:33 KINGS X   to HARROGATE
Running as 09:33 KINGS X   to LEEDS</t>
  </si>
  <si>
    <t>825230</t>
  </si>
  <si>
    <t>1D08 8 OVERTIME SVG
HITACHI MC ADVISES THAT AT STEVENAGE, THE DRIVER RECEIVED A DOOR OPEN WHILST RUNNING ALERT ON 825230 DOOR A. DRIVER HAS BEEN ADVISE TO LET THE TM LOCK THE DOOR OUT OF USE. TRAIN REPLAY ON CCFR SHOWS 1P85 PASSING ON THE UP.
LOG 250315-56 refers.</t>
  </si>
  <si>
    <t>MTIN YES, HRE ACCEPT - DCS required adjustment. Known issue Xfracas DR(T)219.</t>
  </si>
  <si>
    <t>250315-315905</t>
  </si>
  <si>
    <t>2025-03-16</t>
  </si>
  <si>
    <t>Known DCS issues which has now been adjusted. Known issue, EFC on fleet is underway.</t>
  </si>
  <si>
    <t>314893</t>
  </si>
  <si>
    <t>LOLHAM LC</t>
  </si>
  <si>
    <t>1A52 HABD ACTIVATION PBO
1A52 ACTIVATED LOLHAM HABD, ADVISED BY NR TRC SOUTH, DRIVER REPORTS NO TMS FAULT OR NOTIFICATIONS. TRAIN ALLOWED TO PBO WHERE DRIVER EXAMINED AFFECTED AXLES, BOTH SIDES. NO FAULT FOUND, NO OVERHEATING AXLE.  HABD NFF IS AN "IN" CODING PLEASE.
LOG 250314-55 refers.</t>
  </si>
  <si>
    <t>HRE Reject, MTIN – No, Unit examined on Depot with NFF, suspected lineside equipment fault. Please see the report attached for further details.</t>
  </si>
  <si>
    <t>Email sent to JP regarding coding. JC 17/03</t>
  </si>
  <si>
    <t>250314-314893</t>
  </si>
  <si>
    <t>Lineside HABD activated. Driver inspected unit, nothing amiss. HRL have inspected the unit and also found no fault. Suspect NR  lineside equipment.</t>
  </si>
  <si>
    <t>314099</t>
  </si>
  <si>
    <t>15:33 KINGS X   to HARROGATE
Running as 15:33 KINGS X   to LEEDS</t>
  </si>
  <si>
    <t>1D20 UNIT ISSUE SVG
PA FAULT. HITACH MC AWARE.</t>
  </si>
  <si>
    <t>MTIN YES, HRE ACCEPT -  C-Amp Card replaced.</t>
  </si>
  <si>
    <t>TM and drivers report requested. JC 17/03</t>
  </si>
  <si>
    <t>250314-314099</t>
  </si>
  <si>
    <t>2025-03-17</t>
  </si>
  <si>
    <t>Defect C Amp card replaced following reports of a PA fault.</t>
  </si>
  <si>
    <t>313281</t>
  </si>
  <si>
    <t>1N81 16 OVERTIME SVG</t>
  </si>
  <si>
    <t>250314-313281</t>
  </si>
  <si>
    <t>312862</t>
  </si>
  <si>
    <t>3A15 DEPOT OPS XNL
Depot reports awaiting signal. CCF check required.</t>
  </si>
  <si>
    <t>HRE Reject, MTIN – No. Depot report 3A15 waiting signal to depart, late departing Northern Unit 5A03 causing congestion on Depot. Class 3 only delay.</t>
  </si>
  <si>
    <t>CCF Check requested. JC 17/03
Depot congestion. JC 17/03</t>
  </si>
  <si>
    <t>250314-312862</t>
  </si>
  <si>
    <t>Depot related delay - congestion.</t>
  </si>
  <si>
    <t>312690</t>
  </si>
  <si>
    <t>3A06 DEPOT OPS DONCIEP
Depot related delay - congestion on depot.</t>
  </si>
  <si>
    <t>HRE Reject, MTIN – No. Depot report Unit late to departure road due to congestion. Class 3 only delay.</t>
  </si>
  <si>
    <t>250314-312690</t>
  </si>
  <si>
    <t>312470</t>
  </si>
  <si>
    <t>121</t>
  </si>
  <si>
    <t>5Y25 68 LOST XFD AAP 13/03
Depot related delay - congestion on depot.</t>
  </si>
  <si>
    <t>HRE Reject, MTIN – No. Depot report congestion due to the ongoing issues caused by a sinkhole on 12rd. Class 5 only delay.</t>
  </si>
  <si>
    <t>250314-312470</t>
  </si>
  <si>
    <t>311736</t>
  </si>
  <si>
    <t>5N33 4 LATE START XGD
SERVICE PRESENTED AT K456 AT 18:37 FOR A 18:51 DEPARTURE, AMPLE TIME. AT DEPARTURE TIME, THE ROUTE IS SET FOR A LATE RUNNING 2K55 WHICH PREVENTS US FROM LEAVING DEPOT ON TIME, SO DISPUTED.</t>
  </si>
  <si>
    <t>MTIN NO HRE REJECT 
Late departure from Bounds Green. Depot report waiting signal to depart. Class 5 only delay.</t>
  </si>
  <si>
    <t>JP already disputed with L2 at NR. JC 14/03
Incident to be rejected to NR planning department 19/03</t>
  </si>
  <si>
    <t>250313-311736</t>
  </si>
  <si>
    <t>Network Rail related - regulation.</t>
  </si>
  <si>
    <t>311578</t>
  </si>
  <si>
    <t>825213</t>
  </si>
  <si>
    <t>1S23 3 OVERTIME YRK
DOOR A, COACH H LOOU. INITIALLY WOULD NOT CLOSE DUE TO DEBRIS IN DOOR. DEBRIS REMOVED, DOOR CLOSED BUT UNABLE TO GAIN IN TERLOCK. DOOR SUBSEQUENTLY LOCKED OUT OF USE.</t>
  </si>
  <si>
    <t>MTIN NO HRE REJECT .
DOOR A LOOU. TM REPORTS A WHEEL POSSIBLY FROM A CHILDS TOY IN THE RUNNER OF THE DOOR. DEBRIS REMOVED, DOOR NOW SHUT AND LOOU..
TESTED ON DEPOT AND NO FAULT FOUND</t>
  </si>
  <si>
    <t>Recode requested. 14/03 JC. 
Recoded in Bugle awaiting Jim to action in TRUST. 14/03 s.b</t>
  </si>
  <si>
    <t>250313-311578</t>
  </si>
  <si>
    <t>310029</t>
  </si>
  <si>
    <t>1S05 CANCELLED KGX
801220 FAILED ON BOUNDS GREEN WITH A BCU FAULT AND NO ETA FOR REPAIRS. Covered under availability.</t>
  </si>
  <si>
    <t>MTIN NO HRE REJECT 
UNIT NOT AVAILABLE FOR SERVICE</t>
  </si>
  <si>
    <t>250313-310029</t>
  </si>
  <si>
    <t>2025-03-14</t>
  </si>
  <si>
    <t>801220 not available for service due to reported BCU fault over night. Availabilty issue.</t>
  </si>
  <si>
    <t>309800</t>
  </si>
  <si>
    <t>5Y22 27 LOST AAP XGD 12/03
Depot operations - suspected congestion. Awaiting report.</t>
  </si>
  <si>
    <t>250313-309800</t>
  </si>
  <si>
    <t>Ongoing issues on depot at Bounds Green due to sink hole.</t>
  </si>
  <si>
    <t>309060</t>
  </si>
  <si>
    <t>220999</t>
  </si>
  <si>
    <t>5N33 2 LATE START XGD
DEPOT REPORT NEEDED PLEASE</t>
  </si>
  <si>
    <t>SUB-THRSHOLD DELAY</t>
  </si>
  <si>
    <t>250312-309060</t>
  </si>
  <si>
    <t>Sub threshold, depot related delay.</t>
  </si>
  <si>
    <t>308615</t>
  </si>
  <si>
    <t>829213</t>
  </si>
  <si>
    <t>1D18 8 LOST PBO TALNGTN
Driver called at as stand at Wellington after TMS 5001 double computer fault 829 car - Unit driving from 821 car. Advised to proceed forward as ault is with the rear car (HFMT) confirms, if any issue going forward the 821 ETCS mcb to be tripped &amp; reset. ETCS fault still present on arrival to Leeds - ETCS CB cycled and fault cleared. HFMT now showing all healthy. Unit rode to Wakefield with no issues arising.
LOG 250312-58 refers.</t>
  </si>
  <si>
    <t>MTIN NO, HRE REJECT -  Operational error by the Driver powering in a Neutral Section. Please see the report attached for further details.</t>
  </si>
  <si>
    <t>Referred to the driver - JM . 17/03 JC.
Email sent again to JM 27/03 s.b
Email sent to JM 01/04 S.B
Reply reviewed, discussion on going between JC and MA. 01/04 JC
JH to chase up. JC 04/04
JH accepted delay. 14/04 JC</t>
  </si>
  <si>
    <t>250312-308615</t>
  </si>
  <si>
    <t>TMS 5001 Double Computer Fault reported by driver on 829 car. Driver powered into neutral section, to be accepted by fleet.</t>
  </si>
  <si>
    <t>308569</t>
  </si>
  <si>
    <t>TEMPLHJ SHFTHLJ</t>
  </si>
  <si>
    <t>828220</t>
  </si>
  <si>
    <t>1E14 8 LOST TEMPLHJ SHFTHLJ
Unit at a stand driver called HMC with BCU fault &amp; WSP TMS 4472 fault. Advised to CPBC into emergency and back, BCU fault cleared. WSP still active on TMS but showing recovered in HFMT. Advised driver to proceed forward a rotation and WSP had not cleared. Advised to put CPBC into emergency and back and WSP fault has now cleared, unit ok to proceed forward. 15:42 unit at a stand after BCU fault occurred again - advised driver to isolate the BCU on 828 car TRI is onboard the unit and will assist.
LOG 250312-56 refers.</t>
  </si>
  <si>
    <t>MTIN YES, HRE ACCEPT - SD SHOWS UNIT WAS POWERING AT THE TIME, OTMR SHOWS NO VCB ACTIVITY AT THE TIME
FFGBW001 COMPLETED WITH NO FAULT FOUND. NO FURTHER EVENTS SINCE THE INITIAL ONE.
HRE ACCEPT ONLY 8 MINUTES.</t>
  </si>
  <si>
    <t>250312-308569</t>
  </si>
  <si>
    <t>BCU &amp; WSP fault,  TMS 4472, reported by the driver. SD data shows unit was powering at time. FFG carried out with NFF.</t>
  </si>
  <si>
    <t>308324</t>
  </si>
  <si>
    <t>813208</t>
  </si>
  <si>
    <t>1B84 10 OVERTIME PBO
Driver has been advised from a travelling rail engineer that there is a banging sound coming from the leading bogie. No report initially from train crew. Driver is carrying out an initial inspection at Peterborough and advised to get TM to ride inside the 813 car and assess. TRI to ride unit. Driver called after inspection found nothing loose or detached. TM will sit in 813 car going forward and to report back any issues. 
LOG 250312-52 refers.</t>
  </si>
  <si>
    <t>MTIN NO, HRE REJECT -  An underframe inspection has been carried out following URX001, URX002 &amp; UWX003 where only an amber coded wheel cavity was discovered, this would not cause the banging that was reported. No fault was found by the Driver, TRI or Technician and there have been no further reports of banging since the date this incident. Please see the report attached for further details.</t>
  </si>
  <si>
    <t>URX001 - NFF
URX002 - NFF
UWX003 - Unable to carry out, P8 Profile Machining Limit Gauge not on site. Amber cavity on wheel 2. JC 20/03
SAFETY OF THE LINE.</t>
  </si>
  <si>
    <t>250312-308324</t>
  </si>
  <si>
    <t>UD9</t>
  </si>
  <si>
    <t>Passenger reported loud banging noise while travelling on the unit. Driver inspected and found nothing amiss. Investigation has not found anything, safety of the line incident.</t>
  </si>
  <si>
    <t>307979</t>
  </si>
  <si>
    <t>1A45 12 LATE START LDS 11/03</t>
  </si>
  <si>
    <t>250312-307979</t>
  </si>
  <si>
    <t>307051</t>
  </si>
  <si>
    <t>5Y22 WTG ACCEP BNDSGRN
Depot operations.</t>
  </si>
  <si>
    <t>MTIN NO HRE REJECT 
BUGLE REPORTS 5Y22 WTG ACCEP BN 5Y22 21:17 KGX-BN DEPARTED 4 LATE AT 21;21 AND ARRIVED AT BN 57 LATE AT 01.20. CLASS 5 ECS. DEPOT CONGESTION</t>
  </si>
  <si>
    <t>250312-307051</t>
  </si>
  <si>
    <t>306451</t>
  </si>
  <si>
    <t>1A48 3 LOST DONCLCJ RET</t>
  </si>
  <si>
    <t>250311-306451</t>
  </si>
  <si>
    <t>306342</t>
  </si>
  <si>
    <t>801106/10</t>
  </si>
  <si>
    <t>1D28 19 OVERTIME SVG
CFA would not cancel. Spoke with DM who advised HRL would be taking this as a technical defect.</t>
  </si>
  <si>
    <t>HRE TO ACCEPT AND UPDATE SHEET.</t>
  </si>
  <si>
    <t>250311-306342</t>
  </si>
  <si>
    <t>CFA would not cancel. SOW has been drawn up to identify root cause.</t>
  </si>
  <si>
    <t>306280</t>
  </si>
  <si>
    <t>1D22 4 OVERTIME DON
DON TRI RIDING - DRIVER SAYS REGEN BRAKING DROPPING OUT AND FRICTION BRAKE COMING - IS CURRENTLY AT DONCASTER HOLDING DISPATCH FOR TRI TO JOIN.</t>
  </si>
  <si>
    <t>MTIN NO HRE REJECT.
SEE SSE INVESTIGATION ATTACHED</t>
  </si>
  <si>
    <t>Driver report requested - JM. JC 12/03
Possible M9, safety of the line.
Voice coms requested. 13/03 JC
To be coded as safety of the line following coms and investigation. JC 14/03</t>
  </si>
  <si>
    <t>250311-306280</t>
  </si>
  <si>
    <t>Driver reported regen braking dropping out. Investigation does not indicate any issues. Safety of the line.</t>
  </si>
  <si>
    <t>306052</t>
  </si>
  <si>
    <t>1A41 17 LATE START LDS</t>
  </si>
  <si>
    <t>250311-306052</t>
  </si>
  <si>
    <t>305143</t>
  </si>
  <si>
    <t>1E01 18 LOST SVG XGN
Whilst at a stand at a signal a train passed the unit and when the train proceeded forward door faults occurred. TMS 0639 DOOR D for both 825 &amp; 826 cars. Driver confirms no loss of interlock, no egress has been pulled and doors have not opened, TM has LOOU, both cars. After these doors have been locked out, and set off anther door fault occurred 829 TMS 0636 door A LOOU - again TM to LOOU.
LOG 250311-79 refers.</t>
  </si>
  <si>
    <t>MTIN YES, HRE ACCEPT -  (Tech) FFGOP003 carried out. DCS plunger adjusted to correct position.</t>
  </si>
  <si>
    <t>250311-305143</t>
  </si>
  <si>
    <t>Door open while running reported by driver. Known DCS issue, plunger has now been adjusted.</t>
  </si>
  <si>
    <t>304768</t>
  </si>
  <si>
    <t>3A15 2 LATE START XNL
DEPOT REPORT, WAITING SIGNAL, OBSERVED ON TMV REPLAY 5D71 IN FORNT RUNNING 4 MIN LATE.</t>
  </si>
  <si>
    <t>CCF check requested. JC 12/03
Depot congestion.</t>
  </si>
  <si>
    <t>250311-304768</t>
  </si>
  <si>
    <t>2025-03-13</t>
  </si>
  <si>
    <t>304002</t>
  </si>
  <si>
    <t>827203</t>
  </si>
  <si>
    <t>1S26 13 OVERTIME NCL
Driver reports that TMS 0637 occurred on departing Newcastle. Requested driver get confirmation that the door is closed and locked via the TM. TM has confirmed door is closed and locked and the Door B is
LOOU. 
LOG 250310-55 refers.</t>
  </si>
  <si>
    <t>MTIN NO, HRE ACCEPT - HRE will be recording this incident as merged with TIN 303445, repeat issue occurring on the same Unit on the same day.</t>
  </si>
  <si>
    <t>LNER to show as 701D</t>
  </si>
  <si>
    <t>250310-304002</t>
  </si>
  <si>
    <t>Door open while running reported by driver. Known DCS issue which has now been adjusted following EFC.</t>
  </si>
  <si>
    <t>303861</t>
  </si>
  <si>
    <t>16:01 EDINBURGH to KINGS X</t>
  </si>
  <si>
    <t>1E22 3 OVERTIME PBO
Driver reports the TM had informed her that the RHS BIL's were lit while on the move. Driver has checked the DOO cameras and isn't sure, unit re-platformed at PBO to enable them to be checked. Also LNER checked the CCTV footage from Grantham station which was where the unit had just departed and nothing seen amiss. Tested during one day exam at BN by S. Delong. All BIL's operate when doors unlocked and are extinguished when doors are locked. Safety of the line.</t>
  </si>
  <si>
    <t>MTIN NO, NFF.</t>
  </si>
  <si>
    <t>250310-303861</t>
  </si>
  <si>
    <t>CC9</t>
  </si>
  <si>
    <t>TM reported BILs on two coaches were illuminated while departing. Station CCTV and unit check at EoD, no fault found.</t>
  </si>
  <si>
    <t>303792</t>
  </si>
  <si>
    <t>5N33 4 LATE START XGD
DEPOT REPORT NEEDED.</t>
  </si>
  <si>
    <t>HRE Reject, MTIN – No. Depot report waiting signal to depart due to departing from the north end of the Depot.</t>
  </si>
  <si>
    <t>CCF check requested. JC 11/03</t>
  </si>
  <si>
    <t>250310-303792</t>
  </si>
  <si>
    <t>2025-03-19</t>
  </si>
  <si>
    <t>Referred to NR due to fatality.</t>
  </si>
  <si>
    <t>303445</t>
  </si>
  <si>
    <t>1Y86 17 LOST SDY HIT
TMS 0637 Door B Open while Running - CCFT SHOWS 1Y86 ON THE UP FAST WHISLD ECS 5D23 15.40 STEVENAGE TO LEEDS| PASSES ON THE DF- DOOR BOUNCED BUT DID NOT OPEN IN TRAFFIC - TRAIN MANAGER ADVISED TO LOCK DOOR B ON 827203 CAR OUT OF USE.
sap 7902692 refers.</t>
  </si>
  <si>
    <t>MTIN YES, HRE ACCEPT -  DCS adjustment required.</t>
  </si>
  <si>
    <t>250310-303445</t>
  </si>
  <si>
    <t>2025-03-11</t>
  </si>
  <si>
    <t>Known DCS issue which has now been adjusted.</t>
  </si>
  <si>
    <t>302753</t>
  </si>
  <si>
    <t>10:32 HARROGATE to HAGTDNSDG</t>
  </si>
  <si>
    <t>5D04 26 LATE START HGT
TRAIN 800108 TM REPORTED EXCESSIVE SQUEAKING NOISE ON THE BOGIE IN CAR 4LD12 TO REPORT FURTHER DETAILS PLEASE. LD860 IS THE TM. Log 250310-36 REFERS.</t>
  </si>
  <si>
    <t>MTIN YES, HRE ACCEPT -  ARB Droplink replaced on Side 1.</t>
  </si>
  <si>
    <t>found part of blue trolley above axle 1. Also found noise coming from side one, end one drop down link. 20/03 JC</t>
  </si>
  <si>
    <t>250310-302753</t>
  </si>
  <si>
    <t>2025-03-20</t>
  </si>
  <si>
    <t>UCD</t>
  </si>
  <si>
    <t>TM reported excessive squeeking from the bogie area. ARB droplink has been replaced.</t>
  </si>
  <si>
    <t>302601</t>
  </si>
  <si>
    <t>800205/10</t>
  </si>
  <si>
    <t>1E06 2 LOST BWK BELFORD
100MPH MAX SPEED, PANTOGRAPH ISOLATED, 10 CAR. ADDITIONAL MINUTES TO BE ADDED AND PROVIDED TO CPT.</t>
  </si>
  <si>
    <t>Sub threshold at the moment. Please make sure any additional minutes are attributed correctly. 1E06 incurred 7 minutes overtime at Newcastle due to crewing issues which is a new Primary Delay incident, any minutes accrued south of Newcastle following on time services need to be attributed to the new Primary Delay incident.
MTIN YES, HRE ACCEPT - Unit running in a degraded mode due to PAN isolated on 811205 and running at 100mph</t>
  </si>
  <si>
    <t>Details provided to CPT. JC 13/03
To be discussed at level 2. JC 13/03</t>
  </si>
  <si>
    <t>250310-302601</t>
  </si>
  <si>
    <t>Isolated pantograph resulted in speed restriction (10 car unit).</t>
  </si>
  <si>
    <t>302026</t>
  </si>
  <si>
    <t>5F32</t>
  </si>
  <si>
    <t>21:58 YORK      to DONCARIEP</t>
  </si>
  <si>
    <t>5F32 8 OVERTIME DON 09/03
AWAITING DEPOT REPORT, SUSPECT CONGESTION.</t>
  </si>
  <si>
    <t>HRE Reject, MTIN – No. Depot report that the Signaller changed the arrival order due to de-stocking. Class 5 only delay.</t>
  </si>
  <si>
    <t>CCF check with JP requested. JC 11/03
Incident for Doncaster station not depot. JP re-coding. 13/03 .SB
To be rocoded back to fleet, depot related delay. JC 17/03  Depot request for the trains to leave out with the orginal order.</t>
  </si>
  <si>
    <t>250310-302026</t>
  </si>
  <si>
    <t>301714</t>
  </si>
  <si>
    <t>5Y23 14 LOST FRMPKRS
AWAITING DEPOT REPORT, SUSPECT CONGESTION.</t>
  </si>
  <si>
    <t>250309-301714</t>
  </si>
  <si>
    <t>300623</t>
  </si>
  <si>
    <t>3B81 12 LATE START DONCIEP
PLEASE MERGE TO 300608. 3B81 COULDN'T DEPART DUE TO 3S09 BLOCKING ROUTE DUE TO UNIT FAULT.</t>
  </si>
  <si>
    <t>HRE Reject, MTIN – No. Depot report Unit held on depot due to congestion at Doncaster station. Class 3 only delay.</t>
  </si>
  <si>
    <t>250309-300623</t>
  </si>
  <si>
    <t>Depot related delay. Congestion.</t>
  </si>
  <si>
    <t>300608</t>
  </si>
  <si>
    <t>3S09</t>
  </si>
  <si>
    <t>09:02 DONCARIEP to DONCASTER</t>
  </si>
  <si>
    <t>3S09 7 LATE START DONCIEP
INITIALLY DELAYED DUE TO DEPOT DRIVER DEALING WITH ANOTHER UNIT, THEN ON DEPARTURE HAD A OTMR FAULT.
SAP 7901128 refers.</t>
  </si>
  <si>
    <t>MTIN YES, HRE ACCEPT -  OTMR Replaced. Coded SFB.</t>
  </si>
  <si>
    <t>250309-300608</t>
  </si>
  <si>
    <t>SFB</t>
  </si>
  <si>
    <t>OTMR fault reported by driver before leaving depot. OTMR has now been replaced.</t>
  </si>
  <si>
    <t>300592</t>
  </si>
  <si>
    <t>5S13</t>
  </si>
  <si>
    <t>08:49 BOUNDGNCS to KINGS X</t>
  </si>
  <si>
    <t>5S13 7 LATE START XGD
5S13 LATE EX BN AS REQUIRED COUPLING BEFORE DEPARTURE WHICH COULD NOT BE DONE DURING THE NIGHT DUE TO DEPOT CAPACITY.</t>
  </si>
  <si>
    <t>UNDER HRE Reject, MTIN – No. Depot report 5S13 late ex BN as required coupling before departure which could not be done during the night due to depot capacity. Class 5 only delay.</t>
  </si>
  <si>
    <t>250309-300592</t>
  </si>
  <si>
    <t>300257</t>
  </si>
  <si>
    <t>20:30 KINGS X   to LEEDS</t>
  </si>
  <si>
    <t>1D32 4 LOST RET
RETFORD STATION STAFF ADVISE VIA QUARTZ THAT THE SERVICE WAS DELAYED DUE TO A DOOR FAULT ON COACH M. NO CONTACT FROM TRAINCREW TO SDT OR HITACHI.</t>
  </si>
  <si>
    <t>Unit 800101. Unreported to MC. 4 LOST RETFORD. TIME OF INCIDENT 22:05-22:11. TM REPORT REQUIRED ASAP</t>
  </si>
  <si>
    <t>TM Report requested , LDC 1740. 10/03 S.B 
TRUST shows the incident has been realocated to the train crew. Incident no longer in Bugle. 10/03 S.B
Removed to TM. 11/03 JC</t>
  </si>
  <si>
    <t>250308-300257</t>
  </si>
  <si>
    <t>Unreported door issue, reassigned to the TM.</t>
  </si>
  <si>
    <t>299303</t>
  </si>
  <si>
    <t>250308-299303</t>
  </si>
  <si>
    <t>299282</t>
  </si>
  <si>
    <t>1A37 CANCELLED LDS</t>
  </si>
  <si>
    <t>250308-299282</t>
  </si>
  <si>
    <t>299274</t>
  </si>
  <si>
    <t>5S26</t>
  </si>
  <si>
    <t>15:02 BOUNDGNCS to KINGS X</t>
  </si>
  <si>
    <t>5S26 DEPOT OPS BNDSGRN
FAO LNER LVL 2. X2 ISSUES RESULTING IN LATE START - "DN REPORT DVR ARRIVED AT 14:55 FOR 15:02 DEPARTURE AND BN ARE ALSO SHORT STAFFED. ( 5S26)"</t>
  </si>
  <si>
    <t>MTIN NO HRE REJECT 
Depot report DVr arrived at 14:55 for 15:02 departure and BN are also short staffed</t>
  </si>
  <si>
    <t>JC to check sign on time of driver. 10/03</t>
  </si>
  <si>
    <t>250308-299274</t>
  </si>
  <si>
    <t>Depot related delay. Staffing levels.</t>
  </si>
  <si>
    <t>299022</t>
  </si>
  <si>
    <t>1E05 TRAIN FAULT TALNGTN PBO
NETWORK RAIL LNE HAVE ADVISED THAT 1E05  HAS COME TO A STAND AT WERRINGTON JN AND HAS ADVISED THE SIGNALLER THAT THEY WERE NOT DRAWING ANY POWER FROM THE OLE. THEY HAVE ADVISED THAT THE DRIVER HAS NOT MADE ANY ALLEGATION AGAINST THE OLE. HITACHI MAINTENANCE CONTROL HAVE ADVISED THAT NO ADD HAS OCCURRED AND THAT THE TMS WAS SHOWING NO VOLTAGE.
LOG 250308-90 refers. SAP 7900084 refers.</t>
  </si>
  <si>
    <t>MTIN YES, HRE ACCEPT - Pan over height found to be set too low and adjusted as required. Coding TBC.</t>
  </si>
  <si>
    <t>Stoke tech report requested S.B 10/03
ECRO report requested, details of readings passed onto JP. JC 11/03</t>
  </si>
  <si>
    <t>250308-299022</t>
  </si>
  <si>
    <t>Unit was unable to draw any power from the OLE. Over height valve set incorrectly.</t>
  </si>
  <si>
    <t>298351</t>
  </si>
  <si>
    <t>3F01 DEPOT OPS DONCIEP
DEPOT REPORTS PRESENTED ON TIME AND AWAITING SIGNAL. REVIEW OF CCFR CONFIRMS AND SHOWS AT DEPARTURE TIME, A 5R35 IS BLOCKING THE ROUTE OFF.</t>
  </si>
  <si>
    <t>MTIN NO HRE REJECT .
3F01 05:35 IEP-DON departed 4 late at 05:57. 1F03 departed RT. Awaiting signal to depart</t>
  </si>
  <si>
    <t>CCF check requested. JC 10/03
JP has removed to NR. 11/03 JC</t>
  </si>
  <si>
    <t>250308-298351</t>
  </si>
  <si>
    <t>Depot related delay. Regulation.</t>
  </si>
  <si>
    <t>297955</t>
  </si>
  <si>
    <t>5S30 7 LOST EDB XCN
AWAITING DEPOT REPORT</t>
  </si>
  <si>
    <t>MTIN NO, HRE REJECT. 
Bugle reports Craigintinny Congestion 
 TRUST SHOWS SSM EDB ADVISES THAT EC DEPOT REPORTS CONGESTION AS A RESULT 2T78 23.43 EDB-TWEEDBANK AT A STAND AWAITING 5C51 TO BE ACCEPTED INTO DEPOT . CX/C DELAY. Please can you have removed from bugle.</t>
  </si>
  <si>
    <t>Email sent to JP. SB10/03
Depot congestion. Que of trains going into the depot.</t>
  </si>
  <si>
    <t>250307-297955</t>
  </si>
  <si>
    <t>296740</t>
  </si>
  <si>
    <t>1E13 DEPOT OPS NCL
PLANNED FOR UGMS TESTING SO NEEDED TO DEPART VIA HLB</t>
  </si>
  <si>
    <t>MTIN NO HRE ACCEPT 
LNER RM shows 1E13 07:55 INV  to KGX due 15:49. This train will run in reverse formation from NCL. CPC plan shows 800101 - Unit will be put in reverse formation on 1E13 ex NCL due to UGMS validation (Unattended Geometry Measurement System)</t>
  </si>
  <si>
    <t>250307-296740</t>
  </si>
  <si>
    <t>UGMS testing on unit required it to leave NCL via the HLB.</t>
  </si>
  <si>
    <t>295899</t>
  </si>
  <si>
    <t>5D03 DEPOT OPS BNDSGRN
PENDING INFO</t>
  </si>
  <si>
    <t>MTIN NO HRE REJECT.
06:18 5D03 BN-KGX departed 9 late at 06:27. 1D03 departed KGX RT. DEPOT REPORT held at K456</t>
  </si>
  <si>
    <t>250307-295899</t>
  </si>
  <si>
    <t>Removed to NR - Regulation.</t>
  </si>
  <si>
    <t>295804</t>
  </si>
  <si>
    <t>05:25 NEVHILL D to SKIPTON</t>
  </si>
  <si>
    <t>3A13 DEPOT XNL
PLEASE MERGE TO 295799 5A04 10 LATE START XNL</t>
  </si>
  <si>
    <t>MK4</t>
  </si>
  <si>
    <t>Merge requested with JP. JC 10/03</t>
  </si>
  <si>
    <t>250307-295804</t>
  </si>
  <si>
    <t>Merged Incident.</t>
  </si>
  <si>
    <t>295799</t>
  </si>
  <si>
    <t>05:18 NEVHILL D to LEEDS</t>
  </si>
  <si>
    <t>5A04 DEPOT XNL
WAITING SIGNAL
5A04 FOLLOWS A NORTHEN SERVICE OFF THE DEPOT</t>
  </si>
  <si>
    <t>MASTER TIN - CCF check requested. JC 10/03
Congestion on depot.</t>
  </si>
  <si>
    <t>250307-295799</t>
  </si>
  <si>
    <t>294858</t>
  </si>
  <si>
    <t>1E21 9 LOST SOKEJN TALNGTN
1E21 15:30 Edinburgh to Kings Cross currently stands at Corby Glen as the TMS hasfroz en on 801222. The Driver is in contact with Hitachi Maintenance Control and will attempt to reset the TMS.
LOG 250306-59 refers.</t>
  </si>
  <si>
    <t>MTIN YES, HRE ACCEPT -  DR(T)452 | TMS FREEZING ON ASL SCREEN</t>
  </si>
  <si>
    <t>250306-294858</t>
  </si>
  <si>
    <t>TMS screen reported as frozen on ASL. TMS reset carried out.</t>
  </si>
  <si>
    <t>294836</t>
  </si>
  <si>
    <t>HYM DAM</t>
  </si>
  <si>
    <t>9.5</t>
  </si>
  <si>
    <t>1W20 9 LOST HYM DAM
ALLEDGED VAPING IN COACH C TOILET- TRAIN BROUGHT TO A STAND BY A FIRE ALARM TMS ALERT IN COACH C 813103 COACH TOILET.
FLEET REPORT NEEDED.</t>
  </si>
  <si>
    <t>MTIN NO, HRE REJECT - SAP reports CCTV reviewed at the time and confirmed there was a passenger in the master SST at the time of the smoke activation . However nothing is seen and cannot confirm if smoking or vaping as the door was closed.
No other defects have been identified and as yet there have been no repeats</t>
  </si>
  <si>
    <t>TM report requested from DR. JC 07/03
TM report received. HRL requested to provide CCTV still along with time of the alarms to verify claim. JC 10/03
Recode request sent to JP. 11/03 JC.
Incident to be split with HMC and passenger vandalism code following the coms. 12/03 JC Will reflect MF non tech. 14/03 S.B</t>
  </si>
  <si>
    <t>250306-294836</t>
  </si>
  <si>
    <t>Fire alarm alert on 813 car, alledged passenger vaping. Incorrect procedure given to TM when resetting HVAC.</t>
  </si>
  <si>
    <t>294672</t>
  </si>
  <si>
    <t>1L47</t>
  </si>
  <si>
    <t>20:07 YORK      to NCASTLCEN</t>
  </si>
  <si>
    <t>YORK</t>
  </si>
  <si>
    <t>1L47 CANCELLED YRK
HITACHI CPC ADVISE 800202 IS EXPIRING ITS SERVICING TOLERANC E TONIGHT AND MUST FINISH AT A MAINTENANCE DEPOT. THE UNIT'S  BOOKED SERVICING WAS DUE ON TUESDAY 4TH MARCH BUT CPC ADVIS E THERE IS A TOW-DAY TOLERANCE FOR SERVICE TO BE DONE. TO ALLOW THE UNIT TO FINISH AT IEP FOR ITS SERVICE, 1L47 WILL NOW BE CANCELLED.</t>
  </si>
  <si>
    <t>MTIN NO HRE ACCEPT
1L47 20.07 YRK-NCL will be canx .LNER RM shows 800202 required at DON IEP.  CPC report / EOD alteration due to the unit being out of service days.</t>
  </si>
  <si>
    <t>250306-294672</t>
  </si>
  <si>
    <t>Part cancellation due to maintenance requirement at EoD.</t>
  </si>
  <si>
    <t>294191</t>
  </si>
  <si>
    <t>1W16 SET SWAP YRK
MERGE TO 293458 1A15 14 OVERTIME LDS PLEASE - YU</t>
  </si>
  <si>
    <t>HRE WILL SHOW AS MERGED WITH MASTER TIN 293458.
SET SWAP AT YRK. Inward 1W16 800105 will be removed from Service at YRK . CPC report - Unit pulled from service in r/a to an air leak on the unit. Unit 800101 will run ECS from NH and work 1W16 YRK-INV</t>
  </si>
  <si>
    <t>Merge request sent to JP. JC 07/03</t>
  </si>
  <si>
    <t>250306-294191</t>
  </si>
  <si>
    <t>Set swap to allow 800105 to finish at a TMC.</t>
  </si>
  <si>
    <t>293458</t>
  </si>
  <si>
    <t>1A15 14 OVERTIME LDS
ADVISED BY HITACHI MAINTENANCE CONTROLLER THAT THE DRIVER OF 1A15 HAS REPORTED AN AIR LEAK ON CAR 1 TRI WILL ATTEND THE UNIT AT LEEDS. SAP 7897173 refers.</t>
  </si>
  <si>
    <t>MTIN YES, HRE ACCEPT -  DISCONNECTED ELBOW REMOVED AND NEW ONE FITTED. LEAK CX CARRIED OUT AT FULL MR PRESSURE, NO LEAKS AT TIME OF INSPECTION. CARRIED OUT UNDERFRAME INSPECTION IN THE VICINITY OF THE MR PIPE, UNABLE TO SEE ANY OTHER DAMAGE OR CAUSE OF THE PIPE DETACHING.</t>
  </si>
  <si>
    <t>250306-293458</t>
  </si>
  <si>
    <t>Report air leak from nose cone area. MR pipe found detached from coupling, elbow joint replaced.</t>
  </si>
  <si>
    <t>293182</t>
  </si>
  <si>
    <t>5D03 7 LATE START XGD
DEPOT REPORT: SET READY AT 06:08, HELD ON RED SIGNAL K456 UNTIL 06:25 ( VICE 0618 PLANNED DEPARTURE)</t>
  </si>
  <si>
    <t>MTIN NO HRE REJECT.
5D03 06:18 BN-KGX DEPARTED 7 LATE AT 06:25 AND ARRIVED AT kgx 7 L AT 06:4. 1D03 DEPARTED RT FROM KGX . DEPOT REPORT It left late due to the signaller forgetting about it when they swapped person</t>
  </si>
  <si>
    <t>CCF/NR check requested. JC 07/03
Incident wil be removed due to a schedule clash. 13/03 S.B</t>
  </si>
  <si>
    <t>250306-293182</t>
  </si>
  <si>
    <t>Awaiting referral to NR, regulation.</t>
  </si>
  <si>
    <t>293144</t>
  </si>
  <si>
    <t>816105</t>
  </si>
  <si>
    <t>3A15 6 LATE START XNL
UNIT HAS INCURRED A BRAKE FAULT AT NEVILLE HILL DEPOT,  TRI ATTENDED 3A15 AND RESOLVED THE BRAKE ISSUE. SAP 7897144 refers.</t>
  </si>
  <si>
    <t>MTIN YES, HRE REJECT -  EP COMPACT REPLACED ON CAR 6 WITH NO ISSUES, TESTED IN ACCORDANCE WITH BUH003
CLASS 5 DELAY</t>
  </si>
  <si>
    <t>250306-293144</t>
  </si>
  <si>
    <t>Brake fault reported on TMS, EP compact replaced.</t>
  </si>
  <si>
    <t>292038</t>
  </si>
  <si>
    <t>1A45 4 OVERTIME DON</t>
  </si>
  <si>
    <t>250305-292038</t>
  </si>
  <si>
    <t>291603</t>
  </si>
  <si>
    <t>5E21 4 LATE START XCN
DEPOT REPORTS PRESENTED ON TIME AND AWAITING SIGNAL.</t>
  </si>
  <si>
    <t>MTIN NO HRE REJECT .
DEPOT REPORTS HELD AT SIGNALS</t>
  </si>
  <si>
    <t>CCF check requested. JC 06/03
Incident wil be removed due to a schedule clash. 13/03 S.B Signaler error Jp to recode in bugle.19/03</t>
  </si>
  <si>
    <t>OQL9</t>
  </si>
  <si>
    <t>250305-291603</t>
  </si>
  <si>
    <t>291599</t>
  </si>
  <si>
    <t>LDS WHRDJN</t>
  </si>
  <si>
    <t>823111</t>
  </si>
  <si>
    <t>1A36 6 LOST LDS WHRDJN
Different headcode to TIN 291599, unable to merge as per RDG rules. Driver reports Rolling stock tech onboard accidentally created faults on the departure from needs. Was late leaving as previous service was late due to a brake isolation. Once established the faults were the actions of the rolling stock tech, we continued</t>
  </si>
  <si>
    <t>HRC WILL SHOW AS MERGED WITH 291498</t>
  </si>
  <si>
    <t>Drivers report sent to CPT 0603 DG
Incident to be accepted as 701D as per RDG rules.</t>
  </si>
  <si>
    <t>250305-291599</t>
  </si>
  <si>
    <t>TRI on unit to inspect fault from 1D13, unsolicited faults on TMS - Human error.</t>
  </si>
  <si>
    <t>291498</t>
  </si>
  <si>
    <t>ADWICKJ SKIRBYJ</t>
  </si>
  <si>
    <t>1D13 19 LOST ADWICKJ SKIRBY
DBL ENTRY 250305-78. SERVICE CAME TO A STAND WITH BCU/WSP FAULT. BCU ISOLATED AND SERVICE 10MPH BELOW LINESPEED. SAME UNIT WAS INVOLVED IN A SIMILAR INCIDENT ON 04/03, TIN 288342. SAP 7894625 REFERS. FST LOGS NOT AVAILABLE TO REVIEW INCIDENT.</t>
  </si>
  <si>
    <t>MTIN YES, HRE ACCEPT -  FFGBW001 CARRIED OUT AND COMPLETED WITH NO SIGNS OF A FAULT WITH THE WIRING. BOTH ANTI SKID VALVES RENEWED ON BOGIE 1 AND ALL RELATED CABLING CHECKED FOR DAMAGE. WSP SELF TEST CARRIED OUT WHICH PASSED.</t>
  </si>
  <si>
    <t>250305-291498</t>
  </si>
  <si>
    <t>TMS 4472 Major WSP Fault. Both Anti skid valves have been replaced on bogie 1.</t>
  </si>
  <si>
    <t>290712</t>
  </si>
  <si>
    <t>1D05 6 LATE START KGX</t>
  </si>
  <si>
    <t>250305-290712</t>
  </si>
  <si>
    <t>290546</t>
  </si>
  <si>
    <t>UNKNOWN</t>
  </si>
  <si>
    <t>UNKNOW</t>
  </si>
  <si>
    <t>5A09 15 LATE START XNL</t>
  </si>
  <si>
    <t>250305-290546</t>
  </si>
  <si>
    <t>290420</t>
  </si>
  <si>
    <t>3A15 2 LATE START XNL
Sub threhold delay. Depot ops.</t>
  </si>
  <si>
    <t>SUBTHRESHOLD DELAY</t>
  </si>
  <si>
    <t>250305-290420</t>
  </si>
  <si>
    <t>2025-03-06</t>
  </si>
  <si>
    <t>Late start at depot - sub threshold.</t>
  </si>
  <si>
    <t>290340</t>
  </si>
  <si>
    <t>3A13 13 LATE START XNL
PLEASE MERGE WITH THE TDI 290321 - 3A07, DEPOT REPORT:REGULATED FOR OR FOLLOWING A LATE TRAIN 3A07</t>
  </si>
  <si>
    <t>Check requested with JP. JC 06/03</t>
  </si>
  <si>
    <t>250305-290340</t>
  </si>
  <si>
    <t>Incident merged.</t>
  </si>
  <si>
    <t>290336</t>
  </si>
  <si>
    <t>5A04 15 LATE START XNL
PLEASE MERGE WITH THE TDI 290321 - 3A07, DEPOT REPORT: INTERPOSED 0531 FOLLOWING 3A07.</t>
  </si>
  <si>
    <t>250305-290336</t>
  </si>
  <si>
    <t>290321</t>
  </si>
  <si>
    <t>SIG</t>
  </si>
  <si>
    <t>3A07 9 LATE START XNL
DVR REPORTED ARRIVING AT SINGAL 5 MIN BEFORE TIME AND WAITED FOR A GREEN SIGNAL,AFTER CONTACTING SIGNALLER GREEN SIGAL HAS BEEN GIVEN STRAIGHT AWAY.</t>
  </si>
  <si>
    <t>MTIN NO HRE REJECT 
05:04 3A07 DEPARTED 9 LATE. DEPOT REPORT FOLLOWING LATE DEPARTURES. 1A07 DEPARTED RT FROM BRADFORD.
CLASS 5 DELAY</t>
  </si>
  <si>
    <t>250305-290321</t>
  </si>
  <si>
    <t>Incident removed to NR.</t>
  </si>
  <si>
    <t>289252</t>
  </si>
  <si>
    <t>1E22 CANCELLED DON KGX
DAILY LOG ENTRY 93. TERMINATED DONCASTER DUE TO A DAMAGED WINDSCREEN. GOING ONTO IEP FOR ATTENTION. Photos and reports required.</t>
  </si>
  <si>
    <t>MTIN NO HRE REJECT 
DVR reported Windscreen Crack-Top centre. outer only . LNER RM shows Service will term at DON and go on to IEP for repair</t>
  </si>
  <si>
    <t>Drivers report/ Pictures required. Potential CCTV pending on the drivers report. Unit at Doncaster at 18:53 -EDB driver EWD 12. Email sent to JP 05/03 S.B 
Picture can be seen in the DBR. 05/03 JC. Email sent to DR to request a drivers reprort from the previouse journey. 1E01 05/03 S.B Unable to see anything on the RF CCTV. 11/02 S.B Incident merged with 288051 Azuma incident. 13/03 S.B</t>
  </si>
  <si>
    <t>250304-289252</t>
  </si>
  <si>
    <t>Incident Merged.</t>
  </si>
  <si>
    <t>288683</t>
  </si>
  <si>
    <t>5N87 7 LATE START XFD
FAO LNER LVL 2. BN SHUNT TL REPORTS UNIT AT DEPARTURE SIGNAL AT 14:14 AND HELD UNTIL 14:22</t>
  </si>
  <si>
    <t>MTIN NO HRE REJECT 
14:14 5N87 F/PK-KGX DEPARTED 7 LATE AT 14.22. Depot report Unit at departure signal at booked time and was held until 14:22 by signals. 1N87 departed RT from KGX class 5 delay only</t>
  </si>
  <si>
    <t>CCF check requested.  05/03 S.B 
Report recieved back, awaiting JP. 14/03
14:15 presented at the departure schedule at 14:15:13 Seconds.  Late off depot not a signaling issue.
Drivers report requested from HM 13/03 S.B
Awaiting JP to action. JC 14/03</t>
  </si>
  <si>
    <t>250304-288683</t>
  </si>
  <si>
    <t>288374</t>
  </si>
  <si>
    <t>1D09 5 OVERTIME DON</t>
  </si>
  <si>
    <t>250304-288374</t>
  </si>
  <si>
    <t>288342</t>
  </si>
  <si>
    <t>1D11 63 LOST PBO TALNGTN
ADVISED BY TRAIN MANAGER THAT THE TRAIN IS AT A STAND ON THE DF WITH A BRAKE FAULT AT WERRINGTON JNC ON THE MOVE AND CAME TO A STAND AGAIN. BCU ISOLATED  ON THE MOVE 10MPH BELOW LINE SPEED AND WILL TERMINATE AT DONCASTER TO FORM NEXT WORKING.
LOG 250304-77.</t>
  </si>
  <si>
    <t>MTIN YES, HRE ACCEPT - Began with an underframe inspection and found that the WSP valve connectors on both WSP valves on bogie 1 were very loose - see attached video and pics, resecured both plugs and went to look into TM
S events regarding 4472 ( bogie 1 ) whilst looking through the events I found that 4473 (bogie 2) had been flagged at circa 16.50 04.03.2025 and also subsequent failures. The fact that both bogies were reporting ASV faults negated the need to carry out FFGBW001 as
the common denominator was the LAD10 card. Replaced LAD10 card IAW BUH010 and carried out software install and inventry check. Faults all cleared, ran brake test and WSP tests and all passed, carried out road test around depot and fault did not return.</t>
  </si>
  <si>
    <t>250304-288342</t>
  </si>
  <si>
    <t>Anti skid valve found to be at fault. ASV has now been now been replaced.</t>
  </si>
  <si>
    <t>288217</t>
  </si>
  <si>
    <t>1D10 CANCELLED KGX</t>
  </si>
  <si>
    <t>250304-288217</t>
  </si>
  <si>
    <t>288176</t>
  </si>
  <si>
    <t>3D11 DIVERT XFD
CHECKED GSM-R. CALL AT 09:28 SIGNALLER ADVISES THE SHUNTER AT FERME PARK HAS REQUESTED THE UNIT DOES NOT GO INTO THE DEPOT DUE TO NO ROOM. SIGNALLER ADVISES THEY WILL HOLD THE SERVICE ON SL2 AND TRY TO GET THE SERVICE INTO BOWES PARK. DEPOT CONGESTION.</t>
  </si>
  <si>
    <t>MTIN NO HRE REJECT 
CLASS 5 DELAY</t>
  </si>
  <si>
    <t>250304-288176</t>
  </si>
  <si>
    <t>288051</t>
  </si>
  <si>
    <t>SNO</t>
  </si>
  <si>
    <t>249</t>
  </si>
  <si>
    <t>824218</t>
  </si>
  <si>
    <t>1S09 CANCELLED PBO EDB
DVR reports @ around 09:35, Driving from 821218, hitting something and suddenly losing air causing dragging brakes, DVR report coming to a stand, DVR reports they have APS and air looks to be holding
at 2.5 Bar. DVR instructed to start GU and inspect the unit and locate the air leak. DVR reports carried out an inspection of the east side and couldnt find anything untoward other that MRP damage between 824 and 825. DVR reports NR wouldnt not give block for west side of train. Post incident inspections TMP section 10.14 Dragging Brake and 10.9 Object strike required.
LOG 250304-70 refers.</t>
  </si>
  <si>
    <t>MTIN NO, HRE REJECT -  Ref TIN 28805, as per the report in SAP the driver reported hitting something and then very quickly losing MR pressure. Upon inspection there was obvious impact damage identified on a section of MR pipework between cars 4 &amp; 5</t>
  </si>
  <si>
    <t>Details sent on to JP. 07/02 JC. 
Reports requested from AAB. 07/03 JC
Report recived.
Stike pack already provided by JC
Incident 289252 is merged into this incident 04/03 s.b
JP requesting CCTV 13/03 
Time frame 09:25 am CCTV to be checked for clips on the line. Checked CCTV still unable to identify root cause. 19/03 S.B
CCTV footage not available, JP to submit claim to NR. 10/04 JC. CCTV RF reviewed for 1Y13 passing in the oposit direction. Nothing found on the OHL. 15/04 S.B Awaiting CCTV.16/04 S.B ask HR to remove drives when the unit stops over night at a depot. 16/04 S.B
CCTV stills recieved. JC 17/04
Strike pack details requested from HRL. 22/04 JC. 
Strike pack sent to JP. 01/05 S.B 
Awaiting on PTRS to respond. 07/05 S.B 14/05 s.b
Jon sent OTMR to JP 20/05 
Awaiting update 28/05
No update, JP to nudge. JC 04/06
escalted to LVL3 for discussion next week. JC 18/06
25/06</t>
  </si>
  <si>
    <t>250304-288051</t>
  </si>
  <si>
    <t>2025-07-03</t>
  </si>
  <si>
    <t>Driver reports hitting something, followed by complete loss of main res. Initial findings look like impact damage from ballast, incident removed to NR.</t>
  </si>
  <si>
    <t>287946</t>
  </si>
  <si>
    <t>825226</t>
  </si>
  <si>
    <t>1A07 4 OVERTIME WKF 01/03
DOOR SLOW TO CLOSE IN H AT THE STATION</t>
  </si>
  <si>
    <t>MTIN YES, HRE ACCEPT -  DOOR CATCHING ON KICKPLATE. REQUIRES ADJUSTMENT</t>
  </si>
  <si>
    <t>Incident counted in Period 12.</t>
  </si>
  <si>
    <t>250304-287946</t>
  </si>
  <si>
    <t>Door slow to close. Found kick plate out of tollerance.</t>
  </si>
  <si>
    <t>287496</t>
  </si>
  <si>
    <t>3W02 11 LATE START DONCIEP
3S01 7 LATE START DONCIEP
WAITING AT SIGNAL TO DEPART. DELAYED BEHIND 3W02 SAME REASON -WAITING AT SIGNAL TO DEPART.</t>
  </si>
  <si>
    <t>MTIN NO HRE REJECT .
05:56 3S01 DON IEP-DON DEPARTED 7 late at 06:03.1S03 departed 5 late from Doncaster at 06:13. Depot report late departure in reaction to 3W02 being held by signaller</t>
  </si>
  <si>
    <t>CCF check required email sent to JP 05/03 s.b 
NR investigating delay.
Dose the depot have any voice coms for the incident.
Depot state they phoned the signaller to advise the train was ready for service 6 minutes before departure and then again. Signaller said they have no records of the voice calls made. Also the depot was supposed to interpose the train? Awaiting email from JP.13/03 s.b Incident has been moved to NR.</t>
  </si>
  <si>
    <t>CQIL</t>
  </si>
  <si>
    <t>250304-287496</t>
  </si>
  <si>
    <t>287492</t>
  </si>
  <si>
    <t>3W02 11 LATE START DONCIEP
ADVISED AT SIGNAL WAITING TO COME OFF DEPOT</t>
  </si>
  <si>
    <t>MTIN NO HRE REJECT 
3W02 05:57 DON IEP-LDS departed 11 late at 05:57.  Depot report signaller contacted at 05:40 for departure . Called back at 05:55 and different signaller not aware Unit was ready to depart</t>
  </si>
  <si>
    <t>CCF check required email sent to JP 05/03 s.b 
NR have accepted the incident.</t>
  </si>
  <si>
    <t>250304-287492</t>
  </si>
  <si>
    <t>Referred to NR due to regulation issues.</t>
  </si>
  <si>
    <t>286414</t>
  </si>
  <si>
    <t>1D26 UNIT ISSUE KGX
Driver LDD 23 (operated 1A36 into KGX) has a 45 mins Break when they get to KGX so 1D26 may depart late.
LOG 250303-77 refers.</t>
  </si>
  <si>
    <t>MERGE WITH TIN 286102 AS IN REACTION TO LATE INWARD 1A36.
LNER LOG SHOWS Driver LDD 23 has a 45 mins Break when they get to KGX so 1D26 [18:03
London Kings Cross - Skipton] may depart late.</t>
  </si>
  <si>
    <t>Merge request sent to JP. 04/03 JC
Merge complete.</t>
  </si>
  <si>
    <t>250303-286414</t>
  </si>
  <si>
    <t>286102</t>
  </si>
  <si>
    <t>1A36 38 LOST TALNGTN PBO
SERVICE CAME TO A STAND NORTH OF PETERBOROUGH WITH LOSS OF AIR IN THE REAR 5 CAR 801112. HITACHI HAVE REPORT FROM DRIVER MAIN RES COCK COME ADRIFT,  SETS WILL UNCOUPLE AT KGX. 801112 WILL GO TO BOUNDS GREEN AS A DEFECTIVE UNIT FOR REPAIRS.
LOG 250303-77 refers.
SAP 7893367 refers.</t>
  </si>
  <si>
    <t>MTIN YES, HRE ACCEPT - MAIN RES PIPE DISCONNECTED.
PIPE RE-ATTACHED TO CONNECTOR, LEAK TEST PASSED.
CODED AS AEB</t>
  </si>
  <si>
    <t>250303-286102</t>
  </si>
  <si>
    <t>Main res pipe found to have blown from fitting.</t>
  </si>
  <si>
    <t>286007</t>
  </si>
  <si>
    <t>15:15 HEATON CS to DONCARIEP</t>
  </si>
  <si>
    <t>5G27 4 OVERTIME NCL
QUARTZ NOTES: HEADCODE NOT WORKING ON DEPARTURE FROM HEATON, WAS MEANT TO RUN STRAIGHT THROUGH HOWEVER HAD TO STOP AT NCL TO RECTIFY ISSUE.</t>
  </si>
  <si>
    <t>MTIN NO HRE REJECT . SEE ATTACHED REPORT 
DTI file did not contain 5G27 headcode.</t>
  </si>
  <si>
    <t>Who at LNER provides the DTI files? Awaiting update. 04/03 S.B  Drivers report requested NED1430
Voice coms requested.04/03 S.B
Im unable to find the head code in LNER planning diagrams.  AB DTMS CheckIing HFMT for headcode. wild card? JP moving away from M0 code. Non train incident. JP coded to control.</t>
  </si>
  <si>
    <t>250303-286007</t>
  </si>
  <si>
    <t>Incident has been removed to Control.</t>
  </si>
  <si>
    <t>285268</t>
  </si>
  <si>
    <t>1B90 CANCELLED NNG LCN 01/03
SEE LOG FROM SAT 01.03.25 LOG NUMBER 134 MISTAKE IN THE DN507 DIAGRAM FROM HITACHI CPC PLAN</t>
  </si>
  <si>
    <t>MTIN NO HRE REJECT.
CPC REPORT CPC report EoD alteration in r/a to LNER diagramming error, the service terminated short at NHG LNER LOG SHOWS At 18:50, DRD 1009 Driver at Kings Cross advise the set for their 1B90 [19:06 London Kings Cross - Lincoln] on platform 8 is a 5 car electric
Azuma (801105), vice 5 car bi-mode Azuma (800210, according to the Hitachi CPC movement plan). FPPM advise upon investigation that there is a mishap in the DN507 set diagram. 800210 and 801105, attached together as a 10 car hybrid Azuma, worked 1A15 [07:37 Harrogate - London Kings Cross] but the changing ends at Leeds and subsequently inversion of the order of the leading and trailing units have been overlooked. As a result, 800210 which needed to be leading into Kings Cross off 1A34 [14:15 Leeds - London Kings Cross] was then trailing, and was at the north end of the stabling road at Ferme Park, instead of the south end to work 5B90 [21:18 Lincoln - Doncaster Carr Iep Depot] (then forming 1B90 [19:06 London Kings Cross - Lincoln]). The south end unit, now 801105, came off as
5B90 as booked, however this led to 1B90 now a 5 car electric Azuma vice bi-mode.
As a result, 1B90 will now terminate at Newark. Then on Sunday (2nd March), 1B81 1055 Lincoln to Kings Cross will start at Newark (submitted as TSDB). When 801105 arrives back at Kings Cross tomorrow, it will recouple to a 5 car bi-mode Azuma, therefore protecting service via the Durham Coast.</t>
  </si>
  <si>
    <t>coded 01/03 which was last period. To be referred to planning.  Email sent to JP.  04/03 S.B
Coded to Hitachi Control. 13/03 JC</t>
  </si>
  <si>
    <t>250303-285268</t>
  </si>
  <si>
    <t>Unit diagram plan was incorrect - electirc unit was planed to work a bi mode diagram.</t>
  </si>
  <si>
    <t>284395</t>
  </si>
  <si>
    <t>18:30 KINGS X   to EDINBURGH
Running as 21:45 NCASTLCEN to EDINBURGH</t>
  </si>
  <si>
    <t>1S30 6 OVERTIME NCL
DRIVER REPORTS - WOULDNT TAKE HEADCODE HAD TO DO TMS RESET</t>
  </si>
  <si>
    <t>MTIN YES, HRE ACCEPT - HRE will now be accepting this incident after review by Simon Pinder who reports - Headcode 1S30 did not load due to an association line linked to a basic schedule line that was a cancel line. The rejection due to a missing location was incorrect. This was tested on a train after removal of basic schedule line and worked correctly. Known TMS software issue to be addressed with the release of Version 95. Coding TBC.</t>
  </si>
  <si>
    <t>Email sent to RB (Planning) DG
Email sent to CM 13/03 S.B
Follow up email to HRL sent by JC. 17/03
Incident to be accepted as technical due to a TMS software issue. JC 28/03</t>
  </si>
  <si>
    <t>250302-284395</t>
  </si>
  <si>
    <t>Unit would not accept headcode. TMS reset carried out. Version 95 has addressed a fix for this.</t>
  </si>
  <si>
    <t>284191</t>
  </si>
  <si>
    <t>20:33 YORK      to KINGS X</t>
  </si>
  <si>
    <t>827214</t>
  </si>
  <si>
    <t>1G24 3 OVERTIME DON
PLEASE MERGE TO 284107 1G24 10 LATE START YRK
Fitters attention. Due to a door fault at York.</t>
  </si>
  <si>
    <t>MERGE WITH 284107</t>
  </si>
  <si>
    <t>Merge request sent to JP. 03/02 JC.</t>
  </si>
  <si>
    <t>250302-284191</t>
  </si>
  <si>
    <t>2025-05-03</t>
  </si>
  <si>
    <t>Incident to be merged with 284107.</t>
  </si>
  <si>
    <t>284107</t>
  </si>
  <si>
    <t>1G24</t>
  </si>
  <si>
    <t>1G24 10 LATE START YRK
DOOR INTERLOCK ISSUES COACH K. Train Manager has reported a BIL not extinguishing in coach K (vehicle 827214, 9 car electric Azuma 801214). HFMC has arrange with the TM for the train to depart, a TRI will meet the service at Doncaster.
LOG 250302-74 refers.</t>
  </si>
  <si>
    <t>MTIN NO HRE REJECT 
1G24  LATE START FROM YRK AND FURTHER Overtime at DON for fitters attention. TIR reports Interlock not achieved and BIL light still lit at Doncaster. Plastic bumper from a suitcase found in the door runner of 827 Door D. Interlock achieved and Bil light goes out.</t>
  </si>
  <si>
    <t>Email sent to JP to be coded to on board train crew. Jc 03/03</t>
  </si>
  <si>
    <t>RP</t>
  </si>
  <si>
    <t>250302-284107</t>
  </si>
  <si>
    <t>284048</t>
  </si>
  <si>
    <t>19:35 KINGS X   to BRADFORSQ</t>
  </si>
  <si>
    <t>1D30 13 LATE START KGX
DOOR C 829225 L.OU/USE
LOG 250302-72 refers.</t>
  </si>
  <si>
    <t>MTIN NO, HRE REJECT -  Please reject TIN 284048 SAP 7891819 801225-829225 Door C Failed to Close. This was caused by something that obstructed the door from closing, and not a train fault. HUE Signal Data has been reviewed for this door, and during the time of the incident, door obstruction detection was active multiple times during each door close activation.</t>
  </si>
  <si>
    <t>Crew reports REQUESTED. JM AND HM. JC 05/03
Further details required - the obsitcle detect could be anything. 
Awaiting TM report. 07/03 JC
To be coded to on board crew as it was in first class. JC 14/03</t>
  </si>
  <si>
    <t>250302-284048</t>
  </si>
  <si>
    <t>Suspected debris in door pocket, coded to cleaning.</t>
  </si>
  <si>
    <t>283243</t>
  </si>
  <si>
    <t>1E09 7 LOST BELFORD ALM
The Driver of 1E09  advised the Hitach Maintenance Controller that they had brought the service to a stand on the up main line at Lucker (north of Chathill) due to low overhead line voltage having been received from the pantographs on the sets (8011108 &amp; 800206).
Network Rail LNE advised.
LOG 250302-60 refers.</t>
  </si>
  <si>
    <t>MTIN NO, HRE REJECT -  800206 was coupled to 801108 at the time of the TMS 6602 events. Essentially these are 2 separate units when it come to the OHL detection and so I’ve compared OHL signal data from both units to the TC DL on 800206. As you can see below, the TC captures the drop in OHL at 10:22:03:</t>
  </si>
  <si>
    <t>Pan force checks being carried out.
DISPUTE INFORMATION PASSED ONTO JP. JC 11/03
Still waiting on update 13/03 S.B
ECRO information provided with wrong time stamp. Further details requested from JP. 13/03 JC.
D&amp;P investigating delay at NR. Awaiting NR  16/04 S.B</t>
  </si>
  <si>
    <t>250302-283243</t>
  </si>
  <si>
    <t>Driver reported low overhead line voltage. Awaiting discussion with NR.</t>
  </si>
  <si>
    <t>2512</t>
  </si>
  <si>
    <t>282474</t>
  </si>
  <si>
    <t>1G22</t>
  </si>
  <si>
    <t>19:32 YORK      to KINGS X</t>
  </si>
  <si>
    <t>1G22 DOOR ISSUE NNG
Suspected PAU/EED operated in coach M (vehicle 829224). Driver in contact with HFMC and relaying fault finding advice to their Train Manager. TM is resetting all PAU and CFA in the vehicle to try and clear the fault. Hitachi Maintenance Control have advised that they have located the PAU that was pulled in Coach A (821224). This has been rest and the service now on the move 70 minutes late after arriving 6 minutes late.
LOG 250301-137 refers.</t>
  </si>
  <si>
    <t>MTIN YES, HRE ACCEPT - SD DOESN'T SHOW A PAU/EED ACTIVATED. NO DOOR WAS UNLOCKED WHILE RUNNING IN SD.
Functional testing now complete and system is now working correctly
No fault identified
Now recoded - MTIN NO, HRE REJECT - Further investigation confirms the PAU in the vestibule of vehicle 821224 was activated by a passenger and was overridden by the Driver. This information was not given to HMC by the Driver when reporting the incident. The Unit was acting as per design and not at fault. Please see the report attached for further details.</t>
  </si>
  <si>
    <t>TM report requested KXC 8330 03/03 S.B 
If found to be a customer, Incident to be referd to a V code non fleet related.
TM report provided to CPT. 05/03 JC
Unit currently at Don awaiting for download.
Voice requested 0603 DG
CCTV requested internaly by Hitachi 06/03 S.B
To be coded to passenger vandalism, JP informed. CCTV requested. JC 14/03
No CCTV available, follow up email sent to JP. 21/03
Awaiting for JC and JP to discuss. 02/04 S.B
Incident to be moved to exeternal V code. JC 03/04</t>
  </si>
  <si>
    <t>VHBE</t>
  </si>
  <si>
    <t>250301-282474</t>
  </si>
  <si>
    <t>2025-03-10</t>
  </si>
  <si>
    <t>PAU operated on the service. Investigation found no fault with system, passenger interferance.</t>
  </si>
  <si>
    <t>282025</t>
  </si>
  <si>
    <t>15:00 KINGS X   to EDINBURGH
Running as 14:00 KINGS X   to EDINBURGH</t>
  </si>
  <si>
    <t>812209</t>
  </si>
  <si>
    <t>1S22 3 LOST PELAW NCL
TIME LOST IN RUNNING - TMS 4001 Traction converter fault.</t>
  </si>
  <si>
    <t>MTIN YES, HRE ACCEPT - GU FAILED TO PRE-HEAT. MTU Go checked, GU seems to have been behaving itself since this event.</t>
  </si>
  <si>
    <t>281952 has been merged into 282025 this is now the Master TIN. 05/03 s.b Jim states that planning may accept 6 minuets. To be discussed at the 2pm call.</t>
  </si>
  <si>
    <t>250301-282025</t>
  </si>
  <si>
    <t>GU failed to pre-heat. Root cause has not been found, no further reports since the incident.</t>
  </si>
  <si>
    <t>281413</t>
  </si>
  <si>
    <t>12:06 KINGS X   to LINCLNCEN
Running as 12:06 KINGS X   to NEWARKNGT</t>
  </si>
  <si>
    <t>1B84 11 LATE START KGX
SET DETAILS ON SWAP SHEET AT 09.45 FERME PK ADVISE THEY THOUGHT THE SET WAS FORMING ANOTHER SERVICE. Depot Ops.</t>
  </si>
  <si>
    <t>HRE Reject, MTIN – No. Late departure from KGX coded MHBJ due to late inward 5B84. Depot report 5B84 dep Ferme Park 6E at 11:24. HFMT GPS confirms 5B84 on the move at 11:24 and was already on the Network at Bowes Park at its booked departure time of 11:30. Delay incurred on route to KGX, not on the Depot.</t>
  </si>
  <si>
    <t>Email sent to JP to check CCF. 03/03 JC.
Will show as disputed with NR  tommorow. 04/03 S.B
Incident to show as removed 05/03/25 S.B</t>
  </si>
  <si>
    <t>250301-281413</t>
  </si>
  <si>
    <t>Class 5 journey delayed resulting in delay to the class 1 service. Removed to NR.</t>
  </si>
  <si>
    <t>280911</t>
  </si>
  <si>
    <t>1A07 5 OVERTIME LDS
DOOR ISSUE AT LEEDS AND WAKEFIELD COACH H SLOW TO CLOSE. The door bounced back when door attempted to close. Station team checked to see if anything was in the runner. Nothing found, TM
recycles the door and it closed as it should. Door not locked out</t>
  </si>
  <si>
    <t>5-minute overtime at Leeds due to signalling issues as reported in the Leeds station Quartz report attached. 1A07 incurred a 4-minute delay at Wakefield due to a door fault which is under investigation (LNER Log 250301-114 refers).</t>
  </si>
  <si>
    <t>Email sent to JP to request for 5 minutes of the delay to be re-alocated to NR for signal issues. 03/03 S.B 
TM report requested  LD1240 03/03 S.B
Report received, sent on to CPT. JC 04/03
Indident has been removed. 4 minute delay at wakefield has been given TIN 287946.</t>
  </si>
  <si>
    <t>250301-280911</t>
  </si>
  <si>
    <t>2025-03-03</t>
  </si>
  <si>
    <t>Door reported issues during service. Root cause TBC.</t>
  </si>
  <si>
    <t>280886</t>
  </si>
  <si>
    <t>250301-280886</t>
  </si>
  <si>
    <t>280796</t>
  </si>
  <si>
    <t>3A15 11 LATE START XNL
DEPOT RELATED DELAY - WAITING AT SIGNAL FOR DEPARTURE (CUMULATIVE DELAY). CCF TO CHECK.</t>
  </si>
  <si>
    <t>HRE Reject, MTIN – No. Depot report Depot report waiting signal to depart, cumulative delay following late departing 5K03. Class 3 only delay.</t>
  </si>
  <si>
    <t>Email sent to JP to request CCF check. 03/03 S.B</t>
  </si>
  <si>
    <t>250301-280796</t>
  </si>
  <si>
    <t>Depot related delay, c ongestion.</t>
  </si>
  <si>
    <t>279904</t>
  </si>
  <si>
    <t>801107/03</t>
  </si>
  <si>
    <t>1D22 2 LOST SDY HUN
PLEASE MERGE TO 279901</t>
  </si>
  <si>
    <t>Needs to be merged with 1D22 TIN 279901 below as per 701D rules please.</t>
  </si>
  <si>
    <t>Email sent to JP to request merge with (279901)</t>
  </si>
  <si>
    <t>250228-279904</t>
  </si>
  <si>
    <t>Awaitnig merge into 279901.</t>
  </si>
  <si>
    <t>279901</t>
  </si>
  <si>
    <t>1D22 2 LOST HIT SDY
ADVISED BY HITACHI MC THAT THE PANTOGRAPH 801107 HAS BEEN ISOLATED OWING TO A STUCK AEROFOIL AT THE KNUNCKLE JOINT. PAN WAS ISOLATED HOWEVER AS UNIT IS IN 10 CAR FORMATION MAX SPEED 100MPH WAS REQUESTED. Images can be seen in the DBR. 
LOG 250228-67 refers.</t>
  </si>
  <si>
    <t>MTIN NO, HRE ACCEPT INSPECTED AT DON. FOUND ROD END OF PAN VANE HAD DETACHED CAUSING VANE TO FAIL. NEW ROD END FITTED TO VANE IAW GPH003. TESTED IAW GPX003. PAN VANE WITHIN SPEC AND FIT FOR SERVICE.
CODED AS GBS</t>
  </si>
  <si>
    <t>Master TIN. Will be shown as 701D.</t>
  </si>
  <si>
    <t>250228-279901</t>
  </si>
  <si>
    <t>GBS</t>
  </si>
  <si>
    <t>Aerofoil stuck in wrong position, pan isoalted resulting in speed restriction. Root cause TBC.</t>
  </si>
  <si>
    <t>278913</t>
  </si>
  <si>
    <t>1D11 2 LOST GRA NNG
ADVISED BY HITACHI MC THAT THE PANTOGRAPH 801107 HAS BEEN ISOLATED OWING TO A STUCK AEROFOIL AT THE KNUNCKLE JOINT. PAN WAS ISOLATED HOWEVER AS UNIT IS IN 10 CAR FORMATION MAX SPEED 100MPH WAS REQUESTED. Images can be seen in the DBR. 
LOG 250228-67 refers.</t>
  </si>
  <si>
    <t>MTIN YES, HRE ACCEPT. INSPECTED AT DON. FOUND ROD END OF PAN VANE HAD DETACHED CAUSING VANE TO FAIL. NEW ROD END FITTED TO VANE IAW GPH003. TESTED IAW GPX003. PAN VANE WITHIN SPEC AND FIT FOR SERVICE.
CODED AS GBS</t>
  </si>
  <si>
    <t>Unable to merge 279901 with this incident. 03/03 JC.</t>
  </si>
  <si>
    <t>250228-278913</t>
  </si>
  <si>
    <t>278585</t>
  </si>
  <si>
    <t>5P05</t>
  </si>
  <si>
    <t>10:19 KINGS X   to KINGS X</t>
  </si>
  <si>
    <t>5P05 8 LATE START KGX 26/05
STOKE TEC REPORT REQUESTED - GSM-R reported issues. 
800210/Cab 811210
LOG 250226-75 refers.</t>
  </si>
  <si>
    <t>MTIN NO, HRE REJECT - Network coverage issue in the KGX area confirmed by NR.  Multiple Units at KGX reported GSMR issues at the time of this incident. GSMR subsequently found to be working fine after departure from KGX, no issues have been reported since this incident.  LNER Log 250226-75 refers</t>
  </si>
  <si>
    <t>Email sent to JP to request further info from NR . 03/03 s.b Accepted by NR.</t>
  </si>
  <si>
    <t>250228-278585</t>
  </si>
  <si>
    <t>GSM-R related issues, NR have accepted.</t>
  </si>
  <si>
    <t>278511</t>
  </si>
  <si>
    <t>1S05 CANCELLED NCL EDB
Unit 801221 had failed on depot and would not be ready for service for another 2-3 hours.
TRUST: REACTION TO SET NOT READY FOR 1E09 THEREFORE STEPPED UP SET 1S05 AND 1E09 TERMINATING AND STARTING NEWCASTLE PLEASE MERGE WITH TDI 278350. 
LOG 250228-56 refers.</t>
  </si>
  <si>
    <t>HRE Reject, MTIN – No. Unit 801221 not available for start of service due to failing a Transformer air flow test overnight maintenance requiring further attention. In reaction, 5E09 (Unit 801209) stepped up to form 1E08, 1S05 terminated at NCL vice EDB to form 1E09 from NCL. Covered under Availability. HRE will be reporting this incident as merged with 1E09 TIN 278350.</t>
  </si>
  <si>
    <t>Check bugle to see if the incident has been moved?</t>
  </si>
  <si>
    <t>250228-278511</t>
  </si>
  <si>
    <t>Unit 801221 not available for start of service due to failing a Transformer air flow test overnight maintenance - covered under availabilty.</t>
  </si>
  <si>
    <t>278350</t>
  </si>
  <si>
    <t>1E09 CANCELLED EDB
ADVISED BY EC DEPOT THAT 801221 HAD FAILED ON DEPOT AND WOULD NOT BE READY FROM REPAIRS FOR ANOTHER COUPLE OF HOURS. PLAN FOR 1S05 TO TERMINATE AT NEWCASTL AND FORM 1E09 STARTING AT NEWCASTLE. FREEING UP 5E09 SET TO FORM 1E08 FROM EDINBURGH. SSO ADDED INTO 1S06/1E10 FOR BERWICK. 
LOG 250228-56 refers.</t>
  </si>
  <si>
    <t>HRE Reject, MTIN – No. Unit 801221 not available for start of service due to failing a Transformer air flow test overnight maintenance requiring further attention. In reaction, 5E09 (Unit 801209) stepped up to form 1E08, 1S05 terminated at NCL vice EDB to form 1E09 from NCL. Covered under Availability.</t>
  </si>
  <si>
    <t>250228-278350</t>
  </si>
  <si>
    <t>278163</t>
  </si>
  <si>
    <t>822202</t>
  </si>
  <si>
    <t>1Y14 5 OVERTIME DHM
Storage locker found defective when trying to load a booked passengers extra luggage.
SAP 7889321 refers.</t>
  </si>
  <si>
    <t>AS DISCUSSED AT LEVEL 2 MEEETING 13/03</t>
  </si>
  <si>
    <t>250228-278163</t>
  </si>
  <si>
    <t>IF7</t>
  </si>
  <si>
    <t>Luggage door lock found defective, preventing extra luggage being stored.</t>
  </si>
  <si>
    <t>278012</t>
  </si>
  <si>
    <t>1D01 17 LATE START KGX
LOG 46 REPORTED BY HITACHI MC THAT THERE IS AN ISSUE WITH CCTV ON 800209/ THIS IS A 10 CAR- COUPLED TO 801109. SET DETACHED AND ATTACHED TO SEE IF THIS WILL RECTIFY THE FAULT. THIS HAS BEEN ACTIONED BUT THE FAULT IS STILL ACTIVE. AS PER DOTE SMS9.03 THE TRAIN CAN RUN FORWARD.</t>
  </si>
  <si>
    <t>MTIN YES, HRE ACCEPT - No images showing on 800209 when coupled to 801109. Unit number found to be incorrect on the TMS. TMS software related issue. Coded MEF.</t>
  </si>
  <si>
    <t>250228-278012</t>
  </si>
  <si>
    <t>CCTV fault reported by driver. TMS software related issue.</t>
  </si>
  <si>
    <t>276963</t>
  </si>
  <si>
    <t>1N29 DOORS GRA
DOOR D, COACH G LOOU DUE TO A FAULT. DOOR FAILED TO CLOSE. DBL 250227-62</t>
  </si>
  <si>
    <t>MTIN YES, HRE ACCEPT - Carried out OPE-EFC-2024-00107, RH kick-plate does not meet criteria, gap present is approx 3.5 mm and cannot be adjusted without modification to the plate. RH ram roller is clear of kick-plate. LH kick-plate did not meet criteria and appeared very close to ram roller. Adjusted kick-plate to give 7mm gap and clear roller. Tested tests carried out numerous times without fault.</t>
  </si>
  <si>
    <t>250227-276963</t>
  </si>
  <si>
    <t>Door failed to close in service. Kick plate found to have been out of alignement post EFC check. Repair carried out, now in spec.</t>
  </si>
  <si>
    <t>276473</t>
  </si>
  <si>
    <t>1D17 2 LOST TALNGTN SOKEJN</t>
  </si>
  <si>
    <t>250227-276473</t>
  </si>
  <si>
    <t>276424</t>
  </si>
  <si>
    <t>70</t>
  </si>
  <si>
    <t>821203</t>
  </si>
  <si>
    <t>1E12 70 LOST HUN SDY
FAO LNER LVL 2. DAILY LOG ENTRY 250227-52. SET CAME TO A STAND WITH AN AIR LEAK. DETERMINED TO BE A DISLODGED PIPE IN THE UAT BELOW SINK WHERE SPARE TOILET ROLLS ARE STORED - SUSPECT KNOCKED BY ONBOARD CLEANER ACCIDENTLY THOUGH NO CONFIRMED AS SUCH.</t>
  </si>
  <si>
    <t>MTIN YES, HRE ACCEPT - Air supply pipe to UAT control panel found to have detached (picture attached), pipe fitting now replaced. CCTV check confirms fault not caused by the cleaner. Coded WFP.</t>
  </si>
  <si>
    <t>250227-276424</t>
  </si>
  <si>
    <t>Loss of main res pressure caused by failed connection within UAT. Old type plastic fitting being renewed with a more robust choice.</t>
  </si>
  <si>
    <t>275756</t>
  </si>
  <si>
    <t>0548 Edinburgh to London Kings Cross</t>
  </si>
  <si>
    <t>1E02 3 OVERTIME PBO
Incident split with crew following smoke alarm activation. Sub threshold delay.</t>
  </si>
  <si>
    <t>2 MIN SUB-THRESHOLD</t>
  </si>
  <si>
    <t>250227-275756</t>
  </si>
  <si>
    <t>Smoke alarm activated in catering area. No fault found.</t>
  </si>
  <si>
    <t>275321</t>
  </si>
  <si>
    <t>5S07 DEPOT OPS FRMPKRS
WAITING DEPOT REPORTS OR DRIVER INFORMATION</t>
  </si>
  <si>
    <t>MTIN NO, HRE REJECT - Depot report waiting signal to depart.</t>
  </si>
  <si>
    <t>CCF CHECK REQUESTED. JC 28/02</t>
  </si>
  <si>
    <t>250227-275321</t>
  </si>
  <si>
    <t>275189</t>
  </si>
  <si>
    <t>05:47 BOUNDGNCS to KINGS X
Running as 05:09 BOUNDGNCS to KINGS X</t>
  </si>
  <si>
    <t>5N80 DEPOT OPS BNDSGRN
ONGOING ISUES WITH THE SINKHOLE.</t>
  </si>
  <si>
    <t>HRE Reject, MTIN – No. Depot report 5N80 departed via the north end of the Depot vice the south, due to the ongoing issues caused by a sink hole at the south end on 12rd. Class 5 only delay.</t>
  </si>
  <si>
    <t>250227-275189</t>
  </si>
  <si>
    <t>2025-02-28</t>
  </si>
  <si>
    <t>Depot related delay due to sink hole.</t>
  </si>
  <si>
    <t>275117</t>
  </si>
  <si>
    <t>1Y00 CANCELLED YRK</t>
  </si>
  <si>
    <t>250227-275117</t>
  </si>
  <si>
    <t>273713</t>
  </si>
  <si>
    <t>1D17 3 LOST XHO PBO</t>
  </si>
  <si>
    <t>250226-273713</t>
  </si>
  <si>
    <t>273674</t>
  </si>
  <si>
    <t>5N23</t>
  </si>
  <si>
    <t>14:36 BOUNDGNCS to KINGS X</t>
  </si>
  <si>
    <t>5N23 9 LATE START XGD
5Y05 WAS BEING DELAYED AT FPK DUE TO 5S93 ISSUES AT BOWES PARK. LNER ASKED NR AT AROUND 1330HRS FOR 5Y05 WHICH FORMS 5N23/1N23 TO GET BACK INTO KGX WHENEVER WAS SUITABLE TO AVOID LATE 
START ON 1N23. ROOT CAUSE TDI  273046</t>
  </si>
  <si>
    <t>HRE Reject, MTIN – No. Depot report Unit held at K456 for 2F39 the 14:00 Stevenage - Moorgate GN passing on the mainline. Class 5 only delay.</t>
  </si>
  <si>
    <t>CCF check requested. JC 27/02</t>
  </si>
  <si>
    <t>250226-273674</t>
  </si>
  <si>
    <t>2025-02-27</t>
  </si>
  <si>
    <t>Depot related delay - Congestion.</t>
  </si>
  <si>
    <t>273184</t>
  </si>
  <si>
    <t>1E11/1S04 UNIT SWAP EDB
DVR reports wiper has seized on 819103, DVR can hear the motor but nothing happens. Wiper MCB cycled, to no avail. Wiper Air taken off and reenergized to remove any airlocks, to no avail. TRI unable to rectify the fault. Set swap @ EDB carried out with 801216. 
LOG 250226-74 REFERS.</t>
  </si>
  <si>
    <t>MTIN YES, HRE ACCEPT -  Wiper Actuator replaced on 819103. Coded JDH.</t>
  </si>
  <si>
    <t>250226-273184</t>
  </si>
  <si>
    <t>272673</t>
  </si>
  <si>
    <t>250226-272673</t>
  </si>
  <si>
    <t>272664</t>
  </si>
  <si>
    <t>5B80 6 LATE START XGD
WAITING DEPOT REPROT</t>
  </si>
  <si>
    <t>HRE Reject, MTIN – No. Depot report Unit was held at the signal for 2K09 the late running 06:53 Welwyn GC - Moorgate GN. Class 5 only delay.</t>
  </si>
  <si>
    <t>250226-272664</t>
  </si>
  <si>
    <t>272496</t>
  </si>
  <si>
    <t>5N80 6 LATE START XGD
DEPOT REPORT 5N80 DEPARTED VIA THE NORTH END OF THE DEPOT VICE THE SOUTH, DUE TO THE ONGOING ISSUES CAUSED BY A SINK HOLE AT THE SOUTH END.</t>
  </si>
  <si>
    <t>250226-272496</t>
  </si>
  <si>
    <t>270298</t>
  </si>
  <si>
    <t>1S08 6 LOST RET LOVERSAL
Network Rail advise that on x2 separate occasions in sections 106 and 112 set came to a stand with a loss of line light. ECRO reports no tripping. Monitored pan on CCTV at speed and nothing seen to note. Reviewed CCTV for the 3 times this has occurred, and archin/sparking can be seen shortly before pan drops and faults occur.
SAP  7884937 suggests small air leak found which has now been repaired with no further issues reported. 
LOG 250225-93 refers.</t>
  </si>
  <si>
    <t>MTIN YES, HRE ACCEPT -  SUSPECTED AIR LEAK.  
AWAITING CODING</t>
  </si>
  <si>
    <t>250225-270298</t>
  </si>
  <si>
    <t>Reports of loss of line light on unit. Investigation points to a suspected air leak.</t>
  </si>
  <si>
    <t>269816</t>
  </si>
  <si>
    <t>06:27 NEVHILL D to LEEDS</t>
  </si>
  <si>
    <t>5A09 38 LATE START XNL
DAILY BUSINESS LOG ENTRY 250225-88. AWAITING FORM A TO BE ISSUED.</t>
  </si>
  <si>
    <t>MK4 delay.</t>
  </si>
  <si>
    <t>JH requested incident to be moved to ops. JC 27/02
JH to accept. KC 07/03</t>
  </si>
  <si>
    <t>250225-269816</t>
  </si>
  <si>
    <t>Depot related delay surrounding the issue of form A's.</t>
  </si>
  <si>
    <t>269458</t>
  </si>
  <si>
    <t>23:39 KINGS X   to BOUNDGNCS</t>
  </si>
  <si>
    <t>801108/11</t>
  </si>
  <si>
    <t>5Y52 8 LATE START XFD 24/02
5Y52 WTG SLOT XGD CAUSING 3Y98 TO BLOCK LINE, DELAYING 9J90</t>
  </si>
  <si>
    <t>HRE Reject, MTIN – No, Depot report congestion. Class 5 only delay.</t>
  </si>
  <si>
    <t>250225-269458</t>
  </si>
  <si>
    <t>268739</t>
  </si>
  <si>
    <t>828203</t>
  </si>
  <si>
    <t>1A43 8 OVERTIME SVG
828 DOOR B - DOOR BOUNCE LOOU. 
LOG 250224-91 refers.</t>
  </si>
  <si>
    <t>MTIN YES, HRE ACCEPT -  DCS to be replaced with calibrated type. Coded OBD.</t>
  </si>
  <si>
    <t>250224-268739</t>
  </si>
  <si>
    <t>Door open while running reported. DCS has now been replaced with the callibrated type.</t>
  </si>
  <si>
    <t>267015</t>
  </si>
  <si>
    <t>1E01 4 LOST BWK BELFORD
DVR reports15minutes after occurrance, that they had a code 6602, 10 car set. They came to a stand, panned down/up. DVR reports fault cleared and they proceeded. TRI to investigate. 825106 Pan raised and 821110 Pan raised.
0820 - Re-reported by trainee driver. Came to a stand around Haywood and driver had already lowered both pans and started engines. HFMT appears to show different faults regarding pantographs, current draw and transformers on both units. However, both units appeared to show the OHL voltage dropping to 13KV at the time they came to a stand.
Third time unit has been involved in a similar incident regarding pan checks. GPX002 still to be carried out?
LOG 250224-69 refers.</t>
  </si>
  <si>
    <t>MTIN YES, HRE ACCEPT -  Air leak found from water separator filter bowl within pan control box of 825106 during adjustments. New filter bowl and seal fitted, leak no longer present. Awaiting coding.</t>
  </si>
  <si>
    <t>250224-267015</t>
  </si>
  <si>
    <t>Air leak found from water separator filter bowl within pan control box. New filter bowl and seal fitted, leak no longer present.</t>
  </si>
  <si>
    <t>266905</t>
  </si>
  <si>
    <t>1Y00 CANCELLED GRA KGX</t>
  </si>
  <si>
    <t>250224-266905</t>
  </si>
  <si>
    <t>265909</t>
  </si>
  <si>
    <t>14:00 KINGS X   to ABERDEEN
Running as 13:00 KINGS X   to ABERDEEN</t>
  </si>
  <si>
    <t>HPL SEA</t>
  </si>
  <si>
    <t>1W20 2 LOST HPL SEA
TC isolated. PU1 replaced 25/02.</t>
  </si>
  <si>
    <t>MTIN YES, HRE ACCEPT - Degraded running, TC isolated on 818102 due to IGBT failure. Coded PHY.</t>
  </si>
  <si>
    <t>250223-265909</t>
  </si>
  <si>
    <t>PHY</t>
  </si>
  <si>
    <t>Degraded running, PU1 renewed.</t>
  </si>
  <si>
    <t>265534</t>
  </si>
  <si>
    <t>Running as 11:03 KINGS X   to LEEDS</t>
  </si>
  <si>
    <t>1D11 13 OVERTIME SVG
Key Detail:GSMR REC call made by the driver of 1D11 11:03 Kings Cross - Leeds (801217) whilst in platform 3 at Stevenage, driver reported to signaller that they had a door open and that the driver was checking that nobody had left the train. TM investigated and was happy that the door was never opened but the foot light was illuminated.</t>
  </si>
  <si>
    <t>MTIN YES, HRE ACCEPT - DCS replaced for new mod type. Coded OBD.</t>
  </si>
  <si>
    <t>250223-265534</t>
  </si>
  <si>
    <t>2025-02-24</t>
  </si>
  <si>
    <t>Driver reported door open while running. DCS has now been replaced with the new mod type.</t>
  </si>
  <si>
    <t>265518</t>
  </si>
  <si>
    <t>NCL PELAW</t>
  </si>
  <si>
    <t>5.5</t>
  </si>
  <si>
    <t>813207</t>
  </si>
  <si>
    <t>1E09 3 LOST NCL PELAW
2X 5 CAR SET, GU LOCKED OUT OF USE ON 813207</t>
  </si>
  <si>
    <t>MTIN YES, HRE ACCEPT -  Degraded running, GU of 813207 LOOU. 3 Phase cable now replaced on 813207. Coded PHAE.</t>
  </si>
  <si>
    <t>hybrid workings checked with JP. JC 25/02</t>
  </si>
  <si>
    <t>250223-265518</t>
  </si>
  <si>
    <t>PHAE</t>
  </si>
  <si>
    <t>Degraded running, GU of 813207 LOOU. 3 Phase cable now replaced.</t>
  </si>
  <si>
    <t>265491</t>
  </si>
  <si>
    <t>3G09</t>
  </si>
  <si>
    <t>10:56 NEVHILL D to YORK</t>
  </si>
  <si>
    <t>3G09 6 LATE START XNL 22/02
3G09 LATE STATRT XNL, CCF SHOWS LATE BEING RELESED FROM NEVILLE HILL CONSOLE OFF THE DEPOT</t>
  </si>
  <si>
    <t>HRE Reject, MTIN – No, Depot report waiting signal to depart.</t>
  </si>
  <si>
    <t>Driver report requested. JC 25/02</t>
  </si>
  <si>
    <t>250223-265491</t>
  </si>
  <si>
    <t>265363</t>
  </si>
  <si>
    <t>09:03 NEVHILL D to LEEDS</t>
  </si>
  <si>
    <t>5A21 16 LATE START XNL
DEPOT REPORT - SET NOT READY IN TIME DUE TO TRAIN BEING AUXED OFF IN AN UNWIRED LOCATION AND DEPOT BEING UNAWARE OF THE DEPARTURE UNTIL 30 MINUTES BEFORE.
Unit departed on class on RT.</t>
  </si>
  <si>
    <t>HRE Reject, MTIN – No, Depot report Unit not ready in time due to the train being auxed off in an unwired location and Depot being unaware of the departure until 30 minutes before. Class 5 only delay.</t>
  </si>
  <si>
    <t>Email sent to JP to request a report from planning. 27/02 S.B HR Planning.</t>
  </si>
  <si>
    <t>250223-265363</t>
  </si>
  <si>
    <t>Depot related delay - Process.</t>
  </si>
  <si>
    <t>265357</t>
  </si>
  <si>
    <t>5A55</t>
  </si>
  <si>
    <t>08:47 CRAIGNTNY to EDINBURGH</t>
  </si>
  <si>
    <t>5A55 32 LATE START XCN
LNER advise that 1A55 0910 Edinburgh - Aberdeen will be subject to a late start due to inward working arriving into Craigentinny Depot late on 22/02 after a fatality incident.</t>
  </si>
  <si>
    <t>HRE Reject, MTIN – No, Depot report Late departure from Craigentinny. Depot report late start due to inward working 1S28 arriving EDB 179L at 01:35 after a fatality incident 22/02/25.</t>
  </si>
  <si>
    <t>Late on Late off Do not think this can be merged with fatality but will ask JP.
Email sent to JP. JC 25/02</t>
  </si>
  <si>
    <t>250223-265357</t>
  </si>
  <si>
    <t>2025-02-25</t>
  </si>
  <si>
    <t>263876</t>
  </si>
  <si>
    <t>12:30 KINGS X   to YORK</t>
  </si>
  <si>
    <t>822217</t>
  </si>
  <si>
    <t>1F19 BCU FAULT GRA
Driver contacted Maintenance control just north of Grantham with a TMS 4472 Major WSP Fault Bogie 1 and TMS 4401 BCU Fault on the 822217 car. MC requested driver to put CPBC into emergency and out. This took multiple attempts to clear the faults showing on the TMS. The driver is no arranging the necessary requirements to isolate the BCIC on the effected car. Driver is aware that this will incur a restriction 10MPH below line speed above 35MPH. 13:49 - Driver contacted back 13:52 with isolation in place and advised again of restriction and is to move forward under signalers discretion. Unit on move 13:53
LOG 250222-55 refers.</t>
  </si>
  <si>
    <t>MTIN NO, HRE REJECT - Body to Bogie cabling found damaged, rejected as D&amp;V. Please see the report attached for photos and further details.</t>
  </si>
  <si>
    <t>Drvier report requested - JM. JC 26/02
WSP probes start to go faulty @13:34:30. Suggest damage to the cable is over time. Appears under frame exam carried out on 23rd Jan. Email sent to JP to place in dispute. 26/02 JC Incident to be placed in Dispute and CCTV requested 27/02 S.B
CCTV chased again 02/04 S.B
NR have accepted the incident. JC 16/04</t>
  </si>
  <si>
    <t>250222-263876</t>
  </si>
  <si>
    <t>TMS and BCU fault repoted by driver. Bogie to body cable has evidence of damage. Awaiting further investigation.</t>
  </si>
  <si>
    <t>263498</t>
  </si>
  <si>
    <t>08:31 YORK      to KINGS X</t>
  </si>
  <si>
    <t>801111/12</t>
  </si>
  <si>
    <t>1G02 2 LOST RET NNG
PANTOGRAPH ISOLATED ON 825112, 100MPH MAX SPEED.</t>
  </si>
  <si>
    <t>Needs to be merged with 1G02 TIN 263496 below as per 701D rules please.</t>
  </si>
  <si>
    <t>Email sent to JP to request merge with 263496. JC 25/02
Incident has been merged awaiting for the details to reflect on the spread sheet. 26/02/24</t>
  </si>
  <si>
    <t>250222-263498</t>
  </si>
  <si>
    <t>Pantograph isolated, speed restriction due to formation.</t>
  </si>
  <si>
    <t>263496</t>
  </si>
  <si>
    <t>1G02</t>
  </si>
  <si>
    <t>1G02  2 LOST DONCLCJ RET
PANTOGRAPH ISOLATED ON 825112, 100MPH MAX SPEED.</t>
  </si>
  <si>
    <t>MTIN YES, HRE ACCEPT - Degraded running. Pan Elbow height incorrect on 825112. Restriction raised and Pan isolated, Unit running 100mph max due to Pan configuration. Coded GBE.</t>
  </si>
  <si>
    <t>250222-263496</t>
  </si>
  <si>
    <t>GBE</t>
  </si>
  <si>
    <t>Pantograph isolated due to incorrect elbow height on 825112, speed restriction due to formation.</t>
  </si>
  <si>
    <t>263472</t>
  </si>
  <si>
    <t>11:00 KINGS X   to EDINBURGH
 Running as 10:00 KINGS X   to EDINBURGH</t>
  </si>
  <si>
    <t>1S13 CCTV FAULT KGX
DVR ON 1S13 REPORTED THAT CCTV IS NOT WORKING AND DRIVER IS DRIVER IS HAPPY TO TAKE THE TRAIN TO YORK AND THE TRI WILL JOIN AT YORK TO RECTIFY THE ISSUE.
LOG 250222-52 refers</t>
  </si>
  <si>
    <t>MTIN YES, HRE ACCEPT - CCTV fault cleared after a system reset.</t>
  </si>
  <si>
    <t>250222-263472</t>
  </si>
  <si>
    <t>XBM</t>
  </si>
  <si>
    <t>Driver reported fault with the CCTV system. Fault cleared following system reset.</t>
  </si>
  <si>
    <t>263118</t>
  </si>
  <si>
    <t>1Y03</t>
  </si>
  <si>
    <t>1Y03 SET SWAP DON</t>
  </si>
  <si>
    <t>250222-263118</t>
  </si>
  <si>
    <t>262808</t>
  </si>
  <si>
    <t>1A40 BELOW SBAR FPK XKB
Hitachi CPC report handover certificate for 801104 not ready due to technical issues with SAP. 801104 consequently not ready for 5S31 ECS to KX to couple to 801104 for 1S31 [19:00 London Kings Cross - Edinburgh] (1S31 needs to be a hybrid formation ahead of DHM Coast Divert). 1A40 to arrive ontop of 1A39 set on buffer end with both sets
coupling together to form 1S31.
LOG 250221-66 refers.</t>
  </si>
  <si>
    <t>MTIN – No, HRE accept the 27 primary minutes attributed. Depot report technical issues producing the SOROS paperwork for 801104 in time for service.</t>
  </si>
  <si>
    <t>250222-262808</t>
  </si>
  <si>
    <t>Depot related delay relating to the issuing of paperwork.</t>
  </si>
  <si>
    <t>261992</t>
  </si>
  <si>
    <t>5T26</t>
  </si>
  <si>
    <t>16:56 BOUNDGNCS to KINGS X</t>
  </si>
  <si>
    <t>5T26 DEPOT OPS BNDSGRN
LATE OFF MAINTENANCE</t>
  </si>
  <si>
    <t>HRE Reject, MTIN – No, Depot report 5T26 dep 9L following 5T25, which was delayed following 5S28 (Unit 800208 late off maintenance). Class 5 only delay.</t>
  </si>
  <si>
    <t>250221-261992</t>
  </si>
  <si>
    <t>Late off maintenance.</t>
  </si>
  <si>
    <t>261928</t>
  </si>
  <si>
    <t>5T25</t>
  </si>
  <si>
    <t>16:43 BOUNDGNCS to KINGS X</t>
  </si>
  <si>
    <t>5T25 DEPOT OPS BNDSGRN
LATE OFF MAINTENANCE</t>
  </si>
  <si>
    <t>HRE Reject, MTIN – No, Depot report 5T25 16:43 BN-KGX departed 15 L at 16:58 following 5S28 (800208 which was late of Maintenance). Class 5 only delay.</t>
  </si>
  <si>
    <t>250221-261928</t>
  </si>
  <si>
    <t>261862</t>
  </si>
  <si>
    <t>1D25 BRAKES PBR WGC
TMS DRAGGING BRAKES - FAULT CLEARED WHEN STOOD</t>
  </si>
  <si>
    <t>Brake Cylinder Pressure Switch replaced. Coded BBN.</t>
  </si>
  <si>
    <t>250221-261862</t>
  </si>
  <si>
    <t>Dragging brakes reported on TMS, Brake Cylinder Pressure Switch replaced</t>
  </si>
  <si>
    <t>261615</t>
  </si>
  <si>
    <t>1E19 PANTO ISSUE NCL
Reported through LNER STSM Station staff at NCL have noticed Plastic wrapped round PAN Driver investigation and TRI attending. Post incident inspections 10.26 required. Plastic wrapped around the pan. Photo attached. Pantograph isolated via IC2.. Unable to check pan cam footage, poor image quality.
LOG 250221-59 refers.</t>
  </si>
  <si>
    <t>HRE Reject, MTIN – No, Plastic wrapped around the Pantograph (photo attached).</t>
  </si>
  <si>
    <t>Incident to be rejected back to NR.
Pic passed onto JP. JC 25/02
CCTV REQUIRED Awaiting station CCTV. 05/02 S.B 
Request CCTV  pan footage from EDB - NCL.
CCTV requested DG
No CCTV available 03/04 S.B</t>
  </si>
  <si>
    <t>250221-261615</t>
  </si>
  <si>
    <t>Plastic found wrapped around pantograph. To be referred back to NR.</t>
  </si>
  <si>
    <t>261296</t>
  </si>
  <si>
    <t>801105/10</t>
  </si>
  <si>
    <t>1D15 UNIT FLT PBO
DVR called to report loss of APS with transformer oil flow failure and had pressed electric and fault cleared and reports the unit has no APS. Unit is a 10 car with 801105 Front &amp; 801110 rear. No issues with 801110. Call was then cut off. DVR called back HMC advised driver to lower pantographs and raise &amp; press electric. APS regained and faults have cleared. Driver contacted HMC at Grantham with loss of APS 821 car and transformer oil flow failure car 822. Pressing electric did not clear faults, Advised to swap pans to 825 pan, faults cleared and APS gained on 821. Going forward speed res to 100mph due to 10 car formation
LOG 250221-53 refers.</t>
  </si>
  <si>
    <t>MTIN YES, HRE ACCEPT - AC earth fault on the HVAC of 823105.</t>
  </si>
  <si>
    <t>250221-261296</t>
  </si>
  <si>
    <t>HCW</t>
  </si>
  <si>
    <t>Driver reported issue with APS and oil flow transformer alert on TMS. Earth fault found on HVAC of 823105.</t>
  </si>
  <si>
    <t>260910</t>
  </si>
  <si>
    <t>1A19 UNIT SWAP KGX
MAINTENANCE POSITIONING FOR 801213 AS PER ISSUE 2 OF KGX SWAP LIST. Caused a delay to 1A19 train delayed.</t>
  </si>
  <si>
    <t>MTIN NO, HRE ACCEPT - Set swap requested by CPC to accommodate maintenance requirements for Unit 801213.</t>
  </si>
  <si>
    <t>Further details requried.
Set swap caused a delay to 1A19 Bradford square to Kings X. Highlighted for discussion with JP. 25/02 s.b</t>
  </si>
  <si>
    <t>250221-260910</t>
  </si>
  <si>
    <t>Set swap carried out  for maintenance requirements.</t>
  </si>
  <si>
    <t>259350</t>
  </si>
  <si>
    <t>822214</t>
  </si>
  <si>
    <t>1E21 2 OVERTIME DAR
TMS 2800 Vehicle I/F Double SS Failure. MC advise TMS reset, all faults cleared. Sub threshold delay.</t>
  </si>
  <si>
    <t>250220-259350</t>
  </si>
  <si>
    <t>TMS event, sub threshold delay.</t>
  </si>
  <si>
    <t>257830</t>
  </si>
  <si>
    <t>1E05 13 OVERTIME YRK</t>
  </si>
  <si>
    <t>823226</t>
  </si>
  <si>
    <t>1E05 13 OVERTIME YRK
TM REPORTS "STONG BURNING SMELL" IN COACH C. HITACHI STAFF WENT TO TAKE A LOOK AT SET AT YORK AND SUGGESTS SMELL IS CHEMICAL IN ORIGIN. NO FAULT WITH SET BUT WILL BE TAKEN OUT OF TRAFFIC AT KGX FOR FURTHER INVESTIGATION INTO CAUSE OF SMELL.
LOG 250220-50 refers.</t>
  </si>
  <si>
    <t>MTIN NO, HRE REJECT - Full investigation has been carried out at BN with NFF
History
Vehicle does not have any history of HVAC failures or any HVAC related works carried out.
The restriction was raised as a chemical spill, there was no evidence of any chemical spill in car 3 or any of the adjacent vehicles.</t>
  </si>
  <si>
    <t>250220-257830</t>
  </si>
  <si>
    <t>Reported burning smell from on board. Full inspection carried out once unit was pulled from service with NFF.</t>
  </si>
  <si>
    <t>257794</t>
  </si>
  <si>
    <t>1E13 3 LOST DLW PIT
TIMINGS TO ALSO SUPPLY TO HRL, time lost in running delay.</t>
  </si>
  <si>
    <t>MTIN YES, HRE ACCEPT -  Degraded running, GU of 815101 LOOU due to an Engine Vibration Damper oil leak. Coded DEO.</t>
  </si>
  <si>
    <t>Report requested . AAB. JC 21/02
OTMR checked, this delay is for time lost in running, nothing to do with passenger assist at PIT.  Details have been passed onto HRL. Suggest incidnet is merged with 257680. JC 21/02</t>
  </si>
  <si>
    <t>250220-257794</t>
  </si>
  <si>
    <t>DEO</t>
  </si>
  <si>
    <t>Degraded running, Engine vibration damper oil leak.</t>
  </si>
  <si>
    <t>257680</t>
  </si>
  <si>
    <t>1E13 2 LOST INV AVM
GU LOOU IN VEHICLE 815101 / SET 800101</t>
  </si>
  <si>
    <t>Master Incident 
Incident 257794 meged into this incident.</t>
  </si>
  <si>
    <t>250220-257680</t>
  </si>
  <si>
    <t>Degraded running,Engine vibration damper oil leak.</t>
  </si>
  <si>
    <t>255201</t>
  </si>
  <si>
    <t>5Y03</t>
  </si>
  <si>
    <t>11:23 KINGS X   to BOUNDGNCS</t>
  </si>
  <si>
    <t>5Y03 DIVERTED XFD
SINK HOLE FOUND AT BOUNDS GREEN REPORTED 18TH FEB, ENGINEERS EXPECTED TO SITE</t>
  </si>
  <si>
    <t>MTIN NO HRE REJECT 
801226 5Y03 ECS from KGX to Bounds Green incurred a 4 minute delay due to being diverted to Ferme Park in reaction to a sink hole discovered on Bounds Green on the 18/02/25. Class 5 only delay.</t>
  </si>
  <si>
    <t>250219-255201</t>
  </si>
  <si>
    <t>Issues with units onto BN due to sink hole.</t>
  </si>
  <si>
    <t>254772</t>
  </si>
  <si>
    <t>1E13 4 LOST INV AVM
TC isoalted on 818 car.</t>
  </si>
  <si>
    <t>MTIN YES, HRE ACCEPT - Degraded running. IGBT failure on Car 8, PU1 inspection and replacement at DON 25/02. Coded PHY.</t>
  </si>
  <si>
    <t>250219-254772</t>
  </si>
  <si>
    <t>Degraded running. IGBT failure on Car 8, PU1 inspection and replacement at DON 25/02.</t>
  </si>
  <si>
    <t>254364</t>
  </si>
  <si>
    <t>3A12 6 LATE START DONCIEP
DRIVER READY TO DEPART, WAITING FOR \PIC TO DEPART</t>
  </si>
  <si>
    <t>MTIN NO HRE REJECT
05:12 3A12 departed 6 late at 05:18 and arrived Hull  3 E at 06:40. Depot report waiting for drivers call Class 3 delay only.</t>
  </si>
  <si>
    <t>Email sent to JM to request to refer to the driver. 27/02 S.B Review HFMT for drivers sign on.
HFMT reviewed, depot ops. JC 06/03</t>
  </si>
  <si>
    <t>250219-254364</t>
  </si>
  <si>
    <t>253957</t>
  </si>
  <si>
    <t>Running as 23:23 BOUNDGNCS to KINGS X</t>
  </si>
  <si>
    <t>5S04 4 LATE START XGD
Late shunt out of the depot.
Depot report required.</t>
  </si>
  <si>
    <t>MTIN NO HRE REJECT 
CLASS 5 DELAY ONLY. 
DEPOT REPORT OVER-RUNNING MAINTENANCE</t>
  </si>
  <si>
    <t>250218-253957</t>
  </si>
  <si>
    <t>2025-02-19</t>
  </si>
  <si>
    <t>Depot related delay - workload.</t>
  </si>
  <si>
    <t>253579</t>
  </si>
  <si>
    <t>1B90 CANCELLED NNG LCN
This service will terminate at Newark North Gate. This is due to a defective speedometer on this unit. It will terminate to avoid the 815204 cab being used during the diagrammed ECS run from Lincoln to DON IEP.                               
Log 57:</t>
  </si>
  <si>
    <t>MTIN YES, HRE ACCEPT - ETCS DMI REPLACED.</t>
  </si>
  <si>
    <t>250218-253579</t>
  </si>
  <si>
    <t>ETCS screen replaced.</t>
  </si>
  <si>
    <t>253454</t>
  </si>
  <si>
    <t>1W16 3 LOST PIT DLW
TC isolated on 818 car.</t>
  </si>
  <si>
    <t>250218-253454</t>
  </si>
  <si>
    <t>253404</t>
  </si>
  <si>
    <t>1E23/1S26 UNIT SWAP YRK
Descrepency between central planning cell and fleet allocation, Set 801218 required to finish at XC TMD for X exam and GPX005. At the time of RC-RS being notified of this, 801218 was working 1e23 16:30 Edinburgh to kings cross and approaching York. A decision was made within the service delivery team to swap 801223, which was working 1s26 1700 kings cross to Edinburgh with 801218 to protect its maintenance regime.</t>
  </si>
  <si>
    <t>MTIN NO HRE ACCEPT
Unit 801218 required EOD at EC for GPX005 and X exam. To facilitate, Unit 801218 (1E23 EDB - YRK) swapped at York to form 1S26 YRK - EDB departing 11L, Unit 801223 (1S26 KGX - YRK) swapped to form 1E23 YRK - KGX departing 8L.</t>
  </si>
  <si>
    <t>250218-253404</t>
  </si>
  <si>
    <t>Unit 801218 required EOD at EC for GPX005 and X exam - in service swap required.</t>
  </si>
  <si>
    <t>252960</t>
  </si>
  <si>
    <t>5N23 LATE START XGD
Delay coded to planning. At 7:30 this moirning.</t>
  </si>
  <si>
    <t>MTIN NO HRE REJECT 
Late departure from Bounds Green, Depot report that the Unit was at Ferme Park due to a sink hole found at Bounds Green and departed RT. Class 5 only delay.</t>
  </si>
  <si>
    <t>Depot infrastructure.</t>
  </si>
  <si>
    <t>250218-252960</t>
  </si>
  <si>
    <t>Issues with units on/off BN due to sink hole.</t>
  </si>
  <si>
    <t>252878</t>
  </si>
  <si>
    <t>5E21 3 LATE START XCN
Waiting depot report.</t>
  </si>
  <si>
    <t>MTIN NO HRE REJECT 
Late departure from Craigentinny, Depot report driver went to the wrong unit. Class 5 only delay</t>
  </si>
  <si>
    <t>CCF to be checked. Email sent to JP. 19/02 s,b
Referred to driver - DR. JC 26/02
JP has moved to THBN. JC 04/03</t>
  </si>
  <si>
    <t>250218-252878</t>
  </si>
  <si>
    <t>2025-02-26</t>
  </si>
  <si>
    <t>Last minute set swap resulting in delay. Attributed to control.</t>
  </si>
  <si>
    <t>252872</t>
  </si>
  <si>
    <t>1E16 10 OVERTIME NCL
Driver (NE18) contacted LNER STSM via GSM-R to advise that their DSD pedal is stuck down and has spoken with Hitachi Maintenance Control. A TRI has been dispatched to the unit. Log 53: DSD stuck on bottom setting. Too low for new driver. Gear connected
inside. Wound up manually before testing on up/down buttons &amp; now operating when selected.</t>
  </si>
  <si>
    <t>MTIN YES, HRE ACCEPT - HEIGHT ADJUSTED "STUCK" ON LOWEST SETTING. ONCE MANUALLY RAISED HEIGHT MOVING ON BUTTONS.</t>
  </si>
  <si>
    <t>250218-252872</t>
  </si>
  <si>
    <t>Unable to adjust DSD pedal height. Corrective work carried out.</t>
  </si>
  <si>
    <t>252430</t>
  </si>
  <si>
    <t>1E23 ADD ACTIVATION NTR
1E23 16:30 Edinburgh to London Kings Cross due 22:16 has been previously delayed, has been further delayed between York and Doncaster and is now 9 minutes late  Internal Information. 801108 - Unit reported an ADD Automatic Dropper Device! activation at Northallerton. Now running on reduced speed.</t>
  </si>
  <si>
    <t>MTIN YES, HRE ACCEPT - ADD pipe leaking, split rubber grommet found. Pan replaced 22/02/25. Coded GBP.</t>
  </si>
  <si>
    <t>Date of the incident 15/02/14 
York
Incident in dispute with NR. 19/02 s.b</t>
  </si>
  <si>
    <t>250218-252430</t>
  </si>
  <si>
    <t>Unit reported ADD. ADD pipework found leaking, split rubber frommet found. Pan replaced 22/02.</t>
  </si>
  <si>
    <t>252347</t>
  </si>
  <si>
    <t>815106</t>
  </si>
  <si>
    <t>3A22 3 LOST HRS HGT 16/02
GU LOOU failing to start – MTU attended 17/02</t>
  </si>
  <si>
    <t>MTIN YES, HRE ACCEPT - Fuel filters replaced by MTU. Coded LBD.</t>
  </si>
  <si>
    <t>250218-252347</t>
  </si>
  <si>
    <t>LBD</t>
  </si>
  <si>
    <t>Fuel filters replaced, bleed screw found to be leaking.</t>
  </si>
  <si>
    <t>252069</t>
  </si>
  <si>
    <t>0822 CRAIGNTNY HB  CRAIGNTNY</t>
  </si>
  <si>
    <t>5E08 16 LATE START XCN
 800111 PA FAULT ON DEPOT - SPARE 801230 USED C-AMP Card Renewed. SAP 7875995</t>
  </si>
  <si>
    <t>MTIN YES   HRE REJECT  CLASS 5 DELAY  CODED AS XAH</t>
  </si>
  <si>
    <t>Created on the 18/02/25
Craigentinny Depot 
To be changed to a 701D - In Bugle.</t>
  </si>
  <si>
    <t>250218-252069</t>
  </si>
  <si>
    <t>Driver reported PA fault on depot. C- Amp card replaced.</t>
  </si>
  <si>
    <t>250691</t>
  </si>
  <si>
    <t>1W24 3 OVERTIME NCL
DRIVER REPORTED STONES THROWN TOWARDS TRAIN, HMC NOTIFIED, REQUESTED PLATFORM 3 VICE 2 AT NCL TO ASSESS THE DAMAGES.    
Log 78.</t>
  </si>
  <si>
    <t>HRE Reject, MTIN – No. Broken Bodylight in vehicle 815105 at seats 73/74 (outer pane only) reported by the TM at 18:11. Unit incurred a 3 minute delay at Newcastle whilst a TRI attended to apply Transperseal. Rejected as D&amp;V.</t>
  </si>
  <si>
    <t>Incident to be referred back to V code.
CCTV Required?
Email sent to JP 18/02 S.B
Photo of broken window  required. Email sent to HR 19/02 S.B</t>
  </si>
  <si>
    <t>250217-250691</t>
  </si>
  <si>
    <t>2025-02-18</t>
  </si>
  <si>
    <t>Bodylight broken during service, in discussion with NR.</t>
  </si>
  <si>
    <t>250179</t>
  </si>
  <si>
    <t>1A31 40 LOST PBO HUN</t>
  </si>
  <si>
    <t>250217-250179</t>
  </si>
  <si>
    <t>250027</t>
  </si>
  <si>
    <t>1A31 7 OVERTIME WKF</t>
  </si>
  <si>
    <t>250217-250027</t>
  </si>
  <si>
    <t>249443</t>
  </si>
  <si>
    <t>09:03 KINGS X   to LEEDS</t>
  </si>
  <si>
    <t>822209</t>
  </si>
  <si>
    <t>1D07 UNIT SWAP KGX
This is a late notice set swap due to 1Y05 (801209) having a GU fire bottle activated. Set will be taken out of service as 5Y05 to Bounds Green.                                    
Log 53.</t>
  </si>
  <si>
    <t>MTIN YES, HRE ACCEPT -  FIRE BOTTLE PRESSURE FOUND TO BE LOW.
CODED AS ZAK</t>
  </si>
  <si>
    <t>250217-249443</t>
  </si>
  <si>
    <t>Nitrogen bottle found to be below 150 bar, now replaced.</t>
  </si>
  <si>
    <t>249317</t>
  </si>
  <si>
    <t>1D01 3 OVERTIME GRA
DOOR D 824208 L/O/U DUE TO DOOR FAULT AT SVG AND GRANTHAM</t>
  </si>
  <si>
    <t>MTIN NO, HRE REJECT - Door tested with NFF, no further reports received of any issues since this incident occurred. Please see the report attached for further details. Metal debris found in the door runner. Removed by the TM.</t>
  </si>
  <si>
    <t>TM report requested from HM. JC 24/02
TM on sick. Further evidence of issue with treadplate on same door. Further details requested from HRL. JC 05/03
Incident to be referred to cleaners. JC 06/03
Incident changed to MF in Bugle. 13/03 S.B</t>
  </si>
  <si>
    <t>250217-249317</t>
  </si>
  <si>
    <t>Door fault reported at Stevenage. Investigation suggests object in door pocket.</t>
  </si>
  <si>
    <t>249271</t>
  </si>
  <si>
    <t>1E04 9 LOST BELFORD ALM
 800204 CHECK PAN ALARM FOR LOW/NO OHLE VOLTAGE 
07:58Alnmouth signaller advises 1E04 0700 Edinburgh to Kings Cross is stood at A142 signal with a pantograph issue (no a llegations against the OHL). Driver contacting his control. 0759 - LNER advised, driver is on with Hitachi fitters. 0800 - driver has told fitters that he raised the pantograph and is ok forward. Driver is now saying there was no feed o n the OHL.                                                   
 0805 - ECML North IC advises no issues with OHL in that area, after contacting ECRO.                                     
Log 58: Driver contacted control again approx. 10:55 reporting the same issue
had occurred coming out of the neutral section just before Peterborough
station. Driver inspected pantograph line side reporting the following.
- Pan was showing up on TME but had infact dropped.
- a large air leak was coming from the pantograph .
- driver Thinks they can see damage to the carbon.
- Pantograph down and in well.
Once back in the Cab the driver also reported that on TMS pan selection
screen the 815 pantograph was highlighted Red and showing an overheat
warning</t>
  </si>
  <si>
    <t>MTIN YES, HRE ACCEPT - PAN OVER-HEIGHT OPERATING BOLT FOUND TO BE INCORRECTLY ADJUSTED (GAP WAS TOO SMALL BY 6MM).
CODED AS GBL</t>
  </si>
  <si>
    <t>Incident currently in dispute 18/02 S.B 
Driver EW4</t>
  </si>
  <si>
    <t>250217-249271</t>
  </si>
  <si>
    <t>Pan over height operating bolt found to be incorrectly adjusted. LNER engineering following up with HRL on the circumstances.</t>
  </si>
  <si>
    <t>249154</t>
  </si>
  <si>
    <t>5E06 6 LATE START XCN
5E06 LATE START CRAIGENTINNY, 5M83 LATE DEPARTING AHEAD, EACH OPERATOR RESPONSIBLE FOR OWN LATE START</t>
  </si>
  <si>
    <t>HRE reject, MTIN – No, Depot report 5E06 delayed following late TPE 5M83 off Depot, itself delayed due to the Driver arriving late. Class 5 only delay.</t>
  </si>
  <si>
    <t>250217-249154</t>
  </si>
  <si>
    <t>249138</t>
  </si>
  <si>
    <t>06:58 NEVHILL D to BRADFORSQ</t>
  </si>
  <si>
    <t>3A19 2 LATE START XNL
LATE DEPARTING NEVILLE HILL - DEPOT DELAY - TOC TO PLEASE EXPLAIN. 3A19 was presented in good time, but on CCF you can see the shunt neck (*SN) within the depot is still occupied, so a departure signal can’t be given. Depot congestion.</t>
  </si>
  <si>
    <t>Depot report waiting signal to depart. Class 3 only sub threshold delay.</t>
  </si>
  <si>
    <t>CCF to be checked. 18/02 S.B  
Email sent to JP.
Congestion on depot.</t>
  </si>
  <si>
    <t>250217-249138</t>
  </si>
  <si>
    <t>248330</t>
  </si>
  <si>
    <t>18:30 EDINBURGH to KINGS X   
Running as 18:30 EDINBURGH to DONCASTER</t>
  </si>
  <si>
    <t>SEA HPL</t>
  </si>
  <si>
    <t>1E27 4 LOST SEA HPL
GU isolated – will not start.</t>
  </si>
  <si>
    <t>Merged with TIN 247967 above as per MTIN rules.  Degraded running, GU LOOU, pack drop required for HLT Sensor replacement. Coded DDK.</t>
  </si>
  <si>
    <t>Same day same unit but a diffrent head code. To abide by the rules of the 20 point plan LNER are unable to merge the incident with 247967. lNER to accept as a 701d. JP split 10 minutes with Ops. Incident now 5 minutes.</t>
  </si>
  <si>
    <t>250216-248330</t>
  </si>
  <si>
    <t>Degraded running, awaiting sensor replacement.</t>
  </si>
  <si>
    <t>248309</t>
  </si>
  <si>
    <t>1A43 2 LOST NNG GRA</t>
  </si>
  <si>
    <t>250216-248309</t>
  </si>
  <si>
    <t>247967</t>
  </si>
  <si>
    <t>Running as 12:00 KINGS X   to EDINBURGH</t>
  </si>
  <si>
    <t>1S18 3 LOST HPL SEA
NOTHING IN TAS, WAITING DVR REPORT</t>
  </si>
  <si>
    <t>Degraded running, GU LOOU, pack drop required for HLT Sensor replacement. Coded DDK.</t>
  </si>
  <si>
    <t>Drivers report required 
GU Isolated  AA
Keep as 3 minutes tech.</t>
  </si>
  <si>
    <t>250216-247967</t>
  </si>
  <si>
    <t>247548</t>
  </si>
  <si>
    <t>3S09 10 LATE START DONCIEP
PLEASE MERGE WITH THE TDI 247428 - DONCASTER TRESPASSER. 3S09 IS A KNOCK EFFECT TO 5G00 BEING 20 LATE FROM THE DEPOT DUE TO A TRESPASS INCIDENT AND THE OHL BEING SWITCHED OFF .</t>
  </si>
  <si>
    <t>HRE Reject, MTIN – No, Depot report Unit late from depot in reaction to a Trespass at DON and OHL switch off delaying 3G00 departing (TIN 247428).</t>
  </si>
  <si>
    <t>Drivers report requested from JM DTMs 18/02 S.B 
NR do not know how the incidents can be related?
HR report congetion on depot caused by  NR incident 247428.</t>
  </si>
  <si>
    <t>250216-247548</t>
  </si>
  <si>
    <t>Unit late off depot due to trespass incident.</t>
  </si>
  <si>
    <t>247500</t>
  </si>
  <si>
    <t>5T49</t>
  </si>
  <si>
    <t>21:45 KINGS X   to BOUNDGNCS</t>
  </si>
  <si>
    <t>FERME PK</t>
  </si>
  <si>
    <t>5T49 40 LOST FPK XFD 14/02
WTG ACCEPTANCE ONTO FERME PARK</t>
  </si>
  <si>
    <t>HRE Reject, MTIN – No, Depot report congestion due to staffing issues. Class 5 only delay.</t>
  </si>
  <si>
    <t>250216-247500</t>
  </si>
  <si>
    <t>246893</t>
  </si>
  <si>
    <t>1Y90 2 LOST NNG GRA</t>
  </si>
  <si>
    <t>250215-246893</t>
  </si>
  <si>
    <t>246583</t>
  </si>
  <si>
    <t>1B90 3 LOST KGX
QUARTZ REPORT: THE DOOR ON COACH C WASNT CLOSING. WE HAD TO RE OPEN THE DOORS AND RE SET THE DISPATCHER PROCEDURE.</t>
  </si>
  <si>
    <t>HRE Reject, MTIN – No, a box of crayons was found in the door runner preventing interlock. Please see the report attached for further details.</t>
  </si>
  <si>
    <t>CODE TO CLEANERS. JC 17/02
Code changed 17/02 S.B</t>
  </si>
  <si>
    <t>250215-246583</t>
  </si>
  <si>
    <t>2025-02-20</t>
  </si>
  <si>
    <t>Debris found in door runner preventing interlock.</t>
  </si>
  <si>
    <t>246348</t>
  </si>
  <si>
    <t>1N87 2 LOST SOKEJN GRA</t>
  </si>
  <si>
    <t>250215-246348</t>
  </si>
  <si>
    <t>245631</t>
  </si>
  <si>
    <t>08:00 KINGS X   to EDINBURGH
Running as 07:00 KINGS X   to EDINBURGH</t>
  </si>
  <si>
    <t>1S07 BELOW SBAR NTR
GU LOOU, awaiting fuel tank replacement.</t>
  </si>
  <si>
    <t>MTIN YES, HRE ACCEPT - Fuel Tank replaced on 814202, coded LAH. Minutes reduced from 14 to 6 as per 09:00 meeting 26/02.</t>
  </si>
  <si>
    <t>Drivers report requested  
AA TAS
TAS report shared with Hitachi. 20/02 JC
Primary minutes now 6. Jim split with ops.</t>
  </si>
  <si>
    <t>250215-245631</t>
  </si>
  <si>
    <t>Degraded running, awaiting fuel tank replacement.</t>
  </si>
  <si>
    <t>245516</t>
  </si>
  <si>
    <t>1A15 OVERTIME DON
TMS/FAULT WITH THE PIS INCORRECTLY SHOWING BOTH SETS AS COACHES A-E. THIS TAKING EXTRA TIME FOR PASSENGERS TO BOARD AS THE SCREENS SHOWING WRONG INFO, PASSENGERS GOING BACK AND FORTH, HEAVILY LOADED.</t>
  </si>
  <si>
    <t>MTIN YES, HRE ACCEPT - After speaking with the software engineers they believe this is an issue with 1A15 headcode and its associated files. 
CODED as TMS   MEF</t>
  </si>
  <si>
    <t>Driver LDD 2006
Tm LDC 2200
Email sent to JM to request reports 17/02 S.B 
Voice coms also requested. 17/02 S.B 
Coms shared with HR. 17/02 S.B</t>
  </si>
  <si>
    <t>250215-245516</t>
  </si>
  <si>
    <t>Issue with 1A15 headcode and its associated files.</t>
  </si>
  <si>
    <t>245505</t>
  </si>
  <si>
    <t>1E13 3 LOST INV AVM
GU LOCKED OUT OF USE.</t>
  </si>
  <si>
    <t>MTIN YES, HRE ACCEPT - Degraded running</t>
  </si>
  <si>
    <t>Drivers requested required - NCL 
AA TAS
Report passed on to HRL. 19/02 JC</t>
  </si>
  <si>
    <t>250215-245505</t>
  </si>
  <si>
    <t>2025-02-21</t>
  </si>
  <si>
    <t>DEN</t>
  </si>
  <si>
    <t>Degraded running, GU locked out of use.</t>
  </si>
  <si>
    <t>245397</t>
  </si>
  <si>
    <t>HGT HRS</t>
  </si>
  <si>
    <t>1A15 UNIT FLT HGT HRS
GU Isolated.</t>
  </si>
  <si>
    <t>MTIN YES, HRE ACCEPT - DEGRADED RUNNING
CODED PHAE</t>
  </si>
  <si>
    <t>HR questioning 3 minutes of the delay between Leeds and Whitehall junction. the Unit departed Leeds RT and was running in electric not diesel?
Email sent to JM. 17/02 S.B 
3 Minutes have been realocated. 17/02 S.B
Email sent to HR. 27/02 S.B</t>
  </si>
  <si>
    <t>250215-245397</t>
  </si>
  <si>
    <t>2025-12-02</t>
  </si>
  <si>
    <t>Degarded running on unit. Planned 3 phase cable replacement on 26th Feb.</t>
  </si>
  <si>
    <t>244347</t>
  </si>
  <si>
    <t>1W16 3 LOST PIT DLW
PACK SWAP REQURIED. NOW COMPLETED.</t>
  </si>
  <si>
    <t>MTIN YES, HRE ACCEPT - DEGRADED RUNNING</t>
  </si>
  <si>
    <t>250214-244347</t>
  </si>
  <si>
    <t>Degraded running, pack swap carried out.</t>
  </si>
  <si>
    <t>243159</t>
  </si>
  <si>
    <t>1S12 TMS FAULT KGX
HFMT alarm for batteries going flat.</t>
  </si>
  <si>
    <t>MTIN NO HRE REJECT.
SEE ATTACHED INVESTION 
SAP shows. batts going flat, DVR. saying the VCB would not close due to lack of air. DVR asked to start GU to build air. GU kept shutting down due to engine temp low. eventually got the engine temp up and GU running. Built up air and changed over to electric, all ok. BN912 SHOW INWARD 1Y05 ARRIVES AT  KGX 08:36   FORMS 1S10  WHCH STARTED AT PBO DUE TO FATILITY.
Incorrect set up</t>
  </si>
  <si>
    <t>DRV - Newcastle Driver 
Email sent to AB ON THE 17/02 s.b
Awaiting update 25/02
Awaiting update 04/03 S.B
Report from the TRI requested. 11/03 S.B
Incident to be ref to arbitration leve 13/03 S.B
Email sent to CPT 18/03 S.B
Referral with explanation sent by JC. 19/03
Voice coms requested. 19/03 S.B
referral still stands following coms and earlier eamil from JC. 20/03
Referral accepted. Awaiting JP to action. 26/03
AB agreed to accept the incident. 01/04 S.B</t>
  </si>
  <si>
    <t>250214-243159</t>
  </si>
  <si>
    <t>Driver reported low batteries. Setup appears to be incorrect, awaiting referral.</t>
  </si>
  <si>
    <t>242933</t>
  </si>
  <si>
    <t>1E13 LOST INV AVM
GU LOOU failing to start - 815 car.</t>
  </si>
  <si>
    <t>Degraded running, GU of 815106 LOOU (suspected low fuel pressure). Root cause and coding TBC.</t>
  </si>
  <si>
    <t>Details passed to CPT. 27/02 JC</t>
  </si>
  <si>
    <t>250214-242933</t>
  </si>
  <si>
    <t>LBB</t>
  </si>
  <si>
    <t>241291</t>
  </si>
  <si>
    <t>1A34/1H10 UNIT SWAP KGX
1D25 WAS IN PLATFORM 5, BOOKED 7. 7 OCCUPIED BY 1A34. 1A34 INVOLVED IN SET SWAP TO FORM 1H10 FOR FLEET REBALANCING PURPOSES. BUGLE TO CHECK AND PROVIDE UPDATE TO CPT.</t>
  </si>
  <si>
    <t>NO PRIMARY MINUTES IN BUGLE. 
FLEET REBALANCE.
CPC REPORT 800206 - 5B v 9B in r/a to 9E maint / EOD alteration to rebalance 9B/5B fleet. Inward 800206 1A34 to form outward 1H10</t>
  </si>
  <si>
    <t>CHECK WHY FLEET REBALANCE WAS REQUIRED 
Email sent to planning 27/02 S.B
MS planning.</t>
  </si>
  <si>
    <t>250213-241291</t>
  </si>
  <si>
    <t>Set swap to address EoD Fleet imbalance</t>
  </si>
  <si>
    <t>240869</t>
  </si>
  <si>
    <t>829212</t>
  </si>
  <si>
    <t>1E19 3 OVERTIME EDB
UNSOLICITED BRAKE DEMAND DUE TO LOSS OF DOOR INTERLOCK. SAP 7869747 suggests cab door open right on car 9 was showing as active at 1.4 mph. Awaiting full investigation.</t>
  </si>
  <si>
    <t>MTIN YES, HRE ACCEPT - Cab door Microswitches required adjustment. Coded OAG.</t>
  </si>
  <si>
    <t>Driver report requested. JC 14/02</t>
  </si>
  <si>
    <t>250213-240869</t>
  </si>
  <si>
    <t>2025-02-17</t>
  </si>
  <si>
    <t>OAG</t>
  </si>
  <si>
    <t>Unsocilitated brake application due to loss of interlock. Cab door microswitches required adjustment.</t>
  </si>
  <si>
    <t>240691</t>
  </si>
  <si>
    <t>1D10 PLAT ALT LDS</t>
  </si>
  <si>
    <t>250213-240691</t>
  </si>
  <si>
    <t>240151</t>
  </si>
  <si>
    <t>1A07 12 LOST TALNGTN PBO
FURTHER INFORMATION/.REPORT REQUIRED FROM HMC. HITACHI MAINTENANCE CONTROLLER ADVISES THAT 1A07 HAS BEEN AT A STAND DUE TO THE SET NOT RECEIVING ANY CURRENT FROM THE OVERHEADS, NO ADD.DVR MADE DECISION TO DROP THE PAN DOWN. DURING CONVERSATION WITH THE SIGNALLER HE REQUEST PERMITION TO PUT THE PAN BACK AND TH EPOWER WAS RESTORED. LOG 250213-47 refers.</t>
  </si>
  <si>
    <t>MTIN NO, HRE REJECT - Confirmed low OHL voltage (12.5Kv). Energy meter readings from 801106 and 801107 below.</t>
  </si>
  <si>
    <t>Driver report requested. JC 14/02
Awaiting GPX002 findings before possibly referring to NR. JC 17/02
Incidnet 267015 - Air leak and force check found out of limits. 
Email sent on to JP for referral to NR. JC 28/02
Awaiting update 05/03 S.B
Incident accepted by NR awaiting TRUST update 13/03 S.B</t>
  </si>
  <si>
    <t>250213-240151</t>
  </si>
  <si>
    <t>TMS alarm for no current from OHL reported by driver. Readings indicate OLE was out of spec. Referral in process.</t>
  </si>
  <si>
    <t>239848</t>
  </si>
  <si>
    <t>1Y08 CANCELLED NCL
NED4 driver calls advising that the set is a failure as it is not reaching sufficient brake pressure and has therefore failed its brake test. Driver advises that they have already spoken to Hitachi Maintenance Controller, however the MC on duty at the time of the call recommends trying to Aux off and Aux on the set to see if that resolves the issue.
LOG 250213-43 refers.</t>
  </si>
  <si>
    <t>Please can the above TIN be rejected back to the driver. SAP states “the driver reports 2.8 Bar pressure throughout. Driver was looking to achieve 3.5 Bar”. It is unclear where the value of 3.5 Bar that the driver was anticipating is derived from.</t>
  </si>
  <si>
    <t>Voice coms already requested by JC. 13/02
JC and MA reviewing the details prior to referal. s.b 18/02 JC . I have taken further downloads and looking to have a meeting with Hitachi Engineering .
DRV NED4
Drivers report requested. JC 20/02
Discussion to be had with DTMs at Newcastle. JC 27/02
Possible referral to Ops due to D1. JC 04/03
JP checking D1 prior to referral of incident 13/03 S.B</t>
  </si>
  <si>
    <t>250213-239848</t>
  </si>
  <si>
    <t>Referred to Ops, D1 does not hold sufficent information.</t>
  </si>
  <si>
    <t>239674</t>
  </si>
  <si>
    <t>05:18 BOUNDGNCS to KINGS X</t>
  </si>
  <si>
    <t>5D01 5 LATE START XGD
SET LATE OF MAINTENANCE- DEPOT REPORT</t>
  </si>
  <si>
    <t>MTIN NO HRE REJECT 
05:18 5 D01 departed 5 late at 05:23. 1D01 departed RT from KGX Depot report Overrun maintenance. Class 5 delay only</t>
  </si>
  <si>
    <t>250213-239674</t>
  </si>
  <si>
    <t>Depot related delay due to workload.</t>
  </si>
  <si>
    <t>239453</t>
  </si>
  <si>
    <t>1N36 4 OVERTIME DON 12/02</t>
  </si>
  <si>
    <t>250213-239453</t>
  </si>
  <si>
    <t>238631</t>
  </si>
  <si>
    <t>1N23 5 LOST THI BOROBDR
APCO issues switching power 
TAS notes traction converter isolated car D. When APCO change over initially appeared all okay. at Longlands Junction car C produced 2x faults saying conflicting information about an APCO failure.</t>
  </si>
  <si>
    <t>Traction downloads shows no start signal to GU occurred, MTU confirm. Fault unable to be recreated on Depot testing and no further reports of any issue with the GU since this incident occurred. Coded PHAA/NFF.</t>
  </si>
  <si>
    <t>Accepted as tech due to Traction download showing no start up signal. 
This is to be accepted by LNER and HR. 17/02 S.B</t>
  </si>
  <si>
    <t>250212-238631</t>
  </si>
  <si>
    <t>Traction converter fault during APCO, software related item.</t>
  </si>
  <si>
    <t>238020</t>
  </si>
  <si>
    <t>1E05 SSO DON 11/02
"Driver reports flats so bad it was causing vibration to open locked panels in the cab. Hitachi FMC update TRI has joined the service at Doncaster and found
the ride over the bogie within tolerance. The unit has been confirmed fit to remain in service today and tomorrow; end of day location tomorrow is
Craigentinny where an underframe check has been booked.TRI Boarded Doncaster (SSO) and rode to KGX. Wheel defects heard in car 9 from bogie 1 at all speeds but wouldn't class it as severe. The current driver is happy to proceed. Wheels need to be inspected at the earliest convenience. No GOTCHA reports have been made against this train throughout the
day - MC</t>
  </si>
  <si>
    <t>MTIN NO HRE REJECT
Hitachi FMC update TRI has joined the service at Doncaster and found the ride over the bogie within tolerance. The unit has been confirmed fit to
remain in service today and tomorrow; No GOTCHA reports have been made against this train throughout the day</t>
  </si>
  <si>
    <t>Incident to be ameneded to M9 - NFF ?
Further details requested from HRL. Cant find any evidence that underframe inspection has been carried out. 14/02 JC
Drivers report/Coms requested. JC 14/02
Coms received, under discussion with Martin with regards to coding. Unit was under trial with Superlos wheel set. JC 17/02
To be coded as M9, NFF, Safety of the line due to trial. JC 17/02 
S.B awaiting for inspection to be carried out prior to changing the code in bugle.
Voice coms recived.
Incident to be changed to safety of the line M9</t>
  </si>
  <si>
    <t>250212-238020</t>
  </si>
  <si>
    <t>Driver reported excessive vibrations, unit awaiting full underframe inspection but deemed fit for traffic by TRI.</t>
  </si>
  <si>
    <t>236096</t>
  </si>
  <si>
    <t>1A50 3 OVERTIME DON</t>
  </si>
  <si>
    <t>250211-236096</t>
  </si>
  <si>
    <t>235942</t>
  </si>
  <si>
    <t>PBR AAP</t>
  </si>
  <si>
    <t>2K55 2 LOST PBR AAP
5N33 5 LATE START XGD
TVM REPLAY SHOWS 5N33 PRESENTED TO DEPARTURE SIGNAL K456 AT 18:30. AT DEPARTURE TIME, ROUTE ALONG US2 WAS SET FOR LATE RUNNING 2K55.</t>
  </si>
  <si>
    <t>MTIN NO HRE REJECT CLASS 5 DELAY ONLY.
BUGLE SHOWS 5N35 5 LATE START XGD. NO REPORTS FROM DEPOT. 1N33 DEPARTED RT AT 20:00</t>
  </si>
  <si>
    <t>Incident to be referred back to NR. Email sent to JP 12/02 S.B NR accepted the incident. 12/02 S.B</t>
  </si>
  <si>
    <t>250211-235942</t>
  </si>
  <si>
    <t>2025-02-12</t>
  </si>
  <si>
    <t>Removed to NR.</t>
  </si>
  <si>
    <t>234929</t>
  </si>
  <si>
    <t>801106/07</t>
  </si>
  <si>
    <t>1A19 11 LOST TALNGTN PBO
Check pantograph alarm at Werrington Junction on the Up Fast. No trippings reported from ECRO.</t>
  </si>
  <si>
    <t>MTIN YES, HRE ACCEPT - Air leak found from water separator filter bowl within pan control box of 825106 during adjustments. New filter bowl and seal fitted, leak no longer present. Awaiting coding.</t>
  </si>
  <si>
    <t>KGX Driver. 
Further invest required from HRL. 801107 does not show in same voltage drop as 801106. See email. JC 13/02
Awaiting GPX002 findings before possibly referring to NR. JC 17/02
Incidnet 267015 - Air leak and force check found out of limits.</t>
  </si>
  <si>
    <t>250211-234929</t>
  </si>
  <si>
    <t>TMS alarm for no current from OHL reported by driver.  Air leak found from water separator filter bowl within pan control box of 825106 during adjustments. New filter bowl and seal fitted, leak no longer present.</t>
  </si>
  <si>
    <t>234803</t>
  </si>
  <si>
    <t>08:03 KINGS X   to LEEDS</t>
  </si>
  <si>
    <t>1D05 6 LOST DON AWK
TRACTION CONVERTER FAULT ALERT, DRIVER HAS ALSO CONFIRMED AFTER CLEARING NEUTRAL SECTION MULTIPLE FAULTS FLAGGED UP AND THEN CLEARED. ONLY ONE THAT NOW REMAINS IS A TRACTION CONVERTER FAULT BUT THAT THEY ARE NOW ON THE MOVE. Log 54.</t>
  </si>
  <si>
    <t>MTIN YES, HRE ACCEPT -  IGBT failure, PU1 inspection and replacement at DON 25/02. Coded PHY.</t>
  </si>
  <si>
    <t>250211-234803</t>
  </si>
  <si>
    <t>IGBT failure with PU1. Inspectiona and replacement at Doncaster planned for 25/02.</t>
  </si>
  <si>
    <t>234608</t>
  </si>
  <si>
    <t>DAR KGX</t>
  </si>
  <si>
    <t>1E03 CANCELLED DAR KGX
TRAIN MANAGER (NEC 290) ONBOARD 1E03 $06:30 EDINBURGH - LONDON KINGS CROSS| ADVISES THAT THE TRAIN HAS COME TO A GRINDING HALT AND THAT THERE IS SMOKE COMING FROM UNDERNEATH THE TRAIN.  Log 49:  Hitachi Maintenance Team Leader advice TRI has identified the fault is with the traction motor, which has collapsed in its casing, suspect bearings damage. Grease as a result is released from the casing, which with heat caused the  Smoke.</t>
  </si>
  <si>
    <t>MTIN YES, HRE ACCEPT - TRACTION MOTOR EXTREMELY NOISY. CONFIRMED NDE BEARING HAS FAILED - NEW TRACTION MOTOR REQUIRED
CODED AS PLC</t>
  </si>
  <si>
    <t>250211-234608</t>
  </si>
  <si>
    <t>PLC</t>
  </si>
  <si>
    <t>Confirmed Non Drive End bearing has failed. HRD 00092 has already been rasied for similar failings.</t>
  </si>
  <si>
    <t>233159</t>
  </si>
  <si>
    <t>1A50 4 LATE START LDS</t>
  </si>
  <si>
    <t>250210-233159</t>
  </si>
  <si>
    <t>232986</t>
  </si>
  <si>
    <t>18:03 KINGS X   to SKIPTON
Running as 18:03 KINGS X   to LEEDS</t>
  </si>
  <si>
    <t>1D26 31 LATE START KGX
800208 UNABLE TO COUPLE TO 800209 AS THE TWO UNITS HAVE DIFFERENT SOFTWARE UPDATE. 800208 PAN UP RESET WHICH UPDATED SOFTWARE AND UNITS COUPLED, HOWEVER ON DEPARTURE TIME HITACHI FMC ADVISE IT WAS NOT SAFE TO RUN 800208 WITH THE NEW UPDATE NOT TESTED IN THE 10 CAR FORMATION, AND REQUESTED THAT THE UNITS WERE UNCOUPLED AGAIN. LOG 250210-55 refers.</t>
  </si>
  <si>
    <t>CPC REPORT Units were at different software levels and its been an oversight on our part unfortunately. We have reviewed plans to ensure this doesn’t happen again during this software drop. 800209 was completed EOD 10/02, 800208 was completed prior to SOD 10/02
CODED AS PLANNING ERROR  MEF</t>
  </si>
  <si>
    <t>Bugle coding  - MHBR  MS  - 701A HR planning error</t>
  </si>
  <si>
    <t>250210-232986</t>
  </si>
  <si>
    <t>MEC</t>
  </si>
  <si>
    <t>Planning error, sets with incompatible software levels on two coupling units.</t>
  </si>
  <si>
    <t>232698</t>
  </si>
  <si>
    <t>1E19 3 LOST NCL KEBGSTHJN
  HITACHI MC REPORTS TO RCRS THAT DRIVER OF 801201 ON 1S09 HAS REPORTED THE WIPER BLADE HAS BROKEN AND IS STUCK IN LINE OF SIGHT. DRIVER IS HAPPY TO CONTINUE WITH THE TRAIN AND HAS MOVED THE POSITION OF THEIR SEAT TO ENSURE THEY HAVE APPROPRIATE VISIBILITY. 1S09  WILL NOW ARRIVE INTO NCL VIA THE HLB AND RUN IN REVERSE FORMATION FROM NEWCASTLE TO EDINBURGH.</t>
  </si>
  <si>
    <t>WIPER BLADE REPLACED 
CODED AS JDJ</t>
  </si>
  <si>
    <t>250210-232698</t>
  </si>
  <si>
    <t>Damaged wiper blade reported by driver which has now been replaced.</t>
  </si>
  <si>
    <t>232465</t>
  </si>
  <si>
    <t>5N87 5 LATE START XFD
DEPOT REPORT - DELAY DUE TO SHUNTING A FREIGHT TRAIN ON DEPOT. Depot Ops.</t>
  </si>
  <si>
    <t>HRE Reject, MTIN – No, Depot report late departure due to a shunt move involving a Freight train. Class 5 only delay.</t>
  </si>
  <si>
    <t>250210-232465</t>
  </si>
  <si>
    <t>2025-11-02</t>
  </si>
  <si>
    <t>Depot Congestion.</t>
  </si>
  <si>
    <t>232354</t>
  </si>
  <si>
    <t>5Y06 4 LATE START KGX</t>
  </si>
  <si>
    <t>5Y06 4 LATE START KGX
Coded to on board cleaners.</t>
  </si>
  <si>
    <t>MTIN NO, HRE REJECT Class 5 Delay.</t>
  </si>
  <si>
    <t>250210-232354</t>
  </si>
  <si>
    <t>232347</t>
  </si>
  <si>
    <t>827209</t>
  </si>
  <si>
    <t>1S13 8 OVERTIME DAR
 TRAIN MANAGER ON 1S13 REPORT THEIR SERVICE HAS INCURRED A BROKEN WINDOW ON APPROACH TO DARLINGTON. TM AND DRIVER WILL INSPECT THE AFFECTED A
REA (COACH K 827209, 9 CAR ELECTRIC AZUMA 801209) AT DARLINGTON.  HITACHI FMC CONFIRMS THE AFFECTED WINDOW IS OUTER PANE OF A LARGE BODYSIDE, THE SERVICE CAN THEREFORE CONTINUE AT LINESPEED. A TRI WILL MEET THE TRAIN AT NEWCASTLE TO COVER THE BROKEN WINDOW WITH TRANSPERSEAL. LOG 250210-47 refers.</t>
  </si>
  <si>
    <t>HRE reject, MTIN – No, Driver reports a brick has been thrown and a bodylight outer pane is smashed on vehicle 827209.</t>
  </si>
  <si>
    <t>FF and RF CCTV requested 11/902 S.B
JP requesting voice coms from NR.
Picture in the log.
NO CCTV FF/RF available. JC 13/02
Incident has been sucsefully refered back to NR. 17/02 s.b</t>
  </si>
  <si>
    <t>250210-232347</t>
  </si>
  <si>
    <t>Brick reportedly thrown at unit from trackside causing damage to bodylight.</t>
  </si>
  <si>
    <t>231416</t>
  </si>
  <si>
    <t>06:31 NEVHILL D to LEEDS</t>
  </si>
  <si>
    <t>5W02 4 LATE START XNL
QUARTZ REPORT: PRESENTED AT SIGNAL AT 06:33.</t>
  </si>
  <si>
    <t>HRE Reject, MTIN – No, Depot report waiting signal to depart. Class 5 only delay.</t>
  </si>
  <si>
    <t>Late presentation. 
Further information requested from CPT 11/02 S.B
Drivers report requested from JM 14/02 s.b</t>
  </si>
  <si>
    <t>250210-231416</t>
  </si>
  <si>
    <t>231407</t>
  </si>
  <si>
    <t>5A09 4 LATE START XNL
DEPOT REPORT: WAITING SIGNAL, OBSERVED ON TMV REPLAY 5A09 WAS HELD ON SIGNAL L779 BETWEEN 06:27-06:31, 9M05 RUNNING 7 MIN LATE PASSING ON THE UHM</t>
  </si>
  <si>
    <t>Email sent to JP to request CCF check 11/02 S,B
CCF checked and the unit is due at 6.27 and the unit was presented  late. the unit is supost to be presented before the unit is supost to on the nextwork at depature time. The plan begins on the network.</t>
  </si>
  <si>
    <t>250210-231407</t>
  </si>
  <si>
    <t>230843</t>
  </si>
  <si>
    <t>19:35 KINGS X   to BRADFORSQ
Running as 20:28 PETERBORO to BRADFORSQ</t>
  </si>
  <si>
    <t>1D30 3 OVERTIME LDS
TRI ATTENTION AT LEEDS (BRAKE FAULT). SAP 7863114 refers.</t>
  </si>
  <si>
    <t>MTIN NO HRE REJECT,
FITTER ATTENDED AT LDS DUE TO REPORTS OF REGEN BRAKING ISSUE AT GRA AND DON 
Both of these locations are areas where DC link over-voltage 1 can occur during regen. Suspect this is more infrastructure related rather than train defect</t>
  </si>
  <si>
    <t>Safety of the line. Checked OLE data, nothing worthy of note. JC 10/02 Change to M9 - 701D.</t>
  </si>
  <si>
    <t>250209-230843</t>
  </si>
  <si>
    <t>Safety of the line incident reported by driver.</t>
  </si>
  <si>
    <t>230466</t>
  </si>
  <si>
    <t>1E21 3 LOST NCL PELAW
UNDERPOWERED HYBRID SET. 813207 LOOU IN THE 5 CAR BI.</t>
  </si>
  <si>
    <t>Below subthreshold,  DEGRADED RUNNING
CODED PHAE</t>
  </si>
  <si>
    <t>250209-230466</t>
  </si>
  <si>
    <t>Degraded running.</t>
  </si>
  <si>
    <t>230417</t>
  </si>
  <si>
    <t>18:00 KINGS X   to EDINBURGH 
Running as 16:38 KINGS X   to EDINBURGH</t>
  </si>
  <si>
    <t>1S28 7 LATE START KGX
THE DRIVER OF 1S28 1638 KINGS CROSS TO EDINBURGH ADVISED THE HITACHI MAINTENANCE CONTROLLER THAT THE BRAKE GAUGES ON THE SETS (800205 &amp; 801103) WERE NOT SHOWING ABOVE 60%. KINGS CROSS TECHNICAL RIDING INSPECOR HAD BEEN REQUESTED TO ATTEND TO TRY AND RECTIFY THE FAULT. Permanent Hill start signal showing on TMS, see SAP 7863044.</t>
  </si>
  <si>
    <t>MTIN NO HRE REJECT . 
From the OTMR trace, it can be seen that the driver was carrying out the brake test while the unit did not have interlock. The duplex in the cab will not read lower than the 2.5 bar stated by the driver while there is no interlock and the holding brake was active. Once interlock is achieved, the unit is able to operate as per design. Section 1.9.1 from the D1 is also provided below.</t>
  </si>
  <si>
    <t>Drivers report requested - HM. JC 13/02 
To be referred to driver once report is recieved back.
Coms requested before referral. JC 14/02
Referral request sent to driver. JC 17/02
Recoded to drivers. JC 25/02</t>
  </si>
  <si>
    <t>250209-230417</t>
  </si>
  <si>
    <t>Brake defect reported by the driver, investigation on going.</t>
  </si>
  <si>
    <t>230320</t>
  </si>
  <si>
    <t>541S18MM09 13:00 KINGS X   to EDINBURGH
Running as 11:41 KINGS X   to EDINBURGH</t>
  </si>
  <si>
    <t>1S18 4 LOST HPL SEA
QUARTZ NOTES "HYBRID SET , - LOW ON POWER . 814 202 ENGINE OOU , GIVING TH  TRAIN JUST 2 POWERED VEHICLES IN THE 10 CAR FORMATION".</t>
  </si>
  <si>
    <t>MTIN NO, HRE REJECT - Fuel Tank replaced on 814202, coded LAH. Now 2-minute sub threshold delay so no longer attributable.</t>
  </si>
  <si>
    <t>Below sub</t>
  </si>
  <si>
    <t>250209-230320</t>
  </si>
  <si>
    <t>Degraded running. Fuel tank required replacing.</t>
  </si>
  <si>
    <t>230135</t>
  </si>
  <si>
    <t>09:15 HARROGATE to KINGS X
 Running as 10:06 LEEDS     to KINGS X</t>
  </si>
  <si>
    <t>1F21 UNIT SWAP KGX 09/02
1A22 WAS HELD OUT AS THIS WAS WAITING A DIFFERENT PLATFORM AS IT WAS PART OF A SET SWAP INVOLVING 1F21, WHICH WAS IN THE PLATFORM CONCERNED.</t>
  </si>
  <si>
    <t>MTIN NO HRE REJECT 
LNER SET SWAP SHEET SHOWS INWARD 5F15 801216 TO FORM 1F21 13.17 13.17 KGX-YRK. 1F21 DEP. 1F19 DEPARTED RT ARTED RT FROM KGX 5F19 ARRIVED KGX RT AT 11.08 AND 1Y19 ARRIVED 3 LATE</t>
  </si>
  <si>
    <t>250209-230135</t>
  </si>
  <si>
    <t>In service set swap required.</t>
  </si>
  <si>
    <t>229996</t>
  </si>
  <si>
    <t>Running as 09:33 DONCASTER to EDINBURGH</t>
  </si>
  <si>
    <t>1S09 3 LOST HPL SEA
Unit underpowered 
Incident  : 229996    1S09 3 LOST HPL SEA 
10/02 Please merge to 229958              
According to TRUST details another 9 minutes are to be merged into this incident.</t>
  </si>
  <si>
    <t>To be merged with 22958</t>
  </si>
  <si>
    <t>NED6002.</t>
  </si>
  <si>
    <t>250209-229996</t>
  </si>
  <si>
    <t>Merged.</t>
  </si>
  <si>
    <t>229958</t>
  </si>
  <si>
    <t>NTR EAG</t>
  </si>
  <si>
    <t>1S09 10 LOST NTR EAG
The Driver has reported - 10 car set and only 2 engines working.</t>
  </si>
  <si>
    <t>MTIN YES, HRE ACCEPT -  DEGRADED RUNNING
CODED PHAE</t>
  </si>
  <si>
    <t>NED6002.
Incident split with planning.</t>
  </si>
  <si>
    <t>250209-229958</t>
  </si>
  <si>
    <t>Time lost in running, under investigation.</t>
  </si>
  <si>
    <t>229698</t>
  </si>
  <si>
    <t>P2024</t>
  </si>
  <si>
    <t>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 ORUN P2024
YRK POSSN</t>
  </si>
  <si>
    <t>I5</t>
  </si>
  <si>
    <t>250209-229698</t>
  </si>
  <si>
    <t>107A</t>
  </si>
  <si>
    <t>229074</t>
  </si>
  <si>
    <t>18:06 KINGS X   to BOUNDGNCS
Running as 19:11 KINGS X   to BOUNDGNCS</t>
  </si>
  <si>
    <t>5Y16 51 OVERTIME XFD
NEED TO SORT THE FERME PARK RECORDING POINT. Awaiting depot report.</t>
  </si>
  <si>
    <t>Depot report congestion. Class 5 only delay.</t>
  </si>
  <si>
    <t>250208-229074</t>
  </si>
  <si>
    <t>Depot related delay, congestion.</t>
  </si>
  <si>
    <t>229053</t>
  </si>
  <si>
    <t>1A51 BELOW SBAR LDS
The Driver of 1A51 advised the Hitachi Maintenance Controller that the set was in platform 6 at Leeds with no power. Leeds DTL and Network Rail LNE aware. The Driver was advised to build air up on the set (801220) as it appeared that the set had not been switched over to electric power when the pantograph had been raised on the set.
LOG 250208-69 refers.</t>
  </si>
  <si>
    <t>MTIN NO, HRE REJECT -  DVR ERROR. PLEASE SEE ATTACHED SSE INVESTIGATION
Incorrect set up</t>
  </si>
  <si>
    <t>Requested to refer to driver by JC - HM. 10/02
Jim to chase HM 26/02/2025</t>
  </si>
  <si>
    <t>250208-229053</t>
  </si>
  <si>
    <t>2025-02-10</t>
  </si>
  <si>
    <t>Driver operation related.</t>
  </si>
  <si>
    <t>228721</t>
  </si>
  <si>
    <t>EAG NTR</t>
  </si>
  <si>
    <t>1E19 4 LOST EAG NTR
Time lost on the route. 10 car set and only 2 engines working.</t>
  </si>
  <si>
    <t>Information passed onto CPT as requested. JC 20/02
Split with planning. Sub threshold.</t>
  </si>
  <si>
    <t>250208-228721</t>
  </si>
  <si>
    <t>Degraded running, fuel tank require replacing.</t>
  </si>
  <si>
    <t>228599</t>
  </si>
  <si>
    <t>16:00 KINGS X   to EDINBURGH
Running as 14:48 KINGS X   to EDINBURGH</t>
  </si>
  <si>
    <t>1S24 BELOW SBAR NNG RET
FAO LNER LVL 2. 1S24 CALLED ADDITIONALLY AT NNG TO LET OFF A PAX THAT BOARDED IN ERROR. THEN, ON DEPARTING INCURRED A WSP INDICATION. SO THERE NEEDS TO BE A SPLIT OF MINUTES BETWEEN THE TWO.
LOG 250208-61 refers. 
TAS report: WSP fault. Required to stop immediately and contact maintenance control. Authorised to proceed as normal and contact control if fault reoccurs.</t>
  </si>
  <si>
    <t>MTIN NO, HRE REJECT -  DVR ERROR . PLEASE SEE ATTACHED SSE INVESTIGATION</t>
  </si>
  <si>
    <t>Coded to THBN (LNER Ops)
Incident not displayed in Bugle. It appears Jim has recoded to THBN. 
Incidnet to be slpit as per investigation notes, no new incident number created yet. Once Split, to be referred to drvier. JC 10/02  Kings cross driver.
Email sent to HM and JP 11/02 S.B Incident refered to control 11/02 S.B
Delay due to SSO.</t>
  </si>
  <si>
    <t>250208-228599</t>
  </si>
  <si>
    <t>2025-10-02</t>
  </si>
  <si>
    <t>Removed to drivers.</t>
  </si>
  <si>
    <t>228524</t>
  </si>
  <si>
    <t>16:07 KINGS X   to BOUNDGNCS</t>
  </si>
  <si>
    <t>5Y10 DEPOT OPS KGX
REACTION TO LATE ARRIVAL OF 1G10. TIN 228423
RESPONSIBLE MANAGER CODE UPDATED FROM MHBJ TO RHBI, REASON CODE UPDATED FROM MU TO R2.</t>
  </si>
  <si>
    <t>MTIN NO HRE REJEC
TBUGLE SHOWS 5Y10 DEPOT OPS KGX INWARD 1G10 ARR KGX 6 LATE AT 15;54 5Y10 DEPARTED 4 LATE AT 16;11. QUARTZ SHOWS late arrival inward and set had to be cleaned</t>
  </si>
  <si>
    <t>Incident not displayed in Bugle. It appears Jim has recoded to R2 - Late TRTS. S.B
Incident ref to NR  late in late out due to NR incident.</t>
  </si>
  <si>
    <t>250208-228524</t>
  </si>
  <si>
    <t>Referred to Network Rail.</t>
  </si>
  <si>
    <t>228330</t>
  </si>
  <si>
    <t>Running as 10:48 KINGS X   to INVERNESS</t>
  </si>
  <si>
    <t>SEA SUN</t>
  </si>
  <si>
    <t>1W16 2 LOST SEA SUN
Low traction power - the unit had a generator unit locked out of use (meaning I was running on four rather than five diesel engines)</t>
  </si>
  <si>
    <t>SUBTHRESHOLD DELAY PLEASE PROVIDE FURTHER INFORMATION . TRUST INFORMATION INCLUDING TIMIMGS . UNIT NUMBER AND LNER LOG INFORMATION</t>
  </si>
  <si>
    <t>NED8006</t>
  </si>
  <si>
    <t>250208-228330</t>
  </si>
  <si>
    <t>Sub-threshold delay.</t>
  </si>
  <si>
    <t>227792</t>
  </si>
  <si>
    <t>1E13 4 LOST INV AVM
Driver has reported - Only had 4 engines leaving Inverness</t>
  </si>
  <si>
    <t>Fuel filters changed and GU bled by MTU, GU now working correctly. Coded LBA.</t>
  </si>
  <si>
    <t>250208-227792</t>
  </si>
  <si>
    <t>LBA</t>
  </si>
  <si>
    <t>Fuel Filters changed</t>
  </si>
  <si>
    <t>227784</t>
  </si>
  <si>
    <t>08:00 KINGS X   to EDINBURGH
 Running as 06:48 KINGS X   to EDINBURGH</t>
  </si>
  <si>
    <t>1S07 3 LOST NTR EAG
GU Isolated.</t>
  </si>
  <si>
    <t>MTIN YES, HRE ACCEPT - UNIT RUNNING IN A DEGRADED STATE, AWAITING CODING.</t>
  </si>
  <si>
    <t>Incident split with Planning. 8 to 4 minutes.</t>
  </si>
  <si>
    <t>250208-227784</t>
  </si>
  <si>
    <t>DF9</t>
  </si>
  <si>
    <t>Unit running in degraded state.</t>
  </si>
  <si>
    <t>227157</t>
  </si>
  <si>
    <t>23:12 KINGS X   to BOUNDGNCS</t>
  </si>
  <si>
    <t>5Y22 12 LOST XFD AAP
Unit held outside Bounds Green due to not being accepted into the depot.</t>
  </si>
  <si>
    <t>Flag with JP timing issues. 
Email sent to JP. 20/02 JC
Details requested from CPT. JC 27/02
Unit held outside Bounds Green due to not being accepted into the depot. Depot Report requested from CPT. 27/02 S.B</t>
  </si>
  <si>
    <t>250208-227157</t>
  </si>
  <si>
    <t>Class 5 delay, possibly timing issues on network.</t>
  </si>
  <si>
    <t>226542</t>
  </si>
  <si>
    <t>WGC WLMRGRN</t>
  </si>
  <si>
    <t>1B90 DOOR FAULT WGC WLMRGRN
1B90 was stood on the down main line south of Woolmer Green junction due to having incurred a door open in traffic indication on door C of car 815208 (set 800208) while having been cautioned past the signals when 1A46 1736 Harrogate to Kings Cross passed on the up main line.</t>
  </si>
  <si>
    <t>MTIN YES, HRE ACCEPT - HFMT SHOWS THE DOOR OPEN WHILE RUNNING OCCURS @ 20:13. UNIT WAS AT A STAND FROM 20:10. CCTV REVIEW SHOWED UNIT PASSING AT SPEED.
DCS RENEWED FOR CALIBRATED ONE.
CODED AS OBD</t>
  </si>
  <si>
    <t>250207-226542</t>
  </si>
  <si>
    <t>Known DCS issue. Fleet check progressing to adjust switch parameters.</t>
  </si>
  <si>
    <t>226329</t>
  </si>
  <si>
    <t>1S23 DOORS DHM
WAITING FOR DRIVER/TRAIN MANAGER REPORT.</t>
  </si>
  <si>
    <t>MTIN YES, HRE ACCEPT -  OCCURS AS VCBS CLOSE AFTER NEUTRAL SECTION (UNIT IN COAST). SUSPECT VCB NOISE
CODED AS MEO</t>
  </si>
  <si>
    <t>Incident to changed to M1 - Pan/ VCB in Bugle. 10/02 S.B</t>
  </si>
  <si>
    <t>250207-226329</t>
  </si>
  <si>
    <t>Suspected VCB issue after neutral section.</t>
  </si>
  <si>
    <t>226230</t>
  </si>
  <si>
    <t>1S28 4 LATE START KGX
TMS 0121 Coupler cover open error. SAP 7860953 refers.</t>
  </si>
  <si>
    <t>Lower wing bracket bearing was seizing causing noise cone doors to not open fully. Components taken off, cleaned, bearings re-greased and refitted. Operation of doors tested with no faults.
CODING NCJ</t>
  </si>
  <si>
    <t>250207-226230</t>
  </si>
  <si>
    <t>NCJ</t>
  </si>
  <si>
    <t>Coupler door related issues which have been addressed.</t>
  </si>
  <si>
    <t>225752</t>
  </si>
  <si>
    <t>1A30 18 LOST SDY HIT</t>
  </si>
  <si>
    <t>250207-225752</t>
  </si>
  <si>
    <t>225675</t>
  </si>
  <si>
    <t>12:52 KINGS X   to BOUNDGNCS</t>
  </si>
  <si>
    <t>5Y92 12 LATE START KGX
Coded to on board cleaners.</t>
  </si>
  <si>
    <t>MHBF</t>
  </si>
  <si>
    <t>250207-225675</t>
  </si>
  <si>
    <t>225294</t>
  </si>
  <si>
    <t>1E10 5 LATE START EDB
FAILED TO GAIN INTERLOCK. FITTER CALLED. DOORS REENERGISED. TM MOVED TO NEXT AVAILABLE PANEL. DISPATCH RECOMMENCED.</t>
  </si>
  <si>
    <t>MTIN YES, HRE ACCEPT - GOP panel Key Switch found to be defective and now replaced.</t>
  </si>
  <si>
    <t>250207-225294</t>
  </si>
  <si>
    <t>OBZ</t>
  </si>
  <si>
    <t>GOP panel Key Switch found to be defective and now replaced.</t>
  </si>
  <si>
    <t>224611</t>
  </si>
  <si>
    <t>3A12 20 LATE START DONCIEP
800207 CAR 3 GU FAILED ON ITS WAY TO CET. KNOWN ISSUE WITH ENGINEERING INVESTIGATING. GU THEN REQUIRED LOCKING OUT OF USE, SOROS RES CREATING, NEW PAPERWORK CREATING AND AWAITED A FORM A FROM MAINTENANCE CONTROL.</t>
  </si>
  <si>
    <t>HRE Reject, MTIN – No, Depot report late issuing of SOROS paperwork. Class 3 only delay.</t>
  </si>
  <si>
    <t>Incident to be changed to MU in Bugle. S.B</t>
  </si>
  <si>
    <t>250207-224611</t>
  </si>
  <si>
    <t>224591</t>
  </si>
  <si>
    <t>05:19 BOUNDGNCS to KINGS X</t>
  </si>
  <si>
    <t>5D01 16 LATE START BNDSGRN
WAITING DEPOT REPORT</t>
  </si>
  <si>
    <t>HRE Reject, MTIN – No, insufficient maintenance time on Depot, Unit 801110 arrived 40L at 03:23, 5D01 (05:19 departure) dep 16L awaiting paperwork after completion of required maintenance/exam.</t>
  </si>
  <si>
    <t>250207-224591</t>
  </si>
  <si>
    <t>222294</t>
  </si>
  <si>
    <t>1D06 3 LOST GRA NNG</t>
  </si>
  <si>
    <t>250206-222294</t>
  </si>
  <si>
    <t>222103</t>
  </si>
  <si>
    <t>1B81 11 LOST SVG XGN
NETWORK RAIL LNE TRC SOUTH ADVISE 1B81 DRIVER REPORTS RECEIVING A 'DOOR OPEN WHILST IN TRAFFIC' ALERT. 1B81 IS RUNNING ON THE UP FAST LINE AND HAD JUST DEPARTED STEVENAGE.DRIVER IN CONTACT WITH HITACHI FMC AT THE TIME OF NETWORK RAIL ADVICE, HFMC SUSPECTS A DOOR BOUNCE WHILE 1B81 WAS STATIONARY, CALLING AT STEVENAGE. DRIVER WILL CONTACT THEIR TRAIN MANAGER TO LOCK THE CULPRIT DOOR OUT OF USE, DOOR B IN COACH 813203. LOG 250206-53 refers.</t>
  </si>
  <si>
    <t>MTIN YES, HRE ACCEPT - FFGOP003 carried out, no adjustment required however DCS is uncalibrated type. DCS to be  replaced.
CODED AS OBD</t>
  </si>
  <si>
    <t>Driver DRD 5
Train Manager DRC 260</t>
  </si>
  <si>
    <t>250206-222103</t>
  </si>
  <si>
    <t>222058</t>
  </si>
  <si>
    <t>5A04 10 LATE START XNL
SSM ADVISES LATE PRESENTATION FROM NL DEPOT
Following LR 5C00</t>
  </si>
  <si>
    <t>Depot Congestion</t>
  </si>
  <si>
    <t>250206-222058</t>
  </si>
  <si>
    <t>2025-07-02</t>
  </si>
  <si>
    <t>221538</t>
  </si>
  <si>
    <t>3A13 11 LATE START XNL
SSM ADVISES 3A13 LATE PRESENTATION FROM THE DEPOT. PLEASE MERGE TO 222058 5A04 10 LATE START XNL (JP)</t>
  </si>
  <si>
    <t>Incident to be merged with 222058 above . Email sent to JP 07/02 S.B</t>
  </si>
  <si>
    <t>250206-221538</t>
  </si>
  <si>
    <t>219838</t>
  </si>
  <si>
    <t>1N87 UNIT SWAP KGX                                         
1E08 SWAPPED ONTO 1N87 CAUSING PLATFORM IMBALANCE AT KINGS CROSS 801215 K1 for maintenance at Doncaster Iep</t>
  </si>
  <si>
    <t>Details please? Nothing showing on the LNER set swap sheet. Reactionary delay only.</t>
  </si>
  <si>
    <t>Zero Minutes and non tech.</t>
  </si>
  <si>
    <t>250205-219838</t>
  </si>
  <si>
    <t>Reactionary delay due to set swap for required maintenance.</t>
  </si>
  <si>
    <t>219752</t>
  </si>
  <si>
    <t>1E16 12 LATE START EDB
Late start due to a door fault. TM unable to gain interlock in the back cab. Fitter attended.</t>
  </si>
  <si>
    <t>250205-219752</t>
  </si>
  <si>
    <t>Door interlock issues while trying to dispatch. GOP panel found defective, now replaced.</t>
  </si>
  <si>
    <t>218015</t>
  </si>
  <si>
    <t>1E29 5 OVERTIME DAR
Fault with the door at Darlington. Driver spoke with Maintenance. Full re-dispatch carried out from cab door. Train departed ok with no further issues.</t>
  </si>
  <si>
    <t>Under investigation, nothing reported to HMC, HFMT shows TMS 646/7/8/9 SDO Door release errors at 21:50:40 which suggests an operational error.</t>
  </si>
  <si>
    <t>Voice coms requested 05/02 S.B 
No info in log, Quartz or TAS. 
TM report requested from HM. S.B 05/02
Referred to TM. JC 05/02</t>
  </si>
  <si>
    <t>250204-218015</t>
  </si>
  <si>
    <t>2025-05-02</t>
  </si>
  <si>
    <t>Operator error, TM referral in progress.</t>
  </si>
  <si>
    <t>216014</t>
  </si>
  <si>
    <t>06:14 NEVHILLD to HARROGATE</t>
  </si>
  <si>
    <t>3A15 32 LATE START XNL
Depot report shows waiting for FTR certificate.</t>
  </si>
  <si>
    <t>HRE Reject, MTIN – No, Depot report waiting acceptance of a concession resulting in the late issuing of the FTR Certificate. Class 3 only delay..</t>
  </si>
  <si>
    <t>250204-216014</t>
  </si>
  <si>
    <t>215831</t>
  </si>
  <si>
    <t>MNKTNHALJ DRM</t>
  </si>
  <si>
    <t>1E01 16 LOST MNKTNHALJ DRM
Unit held at Preston panes due to a BCU fault. Driver will isolate the BCU.</t>
  </si>
  <si>
    <t>MTIN YES, HRE ACCEPT -  LAD10 REPLACED &amp; SOFTWARE UPDATED. REMAINING WIRING CHECKS CARRIED OUT WITHOUT FAULT
CODED AS BBH</t>
  </si>
  <si>
    <t>250204-215831</t>
  </si>
  <si>
    <t>BCU fault reported. Unit operating 10 mph below line speed. LAD10 card replaced.</t>
  </si>
  <si>
    <t>215748</t>
  </si>
  <si>
    <t>3A19 5 LATE START DONCIEP
Depot reports waiting signal.</t>
  </si>
  <si>
    <t>HRE Reject, MTIN – No, Depot report delay due to awaiting the signaller to accept the Unit. Class 3 only delay.</t>
  </si>
  <si>
    <t>DRV – LD1
Email sent to JP to request CCF  to be checked. 05/02 S.B why was the train  pressented seconds late?
The incident is no longer in Bugle. 11/02 S.B</t>
  </si>
  <si>
    <t>250204-215748</t>
  </si>
  <si>
    <t>214355</t>
  </si>
  <si>
    <t>1D20 9 LOST AAP PBR
CHECK PAN ALARM RECEIVED IN THE NEW SOUTHGATE AREA. DRIVER STATES TO HMC LOW CURRENT DRAW, BUT NO OHL TRIPPINGS REPORTED IN THE AREA. DRIVER SWITCHED PAN AND CONTINUED. Driver then continued to advise of a similar issue
when changing ends at king cross where the same fault occurred, the driver self cleared the fault by lowering and raising the 819 pan and the 6602 fault cleared. No contact to HMC at that time. Now a 2nd occurrence of 6602 advised driver to confirm the 819 pan to lower and swap onto the
811 pan - 811 pan raised and APS gained and faults cleared. TRI to check 819 pan
LOG 250203-28 refers.</t>
  </si>
  <si>
    <t>MTIN YES, HRE ACCEPT -  Air leak found to be coming from the Pressure Relief Valve which has now been replaced.</t>
  </si>
  <si>
    <t>250203-214355</t>
  </si>
  <si>
    <t>2024-02-06</t>
  </si>
  <si>
    <t>GBQ</t>
  </si>
  <si>
    <t>Air leak found to be coming from the Pressure Relief Valve on pantograph assembly which has now been replaced.</t>
  </si>
  <si>
    <t>214087</t>
  </si>
  <si>
    <t>1A26 2 LATE START LDS</t>
  </si>
  <si>
    <t>250203-214087</t>
  </si>
  <si>
    <t>213818</t>
  </si>
  <si>
    <t>08:47 LEEDS     to KINGS X</t>
  </si>
  <si>
    <t>1A18 2 LOST TALNGTN PBO
Pantograph isolated on the 821110.</t>
  </si>
  <si>
    <t>SUB-THRESHOLD DELAY 
 Active restriction, Pantograph isolated on 821110, Unit running 100mph max due to the Pan configuration.</t>
  </si>
  <si>
    <t>250203-213818</t>
  </si>
  <si>
    <t>GBG</t>
  </si>
  <si>
    <t>Unit running with restriction due to pan configuration.</t>
  </si>
  <si>
    <t>213126</t>
  </si>
  <si>
    <t>05:36 DONCARIEP to LEEDS</t>
  </si>
  <si>
    <t>HAREPKJ WKF</t>
  </si>
  <si>
    <t>3A06 2 LOST HAREPKJ WKF
Traction convertor out on 818102 - unit 800102 as per 0400 sheet. Driver to confirm if this is the reason for the delay?</t>
  </si>
  <si>
    <t>Class 3 only sub threshold delay.</t>
  </si>
  <si>
    <t>DR1 - Report requested from JM. 05/02 S.B 
This will be a 4 minute delay in total. class 3 only.
JP has asked to refer the incident back to NR. 06/02 s.b</t>
  </si>
  <si>
    <t>250203-213126</t>
  </si>
  <si>
    <t>2025-06-02</t>
  </si>
  <si>
    <t>211633</t>
  </si>
  <si>
    <t>1Y14 CANCELLED YRK</t>
  </si>
  <si>
    <t>250202-211633</t>
  </si>
  <si>
    <t>2511</t>
  </si>
  <si>
    <t>211184</t>
  </si>
  <si>
    <t>19:00 EDINBURGH to DONCASTER</t>
  </si>
  <si>
    <t>827217</t>
  </si>
  <si>
    <t>1E28 5 OVERTIME NTR
Train Manager called LNER STSM to advise that the service was delayed
departing Northallerton due to a BIL light that wouldn't extinguish. They
advised that they had to physically shove the door shut in order to gain
interlock and for the light to extinguish and as a result picked up a delay.</t>
  </si>
  <si>
    <t>FFG completed with no issues. Vape  found at end of door runner.</t>
  </si>
  <si>
    <t>Incident to be changed to MF in Bugle - 701A S.B</t>
  </si>
  <si>
    <t>250201-211184</t>
  </si>
  <si>
    <t>Vape found stuck in the door runner.</t>
  </si>
  <si>
    <t>211182</t>
  </si>
  <si>
    <t>21:07 LEEDS     to YORK
 Running as 20:57 NEVHILL D to YORK</t>
  </si>
  <si>
    <t>5Y14 12 LATE START XNL
Depot ops.</t>
  </si>
  <si>
    <t>250201-211182</t>
  </si>
  <si>
    <t>Depot operations.</t>
  </si>
  <si>
    <t>210697</t>
  </si>
  <si>
    <t>16:06 KINGS X   to LINCLNCEN
Running as 17:00 PETERBORO to LINCLNCEN</t>
  </si>
  <si>
    <t>1B88 3 OVERTIME NNG
HITACHI MAINTENANCE COTROLLER CONFIRMED THERE WAS SOME ISSUE WITH THE POWER/GU. DRIVER TALKING WITH TM DUE TO HAVING ISSUES CONVERTING FROM ELECTRIC TO DIESEL.</t>
  </si>
  <si>
    <t>MTIN YES, HRE ACCEPT -  GU cables require replacing.
CODED PHAE</t>
  </si>
  <si>
    <t>Likely to be yes yes, awaiting invest. JC 07/02
HRL to approve at a later date. 10/02 S.B</t>
  </si>
  <si>
    <t>250201-210697</t>
  </si>
  <si>
    <t>Suspected traction/power issues.</t>
  </si>
  <si>
    <t>210276</t>
  </si>
  <si>
    <t>12:00 EDINBURGH to KINGS X  
Running as 12:00 EDINBURGH to PETERBORO</t>
  </si>
  <si>
    <t>1E14 7 OVERTIME NCL
Driver (DRD 8001) advises the Hitachi Maintenance Controller of a DSD
issue with the Drivers seat. The seat is set at the lowest position and they
are unable to adjust it.
TRI has been dispatched to the unit to adjust the seat to the appropriate
level for the Driver..
LOG 250201-49 refers.</t>
  </si>
  <si>
    <t>MTIN YES, HRE ACCEPT - DSD Pedal replaced.</t>
  </si>
  <si>
    <t>250201-210276</t>
  </si>
  <si>
    <t>DSD pedal found defective in service, now replaced.</t>
  </si>
  <si>
    <t>209817</t>
  </si>
  <si>
    <t>06:30 EDINBURGH to KINGS X  
Running as 06:30 EDINBURGH to PETERBORO</t>
  </si>
  <si>
    <t>816102</t>
  </si>
  <si>
    <t>1E03 6 OVERTIME YRK
HITACHI MAINTENANCE CONTROLLER ADVISED OF ISSUE WITH THE DOO
R ON 1E03| AT YORK. DOOR BOU
NCING BACK, UNABLE TO CLOSE PROPERLY. DOOR LOCKED OUT OF USE
LOG 250201-39 refers.</t>
  </si>
  <si>
    <t>MTIN YES, HRE ACCEPT - Door found to be fouling on the Kick Plate. Kick Plate adjusted, Door now operating correctly. Coded ICA.</t>
  </si>
  <si>
    <t>250201-209817</t>
  </si>
  <si>
    <t>2025-02-04</t>
  </si>
  <si>
    <t>Door catching on the kick plate. Adjustment carried out. EFC 00107 to address issues with kick plates.</t>
  </si>
  <si>
    <t>209431</t>
  </si>
  <si>
    <t>3A09 6 LATE START XNL
Depot ops.</t>
  </si>
  <si>
    <t>Depot report 3A09 delayed following late Northern service 5C00 off Depot. Class 3 only delay.</t>
  </si>
  <si>
    <t>250201-209431</t>
  </si>
  <si>
    <t>Depot related delay - operations.</t>
  </si>
  <si>
    <t>208311</t>
  </si>
  <si>
    <t>5Y34 SET SWAP KGX
PLEASE MERGE TO 207551 1D08 SET SWAP LDS</t>
  </si>
  <si>
    <t>HRE Reject, MTIN – No, Set swap at KGX due to maintenance positioning for Unit 800102. In reaction, 5Y34 (16:52 KGX - XBN) formed from inward 1E15 (Unit 800107) departing 12L. Class 5 only delay.</t>
  </si>
  <si>
    <t>250131-208311</t>
  </si>
  <si>
    <t>Set swap at KGX due to maintenance positioning.</t>
  </si>
  <si>
    <t>207551</t>
  </si>
  <si>
    <t>1D08 SET SWAP LDS
Hitachi CPC subsequently advised that 800102 would not be available in
time to form 1D08 ex Leeds to Harrogate and therefore the plan would
remain for the set to form 1A34 starting at Leeds at 1415.</t>
  </si>
  <si>
    <t>Unit 800102 not available for service EX NH due to BBX001 not completed overnight, NL12 utilised to cover. Reactionary delay only.</t>
  </si>
  <si>
    <t>Availabilty. JC 05/02</t>
  </si>
  <si>
    <t>250131-207551</t>
  </si>
  <si>
    <t>Unit 800102 not available for service EX NH due to BBX001 not completed overnight.</t>
  </si>
  <si>
    <t>207369</t>
  </si>
  <si>
    <t>1A13 42 LOST SVG XGN</t>
  </si>
  <si>
    <t>250131-207369</t>
  </si>
  <si>
    <t>206889</t>
  </si>
  <si>
    <t>1A06 13 LATE START LDS</t>
  </si>
  <si>
    <t>250131-206889</t>
  </si>
  <si>
    <t>206799</t>
  </si>
  <si>
    <t>3S01 15 LATE START DONCIEP
ADVISED THAT THE SERVICE WOULD BE LATE OFF IEP FOLLOWING NO
FTR CERTIFICATE PREPARED AT THE TIME OF DEPARTURE.</t>
  </si>
  <si>
    <t>MTIN – No, HRE accept responsibility for the 13 minute late start to 1S01. Depot report confusion over the paperwork required for front Pan running.</t>
  </si>
  <si>
    <t>250131-206799</t>
  </si>
  <si>
    <t>206691</t>
  </si>
  <si>
    <t>5A04 12 LATE START XNL
Depot ops.</t>
  </si>
  <si>
    <t>250131-206691</t>
  </si>
  <si>
    <t>204671</t>
  </si>
  <si>
    <t>1D13 33 LOST AAP PBR
1D13 GSMR call for a door open whilst running in the Oakleigh Park area. Set formed off 2 x 5 car Azuma front 801104/rear 801109. HFMT shows alert open for 14 seconds car 5 825109 door C. Confirmed
door is closed. Hitachi happy for train to be on the move shortly. TM advises the door has been locked out of use. Interlock on unit not lost, suspected DCS issue. 
LOG 250130-75 refers.</t>
  </si>
  <si>
    <t>PLEASE HAVE JP LOOK AT THE ATTRIBUTION OF THIS TIN. THERE WAS A REPORT OF A DOOR OPEN WHILE RUNNING BUT THE DELAY MINUTES  ARE INCORRECT. THE DELAY MINUTES WILL BE REJECTED BY HRE UNITIL INVESTIGATED AND ATTRIBUTED CORRECTLY 
Services will be cautioned owing to an ADD alert on 2R27 [11:27
Letchworth Garden City - London Kings Cross] on the UP Slow at New
Barnet,
1W16 [12:00 London Kings Cross - Inverness] on the Down examining
the line via the Down Fast.
1D13 [12:03 London Kings Cross - Leeds
DCS required adjustment, as per earlier email, HRE will be accepting 10 minutes only for this incident pending further discussion. Coded OBD. Accept 10 minutes but not the full incident.</t>
  </si>
  <si>
    <t>Drviers report requested - JM. JC 31/01
Report recived 04/01 S.B 
Email sent to JP asking about minutes. JC 31/01
Email sent to HRL. JC 03/02
To be raised at LV2 if unresolved.
RM to discuss with CPT to add the 9 minutes. JC 07/02
Hitachi only accept 19 minutes of the incident. 10 /02 S.B
19 minutes plus stop order at stevanege for someone to attened the door. is the cancellation due to latness and latness was due to the door so the unit was cancelled. Do HR accept the rest of the minutes.
Ops decision to cancell the train. The train was able to run with the fault?  Jared to speak with  Mathew Beverly . 19/02 S.B</t>
  </si>
  <si>
    <t>250130-204671</t>
  </si>
  <si>
    <t>Suspected DCS issue. EFCs being carried out across the fleet to address issue.</t>
  </si>
  <si>
    <t>203994</t>
  </si>
  <si>
    <t>3A19 CANCELLED DONCIEP LDS
STARTED FROM XNL VICE DONCASTER. Report required - Depot Ops</t>
  </si>
  <si>
    <t>MTIN NO HRE REJECT 
CPC PLAN SHOWS UNIT STARTED AT NH VICE DON IEP DUE TO DISRUPTION ON THE 29TH</t>
  </si>
  <si>
    <t>Due to a failed TPE unit, Units were swapped? 
Email sent to JP to query the minutes due to awaiting signals and the part cancellation. 31/01 S.B
Refered Ops control.</t>
  </si>
  <si>
    <t>250130-203994</t>
  </si>
  <si>
    <t>203701</t>
  </si>
  <si>
    <t>1Y03/3Y14 SET SWAP NCL
INTERNAL DOOR ISSUE ON 821211 |DEFECTIVE LOCK| AS PER DOTE A19, THE UNIT CANNOT ENTER SERVICE WITH A DOOR FAULT BETWEEN CAN AND VESTIBULE., SET SWAP ARRANGED IN THE STATION WITH THE SET FOR 3Y14. THE ORIGINAL SET THEN WENT TO HEATON TO BE FIXED IF POSSIBLE. DECISION FOR 3Y14 TO START AT NEWCASTLE VICE BERWICK.                                                                                                   
LOG 250130-58 refers.</t>
  </si>
  <si>
    <t>MTIN YES HRE ACCEPT 
DOOR LOCK REPLACED</t>
  </si>
  <si>
    <t>250130-203701</t>
  </si>
  <si>
    <t>OCC</t>
  </si>
  <si>
    <t>Defective door lock mechanism found on cab back door. Lock has now been renewed.</t>
  </si>
  <si>
    <t>203273</t>
  </si>
  <si>
    <t>1D33 CANCELLED GRA LDS</t>
  </si>
  <si>
    <t>250129-203273</t>
  </si>
  <si>
    <t>203200</t>
  </si>
  <si>
    <t>5S27 7 LOST EDB XCN
DRIVER REPORTS BEING HELD AT EP622 FOR TPE 9S21 HOWEVER THIS ONLY ACCOUNTS FOR SOME OF THE DELAY. DEPOT REPORT REQUIRED TO CONFIRM LATE ACCEPTANCE.</t>
  </si>
  <si>
    <t>MTIN NO HRE REJECT.
CLASS 5 ECS ONTO DEPOT</t>
  </si>
  <si>
    <t>250129-203200</t>
  </si>
  <si>
    <t>201547</t>
  </si>
  <si>
    <t>1E11 5 OVERTIME STN
Door B on 816102 vehicle J coach slow to close. TM has locked this out of use and reported the fault to Hitachi MC. A TRI has been requested to attend at Kings Cross. LOG 250129-48 refers.</t>
  </si>
  <si>
    <t>Door not LOOU at Departure depot . Human /maintenance error</t>
  </si>
  <si>
    <t>TM report requested by JC - DR. 29/01. 
Repeat defect.</t>
  </si>
  <si>
    <t>250129-201547</t>
  </si>
  <si>
    <t>OBX</t>
  </si>
  <si>
    <t>Maintenance/Human error post over night exam. Door not locked out of use.</t>
  </si>
  <si>
    <t>201072</t>
  </si>
  <si>
    <t>04:40 NCASTLCEN to KINGS X</t>
  </si>
  <si>
    <t>58</t>
  </si>
  <si>
    <t>1Y03 58 LOST DHM FYHLSJN
05:05 driver contacted MC confirmed ADD activation. Driver Starting GU and confirmed OLE still up from from the front cab. ADD alarm cancelled and acknowledged on the TMS. TM is making there way
to the rear cab to check if the OLE is up at the rear of the unit. If it is the driver is going to liaise with signaller to get a block and confirm the pan is sat in the pan well. LNER report the OLE is intact at the rear. CCTV requested, ongoing issue to be invesitgated. LOG 250129-45 refers.</t>
  </si>
  <si>
    <t>MTIN YES, HRE ACCEPT - Pan Carbons found to be leaking on Depot and have now been replaced.</t>
  </si>
  <si>
    <t>Driver NED 1
CCTV REQUESTED BY JC, ISSUES WITH DRIVES. JC 29/01
DRIVERS REPORT REQUESTED - AAB. JC 30/01
Report in inbox. 04/02 s.b</t>
  </si>
  <si>
    <t>Awaiting Stoke Tech</t>
  </si>
  <si>
    <t>250129-201072</t>
  </si>
  <si>
    <t>ADD acttivation, pan carbons found to be leaking on depot.</t>
  </si>
  <si>
    <t>200131</t>
  </si>
  <si>
    <t>17:48KINGSXtoLEEDS</t>
  </si>
  <si>
    <t>801110/09</t>
  </si>
  <si>
    <t>1D25 7 OVERTIME GRA
RAIN MANAGER (LDC 640) CALLED LNER CIC TO ADVISE THAT THEY WOULD BE STOPPING AT GRANTHAM TO ALLOW THE DRIVER (LDD 16) TO INSPECT THE UNDERNEATH THE REAR 5 OF THE SERVICE DUE TO THE CREW HEARING A NOISE COMING FROM UNDER THE TRAIN. NETWORK RAIL LNE HAVE BEEN ADVISED AND DISPATCHED THE GRANTHAM MOM TO ATTEND ALSO. LNER WILL TAKE THE DELAY TO 1D25 BUT ANY DELAY FOR THE TRACK INSPECTION IS 100% NETWORK RAIL - AS NR TDA SAYS IN THE TEXT, THERE WAS NO ALLEGATION MADE AGAINST THE TRACK.</t>
  </si>
  <si>
    <t>HRE Reject, MTIN – No, Safety of the line incident, Driver inspected with NFF. Nothing reported to HMC.</t>
  </si>
  <si>
    <t>250128-200131</t>
  </si>
  <si>
    <t>CF9</t>
  </si>
  <si>
    <t>Crew reported lound banging noise under the unit. Inspected with no fault found.</t>
  </si>
  <si>
    <t>199259</t>
  </si>
  <si>
    <t>10:45LEEDStoKINGSX</t>
  </si>
  <si>
    <t>1A25 3 OVERTIME PBO
COACH J SOUTH END DOOR SET NUMBER 800102 COACH NUMBER 813102 DOOR FAILED TO CLOSE. TM LOCKED DOOR OUT OF USE. HITACHI MC MADE AWARE.</t>
  </si>
  <si>
    <t>Door was catching on kick plate. Adjusted and now opening and closing without catching.</t>
  </si>
  <si>
    <t>250128-199259</t>
  </si>
  <si>
    <t>198979</t>
  </si>
  <si>
    <t>DON LOVERSALL</t>
  </si>
  <si>
    <t>1D06 2 LOST RET LOVERSALL</t>
  </si>
  <si>
    <t>250128-198979</t>
  </si>
  <si>
    <t>198671</t>
  </si>
  <si>
    <t>07:55INVERNESStoKINGSX</t>
  </si>
  <si>
    <t>1E13 3 LOST INV AVM
GU IN VEHICLE 817107 LOOU. SET UNDERPOWERED.</t>
  </si>
  <si>
    <t>MTIN YES, HRE ACCEPT - Degraded Running, GU of 817107 LOOU.</t>
  </si>
  <si>
    <t>250128-198671</t>
  </si>
  <si>
    <t>DBE</t>
  </si>
  <si>
    <t>Degarded running on unit. Planned pack drop on 14/03.</t>
  </si>
  <si>
    <t>198219</t>
  </si>
  <si>
    <t>05:46DONCARIEPtoLEEDS</t>
  </si>
  <si>
    <t>3W02 2 LOSTS DON AWK
VCB FAILED TO CLOSE AFTER A NEUTRAL SECTION AND MULTIPLE TRANSMISSION LINE FAILURES.</t>
  </si>
  <si>
    <t>250128-198219</t>
  </si>
  <si>
    <t>Suspected issue with VCB not closing. Under investigation.</t>
  </si>
  <si>
    <t>197964</t>
  </si>
  <si>
    <t>22:35KINGSXtoBOUNDGNCS</t>
  </si>
  <si>
    <t>5Y25 25 LATE START XFD - 27/01
REPORTS REQUIRED PLEASE</t>
  </si>
  <si>
    <t>250128-197964</t>
  </si>
  <si>
    <t>197125</t>
  </si>
  <si>
    <t>1A48 12 LATE START LDS</t>
  </si>
  <si>
    <t>250127-197125</t>
  </si>
  <si>
    <t>197037</t>
  </si>
  <si>
    <t>5S316LATESTARTXGD</t>
  </si>
  <si>
    <t> </t>
  </si>
  <si>
    <t>5S31 6 LATE START XGD
KX72. SET AT THE SIGNAL 1800 WAITING FOR SIGNAL</t>
  </si>
  <si>
    <t>MTIN NO, HRE REJECT -  Depot report waiting signal to depart. Class 5 only delay.</t>
  </si>
  <si>
    <t>CCF REQUESTED. SB 28/01
JP has requested a drivers report from HM. And voice coms requested. 29/01 S.B Incident refered to KX driver manager. 04/02 S.B</t>
  </si>
  <si>
    <t>250127-197037</t>
  </si>
  <si>
    <t>196093</t>
  </si>
  <si>
    <t>1A29CANCELLEDHGT</t>
  </si>
  <si>
    <t>1A29 CANCELLED HGT
PLEASE MERGE TO 195600</t>
  </si>
  <si>
    <t>HRE Reject, MTIN – No, Unit 800104 not made available for service due to a Sander pipe found to have been ripped of during overnight maintenance/exam. In reaction, 1D04 and 1A29 cancelled. After repair, Unit to enter service to form 1W24 16:00 KGX - ABD as planned. Covered under availability.</t>
  </si>
  <si>
    <t>MERGE REQUESTED. JP 28/01</t>
  </si>
  <si>
    <t>250127-196093</t>
  </si>
  <si>
    <t>Merged incident due to defective sander pipe on 800104.</t>
  </si>
  <si>
    <t>196044</t>
  </si>
  <si>
    <t>3W16 5 LATE START KGX
Coded to on board cleaners.</t>
  </si>
  <si>
    <t>MTIN NO, HRE REJECT Class 3 Delay.</t>
  </si>
  <si>
    <t>250127-196044</t>
  </si>
  <si>
    <t>195600</t>
  </si>
  <si>
    <t>1D04CANCELLEDKGX</t>
  </si>
  <si>
    <t>1D04 CANCELLED KGX
Due to more trains than usual needing repairs at the same time 1D04 will be cancelled. RCRS ADVISE THEY HAVE RECEIVED INFORMATION FROM HITACHI CPC THAT 9 CAR BI-MODE 800104 AT FERME PARK HAS BEEN FOUND TO HAVE ITS SANDER PIPE RIPPED OFF FROM THE UNIT. ATHERE ARE NO SPARE UNITS AVAILABLE AT BOUNDS GREEN CONSEQUENTLY, 1D04 AND 1A29 WILL NOW BE CANCELLED.</t>
  </si>
  <si>
    <t>HRE Reject, MTIN – No, Unit 800104 not made available for service due to a Sander pipe found to have been ripped of during overnight maintenance/exam. In reaction, 1D04 and 1A29 cancelled. After repair, Unit to enter service to form 1W24 16:00 KGX - ABD as planned. Covered under Availability.</t>
  </si>
  <si>
    <t>250127-195600</t>
  </si>
  <si>
    <t>Sander pipe found defective on overnight maintenance.</t>
  </si>
  <si>
    <t>195262</t>
  </si>
  <si>
    <t>5N8010LATESTARTXGD</t>
  </si>
  <si>
    <t>5N80 10 LATE START XGD
5N80 PRESENTED AT K456 AT 05:35. AT DEPARTURE TIME THERE IS NO ROUTE TO THE US2 AS IT IS OCCUPIED BY LATE RUNNING 4L39. DISPUTING AS NOT AN LNER OR DEPOT DELAY.</t>
  </si>
  <si>
    <t>CCF REQUESTED. SB 28/01
Refered to GBRF 29/01 S.B should be removed.</t>
  </si>
  <si>
    <t>250127-195262</t>
  </si>
  <si>
    <t>Incident refered to Network Rail.</t>
  </si>
  <si>
    <t>195128</t>
  </si>
  <si>
    <t>1Y00 37 LATE START YRK</t>
  </si>
  <si>
    <t>250127-195128</t>
  </si>
  <si>
    <t>193786</t>
  </si>
  <si>
    <t>10:05 DONCARIEP to DONCASTER</t>
  </si>
  <si>
    <t>5S09 DEPOT OPS DONCIEP
SHORTAGE OF STAFF ( DEPOT DVR ) AND CAPACITY ISSUES ON THE DEPOT.</t>
  </si>
  <si>
    <t>HRE Reject, MTIN – No, Depot report only 1 Depot Driver on duty and Depot capacity issues resulting in the Unit being presented late. Class 5 only delay.</t>
  </si>
  <si>
    <t>250126-193786</t>
  </si>
  <si>
    <t>193762</t>
  </si>
  <si>
    <t>1D07 6 OVERTIME PBO</t>
  </si>
  <si>
    <t>250126-193762</t>
  </si>
  <si>
    <t>193744</t>
  </si>
  <si>
    <t>3A25 DEPOT OPS DONCIEP
SHORTAGE OF STAFF ( DEPOT DVR ) AND CAPACITY ISSUES ON THE DEPOT.</t>
  </si>
  <si>
    <t>250126-193744</t>
  </si>
  <si>
    <t>193719</t>
  </si>
  <si>
    <t>09:23 DONCARIEP to PETERBORO</t>
  </si>
  <si>
    <t>5G01 DEPOT OPS DONCIEP
SHORTAGE OF STAFF ( DEPOT DVR ) AND CAPACITY ISSUES ON THE DEPOT.</t>
  </si>
  <si>
    <t>250126-193719</t>
  </si>
  <si>
    <t>Deepot related delay.</t>
  </si>
  <si>
    <t>193616</t>
  </si>
  <si>
    <t>1Y14 4 LATE START YRK</t>
  </si>
  <si>
    <t>250126-193616</t>
  </si>
  <si>
    <t>192837</t>
  </si>
  <si>
    <t>18:45 DONCARIEP to YORK</t>
  </si>
  <si>
    <t>3E24 19 LATE START DONCIEP
REPORTS REQUIRED PLEASE.</t>
  </si>
  <si>
    <t>MTIN NO HRE REJECT DEPOT REPORT DVR LATE TO SITE . UNIT READY TO GO FROM 17:10</t>
  </si>
  <si>
    <t>Driver report requested from JM. JC 27/01
Report recieved back, Driver states late due to planning, JP asked to move. JC 28/01
CODED TO LNER OPS. JC 28/01</t>
  </si>
  <si>
    <t>250125-192837</t>
  </si>
  <si>
    <t>Unplanned move.</t>
  </si>
  <si>
    <t>192750</t>
  </si>
  <si>
    <t>12:30 KINGS Xto EDINBURGH
Running as 13:18 PETERBORO to EDINBURGH</t>
  </si>
  <si>
    <t>DRM</t>
  </si>
  <si>
    <t>PL3</t>
  </si>
  <si>
    <t>1S17 21 LOST DRM MNKTNHLJ
DVR RECEIVED CHECK PAN ALERT. INSPECTION CONDUCTE BY THE DVR BUT NOTHING CONCERNING HAS BEEN FOUND. LOG 250125-116 refers.</t>
  </si>
  <si>
    <t>MTIN NO, HRE REJECT -  6602 No Current Draw from OHL. This was caused by a momentary drop in OHLV and not a train fault. There was a No pantograph current draw from Overhead Line TMS6602 event at 08:14:19 on the 25/01. See attached for a screenshot from HFMT and SSE report</t>
  </si>
  <si>
    <t>Dispute requested, investigation passed onto JP. JC 27/01 Awaiting for the ERCRO.</t>
  </si>
  <si>
    <t>XQLB</t>
  </si>
  <si>
    <t>XW</t>
  </si>
  <si>
    <t>250125-192750</t>
  </si>
  <si>
    <t>No current draw from OHL recorded, awaiting NR response.</t>
  </si>
  <si>
    <t>191917</t>
  </si>
  <si>
    <t>08:00 KINGS Xto EDINBURGH
Running as 08:43 PETERBORO to EDINBURGH</t>
  </si>
  <si>
    <t>TOLERTN</t>
  </si>
  <si>
    <t>112</t>
  </si>
  <si>
    <t>1S07 56 LOST SKELTNJ TOLLRTN
HITACHI MAINTENANCE CONTROLLER ADVISED THAT THE REPORT FINDINGS WERE THAT THERE WAS FOILAGE ADN TREES ON THE NR INFRASTRUCTURE WHEN THE ADD WAS ACTIVATED ON 1S07. HFMT Event [ADD Activation At Speed] has activation on [801214]. Impact damage to both pan carbons present. LOG 250125-95 refers.</t>
  </si>
  <si>
    <t>MTIN NO, HRE REJECT - The ADD was caused by impact damage which chipped the carbons and caused the ADD. Pan cam footage was distorted so there is no footage available to identify what caused the chips. See below for a photo.
STRIKE PACK INFORMATION
The pan carbons were last renewed on the 19/12/2024.
The carbons were last checked on X4 exam with the exam signed off on the 24/12/2024</t>
  </si>
  <si>
    <t>Dispute requested, investigation passed onto JP. JC 27/01
FFCCTV TO CHECK - CPT - PAN CAM CHECK
DRIVERS REPORT. 
Drivers report requested - A.B. 28/01 JC. 
Report received 03/02/25 Sent to JP 04/02 S.B 
CPT asked about CCTV. 28/01 JC.
CCTV requested. 28/01 JC
No CCTV avaliable.
Strike pack provieded to JP by JC. 05/02 JC.
Awaiting update from NR 12/02 S.B 19/02 s.b
JP requesting station cctv from Newcastle.
Email Lee and Jack  8:30 - 8:45 footage. PB CAR 9 829219. Email sent to the CCTV department 27/02 S.B Email sent again to the CCTV deparment 13/03 S.B
Jared to speak with AH. PTRs have rejected the incident 02/04 S.B Meeting to takle place.
Meeting with JH and CM. JC 23/04.
JH accepted the incident on the 01/05 S.B</t>
  </si>
  <si>
    <t>250125-191917</t>
  </si>
  <si>
    <t>ADD activation - Pan carbons have sustained significant damage, suspected from OLE. No CCTV to review incident. Under commercial review.</t>
  </si>
  <si>
    <t>191871</t>
  </si>
  <si>
    <t>CHT</t>
  </si>
  <si>
    <t>701</t>
  </si>
  <si>
    <t>16.5</t>
  </si>
  <si>
    <t>SEC 158</t>
  </si>
  <si>
    <t>1S01 CANCELLED BWK EDB
SIGNINFICANT DAMAGE TO THE PANTOGRAPH ( PHOTOS PROVIDED). FIRST ELECTRIC TRAIN ON THIS SECTION, DAMAGED TO THE PANTOGRAPH OBTAINED WHILE ON NR INFRASTRUCTURE. LOG 250125-83 refers and contains pictures of damage.</t>
  </si>
  <si>
    <t>MTIN NO, HRE REJECT -  The damage to the pantograph was caused by NR infrastructure, see below for a photo showing defective NR infrastructure seen just before the ADD.
NR report The MOM had reported that there was cantilever down on the Down line, approximately 200 yards north of Little Mill level crossing. ( This roughly corresponded with the location of the ADD coordinates)</t>
  </si>
  <si>
    <t>Dispute requested, investigation passed onto JP. Further pictures of pan requested from HRL. JC 27/01</t>
  </si>
  <si>
    <t>250125-191871</t>
  </si>
  <si>
    <t>Significant damage sustained to pantograph, due to damaged infrastructure following storm.</t>
  </si>
  <si>
    <t>191792</t>
  </si>
  <si>
    <t>08:30 KINGS Xto EDINBURGH
Running as 09:18 PETERBORO to EDINBURGH</t>
  </si>
  <si>
    <t>1S08 29 OVERTIME PBO
TMS 0318 GU Fire detection Flt 08:34 driver reports GU fire detect fault in electric. Driver only 10mins from terminating at Peterborough. HITACHI MAINTENANCE CONTROLLER ADVISES THAT 801209 HAS HAD ITS GU LOCKED OUT DUE TO IT OVERHEATING. AS A RESULT, IN VIEW OF THE OHL ISSUES BEING EXPERIENCED ON THE ROUTE, DECISION TAKEN TO SWAP THE DEFECTIVE SET WITH 5F01 AT PETERBOROUGH AS A RESULT OF THE PLANNED ENGINEERING WORK SOUTH OF PETERBOROUGH TODAY. LOG 250125-87 refers.</t>
  </si>
  <si>
    <t>MTIN YES, HRE ACCEPT - Nitrogen bottle pressure found to be below 150 bar. Bottle has now been replaced.</t>
  </si>
  <si>
    <t>250125-191792</t>
  </si>
  <si>
    <t>190403</t>
  </si>
  <si>
    <t>19:06 KINGS Xto LINCLNCEN</t>
  </si>
  <si>
    <t>1B90 SET SWAP KGX
SET DELAYED BY THE TRACK DEFECT AT HUNTINGDON STEPPED UP SETS IN THE STATION. LOG 250124-86 refers.</t>
  </si>
  <si>
    <t>MTIN NO HRE REJECT 
Late departure due to waiting crew delayed due to the weather related disruption. Coded to LNER Fleet internal.</t>
  </si>
  <si>
    <t>coded to THBN</t>
  </si>
  <si>
    <t>250124-190403</t>
  </si>
  <si>
    <t>Weather related delay.</t>
  </si>
  <si>
    <t>190005</t>
  </si>
  <si>
    <t>14:00 EDINBURGH to KINGS X
 Running as 15:33 NCASTLCEN to KINGS X</t>
  </si>
  <si>
    <t>1E18 DEPOT OPS NCL
LNER STEPPED UP SETS AT HEATON TO NEWCASTLE IN REACTION TO THE EXTENSIVE LATE RUNNING OF 1S15- PLASTIC ON THE OHL AT NNG AND THE VARIOUS ESR IN PLACE.</t>
  </si>
  <si>
    <t>MTIN NO HRE REJECT .
ECS late departure from Heaton due to waiting Crew arriving on delayed 1S15, which arrived 92L due to the adverse weather conditions and subsequent speed restrictions imposed. In reaction, 1E18 dep Newcastle 43L.</t>
  </si>
  <si>
    <t>250124-190005</t>
  </si>
  <si>
    <t>187884</t>
  </si>
  <si>
    <t>21:00 KINGS X to NCASTLCEN</t>
  </si>
  <si>
    <t>1N34 11 LOST XHO PBO
TRANSFORMER OIL WARNING IS WELL KNOWN TO BE ASSOCIATED WITH UNUSUALLY HIGH VOLTAGE COMING FROM THE OLE. TO BE INVESTIGATED FURTHER BY ENGINEERING PLEASE.
LOG 250123-87 REFERS.</t>
  </si>
  <si>
    <t>MTIN YES, HRE ACCEPT -  APS Filter Capacitor over voltage, root cause TBC.</t>
  </si>
  <si>
    <t>OLE data does not seem to indicate anything out the ordinary. Awaiting pan inspection. 24/01 JC.
Driver report requested AAB. JC 27/01</t>
  </si>
  <si>
    <t>250123-187884</t>
  </si>
  <si>
    <t>PBC</t>
  </si>
  <si>
    <t>Driver report of a TMS transformer oil warning, normally associated with OLE issues. SPS filter capcitor over voltage, root cause tbc.</t>
  </si>
  <si>
    <t>187771</t>
  </si>
  <si>
    <t>1W203LOSTSTNABD</t>
  </si>
  <si>
    <t>1W20 3 LOST STN ABD
DRV EW23
Drivers report required. Coded as MP Adhesion</t>
  </si>
  <si>
    <t>Details please? No active restrictions showing on the FTR Certificate</t>
  </si>
  <si>
    <t>DRV REPORTED WHEEL SLIP IN AREA.</t>
  </si>
  <si>
    <t>250123-187771</t>
  </si>
  <si>
    <t>187646</t>
  </si>
  <si>
    <t>220304</t>
  </si>
  <si>
    <t>5N33 8 LATE START XGD
DEPOT TO REPORT PLEASE</t>
  </si>
  <si>
    <t>HRE Reject, MTIN – No, Depot report the Unit was at K456 departure signal from 18:29 and was subsequently held by the signaller until 18:59. Class 5 only delay.</t>
  </si>
  <si>
    <t>Drv KX73 
CCF report requested. 24/01 JC</t>
  </si>
  <si>
    <t>250123-187646</t>
  </si>
  <si>
    <t>NR regulation.</t>
  </si>
  <si>
    <t>186374</t>
  </si>
  <si>
    <t>1D10 5 LATE START KGX</t>
  </si>
  <si>
    <t>250123-186374</t>
  </si>
  <si>
    <t>186167</t>
  </si>
  <si>
    <t>1E13 2 LOST INV AVM
TRACTION CONVERTOR IN VEHICLE 817107 LOOU, sub threshold delay.</t>
  </si>
  <si>
    <t>250123-186167</t>
  </si>
  <si>
    <t>PH7</t>
  </si>
  <si>
    <t>185894</t>
  </si>
  <si>
    <t>2K09 UTHD LOST WGC PBR
5B80 8 LATE START XGD
REPLAY SHOWS 5B80 PRESENTED AT DEPARTURE SIGNAL WELL AHEAD OF TIME. AT THE DEPARTURE TIME, THE ROUTE ALONG US2 IS SET FOR A LATE RUNNING GREAT NORTHERN SERVICE (2K09). ONCE THIS PASSED, 5B80 WAS HELD FURTHER FOR ANOTHER LATE RUNNING GREAT NORTHERN SERVICE (2B09) AS IT CROSSED ONTO THE US1.</t>
  </si>
  <si>
    <t>HRE Reject, MTIN – No, Depot report held at departure signal from 07:11.</t>
  </si>
  <si>
    <t>Email sent to JP to check. 24/01 JC</t>
  </si>
  <si>
    <t>250123-185894</t>
  </si>
  <si>
    <t>185744</t>
  </si>
  <si>
    <t>3A15 5 LATE START XNL
Depot ops.</t>
  </si>
  <si>
    <t>250123-185744</t>
  </si>
  <si>
    <t>185618</t>
  </si>
  <si>
    <t>05:47 BOUNDGNCS to KINGS X
Running as 05:27 BOUNDGNCS to KINGS X</t>
  </si>
  <si>
    <t>REG</t>
  </si>
  <si>
    <t>5N80 8 LATE START XGD
DEPOT REPORTS SET WAS RELEASED TO K456 AND RANG OUT AS READY TO DEPART AT 05:15, AHEAD OF TIME. SERVICE WAS DELAYED DUE TO MAINLINE TRAFFIC.</t>
  </si>
  <si>
    <t>HRE Reject, MTIN – No, Depot report Unit released to K456 and rang out at 05:15 - Unit was held for 6L99 Peck Forest - Ripple Lane freight. Class 5 delay only.</t>
  </si>
  <si>
    <t>OB</t>
  </si>
  <si>
    <t>250123-185618</t>
  </si>
  <si>
    <t>185419</t>
  </si>
  <si>
    <t>16:33 KINGS X to BRADFORSQ</t>
  </si>
  <si>
    <t>1D22 CANCELLED LDS
801102, working 1D02, is reported to have multiple faults including a compressor fault and a Master Control Unit fault.
LOG 250122-91 refers.</t>
  </si>
  <si>
    <t>MTIN NO HRE ACCEPT MINUTES          RCRS advised that 801102, working 1D02 [06:33 London Kings Cross -
Leeds], is reported to have multiple faults including a compressor fault
and a Master Control Unit fault. 1D02 is booked to go to Neville Hill for a
layover, then work 1A49 [19:16 Leeds - London Kings Cross], however
Hitachi requests the unit to go to IEP at the first available opportunity for
the unit to be looked at.
As a result, 5D02 will now go to IEP vice Neville Hill, the to cover 1A49,
1D22 [16:33 London Kings Cross - Bradford Forster Square], 10 car
electric Azuma, with detach at Leeds with one portion working 1A49 and
the other to run to IEP as booked. FPPM advise that due to the 10 car
configuration and the north end unit (801107) booked as one day
maintenance positioning to finish at IEP, 1D22 will also terminate at
Leeds, with the 801105 south end unit to work 1A49 departing first, then
801105 to run ECS to IEP.</t>
  </si>
  <si>
    <t>250123-185419</t>
  </si>
  <si>
    <t>Cancellation due to required maintenance stop at Doncaster IEP.</t>
  </si>
  <si>
    <t>181490</t>
  </si>
  <si>
    <t>1D21 23 LATE START KGX</t>
  </si>
  <si>
    <t>250121-181490</t>
  </si>
  <si>
    <t>181124</t>
  </si>
  <si>
    <t>08:47 LEEDS to KINGS X</t>
  </si>
  <si>
    <t>1A18 UNIT SWAP KGX
  ON ARRIVAL. ADVISE THAT BEFORE DEPARTURE FROM LEEDS, DAMAGE
  WAS OBSERVED ON THE  CARBON OF THE 825107 PANTOGRAPH. AS A 
 RESULT, THE PANTOGRAPH HAS BEEN ISOLATED. 825107 IS THE LEADING CAB OF 801107, ITSELF THE LEADING UNIT OF A 10 CAR AZUMA FORMATION FORMED OF 801107 AND 801105. AS PER DOTE SMS9.3 SECTION A2, UNDER THE CURRENT CONFIGURATION OWING THE 825107 PANTOGRAPH ISOLATED, THE MAXIMUM SPEED FOR 1A18 IS 100MPH. LOG 250121-82 refers.</t>
  </si>
  <si>
    <t>Reactionary delay only . To prevent the unit to run all day with a speed restriction, the two 5 car
units on 1A18 will be reshuffled between 1A18 arrival and the departure of
the set's back working 1D15 [13:03 London Kings Cross - Leeds]. After
the two units are swapped, 825017 will be boxed in, and the service willbe able to run under the default pantograph configuration, at line speed. KXD 63 Driver has been identified to carry out the move (or two moves, rather) after they have worked 3W16 [10:52 London Kings Cross - London Kings Cross].Network Rail LNE TRC South and Kings Cross Info Controller informed. Kings Info Controller have also been issued with a Form A certified to place in all four cabs of the 1A18 on arrival</t>
  </si>
  <si>
    <t>Sub Threashold delay .</t>
  </si>
  <si>
    <t>250121-181124</t>
  </si>
  <si>
    <t>Reactionary delay due set swap as a result of an isolated pantograph. Unit running at reduced speed throughout the day due to formation.</t>
  </si>
  <si>
    <t>180621</t>
  </si>
  <si>
    <t>09:02 LEEDS     to NEVHILL D</t>
  </si>
  <si>
    <t>5D02 27 LATE START LDS
Depot ops.</t>
  </si>
  <si>
    <t>250121-180621</t>
  </si>
  <si>
    <t>180574</t>
  </si>
  <si>
    <t>08:06 KINGS X to LINCLNCEN</t>
  </si>
  <si>
    <t>1B80 5 OVERTIME NNG
APCO CHANGE OVER FAULT - HAD TO PRESS DIESEL START TO CLEAR TMS FAULTS</t>
  </si>
  <si>
    <t>MTIN YES, HRE ACCEPT -  Fuel leak found from fuel vent valve, bleed screws renewed.</t>
  </si>
  <si>
    <t>250121-180574</t>
  </si>
  <si>
    <t>Suspected fault during APCo. Fault under investigation.</t>
  </si>
  <si>
    <t>180250</t>
  </si>
  <si>
    <t>05:36 DONCARIEP to BRADFORSQ
Running as 07:17 LEEDS to BRADFORSQ</t>
  </si>
  <si>
    <t>3A19 CANCELLED DONCIEP LDS
3A19 OFF NEVILLE HILL DUE TO CONGESTION DON IEP</t>
  </si>
  <si>
    <t>MTIN NOHRE REJECT CPC plan shows SOD NEV v DON in r/a to DON IEP capacity. No departure time on RTT from NH. shown as 10 late at LDS. Depot report 3A19 departure time of 07:00 presented at 06:55 and departed at 06:58  Class 3 delay only. Quartz shows  waiting for gate gourmet to finish loading which took longer due to a faulty cart. UCT sheet updated.</t>
  </si>
  <si>
    <t>Driver report requested from JM. 
22/01 s.b 
incident to be split, leaving just part cancellation for the delay. Accepted as depot planning. 22/01 JC</t>
  </si>
  <si>
    <t>250121-180250</t>
  </si>
  <si>
    <t>Part cancellation due to capacity issues at Doncaster IEP. Set started from Neville Hill as a result.</t>
  </si>
  <si>
    <t>180115</t>
  </si>
  <si>
    <t>5A09 37 LATE START XNL
Depot ops.</t>
  </si>
  <si>
    <t>250121-180115</t>
  </si>
  <si>
    <t>178687</t>
  </si>
  <si>
    <t>Running as 07:17 LEEDS</t>
  </si>
  <si>
    <t>1S08 4 LOST MNKTNHALJ EDB
801230 REQUIRED TO FINISH AT BOUNDS GREEN FOR MAINTENANCE.</t>
  </si>
  <si>
    <t>MTIN NO, HRE ACCEPT MINUTES1S08 ,4 mins lost Monton hall-EDB Set swap sheet shows Inward 1S08 801212 to form 1E19 14:30 EDB-KGX in reaction to 801230 required to finish at BN</t>
  </si>
  <si>
    <t>250120-178687</t>
  </si>
  <si>
    <t>Set swap due to required maintenance stop at Doncaster IEP.</t>
  </si>
  <si>
    <t>178208</t>
  </si>
  <si>
    <t>15:03 KINGS X to LEEDS</t>
  </si>
  <si>
    <t>1D19 PART CAPED LDS 19/01
225 FLEET. LOG 250120-61 REFERS.</t>
  </si>
  <si>
    <t>MTIN YES, HRE ACCEPT - Degraded running, GU of 814205 LOOU awaiting MTU attention.</t>
  </si>
  <si>
    <t>Refer to 225 fleet requested. JC 21/01
Refered in Bugle 21/01 S.B
CANCELLATION IS IN RELATION TO 176110 - CPT - TO INFORM CPT. 
CPT informed. 28/01 JC.</t>
  </si>
  <si>
    <t>250120-178208</t>
  </si>
  <si>
    <t>Degraded running due to isolated GU.</t>
  </si>
  <si>
    <t>178081</t>
  </si>
  <si>
    <t>1Y84 CANCELLED YRK</t>
  </si>
  <si>
    <t>250120-178081</t>
  </si>
  <si>
    <t>177758</t>
  </si>
  <si>
    <t>1E04 10 LOST NTR THI
DOOR B LOCKED OUT OF USE 828205 FOLLOWING  TMS 0637 DOOR B OPEN WHILE RUNNING ALERT. NO LOSS OF INTERLOCK.</t>
  </si>
  <si>
    <t>MTIN YES, HRE ACCEPT -  DCS RED BAND OUT OF ADJUSTMENT. PLUNGER ADJUSTED AND DOOR TESTED OK</t>
  </si>
  <si>
    <t>250120-177758</t>
  </si>
  <si>
    <t>177237</t>
  </si>
  <si>
    <t>05:55 KINGS X to LEEDS</t>
  </si>
  <si>
    <t>1D01 19 OVERTIME SVG
Driver reports unit feeling sluggish with low power. Unit is part of a 10 car set and found that only one unit had APS active, unable to close VCB on rear 5 car (801102). Attempted to reset VCB several times, to no avail. At Stevenage, attempted to pan down/ back up to no avail and aux unit off/ on to no avail. Advised driver to try to raise the other pan on 801102, this time VCB closed but he had all TCUs fault on that unit. After resetting VCB, one TCU came back and all APS's closed. Advised driver to proceed in this configuratoin until a TRI could attend. This will impose a 100mph speed restriction. SAP 7833160 refers. LOG 250120-43 REFERS.</t>
  </si>
  <si>
    <t>NO APS DUE TO AUX COMPRESSOR MCB TRIPPED IN RELATION TO AN AUX COMPRESSOR DEFECT. THIS PREVENTS VCB CLOSURE AT THE AFFECTED END.</t>
  </si>
  <si>
    <t>Drivers report recived back indciating power issues. 21.01 JC.</t>
  </si>
  <si>
    <t>250120-177237</t>
  </si>
  <si>
    <t>Defective auxiliary compressor preventing VCB from closing. Compressor has now been replaced.</t>
  </si>
  <si>
    <t>177141</t>
  </si>
  <si>
    <t>Running as 05:46 DONCARIEP to BRADFORSQ</t>
  </si>
  <si>
    <t>3A19 16 LATE START DONCIEP
PENDING DEPOT INFO</t>
  </si>
  <si>
    <t>MTIN NO, HRE REJECT -  Delay was caused by driver error. OTMR from 801110 shows that brake continuity was lost when the DDS was moved to forward at 05:42:42. This is caused by an over-rotation of the DDS. 
Brake continuity was not re-established until the driver moved the CPBC to the emergency position, this was not done until 06:01:08. 
Class 5 delay</t>
  </si>
  <si>
    <t>Driver report requested from JM. JC 21/01
Report received, referral made. JC 21/01.
Rejected by DTM, dispute raised by JC. 27/01 JC</t>
  </si>
  <si>
    <t>250120-177141</t>
  </si>
  <si>
    <t>176684</t>
  </si>
  <si>
    <t>19:00 KINGS X to EDINBURGH
Running as 18:44 KINGS X to EDINBURGH</t>
  </si>
  <si>
    <t>1S31 ABOVE SBAR NCL
AS PER DBR 250119-66 801225 HAS A DEFECTIVE WIPER AT THE NORTH END AND IN CONJUNCTION WITH HITACHI MC AGREED TO TURN THE SET TO MITIGATE THE ISSUE.</t>
  </si>
  <si>
    <t>Wiper command module replaced tested ok.</t>
  </si>
  <si>
    <t>250119-176684</t>
  </si>
  <si>
    <t>Wiper command module found to be defective. Now replaced.</t>
  </si>
  <si>
    <t>176110</t>
  </si>
  <si>
    <t>15:03 KINGS X to HARROGATE
Running as 14:52 KINGS X to HARROGATE</t>
  </si>
  <si>
    <t>1D19 2 LATE START KGX
CANCELLATION AT LEEDS IS A DIFFERENT REASON - GU FAULT ON 800205 (801103 UNIT REMAINED IN SERVICE). PLEASE MOVE TO A NEW INCIDENT CODED MHB1/MD.
1452 Kings Cross to Harrogate terminated at Leeds (reaction to limited GU Capacity on 800205/814205 coupled to 801103) - LOG 250119-61 refers.</t>
  </si>
  <si>
    <t>Sub-threshold delay</t>
  </si>
  <si>
    <t>Email sent to JP to ask if the incident is to be split in to two? 20/01/25 S.B
Sub-threshold delay</t>
  </si>
  <si>
    <t>250119-176110</t>
  </si>
  <si>
    <t>XEA</t>
  </si>
  <si>
    <t>SRS issues reported, sub threshold.</t>
  </si>
  <si>
    <t>175697</t>
  </si>
  <si>
    <t>08:30 LEEDS to EDINBURGH</t>
  </si>
  <si>
    <t>813204</t>
  </si>
  <si>
    <t>1S05 6 OVERTIME DAR
Train Manager reports that on 1S05 there has been a door fault at Darlington. Vehicle 813204 Coach C, Door D has had to be locked out of use. The Door would not open at Darlington and the door panel was not illuminated. The Door has been reported to Hitachi by TM.
LOG 250119-41 refers. SAP 7832053 refers.</t>
  </si>
  <si>
    <t>MTIN YES, HRE ACCEPT -  Water ingress found in the external door push button which has now been replaced.</t>
  </si>
  <si>
    <t>250119-175697</t>
  </si>
  <si>
    <t>Door failed to open, fault under investigation.</t>
  </si>
  <si>
    <t>175554</t>
  </si>
  <si>
    <t>1Y14 15 LATE START YRK</t>
  </si>
  <si>
    <t>MW</t>
  </si>
  <si>
    <t>250119-175554</t>
  </si>
  <si>
    <t>174843</t>
  </si>
  <si>
    <t>18:06 KINGS X to BOUNDGNCS</t>
  </si>
  <si>
    <t>HRNS453</t>
  </si>
  <si>
    <t>5Y37 LATE START HRNS453
NEEDS A DEPARTURE TIME FROM FERME PARK PLEASE. CAN'T REASONABLY INVESTIGATE DELAYS WHEN ESSENTIAL REPORTING DATA IS MISSING FROM TRUST.</t>
  </si>
  <si>
    <t>MTIN NO HRE REJECT. CLASS 5 DELAY</t>
  </si>
  <si>
    <t>Awaiting JP update with this one.</t>
  </si>
  <si>
    <t>250118-174843</t>
  </si>
  <si>
    <t>173576</t>
  </si>
  <si>
    <t>1E13 3 LOST INV AVM
TMS4001 One Traction Converter Fault (815 car). SAP 7831027 refers.</t>
  </si>
  <si>
    <t>Degraded running</t>
  </si>
  <si>
    <t>250118-173576</t>
  </si>
  <si>
    <t>DBB</t>
  </si>
  <si>
    <t>173379</t>
  </si>
  <si>
    <t>06:24 HEATON CS to NCASTLCEN</t>
  </si>
  <si>
    <t>5Y14 DEPOT OPS XHT
QUARTZ SHOWS LATE OFF MAINTAINANCE SHED. WHICH DRIVER CONFIRMS. Due off 06.24 from Heaton. departed 06.49 and arrived into Newcastle 06.57 23 minutes late
1Y14 [06:55 Newcastle - London Kings Cross] departed 8 minutes late after stock and passengers boarded.
LOG 250118-40 refers.</t>
  </si>
  <si>
    <t>5Y14 TIN 173379 Unit 801204 Late departure from Heaton, Depot report overrunning maintenance/exam work. 5Y14 dep 25L, 1Y14 dep 8L.
MTIN NO HRE ACCEPT MINUTES</t>
  </si>
  <si>
    <t>250118-173379</t>
  </si>
  <si>
    <t>172559</t>
  </si>
  <si>
    <t>1D30 CANCELLED PBO</t>
  </si>
  <si>
    <t>250117-172559</t>
  </si>
  <si>
    <t>170853</t>
  </si>
  <si>
    <t>KEBGSJN</t>
  </si>
  <si>
    <t>1S01 TOC REQ KEBGSJN
SET COMING OFF REPAIRS. CAB FLOORING REPAIRS ON DON IEP. SET IN REVERS FROM DONCASTER TO NCLE AND THEN TURNED VIA HLB.</t>
  </si>
  <si>
    <t>MTIN – No, HRE Accept responsibility for the 5-minute delay to 1S01. Unit 801211 was in reverse formation on departure from DON IEP after being on planned maintenance for Cab Floor repairs. 1S01 arrived at Newcastle via the High Level Bridge to correct the formation.</t>
  </si>
  <si>
    <t>This incident should show as removed on the 21st.
The incident has been realocated to Passengers.
need to ask jim if the incident has been split or  removed unable to see it in Bugle?</t>
  </si>
  <si>
    <t>250117-170853</t>
  </si>
  <si>
    <t>170740</t>
  </si>
  <si>
    <t>3L41 DEPOT OPS DONCIEP
Awaiting merge into incident 170028.</t>
  </si>
  <si>
    <t>MTIN NO, HRE ACCEPT - DEPOT CONGESTION.</t>
  </si>
  <si>
    <t>Incident showing in bugle as a reactionary delay. Email sent to JP 24/01 S.B 
Htiachi asked to accept 12 minute late start to 1L41. JC 24/01.</t>
  </si>
  <si>
    <t>250117-170740</t>
  </si>
  <si>
    <t>170465</t>
  </si>
  <si>
    <t>07:03 KINGS X to LEEDS</t>
  </si>
  <si>
    <t>1D03 CANCELLED KGX
1DO3 DEPOT OPS KGX
ADVISED BY BOUNDS GREEN THAT 801228 WOULD NOT BE AVAILABLE FOR TRAFFIC - SET NEEDED WORK ON THE HEATING/ AIR CON VENTS. SET WAS DIAGRAMMED FOR 5N80, SETS STEPPED BACK TO ALLOW WORK TO BE CARRIED ON. 5/1D03 CANCELLED AS NO SPARE SETS ON BN. 
LOG 250117-51 refers.</t>
  </si>
  <si>
    <t>HRE Reject, MTIN – No, Unit 801218 not made available for start of service due to ongoing heating/air con vent repairs. Covered under Availability.</t>
  </si>
  <si>
    <t>250117-170465</t>
  </si>
  <si>
    <t>Unit 801218 not made available for start of service due to ongoing heating/air con vent repairs.</t>
  </si>
  <si>
    <t>169358</t>
  </si>
  <si>
    <t>17:33 KINGS X to HARROGATE</t>
  </si>
  <si>
    <t>1D24 OVERTIME GRA
Door fault on coach A.</t>
  </si>
  <si>
    <t>MTIN NO, HRE REJECT - This was caused by a cab door being open when a door close I/L activation was made, which prevented the unit from obtaining interlock.
SEE ATTACHED REPORT</t>
  </si>
  <si>
    <t>TM report requested JM. JC 17/01
Awaiting TM report. JC 20/01.
Report received, awaiting JP opinion. JC 23/01
Referral sent to JM - JC 28/01.
Email sent again on the 04/02 s.b</t>
  </si>
  <si>
    <t>250116-169358</t>
  </si>
  <si>
    <t>Unreported door issue, awaiting reports.</t>
  </si>
  <si>
    <t>168446</t>
  </si>
  <si>
    <t>11:07 YORKto NCASTLCEN</t>
  </si>
  <si>
    <t>1L43 UNIT FAULT DAR
TAS NOTES "INVESTIGATE FAULT IN TAIL LIGHTS REPORTED BY THE DRIVER. NO FAULT FOUND".</t>
  </si>
  <si>
    <t>HRE Reject, MTIN – No, safety of the line incident. DVR investigating reports of a tail light issue with NFF. Nothing reported to HMC.</t>
  </si>
  <si>
    <t>250116-168446</t>
  </si>
  <si>
    <t>CC7</t>
  </si>
  <si>
    <t>Safety of the line incident. DVR investigating reports of a tail light issue with no fault found.</t>
  </si>
  <si>
    <t>167671</t>
  </si>
  <si>
    <t>3W02 DEPOT OPS DONCIEP
NEV vice DON. Availability.</t>
  </si>
  <si>
    <t>HRE Reject, MTIN – No, 3W02 started from N’Hill vice DON IEP due to capacity issues. Class 3 only.</t>
  </si>
  <si>
    <t>250116-167671</t>
  </si>
  <si>
    <t>3W02 started from Nâ€™Hill vice DON IEP due to capacity issues.</t>
  </si>
  <si>
    <t>165601</t>
  </si>
  <si>
    <t>12:30 KINGS X to EDINBURGH</t>
  </si>
  <si>
    <t>1S17 8 LATE START KGX
SERVICE DELAYED DEPARTING KGX DUE TO A TRAIN WIDE PA FAULT. FITTER ATTENDED AND RECTIFIED. SAP 7826560 refers.</t>
  </si>
  <si>
    <t>MTIN YES, HRE ACCEPT - C-amp Card renewed.</t>
  </si>
  <si>
    <t>250115-165601</t>
  </si>
  <si>
    <t>Pa failure throughout unit, C-AMP card replaced.</t>
  </si>
  <si>
    <t>165251</t>
  </si>
  <si>
    <t>5E09 10 LATE START XCN
AWAITING DEPOT REPORT.</t>
  </si>
  <si>
    <t>HRE Reject, MTIN – No, Depot report late departure awaiting the arrival of Scotrail 5P10. Class 5 only delay.</t>
  </si>
  <si>
    <t>Email sent to JP. JC 16/01</t>
  </si>
  <si>
    <t>250115-165251</t>
  </si>
  <si>
    <t>164941</t>
  </si>
  <si>
    <t>1A13 TRACTION FAULT SKI</t>
  </si>
  <si>
    <t>250115-164941</t>
  </si>
  <si>
    <t>164741</t>
  </si>
  <si>
    <t>827212</t>
  </si>
  <si>
    <t>1S00 DOOR DEFECT NCL
HITACHI MC ADVISES A DELAY AT NEWCASTLE ON 1S00 DUE TO DOOR B, VEHICLE 827212 FAILING TO CLOSE. DOOR LOOU</t>
  </si>
  <si>
    <t>MTIN NO, HRE REJECT -  SD data shows obstacle detect and exhaust pressure sensor active suggesting an obstruction in the door channel which has subsequently dislodged. Door tested with NFF and no further issues reported since the date of this incident. Please see the attached report for further details.</t>
  </si>
  <si>
    <t>TM report requested - AAB. If no further information, code to cleaners. JC 27/01
Email sent to CPT, awaiting further evidence. JC 28/01
HR Accept 4 minutes.</t>
  </si>
  <si>
    <t>250115-164741</t>
  </si>
  <si>
    <t>Door reported to have issues upon closing. SD data shows obstacle detect</t>
  </si>
  <si>
    <t>164739</t>
  </si>
  <si>
    <t>3W02 LATE START DONCIEP
AWAITING DEPOT REPORT.</t>
  </si>
  <si>
    <t>HRE Reject, MTIN – No, Depot report that the Unit was late of maintenance. Class 3 only delay.</t>
  </si>
  <si>
    <t>250115-164739</t>
  </si>
  <si>
    <t>Depot report unit late off maintenance.</t>
  </si>
  <si>
    <t>164683</t>
  </si>
  <si>
    <t>05:22 DONCARIEP to NEVHILL D</t>
  </si>
  <si>
    <t>3D50 LATE START DON
AWAITING DEPOT REPORT</t>
  </si>
  <si>
    <t>HRE Reject, MTIN – No, Depot report that the Driver was late to declare ready to depart and then further delayed awaiting signal. Class 3 only delay.</t>
  </si>
  <si>
    <t>CCF check requested. 16/01 JP
Drivers report requested JM. 16/01 JC.</t>
  </si>
  <si>
    <t>250115-164683</t>
  </si>
  <si>
    <t>Unit awaiting signals to depart depot.</t>
  </si>
  <si>
    <t>163600</t>
  </si>
  <si>
    <t>14:52 ABERDEENto KINGS X</t>
  </si>
  <si>
    <t>1E25 SET SWAP EDB
VARIOUS SET SWAPS HAVE TO BE ARRANGED.                      
1A25 TERMINATE AT PETEBRO' 1D18 AND 1A43 CAPED 1A45 SSO RETFORD AN GRANTHAM 1D18/1A43 CANCELLED TO PROVIDE A BIMODE TO RUN 1W20 TO ABERDEEN 1H10/1J10 ALSO CANCELLED AS NOT ENOUGH SETS AVAILABLE .  1E08 |09:00 EDINBURGH - LONDON KINGS CROSS| FORMS 1W20 |14:00| TO EDINBURGH 1W20 ON ARRIVAL AT EDINBURGH WILL FORM 1E29                 
1E25 ON ARRIVAL AT EDINBURGH FORMS 3W20 AND WILL FORM 1W20 EDINBURGH TO ABERDEEN LATER 1S18 ON ARRIVAL AT EDINBUIRGH WILL FORM 1E25</t>
  </si>
  <si>
    <t>Reactionary delay only. Set swap required in reaction to Unit 800104 being removed from service (1A25 TIN 162689).</t>
  </si>
  <si>
    <t>Email sent to JP. JC 16/01
MERGED WITH 162689 BY JP 28/01 JC.</t>
  </si>
  <si>
    <t>250114-163600</t>
  </si>
  <si>
    <t>Reactionary delay only. Set swap required in reaction to Unit 800104 being removed from service due to suspected brake issues. (1A25 TIN 162689).</t>
  </si>
  <si>
    <t>163056</t>
  </si>
  <si>
    <t>17:18 KINGS X to HULL</t>
  </si>
  <si>
    <t>1H10 CANCELLED KGX
800104 removed from service due to reported BCU issues. See incident 162689. 1D18/1A43 cancelled to provide a bimode unit to run 1W20 [14:00 London Kings Cross - Aberdeen]</t>
  </si>
  <si>
    <t>Reactionary cancellation to 1A25 TIN 162689. HRE will be showing 1H10 TIN 163056 as merged with 1A25 TIN 162689.</t>
  </si>
  <si>
    <t>250114-163056</t>
  </si>
  <si>
    <t>Reactionary cancellation following 800104 brake fault - 1A25 TIN 162689.</t>
  </si>
  <si>
    <t>162923</t>
  </si>
  <si>
    <t>09:52 ABERDEENto KINGS X</t>
  </si>
  <si>
    <t>1E15 2 LOST KDY INK
BCU ISOLATED ON 818102 |10MPH BELOW LINE SPEED|</t>
  </si>
  <si>
    <t>MTIN YES, HRE ACCEPT -  Brake Cylinder Hose on 818102 found split/leaking. No sign of impact damage.</t>
  </si>
  <si>
    <t>Master incident 162923</t>
  </si>
  <si>
    <t>250114-162923</t>
  </si>
  <si>
    <t>BCU isolated on 818 car, unit running 10 mph below line speed.</t>
  </si>
  <si>
    <t>162915</t>
  </si>
  <si>
    <t>GTHS MSLMWZB</t>
  </si>
  <si>
    <t>1E15 2 LOST GTHS MSLMWZB
BCU ISOLATED ON 818102 |10MPH BELOW LINE SPEED|
PLEASE MERGE WITH 162923</t>
  </si>
  <si>
    <t>Request has already been made from someone on trust to merge 162915 into 162923. 15/01 JC
Request sent to JP. 15/01 JC</t>
  </si>
  <si>
    <t>250114-162915</t>
  </si>
  <si>
    <t>BCU isolated on 818 car, unit running 10 mph below line speed. Merged with 162923.</t>
  </si>
  <si>
    <t>162824</t>
  </si>
  <si>
    <t>14:33 KINGS X to LEEDS</t>
  </si>
  <si>
    <t>1D18 CANCELLED KGX
PLEASE MERGE WITH 162689 1A25 TIN AND 1A43 CANCELLATION.</t>
  </si>
  <si>
    <t>Reactionary cancellation to 1A25 TIN 162689. HRE will be showing 1D18 TIN 162824 as merged with 1A25 TIN 162689.</t>
  </si>
  <si>
    <t>merge with 162689 SB to check
Email sent to JP. 16/01</t>
  </si>
  <si>
    <t>250114-162824</t>
  </si>
  <si>
    <t>Reactionary cancellation following 800104 brake fault - Merged with 1A25 TIN 162689.</t>
  </si>
  <si>
    <t>162689</t>
  </si>
  <si>
    <t>10:45 LEEDS to KINGS X</t>
  </si>
  <si>
    <t>1A25 CANCELLED PBO KGX
HRE Maintcontrol reports that 800104 will not be able to move forward from PBO due to reports of smoke caused by friction braking. TRI and DRV not happy to proceed forward. Set will remain at PBO PL3 pending further updates form HRE Maintrol.
Brake cyclinder pressures on TMS were showing over 3 bar with red indication, however, no TMS alerts were generated. BCU transmission failure 4411, 4421 and 4105 present. 
Brake pads replaced. 
LOG 250114-56 refers. 
SAP 7824692 refers.</t>
  </si>
  <si>
    <t>MTIN YES, HRE ACCEPT -  CID Card replaced on vehicle 818104.</t>
  </si>
  <si>
    <t>Coms requested and received. 14/01 JC</t>
  </si>
  <si>
    <t>250114-162689</t>
  </si>
  <si>
    <t>BBB</t>
  </si>
  <si>
    <t>Reported brake issue from driver. Service terminated at Peterborough.  CID Card found to be at fault on car 818, now replaced.</t>
  </si>
  <si>
    <t>162585</t>
  </si>
  <si>
    <t>11:45 LEEDS to KINGS X</t>
  </si>
  <si>
    <t>1A28 13 LATE START LDS
DOOR WOULD NOT OPEN/CLOSE. NEXT WORKINGS ARE 1S21 THEN 5N21 TO HEATON. FITTERS ATTENTION FOR A DOOR FAULT. DOOR B, COACH L VEHICLE 828221. DOOR LOOU.
LOG 250114-55 refers.</t>
  </si>
  <si>
    <t>MTIN NO, HRE REJECT -  Sensitive Edge found damaged. CCTV shows a passenger with a buggy hitting the Sensitive Edge. Rejected as D&amp;V. Please see the attached report for further details.</t>
  </si>
  <si>
    <t>Further details requiested from HRL. Only provided with CCTV still of defect. 27/01 JC. RM to provide SD data. 30/01 S.B
Chased up with HRL. 07/02 JC.
DM chasing the data. 10/02 S.B
Picture of the damaged sensitve edge required.
D+V update in Bugle.</t>
  </si>
  <si>
    <t>HRL</t>
  </si>
  <si>
    <t>250114-162585</t>
  </si>
  <si>
    <t>Reported issue with a door that would not open/close. Under investigation.</t>
  </si>
  <si>
    <t>162095</t>
  </si>
  <si>
    <t>3L41 18 LATE START DONCIEP
HRE MAINTENANCE CONTROLLER HAS SPOKEN TO DONCASTER IEP PERSON IN CHARGE (PIC) AND CONFIRMED THERE WAS AN ISSUE ON DEPOT LATE HANDOVER OF 801112.
LOG 250114-48 refers.</t>
  </si>
  <si>
    <t>MTIN – No, HRE accept the delay minutes for the 11 minute late start of 1L41. Depot report a points failure on site causing delay to departures.</t>
  </si>
  <si>
    <t>250114-162095</t>
  </si>
  <si>
    <t>Depot report a points failure on site causing delay to departures.</t>
  </si>
  <si>
    <t>161983</t>
  </si>
  <si>
    <t>2C07 UTHD LOST SVG WLMRGRN
5B80 10 LATE START XGD
SERVICE PRESENTED WELL AHEAD OF TIME AT 07:07. NOT A LATE PRESENTATION. AT DEPARTURE TIME, ROUTE ALONG US2 IS SET FOR LATE RUNNING 2K09.</t>
  </si>
  <si>
    <t>HRE Reject, MTIN – No, Depot report waiting signals to depart. Class 5 only delay.</t>
  </si>
  <si>
    <t>Email sent to JP. 15/01 s.b</t>
  </si>
  <si>
    <t>250114-161983</t>
  </si>
  <si>
    <t>161818</t>
  </si>
  <si>
    <t>3A15 6 LATE START XNL
Depot ops.</t>
  </si>
  <si>
    <t>250114-161818</t>
  </si>
  <si>
    <t>161771</t>
  </si>
  <si>
    <t>3S01 14 LATE START DONCIEP
Depot congestion due to earlier points issues.</t>
  </si>
  <si>
    <t>MTIN – No, HRE accept the delay minutes for the 9 minute late start of 1S01. Depot report a points failure on site causing delay to departures.</t>
  </si>
  <si>
    <t>250114-161771</t>
  </si>
  <si>
    <t>161740</t>
  </si>
  <si>
    <t>3A12 16 LATE START DONCIEP
DEPOT REPORT SET LATE OFF SHED DUE TO A POINTS FAILURE ON DEPOT.</t>
  </si>
  <si>
    <t>HRE Reject, MTIN – No, Depot report a points failure on site causing delay to departures. Class 3 only delay.</t>
  </si>
  <si>
    <t>250114-161740</t>
  </si>
  <si>
    <t>160652</t>
  </si>
  <si>
    <t>1A45 3 LOST DON DONCLCJ</t>
  </si>
  <si>
    <t>250113-160652</t>
  </si>
  <si>
    <t>160395</t>
  </si>
  <si>
    <t>19:16 LEEDS     to KINGS X</t>
  </si>
  <si>
    <t>1A49 CANCELLED LDS
PLEASE MERGE WITH TDI 158837 |5/1D02| FROM THIS MORNING
Log 72</t>
  </si>
  <si>
    <t>HITCAHI WILL SHOW AS MERGED WITH TIN 158837</t>
  </si>
  <si>
    <t>request sent to JP. 14/01 JC.</t>
  </si>
  <si>
    <t>250113-160395</t>
  </si>
  <si>
    <t>Reactionary cancellation due to ETCS screen failure on 801110.</t>
  </si>
  <si>
    <t>160281</t>
  </si>
  <si>
    <t>05:47 BOUNDGNCS to KINGS X
Running as 05:35 BOUNDGNCS to KINGS X</t>
  </si>
  <si>
    <t>5N80 CANCELLED XGD 07/01
Previously recorded as incident 142884 by HRL. Incident was megered into 142748. New incidnet created and has already been accepted as a yes/yes. Please ammend records.</t>
  </si>
  <si>
    <t>MTIN YES, HRE ACCEPT - JUST HAD BRAKE PADS CHANGED - PBIC WAS LEFT ISOLATED. HUMAN ERROR.</t>
  </si>
  <si>
    <t>250113-160281</t>
  </si>
  <si>
    <t>BA7</t>
  </si>
  <si>
    <t>Maintenance/human error, PBIC was left isolated causing alerts on the TMS.</t>
  </si>
  <si>
    <t>160133</t>
  </si>
  <si>
    <t>3A19 CANCELLED DONCIEP 10/01
Driver LDD0001 has advised that upon arrival to collect the set for 3A19 [06:45 Neville Hill - Bradford Forster Square] -- 801102 &amp; 801105 -- it was placed on an unwired road and there is an instruction in place which prohibits the service coming off depot in limited traction.
LOG 250110-94 refers.</t>
  </si>
  <si>
    <t>3A19 CPT PLAN SHOWS START AT NH VICE DON IEP COVERED UNDER AVAILABILTY</t>
  </si>
  <si>
    <t>250113-160133</t>
  </si>
  <si>
    <t>Neville Hill vice Doncaster IEP start.</t>
  </si>
  <si>
    <t>159745</t>
  </si>
  <si>
    <t>3W02 CANCELLED DONCIEP 09/01
Started from XNL instead of DONCIEP due to capacity issues.</t>
  </si>
  <si>
    <t>WAS IN BUGLE ON 10TH AS TIN 151712 CPT PLAN SHOWS START AT NH VICE DON IEP COVERED UNDER AVAILABILITY</t>
  </si>
  <si>
    <t>250113-159745</t>
  </si>
  <si>
    <t>159361</t>
  </si>
  <si>
    <t>07:33 KINGS X   to HARROGATE</t>
  </si>
  <si>
    <t>1D04 28 LOST GRA NNG
ADD ACTIVATION AT 08.44 AT PEASCLIFF/ BARKSTON AREA. DRIVER IN CONTACT WITH SIGNALLER AND HITACHI. DRIVER LOOKING AT PANTOGRAPH CAMERA AND CANNOT SEE ANYTHINGAMISS. ADVISED BY HITACHI MC TO WARM UP THE GU. NR CONFIRM NO TRIPPING IN THE AREA 1Y14 EXAMINED FROM UP SIDE AND CANNOT SEE ANYTHING ON THE OHL REAR PAN LOWERED AND SET TO GO FORWARD IN DIESEL MODE UNTIL A TRI CAN ATTEND- LEEDS. Pan inspected, soruce of leak located to ADD pipe. SAP (7822189)</t>
  </si>
  <si>
    <t>MTIN YES, HRE ACCEPT - Inspected pan, source of leak located to ADD pipe. Also found a frayed braid cable but presume it's unrelated. No other damage present. Pipe and braid replaced.
Human/Maintenance error</t>
  </si>
  <si>
    <t>250113-159361</t>
  </si>
  <si>
    <t>ADD activation. Pan inspected, source of leak located to ADD pipe. No other damage present. Human/Maintenance error incorrectly routing ADD pipework. Pipe replaced.</t>
  </si>
  <si>
    <t>158837</t>
  </si>
  <si>
    <t>06:33 KINGS X   to LEEDS</t>
  </si>
  <si>
    <t>1D02 CANCELLED KGX
LOG 72 - ECTS FAULT ON THE SET ON DEPOT. ETCS screen blank.</t>
  </si>
  <si>
    <t>MTIN YES, HRE ACCEPT -  EETCS screen swapped with 801108. RMAT raised.</t>
  </si>
  <si>
    <t>250113-158837</t>
  </si>
  <si>
    <t>Blank ETCS screen found at SoW. Screen now replaced.</t>
  </si>
  <si>
    <t>158302</t>
  </si>
  <si>
    <t>XKG FPK</t>
  </si>
  <si>
    <t>1D33 25 LOST XKG FPK</t>
  </si>
  <si>
    <t>250112-158302</t>
  </si>
  <si>
    <t>158255</t>
  </si>
  <si>
    <t>1A48 CANCELLED HGT
PLEASE ADD 3A48 AND 5A48 CANCELLATIONS
800113 VALANCE DAMAGE ON BOUNDS GREEN DEPOT. (reaction to 800113 not fit for traffic)</t>
  </si>
  <si>
    <t>HRE Reject, MTIN – No, Unit 800113 not made available for service due to a badly cracked valance on vehicle 819113 discovered on overnight maintenance. Covered under Availability, rejected as D&amp;V.</t>
  </si>
  <si>
    <t>250112-158255</t>
  </si>
  <si>
    <t>Unit 800113 not made available for service due to a badly cracked valance on vehicle 819113 discovered on overnight maintenance</t>
  </si>
  <si>
    <t>158190</t>
  </si>
  <si>
    <t>1E26 32 LOST ALM MPT ADD
19:07Alnmouth report that 1E26 has had an ADD south of Shilbottle. The driver is currently speaking with Hitachi. Hitachi ADD auto email shows the ADD occurring at w3w ///wasp.worms.ruin. Agreed with Alnmouth signaller that 1E26 driver is not to leave the train. 1S49 will be asked to examine the OLE on the Up line (from the down), checking for damage to the OLE and the pantographs of 1E26 between where 1E26 stands and Shilbottle neutral section.</t>
  </si>
  <si>
    <t>MTIN YES, HRE ACCEPT -  Pan carbons severely worn - replaced</t>
  </si>
  <si>
    <t>250112-158190</t>
  </si>
  <si>
    <t>ADD activation. Pan carbons severely worn, thought to be as a result of unit repeatedly being used as ice breaker.</t>
  </si>
  <si>
    <t>158024</t>
  </si>
  <si>
    <t>15:03 KINGS X to HARROGATE</t>
  </si>
  <si>
    <t>1D19 3 LOST HRS HGT
817107 &amp; 812107 ON 800107 WITH TRACTION CONVERTER FAILURES</t>
  </si>
  <si>
    <t>MTIN YES, HRE ACCEPT -  Fuel Leak found on the GU of 812107 due to a missing Copper Washer which has now been replaced. GU started and now running without issue.</t>
  </si>
  <si>
    <t>250112-158024</t>
  </si>
  <si>
    <t>Degraded running. Fuel Leak found on the GU of 812107 due to a missing Copper Washer which has now been replaced.</t>
  </si>
  <si>
    <t>157538</t>
  </si>
  <si>
    <t>1E17 3 LOST PIT PTH
UNDERPOWERED. ONLY RUNNING ON X4 GUS</t>
  </si>
  <si>
    <t>Information inaccurate, no restrictions in place, Unit running on full power, Driver report required please.
Accepted on the 20/01 unit running in degraded mode.</t>
  </si>
  <si>
    <t>Drivers report requested. 16/01 JC.
OTMR confirms unit only running on 4 GUs/TCs. 16/01 JC.</t>
  </si>
  <si>
    <t>250112-157538</t>
  </si>
  <si>
    <t>Degraded running, root cause not identified yet.</t>
  </si>
  <si>
    <t>157452</t>
  </si>
  <si>
    <t>09:15 NCASTLCEN to EDINBURGH</t>
  </si>
  <si>
    <t>1S04 7 OVERTIME BWK
SIGNALLER ADVISED THAT 1S04 DRIVER REPORTED A BANGING NOISE COMING FROM THE SET, SUSPECTS ICE. DRIVER EXAMINING THE SET AT BERWICK.</t>
  </si>
  <si>
    <t>HRE reject, MTIN – No, safety of the line incident, Unit examined with NFF.</t>
  </si>
  <si>
    <t>Drivers report required</t>
  </si>
  <si>
    <t>250112-157452</t>
  </si>
  <si>
    <t>1D9</t>
  </si>
  <si>
    <t>Safety of the line, signaller reported banging noise. unit inspected, no fault found.</t>
  </si>
  <si>
    <t>157384</t>
  </si>
  <si>
    <t>10:30 KINGS X to EDINBURGH</t>
  </si>
  <si>
    <t>1S12 9 LOST AAP PBR
THE DRIVER OF 1S12 1030 KINGS CROSS TO EDINBURGH ADVISED THE HITACHI MAINTENANCE CONTROLLER THAT THEY HAD BROUGHT THE SERVICE TO A STAND ON THE DOWN FAST LINE AT POTTERS BAR AFTER HAVING RECEIVED A FIRE DETECTOR INDICATION FOR CAR 822226 AND WAS INVESTIGATING. Driver called back to report no signs of smoke or fire. Unitback on the move.TM contacted and the Fire control &amp; HVAC control mcb tripped &amp; reset.
LOG 250112-63 refers.</t>
  </si>
  <si>
    <t>MTIN NO, HRE REJECT - CCTV review shows a passenger smoking in the toilet area, report attached.</t>
  </si>
  <si>
    <t>Referral requested. JC 13/01</t>
  </si>
  <si>
    <t>250112-157384</t>
  </si>
  <si>
    <t>Passenger seen smoking on unit,</t>
  </si>
  <si>
    <t>157178</t>
  </si>
  <si>
    <t>1Y14 LATE START YRK</t>
  </si>
  <si>
    <t>250112-157178</t>
  </si>
  <si>
    <t>157171</t>
  </si>
  <si>
    <t>07:55 NCASTLCEN to KINGS X</t>
  </si>
  <si>
    <t>1Y16 4 OVERTIME DHM
PWAY STAFF REPORTED EXCESSIVE ARCING FROM 1Y16. NO FAULT FOUND WITH PANTOGRAPH. COLD WEATHER AND BEING ONLY SECOND TRAIN ON THE UP ACCOUNTS FOR ARCING.
LOG 250112-56 refers.</t>
  </si>
  <si>
    <t>250112-157171</t>
  </si>
  <si>
    <t>Safety of the line. Pway staff reported excessive arcing on unit. Inspection resulted in no fault found.</t>
  </si>
  <si>
    <t>157109</t>
  </si>
  <si>
    <t>09:30 KINGS X to EDINBURGH</t>
  </si>
  <si>
    <t>1S10 CANCELLED KGX
HITACHI CPC HAVE ADVISED THAT THEY HAVE BEEN MADE AWARE THAT 801216 HAS BEEN FOUND WITH "BLOOD AND GUTS" ON DEPOT AND AS A RESULT, THE UNIT IS UNABLE TO ENTER TRAFFIC. DUE TO THE LACK OF SPARE UNITS AVAILABLE SEVERAL ALTERATIONS WERE MADE 1S10 /1E20 CAPED.
LOG 250112-4 refers.</t>
  </si>
  <si>
    <t>HRE Reject, MTIN – No, covered under Availability, rejected as D&amp;V.</t>
  </si>
  <si>
    <t>250112-157109</t>
  </si>
  <si>
    <t>801216 involved in animal strike and required bio clean.</t>
  </si>
  <si>
    <t>156170</t>
  </si>
  <si>
    <t>1E22 7 OVERTIME DAR
Fault acknowledge light remains lit. Advised by Hitachi Mainteance Controller that 1E22 was being delayed at Darlington. Driver reports when they went to take power a power actuator fault light was illuminated. HTMC advises from looking at HFMT there was nothing being displayed which could indicate the service could not go forward, driver was advised to take power and resume journey.
LOG 250111-93 refers.</t>
  </si>
  <si>
    <t>MTIN NO, HRE REJECT -  The delay was caused by an over-rotation of the DDS, please see attached report</t>
  </si>
  <si>
    <t>drvier report requested. JC 14/01
HM has accepted the referral request, email sent to JP to action. 22/01 JC</t>
  </si>
  <si>
    <t>250111-156170</t>
  </si>
  <si>
    <t>Fault acknowledge light remains lit, under investigation.</t>
  </si>
  <si>
    <t>155959</t>
  </si>
  <si>
    <t>250111-155959</t>
  </si>
  <si>
    <t>155956</t>
  </si>
  <si>
    <t>1D17 2 LOST RET DONCLCJ</t>
  </si>
  <si>
    <t>250111-155956</t>
  </si>
  <si>
    <t>155704</t>
  </si>
  <si>
    <t>1E14 BRAKE FAULT DHM
SERVICE CAME TO A STAND WITH A BRAKE FAULT. At a stand with BCU fault &amp; wsp bogie 1 fault 4472. Advised to put CPBC into emergency and back but fault still remains. Driver was not braking at the time. Due to WSP &amp; BCU fault occurring at the same time advised to get line block &amp; isolate the BCU car 5.DRIVER ISOLATED BCU ON COACH H AND OKAY TO RUN FORWARD AT 10MPH BELOW LINESPEED. 
LOG 250111-83 refers.</t>
  </si>
  <si>
    <t>MTIN NO, HRE REJECT -  Impact damage to the ASV found on inspection, report attached.</t>
  </si>
  <si>
    <t>CCTV requested 16/01 S.B 
Dispute with Jim requested. JC 16/01
Driver report requested HM. JC 16/01
strike pack requested. JC 16/01
Email sent to RM 30/01 S.B 
Strike pack sent to JP 30/01 S.B
CCTV reviewed and update sent to JP. 04/02 S.B
No evidence to suggest impact damage. 05/02 
Rear facing CCTV also not available.
Let Jared Know.
Email sent to JH to confirm acceptance. JC 05/02</t>
  </si>
  <si>
    <t>250111-155704</t>
  </si>
  <si>
    <t>2025-02-06</t>
  </si>
  <si>
    <t>BA8</t>
  </si>
  <si>
    <t>BCU and WSP fault, inspection found strike damage to the anti skid valve.</t>
  </si>
  <si>
    <t>155416</t>
  </si>
  <si>
    <t>1A26 4 OVERTIME LDS</t>
  </si>
  <si>
    <t>250111-155416</t>
  </si>
  <si>
    <t>155396</t>
  </si>
  <si>
    <t>816101</t>
  </si>
  <si>
    <t>1E07 UNIT FLT YRK
 DELAY DUE TO AN ISSUE GAINING INTERLOCK ON DOOR B. DOOR LOOU.</t>
  </si>
  <si>
    <t>MTIN NO, HRE REJECT -  Please see below the Signal data we have been waiting for on 800101 TIN 155396. As you can see there was an open failure reported at 10:54 followed by multiple obstruction detection events when attempting to close. 
The report in SAP was that even with egress pulled the door was still unable to be moved and after inspection there was a significant amount of ice around the door runner. We have made some minor modifications to the kazoo to try and allow any water to drain more freely but the root cause for this delay was the ice build-up</t>
  </si>
  <si>
    <t>Weather realted
Changed to MW in Bugle on the 23/01 S.B</t>
  </si>
  <si>
    <t>250111-155396</t>
  </si>
  <si>
    <t>Issues gaining interlock, under investigation.</t>
  </si>
  <si>
    <t>155303</t>
  </si>
  <si>
    <t>BELFORD</t>
  </si>
  <si>
    <t>1E09 PANTO BELFORD
TMS 6602 no current draw - signaller aware checked pan and all ok. Advised to pan down and pan up pressed electric and APS all ok.Checked OK on 1 day Exam @ EC.
HITACHI MC ADVISES SET RECEIVED CHECK PAN ALERT BECAUSE OF LOW CURRENT DRAW FROM OHL, NO SET ISSUE.</t>
  </si>
  <si>
    <t>MTIN NO, HRE REJECT - OHL low voltage, Lumo 1E82, Unit 803004 reported the same issue 20 minutes earlier, in the same area. Please see the report attached for further details.</t>
  </si>
  <si>
    <t>Stoke tech report required 
Email sent to JP.  13/01/2025 S.B
Report recived and NR reject the incident . Email sent to RM to request for HR to carry out further investigation. 28/01 S.B JP is esculating the delay with NR. 29/01 s.b JC sent an email to JP to request further data to be provided by the ECRO. 04/02 S.B
Awaiting JP 26/02 S.B</t>
  </si>
  <si>
    <t>OQJ0</t>
  </si>
  <si>
    <t>OG</t>
  </si>
  <si>
    <t>250111-155303</t>
  </si>
  <si>
    <t>110B</t>
  </si>
  <si>
    <t>TMS alert of OHL low voltage. NR accepted dispute.</t>
  </si>
  <si>
    <t>155269</t>
  </si>
  <si>
    <t>1E13 1 LOST PIT PTH
Set running on 4 GUs only. Subthreshold delay.</t>
  </si>
  <si>
    <t>Incident below sub threashold.</t>
  </si>
  <si>
    <t>250111-155269</t>
  </si>
  <si>
    <t>Degraded running due to isolated defective PU1 on car 815.</t>
  </si>
  <si>
    <t>154606</t>
  </si>
  <si>
    <t>5A02 46 LATE START XNL</t>
  </si>
  <si>
    <t>250111-154606</t>
  </si>
  <si>
    <t>154492</t>
  </si>
  <si>
    <t>23:19 KINGS X to FERMEPARK
Running as 21:49 KINGS X to BOUNDGNCS</t>
  </si>
  <si>
    <t>5Y49 47 LATE START XFD 10/01
Depot to report.</t>
  </si>
  <si>
    <t>MTIN NO, HRE REJECT -  Late departure from Ferme Park, Depot report congestion. Class 5 only delay.</t>
  </si>
  <si>
    <t>250111-154492</t>
  </si>
  <si>
    <t>154438</t>
  </si>
  <si>
    <t>21:03 KINGS X to BOUNDGNCS 
Running as 20:44 KINGS X to BOUNDGNCS</t>
  </si>
  <si>
    <t>71</t>
  </si>
  <si>
    <t>5Y90 LATE START FRMPKRS 10/01
DEPOT TO REPORT</t>
  </si>
  <si>
    <t>250111-154438</t>
  </si>
  <si>
    <t>154174</t>
  </si>
  <si>
    <t>1E22 UNIT FLT SVG 10/01
TMS 6602 No Current Draw from OHL reproted by driver.</t>
  </si>
  <si>
    <t>MTIN YES, HRE ACCEPT - Pantograph Control Box defective. Pantograph replaced.</t>
  </si>
  <si>
    <t>250111-154174</t>
  </si>
  <si>
    <t>GCE</t>
  </si>
  <si>
    <t>TMS no current draw alert. Pantograph Control Box found to be defective.</t>
  </si>
  <si>
    <t>153663</t>
  </si>
  <si>
    <t>16:00 KINGS X to ABERDEEN</t>
  </si>
  <si>
    <t>1W24 UNIT FLT HYM
REPORTED TO HITACHI MC THAT THERE WAS A GU ISSUES ON THE SET WHILST THE TRAIN AT HAYMARKET STATION. DRIVER IN CONTACT WITH HITACHI AND SIGNALLER.
LOG 250110-148 refers.</t>
  </si>
  <si>
    <t>MTIN YES, HRE ACCEPT -  TC fault on Car 7 which failed to start. Root cause TBC.</t>
  </si>
  <si>
    <t>250110-153663</t>
  </si>
  <si>
    <t>DBH</t>
  </si>
  <si>
    <t>Degraded running. Traction converter fault, root cause yet to be determined.</t>
  </si>
  <si>
    <t>153546</t>
  </si>
  <si>
    <t>19:03 KINGS X to LEEDS</t>
  </si>
  <si>
    <t>824205</t>
  </si>
  <si>
    <t>1D29 8 LATE START KGX 08/01
NEW TIN CREATED AS LNER LEVEL 2 ADVISED 1D29 DIFFERENT DOOR AND FAULT. 1D29 AND REACTIONARY MOVED ACROSS FROM 147222
TM confirms it was the same door causing the delay as previously reported when traveling on the previouse head code.</t>
  </si>
  <si>
    <t>Information incorrect, DVR departed on 1D29 without waiting for fault reported on inward 1Y88 (TIN 147222)to be reset by Fitter as agreed &amp; then stopped, complaining that the fault was still showing on the TMS. Please provide further details of alleged different door and fault?</t>
  </si>
  <si>
    <t>TM and Driver report requested JM. 14/01 JC.
Coms received, looks like the TRI never got a chance to 'cycle' the doors . 16/01 JC.
Check 147222 / Pos Safty of the line
DM - HRL to accept minutes.</t>
  </si>
  <si>
    <t>250110-153546</t>
  </si>
  <si>
    <t>DCS issue. awaitin modification implementation from HRL.</t>
  </si>
  <si>
    <t>153283</t>
  </si>
  <si>
    <t>1A45 SET SWAP LDS</t>
  </si>
  <si>
    <t>250110-153283</t>
  </si>
  <si>
    <t>152612</t>
  </si>
  <si>
    <t>1E13 2 LOST INV AVM 06/01
DRIVER REPORTS VIA TAS ONLY HAD 4X GUS , THREE HAD BOOST, ONE DID NOT SO LOST TIME ALL WAY AS A RESULT AND A 50MPH TSR AT CULLODEN DELAYING HIM EVEN FURTHER.</t>
  </si>
  <si>
    <t>250110-152612</t>
  </si>
  <si>
    <t>degraded running, sub threshold.</t>
  </si>
  <si>
    <t>152519</t>
  </si>
  <si>
    <t>1A28 15 LATE START LDS
TRAIN MANAGER REPORTS TO HITACHI MC OF A DOOR FAULT TMS CAR9 829226 DOOR B. ADVISED BY HITACHI MC TO ACTIVATE EGRESS AND LOCK DOOR OUT OF USE. DOOR WILL BE OUT OF USE FOR THE REMAINDER OF THE DAY 1S21/ 5N21.</t>
  </si>
  <si>
    <t>MTIN YES, HRE ACCEPT - Sensitive Edge wiring connector found to be defective and replaced.</t>
  </si>
  <si>
    <t>TM report requested JM. 13/01 JC</t>
  </si>
  <si>
    <t>250110-152519</t>
  </si>
  <si>
    <t>Reported door fault, still under investigation.</t>
  </si>
  <si>
    <t>152300</t>
  </si>
  <si>
    <t>1A15 8 OVERTIME LDS 08/01
L1 reported no power, unit attended at Leeds (1A15).</t>
  </si>
  <si>
    <t>HRE Reject, MTIN – No, TIN 145893 has already been rejected for this incident. 1A15 arrived Leeds 8L at 08:14 vice 08:06 due to a points failure on route from Harrogate. 1A15 has 9 minutes station time at Leeds (08:06 - 08:15) and departed Leeds 8L at 08:23. 1A15 was then regulated LDS – Whitehall Jcn for RT services due to its late arrival. The TRI who attended to rectify the L1 catering fault was on the Unit no more than 5 minutes (well within the allocated station dwell time).</t>
  </si>
  <si>
    <t>JP asked why there is two incidnents. 145893 refers. JC 16/01</t>
  </si>
  <si>
    <t>250110-152300</t>
  </si>
  <si>
    <t>L1 power issues reported, TRI attendance required.</t>
  </si>
  <si>
    <t>152090</t>
  </si>
  <si>
    <t>801105/02</t>
  </si>
  <si>
    <t>1A19 CANCELLED BDQ LDS
3A19 CAPED DEPOT OPS DONCIEP 10/01
DRIVER LDD0001 HAS ADVISED THAT UPON ARRIVAL TO COLLECT THE SET FOR 3A19 -- 801102 &amp; 801105 -- IT WAS PLACED ON AN UNWIRED ROAD AND THERE IS AN INSTRUCTION IN PLACE WHICH PROHIBITS THE SERVICE  COMING OFF DEPOT IN LIMITED TRACTION.AS A RESULT,  WILL NOW BE STARTED FROM LEEDS AT 09:15, WITH THE SET BEING SHUNTED ON NEVILLE HILL TO A WIRED ROAD AND THEN COME OFF LATER AS A 5A19.</t>
  </si>
  <si>
    <t>250110-152090</t>
  </si>
  <si>
    <t>Ref Ops</t>
  </si>
  <si>
    <t>152032</t>
  </si>
  <si>
    <t>818104</t>
  </si>
  <si>
    <t>1E13 4 LOST INV AVM
WAITING DVR REPORT, NOTHING IN TAS. 
GU will not start on car 818.</t>
  </si>
  <si>
    <t>MTIN YES, HRE ACCEPT -  Degraded running, GU of 818104 now replaced.</t>
  </si>
  <si>
    <t>Drivers report</t>
  </si>
  <si>
    <t>250110-152032</t>
  </si>
  <si>
    <t>GU failed to start on 818. Awaiting investigation.</t>
  </si>
  <si>
    <t>151885</t>
  </si>
  <si>
    <t>5B80 LATE START BOUNDGNCS
WAITING DEPOT REPORT, NOTHING IN QUARTZ.</t>
  </si>
  <si>
    <t>MTIN NO, HRE REJECT - Depot report waiting signal to depart. Class 5 only delay.</t>
  </si>
  <si>
    <t>CCF check requested. 13/01 JC
Ref to NR.</t>
  </si>
  <si>
    <t>250110-151885</t>
  </si>
  <si>
    <t>151712</t>
  </si>
  <si>
    <t>CROSGATES</t>
  </si>
  <si>
    <t>3W02 DEPOT OPS XNL
3W02 ECS  FROM NEVILLE HILL VICE DON IEP DUE TO 5D70 DIVERTED TO NEVILL HILL ON THURSDAY 09/01 DUE TO CAPACITY ISSUE AT DON IEP.</t>
  </si>
  <si>
    <t>MTIN NO, HRE REJECT - 3W02 started from Neville Hill vice Doncaster IEP due to capacity issues. Class 3 only incident.</t>
  </si>
  <si>
    <t>250110-151712</t>
  </si>
  <si>
    <t>151706</t>
  </si>
  <si>
    <t>06:40 LEEDS to KINGS X</t>
  </si>
  <si>
    <t>1A06 DOOR FAULT WKF
DOOR FAULT ON COACH 816 (Door B) AND 817(Door C).</t>
  </si>
  <si>
    <t>MTIN NO, HRE REJECT - Weather related Door issues, please see the report attached for further details.
 All doors LOOU or not opening at KX eventually opened by using boiling water to defrost the drain gully which are all full of water. Most of the doors had water in the drains and some more frozen than others.</t>
  </si>
  <si>
    <t>Ice in doors</t>
  </si>
  <si>
    <t>250110-151706</t>
  </si>
  <si>
    <t>Weather related Door issues.</t>
  </si>
  <si>
    <t>150542</t>
  </si>
  <si>
    <t>1H10 15 OVERTIME DON
800107 back working off 1E13 is 1H10 [17:18 London Kings Cross - Hull]. Driver of 1H10 at Doncaster contacted Hitachi FMC to report they had three GUs on Boost, indicating they are compensating for the two GUs not in use. HFMC confirmed with Driver this is to be expected and the unit is fit to continue. 1H10 departs Doncaster 15' late from being 1' early arriving. Clarification from HFMC shows that the fault with the GUs are with the traction converters, which means the GUs have not been isolated but cannot give power to the train.</t>
  </si>
  <si>
    <t>NOT A TIN 
 . LNER log show 1H10 15 MINS OVERTIME AT DONCASTER Driver of 1H10 at Doncaster contacted Hitachi FMC to report they had three GUs on Boost, indicating they are compensating for the two GUs not in use. HFMC confirmed with Driver this is to be expected and the unit is fit to continue.</t>
  </si>
  <si>
    <t>Voice coms requested 10/01/25 S.B
Accepted as 701d Hitachi are reporting as merged with 148698. NR merged the following incident this was not requested by LNER.</t>
  </si>
  <si>
    <t>250109-150542</t>
  </si>
  <si>
    <t>Degraded running, unit only running on three GUs.</t>
  </si>
  <si>
    <t>150501</t>
  </si>
  <si>
    <t>GOO GBD</t>
  </si>
  <si>
    <t>1H10 3 LOST GOO GBD
SERVICE HAS A TRACTION CONVERTOR FAULTS AND A COUPLE OF GU OUT OF USE</t>
  </si>
  <si>
    <t>UNIT RUNNING ON 3XGUs DVR report required to confirm</t>
  </si>
  <si>
    <t>Drivers report required 
LDD0530
Email sent to JM 10/01 S.B
Accepted as 701d Hitachi are reporting as merged with 148698.
Report received. JC 16/01</t>
  </si>
  <si>
    <t>250109-150501</t>
  </si>
  <si>
    <t>148852</t>
  </si>
  <si>
    <t>08:34 HEATON CS to NCASTLCEN</t>
  </si>
  <si>
    <t>5S03 12 LATE START XHT
QUARTZ REPORT - LATE OUT OF MAINTENANCE SHED.</t>
  </si>
  <si>
    <t>MTIN NO HRE ACCEPT. DEPOT REPORT UNIT LATE OF MAINTENANCE</t>
  </si>
  <si>
    <t>Depot Duties not complete</t>
  </si>
  <si>
    <t>250109-148852</t>
  </si>
  <si>
    <t>Depot report unit late of maintenance.</t>
  </si>
  <si>
    <t>148698</t>
  </si>
  <si>
    <t>06:48 NEVILLE HILL T&amp;R.S.M.D - LEEDS</t>
  </si>
  <si>
    <t>1W02 OVERTIME LDS
3W02 CANCELLED DONCIEP
HITACHI MAINTENANCE CONTROL HAVE ADVISED THAT PRIOR TO DEPARTURE FROM NEVILLE HILL DEPOT THE DRIVER OF 3W02 REPORTED THAT IN ADDITION TO AN ALREADY LOCKED OUT GU ON 800107, A FURTHER GENERATOR UNIT HAS FAILED REDUCING IT TO 3 GENERATOR UNITS.AS A RESULT OF IT NOW BEING ON THREE VICE FIVE, IT WILL BE SA MAXIMUM 1 IN 37 GRADIENTS.1" - CAN MOVE ON ANY GRADIENT ON THE CLASS 80X NETWORK UP TO AS A RESULT, THE SERVICE WOULD STILL BE ABLE TO OPERATE NORTH OF EDINBURGH. LOG 53.</t>
  </si>
  <si>
    <t>MTIN YES, HRE ACCEPT. Fuel Leak found on the GU of 812107 due to a missing Copper Washer which has now been replaced. GU started and now running without issue.</t>
  </si>
  <si>
    <t>Service starte off XNL vice Doncaster IEP, not sure on the cancellation. Email sent to JP. JC 10/01
TC now isoalted. 
Hitachi will be showing TIN 150501+150542 as Meged with TIN 148698</t>
  </si>
  <si>
    <t>250109-148698</t>
  </si>
  <si>
    <t>Driver reported unit was intermittently dropping to only three GUs. 812 GU planned in for investigation on 19/01.</t>
  </si>
  <si>
    <t>148649</t>
  </si>
  <si>
    <t>1B81 10 LATE START LCN
HITACHI MAINTENANCE CONTROL HAS ADVISED THAT THE DOORS HAVE BEEN RECYCLED AND THE FOLLOWING DOORS WILL BE LOCKED OUT OF 815209 - DOOR CRI CAN ATTEND AT KINGS CROSS;                
814209 - DOOR C , 812209 - DOOR B, 811209 - DOOR A . Log 56: 07:19 driver reports that a platform side doors on each car have failed to open. Advised driver to close doors and re attempted to release the doors. 07:26 driver reports that the faults re occurred on release. Advised driver suspect the doors have frozen in the pockets. TM also advises that a BIL remained lit in 815 car when the doors did close. Advised driver to LOOU the door which did not release as suspect door may of come off close switch. TM to report back once doors closed. Driver reports 1 door per car released. 07:48 TM reports that unit underway again and 815 Door C, 814 door C, 812 door B &amp; 811 door B all LOOU to gain interlock. East side platform at KGX requested to assist investigation 08:55 Tm reports they have now also had to LOOU 811 car Door C &amp; 815 Door B. As a result Passengers have been moved out of both 811 &amp; 815 cars on safety grounds"</t>
  </si>
  <si>
    <t>MTIN NO, HRE REJECT - Given that the doors were tested with NFF later that day, the time of day when the failures occurred along with the current freezing temperatures we are experiencing, we strongly believe the open failures were as a result of icing around the doors. As there does not seem to be a train fault
See full SEE report attached</t>
  </si>
  <si>
    <t>TM DRC0260
TM report received and sent to HRL. JC 10/01
SUSPECTED WEATHER RELATED. 10/01 JC
Awaiting JH approval (+30 mins). JC 13/01</t>
  </si>
  <si>
    <t>250109-148649</t>
  </si>
  <si>
    <t>Multiple door faults due to frozen doors.</t>
  </si>
  <si>
    <t>148616</t>
  </si>
  <si>
    <t>07:00 HEATON CS to DONCARIEP</t>
  </si>
  <si>
    <t>5G11 18 LATE START XHT
QUARTZ REPORT- AWAITING SOROS/FITNESS TO RUN SHEETS.</t>
  </si>
  <si>
    <t>MTIN NO HRE REJECT
UNIT AWAITING PAPERWORK. CLASS 5 ECS MOVE ONLY</t>
  </si>
  <si>
    <t>250109-148616</t>
  </si>
  <si>
    <t>Depot related delay - staff.</t>
  </si>
  <si>
    <t>148581</t>
  </si>
  <si>
    <t>06:00 BERWICK to KINGS X</t>
  </si>
  <si>
    <t>1Y14 3 LOST DHM
QUARTZ REPORT:PROBLEM WITH DOOR IN COACH L, KEPT STICKING WHEN TRYING TO CLOSE, BEEPER NOISE STILL GOING OFF. LOCKED ON 2ND DISPATCH. SAP 7815729 refers.</t>
  </si>
  <si>
    <t>MTIN NO, HRE REJECT - Doors reported sticking when closing. This was caused by something obstructing the door and was likely weather related possibly ice, due to the freezing conditions.
Platform staff reported that door D on car 8 had closed slowly and the BIL had not extinguished. CCTV has been reviewed which shows the door move slowly from the pocket to close then bounces slowly midway. The first time the door failed it went back to the fully open position, the door eventually closes at the third attempt and the door light extinguishes.
The door header gear, treadplate and runner have been inspected and no fault was found.
There were no door related events on HFMT at this time. HUE signal data shows door obstruction detection several times, with exhaust pressure sensor also changing state to 1, indicating the door actuator has been prevented from moving. See below for a screenshot of HUE SD.
The door has had no further issues since the 09/01. There was no fault with the train, the root cause was an obstacle preventing the door from closing, likely to have been weather related.</t>
  </si>
  <si>
    <t>Weather related. 1401 JC.
Should this be a 701a?</t>
  </si>
  <si>
    <t>250109-148581</t>
  </si>
  <si>
    <t>Door in coach 'L' sticking when trying to close, suspect weather related</t>
  </si>
  <si>
    <t>148439</t>
  </si>
  <si>
    <t>04:42 HEATON CS to MIDDLSBRO</t>
  </si>
  <si>
    <t>3Y80 CANCELLED XHT
1Y80 TO START AT YORK, DUE TO REACTION TO 801211 UNIT FAULT</t>
  </si>
  <si>
    <t>MTIN NO HRE REJECT Unit 801211 07:08 MBR-KGX starting at YRK vice MBR . CPC plan shows DON v HEA in r/a to 801211 cab floor lifting. Unit 800201 will run ECS IEP-YRK to start 1Y80 at 08:13. Covered under availability</t>
  </si>
  <si>
    <t>Incident to be changed in Bugle to MS</t>
  </si>
  <si>
    <t>250109-148439</t>
  </si>
  <si>
    <t>Part cancellation in reaction to defective cab floor on 801211.</t>
  </si>
  <si>
    <t>147446</t>
  </si>
  <si>
    <t>1D29 8 Lost Door Fault KGX
DOOR FAULT ON SET.</t>
  </si>
  <si>
    <t>MTIN NO, HRE REJECT - DCS repleaced (inc 147222)</t>
  </si>
  <si>
    <t>Email sent to JP incident not to be merged. 09/01 s.b
Hitachi showing merged, we will take as 701D
Incident has been merged with 147222 by NR this was not requested by LNER.</t>
  </si>
  <si>
    <t>250108-147446</t>
  </si>
  <si>
    <t>Suspected door issue, under investigation.</t>
  </si>
  <si>
    <t>147222</t>
  </si>
  <si>
    <t>16:02 YORKto KINGS X</t>
  </si>
  <si>
    <t>1Y88 15 LOST SVG XGN
DOOR BOUNCE - DOOR D, VEHICLE 824 WHEN 1T50 PASSING AT SPEED</t>
  </si>
  <si>
    <t>MTIN YES, HRE ACCEPT - DCS replaced.</t>
  </si>
  <si>
    <t>Email sent to JP incident not to be merged. 09/01 s.b</t>
  </si>
  <si>
    <t>250108-147222</t>
  </si>
  <si>
    <t>145893</t>
  </si>
  <si>
    <t>1A15 OVERTIME LDS
TRAIN HASN'T CLOCKED OUT OF LEEDS, SO DELAY IS  SHOWING AS LOSS IN RUNNING, WHEN IT WAS IN FACT STATION OVERTIME. ONE FOR DQS TO AMEND PLEASE.</t>
  </si>
  <si>
    <t>MTIN NO HRE ACCEPT
Arr LDS 08:14 vice 08:06 and DEP 08:23 vice 08:15.TRI reports that the unit was 8mins late into Leeds and 8mins late departing.. TRI attended and left the unit within station Dwell time. Delay was LDS-Whitehall JCT Suggest service was regulated</t>
  </si>
  <si>
    <t>It arrived 8 late (attributed to Network Rail incident 145674    POP HMM SIG FLR), so it’s only this additional delay.
 TM report requested. 14/01 JC</t>
  </si>
  <si>
    <t>250108-145893</t>
  </si>
  <si>
    <t>2BA</t>
  </si>
  <si>
    <t>Under investigation - NR regulation issue.</t>
  </si>
  <si>
    <t>145672</t>
  </si>
  <si>
    <t>07:00 HULLto KINGS X</t>
  </si>
  <si>
    <t>1A12 17 LATE START HUL
TRAIN MANAGER DRC 240 CONTACTED STSM TO ADVISE THAT THEY WERE STILL IN HULL STATION PLATFORM 7 DUE TO INTERLOCK PROBLEMS. LNER STSM CONNECTED THE CALL TO HITACHI MAINTENANCE CONTROL WHO HAVE ADVISED THAT A TRI IS IN HULL AND ATTENDED THE UNIT.                                                         
Log:19</t>
  </si>
  <si>
    <t>MTIN YES, HRE ACCEPT - TRI attended and found IND1 tripped in both cars 1&amp;2. No evidence of water ingress in BILs on either car.</t>
  </si>
  <si>
    <t>250108-145672</t>
  </si>
  <si>
    <t>Suspected issue with doors/GOP. Under investigation.</t>
  </si>
  <si>
    <t>143901</t>
  </si>
  <si>
    <t>13:03 KINGS X to LEEDS</t>
  </si>
  <si>
    <t>822103</t>
  </si>
  <si>
    <t>1D15 6 OVERTIME WKF
DOOR C COACH G WOULD NOT CLOSE FULLY. TRI ATTENDED AT LEEDS
BUT COULD FIND NO ISSUE. AWAITING FUTHER INFO AS TO WHETHER
SOMETHING WAS STUCK IN RUNNER.</t>
  </si>
  <si>
    <t>MTIN NO, HRE REJECT - SD data confirms Obstacle Detection active. Likely object in the door runner which subsequently dislodged. Door tested on Depot with NFF and no further reports of any issues have been received. Additionally, the door was tested multiple times by the TM at the time of the incident whilst on the phone to MC, with no issues reported. Please see the report attached for further details.</t>
  </si>
  <si>
    <t>Incident to be changed to MF obstical detected in door 13/01 S.B</t>
  </si>
  <si>
    <t>250107-143901</t>
  </si>
  <si>
    <t>Suspected debris in door pocket. Under investigation.</t>
  </si>
  <si>
    <t>143617</t>
  </si>
  <si>
    <t>PST</t>
  </si>
  <si>
    <t>1E12 TPWS ACTIVATIONS PST 
FOLLOWING A LOCO FAULT ON A GBRF 4E96 AT WALLYFORD. NR SCOTLAND ADVISED THAT 1E12 WOULD BE DELAYED FROM EDINBURGH TOWARDS PRESTONPANS UNTIL 4E96 WAS ON THE MOVE AND HEADING TOWARDS GRANTSHOUSE LOOP. WHILST 1E12 WAS TRYING TO DEPART FROM PRESTONPANS  THE DRIVER REPORTED A TPWS ACTIVATION. HITACH MC EXAMINED HMFT AND CONFIRMED IT WAS SITTING OVER A MAGNET AND HAD NOT RECEIVED A TPWS ALERT</t>
  </si>
  <si>
    <t>MTIN NO, HRE REJECT -  Operational error by the Driver. Please see the report attached for further details. Over rotation of the DDS.</t>
  </si>
  <si>
    <t>Unit delayed by another service. Then driver is sitting on a magnet. The TPWS train fault  HFMT alert not recived?
Email sent to JP 09/01 
Email to be sent to the DRV request referal.
Moved to Ops standard. JP awaiting update from DR. Awaiting update from the DTM. 21/01 S.B Moved to THBQ .</t>
  </si>
  <si>
    <t>250107-143617</t>
  </si>
  <si>
    <t>Driver related delay, awaiting referral approval.</t>
  </si>
  <si>
    <t>143552</t>
  </si>
  <si>
    <t>11:30 KINGS X to EDINBURGH</t>
  </si>
  <si>
    <t>1S15 10 LOST PBO TALLNGTNJ 
SEE LOG RE APCO CHANGE OVER AT PETERBOROUGH HITACHI MAINTENANCE CONTROL HAVE ADVISED THAT THE UNIT, 801208, ATTEMPTED TO APCO FROM ELECTRIC INTO DIESEL, DESPITE THE
 FACT THAT THE SERVICE IF FORMED OF AN ELECTRIC UNIT. LOG 250107-150 refers.</t>
  </si>
  <si>
    <t>MTIN YES, HRE ACCEPT - TMS SOFTWARE ISSUE
Follwing discussion with SP, incident is under investigation.</t>
  </si>
  <si>
    <t>250107-143552</t>
  </si>
  <si>
    <t>unsolicited APCo. TMS database level found to be incorrect. Database updated, no further report.</t>
  </si>
  <si>
    <t>142788</t>
  </si>
  <si>
    <t>1S01 9 LOST DHM KEBGSJN  
NR TRC North advises that 1S01 has come to a stand on the down at Low fell with a ETCS fault alert.
LOG 250107-132 REFERS.</t>
  </si>
  <si>
    <t>Incidnet now taken as technical following conversations with RM and DK. MTIN YES, HRE ACCEPT. 
MTIN NO, HRE REJECT - WATER INGRESS FOUND INSIDE PULSE GENERATOR ON AXLE 2, SEE ATTACHED EMAIL INVESTIGATION</t>
  </si>
  <si>
    <t>250107-142788</t>
  </si>
  <si>
    <t>Suspected object strike, causing water ingress into pulse generator housing.</t>
  </si>
  <si>
    <t>142748</t>
  </si>
  <si>
    <t>5D04 31 LATE START BNDSGRN
No preparation documentation at Bounds Green T&amp;R.S.M.
LOG 250107-123 refers.</t>
  </si>
  <si>
    <t>MTIN NO, HRE REJECT -  Late departure from Bounds Green, Depot report overrunning maintenance/exam work resulting in congestion on Depot delaying departures. Class 5 only delay. 1D04 dep 2L (sub threshold).</t>
  </si>
  <si>
    <t>250107-142748</t>
  </si>
  <si>
    <t>Staffing/resource issue at Bounds Green.</t>
  </si>
  <si>
    <t>142685</t>
  </si>
  <si>
    <t>5B80 CANCELLED BNDSGRN
No preparation documentation at Bounds Green T&amp;R.S.M.
LOG 250107-123 refers.</t>
  </si>
  <si>
    <t>MTIN NO, HRE ACCEPT - 5B80 cancelled at Bounds Green. Depot report no available Driver, due to the booked Driver, being required to take 5D04 (which departed 31L, due to overrunning maintenance causing congestion on Depot) to KGX. In reaction, 1B80 and 1B83 canx.</t>
  </si>
  <si>
    <t>250107-142685</t>
  </si>
  <si>
    <t>142572</t>
  </si>
  <si>
    <t>05:09 BOUNDGNCS to KINGS X
Running as 05:47 BOUNDGNCS to KINGS X</t>
  </si>
  <si>
    <t>5D02 CANCELLED BNDSGRN 
The Driver of 5D02  advised the RC-TC that the set (801105) was not available for traffic at Bounds Green depot and was still under maintenance/repair. Driver not prepared to wait.  
LOG 250107-121 refers.</t>
  </si>
  <si>
    <t>MTIN NO, HRE ACCEPT -  5D02 cancelled at Bounds Green. Depot report due to overrunning maintenance causing congestion and delay to Units arriving onto the Depot overnight, the booked Driver for 5D02 had exceeded their hours . In reaction, 1D02 canx</t>
  </si>
  <si>
    <t>250107-142572</t>
  </si>
  <si>
    <t>142547</t>
  </si>
  <si>
    <t>3S01 10 LATE START DONCIEP
AS A CONSEQUENCE 3S01 05+56 DONCASTER IEP DEPOT TO DONCASTER (FOR 1S01 0608 DONCASTER TO EDINBURGH) WAS BEING DELAYED AS A IN REACTION TO 1A12/1B81 ISSUES ON DEPOT.</t>
  </si>
  <si>
    <t>MTIN NO, HRE ACCEPT -  Late departure from Doncaster IEP, Depot report congestion caused by the failure of 3A12 (Units 800201+800203) on departure. 3S01 dep 10L, 1S01 dep 8L</t>
  </si>
  <si>
    <t>250107-142547</t>
  </si>
  <si>
    <t>Depot related delay, congestion on depot due to unit failures.</t>
  </si>
  <si>
    <t>142471</t>
  </si>
  <si>
    <t>02:00 BOUNDGNCS to KINGS X
Running as 05:18 BOUNDGNCS to KINGS X</t>
  </si>
  <si>
    <t>5D01 CAPED BNDSGRN
LOG 119 refers. Depot staff had been attempting to rectify a catering defect on set 801103 (attached to set 801107) however were unsuccesful in trying to do so and had handed the sets over late for service.
A late start would be incurred to 1D01 as a consequence. Kings Cross Information Controller advised. Driver for 5D01 was not prepared to await for the late ECS departure and there was no estimate for the sets being handed to traffic. Therefore 1D01 0555 Kings Cross to Leeds was cancelled with 1A18 0847 Leeds to Kings Cross cancelled in return.</t>
  </si>
  <si>
    <t>MTIN NO HRE REJECT
5D01 cancelled at Bounds Green. Depot report overrunning maintenance/exam work resulting in the Units and paperwork not being processed in time for start of service. In reaction, 1D01 and 1A18 canx. Covered under Availability.</t>
  </si>
  <si>
    <t>250107-142471</t>
  </si>
  <si>
    <t>142469</t>
  </si>
  <si>
    <t>800201/03</t>
  </si>
  <si>
    <t>3A12 CANCELLED DONCIEP   
The Driver of 3A12 advised the RC-TC that the sets were incurring problems on Doncaster IEP depot. Unit 800201 failed on DON departure as 3A12, Driver unable to take traction to leave IEP. Driver reports Master Controller Fault &amp; loss of Door Interlock.
Log 250107-120 refers.</t>
  </si>
  <si>
    <t>MTIN YES, HRE ACCEPT - COUPLING ISSUE.  EVERY PASSENGER DOOR ISOLATED &amp; STILL NO INTERLOCK ON DESK. ALL DOORS CLOSED &amp; LOCKED ON TMS. NO TMS 'FAIL' EVENTS ON DU. UNITS UNCOUPLED AND OK INDIVIDUALLY. COUPLER CLEANED. RECOUPLED WITHOUT ISSUE WITH TMC MOVEMENT</t>
  </si>
  <si>
    <t>Driver: DR2</t>
  </si>
  <si>
    <t>250107-142469</t>
  </si>
  <si>
    <t>NAC</t>
  </si>
  <si>
    <t>Multiple system faults reported by driver on arrival to 10 car set. Unit uncoupled and found contaminated electrical coupler head. Area cleaned, no further issues reported.</t>
  </si>
  <si>
    <t>141251</t>
  </si>
  <si>
    <t>14:45 LEEDS to KINGS X</t>
  </si>
  <si>
    <t>1A36 19 LOST SVG XGN
Door issue, after passing 1S25 1630 London Kings Cross - Edinburgh on the opposite line.</t>
  </si>
  <si>
    <t>DCS required adjustment.</t>
  </si>
  <si>
    <t>250106-141251</t>
  </si>
  <si>
    <t>DCS required adjusting. Awaiting modification approval.</t>
  </si>
  <si>
    <t>140116</t>
  </si>
  <si>
    <t>1S03 CANCELLED NCL
SEE LOG 100 FOR 05.01.24 HEATON ADVISE TOO MANY SETS          
ON DEPOT AND THERFORE UNABLE TO SERVICE ALL SETS DIAGRAMMED TO LAY OVER AT HEATON</t>
  </si>
  <si>
    <t>HRE Reject, MTIN – No. Unit 801209 not made available for service due to Depot manpower shortages overnight, resulting in Unit 801209 not being processed in time for start of service. Covered under Availability.</t>
  </si>
  <si>
    <t>250106-140116</t>
  </si>
  <si>
    <t>140100</t>
  </si>
  <si>
    <t>1E02 17 LOST KEBGSJN DHM
801220 (825220) - Service delayed due to BCU fault on 825220. Service will run 10mph below line speed</t>
  </si>
  <si>
    <t>MTIN YES, HRE ACCEPT -  XST1 PLUG FOUND LOOSE. PLUG SECURED, FFGBW001 COMPLETED.</t>
  </si>
  <si>
    <t>250106-140100</t>
  </si>
  <si>
    <t>BCU fault reported. Unit operating 10 mph below line speed. Under investigation.</t>
  </si>
  <si>
    <t>139956</t>
  </si>
  <si>
    <t>1E03 9 OVERTIME BWK
801227 - Service delayed at Berwick due to a door fault.  
07:19 TM reports that Door B fails to closes and opens again. TM doesn't believe there is anything stopping the door from closing. Advised TM to pull the egress to release the air off the door and manually move the door. TM reset the egress and re closed the door with the same issues. Requested the TM assist the door while it was closing. Door now closed and LOOU</t>
  </si>
  <si>
    <t>MTIN NO, HRE REJECT -  A bottle top was found in the Door runner preventing Interlock. Report with SAP text attached.</t>
  </si>
  <si>
    <t>Email sent to JP for coding to on board cleaner.
Period 11
The incident should refelect as MF cleaners. 701A.
THIS IS SHOWING AS MHBV ON BUGLE, NOT ON THE SHEET.</t>
  </si>
  <si>
    <t>250106-139956</t>
  </si>
  <si>
    <t>Bottle top found in the door runner.</t>
  </si>
  <si>
    <t>138845</t>
  </si>
  <si>
    <t>5E25 14 LATE START XCN
ARRVIED LATE ON DEPOT RE 5S14/1S14 - IN AND STRAIGHT BACK OUT</t>
  </si>
  <si>
    <t>MTIN NO HRE REJECT 
5E25 16:39 EC-EDB departed 14 late at 16:53. 1E25 departed RT from EDB . Class 5 delay only. Depot report Inward unit did not arrive on Depot until 16:40 and turned straight around to depart. LNER plan shows Inward 1S14/5S14</t>
  </si>
  <si>
    <t>Email sent to JP 06/01
Copy of the diagram has been sent to NR. 9 minutes removed leaving 5 minutes to be explained.</t>
  </si>
  <si>
    <t>250105-138845</t>
  </si>
  <si>
    <t>Depot operations, late onto depot, late off.</t>
  </si>
  <si>
    <t>138544</t>
  </si>
  <si>
    <t>14:16 NCASTLCEN to KINGS X</t>
  </si>
  <si>
    <t>1Y38 CANCELLED NCL
801230 OFF REPAIRS DON IEP BUT NO RESOURCES TO MOVE IT TO NCL FOR 1Y38. Will now run ECS 5G30 to KGX.</t>
  </si>
  <si>
    <t>MTIN NO HRE REJECT 
1Y38 1420 Newcastle to Kings Cross – displaced set for repairs 801230, unable to balance due to resource issues re disruption . Unit was booked to run ECS DON-NCL as 3Y38</t>
  </si>
  <si>
    <t>Email sent to JP. 06/01
Unit was planned to start at heaton. What was the resource issues  doncaster to be repaired no one planned to take it to Newcastle.
Email sent to CPT 15/01 S.B</t>
  </si>
  <si>
    <t>VHB5</t>
  </si>
  <si>
    <t>250105-138544</t>
  </si>
  <si>
    <t>Unit displaced for SoW due to repairs on 801230. Unable to balance diagram.</t>
  </si>
  <si>
    <t>138507</t>
  </si>
  <si>
    <t>10:00 NCASTLCEN to KINGS X</t>
  </si>
  <si>
    <t>1Y24 35 LOST THI TOLERTN
BCU FAULT TMS 4401 on 821 car. BCU was ioslated, LAD10 card replaced.</t>
  </si>
  <si>
    <t>MTIN YES, HRE ACCEPT - FST DOWNLOAD CHECKED, LOGS SHOW LAD10 BOARD POWER FAILURE. 821 LAD 10 CARD RENEWED AS PER BUH010</t>
  </si>
  <si>
    <t>250105-138507</t>
  </si>
  <si>
    <t>Reported BCU fault, under investigation.</t>
  </si>
  <si>
    <t>138421</t>
  </si>
  <si>
    <t>08:05 LEEDS to KINGS X</t>
  </si>
  <si>
    <t>1A15 4 LOST SVG XGN
BCU FAULT ON 811102. TMS 4401 Fault.</t>
  </si>
  <si>
    <t>MTIN NO, HRE REJECT -  The issues were the direct result of improper entry into a neutral section due to the Driver failing to reduce power. Please see the report attached for further details.</t>
  </si>
  <si>
    <t>Email sent to JM 23/01 S.B
ACCPETED BY DRVIERS. 28/01 JC</t>
  </si>
  <si>
    <t>250105-138421</t>
  </si>
  <si>
    <t>Delay is under review by LNER engineering and Hitachi.</t>
  </si>
  <si>
    <t>138256</t>
  </si>
  <si>
    <t>07:37 FERMEPARK to KINGS X</t>
  </si>
  <si>
    <t>5N09 30 LATE START XFD
DRIVER REPORTS - SET NEEDING COUPLING ( 10 CAR ) ELECTRICAL COUPLER GOT STUCK HALFWAY MAINTENANCE CONTROL CONTACTED.</t>
  </si>
  <si>
    <t>MTIN YES, HRE ACCEPT - Unable to recreate fault conditions, coupler tested with NFF.</t>
  </si>
  <si>
    <t>Email sent to JP. SB 01/07</t>
  </si>
  <si>
    <t>250105-138256</t>
  </si>
  <si>
    <t>NA6</t>
  </si>
  <si>
    <t>Coupler fault reported by driver. NFF during investigation.</t>
  </si>
  <si>
    <t>2510</t>
  </si>
  <si>
    <t>137373</t>
  </si>
  <si>
    <t>18:46 NEVHILL D to DONCARIEP</t>
  </si>
  <si>
    <t>5G14 19 LATE START XNL
Depot ops. Report required.</t>
  </si>
  <si>
    <t>MTIN NO, HRE REJECT - Depot report Attaching sets prior to departure Interposed 1853. Class 5 delay only</t>
  </si>
  <si>
    <t>250104-137373</t>
  </si>
  <si>
    <t>136912</t>
  </si>
  <si>
    <t>1E25 2 LOST DEE LDY
2 mins - DUNDEE   -LADYBANK  136912 MD BELOW SBAR
2 mins -  KIRKCALDY-INVRKEITH 136912 MD BELOW SBAR
Traction converter isolated.</t>
  </si>
  <si>
    <t>MTIN NO, HRE REJECT -  Ref TIN 136912 lost time in running for 800113, we’ve checked the engine status (running speeds), HFMT events and OTMR data and can see that between the times reported (16:12 – 16:34 &amp; 16:53 – 17:09), all GUs are running, there are no traction faults reported and all traction motors are providing torque:</t>
  </si>
  <si>
    <t>Refer back to driver. JC 10/01 
Email sent to DR ACCEPTED change in bugle.
Email sent to JP 21/01 S.B</t>
  </si>
  <si>
    <t>250104-136912</t>
  </si>
  <si>
    <t>Isolated traction converter, degraded running.</t>
  </si>
  <si>
    <t>136751</t>
  </si>
  <si>
    <t>1D18 8 OVERTIME GRA</t>
  </si>
  <si>
    <t>250104-136751</t>
  </si>
  <si>
    <t>136175</t>
  </si>
  <si>
    <t>1E13 4 LOST INV AVM
GU OUT 818104.</t>
  </si>
  <si>
    <t>UNIT RUUNIG IN DEGRADED MODED DUE TO GU LOOU</t>
  </si>
  <si>
    <t>250104-136175</t>
  </si>
  <si>
    <t>Degraded running, GU isolated on 818 car.</t>
  </si>
  <si>
    <t>136163</t>
  </si>
  <si>
    <t>07:00 KINGS X to EDINBURGH</t>
  </si>
  <si>
    <t>216</t>
  </si>
  <si>
    <t>1S05 CANCELLED BIW EDB
LOCKED AXEL AND POSSIBLE WHEELFLATS. TMS4472 Major WSP Fault and TMS 4436 locked axle. Wheel 8 (65 - 70mm) and wheek 1 (55mm) flats.  
LOG 250104-49 refers.</t>
  </si>
  <si>
    <t>MTIN NO, HRE REJECT-  strike damage to component
Please see attached SSE report and strike pack
UPDATE - MTIN YES, HRE ACCEPT - Accepted at Level 2 . BCU NFF following review by JC.</t>
  </si>
  <si>
    <t>Driver report requested from DR. Strike pack sent to JP. 10/01 JC
JC has requested further details from HRL. 13/01
Incident to be taken out of dispute, driver report received, no suggest of any impact damage. Still waiting on HRL to provide further information on events as requested by JC. JH to chase. 23/01 JC
RM to review with David. Lad 10 card possible cause. 30/01 S.B</t>
  </si>
  <si>
    <t>250104-136163</t>
  </si>
  <si>
    <t>BCU found to have went into fault state. Root cause TBC, LAD10 card replaced.</t>
  </si>
  <si>
    <t>134937</t>
  </si>
  <si>
    <t>1E25 5 LOST BELFORD ALM
NOTHING REPORTED TO SDT OR HITACHI. EWD13 DRIVER REPORT REQUIRED.</t>
  </si>
  <si>
    <t>Unreported delay to MC.  DVR REPORT REQUIRED  NR show TWEEDMOUTH SIGNALER ADVISES THAT THE DRIVER OF 1E25 STOPPED TO REPORT THEY HAD HEARD A LOUD BANG SO STOPPED TO EXAMINE THE TRAIN WITH NOTHING FOUND - NO DAMAGE TO THE TRAIN.</t>
  </si>
  <si>
    <t>EWD13 Email sent to DR to request report. 06/01 S.B
CCTV required not required due to fatality. 
Email sent to JP to request referal to NR. 06/01 Email sent to HR to carry out post fatality inspection. 06/01 S.B</t>
  </si>
  <si>
    <t>250103-134937</t>
  </si>
  <si>
    <t>Driver reported striking something, inspection carried out by driver, nothing amiss.</t>
  </si>
  <si>
    <t>134836</t>
  </si>
  <si>
    <t>12:00 KINGS X to INVERNESS</t>
  </si>
  <si>
    <t>BLFD PTH</t>
  </si>
  <si>
    <t>1W16 3 LOST BLFD PTH
GU IN 818104 LOOU, SET UNDERPOWERED.</t>
  </si>
  <si>
    <t>MTIN YES, HRE ACCEPT - Unit running in a degraded mode due to the GU LOOU.</t>
  </si>
  <si>
    <t>250103-134836</t>
  </si>
  <si>
    <t>Unit running in degraded mode, GU isolated.</t>
  </si>
  <si>
    <t>134238</t>
  </si>
  <si>
    <t>1A31 5 LATE START LDS</t>
  </si>
  <si>
    <t>250103-134238</t>
  </si>
  <si>
    <t>133794</t>
  </si>
  <si>
    <t>09:33 KINGS X to HARROGATE</t>
  </si>
  <si>
    <t>813108</t>
  </si>
  <si>
    <t>1D08 10 OVERTIME SVG
CCFR SHOWS 1A59 PASSING AT THE SAME TIME CAUSING A DOOR BOUNCE. TM HAS LOCKED THE DOOR OUT OF USE. A TRI HAS BEEN REQUESTED TO ATTEND AT LEEDS TO CHECK THE DOOR AND REINSTATE. Log 41: Hitachi MC - Driver reports door bounce from passing train - tm had already locked door out of use before calling MC. Simply advised keep door loou and proceed as normal.</t>
  </si>
  <si>
    <t>250103-133794</t>
  </si>
  <si>
    <t>DCS issue. Modification waiting approval.</t>
  </si>
  <si>
    <t>133372</t>
  </si>
  <si>
    <t>1S00 CANCELLED NCL EDB
GU| APS/LIMITED TRACTION issue on unit. CK contact APS failure/GU LOOU. RTS planned for 13/01</t>
  </si>
  <si>
    <t>MTIN NO HRE REJECT
Unit 801214 not available for traffic to from 5S00/1S00 due to a TMS 6000 APS supply fault discovered on overnight exam preventing the Unit from entering Diesel mode. In reaction 1S00 canx, Unit 801201 spare at EC to step to cover BN925 (1E07 from EDB)</t>
  </si>
  <si>
    <t>Incident to be changed from MD to MS Availability in Bugle and Trust. Email sent to JP 06/01 S.B</t>
  </si>
  <si>
    <t>250103-133372</t>
  </si>
  <si>
    <t>APS fault discovered on overnight exam, unit not available for traffic.</t>
  </si>
  <si>
    <t>133290</t>
  </si>
  <si>
    <t>1S01 19 OVERTIME DON
DRIVER SEAT FAULT FOUND ON DEPOT, SET FORMED OFF THE 1A02 SET TERMINATING AT DONCASTER. Log 250103-31 refers.</t>
  </si>
  <si>
    <t>MTIN YES, HRE ACCEPT - Drivers seat now replaced and now operates correctly.</t>
  </si>
  <si>
    <t>250103-133290</t>
  </si>
  <si>
    <t>JCT</t>
  </si>
  <si>
    <t>Defective drivers seat now replaced.</t>
  </si>
  <si>
    <t>133198</t>
  </si>
  <si>
    <t>5D02 26 LATE START XGD
SEE LOG 30 TMS ISSUE ON THE SET AT DEPOT DRIVER OF 5D02 IS NOW REPORTING THAT 801107 HAS FAILED AND IS GOING BACK INTO THE TMS FOR REPAIRS. ETCS 5005 fault reported by driver. Log 250103-30 refes.</t>
  </si>
  <si>
    <t>MTIN YES, HRE REJECT - HFMT shows 5005 fault occurs @ 04:55 on drivers prep.
CLASS 5 DELAY ONLY</t>
  </si>
  <si>
    <t>Drv KX41</t>
  </si>
  <si>
    <t>250103-133198</t>
  </si>
  <si>
    <t>TMS fault reported by driver upon arrival at unit. Under investigation.</t>
  </si>
  <si>
    <t>133193</t>
  </si>
  <si>
    <t>5Y05 27 LATE START XHT
LATE OFF DEPOT AS SETS NOT AVAILABLE FOR PRESENTATION SEE LOG 1</t>
  </si>
  <si>
    <t>MTIN NO HRE ACCEPT THE MINUTES 
Late departure from Heaton, Depot report frozen pipes/CET facilities delaying overnight processing of Units. 5Y05 dep 27L, 1Y05 dep 3L.</t>
  </si>
  <si>
    <t>250103-133193</t>
  </si>
  <si>
    <t>133138</t>
  </si>
  <si>
    <t>04:25 HEATON CS to BERWICK</t>
  </si>
  <si>
    <t>3Y14 9 LATE START XHT
DRIVER AND ROLLING STOCK ADVISE LATE OFF DEPOT DUE TO COLD WEATHER CONDITIONS IE- CET AND WATER-FROZEN PIPES DELAYING THE PRESENTATION OF THE SETS                                        
SEE LOG 1 RE DEPOT ISSUES AT HEATON- WEATHER RELATED</t>
  </si>
  <si>
    <t>MTIN NO HRE REJECT 
Late departure from Heaton, Depot report frozen pipes/CET facilities delaying overnight processing of Units. Class 3 only delay</t>
  </si>
  <si>
    <t>250103-133138</t>
  </si>
  <si>
    <t>130792</t>
  </si>
  <si>
    <t>07:33 KINGS X to HARROGATE</t>
  </si>
  <si>
    <t>1D04 7 LATE START KGX
 DRIVER RANG HITACHI MC TO ENQUIRE ABOUT A FORM A IN THE REAR CAB FOR A COACH LOCKED OUT OF USE DATED 01.01.24. HITACHI CONFIRMED THE COACH WAS STILL LOCKED OUT OF USE, HOWEVER THE TRAIN COULD DEPART AS NO RESTRICTION TO LINE SPEED ETC. A NEW FORM WOULD BE SENT AND TO BE PRINTED OFF AND GIVEN TO THE DRIVER AT ANOTHER STATION. DRIVER RANG STSM TO REQUEST A FORM A FOR THE COACH LOCKED OUT OF USE ON THE SET 800112/ 811112. OWING TO A FAULT WITH THE FLOORING, THEREFORE NOT AVAILABLE FOR PASSENGER USE THE FORM A IN THE REAR CAB WAS DATED 01.01.25.THERE WAS INSUFFICIENT TIME TO SEND TO STATION OPS  TO BE PRINTED AND GIVEN TO THE DRIVER, THE TM WAS CONTACTED AND ADVISE THAT THE FORM A WOULD BE SENT TO A STATION THAT THE TRAIN CALLED AT. THE DRIVER ASKED THE STSM TO PRINT IT BEFORE THEY DEPARTED. TRAIN DEPARTED 7 MINUTES LATE AT 07.40</t>
  </si>
  <si>
    <t>MTIN NO, HRE REJECT. Form A not required as restriction detailed on the FTR Certificate (attached) and not a performance related defect requiring a speed restriction to be applied as per LNER DOTE (extract attached). Concession HRE-CON-LNER-2025-001 signed off by LNER allowing the Unit to depart from a TMC with a coach LOOU. Route message sent out at 03:22 advising that Coach A was LOOU (attached).</t>
  </si>
  <si>
    <t>Drivers report required DRV KX23 
FTR to be sent to the driver
Email sent to HM 07/01 S.B
Email to be sent HM 15/01 S.B
Awaiting attribution manager  potentialy OPS related.15/01
Awaitn James Walker response. JC 20/01
Referral accepted, Jp requested to move. JC 23/01.</t>
  </si>
  <si>
    <t>250102-130792</t>
  </si>
  <si>
    <t>Procedure not followed when issuing the Form A.</t>
  </si>
  <si>
    <t>129868</t>
  </si>
  <si>
    <t>MPT ALN</t>
  </si>
  <si>
    <t>307</t>
  </si>
  <si>
    <t>1S17 142 LOST MPT ALM
BELIEVED TO HAVE STRUCK SOMETHING. 
Report of a loss of main air reserve on the brakes on 824205. HFMT also shows a dragging brake fault occurred on the TMS at the time of the incidnet on 824 car. 
LOG 250101-54 refers.</t>
  </si>
  <si>
    <t>MTIN NO HRE REJECT.
Ref TIN 129868, please see the photos below which suggests the MR pipework has suffered a ballast strike to the area around the isolation cock:
Based on the fact that pipework on both sides of the cock have signs of movement caused by the impact it would suggest this was a sudden hit and not something that has gradually worsened over time. This is also corroborated by the OTMR:</t>
  </si>
  <si>
    <t>Driver EWD7004
Report recived.
Train Manager EWC0290
CCTV requested on the 01/01 SB 
Strike pack requested and recieved. JC 02/01
Drivers report received, awaiting CCTV. JP is in email chain. JC 07/01
Rear Facing required
INCIDENT TAKEN OUT OF DISPUTE, NO EVIDENCE TO REFER TO NR. JC 28/01</t>
  </si>
  <si>
    <t>250101-129868</t>
  </si>
  <si>
    <t>Suspected ballast strike causing air leak on main res system.</t>
  </si>
  <si>
    <t>128060</t>
  </si>
  <si>
    <t>1D22 3 LATE START KGX
AIR LEAK ON PAN 821112 - 100MPH  
Log 115: Air can be heard coming from the pan, suspect leak on pan head. Pan isolated and pans changed over to 825112"</t>
  </si>
  <si>
    <t>As discussed, this is not impact damage and it has been caused by rubbing on the bracket. We will accept this as YY.</t>
  </si>
  <si>
    <t>Driver LDD0018
Strike pack received. to be referred to LVL 2. the t piece in situ would look like it has been rubbing on area where the component is seated. SAP records do not show any history of replacement of this component or pantograph. 02/01 JC.
HR accept the incident 09/01 S.B</t>
  </si>
  <si>
    <t>241231-128060</t>
  </si>
  <si>
    <t>Air leak heard from pantograph. Inspection found air leak on ADD pipework. HSX pantograph awaiting approval.</t>
  </si>
  <si>
    <t>127028</t>
  </si>
  <si>
    <t>05:46 HEATON CS to NCASTLCEN</t>
  </si>
  <si>
    <t>5S00 48 LATE START XHT
Depot report unit late off maintenece.</t>
  </si>
  <si>
    <t>MTIN NO HRE ACCEPT MINUTES 
5S00 05:46 HT-NCL dep 48L at 06:34, 1S00 dep 19L at 06:47. Depot report route disruption last night resulted in sets arriving late, which meant some units had to be reverse processed due to their arrival times onto the depot. This then made them late to be maintained in full. Paperwork received at 06:10, Soros created at 06:13</t>
  </si>
  <si>
    <t>241231-127028</t>
  </si>
  <si>
    <t>Maintenance over run due to previous day disruption.</t>
  </si>
  <si>
    <t>126996</t>
  </si>
  <si>
    <t>164</t>
  </si>
  <si>
    <t>1Y14 33 LOST BELFORD ALM
Driver has experienced an ADD - the pantograph camera is not working and there are no trains available to confirm the pantograph is lowered/safely in the pantograph well when traverling the adjacent line. Therefore, the Driver is in the process of leaving their cab to confirm the state of the pantograph. Log entry 97.</t>
  </si>
  <si>
    <t>MTIN YES, HRE ACCEPT-  ADD pipework found worn, requiring replacement.</t>
  </si>
  <si>
    <t>FF CCTV has been requested 31/01 S.B
Drivers report requested Newcastle. Email sent to Drivers north/ AB 01/01 S.B</t>
  </si>
  <si>
    <t>241231-126996</t>
  </si>
  <si>
    <t>Service experienced an ADD. ADD pipework inspected and found to be leaking. New pan assembly required.</t>
  </si>
  <si>
    <t>126964</t>
  </si>
  <si>
    <t>5Y05 52 LATE START XHT
LATE OFF MAINTENANCE</t>
  </si>
  <si>
    <t>MTIN NO HRE ACCEPT THE MINUTES 
5Y05 04:52 HT-NCL dep 52L at 05:44.1Y05 dep NCL 34L at 06:02. Depot report route disruption last night resulted in sets arriving late, which meant some units had to be reverse processed due to their arrival times onto the depot. This then made them late to be maintained in full. SOROS created at 04:57, Exam paperwork received at 04:49.</t>
  </si>
  <si>
    <t>241231-126964</t>
  </si>
  <si>
    <t>126960</t>
  </si>
  <si>
    <t>3A19 8 LATE START DONCIEP
DEPOT REPORT MASTE CONTROLLER FAULT JUST BEFORE DEPARTURE. CAB DOOR OPEN IN MIDDLE OF REAR SET</t>
  </si>
  <si>
    <t>MTIN NO HRE REJECT 
The driver has failed to realise they don’t have interlock when pulling for power and this was due to them not closing the rear cab door correctly when entering the unit. 
A review of HFMT and the OTMR shows that the driver is pulling for power without door interlock when the 4107 master controller faults are activated.</t>
  </si>
  <si>
    <t>Referral request to be sent to the Leeds driver. JM 01/01 S.B</t>
  </si>
  <si>
    <t>241231-126960</t>
  </si>
  <si>
    <t>Incorrect operation by driver, removed.</t>
  </si>
  <si>
    <t>126920</t>
  </si>
  <si>
    <t>3Y14 33 LATE START XHT
LATE PRESENTATION OFF DEPOT</t>
  </si>
  <si>
    <t>MTIN NO HRE REJECT. CLASS 3 DELAY ONLY 
3Y14 04:25 HT-Berwick dep 33L at 04:48. 1Y14 departed RT from Berwick. Depot report route disruption last night resulted in sets arriving late, which meant some units had to be reverse processed due to their arrival times onto the depot. This then made them late to be maintained in full. SOROS created at 04:25, Exam paperwork received at 04:20</t>
  </si>
  <si>
    <t>Class 5</t>
  </si>
  <si>
    <t>241231-126920</t>
  </si>
  <si>
    <t>126412</t>
  </si>
  <si>
    <t>COLTONJ HAMBLNJ</t>
  </si>
  <si>
    <t>1E20 40 LOST COLTONJ HAMBLNJ
As per incidnet 126268, unit carried out line inspection post ADD on 801230. HFMC advise Driver of 1E20 report having requested to carry out a line examination of the Up Main, under limited traction. Driver attempted to put the unit into limited traction but suffered a changeover failure. Talked driver through the process, Limited traction gained. Raising for delay attribution</t>
  </si>
  <si>
    <t>DVR REPORT REQUIRED 
NOT A TRAIN FAULT 
Limited traction movement to carry out line inspect
20:10 driver contacted MC advised they had to carry out a line inspection. Driver attempted to put the unit into limited traction but suffered a changeover failure. Talked driver through the process, Limited traction gained. Raising for delay attribution</t>
  </si>
  <si>
    <t>Drivers report requested AAB. JC 31/12
Coms and report received.
further details requested. 02/01 
Under invest - HR
Chased up on 07/01. JC.
HRL advised driver fault. Furthe rcoms requested. 10/1 JC
Email sent to JP/AAB for further details, not much adding up. 13/01 JC
Chased up 20/01. JC.
Referral request sent to driver. JC 21/01
JC/ AR and DTM to discuss how many minutes sit with the driver and how many minutes are due to the ADD 28/01 S.B
Discussed on call with DTM and AAB, 18 minutes to be referred to driver, the rest merged into the ADD incident. Awaiting confirmation. JC 05/02
Email Sent to JP to split and Merge. 11/02 S.B
JP actioned request on the 11/02</t>
  </si>
  <si>
    <t>241230-126412</t>
  </si>
  <si>
    <t>2025-02-05</t>
  </si>
  <si>
    <t>Driver unable to obtain traction in limited movement. Suspected GU fault due to oil being over filled. Awaiting investigation from HRL.</t>
  </si>
  <si>
    <t>126268</t>
  </si>
  <si>
    <t>190</t>
  </si>
  <si>
    <t>1E19 ADD COLTONJ HAMBLNJ
HFMT alert for ADD activation for 801230, Driver informed control image of pan camera was snowy and unclear. 1E20 has carried the line inspection of the Up Main with OLE staff on site and observing, reports nothing amiss. received. LOG 241230-98 refers.</t>
  </si>
  <si>
    <t>MTIN NO, HRE REJECT -  The leading carbon carrier has evidence of a k-clip dropper impact in proximity to the missing section of carbon SEE FULL INVESTIGATION ATTACHED</t>
  </si>
  <si>
    <t>Drivers report requested AAB. JC 31/12 Recived. 
CCTV Requested 31/12 S.B
CCTV VERY IMPORTANT TO SEE IF ANY STRIKES CAN BE SEEN. JC 09/01
CCTV received, image quailty poor. JC 23/01
To be accepted by LNER. Pan cam quailty poor, no further evidence available. 05/02 JC</t>
  </si>
  <si>
    <t>241230-126268</t>
  </si>
  <si>
    <t>Pan carbons look to have been excessively worn causing ADD damage. Unit currently stopped and awaiting repairs to pan assemblies on either end.</t>
  </si>
  <si>
    <t>125404</t>
  </si>
  <si>
    <t>1D08 4 OVERTIME LDS
DELAY AT LEEDS DUE TO A TRACTION CONVERTOR FAULT. SAP 7798791 refers. GU failed to start three times though cranking. SAP still outstanding for MTU to attend.</t>
  </si>
  <si>
    <t>TRACTION CONVERTER FAULT. GU WOULD NOT START ON 817107</t>
  </si>
  <si>
    <t>Drivers report requested JM. JC 31/12</t>
  </si>
  <si>
    <t>241230-125404</t>
  </si>
  <si>
    <t>DA6</t>
  </si>
  <si>
    <t>Traction converter fault, GU would not start on 817 car. Planned in for inspection on 04/01.</t>
  </si>
  <si>
    <t>125125</t>
  </si>
  <si>
    <t>5E09 13 LATE START XCN
DEPOT REPORT LATE OFF OWING TO "LATE ARRIVAL OF 5P10 (ASR TURNAROUND) AS DELAY ON DEPOT, ACCEPTED.</t>
  </si>
  <si>
    <t>MTIN NO HRE REJECT 
Depot report Late arrival of 5P10 arried at EC at 09:01  (ASR Turnaround)</t>
  </si>
  <si>
    <t>Depot congestion/planning</t>
  </si>
  <si>
    <t>241230-125125</t>
  </si>
  <si>
    <t>124167</t>
  </si>
  <si>
    <t>09:47 ABERDEENto KINGS X</t>
  </si>
  <si>
    <t>1E15 UNIT SWAP KGX
TRUST INFO: SOURCE OF INFO:LNER DailySet/Service Alterations 0437      
KEYDETAIL:800111 Non Multi 1E15 0947 Aberdeen to Kings Cross 1D26 1803 Kings Cross to Harrogate</t>
  </si>
  <si>
    <t>MTIN NO HRE REJECT
MORE INFORMATION PLEASE
1E15 Unit swap 1E15 800111  arrived KGX 10 late at 16:58 and formed 1D26 18:03 KGX-HGT as booked ON DN808</t>
  </si>
  <si>
    <t>Driver report required . Requested by JC 30/12.
Referred to Grancentral bird strike. 08/01 S.B</t>
  </si>
  <si>
    <t>MHBZ</t>
  </si>
  <si>
    <t>241229-124167</t>
  </si>
  <si>
    <t>Merged with bird strike on Grand Central unit.</t>
  </si>
  <si>
    <t>124070</t>
  </si>
  <si>
    <t>19:16 LEEDS to KINGS X</t>
  </si>
  <si>
    <t>1A49 6 OVERTIME WKF
DOOR FLT AT WKF REAR 5 LOCKED OOU, REAR DOORS OF 10 CAR RELEASED WHEN THEY SHOULDNT BE SO HAD TO BOARD THE SERVICE AND CLEAR PASSENGERS  
OFF THAT HAD BOARDED.</t>
  </si>
  <si>
    <t>MTIN NO, HRE REJECT - PSB details of the investigation into this delay. The driver incorrectly set the lockout before setting up the journey. This setting is only saved for the current journey only so when they changed the head code they essentially deleted the lockout command</t>
  </si>
  <si>
    <t>Driver report required. Requested by JC. 30/12
Referred to the driver for incorrect setup. 31/12 JC 
D1 lacks and detail on how this is actually set up (surprise surprise)</t>
  </si>
  <si>
    <t>241229-124070</t>
  </si>
  <si>
    <t>Incorrect procedure followed when setting up 10 car unit.</t>
  </si>
  <si>
    <t>123915</t>
  </si>
  <si>
    <t>16:45 LEEDS to KINGS X</t>
  </si>
  <si>
    <t>1A41 8 OVERTIME DON
QUARTZ REPORT:DOOR FAULT, NORTH END COACH K. TM LOCKED IT OUT OF USE.</t>
  </si>
  <si>
    <t>DCS plunger found out of alignment.
Plunger adjusted.</t>
  </si>
  <si>
    <t>TM report required. Requested by JC. 30/12</t>
  </si>
  <si>
    <t>241229-123915</t>
  </si>
  <si>
    <t>DCS issue - Known fault with re calibration of the switch  agreed however fleet check to rectify very slow</t>
  </si>
  <si>
    <t>123272</t>
  </si>
  <si>
    <t>1S04 CANCELLED NCL EDB
Due to a fault on this train 1S04 09:15 Newcastle to Edinburgh due 10:49 will be cancelled.</t>
  </si>
  <si>
    <t>MTIN NO HRE REJECT 
LNER RM SHOWS 1S04 09:15 NCL-EDB CANX CPC PLAN SHOWS 801214 UNAVAILABLE FOR TRAFFIC DUE TO A LTD TRACTION FAULT</t>
  </si>
  <si>
    <t>241229-123272</t>
  </si>
  <si>
    <t>801214 was not available for service due to a limited traction fault.</t>
  </si>
  <si>
    <t>122185</t>
  </si>
  <si>
    <t>10:00 KINGS X to ABERDEEN</t>
  </si>
  <si>
    <t>DUNDEE</t>
  </si>
  <si>
    <t>1W11 CANCELLED DEE
Set Fault 
TRUST states please merge to (121485)</t>
  </si>
  <si>
    <t>PLEASE MERGE WITH 121485
Consequently, to keep to correct balance at Clayhills
tonight, 1W11 [10:00 London Kings Cross - Aberdeen] will now terminate
at Dundee and form 1E25 [14:52 Aberdeen - London Kings Cross] start at
Dundee.</t>
  </si>
  <si>
    <t>Merge with 121485.</t>
  </si>
  <si>
    <t>241228-122185</t>
  </si>
  <si>
    <t>Reactionary part cancellation for fleet balancing at Clayhills due to defective drivers seat defect on 1E15 earlier on in the day.</t>
  </si>
  <si>
    <t>122138</t>
  </si>
  <si>
    <t>18:31 EDINBURGH to NCASTLCEN</t>
  </si>
  <si>
    <t>1E27 CANCELLED EDB
SET BALANCING MOVE DUE TO 801214 FAULT ON HEATON DEPOT.</t>
  </si>
  <si>
    <t>PLEASE MERGE WITH 121354
1E27 18:30 EDB-NCL  CANX reaction to 801214 failure at Heaton Depot) CPC PLAN SHOWS INWARD 1S18 801204 801204 EOD CRA v HEA to rebalance 9E fleet ex 801214 failure at HEA</t>
  </si>
  <si>
    <t>To be merged with 121354</t>
  </si>
  <si>
    <t>241228-122138</t>
  </si>
  <si>
    <t>Reactionary cancellation due to 801214 limited traction fault.</t>
  </si>
  <si>
    <t>121598</t>
  </si>
  <si>
    <t>11:06 KINGS X to YORK</t>
  </si>
  <si>
    <t>801112/06</t>
  </si>
  <si>
    <t>1N83 10 LATE START KGX
DELAYED DEPARTURE OFF KGX. DRIVER REPORTS TO HITACHI ISSUES WITH THE ONBOARD CCTV. DRIVER CARRYING OUT A SYSTEMS RESET.</t>
  </si>
  <si>
    <t>MTIN YES, HRE ACCEPT -  HFMT shows monitor was switched off @ 22:35 whilst still under maintenance at LBG.</t>
  </si>
  <si>
    <t>241228-121598</t>
  </si>
  <si>
    <t>Reported CCTV fault onboard unit, prior to departure. Awaiting investigation from HRL.</t>
  </si>
  <si>
    <t>121587</t>
  </si>
  <si>
    <t>10:06 KINGS X to LINCLNCEN</t>
  </si>
  <si>
    <t>1B82 24 LOST SDY HUN
Service currently stood on the Down Fast at Huntingdon. Driver reports power issues, powering the unit off and on to clear fault.      
Time 10:37 – 11:08</t>
  </si>
  <si>
    <t>HFMT SHOWS APS ACT BROKEN TMS 6084 ON 815208 (ACTA BOARD). ACTa to be replaced car 5.</t>
  </si>
  <si>
    <t>241228-121587</t>
  </si>
  <si>
    <t>PBY</t>
  </si>
  <si>
    <t>Defective component within the APS causing power issues on unit. ACTa Board to be replaced on car 5.</t>
  </si>
  <si>
    <t>121542</t>
  </si>
  <si>
    <t>XGN WGC</t>
  </si>
  <si>
    <t>1E03 WILD ACTIVATION XGN WGC
GOTCHA ACTIVATION, 20MPH WGC TO KGX
Incident Information   WILD Activation report received for 1E03 (06:30 EDINBURGH to KINGS X) on the Up Fast at Wymondley of 473 KN this becomes a Level 3 response and requires an imposed maximum speed of 20MPH to first suitable location - Kings Cross Station. Call made to SDC SSM to action this.10:34 Due to this activation and two other seemingly spurious L3 activations in the same location earlier in the month (CCIL 2968746 and 2968892 refer), Hitchin MOM  requested to attend Wymondley WILD for a precautionary check to see if there is any evidence of crushed ballast or similar in the vicinity of the detector. Time 10:27 – 10:41.</t>
  </si>
  <si>
    <t>Following PII 10.22 there were no significant defects identified. It is likely that this GOTCHA was a spurious event falsely triggered by the lineside equipment and should be rejected back to the operator
See full SSE report attached</t>
  </si>
  <si>
    <t>Email sent to JP to reject back to NR. 30/12 S.B</t>
  </si>
  <si>
    <t>IQJC</t>
  </si>
  <si>
    <t>241228-121542</t>
  </si>
  <si>
    <t>GOTCHA activation, awaiting final report from Hitachi however, nothing of concern noted during initial inspection.</t>
  </si>
  <si>
    <t>121485</t>
  </si>
  <si>
    <t>11:09 DUNDEEto KINGS X</t>
  </si>
  <si>
    <t>1E15 CANCELLED ABD DEE
FAULT WITH THE DVR'S SEAT, SET SWAP 1E15 TO START FROM DUNDEE, 1W02 TERMINATE AT DUNDEE</t>
  </si>
  <si>
    <t>MTIN YES, HRE ACCEPT -  SEAT TO BE INSPECTED FOR DAMAGE. TECH NFF</t>
  </si>
  <si>
    <t>241228-121485</t>
  </si>
  <si>
    <t>JC9</t>
  </si>
  <si>
    <t>Defective drivers seat, unable to adjust height.</t>
  </si>
  <si>
    <t>121354</t>
  </si>
  <si>
    <t>1Y11 13 LOST SHFTHMEJN DON
Service was delayed at Darlington in reaction to congestion caused by a train fault on Northern service 2U81</t>
  </si>
  <si>
    <t>Unit 801214 booked to work Diagram BN913 (5Y11/1Y11) not available SOD due to a Limited Traction fault found on overnight exam. In reaction Unit 800209 5v9 formed 5Y11/1Y11 NCL - DON dep RT &amp; Unit 801227 swapped to form 1Y11 DON - KGX dep 13L. MTIN NO HRE REJECT COVERED UNDER AVAILABILTY</t>
  </si>
  <si>
    <t>241228-121354</t>
  </si>
  <si>
    <t>121142</t>
  </si>
  <si>
    <t>05:33 DONCARIEP to HULL</t>
  </si>
  <si>
    <t>3A12 53 LATE START DONCIEP
OTMR FAULT ON THE FRONT 5 CAR SET RESET TO SHUNT ROUND AND TRAIN WILL RUN AS A 5 CAR SET.</t>
  </si>
  <si>
    <t>OTMR replaced and software re-load carried out, fault cleared.</t>
  </si>
  <si>
    <t>The incident caused a 43 minute delay to our passenger service.</t>
  </si>
  <si>
    <t>241228-121142</t>
  </si>
  <si>
    <t>TMS5901 OTMR fault. OTMR replaced and software re-load carried out, fault cleared.</t>
  </si>
  <si>
    <t>120773</t>
  </si>
  <si>
    <t>1D29 PANTO WKF WHRDJN - 27th 
ADVISED ROUTE BACK AT WHITEHALL JN DUE TO PANTOGRAPH ALARM       
Time 21:00 – 21:18</t>
  </si>
  <si>
    <t>NR infrastructure issue, loss of OHL Voltage. Please see the report attached for further details.</t>
  </si>
  <si>
    <t>Email sent to JP. 30/12 S.B
JP to replay CCF - NR found no issues with the OHL 08/01 S.B
JP to split incident with NR. 15/01 Meeting with SP and RM, ND, JH. 30/01 S.B</t>
  </si>
  <si>
    <t>241228-120773</t>
  </si>
  <si>
    <t>Reported issues with OHL Voltage that is under review.</t>
  </si>
  <si>
    <t>120751</t>
  </si>
  <si>
    <t>17:48 KINGS X to LEEDS</t>
  </si>
  <si>
    <t>1D25 3 OVERTIME WKF
REPORT IN QUARTZ - BIL LIGHT NOT EXTINGUISHED IN ONE OF REAR COACHES. TM CHECKED IT THEN BIL EXTINGUISHED. TM REQUESTED SHE RELEASED DOORS AND DISPATCH TO BE CARRIED OUT AGAIN DUE TO NOT ACHIEVING INTERLOCK. NO FURTHER ISSUE AFTER 2ND DISPATCH
TM reports : There was a plastic bottle stuck in the door of coach H if I recall correctly, I removed it and returned to the rear of the train but then didn’t get interlock so had to restart dispatch”</t>
  </si>
  <si>
    <t>Cleaning</t>
  </si>
  <si>
    <t>Guards report required. What door was dispaching from?
TM Report requested JM 02/01 S.B
Onboard cleaners.</t>
  </si>
  <si>
    <t>241227-120751</t>
  </si>
  <si>
    <t>BIL not extinguished on departure. Awaiting investigation.</t>
  </si>
  <si>
    <t>119989</t>
  </si>
  <si>
    <t>1H10 UNIT FLT KGX
OTMR/TMS FAULT 800102  
Time 17:18 – 17:35</t>
  </si>
  <si>
    <t>Incorrect date and time showing within the software. Date and time altered to current time and config saved. OTMR rebooted and fault now cleared.</t>
  </si>
  <si>
    <t>241227-119989</t>
  </si>
  <si>
    <t>119465</t>
  </si>
  <si>
    <t>1D33 LATE START KGX 23/12</t>
  </si>
  <si>
    <t>241227-119465</t>
  </si>
  <si>
    <t>118355</t>
  </si>
  <si>
    <t>5E06 12 LATE START XCN
DRIVER EW5 REPORTS VIA TAS XCN STAFF ADVISE DEPOT PROTECTION LOCKED FOR ROAD WHICH THIS TRAIN IS ON. DELAYED AWAITING ROAD UNLOCKING BEFORE ALLOWED TO DEPART</t>
  </si>
  <si>
    <t>HRE Reject, MTIN – No, Depot report protection had been left on the road where 5E06 was stabled. Delay incurred waiting for the road to be unlocked to enable the train to depart. Class 5 only delay.</t>
  </si>
  <si>
    <t>241227-118355</t>
  </si>
  <si>
    <t>Depot report protection had been left on the road where 5E06 was stabled. Delay incurred waiting for the road to be unlocked to enable the train to depart.</t>
  </si>
  <si>
    <t>118210</t>
  </si>
  <si>
    <t>06:13 BOUNDGNCS to KINGS X</t>
  </si>
  <si>
    <t>5S06 DEPOT OPS XGD
DRV KX7073
CPT REPORTS DEPOT REPORT SHOWS BCU FAULT REPORTED ON START UP PREP.</t>
  </si>
  <si>
    <t>MAINT HUMAN ERROR AT BN NOT CLEARING THE FAULT EVENT.</t>
  </si>
  <si>
    <t>BCU fault on depot caused by depot staff.
5 minutes of the delay affected our class 1 service.</t>
  </si>
  <si>
    <t>241227-118210</t>
  </si>
  <si>
    <t>BB7</t>
  </si>
  <si>
    <t>Maintenance/Human error, failure to clear start up fault events before handover.</t>
  </si>
  <si>
    <t>115976</t>
  </si>
  <si>
    <t>INNERWK GTHS</t>
  </si>
  <si>
    <t>1E07 17 LOST DUN GTHS
Smoke alarm activated, crew advised to reset whilst on the move. Train brought to a stand due to a second alarm activation. TM checked the train but is unable to find the source of the activation. Log 58: They advised that the alarm was sounding in cars 828225 and 827225</t>
  </si>
  <si>
    <t>HRE Reject, MTIN – No, Chef reported excessive steam/smoke when opening the oven.</t>
  </si>
  <si>
    <t>CCTV requested 03/01 S.B
Check SAP for oven details. No update in SAP.
JP Moving to vaping code v code passenger 15/01</t>
  </si>
  <si>
    <t>VHBR</t>
  </si>
  <si>
    <t>241224-115976</t>
  </si>
  <si>
    <t>Smoke alarm activated train brought to a stand. TM checked train but unable to find source. Suspect excessive steam/smoke when opening oven.</t>
  </si>
  <si>
    <t>115900</t>
  </si>
  <si>
    <t>1E13 2 LOST INV AVM
Traction converter fault on 815 car. Sub threshold delay as it stands.</t>
  </si>
  <si>
    <t>241224-115900</t>
  </si>
  <si>
    <t>114535</t>
  </si>
  <si>
    <t>15:30 KINGS X to EDINBURGH</t>
  </si>
  <si>
    <t>1S23 16 LOST NTR DAR
 TM 1S23 ADVISED HITACHI MC THAT THEY HAD EXPERIENCED A LOSS OF DOOR INTERLOCK AFTER THE DEPARTURE FROM NTR. HITACHI MC A DVISED THIS WAS LIKELY DUE TO A PASSING TRAIN CAUSING A VACCUM / CAUSING DOOR BOUNCE. DOOR C.
REPORT FROM QUARTZ RE. EXTRA DELAY AT DARLINGTON: "KNOWN
 DOOR FAULT IN K, DOOR LOCKED OUT OF USE BY TM, FOLLOWED BY 
FURTHER DOOR FAULT IN A WHICH RECTIFIED ITSELF"</t>
  </si>
  <si>
    <t>DCS to replace</t>
  </si>
  <si>
    <t>241223-114535</t>
  </si>
  <si>
    <t>Loss of door interlock. Suspect door Close Switch fault. A program of re-calibrating DCS in progress.</t>
  </si>
  <si>
    <t>112696</t>
  </si>
  <si>
    <t>09:33 KINGS X to HARROGATE
Running as 11:53 LEEDS to HARROGATE</t>
  </si>
  <si>
    <t>1D08 CANCELLED KGX LDS
PLEASE MERGE WITH TOC TDI 112510 RE 1Y08 TERM DON</t>
  </si>
  <si>
    <t>MERGE WIH 112510
1D08 start  at LDS with NH SP Unit 800102 in reaction to 800109 defective DVR seat in 811 cab</t>
  </si>
  <si>
    <t>Merged with 112510</t>
  </si>
  <si>
    <t>241223-112696</t>
  </si>
  <si>
    <t>To be merged  with 1Y08 following driver seat defect</t>
  </si>
  <si>
    <t>112604</t>
  </si>
  <si>
    <t>5A09 18 LATE START XNL
LATE OFF SERVICING - DOOR FAULT TOE</t>
  </si>
  <si>
    <t>Refer to 225 fleet.</t>
  </si>
  <si>
    <t>241223-112604</t>
  </si>
  <si>
    <t>112510</t>
  </si>
  <si>
    <t>1Y08 14 LATE START NCL
DEFECTICE DRIVERS SEAT 800109 811109 CAB.</t>
  </si>
  <si>
    <t>MTIN YES HRE ACCEPT. SEAT REPLACED</t>
  </si>
  <si>
    <t>241223-112510</t>
  </si>
  <si>
    <t>Defective driver seat.</t>
  </si>
  <si>
    <t>111820</t>
  </si>
  <si>
    <t>16:00 KINGS X to EDINBURGH</t>
  </si>
  <si>
    <t>1S24 4 OVERTIME DAR
HAD TO RESTART DISPATCH DUE TO A PLASTIC BAG STUCK IN DOOR PREVENTING INTERLOCK. STATION ADVISE IT WAS A STANDARD COACH|NUMBER NOT KNOWN|</t>
  </si>
  <si>
    <t>CODED AS MHBV. ?</t>
  </si>
  <si>
    <t>Coded to cleaners.</t>
  </si>
  <si>
    <t>241222-111820</t>
  </si>
  <si>
    <t>Suspected debris in door pocket.</t>
  </si>
  <si>
    <t>111446</t>
  </si>
  <si>
    <t>1E14 3 OVERTIME PBO
QUARTZ REPORTS DOOR FAULT 822230 SOUTH END DOOR. NO INTERLOCK OBTAINED. TM MOVED TO A DIFFERENT PANEL TO DISPATCH.</t>
  </si>
  <si>
    <t>Incorrect operation of the guards panel key switch which inhibited door interlock. Please see the report attached for further details.</t>
  </si>
  <si>
    <t>Incident to be sent back to the TM.
KXE 2264
30/12/24
JP refered to TM</t>
  </si>
  <si>
    <t>241222-111446</t>
  </si>
  <si>
    <t>Door interlock fault, under investigation</t>
  </si>
  <si>
    <t>111085</t>
  </si>
  <si>
    <t>12:22 KINGS X to NCASTLCEN</t>
  </si>
  <si>
    <t>800204/07</t>
  </si>
  <si>
    <t>1N16 6 LATE START KGX
DRIVER REPORTS TO HITACHI MC THAT THEY DO NOT HAVE CCTV ON THE REAR 5 CARS | 2 X 5 JOINED| RESET TMS AND FAULD CLEARED.
LOG 241222-73 refers.</t>
  </si>
  <si>
    <t>MTIN YES, HRE ACCEPT - HFMT shows vehicle 815204 switching hub failure. Fault cleared with a trip and reset of the MCB.</t>
  </si>
  <si>
    <t>241222-111085</t>
  </si>
  <si>
    <t>Report of CCTV fault on 815204, switching hub failure. MCB reset which cleared fault</t>
  </si>
  <si>
    <t>111004</t>
  </si>
  <si>
    <t>1A19 25 LOST HUN SDY</t>
  </si>
  <si>
    <t>241222-111004</t>
  </si>
  <si>
    <t>110723</t>
  </si>
  <si>
    <t>POWER OUTAGE XHT</t>
  </si>
  <si>
    <t>VARIOU</t>
  </si>
  <si>
    <t>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OUTAGE XHT
POWER OU</t>
  </si>
  <si>
    <t>MTIN NO, HRE ACCEPT - Domestic power outage on Depot. 5S03 dep 18L, 5Y23 dep 26L &amp; 5Y24 dep 12L. 1S03 &amp; 1Y24 dep RT, 1Y23 dep 8L. HRE accept responsibility for the 8 minute late start of 1Y23 only, all remaining minutes attributed to this incident are Class 5 only.</t>
  </si>
  <si>
    <t>only accept 8 mintues. Email sent to JP for info. JC 23/12</t>
  </si>
  <si>
    <t>241222-110723</t>
  </si>
  <si>
    <t>Domestic power outage on Heaton depot causing delay to train preparation and delay to departures</t>
  </si>
  <si>
    <t>110677</t>
  </si>
  <si>
    <t>5A15 20 LATE START XNL
DRIVER REPORTED TO HITACHI MC THAT THEY HAD RECEIVED MULTIPLE BRAKE ISSUES ON THE TMS. MC WENT THROUGH THE PROCESS WITH DRIVER TO RESET. DRIVER UNSURE AS HOW TO DO IT. MC TALKED THEM THROUGH THE PROCESS AGAIN AND AUX OFF/ AUX ON AND FAULT RECTIFIED. SET DEPARTED LATE OFF N.H INTO LEEDS</t>
  </si>
  <si>
    <t>HRE ACCEPT - Maintenance/human error, BCU fault associated with low main res air pressure not cleared with an aux off/on of the Unit by Depot staff before the Unit was presented to the Driver for service. NCR raised.</t>
  </si>
  <si>
    <t>Unaware of aux off and on??????
Possible referral to driver? Were faults left my depot?</t>
  </si>
  <si>
    <t>241222-110677</t>
  </si>
  <si>
    <t>BCU alarm associated with low main air .</t>
  </si>
  <si>
    <t>108996</t>
  </si>
  <si>
    <t>828213</t>
  </si>
  <si>
    <t>1S12 4 OVERTIME YRK
QUARTZ REPORT SHOWS THE TRAIN DELAYED AT YORK 4 MINS. OWING 
TO A DOOR FAULT. HITACHI MC ADVISES, THE INTERNAL BUTTONS WO
ULD NOT WORK. EGRESS PULLED AND THE DOOR CLOSED</t>
  </si>
  <si>
    <t>MTIN NO, HRE REJECT - Debris found in the door runner. A jar of jam from the First Class service and the bottom part of a Vape were removed by the TRI at Newcastle (photo attached).</t>
  </si>
  <si>
    <t>To be recoded to cleaners. JC 23/12</t>
  </si>
  <si>
    <t>241221-108996</t>
  </si>
  <si>
    <t>Door fault at York, debris found in door pocket.</t>
  </si>
  <si>
    <t>108409</t>
  </si>
  <si>
    <t>1A04 2 LOST NNG GRA</t>
  </si>
  <si>
    <t>241221-108409</t>
  </si>
  <si>
    <t>108395</t>
  </si>
  <si>
    <t>1A06 4 OVERTIME DON
STATION REPORT IN QUARTZ - "PIECE OF PLASTIC IN DOORWAY UNABLE TO GET INTERLOCK."</t>
  </si>
  <si>
    <t>TM LD1320</t>
  </si>
  <si>
    <t>241221-108395</t>
  </si>
  <si>
    <t>108145</t>
  </si>
  <si>
    <t>06:56 SKIPTON to KINGS X 
Running as 07:40 LEEDS to KINGS X</t>
  </si>
  <si>
    <t>HRE reject, MTIN – No, Unit 800103 not made available for service due to a CCTV fault discovered on overnight exam which could not be rectified in time for SOD. In reaction, 3A13 cancelled, 1A13 formed from Unit 800109 spare at Neville Hill starting from Leeds vice Skipton. Covered under Availability. Merged with 3A13 TIN 108143 below.</t>
  </si>
  <si>
    <t>Incident 108145 merged into this incident.</t>
  </si>
  <si>
    <t>241221-108145</t>
  </si>
  <si>
    <t>108143</t>
  </si>
  <si>
    <t>04:46 NEVHILL D to SKIPTON
Running as 04:43 DONCARIEP to SKIPTON</t>
  </si>
  <si>
    <t>3A13 CANCELLED DONCIEP</t>
  </si>
  <si>
    <t>HRE reject, MTIN – No, Unit 800103 not made available for service due to a CCTV fault discovered on overnight exam which could not be rectified in time for SOD. In reaction, 3A13 cancelled, 1A13 formed from Unit 800109 spare at Neville Hill starting from Leeds vice Skipton. Covered under Availability.</t>
  </si>
  <si>
    <t>Incident merged into 108145.</t>
  </si>
  <si>
    <t>241221-108143</t>
  </si>
  <si>
    <t>800103 not available for traffic as a result of CCTV fault</t>
  </si>
  <si>
    <t>106108</t>
  </si>
  <si>
    <t>06:05 LEEDS to KINGS X
 Running as 06:37 DONCASTER to KINGS X</t>
  </si>
  <si>
    <t>1A04/3A13 LATE START DON
Accordign to details in trust, this incident needs to be split into two serperate ones? I presume incident 108143 refers. 
I will chase further details once sheet is updated.</t>
  </si>
  <si>
    <t>1A04 and 3A13 are both MKIV diagrams, please explain why this incident is coded to DON IEP?</t>
  </si>
  <si>
    <t>Removed.</t>
  </si>
  <si>
    <t>Referred - Control</t>
  </si>
  <si>
    <t>241220-106108</t>
  </si>
  <si>
    <t>105791</t>
  </si>
  <si>
    <t>10:52 KINGS X to KINGS X</t>
  </si>
  <si>
    <t>FPK AAP</t>
  </si>
  <si>
    <t>3W16 35 LOST FPK AAP
SET WAS NOT PUT THROUGH THE CET AT XNL, SO HAD TO BE DONE AT FERME PARK INSTEAD INCURRING A DELAY TO 3W16/1W16.</t>
  </si>
  <si>
    <t>MTIN – No, HRE accept responsibility for the 25 minute late start of 1W16. Unit 800106 not CET’d overnight at Neville Hill due to CET pump issues so ran out to Ferme Park on arrival into KGX to be CET’d before returning to form 1W16.</t>
  </si>
  <si>
    <t>241220-105791</t>
  </si>
  <si>
    <t>800106 not CETd overnight at Neville Hill. Set run out to Ferme Park for attention</t>
  </si>
  <si>
    <t>105764</t>
  </si>
  <si>
    <t>1A26 4 OVERTIME DON</t>
  </si>
  <si>
    <t>241220-105764</t>
  </si>
  <si>
    <t>105488</t>
  </si>
  <si>
    <t>09:04 NEVHILL D to DONCARIEP</t>
  </si>
  <si>
    <t>5G27 61 LATE START XNL
AD-HOC MOVE XNL TO IEP. FLAG SET ON UNIT 801227 "D&amp;V BN926 DO NOT ALLOCATE"</t>
  </si>
  <si>
    <t>Drivers report requested. JC 23/12</t>
  </si>
  <si>
    <t>241220-105488</t>
  </si>
  <si>
    <t>Depot report late awaiting driver, driver report requested</t>
  </si>
  <si>
    <t>104786</t>
  </si>
  <si>
    <t>05:12 DONCARIEP to HULL
Running as 05:18 DONCARIEP to HULL</t>
  </si>
  <si>
    <t>3A12 13 LATE START DONCIEP</t>
  </si>
  <si>
    <t>HRE Reject, MTIN – No, Unit 800204 not made available for service due to a HVAC fault unable to be rectified on overnight maintenance in time for service. In reaction, Unit 800210 stepped up to form 3A12 departing 13L. Class 3 only delay.</t>
  </si>
  <si>
    <t>Accept other. Set swap in reation to deffect found on overnight exam.</t>
  </si>
  <si>
    <t>241220-104786</t>
  </si>
  <si>
    <t>800204 not available for service due to HVAC fault</t>
  </si>
  <si>
    <t>104702</t>
  </si>
  <si>
    <t>YRK DON</t>
  </si>
  <si>
    <t>1Y00 CANCELLED YRK DON</t>
  </si>
  <si>
    <t>241220-104702</t>
  </si>
  <si>
    <t>104258</t>
  </si>
  <si>
    <t>18:18 ABERDEENto LEEDS</t>
  </si>
  <si>
    <t>817106</t>
  </si>
  <si>
    <t>1E30 6 OVERTIME DAR
 DRIVER REPORTS FIRE DETECTION FAULT ALERT ON TMS WHEN AT DARLINGTON. DRIVER CHECKED THE ALLEGED AFFECTED GU WAS SAFE BEFORE THEY COULD DEPART DARLINGTON.</t>
  </si>
  <si>
    <t>MTIN YES, HRE ACCEPT -  NITROGEN BOTTLE LOW PRESSURE. AWAITING BOTTLE REPLACE.</t>
  </si>
  <si>
    <t>Email sent to JP to change the code to MT. S.B</t>
  </si>
  <si>
    <t>241219-104258</t>
  </si>
  <si>
    <t>Fire detection fault, low pressure on nitrogen bottle same renewed</t>
  </si>
  <si>
    <t>103443</t>
  </si>
  <si>
    <t>14:50 ABERDEENto KINGS X</t>
  </si>
  <si>
    <t>1E25 3 LOST KDY INK
isolated traction converter on 818107.
The Driver of inward 1W02 reported to HMC that the engine of 817107 did not pre-heat &amp; then failed to start following an APCO, resulting in a TMS 4001 Traction Converter fault.</t>
  </si>
  <si>
    <t>241219-103443</t>
  </si>
  <si>
    <t>Lost time in running due to GU fault on 818107</t>
  </si>
  <si>
    <t>102429</t>
  </si>
  <si>
    <t>1113 DONCARIEP HBDONCARIEP</t>
  </si>
  <si>
    <t>5D49 10 LATE START DONCIEP
 5D49 DEPOT REPORT HELD BY SIGNALLER</t>
  </si>
  <si>
    <t>5D49 11:13 DON IEP-NH departed 10 late at 11:23. Depot report Unit held on depot by signaller Class 5 delay only</t>
  </si>
  <si>
    <t>241219-102429</t>
  </si>
  <si>
    <t>Depot report unit held on depot by signaler</t>
  </si>
  <si>
    <t>102179</t>
  </si>
  <si>
    <t>ALM BFD</t>
  </si>
  <si>
    <t>1S05 6 LOST ALM BFD
10:311S05 07:00 Kings Cross-Edinburgh had a loss of power at  Chathill. Hitachi Maintenance Controller advised pantograph had dropped no cause. Driver advised to raise pantograph and go forward.</t>
  </si>
  <si>
    <t>Under Invest</t>
  </si>
  <si>
    <t>To be discussed with AH. - Database error.
Email sent to JP 10/01 S.B
NFF - LNER to accept minutes.</t>
  </si>
  <si>
    <t>241219-102179</t>
  </si>
  <si>
    <t>2BC</t>
  </si>
  <si>
    <t>Loss of power at Chathill when pantograph dropped. Investigation found an error in database, this error has now been resolved</t>
  </si>
  <si>
    <t>101892</t>
  </si>
  <si>
    <t>1A13 CANCELLED LDS KGX</t>
  </si>
  <si>
    <t>241219-101892</t>
  </si>
  <si>
    <t>101879</t>
  </si>
  <si>
    <t>1E13 3 LOST INV AVM
1E13 800104 HAS A GU LOOU IN VEHICLE 818107</t>
  </si>
  <si>
    <t>GU ON 818 CAR LOOU DEGEADED RUNNING</t>
  </si>
  <si>
    <t>241219-101879</t>
  </si>
  <si>
    <t>Lost time in running, 818107 has a pantograph locked out</t>
  </si>
  <si>
    <t>101536</t>
  </si>
  <si>
    <t>3A15 7 LATE START XNL
DEPOT REPORTS INTERPOSED AT 06:13 AND AWAITING SIGNALS, HOWE 
VER A TMV REPLAY SHOWS IT PRESENTED LATE AT 06:16, SO CODED  
TO DEPOT AND ACCEPTED AS ON DEPOT DELAY.</t>
  </si>
  <si>
    <t>3A15 06:14 NH-HGT departed 8 late at 06:22. Depot report held at Signals. 1A15 departed RT. Class 3 delay only .</t>
  </si>
  <si>
    <t>241219-101536</t>
  </si>
  <si>
    <t>Depot report train held at signals</t>
  </si>
  <si>
    <t>099514</t>
  </si>
  <si>
    <t>1D30 10 OVERTIME DON 12/12</t>
  </si>
  <si>
    <t>241218-099514</t>
  </si>
  <si>
    <t>098626</t>
  </si>
  <si>
    <t>1A09 CANCELLED XGN KGX</t>
  </si>
  <si>
    <t>241218-098626</t>
  </si>
  <si>
    <t>098153</t>
  </si>
  <si>
    <t>1Y08 SET SWAP YRK
Set swap is due to 800112 being unfit for traffic 1W02 / so please merge into 097855.</t>
  </si>
  <si>
    <t>MERGE WITH 97855</t>
  </si>
  <si>
    <t>241218-098153</t>
  </si>
  <si>
    <t>Set swap is due to 800112 being unfit for traffic (OTMR Fault) availability</t>
  </si>
  <si>
    <t>097855</t>
  </si>
  <si>
    <t>07:35 YORKto ABERDEEN</t>
  </si>
  <si>
    <t>1W02 DEPOT OPS YRK
OTMR fault on depot. Unit declared not fit for traffic.
HR found OTMR fault on overnight maintenance and declared the unit unfit for service.</t>
  </si>
  <si>
    <t>MTIN NO HRE REJECT COVERED UNDER AVAILABILITY
Hitachi CPC report to RCRS that 800112 has been found with OTMR fault
on the depot and cannot depart with the fault active. Depot staff have
been attempting to rectify for a number of hours with no luck. Unit
declared not fit for traffic.
There is no contingency spare units north of London with the exception of
a 9 car electric at Neville Hill and an IC225 set at Neville Hill. No spare
bi-modes across the entire route.
Decision made with 1Y08 already swapping from a 5 car to 9 car at York
(to protect passenger loadings later in the day and future depot balancing)
that the 5 car on 1Y08 will now form 1W02 [07:08 Leeds - Aberdeen] but
starting from York.
1W02 Loadings</t>
  </si>
  <si>
    <t>To be changed in Bugle to MS - Availability.</t>
  </si>
  <si>
    <t>241218-097855</t>
  </si>
  <si>
    <t>097140</t>
  </si>
  <si>
    <t>17:30 KINGS X to EDINBURGH</t>
  </si>
  <si>
    <t>1S27 10 OVERTIME ALM
HITCAHI FMC REPORT DOOR C IN COACH C FAULTY, NEEDED TO BE LOCKED OUT OF USE TO GAIN INTERLOCK.</t>
  </si>
  <si>
    <t>DOOR POCKET CHECKED AND PLUG/PHONE CHARGER FOUND LODGED IN DOOR APERTURE.</t>
  </si>
  <si>
    <t>To be changed to MF in Bugle.</t>
  </si>
  <si>
    <t>241217-097140</t>
  </si>
  <si>
    <t>Door 'C' locked out of use. Plug/phone charger found in door pocket preventing door from closing.</t>
  </si>
  <si>
    <t>095332</t>
  </si>
  <si>
    <t>1S05 3 LOST ALM BFD
Key Detail: ALM SIGNALLER ADVISES THAT THE DRIVER REPORTED AN UNEXPECTED CHANGE OF POWER FROM ELECTRIC TO DIESEL IN THE CHATHILL AREA. DRIVER WAS ABLE TO SWITCH BACK TO ELECTRIC POWER – Incident to be placed in dispute currently unknown if this is a train issue or infrastructure issue. 
1W02 also had an unsolicited APCO in the area, so disputing whilst further investigations take place as to whether this is fleet or infrastructure.</t>
  </si>
  <si>
    <t>To be raised at LV2</t>
  </si>
  <si>
    <t>Email sent to JP to request for the incident to be placed in dispute. 18/12 S.B * Database error.
To be discussed with AH  at LV2.
Email sent to JP 10/01 s.b
Unable to refer back to NR due to not reciving the report from HR  within 7 days.</t>
  </si>
  <si>
    <t>241217-095332</t>
  </si>
  <si>
    <t>094830</t>
  </si>
  <si>
    <t>07:08 LEEDS to ABERDEEN</t>
  </si>
  <si>
    <t>THI</t>
  </si>
  <si>
    <t>1W02 11 LOST TOLLERTON THI
TMS Fault on approach to Thirsk.
2 X FAULTS TMS 2001 813 CAR &amp; TMS 2005 811. TMS RESET CARRIED OUT FAULTS CLEARED- TMS message do not attempt to
couple or uncouple when this message is present.</t>
  </si>
  <si>
    <t>The issues were the direct result of improper entry into a neutral section. The driver failed to reduce power.
Please see attached SSE report</t>
  </si>
  <si>
    <t>LDD6 Email sent to JM. 19/12 s.b
JC carrying further invest.
Email matt emms to request opinion.JP
JC invest - HR invest 02/02 R.M To be discussed with Simon Pinder. 09/01
Awaiting repsonse from JM. 21/01 JC.</t>
  </si>
  <si>
    <t>241217-094830</t>
  </si>
  <si>
    <t>TMS issues related to train powering entering neutral section. Train is designed to be able to operate under these circumstances. Under investigation</t>
  </si>
  <si>
    <t>094820</t>
  </si>
  <si>
    <t>62.3</t>
  </si>
  <si>
    <t>1Y08 76 LOST SHFTHMEJN DON
Driver reports being brought to a stand on approach to Doncaster station with a 5001 ETCS fault, 2500 IF failure and 2 BCU faults. One BCU fault reset by manipulating the CPBC, instructed driver to attempt an ETCS reset with the circuit breakers in the active cab to reset the 5001 fault,
although HFMT shows it may be a fault in the none active cab. Told driver to call back after faults were reset and we would attempt to clear / isolate the other BCU. 0739 - Driver called back and informed us that they had reset the ETCS in
both cabs along with their Train Manager, however ETCS was still showing as isolated on HFMT. Driver then said that they did not have the
key to reset the ETCS, they have turned the ETCS isolation switch and not operated the breakers. Network rail wanted them moved in order to clear the station, advised driver to move up to the next signal at a safe pace. Where the train stands it is blocking the route from York as it is across the point work at Marshgate Jn .</t>
  </si>
  <si>
    <t>Email sent to AB to request a DRV Report NE0004. 18/12 S.B
Email sent to ref delay 19/12/ S.B
DTM response shows OTRM data that differs to that of Hitachi. To invistigate. JC 24/12
JC sent email to RM to carry out further invest 30/12 S.B  RM To be discussed with Simon Pinder. 09/01
Referral request sent through to AAB. 24/01 JC.
JP raising to arbitration. 04/02 S.B
JP organising a meeting. 12/02 S.B
Meeting to take place next week. 26/02 S.B
Still awaiting update.04/03 Call to take place on the 06/03 S.B Incident split with the driver.</t>
  </si>
  <si>
    <t>241217-094820</t>
  </si>
  <si>
    <t>TMS issues related to train powering entering neutral section. Train is designed to be able to operate under these circumstances. NFF.</t>
  </si>
  <si>
    <t>094601</t>
  </si>
  <si>
    <t>1E03 3 LATE START EDB
QUARTZ REPORT- DRIVER WAS REQUIRED TO PERFORM A RESET. TAS info: Emergency brake demand due to vigilance when train put into forward to depart Waverley. Stationary! Alarm details code 0109. Shut down desk and restart. If problem recurs contact maintenance control. Fault did not recur. Dispatch restarted.</t>
  </si>
  <si>
    <t>TIN 94601 SAP 7778254 801211, this was caused by driver error and not a train fault. Please see attached SSE report 
Incorect operation of the DSD.</t>
  </si>
  <si>
    <t>Driver EDB.
Email sent to DR  19/12/ S.B
Email sent to DR 01/01 S.B
Email sent to DR 07/01 S.B
Awaiting update from DTM 15/01 S.B</t>
  </si>
  <si>
    <t>241217-094601</t>
  </si>
  <si>
    <t>Driver required to carry out a desk reset. Suspect over rotation of selector switch.</t>
  </si>
  <si>
    <t>094463</t>
  </si>
  <si>
    <t>3B81 6 OVERTIME DON
QUARTZ REPORT: TRAIN DETACH TOOK A WHILE. WAS STOOD OUTSIDE 
DUE TO WAITING FOR A06 TO CLEAR PLATFORM 1.NOTHING IN TAS, WAITIGN DVR REPORT.
Log 32: Advised by Network Rail that due to an issue with the points at Pyewipe Junction 3B81...</t>
  </si>
  <si>
    <t>Reject</t>
  </si>
  <si>
    <t>Email sent to JP to request to refer the incident to NR? 18/12 S.B</t>
  </si>
  <si>
    <t>241217-094463</t>
  </si>
  <si>
    <t>Under investigation with NR</t>
  </si>
  <si>
    <t>093948</t>
  </si>
  <si>
    <t>1D30 2 LOST DONCLCJ DON</t>
  </si>
  <si>
    <t>241216-093948</t>
  </si>
  <si>
    <t>091350</t>
  </si>
  <si>
    <t>241216-091350</t>
  </si>
  <si>
    <t>091053</t>
  </si>
  <si>
    <t>801106/08</t>
  </si>
  <si>
    <t>3A07 43 LATE START XNL
Unit late of depot due to a brake pressure reading issue. Local haul air fault on 821106 trailing car.</t>
  </si>
  <si>
    <t>Maintenance/Human error, Loco Haul switch in Car 821106 left active in error, after recent exam on 11/12. TRI in attendance set switch to inactive and fault cleared. Class 3 only delay.</t>
  </si>
  <si>
    <t>241216-091053</t>
  </si>
  <si>
    <t>Maintenance error, loco haul switch left active by error</t>
  </si>
  <si>
    <t>090987</t>
  </si>
  <si>
    <t>04:52 HEATON CS to NCASTLCEN 16/12/24</t>
  </si>
  <si>
    <t>5Y05 19 LATE START XNL
Driver reports set late from maintenace then stuck behind 5Y08 at the departure signal .</t>
  </si>
  <si>
    <t>HRE Reject, MTIN – No, Depot report congestion on Depot. Class 5 only delay.</t>
  </si>
  <si>
    <t>241216-090987</t>
  </si>
  <si>
    <t>090648</t>
  </si>
  <si>
    <t>1D29 16 LOST WKF WHRDJN
Multiple door faults reported.
No information in the log.</t>
  </si>
  <si>
    <t>MTIN YES, HRE ACCEPT -  TMS 2 CB RESET AND FAULTS CLEARED, DRIVER SET UP AS NORMAL AND DEPARTED. CASCADING TMS RELATED FAULTS CAR 5. ALL FAULTS RESET WITHIN 16 SECONDS. ROUTER 2 PLUGS CHECKED FOR SECURITY. TMS TRUNK/BRANCH LINE CHECKED OK, NO FAULTS ON TRACTION/APS PAGES.</t>
  </si>
  <si>
    <t>241215-090648</t>
  </si>
  <si>
    <t>Multiple door faults reported under investigation</t>
  </si>
  <si>
    <t>089221</t>
  </si>
  <si>
    <t>241215-089221</t>
  </si>
  <si>
    <t>089216</t>
  </si>
  <si>
    <t>1A19 CANCELLED NNG KGX</t>
  </si>
  <si>
    <t>241215-089216</t>
  </si>
  <si>
    <t>089171</t>
  </si>
  <si>
    <t>09:12 DONCARIEP to LINCLNCEN 15/12</t>
  </si>
  <si>
    <t>3B81 5 LATE START DONCIEP
Depot informed by signaller that trains are arriving into Doncaster station from LDS in the wrong order and to expect delays.
Late off due to 3A29 causing disruption LNER unit.</t>
  </si>
  <si>
    <t>Depot report informed by signaller to expect delays as trains arriving at DON in the wrong formation from LDS. 1B81 departed RT. Class 3 delay only.</t>
  </si>
  <si>
    <t>Email sent to JP. 17/12 S.B
Awaiting signaller report.
CCF to be checked.
Why was 3A29 DONCASTER IEP TO HARRIGOT 7 LATE 09;09.</t>
  </si>
  <si>
    <t>241215-089171</t>
  </si>
  <si>
    <t>Depot informed by signaler that trains are arriving into Doncaster from Leeds in the incorrect order</t>
  </si>
  <si>
    <t>089129</t>
  </si>
  <si>
    <t>3A29 7 LATE START DONCIEP
Depot report insufficient time between departures on depot.</t>
  </si>
  <si>
    <t>Depot report insufficient time allowed between 3S07 and 3A29. Class 3 delay only.</t>
  </si>
  <si>
    <t>241215-089129</t>
  </si>
  <si>
    <t>Depot advise insufficient time between departures on depot</t>
  </si>
  <si>
    <t>088312</t>
  </si>
  <si>
    <t>19:45 LEEDS to KINGS X</t>
  </si>
  <si>
    <t>1A50 3 LOST PBO HUN
The incident has been coded to M1 pantograph.
Drivers report from TAS- Pantograph restricted max speed 100mph caused delay throughout journey</t>
  </si>
  <si>
    <t>Unit running with an active restriction due to VCB1 ON CAR 1 HAS SUFFERED A BIRD STRIKE CAUSING ARC DAMAGE &gt;PVH003 THRESHOLD. PAN ISOLATED.</t>
  </si>
  <si>
    <t>DRV KXD1027
Marshalled incorectly - shunted in the incorectly wrong formation. Pan config 
Raised at LV2 as unit running on restriction since the 14th of November.</t>
  </si>
  <si>
    <t>241214-088312</t>
  </si>
  <si>
    <t>088187</t>
  </si>
  <si>
    <t>1D31 3 OVERTIME PBO
A drink can was preventing the door from closing. TM has to re-release the doors and remove the can.</t>
  </si>
  <si>
    <t>241214-088187</t>
  </si>
  <si>
    <t>087564</t>
  </si>
  <si>
    <t>1E25 3 LOST USAN CAN
GU on 818104 LOOU.</t>
  </si>
  <si>
    <t>241214-087564</t>
  </si>
  <si>
    <t>GU in 800104 locked out of use under investigation into cause</t>
  </si>
  <si>
    <t>087420</t>
  </si>
  <si>
    <t>15:15 LEEDS to KINGS X 14/1</t>
  </si>
  <si>
    <t>1A37 9 LATE START LDS
Driver had a TPWS/AWS fault on TMS - driver was carry out cab checks, when keying in AWS activated and cancelled ok. DSD operated and brake check had been carried out when the fault occurred. There were no panel indications of any faults. Unit had not stopped over a TPWS grid. Driver had informed the signaller of the issue. Driver got brakes released ok and advice given to LNER SDSM of the issue as no faults on panel and brake released ok to proceed forward.</t>
  </si>
  <si>
    <t>Ref TIN 87420, comparing the OTMR to the time of the TMS 0103 event I you can see the event occurs at the point the driver selects the forward position on the DDS. It is probable that this was due to a slight over-rotation of the DDS causing the switch to momentarily pass through to the off position. 
SEE ATTACHED SSE REPORT</t>
  </si>
  <si>
    <t>Incident to be rejected to the driver.
Email sent to JM 16/12 S.B.
Rejected by TM, brief on over rotation sent back, now awaiting repsonse. JC 24/12
JP recoded to the TM department. 01/01 S.B</t>
  </si>
  <si>
    <t>241214-087420</t>
  </si>
  <si>
    <t>TPWS/AWS indication fault on TMS. Fault cleared and train proceeded, awaiting driver report</t>
  </si>
  <si>
    <t>086099</t>
  </si>
  <si>
    <t>06:11 NEVHILL D to HARROGATE 14/12/</t>
  </si>
  <si>
    <t>3A15 10 LATE START XNL
CCF shows unit following late running northern service 5B03 off the depot. Each operator takes there own on depot delays. PP7 failed - not showing indication in normal. Clamped in normal to allow train to depart from 4 reception.</t>
  </si>
  <si>
    <t>3A15 06:11 NH-HGT DEPARTED 10 LATE FROM DEPOT AND ARRIVED HGT RT . Depot report PP7 failed - not showing indication in normal. Clamped in normal to allow train to depart from 4 reception. Interposed 0613. CLASS 3 DELAY ONLY</t>
  </si>
  <si>
    <t>241214-086099</t>
  </si>
  <si>
    <t>086095</t>
  </si>
  <si>
    <t>1Y00 CANCELLED PBO KGX</t>
  </si>
  <si>
    <t>241214-086095</t>
  </si>
  <si>
    <t>084831</t>
  </si>
  <si>
    <t>1Y88 10 LOST SVG XGN
Door fault.</t>
  </si>
  <si>
    <t>241213-084831</t>
  </si>
  <si>
    <t>Door Fault under investigation</t>
  </si>
  <si>
    <t>083814</t>
  </si>
  <si>
    <t>1D09 13 OVERTIME WKF</t>
  </si>
  <si>
    <t>241213-083814</t>
  </si>
  <si>
    <t>082722</t>
  </si>
  <si>
    <t>06:14 NEVHILL D to HARROGATE 13</t>
  </si>
  <si>
    <t>3A15 DEPOT XNL
CCF suggests unit following late running northern train off the depot.</t>
  </si>
  <si>
    <t>MTIN NO HRE REJECT 
DEPOT REPORT HELD AT SIGNAL
CLASS 3 DELAY ONLY</t>
  </si>
  <si>
    <t>241213-082722</t>
  </si>
  <si>
    <t>081468</t>
  </si>
  <si>
    <t>KGX KNGXBEL</t>
  </si>
  <si>
    <t>1D30 2 LOST KGX KNGXBEL</t>
  </si>
  <si>
    <t>241212-081468</t>
  </si>
  <si>
    <t>080827</t>
  </si>
  <si>
    <t>1D18 DEPOT OPS DON
801204 - Service will terminate at Doncaster due to water issues. •	1D18 1433 Kings Cross to Leeds terminated at Doncaster as a result of 801204 having its water tanks filled and toilet tanks emptied at Craigentinny depot overnight. A replacement set was utilised to cover the rest of the diagram.</t>
  </si>
  <si>
    <t>MTIN NO, HRE REJECT - Report attached confirms water levels were sufficient for service with the levels on all cars not dropping below 25% full at any point whilst the Unit was in service. Additionally, no toilet faults were reported to HMC prior to the Unit being removed from service. Once on Depot at Doncaster IEP, the Depot confirmed that there was sufficient water for service and only one toilet LOOU for a known defect.</t>
  </si>
  <si>
    <t>Drivers report required LDD 13 - Report requested 16/12 S.B
Depot to tank the train.
Contact planning
Coms requested. Report details infomaiton passed from HMC to RCRS? Who made the decision to remove from service? JC 23/12
Drviers report received, no info as to who made the decision. TM report requested. JC 23/12
Awaiting attribution manager. 08/01 S.B 15/01 S.B
accepted by JC 05/02.</t>
  </si>
  <si>
    <t>241212-080827</t>
  </si>
  <si>
    <t>080702</t>
  </si>
  <si>
    <t>1E16 3 OVERTIME NTR
Paper bag found stuck in the door of coach J. Bag removed and dispatch re-started.</t>
  </si>
  <si>
    <t>Coded to cleaning.</t>
  </si>
  <si>
    <t>241212-080702</t>
  </si>
  <si>
    <t>079940</t>
  </si>
  <si>
    <t>07:52 ABERDEENto KINGS X</t>
  </si>
  <si>
    <t>1E11 2 LOST KDY INK
DRV NED54
GU LOOU</t>
  </si>
  <si>
    <t>Do not count in the 701d figuers- Delay below 3 mniutes.</t>
  </si>
  <si>
    <t>241212-079940</t>
  </si>
  <si>
    <t>078463</t>
  </si>
  <si>
    <t>1851 BOUNDGNCS HBBOUNDGNCS</t>
  </si>
  <si>
    <t>5N33 DEPOT OPS BNDSGRN
1851 BOUNDGNCS HB  BOUNDGNCS
5N33 BOOKED TO DEPART SOUTH END, HOWEVER THIS MOVEMENT DEPARTS NORTH END TOWARDS BOWES PARK, CHANGING ENDS ON NWR INFRASTRUCUTRE CAUSING THE DELAY INCURRED. DEPOT ADVISE AWAITING SIGNALS HOWEVER THIS DOES NOT EXPLAIN THE NORTH END DEPARTURE
WHICH IS THE CAUSE OF THE DELAY. 
Depot report required.</t>
  </si>
  <si>
    <t>18:51 5N33 BN-KGX departed 5 late at 18:56 and arrived at KGX 3 late at 19:13. 1N33 20:00 KGX-SUN departed RT from KX . Class 5 delay only. This train departed Via Southend as it always does. It was sat at signal at 18:30 and held there due to a Great Northern train passing to enter their depot.
Not sure why it says it departed via the north had it confirmed by 2 members of staff that it went via the south as it normally does</t>
  </si>
  <si>
    <t>Depot report required 
Email sent to JP to request CCF  check.</t>
  </si>
  <si>
    <t>241211-078463</t>
  </si>
  <si>
    <t>Awaiting signal on depot</t>
  </si>
  <si>
    <t>076706</t>
  </si>
  <si>
    <t>1D32 18 OVERTIME SVG 10/12</t>
  </si>
  <si>
    <t>241211-076706</t>
  </si>
  <si>
    <t>076210</t>
  </si>
  <si>
    <t>0730 EDINBURGH HBNCASTLCEN</t>
  </si>
  <si>
    <t>1E05 CAB SAFETY NCL
UNIT TURNING AT NCL VIA HLB, DUE TO DRIVER'S CAB SEAT DEFECT</t>
  </si>
  <si>
    <t>SEAT REPLACED</t>
  </si>
  <si>
    <t>241211-076210</t>
  </si>
  <si>
    <t>Unit turned at NCL due to drivers seat defect</t>
  </si>
  <si>
    <t>075841</t>
  </si>
  <si>
    <t>3A19 DIVERT XNL
LATE  OFF N/HILL DUE TO CCTV MODS AND OVER CAPACITY DON IEP</t>
  </si>
  <si>
    <t>07;00 3A19 NH-BRADFORD DEPARTED LATE FROM DEPOT. CPC PLAN SHOW 3A19 START AT NH VICE DON IEP DUE TO CAPACITY ISSUES .3A19 arr at BRA 4 early. Class 5 delay only 1A19 departed RT Depot report Awaiting Signals</t>
  </si>
  <si>
    <t>241211-075841</t>
  </si>
  <si>
    <t>075379</t>
  </si>
  <si>
    <t>0446 HEATON CS HBHEATON CS-SUNDERLND</t>
  </si>
  <si>
    <t>1Y08 CANCELLED SUN NCL
3Y08 CANCELLED XHT
LATE START FOLLOWING LATE ARRIVAL ON DEPOT AS A RESULT OF FATALITY AT STEVENAGE ON 10 DEC 2024.</t>
  </si>
  <si>
    <t>As a result of late arrivals onto Heaton depot following a fatality at
Stevenage last night, 800106 will not be ready for its booked departure
time, as a result 1Y08 [05:39 Sunderland - London Kings Cross] will start at Newcastle
241210-72 - Person struck by a train at Stevenage (SVG) involving 1T55 [18:10 Kings Lynn - London Kings Cross] PLEASERECODED TO THE FATALITY AS INCIDENT STILL ONGOING AFTER MIDNIGHT</t>
  </si>
  <si>
    <t>Email to be sent to NR. 12/12 S.B
Own delay to be accepted.</t>
  </si>
  <si>
    <t>241211-075379</t>
  </si>
  <si>
    <t>074840</t>
  </si>
  <si>
    <t>MTS</t>
  </si>
  <si>
    <t>1W24 3 OVERTIME MTS
22:39LNER Control advise that 1W24 1600 Kings X - Aberdeen reports GSMR only receiving calls and cannot broadcast from front of train. Rear GSMR is in working order. 241012-99 - Portable GSM-R log</t>
  </si>
  <si>
    <t>GSMR handset defective. DVR reports unable to make call but can receive . GSMR MCB tripped and rest and still not working .</t>
  </si>
  <si>
    <t>Email sent to AB to request drivers report and email sent to JP to request a Stoke tech report. 12/12 S.B
Report recived and sent to NR. 16/12 S.B
Incident split with NR, subthrehold. JC 03/03</t>
  </si>
  <si>
    <t>241210-074840</t>
  </si>
  <si>
    <t>GSMR handset defective. DVR reports unable to make call but can receive.</t>
  </si>
  <si>
    <t>073389</t>
  </si>
  <si>
    <t>1E12 5 OVERTIME YRK
Door interlock issues at York.  TM reports unable to gain interlock, TM Tried the panel in coach B and this appears to have rectified the issue.</t>
  </si>
  <si>
    <t>MTIN NO, HRE REJECT - Crew reports requested 13/12/24. Incident rejected, no reports received, and nothing reported to HMC at the time of the incident. Doors tested on Depot with no issues found and no repeat issues reported since this incident occurred on the 10/12.</t>
  </si>
  <si>
    <t>TM Report required 
KX TM Email sent to HM 11/12 S.B
Email sent 13/12 S.B</t>
  </si>
  <si>
    <t>241210-073389</t>
  </si>
  <si>
    <t>Door interlock issues at York. TM reports unable to gain interlock. Still under investigation</t>
  </si>
  <si>
    <t>072154</t>
  </si>
  <si>
    <t>07:17 LEEDS to BRADFORSQ</t>
  </si>
  <si>
    <t>3A19 CANCELLED DONCIEP LDS
Unit started from NHill vice Doncaster.</t>
  </si>
  <si>
    <t>3A19 NEV vice DON due to over capacity. 3A19 arrived at LDS 7 late from NH BUT DEPARTED 6 MINS EARLY 1A19 departed from Bradford RT. Class 5 delay only .</t>
  </si>
  <si>
    <t>241210-072154</t>
  </si>
  <si>
    <t>069914</t>
  </si>
  <si>
    <t>1A26 2 LOST HUN SDY</t>
  </si>
  <si>
    <t>241209-069914</t>
  </si>
  <si>
    <t>069210</t>
  </si>
  <si>
    <t>1A19 3 LOST NNG GRA
801111 1A19 PAN ISOLATED 100MPH</t>
  </si>
  <si>
    <t>Unit running on restriction 84468 Car 1 pantograph and VCB 1 isolated- due to bird strike</t>
  </si>
  <si>
    <t>DRV KX20
Incorectlty Marshalled again.</t>
  </si>
  <si>
    <t>241209-069210</t>
  </si>
  <si>
    <t>Unit running on restriction, VCB 1 isolated due to bird strike</t>
  </si>
  <si>
    <t>068969</t>
  </si>
  <si>
    <t>8011101</t>
  </si>
  <si>
    <t>1A07 DEPOT OPS NEVILLE HILL 07/12 
1A07 06:30 Bradford-King's Cross will start at Leeds (depot capacity and congestion issues at Neville Hill)             
1A07 0630 BRADFORSQ HB  BRADFORSQ-LEEDS     Pt cncl</t>
  </si>
  <si>
    <t>MTIN NO HRE REJECT 
1A07 0630 Bradford Forster Square to Kings Cross started at Leeds
(reaction to continued overhead line repairs at Outwood) [TSDB]</t>
  </si>
  <si>
    <t>Email sent to JP 10/12 S.B</t>
  </si>
  <si>
    <t>241209-068969</t>
  </si>
  <si>
    <t>068614</t>
  </si>
  <si>
    <t>0820 DONCARIEP HBDONCARIEP</t>
  </si>
  <si>
    <t>5D01 7 LATE START DONCIEP
Driver to report required</t>
  </si>
  <si>
    <t>MTIN NO HRE REJECT 
5D01 7 MINS LATE START FROM DON IEP AT 08:19.  CPC PLAN SHOWS 08:20 DEPARTURE ex THE DEPOT . CLASS 5 DELAY ONLY</t>
  </si>
  <si>
    <t>DR900
Report requested JM 10/12 S.B
Presented late
Depot unexplained</t>
  </si>
  <si>
    <t>241209-068614</t>
  </si>
  <si>
    <t>1BG</t>
  </si>
  <si>
    <t>068387</t>
  </si>
  <si>
    <t>1A09 15 LATE START LDS</t>
  </si>
  <si>
    <t>241209-068387</t>
  </si>
  <si>
    <t>068146</t>
  </si>
  <si>
    <t>5D02 49 LATE START XGD
Driver report required</t>
  </si>
  <si>
    <t>MTIN NO HRE REJECT 
5D02 04:58 BN-KGX DEPARTED 49 LATE AT 05:47  AND ARRIVED AT KGX 56 LATE AT 06:11. 1D02 DEPARTED RT. CLASS 5 DELAY ONLY DEPOT REPORT Set arrived BN at 03:17 for 2 hour plue exam  - CPC was informed that the set was likely to depart 50...</t>
  </si>
  <si>
    <t>DRV KX32</t>
  </si>
  <si>
    <t>241209-068146</t>
  </si>
  <si>
    <t>067750</t>
  </si>
  <si>
    <t>KINGS X HBKINGS X</t>
  </si>
  <si>
    <t>5Y23 WTG ACCEP BNDSGRN 07/12
NO ROOM AT BOUNDS GREEN</t>
  </si>
  <si>
    <t>241209-067750</t>
  </si>
  <si>
    <t>066669</t>
  </si>
  <si>
    <t>18:18 DONCASTER to KINGS X</t>
  </si>
  <si>
    <t>1A45 CANCELLED HGT DON
Doncaster IEP Depot reports that 801212 will not be ready in time for 3S07 due to CCTV fault.
Starting at Don rather than Harrogate</t>
  </si>
  <si>
    <t>Unit 801212 not available for planned departure on 1A45 17:45 LDS-KGX due to Car 5 DOO camera not working . In reaction 1A45 will start at DON via LDS  
AVAILABILTY . ( ALSO LNER /NR DID NOT WANT IT TO RUN ON EAST RIDINGS DUE TO ONGOING DISRUPTION)</t>
  </si>
  <si>
    <t>Incident to be changed to 701A in Bugle. Email sent to JP 09/01 S.B</t>
  </si>
  <si>
    <t>241208-066669</t>
  </si>
  <si>
    <t>066505</t>
  </si>
  <si>
    <t>13:03 KINGS X to HARROGATE</t>
  </si>
  <si>
    <t>1D15 8 OVERTIME LDS
PAPERWORK ISSUE AT LDS</t>
  </si>
  <si>
    <t>MTIN NO HRE REJECT .
DVR reports GU not pre-heating. MC advise cold start but DVR refused and would not depart depart LDS without a Form A being issued
DVR INDUCED DELAY .</t>
  </si>
  <si>
    <t>DVR report requested email sent to JM. 09/12 S.B
TMS download requested 09/12 S.B
Check emails for report.
Voice coms requested 02/01 
Form A required from MC. Look in bugle form A MC miss communication. Email sent to JP 09/01 S.B</t>
  </si>
  <si>
    <t>241208-066505</t>
  </si>
  <si>
    <t>Miscomunication from control following dirver request for Form A.</t>
  </si>
  <si>
    <t>066443</t>
  </si>
  <si>
    <t>13:30 KINGS X to EDINBURGH</t>
  </si>
  <si>
    <t>1S19 9 LATE START KGX
CORRECT SIGNALS AND NO REPORTED PROBLEMS.
TM believed there to be an air leak on the set but it turns out it was from the Great Northern train in the adjacent platform.</t>
  </si>
  <si>
    <t>UNREPORTED DELAY AT KGX DVR/TM AND STATION REPORT REQUIRED
GWR train was the unit with the airleak. No fault found.</t>
  </si>
  <si>
    <t>TM report recived. 09/12 S.B 
Email sent to JP 09/12 S.B</t>
  </si>
  <si>
    <t>241208-066443</t>
  </si>
  <si>
    <t>066349</t>
  </si>
  <si>
    <t>OUT</t>
  </si>
  <si>
    <t>1D10 12 OVERTIME WKF
ISSUES SWITCHING AC TO GU MODE AT WKF</t>
  </si>
  <si>
    <t>The root cause of the delay was not selection rescue mode limited traction.
Details below plus TMS data that shows when limited traction was selected.
Please see attached SSE investigation</t>
  </si>
  <si>
    <t>DVR report requested 09/12 S.B
Email sent to HM. Email sent to HM to request to refer. 12/12 S.B Update recived and sent to HR for further invest. 17/12 S.B
Ops standard code.</t>
  </si>
  <si>
    <t>JP</t>
  </si>
  <si>
    <t>241208-066349</t>
  </si>
  <si>
    <t>111B</t>
  </si>
  <si>
    <t>066165</t>
  </si>
  <si>
    <t>12:20 EDINBURGH to KINGS X</t>
  </si>
  <si>
    <t>1E96 CANCELLED EDB
HRE reports 801214 experiencing GU/APS fault at Craigentinny Depot rendering GU inoperable for service. 801214 will now stay on Craigentinny Depot for reps and 1E96 and 1S28 will both be cancelled as a result.</t>
  </si>
  <si>
    <t>1E96 12:20 EDB-KGX canx due to an APS fault on 801214 . Unit not available for service . GU seems to be running in degraded state producing no more than 5% power. CAPOS reset to no avail GU still running in degraded state. COVERED UNDER AVAILABLITY</t>
  </si>
  <si>
    <t>To be changed in bugle to 701a. 16/12 s.b</t>
  </si>
  <si>
    <t>241208-066165</t>
  </si>
  <si>
    <t>801214 experiencing GU/APS fault rendering the GU inoperable. Train cancelled. Investigation found issue with contactor  sticking</t>
  </si>
  <si>
    <t>065982</t>
  </si>
  <si>
    <t>3S10 25 LATE START XNL
Late from depot
Hitachi CPC advised that set 801228 would not be available for traffic ex Bounds Green due to a set fault. 801213 mobilised as spare from Neville Hill.
Late from depot</t>
  </si>
  <si>
    <t>MTIN NO HRE REJECT 
BUGLE REPORTS 3S10 25 LATE START XNL. DEPORT REPORT interposed 1013 following 3a26 ( HELD FOLLOWING 5A21 DVR REFUSED TO TAKE OFF DEPOT IN LTD TRACTION)</t>
  </si>
  <si>
    <t>241208-065982</t>
  </si>
  <si>
    <t>065945</t>
  </si>
  <si>
    <t>3A26 44 LATE START XNL
Late from depot</t>
  </si>
  <si>
    <t>MTIN NO HRE REJECT 
Bugle reports 3A26 44 late start XNL ARRIVED AT bra 29 LATE AT 10:42 . Ia26 DEPARTED 26 LATE AT 10:51. DEPOT REPORT FOLLOWING 5A21.( MAIN LINE DRIVER REFUSED TO TAKE SET ON LIMITED TRACTION)</t>
  </si>
  <si>
    <t>241208-065945</t>
  </si>
  <si>
    <t>065880</t>
  </si>
  <si>
    <t>801112 N/A</t>
  </si>
  <si>
    <t>5A21 CANCELLED XNL
065945 3A26 44 LATE START XNL
PLEASE MERGE WITH TOC TDI 065880 - STUCK BEHIND 5A21. LOG 054 REFERS TO INCIDENT          
Driver 5A21 calls advising that they have not been able to depart the depot. Driver states that while in limited traction an 801 unit does not have Track Circuit Actuators and as a result the signaller would normally double block the movement into Leeds. Signaller has declined to do this.</t>
  </si>
  <si>
    <t>MTIN NO HRE REJECT 
LDD2009 calls requesting we advise Network Rail that 801112 working
5A21 [09:03 Neville Hill T&amp;R.S.M.D - Leeds] will need to depart Neville
Hill in limited traction mode due to being stabled on an unwired road.
Network Rail advised.
Driver 5A21 calls advising that they have not been able to depart the
depot. Driver states that while in limited traction an 801 unit does not have
Track Circuit Actuators and as a result the signaller would normally double
block the movement into Leeds. Signaller has declined to do this.
In view of late running decision taken to cancel 1A21 [09:40 Leeds -
London Kings Cross] and 1D14 [12:33 London Kings Cross - Leeds], set
to remain on Neville Hill.
065880 5A21 CANCELLED XNL 2 0 (0/0) 2 0 THBN Y
9</t>
  </si>
  <si>
    <t>DRV DBR154 
Signalers report requested 10/12 S.B
Signaler dosnt know anything about the delay. Refered to ops standards.</t>
  </si>
  <si>
    <t>241208-065880</t>
  </si>
  <si>
    <t>065874</t>
  </si>
  <si>
    <t>3A25 34 LATE START DONCIEP
3A25 delayed after being trapped behind 3A29 at Doncaster Carr IEP</t>
  </si>
  <si>
    <t>MTIN NO HRE REJECT 
09:41 DON IEP-LDS departed 34 late at 10:15. Depot report DVR late to arrive on Depot 1A25 departed LDS 49 late at 11:34 vice 10:45</t>
  </si>
  <si>
    <t>Incident refered to the driver.</t>
  </si>
  <si>
    <t>241208-065874</t>
  </si>
  <si>
    <t>065869</t>
  </si>
  <si>
    <t>3A29 68 LATE START DONCIEP
3A29 departed Doncaster Carr IEP depot 68 minutes late as a result of awaiting being issued a Form A.</t>
  </si>
  <si>
    <t>MTIN NO HRE ACCEPT
3A29 DON IEP-HGT departed 68 late at 10:10 and will terminate at LDS vice HGT .  DVR waiting a Form A due to Pan isolation on 819106 . Depot report Late due to Pan fault on C1 while moving up to CET - while SAP, RES, and Form A raised.  Car 1 Pan had to LOOU due to a suspected flashover</t>
  </si>
  <si>
    <t>241208-065869</t>
  </si>
  <si>
    <t>065797</t>
  </si>
  <si>
    <t>1A18 27 LATE START LDS
Fitters attending</t>
  </si>
  <si>
    <t>MTIN INV  
5A18  departed 2 late ex XNL and held at Marsh lane. Arr LDS 25 late at 08:47. 1A18 departs LDS 27 late at 09:07 vice 08:40.  OSC reports Headcode issues . Not reported to  MC
SSE investigation shows no issues with the headcode . See attached...</t>
  </si>
  <si>
    <t>Dvr report</t>
  </si>
  <si>
    <t>241208-065797</t>
  </si>
  <si>
    <t>065718</t>
  </si>
  <si>
    <t>08:45 NCASTLCEN to EDINBURGH</t>
  </si>
  <si>
    <t>HTONSJN MPT</t>
  </si>
  <si>
    <t>1S03 3 LOST HTONSJN MPT
Due to adverse weather conditions in Scotland a 40 mph speed restriction was imposed between Marshall Meadows and Dunbar for all traction until 1000 hours, affecting 1S03</t>
  </si>
  <si>
    <t>Due to D&amp;V damage to the levelling valve shown below, the air suspension was deflated at Heaton to allow 801216 back into traffic.
A SOROS restriction was raised for the air suspension being deflated and running at a reduced speed of 75mph max.
See full SSE investigation attached 
LNER Log also refers</t>
  </si>
  <si>
    <t>Set wap was required to prevent further delay. to on old strike.</t>
  </si>
  <si>
    <t>241208-065718</t>
  </si>
  <si>
    <t>Damage found on suspension leveling valve. A modification to add additional bracket to protect this valve has been instigated</t>
  </si>
  <si>
    <t>065601</t>
  </si>
  <si>
    <t>08:00 YORKto KINGS X</t>
  </si>
  <si>
    <t>1Y14 7 LATE START YRK
Late TRTS, rang and went</t>
  </si>
  <si>
    <t>1Y14 outstabled at YRK . Station report Door fault, train was shut down and restart . MC report Start up issues and no reports of any door fault
DVR AND TM REPORT REQUIRED</t>
  </si>
  <si>
    <t>Dvr report  and TM report requested email sent to JM. 16/12 S.B
Referral request to the driver. 24/12 JC. Voice coms requested 15/01 S.B
Email sent to JM 24/01 s.b
JM agreed to accept. Jp moving the incident 27/01 S.B</t>
  </si>
  <si>
    <t>241208-065601</t>
  </si>
  <si>
    <t>1Y14 outstabled at York. Start up issues requiring reset</t>
  </si>
  <si>
    <t>065395</t>
  </si>
  <si>
    <t>11:12 DONCASTER to EDINBURGH</t>
  </si>
  <si>
    <t>1S10 CANCELLED KGX DON
Will start at Doncaster (reaction to set 801228 on repairs at Bounds Green)</t>
  </si>
  <si>
    <t>MTIN NO HRE REJECT 
801228 not available for traffic EX BN in reaction to ETC fault and unit requiring repair . Unit 801213 will run EX NH as 3S10 and 1S10 will start at DON vice BN . COVERED UNDER AVAILABILITY</t>
  </si>
  <si>
    <t>Merge?</t>
  </si>
  <si>
    <t>241208-065395</t>
  </si>
  <si>
    <t>2509</t>
  </si>
  <si>
    <t>064976</t>
  </si>
  <si>
    <t>20:15 LEEDS to KINGS X</t>
  </si>
  <si>
    <t>1A51 8 LOST AWK DON
Key Detail:21:05LNER report 1A51 20:15 Leeds - London Kings Cross has reported power issues in the Adwick area; originally no power but OLE supply appeared OK, Driver lowered and raised pan and power initially restored then OLE power lost   
 21:42WY IC asked and advises they had a train in the area drawing to much power and tripping the overheads. Normal working and no further issues.</t>
  </si>
  <si>
    <t>Weather Issues</t>
  </si>
  <si>
    <t>Stoke tech report requested 09/12 S.B
Day of the storm</t>
  </si>
  <si>
    <t>OQJZ</t>
  </si>
  <si>
    <t>OK</t>
  </si>
  <si>
    <t>241207-064976</t>
  </si>
  <si>
    <t>064442</t>
  </si>
  <si>
    <t>1A41 CANCELLED DON KGX</t>
  </si>
  <si>
    <t>241207-064442</t>
  </si>
  <si>
    <t>064364</t>
  </si>
  <si>
    <t>1E14 8 OVERTIME PBO
Door issues Peterborough</t>
  </si>
  <si>
    <t>there was a highlighter lodged in the door pocket. Obstruction has now been removed and the door has been cycled 8 times with no issues. All working ok. 
PLEASE SEE ATTACHED PIC</t>
  </si>
  <si>
    <t>referral to cleaners, email to JP sent 09/12 AS
Incident changed to MF in Bugle. 09/12 S.B</t>
  </si>
  <si>
    <t>241207-064364</t>
  </si>
  <si>
    <t>064081</t>
  </si>
  <si>
    <t>1E09 6 LOST SDY HIT
TMS train fault</t>
  </si>
  <si>
    <t>Under investigation</t>
  </si>
  <si>
    <t>Dvr report?
D+V</t>
  </si>
  <si>
    <t>241207-064081</t>
  </si>
  <si>
    <t>TMS train fault</t>
  </si>
  <si>
    <t>063394</t>
  </si>
  <si>
    <t>1D05 8 LOST TALNGTN SOKEJN</t>
  </si>
  <si>
    <t>241207-063394</t>
  </si>
  <si>
    <t>063274</t>
  </si>
  <si>
    <t>EDB1E06</t>
  </si>
  <si>
    <t>1E06 7 LATE START EDB
Hitachi Maintenance Controller advices that the Driver of 1E06 has had a loss of Overhead line and as been advised to check the Pantograph. No reported line issues in that area from NR Scotland.</t>
  </si>
  <si>
    <t>Rejecting</t>
  </si>
  <si>
    <t>Search email</t>
  </si>
  <si>
    <t>241207-063274</t>
  </si>
  <si>
    <t>062632</t>
  </si>
  <si>
    <t>04:42 DONCARIEP to LEEDS</t>
  </si>
  <si>
    <t>3A06 28 LATE START DONCIEP
Late start, depot ops - late presentation</t>
  </si>
  <si>
    <t>MTIN NO HRE REJECT .
DEPOT REPORT UNIT LATE EX MAINTENANCE</t>
  </si>
  <si>
    <t>241207-062632</t>
  </si>
  <si>
    <t>Late start, depot operations</t>
  </si>
  <si>
    <t>062610</t>
  </si>
  <si>
    <t>3B81 4 LATE START DONCIEP
Late start, depot ops - late presentation</t>
  </si>
  <si>
    <t>MTIN NO HRE REJECT
DEPOT REPORT UNIT HELD ON DEPOT BY SIGNALLER</t>
  </si>
  <si>
    <t>241207-062610</t>
  </si>
  <si>
    <t>060889</t>
  </si>
  <si>
    <t>1D18 15 OVERTIME WKF 06/12
1D18 DRIVER NOT PREPPED ENGINE  
FAO LNER LVL 2. OPERATING ADVICE NOTICE SENT TO DONCASTER AT 13:55 TO ISSUE TO ALL 1DXX SERVICES. DONCASTER DID NOT ISSUE TO 1D18. UNCLEAR WHY IT WAS NOT ISSUED TO THIS SERVICE.</t>
  </si>
  <si>
    <t>The Unit was not at fault, it would appear the Driver was unsure of the process when switching to Limited Traction, hence why they contacted HMC regarding the loss of APS when switching, which is normal procedure.</t>
  </si>
  <si>
    <t>Drivers report required LDD13</t>
  </si>
  <si>
    <t>241206-060889</t>
  </si>
  <si>
    <t>059495</t>
  </si>
  <si>
    <t>1E11 5 LATE START ABD
Interlock issue when attempting to dispatch from Aberdeen. No faults on TMS so TM re-cycled the doors and interlock obtained at the second attempt.</t>
  </si>
  <si>
    <t>The loss of door interlock was due to two cab doors, one on 811105 and one on 819105, being left open.
PLEASE SEE ATTACHED REPORT</t>
  </si>
  <si>
    <t>Refer to driver/TM?
NE54 Driver 
Debie TM 
Email sent again 18/12 S.B
Drivers report recived cab door open awaiting TM report what caused further delay. 30/12 S.B JP proposing a split between the driver and the TM. 01/01 S.B
Incident will be removed by JP. 15/01</t>
  </si>
  <si>
    <t>241206-059495</t>
  </si>
  <si>
    <t>056326</t>
  </si>
  <si>
    <t>1E13 3 LOST INV AVM
No info in TRUST</t>
  </si>
  <si>
    <t>Degraded running Gu</t>
  </si>
  <si>
    <t>DVR report required. NCL Dvr. Requested 06/12 AS</t>
  </si>
  <si>
    <t>241205-056326</t>
  </si>
  <si>
    <t>LA7</t>
  </si>
  <si>
    <t>Unit running in degraded mode due to GU problem</t>
  </si>
  <si>
    <t>055787</t>
  </si>
  <si>
    <t>1D07 CANCELLED KGX
Knock on from defective driver seat 55712</t>
  </si>
  <si>
    <t>HRE Reject, MTIN – No, excessive force thought to have been used by the Driver causing the seat base to detach, please see the report attached for further details. HRE will be showing this incident as merged with 1A01 TIN 55712.</t>
  </si>
  <si>
    <t>Merge with 55712</t>
  </si>
  <si>
    <t>241205-055787</t>
  </si>
  <si>
    <t>Merge with 55712. Driver seat base detached from seat frame. Further investigation of seat required to understand reason for failure</t>
  </si>
  <si>
    <t>055783</t>
  </si>
  <si>
    <t>1A25 CANCELLED LDS
Knock on from defective driver seat 55712</t>
  </si>
  <si>
    <t>241205-055783</t>
  </si>
  <si>
    <t>055712</t>
  </si>
  <si>
    <t>05:05 LEEDS to KINGS X</t>
  </si>
  <si>
    <t>DON KGX</t>
  </si>
  <si>
    <t>1A01 CANCELLED LDS
Due to a fault on this train                                
1A01 05:05 Leeds to London Kings Cross due 07:30 will be diverted between Leeds and Doncaster and terminated at Doncaster.                                                          
Internal Information                                        
Due to a defective drivers seat in coach M the service will 
divert via hambleton and terminate at Doncaster.</t>
  </si>
  <si>
    <t>Master Incident
Need driver's report - JH requested 06-12-2024 0922
Email sent to JH 17/12 S,B
AA investigating. Incident accepted as tech 06/01 S.B</t>
  </si>
  <si>
    <t>241205-055712</t>
  </si>
  <si>
    <t>Driver seat base detached from seat frame. Further investigation of seat required to understand reason for failure</t>
  </si>
  <si>
    <t>055092</t>
  </si>
  <si>
    <t>1D33 6 OVERTIME PBO</t>
  </si>
  <si>
    <t>241204-055092</t>
  </si>
  <si>
    <t>054743</t>
  </si>
  <si>
    <t>1E30 4 LOST KDY INK. 
Unexpected section delay
BCU isolated so running 10mph below line speed. Driver reports restrictive signals between KDY INK - NR reviewing 05/12</t>
  </si>
  <si>
    <t>Merge with 54577</t>
  </si>
  <si>
    <t>Paul Ramsay Edinburgh DVR - driver report request sent 05/12 AS
Email sent to JP to merge 05/12 AS
Email sent to JP to remove the minutes to refer back to NR.  10/12 S.B</t>
  </si>
  <si>
    <t>241204-054743</t>
  </si>
  <si>
    <t>BCU isolated so train running 10mph below line speed incurring delay. EP compact renewed.</t>
  </si>
  <si>
    <t>054577</t>
  </si>
  <si>
    <t>CAARMNT STN</t>
  </si>
  <si>
    <t>1E30 3 LOST CAARMNT STN
Unexpected section delay
BCU isolated so running 10mph below line speed. Driver reports restrictive signals between KDY INK - NR reviewing 05/12</t>
  </si>
  <si>
    <t>HRE Accept, MTIN- Yes.
 EP compact to be replaced 814102</t>
  </si>
  <si>
    <t>Paul Ramsay Edinburgh DVR - driver report request sent 05/12 AS</t>
  </si>
  <si>
    <t>241204-054577</t>
  </si>
  <si>
    <t>054200</t>
  </si>
  <si>
    <t>1A41 16 LATE START LDS</t>
  </si>
  <si>
    <t>241204-054200</t>
  </si>
  <si>
    <t>053819</t>
  </si>
  <si>
    <t>1E12 12 OVERTIME YRK
TMS has various faults showing and doors didn’t release at York. TMS reset  carried out which rectified issues.</t>
  </si>
  <si>
    <t>ROUTER 1 HAS BEEN TRANSPOSED</t>
  </si>
  <si>
    <t>241204-053819</t>
  </si>
  <si>
    <t>Various TMS alerts, doors did not release at York. TMS reset carried out which rectified the problem. Route cause into failure under investigation</t>
  </si>
  <si>
    <t>053810</t>
  </si>
  <si>
    <t>13:06 KINGS X to YORK</t>
  </si>
  <si>
    <t>1N85 6 OVERTIME SVG
REPORTS DOOR ISSUES AT SVG STATION</t>
  </si>
  <si>
    <t>HRE Accept, MTIN- Yes.
DCS to be replaced.</t>
  </si>
  <si>
    <t>241204-053810</t>
  </si>
  <si>
    <t>052824</t>
  </si>
  <si>
    <t>1A13 3 OVERTIME LDS</t>
  </si>
  <si>
    <t>241204-052824</t>
  </si>
  <si>
    <t>052510</t>
  </si>
  <si>
    <t>3A07 38 LATE START XNL
Late start from Neville Hill. This was due to cab exterior door handle being inoperable, needing repairs. Depot rectified issue.</t>
  </si>
  <si>
    <t>HRE Accept, MTIN – Yes, Defective external Door Handle on vehicle 821102 reported by the Driver on prep. Fitters attended replacing the Door Handle securing Grub screw.</t>
  </si>
  <si>
    <t>241204-052510</t>
  </si>
  <si>
    <t>OAC</t>
  </si>
  <si>
    <t>Defective external door handle reported by driver. Maintenance team replaced grub screw securing the handle</t>
  </si>
  <si>
    <t>051886</t>
  </si>
  <si>
    <t>RET DONCCLJ</t>
  </si>
  <si>
    <t>1N34 3 LOST RET DONCCLJ 
821216 NO WORKING LOW TONE HORN, RUNNING AT 100MPH MAX SPEED.  
SAP 7754663 states low tone failure, no speed restriction as one tone is working. DOTE A53 refers.</t>
  </si>
  <si>
    <t>MTIN NO HRE REJECT - High Tone horn still fully functional. Driver had reduced speed to 100mph max unnecessarily, line speed still applies as per the DOTE.</t>
  </si>
  <si>
    <t>Driver rejects the incident due to MC informing the driver to lower there speed. Email sent to CPT requesting the dote. Voice coms also requested. 10/12 S.B  AB
JH Pm resquested for Safty of the line - To change to M9 in bugle. Jp chnaged to MC due to incorect information provided.</t>
  </si>
  <si>
    <t>241203-051886</t>
  </si>
  <si>
    <t>Low tone horn failure, driver reduced speed to 100mph</t>
  </si>
  <si>
    <t>050973</t>
  </si>
  <si>
    <t>1A41 25 LATE START LDS</t>
  </si>
  <si>
    <t>241203-050973</t>
  </si>
  <si>
    <t>050834</t>
  </si>
  <si>
    <t>823220</t>
  </si>
  <si>
    <t>1Y88 8 LATE START YRK
DOOR A LOCKED OUT OF USE 823220. 
LOG 241203-65 refers - At York door failed to close. getting 3/4 of the way closed then re-opening. Nothing in door runners. Door forced closed and LOOU.</t>
  </si>
  <si>
    <t>MTIN YES, HRE ACCEPT - Door leaf NFF</t>
  </si>
  <si>
    <t>241203-050834</t>
  </si>
  <si>
    <t>Door 'A' locked out of use due to not closing. Under investigation into route cause of failure</t>
  </si>
  <si>
    <t>050649</t>
  </si>
  <si>
    <t>17:03 KINGS X to LEEDS
Running as 17:52 PETERBORO to LEEDS</t>
  </si>
  <si>
    <t>1D23 CANCELLED DON LDS 30/11
HITACHI MAINTENANCE CONTROL HAVE ADVISED THAT 801203/829203 CURRENT FAULT IN THE TMS WITH THE SELECTIVE DOOR OPENING SYS FULLY RELIANT ON THE ASDO OPERATING AS EXPECTED              
SAP 7749028 refers.</t>
  </si>
  <si>
    <t>Reactionary cancellation to 1E23 TIN 42611. HRE will be showing this incident as merged with 42611.</t>
  </si>
  <si>
    <t>241203-050649</t>
  </si>
  <si>
    <t>Reaction to cancellation of 1E23</t>
  </si>
  <si>
    <t>049859</t>
  </si>
  <si>
    <t>220106</t>
  </si>
  <si>
    <t>5B80 10 LATE START XGD
DEPOT REPORT AWAITING SIGNALS. CCFR SHOWS 5B80 PRESENTED AT DEPARTURE SIGNAL ON TIME AT 07:19 FOR 07:22 DEPARTURE. IT IS THEN HELD FOR LATE RUNNING 2F09 AND 2B09.</t>
  </si>
  <si>
    <t>HRE Reject, MTIN – No, Depot report 5B80 was released to K456 and rang out at 07:17, set was held  for 9Y11 the late running 07:02 Welwyn GC – Sevenoaks TL. Class 5 only delay.</t>
  </si>
  <si>
    <t>241203-049859</t>
  </si>
  <si>
    <t>Depot report awaiting signals</t>
  </si>
  <si>
    <t>049573</t>
  </si>
  <si>
    <t>3A19 CANCELLED DONCIEP LDS
SET EX XNL VICE IEP. Unit departed Leeds 12 late, presuming depot/planning ops.</t>
  </si>
  <si>
    <t>HRE Reject, MTIN – No, 3A19 departed N’Hill vice DON IEP due to capacity issues.3A19 dep N’Hill 5L waiting signal to depart. Class 3 only delay.</t>
  </si>
  <si>
    <t>241203-049573</t>
  </si>
  <si>
    <t>049416</t>
  </si>
  <si>
    <t>241203-049416</t>
  </si>
  <si>
    <t>048169</t>
  </si>
  <si>
    <t>1A48 3 LOST AWK DON</t>
  </si>
  <si>
    <t>241202-048169</t>
  </si>
  <si>
    <t>047761</t>
  </si>
  <si>
    <t>15:27 LINCLNCEN to KINGS X</t>
  </si>
  <si>
    <t>WLMRGR</t>
  </si>
  <si>
    <t>1B87 3 LOST SVG XGN
DOOR BOUNCE AT SVG. TMS0637 door B open while running. SAP 7752643 refers.</t>
  </si>
  <si>
    <t>HRE Accept, MTIN - YES. DCS required adjustment.</t>
  </si>
  <si>
    <t>241202-047761</t>
  </si>
  <si>
    <t>047510</t>
  </si>
  <si>
    <t>15:45 LEEDS to KINGS X</t>
  </si>
  <si>
    <t>1A39 3 LATE START LDS
CHIP REPORTED IN PAN - PENDING REPORTS</t>
  </si>
  <si>
    <t>Chipping normal
Pan inspected with chips found to be nothing more than expected with normal wear and tear.</t>
  </si>
  <si>
    <t>safety of the line
To be changed to M9 in Bugle.</t>
  </si>
  <si>
    <t>241202-047510</t>
  </si>
  <si>
    <t>Driver reported pantograph carbon chipped. Investigation concluded this was normal wear.</t>
  </si>
  <si>
    <t>046890</t>
  </si>
  <si>
    <t>1B82 CANCELLED NNG LCN
Fly infestation on 800203. Resulting in a set swap arranged at Kings Cross for 1B82 and 1B85, Both services will terminate and start at Newark NG with Rail replacement arranged for the Lincoln passengers with the unit being alloca...</t>
  </si>
  <si>
    <t>MERGEd WITH TIN 46666</t>
  </si>
  <si>
    <t>241202-046890</t>
  </si>
  <si>
    <t>Fly infestation on 800203. Current investigation ongoing to understand the origin of the flies. Sets being fumigated and additional cleaning being carried out</t>
  </si>
  <si>
    <t>046666</t>
  </si>
  <si>
    <t>1B82 6 LATE START KGX
Fly infestation on 800203. Resulting in a set swap arranged at Kings Cross for 1B82 and 1B85, Both services will terminate and start at Newark NG with Rail replacement arranged for the Lincoln passengers with the unit being allocated a 5 car electric set. RCRS looking at options for a 5 car Bi-mode to be brought off for remainder of diagram. LOG 241202-53 refers.</t>
  </si>
  <si>
    <t>1B82 6 late from KGX . LNER log shows set swap at KGX. Inward 1B81 Unit 800208  arrived at KGX 22 mins late at 09:42. Outward 1B82 10:06 KGX-LCN departed 6 late at 10:12 with 801104 . QUARTZ SHOWS Late arrival of inward swapped set 3B82 from Bounds Green.
No Technical fault with unit.  Discussed and attributed  at Level 2</t>
  </si>
  <si>
    <t>Merge request sent to JP. 03/12 JC.
Merge request wrong way round.
AH - AA to discuss 02/01</t>
  </si>
  <si>
    <t>241202-046666</t>
  </si>
  <si>
    <t>Fly infestation on 800203. Current investigation ongoing to understand the origin of the flies.</t>
  </si>
  <si>
    <t>046149</t>
  </si>
  <si>
    <t>1A13 3 OVERTIME KEI</t>
  </si>
  <si>
    <t>241202-046149</t>
  </si>
  <si>
    <t>046053</t>
  </si>
  <si>
    <t>06:57 CRAIGNTNY to EDINBURGH
 Running as 06:27 CRAIGNTNY to EDINBURGH</t>
  </si>
  <si>
    <t>5E05 25 LATE START XCN
TAS &amp; PANEL ROOM SHOWING 0627 DEPARTURE. DIAGRAMS AND FITNESS TO RUN SHOWING 0657.</t>
  </si>
  <si>
    <t>MTIN NO HRE REJECT.
Late departure from Craigentinny, Depot report that the Driver was late due to have been given the wrong departure time. Class 5 DELAY ONLY</t>
  </si>
  <si>
    <t>Drivers report requested. 03/12 JC.
FTR paper work states 06.57 ?</t>
  </si>
  <si>
    <t>241202-046053</t>
  </si>
  <si>
    <t>Class 5 delay due to driver being advised of incorrect departure time</t>
  </si>
  <si>
    <t>045161</t>
  </si>
  <si>
    <t>20:45 LEEDS to KINGS X
Running as 20:45 LEEDS to PETERBORO</t>
  </si>
  <si>
    <t>1A52 ALOC STOCK LDS
LOG 241201-47 refers.
Set swap required after reports of large chips in pantograph of NL17.</t>
  </si>
  <si>
    <t>HRE Reject, MTIN – No, Unit 800102 stepped up to cover Diagram NL403 due to booked MKIV set NL17 (91127) removed from traffic, with large chips reported in the Pantograph at Leeds, on arrival after working 1D26 1833 SNO - LDS.</t>
  </si>
  <si>
    <t>Email sent to JP for pointers. 02/12 JC</t>
  </si>
  <si>
    <t>241201-045161</t>
  </si>
  <si>
    <t>800102 stepped up to cover NL17 (91127) which was removed from traffic due to large chips on pantograph being reported</t>
  </si>
  <si>
    <t>044296</t>
  </si>
  <si>
    <t>15:00 EDINBURGH to KINGS X 
 Running as 15:00 EDINBURGH to ST NEOTS</t>
  </si>
  <si>
    <t>1E20 8 LATE START EDB
HMC ADVISED OF  DOOR C IN COACH 825225 FAILED TO CLOSED. TRI ON BOARD INVESTIGATION. DOOR WAS LOCKED OUT OF USE.
LOG 241201-42 refers: Recycled doors but when closing doors found door juddering slightly and when almost closed, door trying to open/close repeatedly when in the almost closed position . Pushed closed and LOOU to obtain interlock. To check on depot.</t>
  </si>
  <si>
    <t>MTIN NO, HRE REJECT - Debris found in the Door Runner preventing Interlock.</t>
  </si>
  <si>
    <t>241201-044296</t>
  </si>
  <si>
    <t>Door failing to close properly, door locked out of use to gain interlock. Debris found in runner.</t>
  </si>
  <si>
    <t>044289</t>
  </si>
  <si>
    <t>10:00 KINGS X to ABERDEEN
 Running as 10:43 PETERBORO to ABERDEEN</t>
  </si>
  <si>
    <t>1W11 ENGINE FAULT INK
FTS at INK. 
HITACHI MAINTENANCE CONTROL HAVE ADVISED THAT THEY HAVE BEEN CONTACTED BY THE DRIVER OF 1W11 $10:43 PETERBOROUGH - ABERDEEN| - EWD2021 THAT THE GU IN 817110 HAS FAILED TO START UPON DEPARTURE FROM HAYMARKET AND THAT THE SET 800110 ALREADY HAS A TRACTION CONVERTOR ISOLATED ON 813110. OWING TO THE REPORTED AUTUMN ADHESION AND THE LIMITED GU ENGINE CAPABILITIES THE SERVICE WILL NOW LOOK TO FAIL TO CALL AT INVERKEITHING.</t>
  </si>
  <si>
    <t>Gu confirmed to have not pre-heated and would not cold start. Root cause TBC.</t>
  </si>
  <si>
    <t>241201-044289</t>
  </si>
  <si>
    <t>Unit with known traction converter fault suffered a further GU fault. Decision made not to stop at Inverkeithing</t>
  </si>
  <si>
    <t>043877</t>
  </si>
  <si>
    <t>1A55 3 LOST CAN USAN
Driver reports GU LOOU on 800107</t>
  </si>
  <si>
    <t>Dvr report requested and sent, reporting GU LOOU.</t>
  </si>
  <si>
    <t>241201-043877</t>
  </si>
  <si>
    <t>DF7</t>
  </si>
  <si>
    <t>043864</t>
  </si>
  <si>
    <t>1D07 3 LOST WKF WHRDJN</t>
  </si>
  <si>
    <t>241201-043864</t>
  </si>
  <si>
    <t>043497</t>
  </si>
  <si>
    <t>5A18 6 LATE START DONCIEP</t>
  </si>
  <si>
    <t>MTIN NO, HRE REJECT - Train ready at 0903 due to confusion with a blue bag around the coupler which has now been removed/SOROS ready- Awaiting the driver to ring- driver range at 09:08</t>
  </si>
  <si>
    <t>241201-043497</t>
  </si>
  <si>
    <t>043313</t>
  </si>
  <si>
    <t>1Y14 25 LATE START YRK</t>
  </si>
  <si>
    <t>241201-043313</t>
  </si>
  <si>
    <t>042611</t>
  </si>
  <si>
    <t>16:30 EDINBURGH to KINGS X 
Running as 16:30 EDINBURGH to ST NEOTS</t>
  </si>
  <si>
    <t>1E23 SET SWAP DON
Hitachi Maintenance Control have advised that 801203/829203 has a current fault in the TMS with the Selective Door Opening system and is fully reliant on the ASDO operating as expected.</t>
  </si>
  <si>
    <t>MTIN YES, HRE ACCEPT -  Master Key Switch found to be defective. Master Controller renewed as Master Key Switch is not available as a separate component.</t>
  </si>
  <si>
    <t>241130-042611</t>
  </si>
  <si>
    <t>JEF</t>
  </si>
  <si>
    <t>Master key switch found defective, master controller replaced.</t>
  </si>
  <si>
    <t>040834</t>
  </si>
  <si>
    <t>07:55 INVERNESS to KINGS X
Running as 09:57 PERTH to PETERBORO</t>
  </si>
  <si>
    <t>PTH BLFD</t>
  </si>
  <si>
    <t>1E13 3 LOST PTH BLFD
GU isolated on 813 car. TC also isoalted on 815 car.</t>
  </si>
  <si>
    <t>HRE ACCEPT, MTIN YES - NITROGEN BOTTLE PRESSURE TOO LOW. Unit running in a degraded mode</t>
  </si>
  <si>
    <t>241130-040834</t>
  </si>
  <si>
    <t>GU isolated due to low Nitrogen bottle pressure. Unit running in degraded mode</t>
  </si>
  <si>
    <t>040400</t>
  </si>
  <si>
    <t>DEW WHRDJN</t>
  </si>
  <si>
    <t>1K07 2 LOST DEW WHRDJN
5A15 DEPOT OPS XNL
WAITING SIGNAL REPORTED BY DEPOT AND DRIVER</t>
  </si>
  <si>
    <t>CCF check requested. 02/12 JC</t>
  </si>
  <si>
    <t>241130-040400</t>
  </si>
  <si>
    <t>Depot report waiting signal to depart</t>
  </si>
  <si>
    <t>038089</t>
  </si>
  <si>
    <t>1S17 DOOR FAULT YRK
DOOR ISSUE , DOOR A, COACH C. DOOR LOCKED OUT OF USE. REQUESTED EAST SIDE PLATFORM AT EDINBURGH FOR TRI ACCESS TOTHE DOOR.</t>
  </si>
  <si>
    <t>MTIN YES HRE ACCEPT - Door leaf NFF</t>
  </si>
  <si>
    <t>241129-038089</t>
  </si>
  <si>
    <t>Door issue at Edinburgh, door isolated.</t>
  </si>
  <si>
    <t>037712</t>
  </si>
  <si>
    <t>1Y84 3 OVERTIME DON</t>
  </si>
  <si>
    <t>241129-037712</t>
  </si>
  <si>
    <t>037645</t>
  </si>
  <si>
    <t>12:00 KINGS X to INVERNESS
 Running as 12:00 KINGS X to PERTH</t>
  </si>
  <si>
    <t>1W16 FITTERS ATTN KGX
FITTERS ATTENTION AT KGX DUE TO DVR REPORTING ISSUES ON BOARD EARLY EN ROUTE WITH VCB. FORM A HAVE BEEN ISSUED. DRIVER REPORTS GU ON CAR 5 KEEPS DROPPING DOWN TO "READY" ON THE TMS. 813 GU ALREADY ISOALTED. 0
SAP 7747216 REFERS. TMS 4001 TRACTION CONVERTER FAULT AMONGST OTHER THINGS</t>
  </si>
  <si>
    <t>MTIN YES, HRE ACCEPT -  DVR CONTACTING MC ABOUT TC  FAULT</t>
  </si>
  <si>
    <t>241129-037645</t>
  </si>
  <si>
    <t>Traction converter fault</t>
  </si>
  <si>
    <t>036472</t>
  </si>
  <si>
    <t>1D01 TRAIN FAULT KGX
Unit coupled to 800207. Conflicting reports from MC indicating door issues at KGX resulting in late departure. Unit departed within limits (3mins) further delays were picked up on route. Speaking to staff and TMS interrogation found driver had boarded unit and found BCU fault. Unit had been coupled at KGX with 800207 having been stood in KGX for several hours and was found to have a BCU fault due to low air pressure. Driver had to Aux of/On to clear this fault. Fault was cleared after air had built and reset carried out.
LOG 241129-60 refers.</t>
  </si>
  <si>
    <t>MTIN NO, HRE REJECT -  driver error. They failed to allow sufficient time for the aux compressor to stop running before raising the pan. PLEASE SEE ATTACHED FULL SSE REPORT</t>
  </si>
  <si>
    <t>Drivers report requested. 03/12 JC.
Further details requested from HRL. JC 03/12
50/50 split with drivers put forward, awaiting approval. 03/12 JC. Email sent to HM 17/12 S.B
James Walker and Jon to discuss split. 24/12 S.B JP to split 1.5 minutes each. 08/01 S.B
Below 2 minutes do not include in P end!!</t>
  </si>
  <si>
    <t>241129-036472</t>
  </si>
  <si>
    <t>BCU fault showing on TMS due to low air, set stabled at KX.</t>
  </si>
  <si>
    <t>035834</t>
  </si>
  <si>
    <t>1A50 CANCELLED PBO KGX 28/11</t>
  </si>
  <si>
    <t>241129-035834</t>
  </si>
  <si>
    <t>034617</t>
  </si>
  <si>
    <t>5N87 LATE START FRMPKRS LATE START FROM FERME PARK DELAYING 2F34                                                       
DEPOT STATE WAITING SIGNAL</t>
  </si>
  <si>
    <t>MTIN NO HRE REJECT 
DEPOT REPORT AWAITING A SIGNAL TO DEPART</t>
  </si>
  <si>
    <t>CCF check required  email sent to JP 29/11 S.B
Details passed to NR, unit at signals in good time. 04/12 JC</t>
  </si>
  <si>
    <t>I6</t>
  </si>
  <si>
    <t>241128-034617</t>
  </si>
  <si>
    <t>106A</t>
  </si>
  <si>
    <t>Depot/NR related delay.</t>
  </si>
  <si>
    <t>034333</t>
  </si>
  <si>
    <t>1A30/5D09 SET SWAP LDS</t>
  </si>
  <si>
    <t>241128-034333</t>
  </si>
  <si>
    <t>033825</t>
  </si>
  <si>
    <t>1E09 SET SWAP EDB
800106 REQUIRED BACK AT DONCASTER IEP FOR MAINTENANCE</t>
  </si>
  <si>
    <t>MTIN – No, HRE accept the 7 minute late start of 1E09. Unit 800106 required EOD at DON IEP for K priority. To facilitate, 1S01 (800106) swapped at EDB to form 1E09, 0930 EDB - KGX which departed 7L. U</t>
  </si>
  <si>
    <t>241128-033825</t>
  </si>
  <si>
    <t>Set swap due to planned maintenance at IEP.</t>
  </si>
  <si>
    <t>033746</t>
  </si>
  <si>
    <t>817102</t>
  </si>
  <si>
    <t>1D08 DOOR INTERLOCK FAULT SVG
Key Detail:SDC Langley Workstation signaller advises that 1D08 0933 Kings Cross to Harrogate has door interlock issues at Stevenage and the driver has asked for the signal back ON. 
LNER STSM advised. Log 46:Door open whilst running fault
showing on TMS.</t>
  </si>
  <si>
    <t>MTIN YES, HRE ACCEPT -  Known DCS issue, Fracas DR(T) 391 refers.</t>
  </si>
  <si>
    <t>DRV LD04
TM LD320</t>
  </si>
  <si>
    <t>241128-033746</t>
  </si>
  <si>
    <t>033497</t>
  </si>
  <si>
    <t>1E13 3 LOST INV AVM
DRIVER REPORTS 4/5 GU WORKING ON THE SET  SENT OUT ON THE 04.00 SET AND SERVICE ALTERATIONS SHEET.</t>
  </si>
  <si>
    <t>MTIN YES, HRE ACCEPT - Degraded running.</t>
  </si>
  <si>
    <t>241128-033497</t>
  </si>
  <si>
    <t>QDD</t>
  </si>
  <si>
    <t>812104 GU LOOU - MTU planned for 04/12.</t>
  </si>
  <si>
    <t>033223</t>
  </si>
  <si>
    <t>3A19 DEPOT OPS LDS
SET TO BE STABLES AT N. HILL VICE DONCASTER IEP OWING TO CAPACITY ISSUES AT DONCASTER                                    
Canceled 0536 DONCARIEP HB  DONCARIEP-LEEDS</t>
  </si>
  <si>
    <t>UNIT WENT TO NH VICE IEP.</t>
  </si>
  <si>
    <t>241128-033223</t>
  </si>
  <si>
    <t>Unit swap owing to capacity issues at Doncaster IEP</t>
  </si>
  <si>
    <t>032391</t>
  </si>
  <si>
    <t>5S04 DEPOT OPS BNDSGRN
LATE START FROM DEPOT 
LOG 241127-28 REFERS</t>
  </si>
  <si>
    <t>MTIN NO HRE REJECT 
DEPOT REPORT DUE TO A DVR ACCIDENT. STEPPING UP UNITS AND DVRS</t>
  </si>
  <si>
    <t>5D01 DEPOT OPS BNDSGRN
Email sent to JP and HM 29/11 s.b
Merged with 5D01 32324.</t>
  </si>
  <si>
    <t>241128-032391</t>
  </si>
  <si>
    <t>Driver sustained injuries after slipping on depot.</t>
  </si>
  <si>
    <t>032324</t>
  </si>
  <si>
    <t>5D01 DEPOT OPS BNDSGRN
LATE START FROM DEPOT
LOG 241127-28 REFERS</t>
  </si>
  <si>
    <t>5D01 DEPOT OPS BNDSGRN
Email sent to JP and HM 29/11 s.b
Ref to 32821 
Currently refered to OPS.</t>
  </si>
  <si>
    <t>241128-032324</t>
  </si>
  <si>
    <t>032265</t>
  </si>
  <si>
    <t>5D31 DEPOT LDS 27/11
WORKINGS SHOW 5D31 BOOKED INTO PLAT 6 AT LEEDS TO RUN TO DONCASTER CARR. CCF SHOWS 5D31 DIVERTED TO PLAT 8 TO RUN TO NEVHILL D INSTEAD. AS A RESULT 1B44/1B49 WHO IS BOOKED INTO 8 HAD TO DIVERT TO 6.</t>
  </si>
  <si>
    <t>NO PRIMARY MINUTES</t>
  </si>
  <si>
    <t>241128-032265</t>
  </si>
  <si>
    <t>NR routing issues.</t>
  </si>
  <si>
    <t>031550</t>
  </si>
  <si>
    <t>1W16 2 LOST PIT DLW
NOTHING IN TAS, WAITIGN DVR REPORT. Note the delay is 3 mins, above threshold. 
GU LOOU due to oil leak.</t>
  </si>
  <si>
    <t>MTIN NO, HRE REJECT - LONG STANDING BIRTHING ISSUES AT PT, REMAINING MINUTES SUB THRESHOLD.</t>
  </si>
  <si>
    <t>JP HAS REMOVED MINUTES, MAKING SUB THRESHOLD AS PER EMAIL.</t>
  </si>
  <si>
    <t>241127-031550</t>
  </si>
  <si>
    <t>030599</t>
  </si>
  <si>
    <t>1S15 SET FAULT KGX
SET 801220 WAS ON 1N34 WHICH TERM AT PBO AND RAN ECS TO DON IEP 26/11 DUE TO HITTING OBJECT SET RAN ECS THIS MORNING AS 5S13 AND WAS STEPPED BACK TO WORK 1S15                                                        
5S13 DELAYED ENROUT...</t>
  </si>
  <si>
    <t>MTIN NO HRE REJECT 
Unit 801220 outstabled overnight at Doncaster vice Heaton due to an object strike reported by the Driver whilst working as 1N34 26/11/24. Unit required to run ECS from DON - KGX as 5S13 to form 1S13 11:00 KGX - EDB. Unit delayed on r...</t>
  </si>
  <si>
    <t>Incident to be refered back to original incident 
LOG SHOULD BE MERGED WITH 028227
1N34.
Request sent to JP. 29/11</t>
  </si>
  <si>
    <t>241127-030599</t>
  </si>
  <si>
    <t>Unit out stabled in Doncaster after reported object strike. ECS move to KGX incurred delays, late start as a result.</t>
  </si>
  <si>
    <t>030494</t>
  </si>
  <si>
    <t>1D07 UNIT FLR KGX
1D07 0903 KGX-LDS IS CANCELLED R/A 1A02 TERMINATING AT DONCAS TER TDI 029365</t>
  </si>
  <si>
    <t>In reaction to 1A02 29365 
1D07 was canclled.
Merged by HR - Avalibilty</t>
  </si>
  <si>
    <t>The incident should be re-coded in Bugle as 701a Avalibilty.</t>
  </si>
  <si>
    <t>241127-030494</t>
  </si>
  <si>
    <t>Reports of flies on unit. Service cancelled as a result. Covered under availability.</t>
  </si>
  <si>
    <t>029994</t>
  </si>
  <si>
    <t>5E09 7 LATE START XCN
Late shout out, Yard movements.</t>
  </si>
  <si>
    <t>MTIN NO HRE REJECT 
5E09 09:03 EC-EDB departed 7 late at 09:10. Depot report Yard movements. 1E09 departed RT from EDB. Class 5 delay only</t>
  </si>
  <si>
    <t>241127-029994</t>
  </si>
  <si>
    <t>029668</t>
  </si>
  <si>
    <t>3A19 DEPOT LDS
UNIT DID NOT HAVE ENOUGH TIME ON DEPOT TO CARRY OUT EXAMS .SO DIFFERENT UNITS SOURCED TO COMPLETE THE TRAIN PLAN . UNIT 801101 OUT OF BALANCE DUE TO DISRUPTION OVER THE LAST FEW DAYS</t>
  </si>
  <si>
    <t>MTIN NO HRE REJECT
CPC plan shows NEV vice DON . Depot report 3A19 departed  47 late due to DVR late to depot . 1A19 departed RT . Class 3 only</t>
  </si>
  <si>
    <t>Drivers report requested JC. 29/11 JM
JP refering to OPS.</t>
  </si>
  <si>
    <t>241127-029668</t>
  </si>
  <si>
    <t>029663</t>
  </si>
  <si>
    <t>119</t>
  </si>
  <si>
    <t>3A13 DEPOT OPS NEVLTMD
PLEASE MERGE WITH TOC TDI 029320 RE BRAKE FAULT</t>
  </si>
  <si>
    <t>Tim Chadwick 
request sent to JP 29/11.</t>
  </si>
  <si>
    <t>Referred - TC</t>
  </si>
  <si>
    <t>241127-029663</t>
  </si>
  <si>
    <t>225 delay, awaiting merge into different incident relating to brake fault.</t>
  </si>
  <si>
    <t>029365</t>
  </si>
  <si>
    <t>05:30 LEEDS to KINGS X</t>
  </si>
  <si>
    <t>1A02 DEPOT OPS DON
INFESTATION 801227 BOOKED TO WORK 3S01/1S01                 
THEREFORE THE FOLLOWING PLAN WAS PUT IN PLACE TO COVER VICE;1A02 0530 LEEDS TO KINGS CROSS WOULD TERMINATE AT DONCASTER AND THE SET WOULD FORM 1S01 0608 DONCASTER TO EDINBURGH.</t>
  </si>
  <si>
    <t>MTIN NO HRE REJECT.
LNER RM SHOW 1A02 (801221) TERM AT DON TO FORM 1S01 R/a to 801227 fly infestation. IN REACTION 1D07 09.03 KGX-LDS ALSO CANX. COVERED UNDER AVAILABILTY</t>
  </si>
  <si>
    <t>241127-029365</t>
  </si>
  <si>
    <t>Cancellation due to fly infestation.</t>
  </si>
  <si>
    <t>027821</t>
  </si>
  <si>
    <t>15:33 KINGS X to HARROGATE</t>
  </si>
  <si>
    <t>1D20 CANCELLED LDS HGT
DUE TO ONLY 3 GU IN OPERATION AND YELLOW LEVEL OF A LEAF FALL BETWEN LDS - HGT SET TO BE TERMIANTED AT LDS VICE HGT AS 9 CAR BI MODE.</t>
  </si>
  <si>
    <t>GU ISOLATED DUE TO FIRE DETECTION FAULT
Bottle pressure gauge showing 155 bar.
Bottle to be replaced.</t>
  </si>
  <si>
    <t>HR merging in there paymech sheet 
LNER accept as 701d unable to merge due to diffrent head code.</t>
  </si>
  <si>
    <t>241126-027821</t>
  </si>
  <si>
    <t>Service part cancelled due to degraded running on 3 GU's only. Planned in for investigation at IEP on 07/12.</t>
  </si>
  <si>
    <t>027511</t>
  </si>
  <si>
    <t>1S25 19 LATE START KGX
Service is being held at Kings Cross due to a reported air leak.                                                        
Blood seen on the front of the train potential animal strike.
Log 114: Coupler to renew and O ring missing. A...</t>
  </si>
  <si>
    <t>MTIN NO HRE REJECT 
Please reject TIN 27511. The initial report was of an object strike and animal remains have been identified around the area of the dislodged pipe:</t>
  </si>
  <si>
    <t>Strike pack requested 27/11 S.B   Drivers report required. 1E12 Previouse service. Requested - JC 29/11 Awaiting drivers report. driver on leave.</t>
  </si>
  <si>
    <t>241126-027511</t>
  </si>
  <si>
    <t>Air leak due to suspected animal strike.</t>
  </si>
  <si>
    <t>027300</t>
  </si>
  <si>
    <t>815108</t>
  </si>
  <si>
    <t>1W16 7 LATE START KGX
DOOR FAULT ON 815108
Log 101: LNER Staff reported that the door hadn't closed
fully and the BIL was still on. Door D locked out of use.</t>
  </si>
  <si>
    <t>241126-027300</t>
  </si>
  <si>
    <t>Suspected issue when door closing, under investigation.</t>
  </si>
  <si>
    <t>026831</t>
  </si>
  <si>
    <t>3W16 49 LATE START KGX
Pantograph fault.
Driver contacted HMC to report faults have reoccurred and hence to lower pan and go onto diesel. APS still no output 819 &amp; 816 unit going forward in diesel"
INCIDENT RELATED TO  1A15  SET OUT TO B/G TDI 026362.</t>
  </si>
  <si>
    <t>MTIN NO, HRE REJECT - 3W16 departed late from KGX due to inward working 1A15 arriving 39L. Class 3 only delay.</t>
  </si>
  <si>
    <t>LNER Unable to merge due to the second incident on a diffrent head code.</t>
  </si>
  <si>
    <t>241126-026831</t>
  </si>
  <si>
    <t>026699</t>
  </si>
  <si>
    <t>02:10 KINGS X to FERMEPARK</t>
  </si>
  <si>
    <t>FERMEPARK</t>
  </si>
  <si>
    <t>5Y29 7 LOST FPK XFD 21/11
5Y29 HELD AT K413 WAITING ACCEPTANCE INTO FERMEPARK
Congestion on depot.</t>
  </si>
  <si>
    <t>MTIN NO, HRE REJECT - LNER report Trust shows awaiting acceptance into F/PK. Class 5 delay only</t>
  </si>
  <si>
    <t>CCF  to be checked. Requested. JC 29/11
Congestion.</t>
  </si>
  <si>
    <t>241126-026699</t>
  </si>
  <si>
    <t>Awaiting accept onto Ferme Park.</t>
  </si>
  <si>
    <t>026495</t>
  </si>
  <si>
    <t>1E11 3 LOST KDY INK
GU OUT 813111</t>
  </si>
  <si>
    <t>241126-026495</t>
  </si>
  <si>
    <t>Degraded running, under investigation.</t>
  </si>
  <si>
    <t>026362</t>
  </si>
  <si>
    <t>1A15 12 OVERTIME GRA
LNER advised it is a pantograph fault the unit cannot draw power from the overhead lines. Log 99: Auxiliary Power Supply in vehicles 816101 and 819101 are not functioning, causing the train not to gain power from either pantograph.</t>
  </si>
  <si>
    <t>MTIN YES, HRE ACCEPT -  ACT Circuit Board replaced.</t>
  </si>
  <si>
    <t>241126-026362</t>
  </si>
  <si>
    <t>Suspect auxiliary power issues - under investigation.</t>
  </si>
  <si>
    <t>026053</t>
  </si>
  <si>
    <t>1D01 2 LOST DONCLCJ DON
2X5 CAR WITH PAN ISOLATED 821111 100MPH RE-CONFIGURATION.</t>
  </si>
  <si>
    <t>Comments
 Unit running with a known restriction . Pan isolated after a bird strike . Units incorrectly marshalled on depot due to time restraints (arrival/departure times)  resulting in a reduction of speed due to the pan configuration</t>
  </si>
  <si>
    <t>According to TRUST an extra 2 minutes are to be added to this incident. Drivers report required. speak to JP.
Incident to be changed to M1 in Bugle. 12/12 S.B 
Steped up</t>
  </si>
  <si>
    <t>241126-026053</t>
  </si>
  <si>
    <t>Speed restriction due to pan configuration.</t>
  </si>
  <si>
    <t>025355</t>
  </si>
  <si>
    <t>1S03 CANCELLED NCL EDB
LNER Service alterations for Tuesday 26th November email received 03:18 the following Services cancelled as non applicable:                                                           
SET SHORT DUE TO 801225 BEING AT DON IEP FOR REPAIRS        
ITS BELIEVED IT SHOULD HAVE COME OFF DON IEP EVENING 25/11 TO HEATON BUT DIDNT - MAY HAVE BEEN DUE TO FATALITY CLS</t>
  </si>
  <si>
    <t>MTIN NO HRE REJECT 
Unit 801225 Unit 801225 on maintenance at DON IEP 25/11 and planned to run ECS to Heaton 25/11 to work Diagram BN915 26/11 forming 5S03/1S03. ECS cancelled due to Fly infestation discovered on the Unit. In reaction, 1S03 cancelled. Covered under Availability</t>
  </si>
  <si>
    <t>241126-025355</t>
  </si>
  <si>
    <t>Cancelled due to fly infestation on 801225.</t>
  </si>
  <si>
    <t>025120</t>
  </si>
  <si>
    <t>1W24 3 LOST STN ABD 25/11
GU OUT - 813111</t>
  </si>
  <si>
    <t>Bugle reports 3 mins lost Stonehaven 22:53 -Aberdeen 23:11. LNER TO CONFIRM DATE OF INCIENT AS 800109 ON THE DAY AND ONLY 1 MIN ON RTT -DVR REPORT REQUIRED</t>
  </si>
  <si>
    <t>Drivers report required  - Incident from the 25/11
Email sent to DR 27/1 1 S.B
JP REMOVED TO DRIVERS. JC 28/11</t>
  </si>
  <si>
    <t>241126-025120</t>
  </si>
  <si>
    <t>Incorrect attribution to fleet.</t>
  </si>
  <si>
    <t>022962</t>
  </si>
  <si>
    <t>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1E13 3 LOST PTH BLFD 25/11
Adhesion</t>
  </si>
  <si>
    <t>241126-022962</t>
  </si>
  <si>
    <t>024580</t>
  </si>
  <si>
    <t>18:33 KINGS X to BRADFORSQ</t>
  </si>
  <si>
    <t>1D28 3 OVERTIME DON
 STATION REPORTS - TM LOCKING COACH B OUT OF USE</t>
  </si>
  <si>
    <t>MTIN NO, HRE REJECT - Report provided suggesting driver was unaware of the TMS code?</t>
  </si>
  <si>
    <t>TM Report requested. JC 27/11
Driver report requested. JC 28/11.
JM 
This door in under high level investigation. There is an NIR post wrong side door on this unit. SAP 7740529 refers.
Ref Leeds drivers</t>
  </si>
  <si>
    <t>241125-024580</t>
  </si>
  <si>
    <t>Door related issues, suspected DCS issues. Under investigation.</t>
  </si>
  <si>
    <t>024577</t>
  </si>
  <si>
    <t>1D33 CANCELLED KGX
 BRAKE FAULT KGX  unit is declared as a failure.</t>
  </si>
  <si>
    <t>MKIV cancellation (Diagram NL403).</t>
  </si>
  <si>
    <t>refer to 225. Email to be sent to TC.
DRV LD31
Request snet to TC. JC 26/11</t>
  </si>
  <si>
    <t>Referred - 225 fleet tech</t>
  </si>
  <si>
    <t>241125-024577</t>
  </si>
  <si>
    <t>Removed to 225 fleet.</t>
  </si>
  <si>
    <t>024360</t>
  </si>
  <si>
    <t>1A45 16 OVERTIME DON</t>
  </si>
  <si>
    <t>241125-024360</t>
  </si>
  <si>
    <t>023817</t>
  </si>
  <si>
    <t>1Y88 16 LATE START KGX
Air leak from Bogie 1.
Inspected at York. Side 2 Air suspension level valve drop link is damagedand disconnected. Level valve is causing Air bags to deflate. Drop link tie wrapped securely and into central level position.
75mph sp...</t>
  </si>
  <si>
    <t>MTIN NO, HRE REJECT - Levelling Valve Linkage found damaged with evidence of a Bird/Animal strike. Please see the photo attached.</t>
  </si>
  <si>
    <t>Strike pack requested 26/11 S.B
CCTV  Required ? 14:38 :52 SECONDS 
Requested 29/11 S.B 
Drivers report - LD25 - Requested 
Contact JP to place the incident in dispute with NR . 27/11 S.B
Strike pack recived 28/11
Drivers reports received, no reference ...</t>
  </si>
  <si>
    <t>241125-023817</t>
  </si>
  <si>
    <t>Leveling valve linkage found damaged, suspected animal strike.</t>
  </si>
  <si>
    <t>023568</t>
  </si>
  <si>
    <t>12:03 KINGS X to LEEDS</t>
  </si>
  <si>
    <t>801105/09</t>
  </si>
  <si>
    <t>1D13 CANCELLED KGX
Copper pipe found blown out of its coupling at the rear left-hand side of the nosecone (photo's attached) Air to the nose cone, horns and main res isolated, pipe still leaking. Main res isolated at the rear of 825105 and 821109 and compressors switched off. Once the
air had leaked off attempted to refit the pipe to its coupling. Unable to locate the o ring so the pipe blew back off as the pressure built back up. All isolating cocks corrected set tot'd to BN.
LOG 241125-90 refers.</t>
  </si>
  <si>
    <t>M/H error, small bore pipe found detached at the back of the Coupler area. O-ring found missing, replaced and pipe refitted.</t>
  </si>
  <si>
    <t>241125-023568</t>
  </si>
  <si>
    <t>Maintenance/human error - insufficient repair carried out on unit.</t>
  </si>
  <si>
    <t>023148</t>
  </si>
  <si>
    <t>07:30 KINGS X to EDINBURGH</t>
  </si>
  <si>
    <t>1S06 24 LOST BELFORD BWK
SET HAVING TROUBLE GETTING GU UP AND RUNNING RE BAG ON OHLE  TOOK LONGER DUE TO DRIVER CONVERSATION WITH HIT MC BEING CUT OFF BY SIGNALLER ON GSMR                                    
NOTE ALL THE MINS HAVE BEEN ATTRIBUTED TO 1S06 AND NOTHING TO THE BAG ON THE OHLE</t>
  </si>
  <si>
    <t>HRE Reject, MTIN – No, DVR requested to switch Unit into LTD Traction due to a plastic bag caught on the OHL ahead. DVR contacted MC reporting issues switching, HMC report DVR had not switched correctly to LTD Traction &amp; had to be talked through the correct procedure.</t>
  </si>
  <si>
    <t>NR bag on OHL - Stillls from the CCTV reqired
Email RM 821 vehlce  - Requested 29/11 S.B
Email sent to place in dispute. 29/11 S.B
Furher details requested from HRL. 03/12 JC.
Referral to DR. 04/12 JC.
Email sent to DR  10/12 S.B
JP moving to OPS standard D1 requires to be updated.</t>
  </si>
  <si>
    <t>241125-023148</t>
  </si>
  <si>
    <t>Plastic bag seen on OLE. Driver resorted to limited traction movement.</t>
  </si>
  <si>
    <t>023011</t>
  </si>
  <si>
    <t>10:02 YORKto KINGS X</t>
  </si>
  <si>
    <t>1Y82 6 OVERTIME NNG
LNER advised 1Y82 10:02 York-Kings Cross is 
delayed at Newark Northgate due to overcrowding on the train
as it is 5 cars vice 9 and the Train Manager is refusing to
take it forward. 1Y82 will off load 50 passengers and 1A22 
09:36 Harrogate-Kings Cross will have an SSO at Newark North
gate to collect them. Doncaster SSM advised.</t>
  </si>
  <si>
    <t>HRE Reject, MTIN – No, Station overtime at Newark due to overcrowding. Diagram BN902 covered 5 v 9 ce due to a shortage of available 9ce Units at Bounds Green. Covered under Availability.</t>
  </si>
  <si>
    <t>241125-023011</t>
  </si>
  <si>
    <t>Station overcrowding - 5 vice 9 car used on the service due to availability.</t>
  </si>
  <si>
    <t>1E13 3 LOST PTH BLFD 25/11</t>
  </si>
  <si>
    <t>Subthreshold Delay</t>
  </si>
  <si>
    <t>241125-022962</t>
  </si>
  <si>
    <t>022672</t>
  </si>
  <si>
    <t>1A18 4 LATE START LDS
Delay to service due to TRI attending regarding 22533.  SAP 7740529 for further details.  Hitachi (TRM) was advising the driver that on arrival at Wakefield Westgate, would be investigating alleged door fault. Following conclusion ...</t>
  </si>
  <si>
    <t>HRE will be showing this incident as merged with 1D01 TIN 22533 below. Station report fitter called locally to investigate the door fault which occurred on inward working 1D01 at Retford.</t>
  </si>
  <si>
    <t>241125-022672</t>
  </si>
  <si>
    <t>TRI sent to investigate door fault.</t>
  </si>
  <si>
    <t>022659</t>
  </si>
  <si>
    <t>08:30 CRAIGNTNY to DONCARIEP</t>
  </si>
  <si>
    <t>5Z28 8 LATE START XCN
SIGNAL BOX REPORT INCLUDING TIME:EDB IECC ADVISE NO REASON KNOWN FOR LATE START AT 0915.</t>
  </si>
  <si>
    <t>CCF check required. Requested. JC 26/11
JP awaitng voice coms. 27/11 S.B
JP moving to ops - other</t>
  </si>
  <si>
    <t>241125-022659</t>
  </si>
  <si>
    <t>022533</t>
  </si>
  <si>
    <t>1D01 3 OVERTIME RET
TRI ATTENDE AT LDS ON 1A18 (3 MIN DELAY) AND DOOR HAS BEEN LOCKED OUT OF USE. SAP 7740529 for further details.</t>
  </si>
  <si>
    <t>No fault identified, but will be DCS causing loss of interlock loop. Replaced DCS(L) IAW OPH004 re-tested and could not fault.</t>
  </si>
  <si>
    <t>Crew report requested. HM - JC 29/11</t>
  </si>
  <si>
    <t>241125-022533</t>
  </si>
  <si>
    <t>Suspected door fault, under investigation.</t>
  </si>
  <si>
    <t>022508</t>
  </si>
  <si>
    <t>1E06 5 LATE START EDB
PENDING CCTV FOOTAGE TO FIND OUT WHERE BAG CAME FROM RE WIND OR INFRASTRUCTURE.
Log 84: NR Scotland TRC advises driver (ED003) working 1E06 [06:48 Glasgow Central - London Kings Cross], reports a plastic bag caught on the trailing ...</t>
  </si>
  <si>
    <t>HRE Reject, MTIN – No, Plastic bag reported near Pantograph at Edinburgh. DVR confirms bag is not causing immediate concern but as a precaution has dropped Pan and will continue forward on 821 Pan until bag can be removed.</t>
  </si>
  <si>
    <t>NR CCTV requested 29/11 S.B 
Driver report requested DR - JC 29/11
Footage received back, clearly showing bag blowing into pan well from station structure. JP informed. JC 03/12
Recoded to XO 05/12</t>
  </si>
  <si>
    <t>XQLE</t>
  </si>
  <si>
    <t>241125-022508</t>
  </si>
  <si>
    <t>Plastic bag found near pantograph which required different pan arrangement.</t>
  </si>
  <si>
    <t>022298</t>
  </si>
  <si>
    <t>5A09 31 LATE START XNL</t>
  </si>
  <si>
    <t>241125-022298</t>
  </si>
  <si>
    <t>022079</t>
  </si>
  <si>
    <t>1A01 17 LATE START LDS
PENDING INFO RE WRONG SET FROM DEPOT DBR 080 REFERS
Log 80: RC-RS advise that 1A01 [05:05 Leeds - London Kings Cross] will be a late start from Leeds, due to driver LD2 taking the wrong unit off depot. They advise that they took o...</t>
  </si>
  <si>
    <t>225 delay potential to refer back to the driver LD2?</t>
  </si>
  <si>
    <t>241125-022079</t>
  </si>
  <si>
    <t>021459</t>
  </si>
  <si>
    <t>21:52 LEEDS to HEATON CS</t>
  </si>
  <si>
    <t>5D99 11 OVERTIME LDS 24/11
10 CARRIAGES SPLIT TO FROM 5D99 &amp; 5D29, ARRIVED WRONG WAY ROUND AND REAR PORTION REQUIRED TO SHUNT BEHIND MID SIGNAL. No info in the log.</t>
  </si>
  <si>
    <t>MTIN NO, HRE REJECT -  Operational issue, not a Unit fault. Class 5 only delay.</t>
  </si>
  <si>
    <t>NH to provide details why are units incorect</t>
  </si>
  <si>
    <t>241125-021459</t>
  </si>
  <si>
    <t>Operational delay.</t>
  </si>
  <si>
    <t>021175</t>
  </si>
  <si>
    <t>19:06 KINGS X to LINCLNCEN</t>
  </si>
  <si>
    <t>816103</t>
  </si>
  <si>
    <t>1B90 3 LOST NWRKCEJ LCN
BCU isolated - set running 10 below line speed.</t>
  </si>
  <si>
    <t>MTIN YES, HRE ACCEPT - WSP LOOM SLAVED IN</t>
  </si>
  <si>
    <t>241124-021175</t>
  </si>
  <si>
    <t>BCU isolated, under investigation.</t>
  </si>
  <si>
    <t>020803</t>
  </si>
  <si>
    <t>18:30 KINGS X to EDINBURGH</t>
  </si>
  <si>
    <t>1S30 CANX KGX
ONLY INFO AVAIL IS ON LNER SET SWAP                         
3S308012241S30 1830 Kings Cross to Edinburgh Reaction to dis
ruption due ESW DAR to NTR
Service will be cancelled due to reports of flies on the unit.</t>
  </si>
  <si>
    <t>No Technical fault with unit.  Discussed and attributed  at Level 2</t>
  </si>
  <si>
    <t>Email sent to CPT flies on board. 28/11 S.B
JH to speak with AH.
Andy Ashmore investigating further. 12/12 S.B JH to discuss with AA and AH. 02/01</t>
  </si>
  <si>
    <t>241124-020803</t>
  </si>
  <si>
    <t>Set swap in reaction to earlier disruption.</t>
  </si>
  <si>
    <t>020218</t>
  </si>
  <si>
    <t>1E98 CANCELLED EDB
CCTV FAULT ON 801202.
LOG 241124-88 REFERS.</t>
  </si>
  <si>
    <t>HRE Reject, MTIN – No, CPC report they were advised by LNER that this was a planned cancellation in reaction to disruption caused by the signalling failure at Hutton Bonville. Reported DOO camera issue reported earlier on the Unit, was rectified well be...</t>
  </si>
  <si>
    <t>NR REPORT REQUIRED. Sent to JP for assitance. 25/11 JC
AwaIting update from JP potential to ref to control. Have HR got a record or voice com of who spoke to LNER concerning the train and what time. Email sent to HR. 29/11 s.b</t>
  </si>
  <si>
    <t>241124-020218</t>
  </si>
  <si>
    <t>CCTV fault on 801212, unit not available for traffic.</t>
  </si>
  <si>
    <t>020215</t>
  </si>
  <si>
    <t>12:23 LINCLNCEN to KINGS X</t>
  </si>
  <si>
    <t>SOKEJN TALNGT</t>
  </si>
  <si>
    <t>1B83 38 LOST SOKEJN TALNGT
Unit faulted yesterday after being struck by a football under the nose cone area, sent to bounds green overnight and pipes were replaced with olives and washers. Unit in service today came to a stand at approx 1307. MC advised get a line block and isolate the MRPCC on the 815 end. After isolating cock air began to build up, unit was holding air nicely. All faults cleared, unit deemed fit to continue service at approx 1340.</t>
  </si>
  <si>
    <t>MTIN YES, HRE ACCEPT - M/H error, pipe originally dislodged due to an object strike whilst in service on the 23/11. Pipe fittings found to have been reassembled incorrectly on Depot overnight.</t>
  </si>
  <si>
    <t>241124-020215</t>
  </si>
  <si>
    <t>Pipe fittings found to have been reassembled incorrectly on Depot overnight post object strike on 23/11.  Maintenance/human error.</t>
  </si>
  <si>
    <t>019964</t>
  </si>
  <si>
    <t>1E97 CANCELLED EDB
TRUST info: PLEASE MERGE WITH THET TDI 019671, SET AVAILABILITY DUE TO 1S07 DEPOT ISSUE</t>
  </si>
  <si>
    <t>1E97 cancelled in reaction to the cancellation of inward working 1S07, due to a HABD fault reported on Depot at Doncaster IEP. HRE will be showing this incident as merged with TIN 19671.</t>
  </si>
  <si>
    <t>241124-019964</t>
  </si>
  <si>
    <t>Depot related issue, SOW not completed on unit following HABD.</t>
  </si>
  <si>
    <t>019856</t>
  </si>
  <si>
    <t>DONCARIEP</t>
  </si>
  <si>
    <t>3A29 81 LATE START DONCIEP
TRUST info:  PLEASE MERGE WITH THE TDI 019671, 1S07 ISSUE AT THE DEPOT, REACTION TO SET BEING TRAPPED.</t>
  </si>
  <si>
    <t>MTIN – No, HRE accept responsibility for part cancellation of 1A29 which started from Leeds vice Harrogate. 3A29 departed late as the Unit was trapped in behind failed Unit 801224.(1S07 TIN 19671).</t>
  </si>
  <si>
    <t>241124-019856</t>
  </si>
  <si>
    <t>019836</t>
  </si>
  <si>
    <t>5A21 16 LATE START DONCIEP
TRUST info: PLEASE MERGE WITH THE TDI 019671, 1S07  ISSUE AT DON IEP</t>
  </si>
  <si>
    <t>MTIN – No, HRE accept responsibility for the 15 minute late start of 1A21. 3A21 departed late due to congestion on Depot caused by the failure of Unit 801224 (1S07 TIN 19671).</t>
  </si>
  <si>
    <t>241124-019836</t>
  </si>
  <si>
    <t>019832</t>
  </si>
  <si>
    <t>3B81 17 LATE START DONCIEP
TRUST info: PLEASE MERGE WITH THE TDI 019671, 1S07 ISSUE AT THE DEPOT, SET TRAPPED</t>
  </si>
  <si>
    <t>HRE Reject, MTIN – No, congestion on Depot caused by the failure of Unit 801224 (1S07 TIN 19671). Class 3 only delay.</t>
  </si>
  <si>
    <t>241124-019832</t>
  </si>
  <si>
    <t>019825</t>
  </si>
  <si>
    <t>3E17 3 OVERTIME EDB
QUARTZ REPORT: COULD NOT GET INTERLOCK. HAD TO RESET COACH G M TWICE.</t>
  </si>
  <si>
    <t>HRE Reject, MTIN – No, Crew error, please see the report attached.
We know that this was an ECS move with EDB planned as an operational stop which we assume was catering related because as you can see below that almost immediately after arriving at EDB,...</t>
  </si>
  <si>
    <t>Incident to be refered back to LNER  staff.
Drv LT EDB Driver 
TM Email sent to DR 25/11/24 Awaiting reports 27/11
Report received - suggested station staff are responsible for closing the door post gate gormet. JP on email chain, awaiting decision on w...</t>
  </si>
  <si>
    <t>241124-019825</t>
  </si>
  <si>
    <t>Operational incident, still under review.</t>
  </si>
  <si>
    <t>019671</t>
  </si>
  <si>
    <t>09:36 DONCASTER to EDINBURGH</t>
  </si>
  <si>
    <t>1S07 CANCELLED DON
Due to a HABD incident on the 23rd the unit was cancelled at Doncaster. Hitachi Maintenance Controller and CPC advised that Doncaster IEP depot had not completed the scope of work on the set and Hitachi On-Call Fleet Engineer would not permit the set to enter traffic at present. The set was diagrammed to work 1S07 0936 Doncaster to Edinburgh (ex Doncaster IEP depot). Therefore 1S07 would be cancelled. 1S09 0900 Kings Cross to Edinburgh would call additionally at Doncaster vice.</t>
  </si>
  <si>
    <t>MTIN YES, HRE ACCEPT - M/H error, HABD Circuit breaker found tripped and had not been reinstated after overnight maintenance.</t>
  </si>
  <si>
    <t>Incident to be coded to MO 701d in bugle and TRUST.</t>
  </si>
  <si>
    <t>241124-019671</t>
  </si>
  <si>
    <t>UA7</t>
  </si>
  <si>
    <t>017807</t>
  </si>
  <si>
    <t>1N85 CANCELLED DON YRK
Brake issues.  PLEASE MERGE WITH TDI 0170736. WITH THE LATE RUNNING OF THE SERVICE IT WAS DECIDED TO TERM 1N85 AT DON AND START 1Y88 AT DONCASTER ?</t>
  </si>
  <si>
    <t>MTIN NO HRE REJECT
LNER RM SHOW 1306 Kings Cross to York terminate Doncaster (due to late running, reaction to 5S04 HABD at Balne)1Y88 1603 York to Kings Cross start Doncaster (due to late running of 1N85)UCT sheet updated.</t>
  </si>
  <si>
    <t>241123-017807</t>
  </si>
  <si>
    <t>Reactionary delay due to HABD.</t>
  </si>
  <si>
    <t>017770</t>
  </si>
  <si>
    <t>13:47 LEEDS to KINGS X</t>
  </si>
  <si>
    <t>196</t>
  </si>
  <si>
    <t>1A33 133 LOST HUN SDY
Key Detail: SDC SSM reported 1A33 has experienced a loss of 
air and heard a bang between Everton and Sandy Station.      
Train struck an object at Sandy - Train lost air and was delayed by 2 hours. A football was found to be the object. Driver and TRI working to fix the pipe and carry out an examination before the train could move.</t>
  </si>
  <si>
    <t>MTIN NO HRE REJECT 
Object Strike. Driver reports going over the crossing at sandy and striking something small that went under the unit and made a clunking sound as it did. Driver didnt think anything was amiss until main res dumped its air pressure entirely from 9 bar down to 5 bar, and she then came to a stand. Whilst on the phone to MC the air dropped further then the set had an ADD due to complete loss of air</t>
  </si>
  <si>
    <t>Incident to be rejected back to NR.
Strike pack requested 
Driver report DR1008 Requested 25/11 s.b
NR re-codeding
Report back from driver - Awaiting JP. 29/11
JP to meet with NR 23RD</t>
  </si>
  <si>
    <t>241123-017770</t>
  </si>
  <si>
    <t>Object strike, reports of hitting something on the line and causing significant air loss. LNER investigating.</t>
  </si>
  <si>
    <t>017508</t>
  </si>
  <si>
    <t>1S19 13 LATE START KGX
ETCS fault - Log 73: Driver was in KGX when his TMS had all the possible faults all on the fault log at the same time, KGX fitters Auxd off and all faults cleared. Now driver is on his way he is having WSP faults under braking coupled with a bcu fault on the same vehicle, however, rail head conditions are awful due to extreme weather and the faults clear themselves within a second. No faults present at time of report MC advised to monitor and drive according to weather conditions.</t>
  </si>
  <si>
    <t>Accept by Hitachi, Cab interface system 2 QCN plugs not fully engaged</t>
  </si>
  <si>
    <t>241123-017508</t>
  </si>
  <si>
    <t>MEM</t>
  </si>
  <si>
    <t>Multiple TMS faults flagged to driver. Under investigation.</t>
  </si>
  <si>
    <t>017306</t>
  </si>
  <si>
    <t>09:57 PERTH to KINGS X</t>
  </si>
  <si>
    <t>1E13 CANCELLED EDB KGX
MULTIPLE TMS FAULTS LOG 65: 
Driver reported at stirling that his doors were showing yellow after
dispatch on the rear vehicle but no loss of interlock and no other faults. MC advise get to EDN and fitters will attend suspect staff error when releasing doors. Set arrived at EDN and fitters &amp; TRI attended to attempt to fix the door faults. When attending the set, the set threw up every fault possible on TMS, including HABD faults etc. Fitters tried aux off, still faulted, reset OBS, still faulted, reset ETCS, still faulted. Set is completely unresponsive on HFMT. Fitters declared failure planned ECS to CRA. HMC</t>
  </si>
  <si>
    <t>MTIN YES, HRE ACCEPT -  ROUTER 2 TRANSPOSED CAR 2 TO CAR 8. FAULT THEN REOCCURRED CAR 8. ROUTER 2 REPLACED</t>
  </si>
  <si>
    <t>241123-017306</t>
  </si>
  <si>
    <t>Defective TMS router now replaced.</t>
  </si>
  <si>
    <t>017102</t>
  </si>
  <si>
    <t>1E10 33 LOST DRM DUN
Hitachi Maintenance controller advises driver 1E10 approaching Newcastle reports multiply TMS alerts, TRM advised and will join train initial investigation and will travel forward with the train. LOG 241123-68 REFERS. TMS SERVER 1 AND 2 FATLS, ETCS TRANSMISSION (SOME FAULTS). TMS RESET CARRIED OUT AT NEWCASTLE. SAP 7737597</t>
  </si>
  <si>
    <t>WSP wiring loom replaced</t>
  </si>
  <si>
    <t>241123-017102</t>
  </si>
  <si>
    <t>017073</t>
  </si>
  <si>
    <t>5S04 HABD TEMPLHJ</t>
  </si>
  <si>
    <t>161</t>
  </si>
  <si>
    <t>5S04 HABD TEMPLHJ
Hitachi maintenance controller advises, driver working 5N04 reports TMS HABD warning alert. Driver came to stand in rear of signal D862. LOG 241123-56 REFERS.</t>
  </si>
  <si>
    <t>MTIN YES, HRE REJECT - NO D&amp;V SEEN. EFC COMPLETED TO ISOLATE HABD. SENSOR  REPLACED AT BN 271124. 
HABD SENSOR FAILED DURING CABLE MANIPULATION DUE TO FATIGUE
CLASS 5 DELAY ONLY</t>
  </si>
  <si>
    <t>DRIVER: KX1004 - Report requested 25/11 s.b 
Strike pack required?
Drivers report received. 27/11 JC
Driver refused to exit the vehicle due to weather conditions 56 minutes. Further investigation required. COMS NEEDED. Request for DTM to review incident and provide comments where needed. JC 28/11</t>
  </si>
  <si>
    <t>241123-017073</t>
  </si>
  <si>
    <t>UAD</t>
  </si>
  <si>
    <t>015053</t>
  </si>
  <si>
    <t>1D29 35 LATE START KGX
Driver of 5Y34 [16:52 London Kings Cross - Bounds Green T&amp;R.S.M.D] advise on arrival at the depot at 17:45 that they have a door fault on their unit, 800102. Hitachi FMC advise the culprit door requires locking out, however advise there are no technical staff nor PPC until 20:00. Driver has agreed to work the unit back to Kings Cross (5N33 [18:51 Bounds Green T&amp;R.S.M.D - London Kings Cross], where a fitter will meet the unit to isolate the offending door.
LOG 241122-86 REFERS.</t>
  </si>
  <si>
    <t>MTIN NO HRE REJECT set swap sheet attached to incident states late start expected on 1D29 due to set swap 9INWRAD 1E18 TO WORD 1D29 IN REACTION TO 1T80 SCOT RAIL FAILURE)</t>
  </si>
  <si>
    <t>2 X TMS0693 DOOR D OPEN WHILE RUNNING - DIFFERENT COACHES 812 and 819. 
Further details requireed. 25/11 JC.
JP removed the minutes from the short turn around - 14 minutes as shown in HFMT. Additional minutes still remain and suspected to sit with the door faults. JC and HR to further invest. 28/11
Email sent to RM to investigate - JC 29/11
Control Info required why wasnt the TRI provided enough time.
Hitachi have accepted half the minutes for the incident.</t>
  </si>
  <si>
    <t>241122-015053</t>
  </si>
  <si>
    <t>014412</t>
  </si>
  <si>
    <t>13:33 KINGS X to HARROGATE</t>
  </si>
  <si>
    <t>1D16 44 OVERTIME LDS
HITACHI FMC ADVISE DRIVER TAKING OVER 1D16 AT LEEDS REPORTS THEY DO NOT HAVE A TAIL LIGHT IN THE 811209 CAB WHEN KEYING IN FROM THE 815209 CAB. TRI AT LEEDS ATTENDING, AFTER LOOKING AT THE ISSUE RECOMMENDED TO AUX OFF/AUX ON THE UNIT (AZUMA
 5 CAR BI-MODE 800209),  WHICH RESOLVED THE ISSUE.</t>
  </si>
  <si>
    <t>MTIN YES, HRE ACCEPT - DRUM SWITCH CAR 1 FOUND IN THE WRONG PSOITION AFTER THE EARLIER MANUAL UNCOUPLE.
DRUM SWITCH RESET.</t>
  </si>
  <si>
    <t>241122-014412</t>
  </si>
  <si>
    <t>Drum switch found to be in wrong position.</t>
  </si>
  <si>
    <t>014085</t>
  </si>
  <si>
    <t>1D16 6 LATE START KGX
QUARTZ REPORT OF ISSUE WITH DE-COUPLING THE 5 CAR SET. LOG 241122-81 REFERS.</t>
  </si>
  <si>
    <t>MTIN NO, HRE REJECT - Alterntive drivers report required to invesitgate fully.</t>
  </si>
  <si>
    <t>DRIVER - LDD15 -= requested by Jc 25/11
Further report request from driver who uncoupled unit. JC 27/11
further invest required from HRL, email sent.. 02/12 JC. 
Reports reference gate gourmet tryign to access unit while couple/uncpuple. HRL to invesit...</t>
  </si>
  <si>
    <t>241122-014085</t>
  </si>
  <si>
    <t>1cc</t>
  </si>
  <si>
    <t>013361</t>
  </si>
  <si>
    <t>5S08 UNIT SWAP AAP
DELAY AT YORK - PASSENGER OVERCROWDING CAUSED BY A TRAIN BENG OF SHORT-FORMATION. PLEASE ADD A YQ CODE (REACTION TO 5S08)</t>
  </si>
  <si>
    <t>Unit 801214 not made available for service due to an AWS code 2 fault on vehicle 829214 confirmed overnight on Depot. In reaction, Unit 801109 stepped up to cover 5v9. 5S08 arrived at KGX 37L, 1S08 dep KGX 11L. Covered under Availability. Covered under Availability</t>
  </si>
  <si>
    <t>241122-013361</t>
  </si>
  <si>
    <t>Set swap, 5 vice 9 owing to AWS fault on 801214. Availability issues.</t>
  </si>
  <si>
    <t>013339</t>
  </si>
  <si>
    <t>1D08 4 OVERTIME SVG
DOOR C 819102 L//O/U FOR DOOR FAULT WHWN IN PLATFORM</t>
  </si>
  <si>
    <t>MTIN YES, HRE ACCEPT -  DCS PLUNGER REQUIRED ADJUSTMENT. ADJUSTED AND DOOR FUNCTIONING CORRECTLY.</t>
  </si>
  <si>
    <t>241122-013339</t>
  </si>
  <si>
    <t>DCS required adjusting. Awaiting modification from HRL.</t>
  </si>
  <si>
    <t>012824</t>
  </si>
  <si>
    <t>5A09 33 LATE START XNL
ORIGINAL SET NL08 FAILED DROPPING DOWN TO L779. SET SWAP WITH NL13 WHICH WAS PRESENTED TO THE SIGNAL FOR DEPARTURE AT 06:56.</t>
  </si>
  <si>
    <t>Incident to be refrered bck to Tim Chadwick 225 Fleet.
Email sent. JC 25/11</t>
  </si>
  <si>
    <t>241122-012824</t>
  </si>
  <si>
    <t>012822</t>
  </si>
  <si>
    <t>822228</t>
  </si>
  <si>
    <t>1S05 CANCELLED KGX
TC isolated on 822228.</t>
  </si>
  <si>
    <t>Unit 801228 Unit 801228 rejected for service by LNER due to the Traction Converter on vehicle 822228 being isolated and restriction in place. In reaction 1S05 (Diagram BN903) cancelled. Unit 801210 spare at EC stepped up to cover the remainder of the Diagram. Covered under Availability</t>
  </si>
  <si>
    <t>241122-012822</t>
  </si>
  <si>
    <t>TC isolated, unit rejected by LNER.</t>
  </si>
  <si>
    <t>012710</t>
  </si>
  <si>
    <t>WHRDJ WKK</t>
  </si>
  <si>
    <t>1A04 4 LOST WHRDJ WKF</t>
  </si>
  <si>
    <t>241122-012710</t>
  </si>
  <si>
    <t>011376</t>
  </si>
  <si>
    <t>1A49 PLT ALT KGX
 1A49 AND 1B91 TO COUPLE AT KINGS CROSS AND FORM: 
 1D36 2333 KINGS CROSS TO LEEDS                   
 10 CAR HYBRID AZUMA VICE 5 CAR BI-MODE AZUMA     
  LATE DEPARTING LEEDS WAITING SIGNALS</t>
  </si>
  <si>
    <t>MTIN – No, HRE accept the 3 minutes delay to 1A49. 1A49 delayed 3 minutes Belle Isle - Kings Cross waiting signal to arrive and couple up to Unit 800208 to form 1D36, 23:33 KGX - LDS, 10 car hybrid vice 5 car bi-mode, as a Fleet balancing move.</t>
  </si>
  <si>
    <t>Rolling stock control</t>
  </si>
  <si>
    <t>241121-011376</t>
  </si>
  <si>
    <t>011116</t>
  </si>
  <si>
    <t>1A45 CANCELLED DON KGX</t>
  </si>
  <si>
    <t>241121-011116</t>
  </si>
  <si>
    <t>011047</t>
  </si>
  <si>
    <t>241121-011047</t>
  </si>
  <si>
    <t>010458</t>
  </si>
  <si>
    <t>1E17 5 OVERTIME NCL
Key Detail: ADVISED WIPER FAULT, ROUTE BACK AND SENT AROUND HIGH LEVEL SO DRIVER COULD USE OTHER CAB</t>
  </si>
  <si>
    <t>MTIN YES, HRE ACCEPT - Wiper Actuator found seized which has now been replaced.</t>
  </si>
  <si>
    <t>241121-010458</t>
  </si>
  <si>
    <t>Wiper actuator seized which has now been replaced.</t>
  </si>
  <si>
    <t>009869</t>
  </si>
  <si>
    <t>1N83 3 LATE START KGX
A FEW TRAIN FAULTS WERE SHOWING ON THE TMS HAD TO GET FITTERS INVOLVED SO IT CAUSED A DELAY</t>
  </si>
  <si>
    <t>Late departure from Kings Cross due to fitters attending to rectify TMS 2817 &amp; 2819 Transmission faults reported by the Driver of inward 1E02 at Newark earlier. Needs to be merged with 1E02 TIN 9639 below please.</t>
  </si>
  <si>
    <t>From a TOC point of view we are unable to merge the incident due to the unit being on different head codes.</t>
  </si>
  <si>
    <t>241121-009869</t>
  </si>
  <si>
    <t>Doors on coach 'C' would not release earlier in journey. Under investigation</t>
  </si>
  <si>
    <t>009808</t>
  </si>
  <si>
    <t>1E11 3 LOST KDY INK
BCIC isoalted.</t>
  </si>
  <si>
    <t>241121-009808</t>
  </si>
  <si>
    <t>Lost 3 minutes at Kirkcaldy, GU locked out on 812 vehicle. Under investigation</t>
  </si>
  <si>
    <t>009639</t>
  </si>
  <si>
    <t>823210</t>
  </si>
  <si>
    <t>1E02 5 OVERTIME NNG
DOORS ON COACH C (823210) WOULD NOT RELEASE UPON ARRIVAL AT NNG, DRIVER AND MAINTENANCE DESK ADVISED.</t>
  </si>
  <si>
    <t>TMS DOWNLOAD SUGGESTS ISSUE WITH ROUTER 1. POSSIBLE REPEAT FAILURE 07:12 25/11
WIRING CHECKS REQUESTED. TRANSPOSE ROUTER 1, CAR 3 - 7, IF NFF.</t>
  </si>
  <si>
    <t>241121-009639</t>
  </si>
  <si>
    <t>009493</t>
  </si>
  <si>
    <t>1E11 3 OVERTIME STN
Door D failed to closed. SAP details refer to trim and possible video of defective area.</t>
  </si>
  <si>
    <t>MTIN YES, HRE ACCEPT - Door found to be catching on the interior panel requiring adjustment.</t>
  </si>
  <si>
    <t>241121-009493</t>
  </si>
  <si>
    <t>Door 'D' failed to close. Possible obstruction. Under investigation</t>
  </si>
  <si>
    <t>009483</t>
  </si>
  <si>
    <t>5E08 5 LATE START XCN</t>
  </si>
  <si>
    <t>CCF check required. Requested. JC 22/11</t>
  </si>
  <si>
    <t>241121-009483</t>
  </si>
  <si>
    <t>Depot report awaiting signal</t>
  </si>
  <si>
    <t>009228</t>
  </si>
  <si>
    <t>06:15 KINGS X to EDINBURGH</t>
  </si>
  <si>
    <t>1S04 11 OVERTIME GRA
PASSING TRAIN REPORTED EXCESSIVE SPARKING FROM PAN
LOG 241121-124 refers.</t>
  </si>
  <si>
    <t>MTIN NO, HRE REJECT -  The pantograph CCTV has been reviewed; although the image is vague it can be seen that the pan is arcing early morning when the unit starts its journey, the arcing gradually diminishes until normal behavior occurs later in the day. There have been no further faults recorded against the unit since the time of reported defect.</t>
  </si>
  <si>
    <t>safety of the line.</t>
  </si>
  <si>
    <t>241121-009228</t>
  </si>
  <si>
    <t>Passing train reported excessive sparking. Safety of the line</t>
  </si>
  <si>
    <t>009197</t>
  </si>
  <si>
    <t>07:06 KINGS X to YORK</t>
  </si>
  <si>
    <t>1N80 CANCELLED SNO YRK
MC DVR reported mutliple door open while running faults. TM checked all doors were closed, doors affected LOOU. Faults will remain active until they can be cycled at next opportunity.
The Driver subsequently advised the Maintenance Controller that the set also had a ECTS speedometer fault when having departed from KingsCross and would try and attend to the fault at Stevenage.</t>
  </si>
  <si>
    <t>MTIN YES, HRE ACCEPT - Maintenance/Human error, Both DPT Cars inspected, ETCS Cabinet 1 TCN11 Connector not fitted correctly on 821202.</t>
  </si>
  <si>
    <t>241121-009197</t>
  </si>
  <si>
    <t>SEP</t>
  </si>
  <si>
    <t>Under investigation following multiple door issues</t>
  </si>
  <si>
    <t>009130</t>
  </si>
  <si>
    <t>829202</t>
  </si>
  <si>
    <t>1N80 9 LATE START KGX
THE DRIVER OF 1N80 0706 KINGS CROSS TO YORK ADVISED THE HITACHI MAINTENANCE CONTROLLER THAT THEY WERE UNABLE TO RAISE THE PANTOGRAPH ON THE REAR CAR OF THE SET (801202). THE DRIVER WAS ADVISED TO OPERATE THE SET WITH THE PANTOGRAPH ON THE LEADING CAR (821202) IN USE HOWEVER WOULD HAVE TO CHECK THE REAR PANTOGRAPH ON CAR 829202 BEFORE THE SERVICE DEPARTED TO ENSURE THAT THE PANTOGRAPH WAS OK WITH A LATE START TO THE SERVICE EXPECTED. SAP DETAILS POINT TO IC2 ISOALTED POSTED X2 - 60 DAY EXAM.  Log 241121-122.</t>
  </si>
  <si>
    <t>MTIN YES, HRE ACCEPT - Maintenance/Human error, IC2 found isolated on 829202.</t>
  </si>
  <si>
    <t>241121-009130</t>
  </si>
  <si>
    <t>GBC</t>
  </si>
  <si>
    <t>Driver advised maintenance Control they were unable to raise rear pantograph.  Driver raised front pantograph after checking the rear pan was sitting correctly</t>
  </si>
  <si>
    <t>009101</t>
  </si>
  <si>
    <t>1Y11 15 LOST DHM FYHLSJN
THE SET HAD INCURRED A CONTROLLER FAILURE ON THE SET WHICH HAD CLEARED.
LOG 241121-121 REFERS.</t>
  </si>
  <si>
    <t>Following review, incidnet accepted as technical due to air suspension down signal from Car 3. 
HRE reject, MTIN – No, Operational error by the Driver, please see the report attached. A review of the OTDR shows that at the time of the event, 06:47:50, the DDS was moved to neutral while the unit still had an ETCS speed of 6.2km/h. This satisfies the logic above, therefore triggering TMS 1003.
Accepted by HR.</t>
  </si>
  <si>
    <t>Drivers report required. Emergency brake by driver carried out before the time of the event that is referenced? Why? JC 22/11.
DRV report received, EB owing to emergency alarm sounding that was not on the TMS. Further invesitgation required. JC 22/11</t>
  </si>
  <si>
    <t>241121-009101</t>
  </si>
  <si>
    <t>Review found air suspension signal to be at fault. Device replaced.</t>
  </si>
  <si>
    <t>008976</t>
  </si>
  <si>
    <t>3A13 CANCELLED LDS SKI</t>
  </si>
  <si>
    <t>241121-008976</t>
  </si>
  <si>
    <t>008963</t>
  </si>
  <si>
    <t>3W02 4 LATE START DONCIEP
The incident appears to have been attributed to a diffrent incident 011793.</t>
  </si>
  <si>
    <t>HRE Reject, MTIN – No, Depot report Unit followed late 3A19 off Depot, which had been held waiting the signal to depart from 05:25 until 05:44 (3W02 booked departure 05:46). Class 3 only delay.</t>
  </si>
  <si>
    <t>Email to ask JP if the incident has been removed?
Requested. JC 22/11
Removed to NR. 25/11 Jc.</t>
  </si>
  <si>
    <t>241121-008963</t>
  </si>
  <si>
    <t>Waiting signal at depot</t>
  </si>
  <si>
    <t>008880</t>
  </si>
  <si>
    <t>YRK NCL</t>
  </si>
  <si>
    <t>1Y03 CANCELLED YRK NCL
WSP fault-  Driver isolated the BCU. 
MC Driver reported 2 faults under breaking 441 and 4472. both faults
cleared and unit continued on. Driver contacted again with train at a stand as fault re occurred. Driver getting a block to isolate BCIC then can continue on 10 below above 35MPH Isolation carried out but faults kept repeating.</t>
  </si>
  <si>
    <t>MTIN YES, HRE ACCEPT -   FFG NFF ASV2 REPLACED</t>
  </si>
  <si>
    <t>241121-008880</t>
  </si>
  <si>
    <t>Anti skid valve 2 replaced.</t>
  </si>
  <si>
    <t>008835</t>
  </si>
  <si>
    <t>1Y03 18 LOST DHM FYHLSJN
Brake control unit issues- will require isolating.
PLEASE MERGE TO 008880 1Y03 CANCELLED YRK NCL</t>
  </si>
  <si>
    <t>Duplicate of TIN 8880 above, needs to be merged please.</t>
  </si>
  <si>
    <t>Incident to be merged with 8880.</t>
  </si>
  <si>
    <t>241121-008835</t>
  </si>
  <si>
    <t>008038</t>
  </si>
  <si>
    <t>19:30 KINGS X to NCASTLCEN</t>
  </si>
  <si>
    <t>1N32 28 LATE START KGX
LAST MINUTE SET SWAP - SEE SET SWAP SHEET ISSUE 7            
SET SWAP WITH 1N32 NOW BEING FORMED OFF 1E20 WITH A LATE START. REASON GIVEN - 801220 FAILED LAST MINUTE ON BOUNDS GREEN.</t>
  </si>
  <si>
    <t>Late start reactionary to disruption caused by the ADD Activation on 1A20 (TIN 6444 below), needs to be merged please.</t>
  </si>
  <si>
    <t>What was the issue with 801220 ?
Email sent to RM. 28/11 s.b
email JP to discuss. JC 02/01
Incident to be merged with 6444 08/01 S.B</t>
  </si>
  <si>
    <t>241120-008038</t>
  </si>
  <si>
    <t>Late start reaction to disruption</t>
  </si>
  <si>
    <t>007999</t>
  </si>
  <si>
    <t>20:03 KINGS X to LEEDS</t>
  </si>
  <si>
    <t>1D31 13 LATE START KGX
DOOR ISSUES AT KINGS CROSS. Unit had TMS 0637 Door B Open while Running SAP 7732689. Driver
contacted again with CCTV Stuck on DDO of wrong side. Driver has recycled the doors but images still showing CCTV MCB being tripped in and out wit no result. driver free to continue with a safe working practice communicated to the TM on unit and dispatch staff at stations to assist; Driver contacted again as leavening station with door open wile running on Door B MC confirmed door was LOOU earlier unit free to continue.</t>
  </si>
  <si>
    <t>MTIN YES, HRE ACCEPT - DCS found to be too far in and required adjustment.</t>
  </si>
  <si>
    <t>241120-007999</t>
  </si>
  <si>
    <t>Door Open When Running fault. A modification to re-calibrate the DCS is underway however the progress is very slow</t>
  </si>
  <si>
    <t>007777</t>
  </si>
  <si>
    <t>1E30 4 LOST KDY INK
Coded as MD below sole bar defect but no further info.</t>
  </si>
  <si>
    <t>MTIN YES, HRE ACCEPT - BCIC Microswitch defective, now replaced.</t>
  </si>
  <si>
    <t>241120-007777</t>
  </si>
  <si>
    <t>BCIC micro switch defective, now replaced.</t>
  </si>
  <si>
    <t>007157</t>
  </si>
  <si>
    <t>1A39 CANCELLED LDS
Internal Information Cancelled owing to Network Rail have reporting that 1A20 9:45 Leeds to London Kings Cross has come to a stand on the Up  Main, south of Knebworth station with an ADD activation.</t>
  </si>
  <si>
    <t>Reactionary cancellation to the ADD activation on 1A20, needs to be merged with TIN 6444 below please.</t>
  </si>
  <si>
    <t>To be Merged?</t>
  </si>
  <si>
    <t>241120-007157</t>
  </si>
  <si>
    <t>Reactionary cancellation due to 1A20 ADD activation</t>
  </si>
  <si>
    <t>007145</t>
  </si>
  <si>
    <t>1000 KINGS X HBLADYBANK -DUNDEE</t>
  </si>
  <si>
    <t>1W11 5 OVERTIME LEU
Signaller observed lights on the side of the train turned off and back on. Report recived dummy found stuck in the door runner causing an obstruction.</t>
  </si>
  <si>
    <t>Reject,TIN No</t>
  </si>
  <si>
    <t>Email sent to the AB to request drivers report 11/12 S.B</t>
  </si>
  <si>
    <t>241120-007145</t>
  </si>
  <si>
    <t>006717</t>
  </si>
  <si>
    <t>1A26 25 OVERTIME SVG</t>
  </si>
  <si>
    <t>241120-006717</t>
  </si>
  <si>
    <t>006458</t>
  </si>
  <si>
    <t>1D08 12 OVERTIME LDS
800113 - Delayed in Leeds owing to a Brake Fault on this train.
BCU FAULT - FITTER ATTENDED. Log 174: Called to meet unit in Leeds with unit late to depart. Driver reports when
in emergency only was receiving on 815 vehicle;</t>
  </si>
  <si>
    <t>MTIN YES, HRE ACCEPT - Emergency Brake Valve (EBV) replaced.</t>
  </si>
  <si>
    <t>241120-006458</t>
  </si>
  <si>
    <t>Brake fault, Emergency Brake Valve replaced</t>
  </si>
  <si>
    <t>006444</t>
  </si>
  <si>
    <t>09:45 LEEDS to KINGS X</t>
  </si>
  <si>
    <t>369</t>
  </si>
  <si>
    <t>1A20 ADD SVG XGN
Alarm received indicating 1A20, 0945 Leeds to Kings Cross has had an ADD activation, pan dropped at GPS Coordinates: +51.86345, -0.18578, train came to a stand.   CCTV REQUIRED – DRV LD14.  Log 161: FFCCTV reviewed with Network Rail and confirmed that as OLE wire runs in, no obvious defects were present. Rear FFCCTV shows after pan had passed, droppers had become dislodged and entangled in OLE. Suspect pan head became snagged on the OLE.</t>
  </si>
  <si>
    <t>MTIN - yes, maintenance induced error - see report for details.</t>
  </si>
  <si>
    <t>CCtv Required - Strike pack required 
FF and Pan Cam  Requested 22/11
Drivers report required  jo Jo
CCT quailty is very poor and will not show much. PHRD has been released in relation to this incient. Looks like a TIN. JC 22/11</t>
  </si>
  <si>
    <t>241120-006444</t>
  </si>
  <si>
    <t>ADD activation. Unit under investigation. AT300-PHRD-2024-032 has been released.</t>
  </si>
  <si>
    <t>006044</t>
  </si>
  <si>
    <t>1B80 5 OVERTIME NNG
HIT MC ADVISE APCO CHANGE OVER FAULT AT NNG</t>
  </si>
  <si>
    <t>MTIN YES, HRE ACCEPT -  HFMT shows GU failed to start on 1st attempt(cranked to 100rpm). Started correctly on 2nd attempt. MTUgo appears to show low fuel pressure on 1st attempt.</t>
  </si>
  <si>
    <t>241120-006044</t>
  </si>
  <si>
    <t>GU fuel supply issues recorded in data. No further fault reported.</t>
  </si>
  <si>
    <t>005885</t>
  </si>
  <si>
    <t>1S00 4 OVERTIME BWK
MAJOR FAULT ALARM RECEIVED BY DRIVER DURING THE DISPATCH PROCESS. INTERLOCK WAS ACHIEVED, BUT FAULT WOULDNT CLEAR. DOORS RE-RELEASED AND DISPATCH RE-STARTED, FAULT REMAINED BUT DRIVER ADVISED BY HRE TO PROCEED AS LONG AS INTERLOCK LIGHT AND TMS INDICATED ALL DOORS CLOSED AND LOCKED. TM NCL</t>
  </si>
  <si>
    <t>MTIN YES, HRE ACCEPT - Air Suspension Pressure Switch (ASPS) fault on Car 8. ASPS connectors replaced.</t>
  </si>
  <si>
    <t>241120-005885</t>
  </si>
  <si>
    <t>Air suspension pressure switch fault, connectors replaced.</t>
  </si>
  <si>
    <t>005878</t>
  </si>
  <si>
    <t>1S00 3 LOST BELFORD BWK
ADHESION</t>
  </si>
  <si>
    <t>241120-005878</t>
  </si>
  <si>
    <t>005700</t>
  </si>
  <si>
    <t>1A13 5 OVERTIME LDS</t>
  </si>
  <si>
    <t>241120-005700</t>
  </si>
  <si>
    <t>005506</t>
  </si>
  <si>
    <t>1A01 42 LOST SOKEJN TALNGT
BCU fault
Log 137:</t>
  </si>
  <si>
    <t>241120-005506</t>
  </si>
  <si>
    <t>Brake fault under investigation</t>
  </si>
  <si>
    <t>005471</t>
  </si>
  <si>
    <t>5A09 11 LATE START XNL
DEPOT REPORTS AWAITING SIGNAL TO DEPART
CCF TO BE CHECKED</t>
  </si>
  <si>
    <t>Referred - NR</t>
  </si>
  <si>
    <t>241120-005471</t>
  </si>
  <si>
    <t>Depot reports awaiting signal</t>
  </si>
  <si>
    <t>005465</t>
  </si>
  <si>
    <t>GTHS MMDWS</t>
  </si>
  <si>
    <t>1E01 26 LOST GTHS MMDWS
BCU fault. 06:37LNER Control advise that driver 1E01 in process of isolating BCU and should be on move shortly however travelling 10mph below line speed. TRC York advised. Master incident</t>
  </si>
  <si>
    <t>MTIN YES, HRE ACCEPT - Anti-Skid Valve (ASV2) replaced.</t>
  </si>
  <si>
    <t>241120-005465</t>
  </si>
  <si>
    <t>Brake fault BCU isolated, ASV found with low impedance same renewed</t>
  </si>
  <si>
    <t>005369</t>
  </si>
  <si>
    <t>3S01 11 LATE START DONCARIEP
Late start on depot. No further info awaiting depot report.</t>
  </si>
  <si>
    <t>MTIN YES, HRE ACCEPT - Initial system set up carried out, tested and now working correctly. CCTV software issue.</t>
  </si>
  <si>
    <t>241120-005369</t>
  </si>
  <si>
    <t>Late start off depot</t>
  </si>
  <si>
    <t>004226</t>
  </si>
  <si>
    <t>19:33 KINGS X to LEEDS</t>
  </si>
  <si>
    <t>1D30 4 OVERTIME DON
STATION REPORT IN QUARTZ - FAULT WITH DOOR REAR OF CARRIAGE B. WASN'T CLOSING.</t>
  </si>
  <si>
    <t>MTIN YES, HRE ACCEPT -  DOOR CHECKS IDENTIFIED LOWER PART OF DOOR CATCHING ON PANEL AS IT ENTERS DOOR POCKET. DOOR ANGLE TO BE CHECKED AND SLIGHTLY ADJUSTED.</t>
  </si>
  <si>
    <t>241119-004226</t>
  </si>
  <si>
    <t>ICD</t>
  </si>
  <si>
    <t>Door required adjusting as it was catching on door pocket.</t>
  </si>
  <si>
    <t>003481</t>
  </si>
  <si>
    <t>1E17/1W20 SET SWAP YRK
SETS NEEDED TO BE SWAPPED WITHIN THE DAY AS 1E17 WAS DUE FOR K1 EXAM AT BOUNDS GREEN AND WOULD NOT END IN THE RIGHT PLACE, 1W20 NEEDED A BI MODE FOR THE ABERDEEN SERVICE AND ORIGINALLY WAS FORMED OFF 1S01/1E10 WHICH WERE TERMINATE...</t>
  </si>
  <si>
    <t>HRE Reject, MTIN – No, Set swap at York. 1W20 formed from 9ce vice 9cbi (801215) KGX - YRK due to the ongoing disruption at Tallington and Bawtry. 1E17 formed from Unit 800101 swapped at York to provide the correct traction for 1W20 running to Aberdeen....</t>
  </si>
  <si>
    <t>241119-003481</t>
  </si>
  <si>
    <t>Set swap due to OHL trip at Retford</t>
  </si>
  <si>
    <t>002371</t>
  </si>
  <si>
    <t>317</t>
  </si>
  <si>
    <t>801109/12</t>
  </si>
  <si>
    <t>822112</t>
  </si>
  <si>
    <t>1D01 CANCELLED RET LDS
UNABLE TO START GU ENGINES FOR NON-ELEC SECTION THEREFORE TAKEN OUT OF SERVICE WHERE OLE IS AVAILABLE. TERMINATEDAT RETFORD DUE TO LOSS OF POWER IN THE OVERHEAD ELECTRIC WIRES IN THE BAWTRY AREA</t>
  </si>
  <si>
    <t>Coolant level issue caused the GU of 822112 to shut down.</t>
  </si>
  <si>
    <t>241119-002371</t>
  </si>
  <si>
    <t>Coolant level issue causing shutdown of the GU.</t>
  </si>
  <si>
    <t>002262</t>
  </si>
  <si>
    <t>1E99 3 OVERTIME DAR 17/11
DRIVER REPORTS THE HEADCODE DROPPED OUT AT DARLINGTON.              
TAS info: Flagged delay. Red before Durham station then cautionary aspects until ferry hill as following train. APCO fault on train - lowered pan at Preston l...</t>
  </si>
  <si>
    <t>MTIN NO, HRE REJECT. Unit not at fault and acting as per design. Please see the attached report for further detail.</t>
  </si>
  <si>
    <t>Drivers report requested DON JM 21/11S.B
DRIVER REPORT REQUIRED. HRL have stated that unit has acted as per design. Awaiting update from JM.
JM asked JP where incident is at. JC 28/11 JP moved to ops code</t>
  </si>
  <si>
    <t>241119-002262</t>
  </si>
  <si>
    <t>002241</t>
  </si>
  <si>
    <t>08:30 KINGS X to EDINBURGH</t>
  </si>
  <si>
    <t>1S08 13 LATE START KGX
SOUTH SSM 0859 ADVISES THAT THE DRIVER REPORTED A TRAIN FAULT, THE DRIVER THEN HAD TO WAIT FOR A CERTIFICATE TO PROCEED. TM IN COMMUNICATION WITH CONTROL ABOUT FLIES IN REAR CAB. THEN BCU FAULT OCCURED - FORM A SHOWING BCU FAULT WITH NEW ONE SENT BUT THE FTR STILL HAD THE WRONG DATE SO HAD TO WAIT FOR A 3RD FORM A TO BE SENT WITH THE CORRECT DATE.</t>
  </si>
  <si>
    <t>MTIN – No, HRE accept the 13 minute late start to 1S08, delay due to the Driver waiting for a Form A to be issued, advising of a 10mph below line speed restriction, due to a BCU isolation on vehicle 828210, in reaction to a TMS 4472 Major WSP Fault Bogie 1 reported 18/11/24</t>
  </si>
  <si>
    <t>241119-002241</t>
  </si>
  <si>
    <t>BCU fault and awaiting FTR certificate</t>
  </si>
  <si>
    <t>000957</t>
  </si>
  <si>
    <t>241119-000957</t>
  </si>
  <si>
    <t>000943</t>
  </si>
  <si>
    <t>1D33 3 LOST NNG RET 18/11
STRUGGLING TO GET UP TO SPEED IN FALLING SNOW - ADHESION</t>
  </si>
  <si>
    <t>Incident to be refered to Tim Chadwick 225 fleet.
Email sent to TC 25/11 S.B</t>
  </si>
  <si>
    <t>241119-000943</t>
  </si>
  <si>
    <t>000867</t>
  </si>
  <si>
    <t>1E29 19 LOST DONCLCJ RET 18/11</t>
  </si>
  <si>
    <t>1E29 WSP FAULT DONCLCJ RET
HITACHI MAINTENANCE CONTROL HAVE ADVISED THAT DRIVER KXD0031 HAS REPORTED A WHEEL SLIP PROTECTION FAULT ON 801210/828210 WEST SIDE OF TRAVEL</t>
  </si>
  <si>
    <t>LAD 10 Card replaced.</t>
  </si>
  <si>
    <t>241119-000867</t>
  </si>
  <si>
    <t>LAD10 card replaced.</t>
  </si>
  <si>
    <t>999370</t>
  </si>
  <si>
    <t>1Y84 6 OVERTIME PBO</t>
  </si>
  <si>
    <t>241118-999370</t>
  </si>
  <si>
    <t>999359</t>
  </si>
  <si>
    <t>1H10 HABD HIT SDY 12/11
DRC LEVEL 2 NEW INCIDENT CREATED FOR 20 MIN DELAY TO 1H10 DUE TO HOT AXLE BOX DETECTION, REMAINING DELAY AND REACTIONARYHELD IN DISPUTE IN TIN 981742.</t>
  </si>
  <si>
    <t>TIN 981742 refers to this incident, please explain what it is happening with this incident?</t>
  </si>
  <si>
    <t>HABD accept MTIN</t>
  </si>
  <si>
    <t>241118-999359</t>
  </si>
  <si>
    <t>HABD activation, a temporary isolation of the outboard HABD system is currently underway until an improved design can be implemented</t>
  </si>
  <si>
    <t>999289</t>
  </si>
  <si>
    <t>11:03 KINGS X to LEEDS</t>
  </si>
  <si>
    <t>822108</t>
  </si>
  <si>
    <t>1D11 2 LOST RET DONCLCJ
BCU isolated on 822108 set running 10 MPH below line speed.</t>
  </si>
  <si>
    <t>2 minutes added to the incident. Screen shot below.</t>
  </si>
  <si>
    <t>241118-999289</t>
  </si>
  <si>
    <t>BCU isolated set running 10mph below line speed inline with DOTE</t>
  </si>
  <si>
    <t>998803</t>
  </si>
  <si>
    <t>1E11 3 LOST KDY INK
DRIVER REPORTS LOW ADHESION IN AREA</t>
  </si>
  <si>
    <t>Adhesion, sub threshold.</t>
  </si>
  <si>
    <t>241118-998803</t>
  </si>
  <si>
    <t>low adhesion</t>
  </si>
  <si>
    <t>998338</t>
  </si>
  <si>
    <t>801111/08</t>
  </si>
  <si>
    <t>1A07 3 OVERTIME SHY
TRUST states: PLEASE MERGE WITH THE TDI 998070
The request was made to Network Rail LNE for 1A07 [06:30 Bradford
Forster Square - London Kings Cross] to start at Shipley due to how late 3A07 was. Network Rail LNE declined the request due to 1A07 being a 10 car. They advised that the units would be blocking a junction and the driver would have to walk on the ballast in order to change ends. They advised that although it would be a late start, the quickest option would be to go into Bradford Forster Square as booked.</t>
  </si>
  <si>
    <t>Merged with incident  998070</t>
  </si>
  <si>
    <t>Planning</t>
  </si>
  <si>
    <t>241118-998338</t>
  </si>
  <si>
    <t>998182</t>
  </si>
  <si>
    <t>3A07 8 OVERTIME LDS
Hitachi maintenance controller advises, driver working 3A07 reports
issues with rear 5 car CCTV, NL fitters requested to attend.
MC Driver initially had issues inputting his headcode into a 10 car set.
Unit would not accept his regular code even after waiting several minutes nor a default one. Advised driver to carry out TMS reset, which then allowed headcode to be inputted but after the reset he lost CCTV images on the rear 5 car. All other cameras still showing.
Driver then called LNER to inform them he couldn't move the set.
Eventually called us and informed us that everytime they pulled for power, nothing happened. Told driver to check his traction status, but he appeared to have APS from both engines. Told depot tech to attend unit ASAP. Advised driver to check rear cab for position of limited traction switch. Was told "it should be fine and that's the depot's job". Advised driver to try and put his unit into limited traction to get moving like that. Depot tech called back to say driver was refusing to move unit in limited traction because he cannot see the brake pressures on the rear unit. Tech had advised him that a 10 car will always only show a ghost unit at the back when in limited traction, but driver would only listen to LNER after he called STSM back and eventually got going. Checked HFMT and found that every time he had pulled for power before entering limited traction, he had started to move, but he had stopped before reaching any meaningful speed. Unit eventually left 44 late. TRI: Boarded in Leeds - Unit was late from depot , Driver states TMS Faults still active , TMS shows CCTV switching Hub errors on the 825108-821111 which are the Coupled Cars on the 10 CAR SET . Reset of the CCTV on the affected cars carried out.</t>
  </si>
  <si>
    <t>Needs to be merged with TIN 998070 below please.</t>
  </si>
  <si>
    <t>241118-998182</t>
  </si>
  <si>
    <t>998070</t>
  </si>
  <si>
    <t>3A07 44 LATE START XNL
Hitachi maintenance controller advises, driver working 3A07 reports
issues with rear 5 car CCTV, NL fitters requested to attend.
MC Driver initially had issues inputting his headcode into a 10 car set.
Unit would not accept his regular code even after waiting several minutes nor a default one. Advised driver to carry out TMS reset, which then allowed headcode to be inputted but after the reset he lost CCTV images on the rear 5 car. All other cameras still showing.
Driver then called LNER to inform them he couldn't move the set.
Eventually called us and informed us that everytime they pulled for power, nothing happened. Told driver to check his traction status, but he appeared to have APS from both engines. Told depot tech to attend unit ASAP. Advised driver to check rear cab for position of limited traction switch. Was told "it should be fine and that's the depot's job". Advised driver to try and put his unit into limited traction to get moving like that. Depot tech called back to say driver was refusing to move unit in limited traction because he cannot see the brake pressures on the rear unit. Tech had advised him that a 10 car will always only show a ghost unit at the back when in limited traction, but driver would only listen to LNER after he called STSM back and eventually got going. Checked HFMT and found that every time he had pulled for power before entering limited traction, he had started to move, but he had stopped before reaching any meaningful speed. Unit eventually left 44 late. TRI: Boarded in Leeds - Unit was late from depot , Driver states TMS Faults still active , TMS shows CCTV switching Hub errors on the 825108-821111 which are the Coupled Cars on the 10 CAR SET . Reset of the CCTV on the affected cars carried out.</t>
  </si>
  <si>
    <t>MTIN NO, HRE REJECT - limited knowledge of operating procedure when in limited traction.</t>
  </si>
  <si>
    <t>Reports requested from DTM Yorkshire - JC 19/11
Driver report received. Awaiting Hitachi investigation. Driver reports no form A on unit when arriving relating to BCU isolation. Possible split with hitachi? 21/11 JC
Referred to driver via JM. 25/11 JC.
Review of TDD shows train is not acting as per the design, advised by MS. Incident to be referred back to Hitachi on this basis. 27/11 JC.
Incident to be discussed with AH.</t>
  </si>
  <si>
    <t>241118-998070</t>
  </si>
  <si>
    <t>Driver referral, known restrictions when moving unit in limited traction.</t>
  </si>
  <si>
    <t>000587</t>
  </si>
  <si>
    <t>1D32 4 LOST SDY HUN</t>
  </si>
  <si>
    <t>241118-000587</t>
  </si>
  <si>
    <t>000247</t>
  </si>
  <si>
    <t>1D28 28 LATE START KGX
Unit late due to a brake fault maintenace are in attendance.</t>
  </si>
  <si>
    <t>Brake Force Indicator replaced</t>
  </si>
  <si>
    <t>LD24</t>
  </si>
  <si>
    <t>241118-000247</t>
  </si>
  <si>
    <t>BCB</t>
  </si>
  <si>
    <t>Brake fault, brake force indicator replaced</t>
  </si>
  <si>
    <t>997322</t>
  </si>
  <si>
    <t>20:35 KINGS X to LEEDS</t>
  </si>
  <si>
    <t>1D32 3 OVERTIME PBO</t>
  </si>
  <si>
    <t>MTIN YES, HRE ACCEPT - DCS found to be too far in causing a slow change of state on TMS. Adjusted and now door close state is in-line with rest of the Unit.</t>
  </si>
  <si>
    <t>241117-997322</t>
  </si>
  <si>
    <t>997261</t>
  </si>
  <si>
    <t>20:35 KINGS X to DONCASTER</t>
  </si>
  <si>
    <t>1D32 11 LATE START KGX
Service left late due to an overflowing Universal Accesable  
Toilet. TM REPORTS UAT FLOODED, NEEDED TO BE L/O/O/U PRIOR TO DEPARTING. Log 1.</t>
  </si>
  <si>
    <t>MTIN YES, HRE ACCEPT - DISCONNECTED PX RELIEF PIPE UNDER THE SINK. REFITTED, NO LEAKS. ACCUMULATOR CHECKED, NOT HOLDING PX.ACCUMULATOR CHANGE REQUIRED. TOILET IS STILL WORKING SO LEFT INSTATED. CARPET DRIED OUT BY CLEANERS,</t>
  </si>
  <si>
    <t>TM LD6540 - report requested by JC 18/11</t>
  </si>
  <si>
    <t>241117-997261</t>
  </si>
  <si>
    <t>WBE</t>
  </si>
  <si>
    <t>Service delayed due to leaking UAT toilet</t>
  </si>
  <si>
    <t>996670</t>
  </si>
  <si>
    <t>14:03 KINGS X to LEEDS</t>
  </si>
  <si>
    <t>1D17 14 OVERTIME DON
5:41 DRIVER CALLED AND ADVISED THAT THEY HAD A TMS 4401 WHICH SELF CLEARED HOWEVER A TMS 4472 WSP HAS REMAINED ON THE TMS. DRIVER CONFIRMS THAT THERE WASN'T ANY SLIP/SLIDE ACTIVITY AT THE TIME. HFMT SHOWS BOTH WSP &amp; BCU FAULTS HAVE RECOVERED. DRIVER ACKNOWLEDGE FAULTS AND TMS CLEARED. ADVISED DRIVER 
HAPPY TO PROCEED FORWARD BUT IF REOCCURRENCE TO CONTACT MC. 15:50 DRIVER CONTACTED MC REPORTS AT DON STATION FAULTS RE OCCURRED AND CLEARED AGAIN. ADVISED DRIVER TO NOT TO MOVE AND ISOLATE THE BCU. TRI ON DON STATION ATTENDING" HMC         
Log 56.</t>
  </si>
  <si>
    <t>MTIN YES, HRE ACCEPT - LAD10 Card replaced.</t>
  </si>
  <si>
    <t>DRV LDD6001 - requested. JC 18/11</t>
  </si>
  <si>
    <t>241117-996670</t>
  </si>
  <si>
    <t>LAD10 replaced.</t>
  </si>
  <si>
    <t>996565</t>
  </si>
  <si>
    <t>13:49 LEEDS to KINGS X</t>
  </si>
  <si>
    <t>1A34 5 OVERTIME GRA
DOOR B, VEHICLE 913203 FAILED TO CLOSE. RECYCLED DOORS AND CLOSED SECOND TIME. TM WILL LOOU AT PBO.</t>
  </si>
  <si>
    <t>MTIN Yes, HRE ACCEPT - TIN 996565 SAP 7727423 802203-812203 Door B Failed to Close. This was caused by passenger intervention with the door closing operation and not a train fault. See below for the SAP notification excerpt with details of the CCTV review and door testing.
The door was found to be catching on the kickplate</t>
  </si>
  <si>
    <t>LDC2400 - TM report requested - JC 18/11
Report received - 18/11 JC
Report and stills requested from HR 26/11 s.b
Email sent to JP to request bugle code change M7. S.B</t>
  </si>
  <si>
    <t>241117-996565</t>
  </si>
  <si>
    <t>Door failed to close</t>
  </si>
  <si>
    <t>996242</t>
  </si>
  <si>
    <t>10:20 PETERBORO to BOUNDGNCS</t>
  </si>
  <si>
    <t>5Y14 31 LOST HUN SDY
HABD 
Key Detail: SDC SSM advises 5Y14 10+20 Peterborough to Bounds Green Depot stands on the Up Slow at P290 Signal (Little B 
arford) with an onboard HABD activation - Unit 801220 (axle  
and side of unit not yet known). This is the unit involved in the earlier badger strike on Stoke Bank (CCIL 2959956 refers).                                                         
Driver will be required to examine both sides of their train and a line blockage of the Up Fast will be granted when a gap in traffic presents. All stations can be served but trains will be required to run Up Fast from St Neots to Sandy.                            
Log 45:
09:25 - The driver inspected the front of unit 829220 and reported
damage to the valance, suspecting that a part had detached and gone under the train. MC requested a walk-around inspection to confirm that the valance was not under the unit. If confirmed, the unit would proceed to Peterborough at a maximum speed of 60 MPH as per LNER DOTE guidelines and then be removed from service to be taken as Empty Coaching Stock (ECS) to BGN.</t>
  </si>
  <si>
    <t>Related to Object strike on 1Y14 earlier. Under Invest</t>
  </si>
  <si>
    <t>Strike pack required
DRV report required LDD2001  - requested by JC 18/11.
CCTV Required 
Can the incident be attributed to the erlier impact strike? Pictures required to establish damage.
MERGED WITH NR code</t>
  </si>
  <si>
    <t>241117-996242</t>
  </si>
  <si>
    <t>Delay following animal strike</t>
  </si>
  <si>
    <t>996166</t>
  </si>
  <si>
    <t>813106</t>
  </si>
  <si>
    <t>1E15 3 LOST KDY INK
GU 813106 LOOU. UNDERPOWERED.</t>
  </si>
  <si>
    <t>Degraded running, GU of 813106 failed to start. GU LOOU awaiting MTU investigation.</t>
  </si>
  <si>
    <t>241117-996166</t>
  </si>
  <si>
    <t>Delay due to degraded running, result of GU restriction</t>
  </si>
  <si>
    <t>996005</t>
  </si>
  <si>
    <t>1S07 CANCELLED YRK EDB
Unitl Cancelled at York due to fly infestation. Service will terminate at York and run ECS to Edinburgh. Set taken out of traffic. Set just come off depot after a few days out for tyre turning and there is a significant fly infestation throughout the set.</t>
  </si>
  <si>
    <t>MTIN NO, HRE ACCEPT - Canx at YRK after reports of flies in al coaches . NON-TECHNICAL DELAY -FUMIGATED BY PERFECT CLEAN</t>
  </si>
  <si>
    <t>TM report requested. JC 18/11
Report and lots of picutres received. 18/11
TO BE CODED TO CLEANERS? 8.51 of Doncaster. MU depot cleaning issue.</t>
  </si>
  <si>
    <t>241117-996005</t>
  </si>
  <si>
    <t>Unit cancelled due to fly infestation, under investigation</t>
  </si>
  <si>
    <t>995912</t>
  </si>
  <si>
    <t>3A29 6 LATE START DONCIEP
?</t>
  </si>
  <si>
    <t>MTIN NO HRC REJECT Depot report 3A29 late from Depot due to Signaller holding 3S07 on depot</t>
  </si>
  <si>
    <t>CCF to be checked email sent to JP 18/11 JC
Congestion</t>
  </si>
  <si>
    <t>241117-995912</t>
  </si>
  <si>
    <t>Depot report late start due to signals.</t>
  </si>
  <si>
    <t>995306</t>
  </si>
  <si>
    <t>20:30 KINGS X to LEEDS</t>
  </si>
  <si>
    <t>PBO TALLNGTNJ</t>
  </si>
  <si>
    <t>1D32 3 LOST PBO TALLNGTNJ
Pantograph Issue. Service delayed due to TMS fault reverting the traction from electric to diesel.
APCO</t>
  </si>
  <si>
    <t>MTIN NO, HRE REJECT -  Train acting as per design, all 4 GU's started as required. Report attached.</t>
  </si>
  <si>
    <t>DRV Report requested - JC 18/11
Unit had a delay (whilst coupled to 800208) between Peterborough and Tallington due to an unexpected E-D APCO around 21:22 1611. DTI file checked and was valid for the day with no APCO noted at that location.
Info requested from Ian C and Matt Ems. JC 22/11
Change to M9 iN BUGLE.</t>
  </si>
  <si>
    <t>241116-995306</t>
  </si>
  <si>
    <t>Awaiting reports.</t>
  </si>
  <si>
    <t>994567</t>
  </si>
  <si>
    <t>1W11 3 LOST STN ABD
Driver report engine out on 800106. 
Driver contacting HR due to loosing a second Gu on the set.</t>
  </si>
  <si>
    <t>MERGE WITH 994165</t>
  </si>
  <si>
    <t>241116-994567</t>
  </si>
  <si>
    <t>Driver loosing time following a second GU dropping out. Two pack drops required</t>
  </si>
  <si>
    <t>994485</t>
  </si>
  <si>
    <t>1W11 3 LOST LDY DEE
PLEASE MERGE TO 994165. SET UNDERPOWERED</t>
  </si>
  <si>
    <t>Incident to be merged with 994165</t>
  </si>
  <si>
    <t>241116-994485</t>
  </si>
  <si>
    <t>994165</t>
  </si>
  <si>
    <t>1W11 6 OVERTIME EDB
Driver reports engine out.</t>
  </si>
  <si>
    <t>Operational error by the Driver, please see the report attached.</t>
  </si>
  <si>
    <t>Master TIN Checking FTR</t>
  </si>
  <si>
    <t>241116-994165</t>
  </si>
  <si>
    <t>993581</t>
  </si>
  <si>
    <t>07:55 INVERNESS to KINGS X
Running as 09:57 PERTH to KINGS X</t>
  </si>
  <si>
    <t>1E13 2 LOST PTH BLFD
ADHESION.</t>
  </si>
  <si>
    <t>241116-993581</t>
  </si>
  <si>
    <t>993543</t>
  </si>
  <si>
    <t>818105</t>
  </si>
  <si>
    <t>1E11 3 LOST KDY INK
GU LOOU 818105</t>
  </si>
  <si>
    <t>MTIN YES HRE ACCEPT 
GU LOOU DUE TO A COLLANT PUMP  LEAK</t>
  </si>
  <si>
    <t>241116-993543</t>
  </si>
  <si>
    <t>DEM</t>
  </si>
  <si>
    <t>Loosing time, GU locked out coolant pipe leak</t>
  </si>
  <si>
    <t>993508</t>
  </si>
  <si>
    <t>09:46 LEEDS to KINGS X</t>
  </si>
  <si>
    <t>1A20 11 LATE START LDS
Door fault door B LOOU.
Log 122: TM reports door was losing interlock when dispatching with panel going blank. Door LOOU. HMC</t>
  </si>
  <si>
    <t>MTIN YES, HRE ACCEPT - DCS FOUND TO BE TOO FAR IN CAUSING SLOW CHANGE OF STATE ON TMS. ADJUSTED AND NOW DOOR CLOSE STATE IS IN-LINE WITH REST OF THE UNIT.</t>
  </si>
  <si>
    <t>TM LDC8290</t>
  </si>
  <si>
    <t>241116-993508</t>
  </si>
  <si>
    <t>Door fault due to DCS calibration. Modification currently on-going however very slow progress</t>
  </si>
  <si>
    <t>993427</t>
  </si>
  <si>
    <t>11:00 KINGS X to EDINBURGH
 Running as 13:53 NCASTLCEN to EDINBURGH</t>
  </si>
  <si>
    <t>1S13 CANCELLED KGX
REQUEST TO BE MEREGED WITH 993231 ON TRUST?
Log 1 - Due depot driver resource issues overnight 801202 was not serviced, a further issue was identified unclear set diagram.
This resulted in 1Y08 0600 Newcastle to Kings Cross and 1S13 1100 Kings Cross to Edinburgh starting at Newcastle</t>
  </si>
  <si>
    <t>MERGE WITH 993231 COVERED UNDER AVAILABLITY</t>
  </si>
  <si>
    <t>According to the 20 point plan the following head code is unable to be merged from a TOC point of view. Depot staff shortage.</t>
  </si>
  <si>
    <t>241116-993427</t>
  </si>
  <si>
    <t>Cancelled due to a shortage of staff at Heaton Depot overnight, preventing unit from being available for service.</t>
  </si>
  <si>
    <t>993231</t>
  </si>
  <si>
    <t>1Y08 CANCELLED NCL
CANCELLED DUE TO A SHORTAGE OF STAFF AT HEATON DEPOT OVERNIGHT PREVENTING UNIT BEING AVAILABLE FOR SERVICE.</t>
  </si>
  <si>
    <t>MTIN NO  HRE REJECT .
Due to staff shortages on Heaton Depot overnight, Unit 801202 not processed and made available for service SOD to form 5Y08/1Y08. In reaction, 1Y08 cancelled, back working 1S13 started from  Newcastle vice Kings Cross. Covered under Availability.</t>
  </si>
  <si>
    <t>241116-993231</t>
  </si>
  <si>
    <t>993212</t>
  </si>
  <si>
    <t>07:09 CRAIGNTNY to PERTH</t>
  </si>
  <si>
    <t>3E13 7 LATE START XCN
Late of depot.</t>
  </si>
  <si>
    <t>MTIN NO HRE REJECT Late departure from Craigentinny, Depot report waiting signal to depart. Class 3 only delay</t>
  </si>
  <si>
    <t>CCF check requested. JC 18/11</t>
  </si>
  <si>
    <t>241116-993212</t>
  </si>
  <si>
    <t>993187</t>
  </si>
  <si>
    <t>5Y14 10 LATE START XHT
STAFF SHORTAGES ON DEPOT OVERNIGHT RESULTING IN THE LATE PROCESSING OF UNITS.</t>
  </si>
  <si>
    <t>MTIN NO HRE ACCEPT 
Late departure from Heaton, Depot report staff shortages delaying overnight processing of Units. 5Y14 dep 10L, 1Y14 dep 5L.</t>
  </si>
  <si>
    <t>241116-993187</t>
  </si>
  <si>
    <t>993047</t>
  </si>
  <si>
    <t>05:56 NEVHILL D to LEEDS</t>
  </si>
  <si>
    <t>5A06 3 LATE START XNL
FOLLOWING LATE 5K90 OFF. AS ON DEPOT, EACH OPERATOR TAKES OWN DELAY.</t>
  </si>
  <si>
    <t>MTIN NO HRE REJECT 
Late departure from Neville Hill, Depot report waiting signal to depart. Class 5 only delay</t>
  </si>
  <si>
    <t>CCF to be checked
Depot congestion</t>
  </si>
  <si>
    <t>241116-993047</t>
  </si>
  <si>
    <t>992846</t>
  </si>
  <si>
    <t>04:46 NEVHILL D to SKIPTON
Running as 04:55 DONCARIEP to SKIPTON</t>
  </si>
  <si>
    <t>3A13 9 LATE START DONCIEP
Late start off depot reported.</t>
  </si>
  <si>
    <t>MTIN NO HRE REJECT 
Late departure from Doncaster IEP, Depot report overrunning maintenance/exam work. Class 3 only delay</t>
  </si>
  <si>
    <t>241116-992846</t>
  </si>
  <si>
    <t>992496</t>
  </si>
  <si>
    <t>KNGXBEL KGX</t>
  </si>
  <si>
    <t>1A49 4 LOST XKB KGX 15/11
1A49 RAN AS 5 VICE 10. COUPLED TO 5-CAR AT KGX WITH DELAY DRIVER REPORT RECEIVED - HELD AT GASWORKS YA2034 AT RED FOR 5 MINS WAITING FOR SHUNT SIGNAL TO COME ON TOP OF 5 CAR READY FOR COUPLING LATER.</t>
  </si>
  <si>
    <t>1A49 formed 5V10 due to disruption caused by multiple TCF at Werrington Jcn. Fleet balancing move at KGX with Unit 801101 attaching to Unit 800201 resulting in a 4 minute delay. LNER Log 241115-55 refers.</t>
  </si>
  <si>
    <t>Fleet balancing move
Rolling stock controller</t>
  </si>
  <si>
    <t>241116-992496</t>
  </si>
  <si>
    <t>991915</t>
  </si>
  <si>
    <t>18:02 PERTH to CRAIGNTNY</t>
  </si>
  <si>
    <t>MNKTNHJ EDB</t>
  </si>
  <si>
    <t>2Y27 UTHD MNKTNHJ EDB
5W16 9 LOST EDB XCN
XCN SHORT STAFFED - Does not explain the delay to service. 
Network Rail state 5W16 was awaiting acceptance at Craigentinny due to a lack of (panel?) staff.</t>
  </si>
  <si>
    <t>Class 5 delay only</t>
  </si>
  <si>
    <t>NC Driver</t>
  </si>
  <si>
    <t>241115-991915</t>
  </si>
  <si>
    <t>Singalling.Depot related delay.</t>
  </si>
  <si>
    <t>991300</t>
  </si>
  <si>
    <t>801109/11</t>
  </si>
  <si>
    <t>824109</t>
  </si>
  <si>
    <t>1A39 3 LOST SDY HIT 12/11
DRC LEVEL 2 NEW TIN CREATED. DRIVER OF 1A39 CONTACTED MAINTENANCE AT 17:53 TO ADVISE OF TRACTION CONVERTOR FAULT RESULTING IN LOSS OF VCB LIGHT.  TRACTION CONVERTOR FAULT COACH K AFTER RESET.  NO ADD FAULT AND PAN DID NOT DROP.</t>
  </si>
  <si>
    <t>Confirmed Traction Converter fault on vehicle 824111.</t>
  </si>
  <si>
    <t>Rejection incorrect, wrong date. New invest requested by JC. Drivers report required. 18/11 JC. Email sent to HM 18/11 SB</t>
  </si>
  <si>
    <t>241115-991300</t>
  </si>
  <si>
    <t>990688</t>
  </si>
  <si>
    <t>STN CARMONT</t>
  </si>
  <si>
    <t>1E15 2 LOST STN CARMONT
GUS LOOU. UNDERPOWERED. 815 TC LOOU. 818 GU LOOU.</t>
  </si>
  <si>
    <t>SUBTHRESHOLD</t>
  </si>
  <si>
    <t>Below Sub Threshold delay</t>
  </si>
  <si>
    <t>241115-990688</t>
  </si>
  <si>
    <t>990185</t>
  </si>
  <si>
    <t>1E13 3 LOST INV AVM
SET RUNNING ON REDUCED TRACTION EFFORT. 4/5 GUS OPERATIONAL.</t>
  </si>
  <si>
    <t>241115-990185</t>
  </si>
  <si>
    <t>990077</t>
  </si>
  <si>
    <t>827202</t>
  </si>
  <si>
    <t>1S01 5 OVERTIME ALM
DOOR FAILED TO CLOSE. TM REQUESTED WITH LOOU. SERVICE DEPARTED ALM, BUT THEN DRIVER RECEIVED A "DOOR OPEN IN TRAFFIC" ALAERT ON THE TMS. DOOR A.</t>
  </si>
  <si>
    <t>Mechanical Locking Device replaced.</t>
  </si>
  <si>
    <t>241115-990077</t>
  </si>
  <si>
    <t>989741</t>
  </si>
  <si>
    <t>5N80 3 LATE START XGD</t>
  </si>
  <si>
    <t>MTIN NO HRE REJECT 
5N80 05:47 BN-KGX departed 3 late at 05:50. 1N80 departed RT fom KGX , Class 5 delay only Depot report signals.</t>
  </si>
  <si>
    <t>TAS to be checked - No info in TAS.
Email sent to JP to check CCF. 18/11 S.B.
Driver report requird. Yard team BG.</t>
  </si>
  <si>
    <t>241115-989741</t>
  </si>
  <si>
    <t>988591</t>
  </si>
  <si>
    <t>BUH</t>
  </si>
  <si>
    <t>1H10 4 OVERTIME BUH
LOG 241114-103: Hitachi maintenance controller advises driver working 1H10 at Brough station (short platform) reports TMS shows all external doors available for release. Driver carried out MANUAL Selective door operation. Lead tachs at Hull reset OBS CB, HFMT is now showing unit in correct location. SAP already open for intermittent dropping out of the OBS. Suspect F19 card to replace.</t>
  </si>
  <si>
    <t>MTIN YES, HRE ACCEPT -  HFMT CONFIRMS NO GPS AT THE TIME.</t>
  </si>
  <si>
    <t>Report required DR0007 
Report requested 15/1124</t>
  </si>
  <si>
    <t>241114-988591</t>
  </si>
  <si>
    <t>MBF</t>
  </si>
  <si>
    <t>988557</t>
  </si>
  <si>
    <t>1W16 3 LOST PIT DLW
GU failed to start during APCO, resulting in TMS4001 (Traction Converter Fault). Unit running in degraded mode.</t>
  </si>
  <si>
    <t>Report requested from AAB. JC 15/11</t>
  </si>
  <si>
    <t>241114-988557</t>
  </si>
  <si>
    <t>988407</t>
  </si>
  <si>
    <t>823102</t>
  </si>
  <si>
    <t>1D22 5 OVERTIME RET
LOG 241114-100: Train Manager advised that they had been delayed at Retford as the had to physically close the door D, The TM has locked the door out of use before departure. Repeat defect this week, all on the same door</t>
  </si>
  <si>
    <t>MTIN YES, HRE ACCEPT - Repeat of TIN 983929, Sensitive Edge to be replaced.</t>
  </si>
  <si>
    <t>TM Report requested by JC. 15/11
JM ON LEAVE FOR A WEEK - SENT TO JP FOR ADVICE</t>
  </si>
  <si>
    <t>241114-988407</t>
  </si>
  <si>
    <t>987525</t>
  </si>
  <si>
    <t>1D13 30 LOST SVG HIT
Hitachi FMC advise 1D13 has lost power in the rear 5 car (801111,coupled to 801109 in a 10 car Azuma formation) and is having issues raising the pantograph on the affected unit. 801111 in limited traction and 801109 provided most of the traction but with the traction motor on the 819109 isolated. Log 91: Incident originaly allocated to NR.</t>
  </si>
  <si>
    <t>MTIN NO, HRE REJECT - Roof inspection carried out with remnants of a Bird strike found (photo attached). VCB1 has burn marks which are above the PVH003 threshold for repair (2cm). VCB1 to be renewed.</t>
  </si>
  <si>
    <t>DRV LD0009 - Report required 
Stoke Tech report required.
Both reports requested JP 18/11 S.B
Further evidence required before attributing to NR. Only one picture supplied at the moment. JC 19/11
CCTV images required of event. RM to request SSE to review and provide pictures. JC 28/11</t>
  </si>
  <si>
    <t>241114-987525</t>
  </si>
  <si>
    <t>987344</t>
  </si>
  <si>
    <t>1E11 2 LOST DEE LDY
GU OUT ON 812106.</t>
  </si>
  <si>
    <t>241114-987344</t>
  </si>
  <si>
    <t>987065</t>
  </si>
  <si>
    <t>815112</t>
  </si>
  <si>
    <t>1D04 CANCELLED LDS HGT
1D04 CANCELLED LDS HGT
815 TC already isolated from 09/11. 818 engine isolated. 
 RCRS ADVISE HITACHI FMC REPORT 800112 IS DROPPING DOWN TO THREE GUS. 8015112 GU IS UNAVAILABLE DUE TO THE TRACTION CONVERTER ISOLATED, 818112 KEEPS DROPPING. 800112 IS CURRENTLY WORKING IN ACCORDANCE WITH THE "GU OUT  OF USE - IMPACT ON THE OPERATIONAL CAPABILITY OF AZUMA 80X ON THE HARROGATE LINE (DURING AUTUMN)" ADVICE, UNIT UNABLE TO COMPLETE DIAGRAM ON THE THREE GU'S.</t>
  </si>
  <si>
    <t>MTIN YES, HRE ACCEPT GU Coolant Pump Belt failure on 815112 identified as root cause.</t>
  </si>
  <si>
    <t>Email sent to the team for guidance. 15/11 S.B</t>
  </si>
  <si>
    <t>241114-987065</t>
  </si>
  <si>
    <t>Service cancelled due to degraded running. GU on 818 was intermittently losing power. Unable the run to Harrogate due to leaf fall instructions from NR. Planned repairs 17/11.</t>
  </si>
  <si>
    <t>986835</t>
  </si>
  <si>
    <t>GSM-R FLR</t>
  </si>
  <si>
    <t>1E13 3 LATE START INV GSM-R
GSM-R
STOKE TEC REPORT NEEDED PLEASE</t>
  </si>
  <si>
    <t>Network Rail network coverage/software issue. Please see the report attached for further</t>
  </si>
  <si>
    <t>IQLV</t>
  </si>
  <si>
    <t>241114-986835</t>
  </si>
  <si>
    <t>985262</t>
  </si>
  <si>
    <t>1D24 CANCELLED LDS HGT
Defective cab seat in 811 cab. Nil stock at Neville Hill to replace. Electric vice bimode.</t>
  </si>
  <si>
    <t>MTIN NO HRE REJECT.  HITACHI WILL SHOW AS MERGED WITH TIN 984116</t>
  </si>
  <si>
    <t>Incident to be changed in Bugle as MS. 701a</t>
  </si>
  <si>
    <t>241113-985262</t>
  </si>
  <si>
    <t>Defective seat found in the cab of 811113. Nil stock at Neville Hill to replace. Electric unit on bi-mode diagram as a result.</t>
  </si>
  <si>
    <t>984116</t>
  </si>
  <si>
    <t>1D08 CANCELLED LDS HGT
Defective cab seat in 811 cab. Nil stock at Neville Hill to replace. Electric vice bimode.</t>
  </si>
  <si>
    <t>MTIN NO HRE REJECT 
CPC report that 800113 NOT Available for traffic due to a Defective cab seat . Found on exam 
13/11 at 04:20.Drivers Seat U/S. Drivers seat 'Rocking' and will not lock out.
Drivers Seat requires replacement. Nil Stock @ Nev Hill Update</t>
  </si>
  <si>
    <t>Availability
Incident to be  changed in Bugle as MS 701a</t>
  </si>
  <si>
    <t>241113-984116</t>
  </si>
  <si>
    <t>983981</t>
  </si>
  <si>
    <t>76</t>
  </si>
  <si>
    <t>1E09 TPWS FHILSTHJN DHM
Service at a stand at Ferryhill due to AWS/TPWS brake demand</t>
  </si>
  <si>
    <t>HR have established the AWS activation was a result of overspeed. Operational error by the Driver, please see the report attached.</t>
  </si>
  <si>
    <t>Incident to be disputed with NR. Report required. Email sent to JP. 19/11 s.b
Email sent to HM to request to refer back t the DRV 21/11 S.B
Not driver related, awaiting JP update. 25/11 JC.
Awaiting update 27/11 Train or signal
JP attending meeting on the 23rd with NR.
Awaiting LV3 discusion.
Awaiting NR 08/01 S.B
Awaiting to be changed M9 NFF 28/01</t>
  </si>
  <si>
    <t>241113-983981</t>
  </si>
  <si>
    <t>NFF on NR infrastructure, NFF on unit. To be accepted by TOC as per DAB rules.</t>
  </si>
  <si>
    <t>983955</t>
  </si>
  <si>
    <t>1E13 3 LOST PIT PTH
GU LOOU - 817 car.</t>
  </si>
  <si>
    <t>MTIN YES, HRE ACCEPT - UNIT RUNNING IN A DEGRADED MODE DUE TO GU ISOLATED FOR A FUEL LEAK</t>
  </si>
  <si>
    <t>DRV NE052
TAS report requested from the driver . AB 14/11 S.B</t>
  </si>
  <si>
    <t>241113-983955</t>
  </si>
  <si>
    <t>Degraded running due to fuel leak on 817 GU. MTU planned 17/11.</t>
  </si>
  <si>
    <t>983929</t>
  </si>
  <si>
    <t>1A19 9 OVERTIME GRA
Door D failed to close on 823 vehicle of that unit.</t>
  </si>
  <si>
    <t>MTIN YES, HRE ACCEPT - SD SHOWS SENSITIVE EDGE AT FAULT . NFF ON DEPOT</t>
  </si>
  <si>
    <t>TM report requested. JC 13/11
Report received. 14/11 JC</t>
  </si>
  <si>
    <t>241113-983929</t>
  </si>
  <si>
    <t>Sensitive edge fault recorded on SD data. No fault found on depot when investigating.</t>
  </si>
  <si>
    <t>983117</t>
  </si>
  <si>
    <t>04:58 BOUNDGNCS to KINGS X</t>
  </si>
  <si>
    <t>XHE</t>
  </si>
  <si>
    <t>5D02 19 LATE START XGD
Set late on depot 
Signaller comments: Reports iteam 238 in place so diversion required.</t>
  </si>
  <si>
    <t>MTIN NO HRE REJECT
MAINTENANCE BREACH . UNIT ARRIVED 03.42 FOR 04.48 DEPARTURE DUE TO DISRUPTION  AND DIAGRAM CONSTRAINTS</t>
  </si>
  <si>
    <t>Email sent to JP.</t>
  </si>
  <si>
    <t>241113-983117</t>
  </si>
  <si>
    <t>Maintenance breach due to late arrival on depot.</t>
  </si>
  <si>
    <t>983110</t>
  </si>
  <si>
    <t>3A15 2 LATE START XNL
Late presenting at west end.</t>
  </si>
  <si>
    <t>SUB-THRESHOLD DELAY.  HELD AT SIGNALS</t>
  </si>
  <si>
    <t>241113-983110</t>
  </si>
  <si>
    <t>981742</t>
  </si>
  <si>
    <t>1H10 CANCELLED DON HUL
HABD System Activated
Driver working 1H10 [17:18 London Kings Cross - Hull] calls advising that 10 minutes is approaching and the signaller has not yet been able to give them a line blockage. TRC South challenged. Hitachi Maintenance Controller advises that as the 10 minutes have elapsed, a rotational test will also be required. Driver advised of the same.
Log 81: In view of late running 1H10 [17:18 London Kings Cross - Hull] will terminate at Doncaster with the set to Doncaster Carr depot, 1J10 [20:29 Hull - Doncaster] will be cancelled.
In view of excessive time taken to obtain line blockages, and as a result of these not being given by the signaller in a timely fashion resulting in a rotational test being required, Network Rail advised that LNER's view is that circa 20 minutes of the delay is for the Hot Axle Box detection, and thus the cancellation should be attributed to Network Rail.</t>
  </si>
  <si>
    <t>MTIN YES, HRE ACCEPT - CARRIED OUT HRE-OPE-EFC-2024-00063 SAP 7696892 (HABD TO BE REPLACED ON EXAM. NO D&amp;V FOUND</t>
  </si>
  <si>
    <t>Email to be sent to JP to request for the cancelations to possiblly be re-alocated to NR? 13/11 S.B
999359 refers to the HABD. Awaiting NR outcome.
Awaiting split with NR. JP attending meeting with NR 23RD.
Awaiting 50/50 split. 24/12 S.B</t>
  </si>
  <si>
    <t>241112-981742</t>
  </si>
  <si>
    <t>HABD failure. Temporary isolation of the HABD system has been agreed awaiting fleet to be completed. In dispute with NR over duration of incident.</t>
  </si>
  <si>
    <t>980755</t>
  </si>
  <si>
    <t>23:00 KINGS X to YORK</t>
  </si>
  <si>
    <t>020313</t>
  </si>
  <si>
    <t>1N36 3 LOST HUN XHO
DRIVER TO REPORT PLEASE. NOTHING IN TAS 
Incident created on the 11/11/24 and re-coded to the incorect fleet on the 12/11/24. No information in the log.</t>
  </si>
  <si>
    <t>MK4 Delay</t>
  </si>
  <si>
    <t>Drv - DR10
Email sent to JP, TC and Drivers report requested from HM.</t>
  </si>
  <si>
    <t>241112-980755</t>
  </si>
  <si>
    <t>980359</t>
  </si>
  <si>
    <t>1N81 3 OVERTIME NNG</t>
  </si>
  <si>
    <t>241112-980359</t>
  </si>
  <si>
    <t>979507</t>
  </si>
  <si>
    <t>04:35 HEATON CS to MIDDLSBRO</t>
  </si>
  <si>
    <t>3Y80 18 OVERTIME NCL GSM-R
GSMR issues at Newcastle. Log 58: HMFC advices that the Driver of 3Y80 has been advised that he can go. Driver also advices that he has a portable GSM-R in cab. HMFC as asked the Driver to call back if he experiences any further issues.</t>
  </si>
  <si>
    <t>Reject back to NR</t>
  </si>
  <si>
    <t>DRV- NE28 - Drivers report requested.
Stoke-tech report requested 13/11 S.B</t>
  </si>
  <si>
    <t>241112-979507</t>
  </si>
  <si>
    <t>977776</t>
  </si>
  <si>
    <t>15:27 KINGS X to MIDDLSBRO</t>
  </si>
  <si>
    <t>1N23 27 LATE START KGX GSM-R
1541 Update - LNER STSM advised driver stated shows GB Rail on the GSMR so is good to go. Kings Cross Signaller states that train is registered as 5Y12. LNER STSM to follow up.1545 Update - NDM advised signaller ok forward. 1546 Update - Portable set to be provided to driver. Log 47: Decision taken to issue the service with a portable GSMR set.</t>
  </si>
  <si>
    <t>There was no hardware fault with the train. Deregistration failures are usually attributed to poor network coverage. As data analysis shows there was no hardware faults recorded, under Delay Attribution Principles and Rules, this should be referred and not coded to train.
Please see attached report from SSE</t>
  </si>
  <si>
    <t>Email sent to JP  to refer the incident back to NR . 12/11 s.b Stoke tech report requested. 13/11 S.B Request Voice coms.</t>
  </si>
  <si>
    <t>241111-977776</t>
  </si>
  <si>
    <t>977666</t>
  </si>
  <si>
    <t>1S17 4 OVERTIME NTR
QUARTZ NOTES "BIL WOULD NOT EXTINGUISH AT COACH A AS PART OF THE DISPATCH PROCESS. TM AT COACH M AND SELF DISPATCH SO WENT TO CHECK. DRIVER RECYCLED DOORS BY REOPENING THEM AND DISPATCH RESTARTED. DOORS CLOSED AND LOCKED SUCCESSFULLY ON SECOND ATTEMPT</t>
  </si>
  <si>
    <t>MTIN YES, HRE ACCEPT - Isolated air to do and saw evidence of rubbing on the door, inspected and found there to be a shim on the handled door between the door and the rubber, removed shim and operated door upwards of 10 times with no issue, carried out door test on the one day exam and also no issue arose</t>
  </si>
  <si>
    <t>241111-977666</t>
  </si>
  <si>
    <t>977564</t>
  </si>
  <si>
    <t>1A29 4 LOST SVG WLMRGRN
DOOR FAULT - DOOR SHOWING OPEN ON TMS. NO LOSS OF INTERLOCK.TM CONFIRMED PHYSICALLY DOOR CLOSED. DOOR LOOU, HITACHI MC MADE AWARE FOR A FITTER TO ATTEND.</t>
  </si>
  <si>
    <t>MTIN YES, HRE ACCEPT -  DCS to replace</t>
  </si>
  <si>
    <t>TM LD580</t>
  </si>
  <si>
    <t>241111-977564</t>
  </si>
  <si>
    <t>976969</t>
  </si>
  <si>
    <t>1A25 4 LATE START LDS</t>
  </si>
  <si>
    <t>241111-976969</t>
  </si>
  <si>
    <t>976375</t>
  </si>
  <si>
    <t>5D05 SET SWAP KGX</t>
  </si>
  <si>
    <t>241111-976375</t>
  </si>
  <si>
    <t>974670</t>
  </si>
  <si>
    <t>11:47 ABERDEENto KINGS X</t>
  </si>
  <si>
    <t>1E19 2 LOST BWK BELFORD
Driver reports set on 4 engines. The train was in diesel mode due to Chathill and Longniddry PSU works.</t>
  </si>
  <si>
    <t>Below Sub-threashold delay</t>
  </si>
  <si>
    <t>EW2011</t>
  </si>
  <si>
    <t>241110-974670</t>
  </si>
  <si>
    <t>Degraded running, sub threshold delay.</t>
  </si>
  <si>
    <t>974454</t>
  </si>
  <si>
    <t>1S17 3 OVERTIME PBO
DOOR B 827222 FAILED TO OPEN FULLY AT PBO. TESTED AND FOUND TO BE CATCHING ON A STRIKE PLATE AT THE BOTTOM OF THE DOOR.  ISOLATED AND REPORTED TO HRE.                               
No information in the log.</t>
  </si>
  <si>
    <t>MTIN YES, HRE ACCEPT -  BOTTOM, RIGHT AIR TIGHTNESS RAM FOUND STILL DEPLOYED. RAM SHAFTS WERE DRY - LUBRICATED ALL RAMS AND CYCLED 30 TIMES WITHOUT FAIL.</t>
  </si>
  <si>
    <t>241110-974454</t>
  </si>
  <si>
    <t>OBA</t>
  </si>
  <si>
    <t>Air tightness ram found deployed and dry. All door rams lubricated and tested.</t>
  </si>
  <si>
    <t>974211</t>
  </si>
  <si>
    <t>11:05 BOUNDGNCS to KINGS X</t>
  </si>
  <si>
    <t>5W16 8 LATE START XGD
Late call off the depot
No information in the log.</t>
  </si>
  <si>
    <t>HRE Reject, MTIN – No, Unit held at departure signal from 10:55 until 11:13. Class 5 only delay.</t>
  </si>
  <si>
    <t>CCF to be checked. Email sent to JP 11/11 S.B
Email sent to HM to request report as the unit wasnt presented untill 11.11 for a 11.05 departure time. 12/11 S.B Send onto bgreen. 13/11 S.B</t>
  </si>
  <si>
    <t>241110-974211</t>
  </si>
  <si>
    <t>2508</t>
  </si>
  <si>
    <t>972371</t>
  </si>
  <si>
    <t>15:06 KINGS X to YORK</t>
  </si>
  <si>
    <t>1N87 6 OVERTIME SVG
Door fault at Stevanage. NR advise due to a door egress alarm. On board crew were in the process of checking all doors. Unit departed 6 minutes late. A TMS 0636 Door Open While Running event was reported to HMC by the Driver at the time.</t>
  </si>
  <si>
    <t>A TMS 0636 Door Open While Running event was reported to HMC by the Driver at the time.
Train passed at speed on the oposite side, DCS adjusted.</t>
  </si>
  <si>
    <t>TM- KX1640</t>
  </si>
  <si>
    <t>241109-972371</t>
  </si>
  <si>
    <t>Door close switch failure. Known fault, awaiting HRL modification on switch.</t>
  </si>
  <si>
    <t>971520</t>
  </si>
  <si>
    <t>07:35 KINGS X to LEEDS</t>
  </si>
  <si>
    <t>KGC</t>
  </si>
  <si>
    <t>1D04 CANCELLED KGX
THE DRIVER ADVISED SELECTIVE DOOR FAULT ON 800112 - THEN PLANNED TO ATTACH 2X5 CARS TOGETHER AT B/GRN AS THEY ARE SPARE BUT THERE WAS COUPLING FAULT.                                                
Log 26: Hitachi CPC advised that 800112 would not be available for the day at Bounds Green due to a software issue which could not be rectified.</t>
  </si>
  <si>
    <t>HRE Reject, MTIN – No, Unit 800112 not made available for service due to the ongoing investigation into an SDO Door fault reported 08/11/24. Covered under Availability.</t>
  </si>
  <si>
    <t>To be changed in Bugle to MS - 701A
S.B changed code 11/11</t>
  </si>
  <si>
    <t>241109-971520</t>
  </si>
  <si>
    <t>800112 is under going further investigation into SDO fault. Covered under availability.</t>
  </si>
  <si>
    <t>971401</t>
  </si>
  <si>
    <t>06:39 NEVHILL D to LEEDS</t>
  </si>
  <si>
    <t>5W02 20 LATE START XNL
Depot report incorect FTR placed in the east cab. New sheet printed and handed to the driver.</t>
  </si>
  <si>
    <t>MTIN – No, HRE accept responsibility for the 5 minute late start of 1W02. Depot report that the wrong SOROS sheets were placed in the East cab. New sheets reprinted and handed to the Driver.  	MHBM</t>
  </si>
  <si>
    <t>241109-971401</t>
  </si>
  <si>
    <t>Incorrect FTR placed on unit, depot/human error.</t>
  </si>
  <si>
    <t>969878</t>
  </si>
  <si>
    <t>1E25 3 OVERTIME BWK
HITACHI ADVISES DELAY DUE TO A DOOR RELEASE ERROR. STATION REPORTS ON QUARTZ THAT COACH J DOORS FAILED TO OPEN.</t>
  </si>
  <si>
    <t>MTIN YES, HRE ACCEPT - Router 1 replaced.</t>
  </si>
  <si>
    <t>SAP 7714313 refers.</t>
  </si>
  <si>
    <t>241108-969878</t>
  </si>
  <si>
    <t>Router replaced and sent for investigation by OEM.</t>
  </si>
  <si>
    <t>969854</t>
  </si>
  <si>
    <t>18:03 KINGS X to SKIPTON</t>
  </si>
  <si>
    <t>1D26 UNIT ISSUES KGX
NO FAULT FOUND. DRIVER REPORTED DAMAGE TO SET TO HITACHI BUT NORMAL WEAR AND TEAR, COSMETIC ONLY.</t>
  </si>
  <si>
    <t>HRE Reject, MTIN – No, DVR reported 2 dents in the side of the Unit prior to departure requiring examination by a TRI. Unit ok forward, rejected as D&amp;V.</t>
  </si>
  <si>
    <t>Drivers report required email sent to JM. 11/11 S.B Previous driver KGX email sent to HM 1B87. 11/11 S.B Chase report.
Report recived. Coms requested/required, NR machine still defective. 14/11 JC jp MOVED TO VB</t>
  </si>
  <si>
    <t>241108-969854</t>
  </si>
  <si>
    <t>Cosmetic damage reported to HMC, later classed as wear and tear.</t>
  </si>
  <si>
    <t>969433</t>
  </si>
  <si>
    <t>1D20 LATE TRTS KGX
QUARTZ NOTES "TRAIN HAD FAULT ON PA SYSTEM AND INTERNAL CALLS. FITTER CAME TO RESOLVE THE ISSUE BEFORE DEPARTURE"</t>
  </si>
  <si>
    <t>241108-969433</t>
  </si>
  <si>
    <t>C-amp card replaced.</t>
  </si>
  <si>
    <t>969355</t>
  </si>
  <si>
    <t>1D18 CANCELLED KGX</t>
  </si>
  <si>
    <t>241108-969355</t>
  </si>
  <si>
    <t>969057</t>
  </si>
  <si>
    <t>5D19 DOORS LDS 02/11</t>
  </si>
  <si>
    <t>241108-969057</t>
  </si>
  <si>
    <t>968743</t>
  </si>
  <si>
    <t>1A25 SET SWAP LDS</t>
  </si>
  <si>
    <t>241108-968743</t>
  </si>
  <si>
    <t>968734</t>
  </si>
  <si>
    <t>1N81 6 OVERTIME DON</t>
  </si>
  <si>
    <t>241108-968734</t>
  </si>
  <si>
    <t>968698</t>
  </si>
  <si>
    <t>1E11 LOST DEE KDY
SET HAS 1 GU ISOLATED 800105 -818105 SEE 04.00 SET AND SERVICE ALTERATION SHEET.</t>
  </si>
  <si>
    <t>MTIN YES, HRE ACCEPT - Unit running in degraded mode due to GU LOOU</t>
  </si>
  <si>
    <t>TRUST shows that request has been made to add 2 minutes lost in running between dundee and ladybank. Not yet added to incident.</t>
  </si>
  <si>
    <t>241108-968698</t>
  </si>
  <si>
    <t>Degraded running due to isolated GU on 818 car. MTU to check 11/11/24.</t>
  </si>
  <si>
    <t>968251</t>
  </si>
  <si>
    <t>5S08 8 LATE START XFD
Depot report unit awaiting signals.</t>
  </si>
  <si>
    <t>Email sent to JP check CCF. 11/11 s.b
To send CCF screen shot to HR.</t>
  </si>
  <si>
    <t>241108-968251</t>
  </si>
  <si>
    <t>968041</t>
  </si>
  <si>
    <t>5S05 LATE START XGD
LOG 241108-43: 5S05 delayed coming off Bounds Green as a reaction to the CCTV issue on 801213 departed 4 late at 06.10.</t>
  </si>
  <si>
    <t>Incident to be changed to MU in Bugle. 11/11 S.B</t>
  </si>
  <si>
    <t>241108-968041</t>
  </si>
  <si>
    <t>965316</t>
  </si>
  <si>
    <t>824230</t>
  </si>
  <si>
    <t>1S06 DOOR ISSUES DHM
TM closed the door and locked this out of use. Door found to be fouling on frame work inside door pocket, door requires to be adjusted to sit further out. Egress cover renewed</t>
  </si>
  <si>
    <t>Door was catching on internal frame. Has been adjusted</t>
  </si>
  <si>
    <t>TM NE570</t>
  </si>
  <si>
    <t>241107-965316</t>
  </si>
  <si>
    <t>Door required adjusting.</t>
  </si>
  <si>
    <t>962780</t>
  </si>
  <si>
    <t>1N87 1506 KINGS X 
FINSBRYPK-ALEXPALCE</t>
  </si>
  <si>
    <t>SEC250/9</t>
  </si>
  <si>
    <t>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 AAP OHL ISO SEC 250 &amp; 9
FPK</t>
  </si>
  <si>
    <t>MTIN NO, HRE ACCEPT - Human error by depot staff.</t>
  </si>
  <si>
    <t>Email sent to JP.  ECRO for a report what was the OHL doing ?  Report from BGreen
Depot incident that impacted trains on the main line. Work undertaken by NR for HR.  NR external code.</t>
  </si>
  <si>
    <t>241106-962780</t>
  </si>
  <si>
    <t>Human error by depot staff.</t>
  </si>
  <si>
    <t>962255</t>
  </si>
  <si>
    <t>15:00 KINGS X to STIRLING</t>
  </si>
  <si>
    <t>1W22 11 LATE START KGX 01/11
MAINTENANCE POSITIONING FOR 801201 AS PER SET SWAP SHEET</t>
  </si>
  <si>
    <t>MTIN NO HRE REJECT .
ROOT CAUSE IS THE LATE ARRIVAL OF 1E10.
Quartz shows set swap 1E10 arriving late 1455 (vice 14:37) LNER set swap sheet shows Inward 1E10 to form 1W22 Maintenance Position for 801201</t>
  </si>
  <si>
    <t>241106-962255</t>
  </si>
  <si>
    <t>LNER set swap due to maintenance positioning.</t>
  </si>
  <si>
    <t>959685</t>
  </si>
  <si>
    <t>1D20 4 OVERTIME GRA
CEX Host reports I noticed BIL not illuminating. Doors in coaches H &amp; K. No information in the log.</t>
  </si>
  <si>
    <t>MTIN YES, HRE ACCEPT -  TMS events show that router 1 car 6 fails. Router replaced</t>
  </si>
  <si>
    <t>241105-959685</t>
  </si>
  <si>
    <t>TMS router failure. Router replaced.</t>
  </si>
  <si>
    <t>959393</t>
  </si>
  <si>
    <t>1A30 SET SWAP KGX</t>
  </si>
  <si>
    <t>241105-959393</t>
  </si>
  <si>
    <t>958795</t>
  </si>
  <si>
    <t>1N81 2 OVERTIME PBO</t>
  </si>
  <si>
    <t>241105-958795</t>
  </si>
  <si>
    <t>958206</t>
  </si>
  <si>
    <t>5B80 11 LATE START XGD
CCFR shows 5B80 cannot depart till after late 5H01                                                    
No information in the log.</t>
  </si>
  <si>
    <t>MTIN NO HRE REJECT 
Unit 800209 Late departure from Bounds Green, Depot report 5B80 delayed behind 5H01 which departed 60L at 07:28 due to a PA fault reported on Drivers prep. Class 5 delay only</t>
  </si>
  <si>
    <t>Congestion</t>
  </si>
  <si>
    <t>241105-958206</t>
  </si>
  <si>
    <t>958135</t>
  </si>
  <si>
    <t>5E05 7 LATE START XCN
Waiting for a depot report to be provided.
No info in the log.</t>
  </si>
  <si>
    <t>MTIN NO HRE REJECT 
 Unit 801212 Late departure from Craigentinny, Depot reports the Yard Panel Operator went out to check on a set of points delaying the departure of 5E05. Class 5 only delay</t>
  </si>
  <si>
    <t>241105-958135</t>
  </si>
  <si>
    <t>957107</t>
  </si>
  <si>
    <t>1N32 2 LOST DONCLCJ DON
MP Adhesion.</t>
  </si>
  <si>
    <t>Sub threshold delay. Adhesion, not a Fleet delay</t>
  </si>
  <si>
    <t>241104-957107</t>
  </si>
  <si>
    <t>Adhesion related.</t>
  </si>
  <si>
    <t>956795</t>
  </si>
  <si>
    <t>1S30 3 OVERTIME PBO
PA handset defective, required replacing. Referred over, comparison between handsets on alternative units shows pictures supplied does not warrant alleged 'D&amp;V'. Discussed at LVL2 with RM</t>
  </si>
  <si>
    <t>MTIN YES, HRE ACCEPT -  Handset Cable renewed</t>
  </si>
  <si>
    <t>Richard agreed verbally to accept the incident in the LV2 call on the 14th of November.</t>
  </si>
  <si>
    <t>241104-956795</t>
  </si>
  <si>
    <t>XAM</t>
  </si>
  <si>
    <t>955935</t>
  </si>
  <si>
    <t>1D15 12 LATE START KGX
Fitters attended due to 2 x 5 cars not interacting with each other. 
12:45 driver reports that the TMS is displaying as 2 separate 5 car units with separate hardcodes in. Driver carried out TMS reset, and fault remains. Advised driver to carry out aux off/on reset. Fitter already presents on the unit. Head code 1D15 unit coupled with 801107. DN10 emergency headcode given after discussion with TRI. HMC. Log 45.</t>
  </si>
  <si>
    <t>MTIN YES, HRE ACCEPT - DTI file shows an association file with 1A39 LDS - KGX. Known TMS software issue with split/join Diagrams.</t>
  </si>
  <si>
    <t>Driver LD0011</t>
  </si>
  <si>
    <t>241104-955935</t>
  </si>
  <si>
    <t>Known TMS software issue with split/join diagrams.</t>
  </si>
  <si>
    <t>954801</t>
  </si>
  <si>
    <t>5S05 13 LOST AAP FPK
Fitters attention at FPK. Unit delayed due to a traction convertor fault.</t>
  </si>
  <si>
    <t>MTIN YES, HRE REJECT -  HFMT shows car 7 has multiple GD2(T) faults causing it to MCOSE. Unit was powering at the time(60%)
CLASS 5 DELAY ONLY</t>
  </si>
  <si>
    <t>SAP: 7707526</t>
  </si>
  <si>
    <t>241104-954801</t>
  </si>
  <si>
    <t>Earth faults within the traction system.</t>
  </si>
  <si>
    <t>953866</t>
  </si>
  <si>
    <t>18:30 EDINBURGH to KINGS X</t>
  </si>
  <si>
    <t>1E27 13 OVERTIME NCL
 Log 58:DVR called unable to gain interlock - car 827 BIL still lit after doors closed. Door B on TMS is showing red but no fault on TMS. Advised to get TM to check Door B attempt to open &amp; close and then LOOU. TM egressed door and closed and LOOU. Despatch duties then carried out driver called back at 20:16 reports interlock now gained</t>
  </si>
  <si>
    <t>MTIN YES, HRE ACCEPT - DCS required adjustment.</t>
  </si>
  <si>
    <t>241103-953866</t>
  </si>
  <si>
    <t>953551</t>
  </si>
  <si>
    <t>13:47 ABERDEENto NCASTLCEN</t>
  </si>
  <si>
    <t>1E23 6 LATE START EDB
HITACHI ADVISE THAT 800109 DID NOT HAVE ITS CET EMPTIED NOR WAS IT TANKED. REVIEW OF HITACHI FLEET MONITORING REVEALS TH AT THERE IS ONE VEHICLE WITH ITS TOILETS LOCKED OUT BUT SHOW ING 50%  ONE SHOWING 75%  WITH THE REMAINDER SHOWING 'OK'. A S A REACTION TO HIGH CET LEVELS ON SET 800109 ON ROUTE (WHIC H WERE ONLY INCREASING) DECISION TAKEN FOR A SET SWAP TO BE CARRIED OUT AT EDINBURGH WAVERLEY INVOLVING THE SET EX 1E23 1347 ABERDEEN TO NEWCASTLE. 1W15 DUE INTO EDINBURGH WAVERLEY AT 1607 WOULD FORM 1E23 EX THE SET EX 1E23 DUE EDINBURGH AT 1624 WOULD FORM 1W15 TO INVERNESS AT 1632 EX EDINBURGH. D. 
Log 43:</t>
  </si>
  <si>
    <t>MTIN – No, HRE accept the 11 minute delay to 1E23. Unit 800109 not CET’d at Ferme Park overnight due to a pump failure. Set swap at EDB to prevent Unit 800109 ending EOD at Inverness where the Unit again would not be CET’d.</t>
  </si>
  <si>
    <t>Master Incident - 953548 to be merged with this incident. 
Request sent by JC. 4/11</t>
  </si>
  <si>
    <t>241103-953551</t>
  </si>
  <si>
    <t>Depot equipment fault, resulting in set swap.</t>
  </si>
  <si>
    <t>953548</t>
  </si>
  <si>
    <t>1E23 UNIT SWAP EDB
OBSERVED LATE TRTS 5' AT EDB LOCATION: EDB REPORTED BY / SOURCE: EDB SM WAVERLEY TIME OCCURRED / REPORTED: REPORTED TO TDA 1715 IMPACT ON SERVICES: 1E23 5' LATE TRTS FULL DETAIL: EDB SM ADV TDA UNIT SWAP AT EDB</t>
  </si>
  <si>
    <t>Needs to be merged with 1E23 TIN 953551 above</t>
  </si>
  <si>
    <t>Email to be sent to JP Merge required. 
Request sent by JC. 4/11</t>
  </si>
  <si>
    <t>241103-953548</t>
  </si>
  <si>
    <t>To be merged with master incident.</t>
  </si>
  <si>
    <t>953050</t>
  </si>
  <si>
    <t>12:22 KINGS X to YORK</t>
  </si>
  <si>
    <t>1N16 33 LATE START KGX
Door fault is on the rear set (801101) of the 10 car formation, Hitachi Maintenance Controller confirms that the sets can be split, so 1N16 [12:22 London Kings Cross - York] will run 5 vice 10 (800207). "Door C offside reported by the Driver as flickering red on the TMS, TRI
went to have a look to find the door would open, door halos not lit. Wrongside door fault. Unit part of 2 5 cars so LNER given permission to the split the unit and use the front 5. Arrived at unit and confirmed TMS was showing door 'C' (offside) as 'unlocked'. Tested door operation and found door would open with internal pushbuttons, however door halos were not lit. Door LOOU and noted rams did not operate. After couple of, minutes, door rams operated, before dis-engaging again. This occurred several times. Suspect water ingress, door left LOOU. Log 46.</t>
  </si>
  <si>
    <t>MTIN YES, HRE ACCEPT - Door Control Unit (DCU) replaced.</t>
  </si>
  <si>
    <t>DRVKXD2008
TM LDC6250</t>
  </si>
  <si>
    <t>241103-953050</t>
  </si>
  <si>
    <t>Reported offside door fault. Currently under investigation by Hitachi, awaiting feedback.</t>
  </si>
  <si>
    <t>952971</t>
  </si>
  <si>
    <t>09:30 KINGS X to ABERDEEN</t>
  </si>
  <si>
    <t>827110</t>
  </si>
  <si>
    <t>1W10 14 OVERTIME DON
800110 - This service is being held at Doncaster owing to no 
interlock. Suit case wheel found jammed in the door.
No info in the log.</t>
  </si>
  <si>
    <t>MTIN NO - HRE REJECT 
TRT reports TM informed me that the doors were closed but the driver did not have interlock and the Bil was still lit on 827 car. Runners inspected on 827 door A and a broken wheel was found in the door pocket. Wheel removed and interlock achieved.</t>
  </si>
  <si>
    <t>Cleaning ??
Ask for TRI report was the wheel new or old? 13/11 S.B</t>
  </si>
  <si>
    <t>241103-952971</t>
  </si>
  <si>
    <t>952576</t>
  </si>
  <si>
    <t>1Y14 5 LATE START YRK</t>
  </si>
  <si>
    <t>241103-952576</t>
  </si>
  <si>
    <t>952556</t>
  </si>
  <si>
    <t>Running as 10:17 DONCASTER to KINGS X</t>
  </si>
  <si>
    <t>1G20 CANCELLED YRK DON
Hitachi CPC advise that 801216 is not fit for traffic this morning from Doncaster Carr depot as a result of a battery box defect. As a result an alternative set will be stepped up for 1S07 [09:36 Doncaster - Edinburgh], with spare 9 car electric at Neville Hill being used to recover the diagram for 1G20 [09:55 York - London Kings Cross] to start at Doncaster. Log 32.</t>
  </si>
  <si>
    <t>HRE Reject, MTIN – No, Unit 801216 not made available for service due to Tail Light repairs. Covered under Availability.</t>
  </si>
  <si>
    <t>Availability
Changed in Bugle to MS</t>
  </si>
  <si>
    <t>241103-952556</t>
  </si>
  <si>
    <t>Alternative set stepped up due to battery box defect on 801216.</t>
  </si>
  <si>
    <t>952537</t>
  </si>
  <si>
    <t>5A15 20 LATE START XNL
PARTIAL ACCEPTANCE FAO LEVEL 2  BCU FAULT ON DEPOT  HITACHI MC ADVISED DRIVER T O AUX OFF AUX ON WHICH RESOLVED THE FAULT  POSSIBLE PREP ISS UE  RESULTED IN 5A15 LOOSING ITS SLOT ON DEPARTURES FROM XNL .</t>
  </si>
  <si>
    <t>MTIN YES, HRE ACCEPT - Maintenance/Human error, BCU fault associated with low main res air pressure on start-up not cleared by Depot staff before the Unit was presented to the Driver.</t>
  </si>
  <si>
    <t>241103-952537</t>
  </si>
  <si>
    <t>Maintenance error, start up procedure not followed.</t>
  </si>
  <si>
    <t>951236</t>
  </si>
  <si>
    <t>1N87 3 LOST GRA NNG</t>
  </si>
  <si>
    <t>241102-951236</t>
  </si>
  <si>
    <t>951005</t>
  </si>
  <si>
    <t>13:53 NCASTLCEN to EDINBURGH</t>
  </si>
  <si>
    <t>1S13 3 OVERTIME BWK
QUARTZ REPORT: DOORS WERE SLOW TO RELEASE.</t>
  </si>
  <si>
    <t>MTIN YES, HRE ACCEPT - Train Door Control Button No1 side found to be defective and now replaced.</t>
  </si>
  <si>
    <t>Email to be sent to JP. 
NE1051 
SAP: 7705246 - SHOWS BUTTONS STICKING, AWAITING CONFIRMATION FROM HRL.likely to return to fleet based on this evidence. JC 05/11
Email sent to JP to refer incident to fleet. JC 05/11</t>
  </si>
  <si>
    <t>241102-951005</t>
  </si>
  <si>
    <t>Train Door Control Button No1 side found to be defective and now replaced.</t>
  </si>
  <si>
    <t>950152</t>
  </si>
  <si>
    <t>FZH</t>
  </si>
  <si>
    <t>LEAVES TC</t>
  </si>
  <si>
    <t>1A07 ADHESION BDQ SHY
ADHESION LEAVING F RIZINGHALL STATION ON THE UP. 07:24LEEDS SSM ADVISES 2D32 REPORTS CONDITIONS ARE AS EXPECT ED 07:31LEEDS AUTUMN MOM AWARE. JAMIE WAS ON HIS WAY TO FRIZING HALL TO SCRUB THE RAIL ON THE UP AFTER THE WSTCF ON 01/11 . Log 44.</t>
  </si>
  <si>
    <t>MTIN NO HRE REJECT 1A07 DRIVER REPORTED THE ADHESION FROM SHIPLEY S TN. Please amend in Bugle to the correct code . Please refer to LNER Log for further details</t>
  </si>
  <si>
    <t>Incident to be split with NR.
Email sent to JP 05/11 S.B</t>
  </si>
  <si>
    <t>QJ</t>
  </si>
  <si>
    <t>241102-950152</t>
  </si>
  <si>
    <t>305</t>
  </si>
  <si>
    <t>Poor adhesion.</t>
  </si>
  <si>
    <t>947156</t>
  </si>
  <si>
    <t>1E11 2 LOST KDY INK
MP Adhesion.</t>
  </si>
  <si>
    <t>241101-947156</t>
  </si>
  <si>
    <t>947084</t>
  </si>
  <si>
    <t>1D06 2 LOST SOKEJ GRA</t>
  </si>
  <si>
    <t>241101-947084</t>
  </si>
  <si>
    <t>947050</t>
  </si>
  <si>
    <t>1E13 4 LOST PIT PTH
Driver reports poor rail conditions.</t>
  </si>
  <si>
    <t>241101-947050</t>
  </si>
  <si>
    <t>946812</t>
  </si>
  <si>
    <t>1E13 4 LOST INV AVM
MP Adhesion.</t>
  </si>
  <si>
    <t>241101-946812</t>
  </si>
  <si>
    <t>946690</t>
  </si>
  <si>
    <t>1A09 CANCELLED NNG KGX</t>
  </si>
  <si>
    <t>241101-946690</t>
  </si>
  <si>
    <t>944576</t>
  </si>
  <si>
    <t>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1W16 3 LOST PMT FKG 31/10
Adhesion</t>
  </si>
  <si>
    <t>Adhesion - Non-Tech</t>
  </si>
  <si>
    <t>241101-944576</t>
  </si>
  <si>
    <t>Degraded running, TC isolated on 813 car. Full operation now restored.</t>
  </si>
  <si>
    <t>PMT FKG</t>
  </si>
  <si>
    <t>1W16 3 LOST PMT FKG 31/10
Adhesion</t>
  </si>
  <si>
    <t>241031-944576</t>
  </si>
  <si>
    <t>944556</t>
  </si>
  <si>
    <t>HAMBLSJ</t>
  </si>
  <si>
    <t>1W22 UNIT FAULT HAMBLSJ
TMS 4401 BCU Fault and TMS 4472 Major WSP Fault Bogie 1. BCU on car 821207 had been isolated however the WSP indication remained on the set and therefore as per DOTE SMS 9.3, section A54 and taking into account railhead conditions etc the service would terminate at York. LOG 241031-57 refers.</t>
  </si>
  <si>
    <t>HRE Reject, MTIN – No, on inspection, physical damage to the WSP Dump Valve found. Please see the report attached for further details.</t>
  </si>
  <si>
    <t>Stike pack requested 01/11 S.B  
CCTV  Requested JP   Drivers reports requested  -  KX11 HM 01/11 S.B
HFMT dowload  16:39 4401 was activated.
Email to be sent to JP to place in dispute
Chase CCTV 13/11/S.B
JP moved to Bird Strike NR 27/11</t>
  </si>
  <si>
    <t>241031-944556</t>
  </si>
  <si>
    <t>BCU and WSP fault, BCU isolated however WSP indication remained, set removed from traffic . Depot inspection found damage to WSP dump valve.</t>
  </si>
  <si>
    <t>943222</t>
  </si>
  <si>
    <t>09:03 KINGS X to LEEDS</t>
  </si>
  <si>
    <t>1D07 CANCELLED KGX
1D07/1A28 BOTH CANCELLED DUE TO A DEFECTIVE SPEED PROBE. ETCS double computer fault TMS5001. LOG 241031-40 refers.</t>
  </si>
  <si>
    <t>HRE Reject, MTIN – No, email with report sent 31/10.</t>
  </si>
  <si>
    <t>Strike pack required Requested 01/11 S.B 
CCTV Requested 31/10
Driver report requested JM 31/10 
Email sent to JP. 01/11 S.B 
LD0005
Where is the component situated? JC
Wheel 3, 821 car. 
Chase CCTV - Still awaiting NR 27/11
no CCTV available, RM contacted for help/information. 02/12 JC JP chasing 19/12 S.B Awaiting PTRS response 24/12 S.B
NR Rejected the incident due to lack of evidance. 06/01 S.B</t>
  </si>
  <si>
    <t>241031-943222</t>
  </si>
  <si>
    <t>ETCS double computer fault. Defective speed probe found as result of striking something. Strike pack requested.</t>
  </si>
  <si>
    <t>941379</t>
  </si>
  <si>
    <t>18:03 BOUNDGNCS to KINGS X 
Running as 17:48 FERMEPARK to KINGS X</t>
  </si>
  <si>
    <t>5S31 DEPOT OPS FRMPKRS</t>
  </si>
  <si>
    <t>MTIN NO HRE REJECT 
Late departure from Ferme Park, Depot not aware of any issues, Unit at the departure signal (K451) and held waiting to depart. Class 5 only delay.</t>
  </si>
  <si>
    <t>CCF check requested. JC 31/10</t>
  </si>
  <si>
    <t>241030-941379</t>
  </si>
  <si>
    <t>Depot Operations.</t>
  </si>
  <si>
    <t>941046</t>
  </si>
  <si>
    <t>HRS</t>
  </si>
  <si>
    <t>1D16 DOORS HRS
TM REPORTED DOOR C ISSUE ON 813202, DOOR HAS BEEN LOCKED OUT OF USE. TRI TO CHECK THE DOOR AT LEEDS. Incident time of 16:02 to 16:07. Log 241030-51 refers - Door C.</t>
  </si>
  <si>
    <t>Hair clip found in the Door runner preventing interlock. Please see the report attached for further details.</t>
  </si>
  <si>
    <t>Incident to be chnaged to MF Cleaning in Bugle.</t>
  </si>
  <si>
    <t>241030-941046</t>
  </si>
  <si>
    <t>Hair clip found in door pocket.</t>
  </si>
  <si>
    <t>940702</t>
  </si>
  <si>
    <t>12:33 KINGS X to LEEDS</t>
  </si>
  <si>
    <t>1D14 HABD GRA NNG
LONDON KINGS CROSS - LEEDS| IS CURRENTLY STOOD AT GRANTHAM NORTH JN. WITH AN ON BOARD TMS INDICATION FOR A HABD ON 828201. DRIVER CONFIRMS THAT FOLLOWING THE INSPECTION OF THE UNIT, NO FAULT HAS BEEN FOUND AND THEY WILL NOW LOOK TO TRIP AND ISOLATE THE MCB ON 828201 AND THEN THE SERVICE WILL BE ABLE TO PROCEED FORWARD. Log 241030-45 refers.</t>
  </si>
  <si>
    <t>MTIN YES, HRE ACCEPT -  HABD replaced on vehicle 828201.</t>
  </si>
  <si>
    <t>241030-940702</t>
  </si>
  <si>
    <t>HABD failure. Temporary isolation of the HABD system has been agreed awaiting fleet to be completed.</t>
  </si>
  <si>
    <t>940559</t>
  </si>
  <si>
    <t>1D10 2 LOST WKF WHRDJN</t>
  </si>
  <si>
    <t>241030-940559</t>
  </si>
  <si>
    <t>939778</t>
  </si>
  <si>
    <t>1A13 5 LOST NNG GRA</t>
  </si>
  <si>
    <t>241030-939778</t>
  </si>
  <si>
    <t>939189</t>
  </si>
  <si>
    <t>3A06 DEPOT OPS DONCIEP
No information in TRUST.</t>
  </si>
  <si>
    <t>MTIN NO HRE REJECT 04:48 3A06 DON IEP-LDS departed 3 mins late. Depot report held by signaller . 1A06 departed RT. Class 3 delay only</t>
  </si>
  <si>
    <t>241030-939189</t>
  </si>
  <si>
    <t>936569</t>
  </si>
  <si>
    <t>1A15 7 LOST SVG XGN
DOOR BOUNCE DOOR A 819105 - 1D09 PASSING</t>
  </si>
  <si>
    <t>MTIN YES, HRE ACCEPT - Confirmed known DCS issue, Fracas DR(T)391.</t>
  </si>
  <si>
    <t>241029-936569</t>
  </si>
  <si>
    <t>Known defect with the Door close switch, awaiting modification from HRL.</t>
  </si>
  <si>
    <t>935957</t>
  </si>
  <si>
    <t>3A15 26 LATE START XNL
CCF shows the unit was presented late at the signals and then held for regulation. 
LATE BEHIND 5D71. 5D71 DELAYED BY ISSUES *ON* NETWORK. DEPOT REPORT WAITING SIGNAL RE L/R 5D71.</t>
  </si>
  <si>
    <t>MTIN NO HRE REJECT CLASS 3 DELAY ONLY</t>
  </si>
  <si>
    <t>merged to NR.</t>
  </si>
  <si>
    <t>241029-935957</t>
  </si>
  <si>
    <t>Merged with NR incident.</t>
  </si>
  <si>
    <t>932888</t>
  </si>
  <si>
    <t>1E13 2 LOST PTH BLFD
GU LOCKED OUT DUE TO EXCESS ENGINE OIL 817111</t>
  </si>
  <si>
    <t>MTIN YES, HRE ACCEPT - Degraded running . GU LOOU on 817 car.</t>
  </si>
  <si>
    <t>241028-932888</t>
  </si>
  <si>
    <t>TAG</t>
  </si>
  <si>
    <t>Degraded running due to excessive oil in 817 car. Drain planned before RTS.</t>
  </si>
  <si>
    <t>932820</t>
  </si>
  <si>
    <t>1E11 3 LOST KDY INK
No information in BUGLE - MP rail adhesion. 50/50 split with NR incident below subthreshold.</t>
  </si>
  <si>
    <t>HRE Reject, MTIN – No. Adhesion issues, not a Unit fault</t>
  </si>
  <si>
    <t>EW0025</t>
  </si>
  <si>
    <t>241028-932820</t>
  </si>
  <si>
    <t>932180</t>
  </si>
  <si>
    <t>3A15 5 LATE START XNL
CCF shows the unit was presented at the signals 2 minutes late.</t>
  </si>
  <si>
    <t>06:14 3A15 NH-HGT departed 5 late at 06:19. Depot report Service Held at Signals. 1A15 departed RT</t>
  </si>
  <si>
    <t>Drivers report required.
 LD9 email sent to JM 29/10 s.b Email sent to JM  05/11 s.b JC checking log in time. Email sent to JM to request to refer. 07/11 S.B
Incident re-coded to the driver. 08/11 S.B</t>
  </si>
  <si>
    <t>241028-932180</t>
  </si>
  <si>
    <t>931366</t>
  </si>
  <si>
    <t>19:46 LEEDS to KINGS X</t>
  </si>
  <si>
    <t>1A50 19 LOST SDY HIT
HITACHI MAINTENANCE CONTROLLER CONFIRMS ONBOARD HABD ALARM ON 828227 WHEEL 4 AXLE 8, AS PER LOG 241027-48</t>
  </si>
  <si>
    <t>NO D+V TO THE SENSOR. CONFIRMED SENSOR WAS OPEN CIRCUIT WHEN REMOVED. HABD SENSOR replaced</t>
  </si>
  <si>
    <t>241027-931366</t>
  </si>
  <si>
    <t>HABD fault. Sensor replaced overnight. Dispensation in place to temporarily isolate the outboard axles.</t>
  </si>
  <si>
    <t>931101</t>
  </si>
  <si>
    <t>20:00 KINGS X to NCASTLCEN</t>
  </si>
  <si>
    <t>1N33 SET SWAP KGX
 CONSEQUENCE OF EARLIER BIL LIGHT ISSUES WITH 800204,</t>
  </si>
  <si>
    <t>MTIN NO HRE REJECT. INSUFFICENT TIME ALLOWED .
1N33 set swap at KGX . Inward 1B89 800203 ( 19:56 arr) to form 1N33 200:00 KGX-NCL to get 800204 to a TMC for repair</t>
  </si>
  <si>
    <t>Email sent to JP 28/10 S.B Advice
930170 Master.</t>
  </si>
  <si>
    <t>241027-931101</t>
  </si>
  <si>
    <t>Set swap due to BIL issues on 800204.</t>
  </si>
  <si>
    <t>930690</t>
  </si>
  <si>
    <t>16:59 LINCLNCEN to KINGS X</t>
  </si>
  <si>
    <t>1B87 26 OVERTIME NNG
Service is being delayed at Newark Northgate due to the TM not being able to obtained interlock. (system that tells the TM that all doors are closed and locked)</t>
  </si>
  <si>
    <t>Bill replaced - Repeat fault  of TIN ( 930170)</t>
  </si>
  <si>
    <t>Non tech for HR under MTIN reporting - merged for HR.</t>
  </si>
  <si>
    <t>241027-930690</t>
  </si>
  <si>
    <t>CCA</t>
  </si>
  <si>
    <t>Body indicator light appears to be at fault, preventing interlock. Currently under investigation.
.</t>
  </si>
  <si>
    <t>930526</t>
  </si>
  <si>
    <t>1D19 12 OVERTIME GRA
FAULT DOOR C COACH A. L.O.O.U
No information in the log.</t>
  </si>
  <si>
    <t>MTIN NO, HRE REJECT - Following a CCTV review by the tech and a review of the SD data for the door we have concluded that the root cause for this fault was debris in the door pocket.
Please see attached SEE report</t>
  </si>
  <si>
    <t>To be recoded to cleaners. 701A MF
JP requested. JC 07/11</t>
  </si>
  <si>
    <t>241027-930526</t>
  </si>
  <si>
    <t>Debris in door pocket.</t>
  </si>
  <si>
    <t>930170</t>
  </si>
  <si>
    <t>1D15 16 LATE START KGX
BODY SIDE INDICATOR LIGHTS NOT ILLUMINATING WHEN DOORS ARE RELEASED. TRIs called back to say all "Door Ind 1" MCBs had tripped along the length of the unit and none of them could be put back in. Log 35: Incident occured again later on in the journey Train Manager (KX6440) called STSM to advise that they were still at
Newark Northgate on 1B87 [16:59 Lincoln - London Kings Cross]. They advise that they were not gaining any interlock in the panel, however after speaking with the driver (KX2062) they advised that they had interlock in the cab. After speaking with Hitachi Maintenance Control, they advise that they believe that a circuit breaker might have tripped and have asked the Train Manager to check other panels.</t>
  </si>
  <si>
    <t>Bill replaced</t>
  </si>
  <si>
    <t>TM LD6270</t>
  </si>
  <si>
    <t>241027-930170</t>
  </si>
  <si>
    <t>Body indicator light appears to be at fault, preventing interlock. OEM related issue from build.</t>
  </si>
  <si>
    <t>929924</t>
  </si>
  <si>
    <t>1E08 3 OVERTIME DAR
ORIGINAL REPORT APPEARS TO BE IN ERROR. REPORT IN QUARTZ- BIL LIGHT IN K NOT EXTINGUISHED. DISPATCH RESTARTED AND DOOR CHECKED.
NO INFORMATION IN THE LOG.</t>
  </si>
  <si>
    <t>MTIN NO HRE REJECT 
LNER CONTROL REPORT TO YMC 1E08 was a customer intervention. No fault allocation to the unit.</t>
  </si>
  <si>
    <t>Incident to be refered to passenger code.
Email sent to JP. 18/10/24 S.B
CCTV requested 30/10 s.b
Darlington station staff report required.
Awaiting station report email spence.
Report recived and nothing seen in the runner also the incident was not reported correctly to MC. 08/11 Awaiting update from JP 08/11 S.B
Re-request Voice coms. Chase CCTV  13/11 S.B
JP to reveiw 27/11 S.B</t>
  </si>
  <si>
    <t>241027-929924</t>
  </si>
  <si>
    <t>929631</t>
  </si>
  <si>
    <t>1Y14 35 LATE START YRK</t>
  </si>
  <si>
    <t>OQIE</t>
  </si>
  <si>
    <t>241027-929631</t>
  </si>
  <si>
    <t>927747</t>
  </si>
  <si>
    <t>14:45 BOUNDGNCS to KINGS X</t>
  </si>
  <si>
    <t>YX91</t>
  </si>
  <si>
    <t>5S23 LATE START BNDSGRN
Driver was ready to depart on time. 5S97 Lumo set was let out ahead of 5S23 from Ferme PK 13 early then held at Harringay. 
No information in the log.</t>
  </si>
  <si>
    <t>MTIN NO HRE REJECT 5S23 14:45 BN-KGX DEPARTED 6 LATE AT 15;51 AND ARRIVED AT KGX +4 AT 15.05. 1S23 DEPARTED RT AT 15.30 CLASS 5 DELAY ONLY. DEPOT REPORT Set was release to K456 and rang out at 14:35 was held at the signal for 2F39 the late running 14:00 Stevenage - Moorgate GN</t>
  </si>
  <si>
    <t>Email sent to JP 28/10 S.B Ref NR
Signaller error.</t>
  </si>
  <si>
    <t>OQIX</t>
  </si>
  <si>
    <t>241026-927747</t>
  </si>
  <si>
    <t>Signaler error, referred to Network Rail.</t>
  </si>
  <si>
    <t>927572</t>
  </si>
  <si>
    <t>11:23 NEVHILL D to DONCARIEP</t>
  </si>
  <si>
    <t>5G13 DEPOT OPS NEVLTMD
Unit late off depot 
No information in the log.</t>
  </si>
  <si>
    <t>MTIN NO HRE REJECT Late departure from Neville Hill, Depot report No FTR on Unit - FTR carried out by Hitachi Lead Techs on days, certificate generated 13:02, presented to driver on train 13:10. Class 5 only delay.</t>
  </si>
  <si>
    <t>241026-927572</t>
  </si>
  <si>
    <t>924994</t>
  </si>
  <si>
    <t>5A49 DEPOT OPS XNL
DEPOT REPORT, INTERPOSED 1753, WAITING SINGAL. OBSERVED ON CCF REPLAY SET HELD ON RED SIGNAL 1753,  GREEN SIGNAL GIVEN 18:38                                                        
No information in the log.</t>
  </si>
  <si>
    <t>HRE Reject, MTIN – No, Depot report Unit interposed at 17:53 and then sat at departure signal from 17:53 – 18:38. Class 5 only delay.</t>
  </si>
  <si>
    <t>Email sent to JP 28/10 S.B Ref NR
Merged to NR. Followed another train off depot - late off due to on network cause.</t>
  </si>
  <si>
    <t>241025-924994</t>
  </si>
  <si>
    <t>Depot related delay, to be referred to Network Rail.</t>
  </si>
  <si>
    <t>923806</t>
  </si>
  <si>
    <t>1A13 8 LATE START SKI</t>
  </si>
  <si>
    <t>241025-923806</t>
  </si>
  <si>
    <t>922077</t>
  </si>
  <si>
    <t>1N36 3 LOST DONCLCJ DON 24/10</t>
  </si>
  <si>
    <t>241025-922077</t>
  </si>
  <si>
    <t>920230</t>
  </si>
  <si>
    <t>15:30 EDINBURGH to KINGS X
Running as 16:59 NCASTLCEN to KINGS X</t>
  </si>
  <si>
    <t>827207</t>
  </si>
  <si>
    <t>1E21 CANCELLED EDB NCL
Reaction to 801207 not being available for service. LOG 241024-38 refers: Hitachi CPC advised that set 801207 was not available for traffic due at Heaton depot to a damaged levelling valve on car 827207.</t>
  </si>
  <si>
    <t>HRE Reject, MTIN – No, Reactionary part cancellation  from TIN 919149 below due to Unit 801207 availability.</t>
  </si>
  <si>
    <t>241024-920230</t>
  </si>
  <si>
    <t>Availability issues due to defective leveling valve found on overnight exam - 801207.</t>
  </si>
  <si>
    <t>920137</t>
  </si>
  <si>
    <t>1A31 9 LATE START LDS</t>
  </si>
  <si>
    <t>241024-920137</t>
  </si>
  <si>
    <t>919515</t>
  </si>
  <si>
    <t>1A19 7 OVERTIME LDS
1A19 WAS HAVING FITTERS DUE TO OVERCURRENT ON ONE OF THE SET S CAUSED BY OHLE 191 SECTION TRIP OUT. LOG 241024-43 refers.</t>
  </si>
  <si>
    <t>HRE Reject, MTIN – No, Confirmed OHL trip out between Bradford &amp; Shipley causing TMS 4303 AC Line Overcurrent on Unit 801111 and loss of APS. Over voltage detection required to be reset by TRI at Leeds station.</t>
  </si>
  <si>
    <t>Awaiting HRL data before referring to JP and NR. 25/10 JC.
Merged back to OLE trip.</t>
  </si>
  <si>
    <t>241024-919515</t>
  </si>
  <si>
    <t>Awaiting referral to Network Rail due to OLE equipment.</t>
  </si>
  <si>
    <t>919149</t>
  </si>
  <si>
    <t>1S03 CANCELLED NCL EDB
LOG 241024-38 refers: Hitachi CPC advised that set 801207 was not available for traffic due at Heaton depot to a damaged levelling valve on car 827207.</t>
  </si>
  <si>
    <t>HRE Reject, MTIN – No, Unit 801207 not made available for service due to a levelling valve on bogie 2 of vehicle 827207 found damaged on overnight exam requiring immediate replacement. In reaction, 5S03/1S03 cancelled. Covered under Availability. BW 1E12 formed of inward 1S04 801226</t>
  </si>
  <si>
    <t>241024-919149</t>
  </si>
  <si>
    <t>916632</t>
  </si>
  <si>
    <t>1Y84 7 OVERTIME PBO</t>
  </si>
  <si>
    <t>241023-916632</t>
  </si>
  <si>
    <t>916544</t>
  </si>
  <si>
    <t>14:26 NCASTLCEN to KINGS X</t>
  </si>
  <si>
    <t>1E16 SET FLT EDB
Air leak on unit 801208. Coupler nose cone doors isolated.
Log 94: TRI in attendance and reports a significant air leak and is unable to isolate MRPICC isolated and coupler nose conedoors isolated but air leak remains.</t>
  </si>
  <si>
    <t>MTIN YES, HRE ACCEPT - Nose Cone lock bypass cock was found to be leaking - compression coupling loose. Coupling retightened and leak tested with no further issues.</t>
  </si>
  <si>
    <t>NCLCB (Nose Cone Lock Bypass Cock) RHS coupling passing air. SAP 7689510. JC 24/10</t>
  </si>
  <si>
    <t>241023-916544</t>
  </si>
  <si>
    <t>Nose Cone Lock Bypass Cock coupling found to be passing air.</t>
  </si>
  <si>
    <t>916021</t>
  </si>
  <si>
    <t>1E13 3 LOST PIT PTH
GU OUT ON 818111   
No information in the log.</t>
  </si>
  <si>
    <t>Needs to be merged with 1E13 TIN 915806 below please.</t>
  </si>
  <si>
    <t>241023-916021</t>
  </si>
  <si>
    <t>Awaiting Merge request.</t>
  </si>
  <si>
    <t>916019</t>
  </si>
  <si>
    <t>1E13 3 LOST DLW PIT
PLEASE MERGE WITH TOC TDI 915806  
No information in the log.</t>
  </si>
  <si>
    <t>241023-916019</t>
  </si>
  <si>
    <t>915897</t>
  </si>
  <si>
    <t>DARLINGTON</t>
  </si>
  <si>
    <t>1E11 5 OVERTIME DAR 19/10
Door fault at Darlington. 
TRUST STATES TIN MADE AT TOC REQUEST AND DARLINGTON DELAY MOVED OVER</t>
  </si>
  <si>
    <t>1E11 TIN 903038 totalling 26 minutes (5 at DAR &amp; 21 at DON) refers to this incident and was already accepted by HRE on the 21/10/24. Please explain why a new incident has now been created?</t>
  </si>
  <si>
    <t>Look into details?
Orginal 903038, 2x door incidnets. Different doors according to control. Remerged</t>
  </si>
  <si>
    <t>241023-915897</t>
  </si>
  <si>
    <t>Merged with 903038.</t>
  </si>
  <si>
    <t>915806</t>
  </si>
  <si>
    <t>1E13 4 LOST INV AVM
Gu Out Of Use 
No information in the log 
TAS: Set only on 4 Generator units with only 3 in Boost mode.</t>
  </si>
  <si>
    <t>MTIN YES, HRE ACCEPT -  Degraded running, no WSP activity.</t>
  </si>
  <si>
    <t>Master Incident - Awaiting update before merging the incident. DRV T S. Email sent to AB 24/10 s.b</t>
  </si>
  <si>
    <t>241023-915806</t>
  </si>
  <si>
    <t>915636</t>
  </si>
  <si>
    <t>1S06 9 LATE START KGX
PIS/PA Fault 
Log 87: TM called back to report the PIS displays are not
working either TMS reset carried out, all faults now rectified.</t>
  </si>
  <si>
    <t>MTIN YES, HRE ACCEPT -  CU2 rack renewed.</t>
  </si>
  <si>
    <t>241023-915636</t>
  </si>
  <si>
    <t>XAA</t>
  </si>
  <si>
    <t>CU2 rack renewed.</t>
  </si>
  <si>
    <t>915470</t>
  </si>
  <si>
    <t>1A29 CANCELLED HGT
Due to repairs not being completed on 80010 this service is  
now cancelled                                                
WIPER FAULT ON 800108 1D04/1A29 CAPED</t>
  </si>
  <si>
    <t>HRE Reject, MTIN – No, Unit 800108 not available for service SOD due to the ongoing investigation into a Wiper fault reported on 1G25 22/10 with the Unit arriving onto BGN at 02:17 this morning as 5Y25. In reaction, 1D04 &amp; 1A29 cancelled. Covered under Availability.</t>
  </si>
  <si>
    <t>Merged with 1D04</t>
  </si>
  <si>
    <t>241023-915470</t>
  </si>
  <si>
    <t>Investigation into wiper fault on unit 800108. Covered under availability.</t>
  </si>
  <si>
    <t>915417</t>
  </si>
  <si>
    <t>1D04 CANCELLED KGX
Due to repairs not being completed on 80010 this service is  
now cancelled                                                
WIPER FAULT ON 800108 1D04/1A29 CAPED</t>
  </si>
  <si>
    <t>Incident to be changed to MS in bugle</t>
  </si>
  <si>
    <t>241023-915417</t>
  </si>
  <si>
    <t>913840</t>
  </si>
  <si>
    <t>18:29 NCASTLCEN to KINGS X</t>
  </si>
  <si>
    <t>827208</t>
  </si>
  <si>
    <t>1E24 4 OVERTIME DHM
TM reports door C bouncing when attempting to dispach the service.
TM advised by MC to lock the door out of use. Log 79.</t>
  </si>
  <si>
    <t>MTIN YES, HRE ACCEPT -  Door found catching/rubbing on the Door Pillar Kickplate. Kick plate adjusted and door now runs free.</t>
  </si>
  <si>
    <t>TM KX560</t>
  </si>
  <si>
    <t>241022-913840</t>
  </si>
  <si>
    <t>Door found catching/rubbing on the Door Pillar Kickplate. Kick plate adjusted and door now runs free.</t>
  </si>
  <si>
    <t>913393</t>
  </si>
  <si>
    <t>1A41 VANDALS RET</t>
  </si>
  <si>
    <t>241022-913393</t>
  </si>
  <si>
    <t>913347</t>
  </si>
  <si>
    <t>1E21 44 OVERTIME BWK
Unit at a stand with door interlock issues. Log 71: Maint GB: "Driver reports BIL illuminated no interlock - attempted door recycle no success - attempted local door C/D open checked runner no obstruction seen - driver closing door from cab / then locking doors out of use - reporting back - no door faults active HFMT - attempted to contact train manager no answer- contacted TM is locking out doors C/D @ 16:50 - then contacting driver to see if attained interlock - HFMT shows that the train manager has only isolated the auto isolate function of the door on C/D this @ 16:54 - finally 5 mins later TM locks C/D OOU as shown on HFMT. Driver contacts back and has gained interlock - suspect Door C IS AT fault as driver confirms that he established interlock after Door C LOOU however no platform staff to confirm that the BIL extinguished when Door C was physically LOOU so have left Door D isolated also until further inspection by TRI. ET-04-9145 - Door C auto close isolated TMS0623 [IEP]</t>
  </si>
  <si>
    <t>MTIN YES, HRE ACCEPT - DCS Switch Actuator found backed off. DCS set up and actuator tightened.</t>
  </si>
  <si>
    <t>TM EW380
DRV NE33</t>
  </si>
  <si>
    <t>241022-913347</t>
  </si>
  <si>
    <t>DCS Switch Actuator found backed off. DCS set up and actuator tightened.</t>
  </si>
  <si>
    <t>911966</t>
  </si>
  <si>
    <t>07:04 LEEDS WJto BRADFORSQ</t>
  </si>
  <si>
    <t>3A19 10 LATE START XNL
CCF SHOWS 3A19 STARTED FROM NEVHILL D VICE DONCARIEP  3A19 WTG A PATH OUT OF NEVHILL D DUE TO CHANGE OF ORIGIN.</t>
  </si>
  <si>
    <t>HRE Reject, MTIN – No, Depot report waiting signal to depart. Class 3 only delay.</t>
  </si>
  <si>
    <t>Email to be sent to JP.</t>
  </si>
  <si>
    <t>241022-911966</t>
  </si>
  <si>
    <t>Planning related delay.</t>
  </si>
  <si>
    <t>909790</t>
  </si>
  <si>
    <t>5N33 6 LATE START XGD
PRESENTED AT 18:30 FOR 18:55 DEPARTURE AND NO SIGNAL GIVEN UNTIL 18:56:45.</t>
  </si>
  <si>
    <t>MTIN NO HRE Reject. Class 5 delay. No reported issues on Depot</t>
  </si>
  <si>
    <t>CCF  to be checked. Email sent 22/10 S.B</t>
  </si>
  <si>
    <t>241021-909790</t>
  </si>
  <si>
    <t>909174</t>
  </si>
  <si>
    <t>1E25 3 OVERTIME MTS
TM AB240 ADVISES A BOTTLE TOP FOUND IN THE RUNNER OF DOOR J/K 816108/817108 WHICH STOPPED THE DOOR CLOSING NATURALLY. BOTTLE TOP REMOVED AND DOOR CLOSED.</t>
  </si>
  <si>
    <t>Coded to cleaner</t>
  </si>
  <si>
    <t>241021-909174</t>
  </si>
  <si>
    <t>908868</t>
  </si>
  <si>
    <t>1A31 LDS GSM-R</t>
  </si>
  <si>
    <t>241021-908868</t>
  </si>
  <si>
    <t>908402</t>
  </si>
  <si>
    <t>DON SHFTHLJ</t>
  </si>
  <si>
    <t>1N81 2 LOST DON SHFTHLJ</t>
  </si>
  <si>
    <t>241021-908402</t>
  </si>
  <si>
    <t>907574</t>
  </si>
  <si>
    <t>3A13 25 LATE START XNL
WAITING SINGAL, DEPOT REPORT: INTERPOSED 0548
FOLLOWING OUT 5K00</t>
  </si>
  <si>
    <t>241021-907574</t>
  </si>
  <si>
    <t>906515</t>
  </si>
  <si>
    <t>1E27 21 OVERTIME DON
Unable to switch unit from electric to diesel mode.
GU Had not been preheated prior to journey causing delay. Log 41:
Driver contacted control reporting pre heat issue on a hybrid unit, looking at SAP 814 should be isolated and 813 will not pre heat. after an attempt to cold start unit was failing TRI on the unit looking in to the issue. Attended unit at Doncaster found 813 engine was running and 812 engine would not start. Tripped and reset TC/GU Control/Gu stop. Still engine would not start. Raised pans to gain power back to both units. Then activated Pre heat but 812 would change from Pre heat to cold constantly on TMS.</t>
  </si>
  <si>
    <t>MTIN YES, HRE ACCEPT - GU failure was down to CAPOS not being charged confirmed by traction DL. MTU to attend</t>
  </si>
  <si>
    <t>JC chasing up - similar event occurred before I went on leave. JC 21/10
DRV KXD6026</t>
  </si>
  <si>
    <t>241020-906515</t>
  </si>
  <si>
    <t>DDA</t>
  </si>
  <si>
    <t>GU failure was down to CAPOS not being charged confirmed by traction DL. MTU to attend.</t>
  </si>
  <si>
    <t>906354</t>
  </si>
  <si>
    <t>16:40 KINGS X to EDINBURGH</t>
  </si>
  <si>
    <t>824111</t>
  </si>
  <si>
    <t>1S27 4 OVERTIME NTR
Below S/BAR defect 
No information in the log. 
Driver reported multiple faults on coach D nut all cleared apart from  the 4001 when electric was pressed.</t>
  </si>
  <si>
    <t>MTIN YES, HRE ACCEPT - GD1 &amp; GDT2 FAULTS RECORDED ON DOWNLOAD.</t>
  </si>
  <si>
    <t>Main Circuit earthing (First detection ) GD1
Main Circuit earthing (Traction) GD2T</t>
  </si>
  <si>
    <t>241020-906354</t>
  </si>
  <si>
    <t>Main Circuit earthing (First detection ) GD1 &amp; Main Circuit earthing (Traction) GD2T faults recorded on download.</t>
  </si>
  <si>
    <t>906184</t>
  </si>
  <si>
    <t>18:40 PETERBORO to KINGS</t>
  </si>
  <si>
    <t>1G12 12 LATE START PBO GSM-R
Driver unable to set GSMR up as 1G12
Log 37: Driver called after departure time, GSM-R would not de-register from
previous journey.</t>
  </si>
  <si>
    <t>HRE Reject, MTIN – No, Issue cleared with a trip/reset of the GSMR MCB which indicates a GSMR software/coverage issue, which is the responsibility of NR. GSMR Unit tested on Depot overnight with NFF. Please see the report attached for further details.</t>
  </si>
  <si>
    <t>Stoke tech report required. Email to be sent to JP. 22/10 S.B 
awaiting report from stoke tech. JC 22/10</t>
  </si>
  <si>
    <t>241020-906184</t>
  </si>
  <si>
    <t>906137</t>
  </si>
  <si>
    <t>?</t>
  </si>
  <si>
    <t>1W10 3 LOST STN ABD
No information in BUGLE - MP rail adhesion. 50/50 split with NR incident below subthreshold.</t>
  </si>
  <si>
    <t>241020-906137</t>
  </si>
  <si>
    <t>905764</t>
  </si>
  <si>
    <t>09:47 ABERDEENto KINGS</t>
  </si>
  <si>
    <t>1E15 UNIT SWAP YRK
Set with wiper fault - 800111  
Log 24: HMC adice 800111 has a wiper blade control fault in the 811111 cab and will need to be repaired. Due to the expected heavy weather conditions today, this set will be swapped out at YRK with 800112</t>
  </si>
  <si>
    <t>MTIN YES, HRE ACCEPT - Wiper module replaced &amp; tested, no further issues.</t>
  </si>
  <si>
    <t>241020-905764</t>
  </si>
  <si>
    <t>Wiper module replaced &amp; tested, no further issues.</t>
  </si>
  <si>
    <t>904922</t>
  </si>
  <si>
    <t>08:02 DONCARIEP to YORK</t>
  </si>
  <si>
    <t>824201</t>
  </si>
  <si>
    <t>3S05 35 LATE START DONCIEP
LNER email advises that 3S05 was late from the depot with a door fault. Log 25:</t>
  </si>
  <si>
    <t>HRE Reject, MTIN – No, Operational error by the Driver after arriving late onto the Depot. Please see  the report attached for further details. 
The root cause of this delay was the driver being unable to recognise that they didn’t have door interlock ( this would be displayed on the TMS home screen as well as by the two I/L lamps on either side of the desk.</t>
  </si>
  <si>
    <t>Incident to be referred to the driver. 
DRV LD6004 - JM - Email sent to the DM 
Email sent 22/10 S.B
jp SPLITING DELAY
4 Minutes to be accepted as Tech catering door ajar. 701A non tech. - MU - to be recoded.</t>
  </si>
  <si>
    <t>241020-904922</t>
  </si>
  <si>
    <t>Operational error, re-attribution in progress.</t>
  </si>
  <si>
    <t>903887</t>
  </si>
  <si>
    <t>18:20 FERMEPARK to BOUNDGNCS</t>
  </si>
  <si>
    <t>5Y91 LATE START FRMPKRS</t>
  </si>
  <si>
    <t>HRE Reject, MTIN – No, Late departure from Ferme Park due to late inward workings. 1E11 arrived KGX 46L due to a door fault (TIN 903038). Unit then departed KGX 43L as 5Y11, arr FPK 41L, which resulted in 5Y91 departing late due to a loss of path. Class 5 only delay.</t>
  </si>
  <si>
    <t>Email sent to JP. 22/10 s.b
Ask CPT  for further details. 23/10 S.B
40 minutes late on 2 and half hours late off the depot. Dean Hobson.</t>
  </si>
  <si>
    <t>241019-903887</t>
  </si>
  <si>
    <t>Late departure due to delayed inward workings.</t>
  </si>
  <si>
    <t>903244</t>
  </si>
  <si>
    <t>DOORS</t>
  </si>
  <si>
    <t>1E11 DOORS PBO
Observed on CCF replay 1E11 (scheduled for platform 3 at PBO) held on red signal 0468 between 1530- 1534 outside the station, platform 3 occupied by 1A31 not scheduled to depart until 1540 (10 min waiting time for 1E11). 1E11 was running 35min late due to a door issue however it could have been routed straight to the platform 1 (available at the time) and avoid additional delay minutes for 1E11 and 1S23 as the DVR on 1E11 was for 1S23. Log 52:</t>
  </si>
  <si>
    <t>MERGED.</t>
  </si>
  <si>
    <t>Merge request sent to JP into 903038. JC 25/10
MERGED WITH 903038.</t>
  </si>
  <si>
    <t>241019-903244</t>
  </si>
  <si>
    <t>903141</t>
  </si>
  <si>
    <t>13:41 CRAIGNTNY to EDINBURGH</t>
  </si>
  <si>
    <t>5E19 UNIT FLT XCN
Late departing Craigentinny depot due to a fault being identified with an air pipe. The two 5 car units had to be uncoupled and then remarshalled before being recoupled to avoid further issues. Log 53.</t>
  </si>
  <si>
    <t>MTIN YES, HRE REJECT - All 3 flexible hoses to the coupler head found damaged from rubbing against OCD when door retracted.  No history of front end rebuilds. Hoses replaced and correctly routed (found to be too low on coupler chains). Class 5 only delay.</t>
  </si>
  <si>
    <t>DRV EW8001</t>
  </si>
  <si>
    <t>241019-903141</t>
  </si>
  <si>
    <t>Late off depot due to a fault identified with air pipe. The two 5 car units had to be uncoupled and recoupled.</t>
  </si>
  <si>
    <t>903038</t>
  </si>
  <si>
    <t>1E11 DOORS DON
Door issue coach 815109, door D, unable to open the door, Door locked out of use. Log 52:</t>
  </si>
  <si>
    <t>MTIN YES, HRE ACCEPT - Door D closed no I/L,  Door LOOU at Darlington. Subsequently doors failed to open at Doncaster as door already released showing on TMS. FFGOP006 carried out, MLD position sensor plug found loose. Plug re-fitted correctly with no further issues observed.</t>
  </si>
  <si>
    <t>5 Minutes of the delay to be separated due to a door issue as Darlington bill  in coach H  not extinguishing.</t>
  </si>
  <si>
    <t>241019-903038</t>
  </si>
  <si>
    <t>MLD sensor plug found loose.</t>
  </si>
  <si>
    <t>902135</t>
  </si>
  <si>
    <t>3S01 UNIT ISSUES DON
Unit delayed departing Doncaster depot due to a CCTV fault. 
Log 44: Awaiting FTR papperwork.</t>
  </si>
  <si>
    <t>MTIN YES, HRE ACCEPT -  Initial set up attempted IAWXCH017 which failed. CCTV reflash worked, cameras now recording.</t>
  </si>
  <si>
    <t>241019-902135</t>
  </si>
  <si>
    <t>XBJ</t>
  </si>
  <si>
    <t>Unit delayed due to CCTV fault.</t>
  </si>
  <si>
    <t>901140</t>
  </si>
  <si>
    <t>1D33 14 LATE START GRA</t>
  </si>
  <si>
    <t>241018-901140</t>
  </si>
  <si>
    <t>900702</t>
  </si>
  <si>
    <t>1H10 CANX DON
Alleged poor brake set terminated at Doncaster 1J10 cancelled. 
Log 68:While driving from 811 cab, Driver reported he was braking at about 30% and it felt as though all of the brakes released before the friction brake kicked in to compensate. He mentioned that other units appeared to act similarly but that this one had been much worse and harsher.</t>
  </si>
  <si>
    <t>MTIN NO, HRE REJECT - The braking system was operating exactly as per design and the allegation is incorrect. Please see the report attached for further detail. Dip in the OHL power supply.</t>
  </si>
  <si>
    <t>Voice coms requested. JC 21/10
DRV DR0007 - JM 
Check and dispute requested with JP for OLE status. JC 21/10 Awaiting update 23/10
JP still chasing ECRO NR 30/10 S.B
Still awaiting ECRO 06/11 S.B Still awaiting ECRO 13/11 S.B awaiting Jim 27/11 S.B
JP Chasing 19/12
Safty of the line allegation against the train.
The OHL voltage was within spec.
Cancellations split with NR. 
NFF</t>
  </si>
  <si>
    <t>241018-900702</t>
  </si>
  <si>
    <t>Alleged poor brake under investigation</t>
  </si>
  <si>
    <t>900694</t>
  </si>
  <si>
    <t>20:29 HULLto DONCASTER</t>
  </si>
  <si>
    <t>HULL</t>
  </si>
  <si>
    <t>1J10 BRAKE/WHLS HULL
Sevice terminated sue to a brake fault on 800108. Incident to be merged with (900702)</t>
  </si>
  <si>
    <t>Needs to be merged with 1H10 TIN 900702 above.</t>
  </si>
  <si>
    <t>Incident to be merged with master incident 900702. JC 21/10</t>
  </si>
  <si>
    <t>241018-900694</t>
  </si>
  <si>
    <t>Incident to be merged with master TIN, allegation of poor brakes.</t>
  </si>
  <si>
    <t>898985</t>
  </si>
  <si>
    <t>1A09 2 OVERTIME GRA</t>
  </si>
  <si>
    <t>241018-898985</t>
  </si>
  <si>
    <t>898902</t>
  </si>
  <si>
    <t>1N80 DOOR PROBS GRA
Door issue in 824208, door D. No power to close it. Door locked and isolated. Log 53: Station called to inform that door D on 824208 did not close reported as though no power to the door, TM used Egress to close door and lock door out of use.</t>
  </si>
  <si>
    <t>MTIN YES, HRE ACCEPT -  Door Leaf found to be catching on trim. Door leaf vertical alignment adjusted.</t>
  </si>
  <si>
    <t>TM kxc0300</t>
  </si>
  <si>
    <t>241018-898902</t>
  </si>
  <si>
    <t>Door leaf found to be catching on trim, now adjusted.</t>
  </si>
  <si>
    <t>898802</t>
  </si>
  <si>
    <t>3A22 DEPOT OPS XNL
Depot report: following late departure. Observed of CCF replay 5K07 held Doncaster red signal 0779 between 0758-0812, 3A22 due to depart Neville hill 0812.</t>
  </si>
  <si>
    <t>HRE Reject, MTIN – No, Depot report Unit lost path following other late departures off the Depot. Class 3 only delay.</t>
  </si>
  <si>
    <t>241018-898802</t>
  </si>
  <si>
    <t>Depot report Unit lost path following other late departures off the Depot. Class 3 only delay.</t>
  </si>
  <si>
    <t>898583</t>
  </si>
  <si>
    <t>241018-898583</t>
  </si>
  <si>
    <t>898199</t>
  </si>
  <si>
    <t>1Y00 4 LATE START YRK</t>
  </si>
  <si>
    <t>241018-898199</t>
  </si>
  <si>
    <t>897010</t>
  </si>
  <si>
    <t>1S27 7 LOST HIT SDY
Transformer oil flow fault indication.
Log 74: MC AA DVR reported coming to stand near Hitchin with Transformer Oil Flow Failure (17:48) and other related faults. After pressing electric all faults cleared except T/C 4001 fault car 5. Unit to proceed. TRI to reset T/C CB and take downloads.</t>
  </si>
  <si>
    <t>MTIN YES, HRE ACCEPT -  On inspection of K1 contactor, Auxiliary contact lever found to be misaligned and not operating correctly. Component now replaced.</t>
  </si>
  <si>
    <t>DRV DR0008</t>
  </si>
  <si>
    <t>241017-897010</t>
  </si>
  <si>
    <t>PHAD</t>
  </si>
  <si>
    <t>K1 contactor, Auxiliary contact lever found to be misaligned and not operating correctly. Component now replaced.</t>
  </si>
  <si>
    <t>895583</t>
  </si>
  <si>
    <t>21:17 KINGS X to BOUNDGNCS</t>
  </si>
  <si>
    <t>ALEX PALACE</t>
  </si>
  <si>
    <t>5Y22 14 LATE START KGX - 15/10/24 
Reattributed to LNER as per SSM response received 18/10/24 - 5y22 was not accepted by bounds green in time so the signaller had no choice but to turn the 5e58 round in Bowes Park platform which does not show on CCF when the signal k192 is cleared back onto the up Hertford. 9w90 has no choice but to wait for the 5e58 to turn round. 5Y22 was not accepted by Bounds Green in time so the signaller had no choice but to turn the 5E58 round in Bowes Park platform which does not show on CCF when the signal K192 is cleared back onto the Up Hertford. 9W90 has no choice but to wait for the 5E58 to turn round</t>
  </si>
  <si>
    <t>Depot awaiting aceptance onto the depot.</t>
  </si>
  <si>
    <t>Driver report requested from HM. Follow up email sent to HRL due to differnce in Quartz reports. 22/10 JC.</t>
  </si>
  <si>
    <t>241017-895583</t>
  </si>
  <si>
    <t>Late departure due to gate gourmet</t>
  </si>
  <si>
    <t>895537</t>
  </si>
  <si>
    <t>127</t>
  </si>
  <si>
    <t>1Y14 39 LOST NNG GRA
On board HABD fault. 
Major alarm 'blipped' on/off a couple times 0843 &amp; 0849.
09:20 driver reports no signs of overheating. Hot axle box detect isolated. Log 56.</t>
  </si>
  <si>
    <t>MTIN YES, HRE ACCEPT -  HABD replaced, cable fatigue confirmed as root cause.</t>
  </si>
  <si>
    <t>DRV NE0006</t>
  </si>
  <si>
    <t>241017-895537</t>
  </si>
  <si>
    <t>HABD fault. Sensor replaced overnight. Dispensation in place to temporarily isolate the outboard axles</t>
  </si>
  <si>
    <t>895133</t>
  </si>
  <si>
    <t>5A09 20 LATE START XNL
Depot report loss of path following a late train - Knock on delay caused by 5C02 interposed 06:44.</t>
  </si>
  <si>
    <t>241017-895133</t>
  </si>
  <si>
    <t>895104</t>
  </si>
  <si>
    <t>3A15 26 LATE START XNL
Unit held at the signals. 
Depot report unit following 5C00 off the depot</t>
  </si>
  <si>
    <t>HRE Reject, MTIN – No, Depot report Unit delayed following additional late departing Northern Unit 5C02. Class 3 only delay.</t>
  </si>
  <si>
    <t>CCF check required</t>
  </si>
  <si>
    <t>241017-895104</t>
  </si>
  <si>
    <t>Unit held at signals</t>
  </si>
  <si>
    <t>895041</t>
  </si>
  <si>
    <t>5D02 77 LATE START XGD
ISSUE AT THE DEPOT WITH BLOCKED ROUTE AND DVR UNABLE TO TAKE THE SET OUT,DVR HAD TO USE NEW SET.</t>
  </si>
  <si>
    <t>HRE Reject, MTIN – No, Depot report Unit did not arrive on Depot until 03:01 as 5Y52, insufficient maintenance time for Unit to be processed ready for a 04:58 departure. CPC plan shows breach caused by mainline disruption. 5D02 dep 77L,1D02 dep 7L.</t>
  </si>
  <si>
    <t>Email sent to JP. Root cause disruption. 22/10 S.B</t>
  </si>
  <si>
    <t>241017-895041</t>
  </si>
  <si>
    <t>Unit arrived late on depot due to mainline disruption</t>
  </si>
  <si>
    <t>894536</t>
  </si>
  <si>
    <t>BOWERRL</t>
  </si>
  <si>
    <t>5Y22 33 LOST XFD FPK
Key Detail:ADVISED 5Y22 HELD BACK WTG ACCEPTANCE INTO BOWES PARK</t>
  </si>
  <si>
    <t>HRE Reject, MTIN – No, Depot report congestion on the Depot delaying Units arriving. Class 5 only delay.</t>
  </si>
  <si>
    <t>241017-894536</t>
  </si>
  <si>
    <t>Depot report congestion on depot</t>
  </si>
  <si>
    <t>894494</t>
  </si>
  <si>
    <t>21:36 KINGS X to BOUNDGNCS</t>
  </si>
  <si>
    <t>5Y46 47 LOST XFD AAP 16/10
Key Detail:ADVISED BOWES PARK COULDNT ACCEPT 5Y46 SO HELD BACK WTG ACCEPTANCE</t>
  </si>
  <si>
    <t>HRE Reject, MTIN – No, Depot report congestion on the Depot delaying Units arriving. Class 5 only delay</t>
  </si>
  <si>
    <t>241017-894494</t>
  </si>
  <si>
    <t>Depot report Congestion on depot</t>
  </si>
  <si>
    <t>893246</t>
  </si>
  <si>
    <t>HORNSEY</t>
  </si>
  <si>
    <t>2F39 UTHD HORNSEY
5N23 9 LATE START XGD
LATE START EX DEPOT</t>
  </si>
  <si>
    <t>HRE Reject, MTIN – No, Depot report the Unit was called out to the signaller at 14:26 and then held at K456 until 14:45. Class 5 only delay.</t>
  </si>
  <si>
    <t>Email to JP to check CCF</t>
  </si>
  <si>
    <t>241016-893246</t>
  </si>
  <si>
    <t>Held at depot signal</t>
  </si>
  <si>
    <t>893188</t>
  </si>
  <si>
    <t>1W22 2 LOST SDY HUNKey Details: SDC SSM advises four tracks have failed Showing Occupied When Clear. Down Fast 4711 and 4712 on approach to Tempsford CCTV, Holds P281 at Danger protecting also holds P285 at Red as on Track Circuits                                                  
Down Slow 4701 and 4702 on approach to Tempsford CCTV, Holds P279 at Danger protecting also holds P283 at Red as on Trac</t>
  </si>
  <si>
    <t>Details please? 1W22 was delayed due to multiple Track circuit failures in the Tempsford area, LNER Log refers.</t>
  </si>
  <si>
    <t>Email JP to refer to NR, Track Circuit Failure</t>
  </si>
  <si>
    <t>241016-893188</t>
  </si>
  <si>
    <t>892129</t>
  </si>
  <si>
    <t>1A18 40 OVERTIME DON
HMC ADVISED OF CALL FOR AID ACTIVATION IN UAT IN COACH A (821110). SYSTEM REQUIRED RESET TO DEACTIVATE THE CALL AND ASSIST OF FITTER TO DO IT.SYSTEM RESET HAS BEEN COMPLETED AND 1A18 DEPARTED 54 MIN. LATE BEING PREVIOUSLY DELAYED BY 15 MIN</t>
  </si>
  <si>
    <t>MTIN YES, HRE ACCEPT - DVA SHOWS MASTER DVA CONTROLLER AS 821109 CYCLED PIS AND DVA IN 821109. THIS CLEANED THE ALARM. NO FAULT ON TMS.</t>
  </si>
  <si>
    <t>Drivers report received back. SAP shows no defect when testing carried out at EOD. M9 NFF. JC 22/10
Further details requested from TM as per HRL request. JC 23/10 Email sent to JP. S.B 01/07</t>
  </si>
  <si>
    <t>241016-892129</t>
  </si>
  <si>
    <t>891784</t>
  </si>
  <si>
    <t>241016-891784</t>
  </si>
  <si>
    <t>891676</t>
  </si>
  <si>
    <t>1A02 4 OVERTIME GRA
DOOR FAULT AT GRA ON 1A02 
07:04 TM reports that they have LOOU door A as the door was jamming half way. TM removed the air and the door is moving freely with the air off. HMC</t>
  </si>
  <si>
    <t>HUE Signal Data has been reviewed for this door. During the time of the incident, door obstruction detection, and exhaust pressure sensor are active. Please see the attached report for further details. Door juddering at the end of the day when tested at Heaton.</t>
  </si>
  <si>
    <t>HR DM to invest further. 31/10/24</t>
  </si>
  <si>
    <t>241016-891676</t>
  </si>
  <si>
    <t>Door A fault</t>
  </si>
  <si>
    <t>890238</t>
  </si>
  <si>
    <t>1A48 2 LOST LDS WHRDJN</t>
  </si>
  <si>
    <t>241015-890238</t>
  </si>
  <si>
    <t>889988</t>
  </si>
  <si>
    <t>1A45 5 OVERTIME LDS</t>
  </si>
  <si>
    <t>241015-889988</t>
  </si>
  <si>
    <t>889187</t>
  </si>
  <si>
    <t>1A30 CANCELLED LDS</t>
  </si>
  <si>
    <t>241015-889187</t>
  </si>
  <si>
    <t>888075</t>
  </si>
  <si>
    <t>Down Slow 4701 and 4702 on approach to Tempsford CCTV, Holds P279 at Danger protecting also holds P283 at Red as on Trac</t>
  </si>
  <si>
    <t>same Driver brought delayed 5S00 off Heaton resulting in the late departure of 1Y11.</t>
  </si>
  <si>
    <t>Email to be sent to JP. 
DRV NE2 - Newcastle</t>
  </si>
  <si>
    <t>241015-888075</t>
  </si>
  <si>
    <t>Same driver brought delayed 5S00 off Heaton</t>
  </si>
  <si>
    <t>888030</t>
  </si>
  <si>
    <t>5S00 31 LATE START XHT, LATE START FROM DEPOT
Source Of Info CCFR, TRUST</t>
  </si>
  <si>
    <t>Depot report the Depot flow was interrupted by an ongoing LNER audit, so there was a delay processing and prepping Units in time for departure.</t>
  </si>
  <si>
    <t>241015-888030</t>
  </si>
  <si>
    <t>Awaiting driver</t>
  </si>
  <si>
    <t>887990</t>
  </si>
  <si>
    <t>3A15 5 LATE START XNL 3A15 
LATE OFF DEPOT ONTO NETWORK</t>
  </si>
  <si>
    <t>Depot report waiting signal to depart. Class 3 only delay</t>
  </si>
  <si>
    <t>Email sent to JP 16/10 JH
Depot congestion</t>
  </si>
  <si>
    <t>241015-887990</t>
  </si>
  <si>
    <t>887610</t>
  </si>
  <si>
    <t>1W24 3 LOST STN ABD 14/10
Adhesion</t>
  </si>
  <si>
    <t>Reject Adhesion</t>
  </si>
  <si>
    <t>241015-887610</t>
  </si>
  <si>
    <t>887005</t>
  </si>
  <si>
    <t>KINGS X to ABERDEEN</t>
  </si>
  <si>
    <t>1W24 SET FLT AUR 
Signallet WS6 advises that 1W24 1600 Kings X - Aberdeen reports that RCA fault at Aberdour. After conversing with maintrol instructed that they can continue forward as only 1 TCA effected. Log 50: "At a stand with TCA failure - advised to trip &amp; reset the TA mcb but fault
remains. DOTE A46 referred &amp; advised with LNER unit is ok to proceed forward. repeat defect previous sap reopened</t>
  </si>
  <si>
    <t>MTIN YES, HRE ACCEPT - TCA Tuner replaced.</t>
  </si>
  <si>
    <t>DRV EW0023</t>
  </si>
  <si>
    <t>241014-887005</t>
  </si>
  <si>
    <t>SGD</t>
  </si>
  <si>
    <t>885865</t>
  </si>
  <si>
    <t>EDINBURGH to KINGS X</t>
  </si>
  <si>
    <t>1E17 1 LATE START EDB  
HMC ADVSED OF GSMR RADIO WON'T RE SET AND CLREA OF THE PREVIOUS HEAD CODE . RESET COMPLETED, FAULT CLEARED. No information in the log.</t>
  </si>
  <si>
    <t>less than three minutes, not attributable</t>
  </si>
  <si>
    <t>241014-885865</t>
  </si>
  <si>
    <t>885575</t>
  </si>
  <si>
    <t>1D09 CANCELLED DON LDS</t>
  </si>
  <si>
    <t>241014-885575</t>
  </si>
  <si>
    <t>883432</t>
  </si>
  <si>
    <t>13:21 PETERBORO to ABERDEEN</t>
  </si>
  <si>
    <t>1W19 UNIT SWAP EDB
HITACHI MAINTENANCE CONTROLLER (HREMC) ADVISES THAT THERE IS AN ISSUE WITH THE TCA (TRACK CIRCUIT ACUATOR) ON 811107 (800107 SET) CURRENTLY WORKING 1W19 $12:30 LONDON KINGS CROSS - ABERDEEN|. HREMC REPORTS THAT DRIVER HAD TO RESET THE TCA 3 TIMES AND HAS ASKED IF LNER CAN FIND A WAY TO AVOID SENDING THE SET ALL THE WAY TO ABERDEEN. THE CONCERN IS THAT THE A  TCA FAILING BETWEEN EDINBURGH AND ABERDEEN,  OR AT ABERDEEN</t>
  </si>
  <si>
    <t>241013-883432</t>
  </si>
  <si>
    <t>882677</t>
  </si>
  <si>
    <t>09:38 PETERBORO to KINGS X</t>
  </si>
  <si>
    <t>1G01 6 LATE START PBO GSM-R
10:12 DRIVER REPORTS THAT THE GSMR IS STUCK WITH THE PREVIOUS HEADCODE. SIGNALLER ADVISES THEY NEED TO HAVE TO CORRECT HEADCODE IN. UNIT AT A STAND. DRIVER CONFIRMED THAT THE GSMR WAS AND IS SHOWING GB. ADVISED THAT THIS MEANS THE GSMR WAS FUNCTIONAL AND NOT A UNIT FAULT. ADVISED DRIVER TO TRIP AND RESET THE GSMR MCB TO RECONNECT TO THE NETWORK TO SATISFY TH 
E THE SIGNALLERS REQUEST. 10:20 THE  UNIT IS BACK ON THE MOVE. THE DRIVER HAD CONTACTED MC ON THE GSMR IN QUESTION. Log 26.</t>
  </si>
  <si>
    <t>HRE Reject, MTIN – No, GSMR Software related issue which is the responsibility of NR, please see the report attached for further details</t>
  </si>
  <si>
    <t>Email to be sent to JP to place incident in dispute and Stoke tech report to be requested.</t>
  </si>
  <si>
    <t>241013-882677</t>
  </si>
  <si>
    <t>GSMR issue with headcode, report requested</t>
  </si>
  <si>
    <t>2507</t>
  </si>
  <si>
    <t>881404</t>
  </si>
  <si>
    <t>17:33 KINGS X to LEEDS</t>
  </si>
  <si>
    <t>GLNTNJN SPA</t>
  </si>
  <si>
    <t>1D27 2 LOST GLNTNJN SPA
SPLIT AGREED WITH LNER LEVEL 2. AUTUMN ADHESION.</t>
  </si>
  <si>
    <t>1 minute sub threshold delay, not attributable</t>
  </si>
  <si>
    <t>DRV LDC8280</t>
  </si>
  <si>
    <t>241012-881404</t>
  </si>
  <si>
    <t>Autumn adhesion</t>
  </si>
  <si>
    <t>880150</t>
  </si>
  <si>
    <t>07:30 KINGS X to EDINBURGH
Running as 06:30 KINGS X to EDINBURGH</t>
  </si>
  <si>
    <t>GBROTJ BESSCRJ</t>
  </si>
  <si>
    <t>1S06 3 LOST GBROTJ BESSCRJ
GSBOROTJN-BESSACARR 880150 MD BELOW SBAR - ADDITIONAL OBSERVATIONS:                          
COULD TOC PLEASE ASSIST WITH FURTHER INVESTIGATION</t>
  </si>
  <si>
    <t>I can con confirm that the GU on 814 was isolated Please accept the referral and I will escalate for investigation
Unit checked down on entering the section and the OTMR shows Driver coasting and not pulling for full available power. Please see the report attached for further details.</t>
  </si>
  <si>
    <t>Email sent to HM to request refereal back to the driver. 17/10 S.B</t>
  </si>
  <si>
    <t>241012-880150</t>
  </si>
  <si>
    <t>Lost 3 mins unit has one GU isolated. Under investigation</t>
  </si>
  <si>
    <t>879791</t>
  </si>
  <si>
    <t>1S01 15 OVERTIME DON
The driver reports loss of power. 
Loss of power on 1S01. Driver reported no power upon dispatch. TRI couldn’t fault unit. Unit performed as expected, driver was happy and unit departed without issue.</t>
  </si>
  <si>
    <t>This incident was due to repeated driver error with the vigilance system. There was no train defect. Please see attached the full SSE report</t>
  </si>
  <si>
    <t>Incident to be refered back to the driver.
DRD8031 Email sent to JM. 15/10 S.B Awaiting MA update. 17/10 S.B JP has sent email to OPS to see if brief was issued? Email sent to JP. 22/10 S.B
Review of evidence appears to omit key pieces of information. Further invest required by HRL. JC 23/10 Awaiting update from HR 24/10.
Referral requested with JM. 25/10 JC
Carl Cooped has agreed to accepet the following delay 01/11 JC
Awaiting JP to reattribute to drivers. 05/11</t>
  </si>
  <si>
    <t>241012-879791</t>
  </si>
  <si>
    <t>Driver reports loss of power. Under investigation</t>
  </si>
  <si>
    <t>878098</t>
  </si>
  <si>
    <t>5N23 DEPOT OPS BOP
Merge with 877360, knock on from wrong routing accepted by driver</t>
  </si>
  <si>
    <t>MTIN NO HRE REJECT.
LNER DBR SHOWS
1A12 [07:00 Hull - London Kings Cross] - 800203 - arrived RT into Kings Cross and would then normally couple on Bounds Green with 5P03 [10:19 London Kings Cross - Bounds Green T&amp;R.S.M.D] - 801111 - Route Learner, which subsequently ended up at Ferme Park vice Bounds Green owing to the issue with 6L05 [07:39 Willesden Eurotermnal Gbrf -Barrington Pad Gbrf] and was unable to complete the route learning. Both units were eventually coupled on Bounds Green but resulted in 5N23 [14:36 Bounds Green T&amp;R.S.M.D - London Kings Cross] departing Bounds Green 39' late and then a subsequent late start for 1N23</t>
  </si>
  <si>
    <t>Talk to JIM
GTR - JP
Incident frieght train</t>
  </si>
  <si>
    <t>241011-878098</t>
  </si>
  <si>
    <t>877360</t>
  </si>
  <si>
    <t>10:19 KINGS X to BOUNDGNCS</t>
  </si>
  <si>
    <t>5P03 DEPOT OPS KGX
Late start
Service Delivery Log states: Services held back at Alexandra Palace after a wrong routing offered and taken by the Driver on 6L05 [07:39 Willesden Eurotermnal Gbrf - Barrington Pad Gbrf].
LNER route learner unable to complete route learning.</t>
  </si>
  <si>
    <t>MERGE WITH 878098
Advised 3B84 [10:38 London Kings Cross - London Kings Cross] departed
Kings Cross 11 late regulated for a 1T22 , then followed a 5P03 to Finsbury Pk.
Services held back at Alexandra Palace after a wrong routing offered and taken
by the Driver on 6L05 [07:39 Willesden Eurotermnal Gbrf - Barrington Pad Gbrf].</t>
  </si>
  <si>
    <t>Email JP - merge</t>
  </si>
  <si>
    <t>241011-877360</t>
  </si>
  <si>
    <t>Route issue not train related</t>
  </si>
  <si>
    <t>876911</t>
  </si>
  <si>
    <t>1A07 2 LOST RET NNG
Pantograph isolated (100 mph max speed due to pantograph configuration while attached to set 801104)1A07 0630 Bradford to Kings Cross</t>
  </si>
  <si>
    <t>CONTROL ROD BEARING FOUND TO HAVE EXCESSIVE PLAY. FOUND ON EXAM.</t>
  </si>
  <si>
    <t>Incident to be changed to M1 code in Bugle.
Complete 16/10 S.B</t>
  </si>
  <si>
    <t>241011-876911</t>
  </si>
  <si>
    <t>GBD</t>
  </si>
  <si>
    <t>Control rod bearing found to have excessive play, found on exam, no material. Set restricted to 100mph.</t>
  </si>
  <si>
    <t>876909</t>
  </si>
  <si>
    <t>1A09 5 OVERTIME WKF</t>
  </si>
  <si>
    <t>241011-876909</t>
  </si>
  <si>
    <t>876699</t>
  </si>
  <si>
    <t>1A01 3 LOST GRA SOKEJN
Dispatch at Grantham BIL light
coach M 819112 remained lit. Dispatcher went to investigate while TM
buzzed driver. BIL light went off then on then off so doors released again and all BIL lights went straight off. TM contacted after the fact reporting in Grantham on dispatch the BIL didn't extinguish TM reported it went off and on 3 times before doors got recycled and BIL functioned as required.</t>
  </si>
  <si>
    <t>MTIN YES, HRE ACCEPT - DCS out of tolerance</t>
  </si>
  <si>
    <t>241011-876699</t>
  </si>
  <si>
    <t>Issue with BIL light under investigation</t>
  </si>
  <si>
    <t>875174</t>
  </si>
  <si>
    <t>DMI</t>
  </si>
  <si>
    <t>ETCS DMI Screen replaced.</t>
  </si>
  <si>
    <t>Already merged with 875174</t>
  </si>
  <si>
    <t>241010-875174</t>
  </si>
  <si>
    <t>ETCS DMI screen replaced</t>
  </si>
  <si>
    <t>875161</t>
  </si>
  <si>
    <t>1D25 CANCELLED KGX
5A59 BELOW SBAR LDS
ETCS TMSD Speedometerfault on 821102 coupled with 801103. Speedo not displaying but it can be heard.    
Speedo blank, driver unable to rectify. ETCS DMI replaced overnight.</t>
  </si>
  <si>
    <t>1A49 cancelled in reaction to the earlier cancellation of 1D25 (TIN 875174 above). Needs to be merged with Tin 875174. LNER Log  241010-135 refers</t>
  </si>
  <si>
    <t>Merge request sent to JP 11/10 A.S
Master incident</t>
  </si>
  <si>
    <t>241010-875161</t>
  </si>
  <si>
    <t>ETCS Speedometer fault. ETCS DMI replaced overnight.</t>
  </si>
  <si>
    <t>874100</t>
  </si>
  <si>
    <t>67</t>
  </si>
  <si>
    <t>1E15 67 LATE START ABD GSM-R
Portable GSMR</t>
  </si>
  <si>
    <t>GSM-R cab radio unit renewed</t>
  </si>
  <si>
    <t>241010-874100</t>
  </si>
  <si>
    <t>GSMR fault on departure.  Portable GSMR sourced.</t>
  </si>
  <si>
    <t>873527</t>
  </si>
  <si>
    <t>241010-873527</t>
  </si>
  <si>
    <t>873427</t>
  </si>
  <si>
    <t>1E05 CAPED EDB
06:59LNER advise that due to a GU engine failure on unit 801
228 at Craigentinny Depot 1E05 0730 Edinburgh - Kings X will
 be cancelled. 1E04 0700 Edinburgh - Kings X will also depart about 10" late to allow 1E05 train crew to travel pass to Newcastle.</t>
  </si>
  <si>
    <t>REPEAT, MULTIPLE BRAKE CHOPPER FAILURES IN TRACTION DOWNLOAD.
BRAKE RESISTOR RENEWED</t>
  </si>
  <si>
    <t>241010-873427</t>
  </si>
  <si>
    <t>GU failure on 801228 under investigation</t>
  </si>
  <si>
    <t>873260</t>
  </si>
  <si>
    <t>3A07 DEPOT OPS XNL
3A07 LATE DEPARTING XNL FOLLOWING LATE RUNNING 5T01.</t>
  </si>
  <si>
    <t>Email sent to JP to check CCF. 11/10 S.B
Depot congestion</t>
  </si>
  <si>
    <t>241010-873260</t>
  </si>
  <si>
    <t>870577</t>
  </si>
  <si>
    <t>1S08 TRAIN FAULT KGX
 VALANCE WAS HANGING DOWN FROM THE REAR CAB
Log 68: Driver reports valance is cracked and appears to be hanging down. TRI dispatched to assess/ repair. TRI reports valance has cracked right through and is hanging low</t>
  </si>
  <si>
    <t>HUMAN/MAINTENANCE ERROR. VALANCE DAMAGE NOT SEEN ON WALK AROUND.
VALANCE TO REPLACE</t>
  </si>
  <si>
    <t>DRD0003, Report requested JM 10/10 S.B
Human M error</t>
  </si>
  <si>
    <t>241009-870577</t>
  </si>
  <si>
    <t>Valance found damaged and hanging down. TRI temporarily secured the valance. Investigation on going why not identified following overnight exam</t>
  </si>
  <si>
    <t>870354</t>
  </si>
  <si>
    <t>3A19 DEPOT LDS
CAME OFF XNL VICE IEP</t>
  </si>
  <si>
    <t>MTIN NO HRE Reject 
3A19, 07:00 NL-LDS held by signals at NH departing 23 late. CPC plan shows SOD NL vice DON IEP due to West Riding Closure, alteration confirmed with LNER. 1A19 departed RT from Bradford</t>
  </si>
  <si>
    <t>Diversion route - west riding closed due to NR OHL incident.  Planning. Email sent to JP to request advice. 10/10 S.B</t>
  </si>
  <si>
    <t>241009-870354</t>
  </si>
  <si>
    <t>Diversion route - West Riding closed due to NR OHL incident.</t>
  </si>
  <si>
    <t>868298</t>
  </si>
  <si>
    <t>1E16 BRAKES/WHEELS DHM FYHLSJN
801226 - Service had come to stand after activating an on board hot axle box detector. 825 car wheel 6 with an HABD
indication. Coming into Doncaster driver reported repeat fault with same HAB on TMS HABD MCB tripped and left isolated. Log 57: Checked with IR temp gun at Doncaster. Axle reading 22c. Same reading as all other axles +-2c. Part has been changed and tested ok SAP closed.</t>
  </si>
  <si>
    <t>HABD REPLACED . SUSPECT SENSOR FAILURE</t>
  </si>
  <si>
    <t>DRV KXD0006</t>
  </si>
  <si>
    <t>241008-868298</t>
  </si>
  <si>
    <t>HABD activation. No fault found sensor replaced. HRL have requested a temporary isolation of the outboard axles as result of high number of false activation's. A dispensation is currently being reviewed.</t>
  </si>
  <si>
    <t>867072</t>
  </si>
  <si>
    <t>06:05 LEEDS to KINGS</t>
  </si>
  <si>
    <t>1A04 2 OVERTIME DON
DRIVER REPORTS ON TAS SLUGGHISH MARK IV DUE TO WEATHER CONTIONS - TRACKS WET AND SLIPPERY.</t>
  </si>
  <si>
    <t>LDD0004</t>
  </si>
  <si>
    <t>241008-867072</t>
  </si>
  <si>
    <t>865682</t>
  </si>
  <si>
    <t>1E30 3 LOST KDY INK
SPLIT AGREED WITH LNER LEVEL 2. AUTUMN ADHESION.</t>
  </si>
  <si>
    <t>Adhesion issues, incident split with NR, not a Fleet delay.</t>
  </si>
  <si>
    <t>DRV EW024</t>
  </si>
  <si>
    <t>241007-865682</t>
  </si>
  <si>
    <t>Split with NR Autumn adhesion</t>
  </si>
  <si>
    <t>865181</t>
  </si>
  <si>
    <t>1W16 UNIT FLT EDB
Gotcha report received at 11:00 for a WILD from 04/10 at 15:09. Hitachi process and TMP states that a Gotcha alert requires post incident inspections within 72hrs. Due to how long it took this report to come through, 72hrs would have elapsed before the end of the day and the unit's original EOD location of Inverness does not have the facilities to carry out the underframe inspection section of the TMP. Decision made to remove unit from service early in order to get it back to depot. Log 29: Wheels have been inspected and found to have cavity's in one wheel (within permissible limit for service), unit to be planned in as soon as possible for tyre turn.</t>
  </si>
  <si>
    <t>Rejected due to wheelset damage being within tolerance.
Please see attached email which contains photos of cavities no larger than 13mm. VMI task UWX003 states that the maximum length for a cavity is 15mm ( see attached)
Therefore this incident was correctly being managed within the maintenance regime/defect management procedure</t>
  </si>
  <si>
    <t>DBR29
Safety of the line - M9 
Incident changed in Bugle to M9?
Awaiting update from MA.
Accepted as 701d - now been ref to NR.
Gotcha track side equipment.</t>
  </si>
  <si>
    <t>241007-865181</t>
  </si>
  <si>
    <t>GOTCHA alert received. Decision made not to run to Inverness and terminate at Craigentinny. Noted RCF on wheel 2 of leading coach. Train organised for tyre turning to remove damage to wheel.</t>
  </si>
  <si>
    <t>864865</t>
  </si>
  <si>
    <t>1D18 SET SWAP KGX
1Y84 TO FORM 1D18 R/A LINE BLOCKAGE ADWICK AND STEPPING UP SETS TO COVER. Log 38: Wire sagging/hanging low                                       
Services are currently unable to run between Doncaster and South Kirkby ( electric traction). The power has been switched off between Marshgate and South Kirkby.</t>
  </si>
  <si>
    <t>Bugle shows 1D18 set swap KGX. LNER SET SWAP sheet shows Inward 1Y84 14:21 arr 800110 to form 1D18 14.33 KGX-LDS in reaction to line blockage at Adwick JCT</t>
  </si>
  <si>
    <t>Email sent  SC to request to refer the following delay to NR? 08/10 S.B</t>
  </si>
  <si>
    <t>241007-864865</t>
  </si>
  <si>
    <t>Line blockage, OHL sagging/hanging low. Services unable to run between Doncaster and South Kirby</t>
  </si>
  <si>
    <t>863939</t>
  </si>
  <si>
    <t>1E13 3 LOST INV AVM
Driver reports via TAS  4/5 engines running. HR advise 818105 possibly at fault.</t>
  </si>
  <si>
    <t>MTIN YES, HRE ACCEPT - Unit running in a degraded mode</t>
  </si>
  <si>
    <t>NE52  
FC365  GU forced shutdown.</t>
  </si>
  <si>
    <t>241007-863939</t>
  </si>
  <si>
    <t>Driver reports 4/5 engines running, fault F365 alert, train loosing time. Requires pack drop.</t>
  </si>
  <si>
    <t>861527</t>
  </si>
  <si>
    <t>09:00 YORKto EDINBURGH</t>
  </si>
  <si>
    <t>1S05 LATE START YRK
THE DRIVER OF 1S05 0900 YORK TO EDINBURGH ADVISED THE HITACH I MAINTENANCE CONTROLLER THAT THEY WERE HAVING ISSUES BUILDING UP AIR ON THE SET (801211) AFTER THE SET WAS STABLED OVER NIGHT IN YORK STATION. THE MAINTENANCE CONTROLLER WAS ASSISTING THE DRIVER IN PREPARING AND BUILDING AIR UP ON THE SET.</t>
  </si>
  <si>
    <t>The Driver of 1S05 0900 York to Edinburgh advised the Hitachi
Maintenance Controller that they were having issues building up air on the set (801211) after the set was stabled overnight in York station.The Maintenance Controller was assisting the Driver in preparing and building air up on the set. Quartz shows that the DVR arrived late at YRK MC report Driver rang Hitachi MC 2 mins before departure and by HFMT, unit had only been powered on 15 mins before hand. Driver had usual startup issues with trying to start unit from dead and trying to build air with faults on TMS. Managed to clear all faults that would have affected her in service leaving just a PA fault. This was reset by the Newcastle TRI later in the journey.</t>
  </si>
  <si>
    <t>Leeds driver late arriving. Email sent to JM 08/10 S.B Voice coms requested 07/10 S.b
Driver was not late arriving further invest required. Email sent to RB planning 10/10 S.B .
Email sent to Jack planning. 17/10
M9 - NFF  - tO BE CHNAGED IN BUGLE</t>
  </si>
  <si>
    <t>241006-861527</t>
  </si>
  <si>
    <t>Driver advised having trouble building air after the set was stabled overnight on station.</t>
  </si>
  <si>
    <t>860170</t>
  </si>
  <si>
    <t>17:30 KINGS X to EDINBURGH
 Running as 16:30 KINGS X to EDINBURGH</t>
  </si>
  <si>
    <t>1S27 CAB SAFETY KGX
REPORTS OF SMOKE FROM SET. FITTER ATTENDED - CONFIRMED NOTHING AMISS, DRIVER WAS JUST PREHEATING GUS.
LOG 241005-156 refers.</t>
  </si>
  <si>
    <t>REPORT OF SMOKE FROM UNDERFRAME. REPORT RECEIVED OF SMOKE THE UNDERFRAME WHILE STATIONARY AT KX. 
DVR LATER REPORTED STATION STAFF SAW THICK SMOKE COMING FROM CAR 7, DVR ALSO CONFIRMED HE HAD RECENTLY BEEN PRE-HEATING GUS.
CHECKED UNDERFRAME NO SIGNS OFF ANY LEAKS OR SMOKE WHEN PRE-HEAT OPERATED</t>
  </si>
  <si>
    <t>241005-860170</t>
  </si>
  <si>
    <t>Report of smoke from underframe whilst stationary at KX. Driver confirmed he had recently pre-heated GUs. Underframe checked with no signs of leak or smoke</t>
  </si>
  <si>
    <t>859977</t>
  </si>
  <si>
    <t>11:35 KINGS X to LEEDS</t>
  </si>
  <si>
    <t>1D14 3 LOST DON AWK
I’ve received an email regarding a 3-minute delay for 1D14 on Saturday 5th October with the driver stating that there was a TMS issue after passing a neutral section.
“Driver called MC and advised he may have to stop for a TMS reset. Driver was preparing to stop and then MC advised to go to Wakefield, causing time lost on set.”</t>
  </si>
  <si>
    <t>MTIN YES&lt; HRE ACCEPT - TMS 2500 Cab I/F Double Safety Systems Failure. OCCURED AFTER NUETRAL SECTION @ MARSHGATE. Boarded in Leeds - 800202 Was leading 801102 trailing . 10 Car set .
On checking faults on TMS , the Faults relate to the 801102 set .not the 800202 set</t>
  </si>
  <si>
    <t>241005-859977</t>
  </si>
  <si>
    <t>858945</t>
  </si>
  <si>
    <t>05:26 NCASTLCEN to KINGS X</t>
  </si>
  <si>
    <t>1Y05 BELOW SBAR DON
PLEASE MERGE TO 858911 AS SAME SET ISSUE AT BOTH YORK AND DONCASTER.
INCIDENT 858911 - UAT IN SDT LOOU. DELAY WHILST PAX ASSIST HAD TO BE MOVED DOWN TO M. SAME ISSUE REOCCURED AT DON. NO TYRELL MESSAGE ISSUED TO ADVISE OF RESTRICTIVE. CODED TO CONTROL.</t>
  </si>
  <si>
    <t>MTIN NO HRE Reject 
The restriction was in place and detailed on the Handover Certificate (attached) with the Unit accepted into service by LNER with the restriction in place.
It is down to LNER to manage the restriction in service, it would appear no route messages have been sent out advising of the restriction and nothing is detailed on the Daily Set and Service Alterations sheet.</t>
  </si>
  <si>
    <t>Email sent to SC to request for the incident to be referred and merged with original incident (858911) S.B 07/10</t>
  </si>
  <si>
    <t>241005-858945</t>
  </si>
  <si>
    <t>UAT on car 1 LOOU, delays due to relocation of passengers.</t>
  </si>
  <si>
    <t>857043</t>
  </si>
  <si>
    <t>13:30 PETERBORO to BOUNDGNCS</t>
  </si>
  <si>
    <t>5A18 CANCELLED SNO
PENDING TECH REPORTS RE HORN AND FATALITY DAMAGE</t>
  </si>
  <si>
    <t>HRE Reject, MTIN – No, Unit involved in earlier fatality at Grantham incurring significant damage to the Front Valance and Horn assembly. Rejected as D&amp;V, needs to be merged with TIN 856234.</t>
  </si>
  <si>
    <t>Email sent to SC to request for the incident to be referred back to NR Fatality incident (856234). 07/10 S.B</t>
  </si>
  <si>
    <t>241004-857043</t>
  </si>
  <si>
    <t>Merge requested, unit damaged due to fatality.</t>
  </si>
  <si>
    <t>855676</t>
  </si>
  <si>
    <t>3W02 46 LATE START DONCIEP
800105 DECLARED FAILURE ON DEPOT DUE TO BRAKE FAULT. SET SWAP WITH 800107.</t>
  </si>
  <si>
    <t>HRE Accept, MTIN – Yes, EBV replaced on Car 6 (800105). HRE accept the 13 minute late start of 1W02.</t>
  </si>
  <si>
    <t>241004-855676</t>
  </si>
  <si>
    <t>Emergency Brake Valve replaced on Car 6 (800105), set swap required.</t>
  </si>
  <si>
    <t>855556</t>
  </si>
  <si>
    <t>5A04 22 LATE START XNL</t>
  </si>
  <si>
    <t>241004-855556</t>
  </si>
  <si>
    <t>854521</t>
  </si>
  <si>
    <t>1E27 BRAKE/WHLS NCL
Cancelled  at NCASTLCEN due to 854414. PLEASE MERGE WITH TOC TDI 854414 RE 1N29 BRAKE FAULT AND 1E27 TERM NCL TO BALANCE FOR TOMORROW. Log 43:</t>
  </si>
  <si>
    <t>Fleet balancing move in reaction to the cancellation of 1N29 (TIN 854414 below), Merge required please. HRE ACCEPT</t>
  </si>
  <si>
    <t>Incident to be merged with (854414)
Email to sent to JP. 04/10 S.B</t>
  </si>
  <si>
    <t>241003-854521</t>
  </si>
  <si>
    <t>Merged with 854414.</t>
  </si>
  <si>
    <t>854414</t>
  </si>
  <si>
    <t>18:18 KINGS X to NCASTLCEN</t>
  </si>
  <si>
    <t>1N29 BRAKE FLT KGX
LOG 241003-43 refers: Driver reporting Dragging Brake Alert on releasing Brakes on departure. Log 43:</t>
  </si>
  <si>
    <t>MTIN YES, HRE ACCEPT - EBV replaced on Car 1.</t>
  </si>
  <si>
    <t>EBV on car 1 has been replaced, testing completed - no further fault identified. 
DRV NED0017
Master TIN</t>
  </si>
  <si>
    <t>241003-854414</t>
  </si>
  <si>
    <t>Emergency brake valve replaced on car 1.</t>
  </si>
  <si>
    <t>853641</t>
  </si>
  <si>
    <t>MRPTPX</t>
  </si>
  <si>
    <t>1S10 TPWS HEATON MPT
TPWS activation. # 1S10 reports TPWS brake activation when passing T671 Signal with the signal at green. LNER / Hitachi report no unit defects and no SPAD/Overspeed has occurred. Tyneside CCT advises no visibility of TPWS on the air systems. Method of working TBC.
Forward facing CCTV shows the train slowing down after the Emergency Brake Application after going over the AWS Magnet for T671 signal, however the signal is clearly on a Green Aspect. NR LNE updated. LOG 241003-40 refers.</t>
  </si>
  <si>
    <t>HRE Reject, MTIN – No, Driver error, SAP investigation states - OTMR reviewed and unit travels between T1-T2 in under 1s causing the TPWS overspeed to apply the brake therefore the unit is acting as per design and the root cause was the driver travelling at too high a speed for this section of the track. OTMR screenshot attached.</t>
  </si>
  <si>
    <t>Driver NED0037
Report from DTM requried, met driver on arrival and have advised driver does not appear to be at fault - on what basis?
Incident in dispute with NR awaiting update. 08/10 S.B</t>
  </si>
  <si>
    <t>241003-853641</t>
  </si>
  <si>
    <t>TPWS over speed activation. Under investigation.</t>
  </si>
  <si>
    <t>853239</t>
  </si>
  <si>
    <t>1E10 GSMR ISSUE DRM
LOG 241003-37 refers: Fataility reported at Edinburgh Park. Network Rail Scotland advises 1E10 inadvertently received the Emergency GSM-R message and so came to a stand south of Dunbar.</t>
  </si>
  <si>
    <t>HRE Reject, MTIN – No, GSMR showing emergency error. Driver reports signaller made an incorrect emergency message to her GSMR - error was distracting her and she needed to reset the GSMR. MC advised trip and reset circuit breaker. Software related issue which is the responsibility of NR as per the agreed industry standard.</t>
  </si>
  <si>
    <t>Email sent to JP to request to refer to NR. 04/10/24 s.b</t>
  </si>
  <si>
    <t>241003-853239</t>
  </si>
  <si>
    <t>Waiting referral to NR, driver received Incorrect emergency message to GSM-R</t>
  </si>
  <si>
    <t>852801</t>
  </si>
  <si>
    <t>NIL</t>
  </si>
  <si>
    <t>5S09 NO SCHEDULE XGD
DUE TO SET SWAPS FOR MAINTENANCE POSITIONING FOR 801215.</t>
  </si>
  <si>
    <t>MTIN NO, HRE REJECT - Late departure from BGN, Adhoc ECS move, NR not made aware of schedule. Class 5 only delay.</t>
  </si>
  <si>
    <t>241003-852801</t>
  </si>
  <si>
    <t>Adhoc ECS move.</t>
  </si>
  <si>
    <t>852608</t>
  </si>
  <si>
    <t>04:45 NCASTLCEN to KINGS X</t>
  </si>
  <si>
    <t>SOKEJ TALNGTNJ</t>
  </si>
  <si>
    <t>1Y03 2 LOST SOKEJ TALNGTNJ
DEFECTIVE LOW TONE HORN. 100MPH MAX TO KGX.
LOG 241003-32 refers.
An extra 2 minutes has now been added to the incident 
2 SANDY    -HITCHIN  
PLEASE ADD THE OTHER 2-MINUTE LOSSES IN RUNNING 
DEFECTIVE LOW TONE HORN. 100MPH MAX TO KGX.</t>
  </si>
  <si>
    <t>Unit running on a restriction to get to a TMC for repair.
Horn renewed</t>
  </si>
  <si>
    <t>Awaiting update from CPT. 11/10 S.B</t>
  </si>
  <si>
    <t>241003-852608</t>
  </si>
  <si>
    <t>AAB</t>
  </si>
  <si>
    <t>Defective low tone horn, 100 mph speed restriction.</t>
  </si>
  <si>
    <t>851149</t>
  </si>
  <si>
    <t>241002-851149</t>
  </si>
  <si>
    <t>851141</t>
  </si>
  <si>
    <t>Kings Cross - Glasgow Central</t>
  </si>
  <si>
    <t>1S23 3 OVERTIME ALM
UNABLE TO FIND ANY INFORMATION ON TRUST. 
Information in TAS states (Coke can in door A coach k at alnmouth)</t>
  </si>
  <si>
    <t>Cleaners</t>
  </si>
  <si>
    <t>241002-851141</t>
  </si>
  <si>
    <t>851067</t>
  </si>
  <si>
    <t>18:00 KINGS X to EDINBURGH</t>
  </si>
  <si>
    <t>1S28 23 LOST HIT SDY
Driver reports the TMS indicated a door open in service. 
18:45SDC SSM advises that the driver of 1S28 confirms on tra
in defect, and no doors have been opened. The door has been isolated, and 1S28 ready to go forward. Log 69.</t>
  </si>
  <si>
    <t>OTMR shows unit doing less than 25 Kph, fault falls under DR9(T)391.
FFGOP003 completed.
DCS has been replaced.</t>
  </si>
  <si>
    <t>Drv NE0016</t>
  </si>
  <si>
    <t>241002-851067</t>
  </si>
  <si>
    <t>850630</t>
  </si>
  <si>
    <t>Doncaster Depot</t>
  </si>
  <si>
    <t>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GSMR EXT
DONCIEP REC CALL
Key Detail: REC CALL MADE IN ERROR BY DEPOT STAFF AT DONIEP ON UNIT 800105. REC CALL WAS TERMINATED BUT STILL BROUGHT TRAINS IN AREA TO A STAND. ONCE CONFIRMED NO EMERGENCY, SERVIC 
ES RESUMED ON THE MOVE. Log 63.</t>
  </si>
  <si>
    <t>HUMAN/MAINTENANCE ERROR ON DEPOT BY TEC</t>
  </si>
  <si>
    <t>XE</t>
  </si>
  <si>
    <t>241002-850630</t>
  </si>
  <si>
    <t>506</t>
  </si>
  <si>
    <t>Emergency call on GSM-R made in error by maintenance staff.</t>
  </si>
  <si>
    <t>850207</t>
  </si>
  <si>
    <t>12:06 KINGS X to LINCLNCEN</t>
  </si>
  <si>
    <t>1B84 7 LOST XKB FPK - Pantograph
Driver called at 12:11 to say he had come to a stand at Ferme park to
inspect a Pan on 815205 after report from station via signaller. Driver had inspected pan and found what looked to be a frayed braid on the pan, driver asked to switch pans and continue forward. Driver called at 12:16 to report they had switched pans and continued forward. IC 2 to isolate and Form A to issue. HMC S.N</t>
  </si>
  <si>
    <t>MTIN no, HRE REJECT -   this delay was caused by an object strike. Please see photo below. D + V</t>
  </si>
  <si>
    <t>CCTV requested 03/10 JC. 
DRV KX62
D&amp;V according to HRL. Dispute requested with JP. Further details requested from HRL for time of incident. JC 03/10
Strike pack recived
Fins park. Unable to confirm cause</t>
  </si>
  <si>
    <t>241002-850207</t>
  </si>
  <si>
    <t>Suspect object strike to pantograph, under investigation.</t>
  </si>
  <si>
    <t>850133</t>
  </si>
  <si>
    <t>5Y46 DEPOT XFD - Depatrue date 30/09
Limited details on trust. 
REATTRIBUTED FROM PL BIN ON 30/09.  CCFR REPORTS PRESENTATATION 2313.
Driver report (“I do recall that evening the fuellers were testing/dipping the fuel. Also they had trainees with them which in turn slowed the whole process down. I do recall the Shunters apologising for the late departure of that set. Hope that helps”.)</t>
  </si>
  <si>
    <t>Under Investigation
Class 5 delay
RT  departed 49 late arived 22 late on depot.</t>
  </si>
  <si>
    <t>Drivers report requested by HM. 03/10 JC
Email sent RM 03/10 S.B Depot Report
To my understanding this is as a result of the New Barnet possession which resulted in the units arriving onto the depot via the south.</t>
  </si>
  <si>
    <t>241002-850133</t>
  </si>
  <si>
    <t>849873</t>
  </si>
  <si>
    <t>1N81 6 OVERTIME NNG</t>
  </si>
  <si>
    <t>241002-849873</t>
  </si>
  <si>
    <t>849703</t>
  </si>
  <si>
    <t>3A22 18 LATE START 
DEPOT REPORTS 3A22 PRESENTED AT SIGNAL OT AT 08:07. DEPOT REPORT AWAITING SIGNAL FOR DEPARTURE.</t>
  </si>
  <si>
    <t>MTIN NO HRE REJECT 
Late departure from Neville Hill, Depot report waiting signal to depart, train presented at signal at 0807. Class 3 only delay.</t>
  </si>
  <si>
    <t>CCF requested. JC 03/10</t>
  </si>
  <si>
    <t>241002-849703</t>
  </si>
  <si>
    <t>847388</t>
  </si>
  <si>
    <t>1B87 CANCELLED LCN
LOG 241001-55: After being in service all day unit made it to Lincoln terrace sidings where the driver had contacted Maintenance Control stating that the ETCS Screen was blank entirely. MC advised driver to trip and reset the ETCS circuit breaker, tried this over the phone three times before deeming the screen to be unresponsive. As per LNER DOTE, Unit should not start a journey conveying passengers without the presence of a fully functional ETCS screen. ETCS screen replaced.</t>
  </si>
  <si>
    <t>Drv KX0062</t>
  </si>
  <si>
    <t>241001-847388</t>
  </si>
  <si>
    <t>847229</t>
  </si>
  <si>
    <t>NEWCASTLE</t>
  </si>
  <si>
    <t>1Y16 5 LATE START NCL 29/09
The first part of the delay was due to the train having been auxed off overnight and not having enough time for the air to build back up to get the pan up when I auxed it back on. The second part was due to the train having sat in the station overnight in a filthy state having come in as 1N34 the Previous night and then not cleaned. The station staff got the station cleaners to come on and do a quick clean before they let any passengers on.                                  
•	Late start incurred to 1Y16 0755 Newcastle to Kings Cross ex Newcastle due to insufficient time diagrammed for the Driver to prepare the set after having booked on duty due to the set having been pre-planned to stable overnight in Newcastle station on Saturday night.</t>
  </si>
  <si>
    <t>Potential to refer to planning? Awaiting update from JC.
5 minutes alocated to the cleaners.</t>
  </si>
  <si>
    <t>241001-847229</t>
  </si>
  <si>
    <t>847131</t>
  </si>
  <si>
    <t>1W02 3 LOST STN ABD
LOSS OF TIME IN RUNNING, D719 SIGNAL FAULT. AUTHORISED TO PASS AT DANGER. AT DUNDEE, 40 TSR AT CARNOUSTIE. DRIVER POSSIBLY DRIVING A REDUCED SPEED OWING TO AUTUMN CONDITIONS. NO TAS ENTRIES AS YET</t>
  </si>
  <si>
    <t>Unreported delay
Please supply Trust information
Confirm Unit number and date
DVR/TM report
Fault ( TMS code)</t>
  </si>
  <si>
    <t>Coded as MP - Adhesion on TRUST</t>
  </si>
  <si>
    <t>241001-847131</t>
  </si>
  <si>
    <t>846922</t>
  </si>
  <si>
    <t>1S08 3 OVERTIME DHM
ISSUE WITH LOCKING THE DOOR AS BOTTLE CAP STUCK IN BETWEEN, REMOVED AND TM WAS ABLE TO CLOSE IT.</t>
  </si>
  <si>
    <t>Coded to LNER Cleaners, TM found and removed a bottle top stuck in the door runner preventing interlock.</t>
  </si>
  <si>
    <t>MHBV - Code to cleaners.</t>
  </si>
  <si>
    <t>241001-846922</t>
  </si>
  <si>
    <t>846817</t>
  </si>
  <si>
    <t>1S10 5 LOST SOKEJN GRA
Defective window wipers reported by the driver.Log 50: Wiper assembly replaced.</t>
  </si>
  <si>
    <t>MTIN YES, HRE ACCEPT -  Wiper Motor Arm &amp; Blade renewed.</t>
  </si>
  <si>
    <t>241001-846817</t>
  </si>
  <si>
    <t>Wiper motor arm and blade renewed.</t>
  </si>
  <si>
    <t>844933</t>
  </si>
  <si>
    <t>1W20 56 LATE START EDB
1W22 Cancelled  EDB 
Defective speedo. 
1W22 TERM AT EDB AND 1W20 LATE START  FROM EDB AWAING SET ON INWARD 1W22.</t>
  </si>
  <si>
    <t>At 12:25, the Hitachi Maintenance Controller advised that 1A25 1045 Leeds to Kings Cross [800101] had developed an ECTS Speedometer Fault on 819101. To protect a service to Aberdeen multiple set swaps were put in place which resulted in 1W22 1500 Kings Cross to Stirling terminating at Edinburgh and then 1W20 1400 Kings Cross to Aberdeen being late away from Edinburgh, with full details captured in the Daily Business report. PLEASE ADJUST TO SHOW 1W22 TERM AT EDB AND 1W20 LATE START  FROM EDB AWAING SET ON INWARD 1W22 INCIDENT UNDER INVESTIGATION. 
PIXEL WATCH ERRORS. OEM STATES, IF PIXEL FAULTS ARE DETERMINED, THE DEVICE MUST BE EXCHANGED.</t>
  </si>
  <si>
    <t>Ask JP to change to 1W20 Email sent.</t>
  </si>
  <si>
    <t>240930-844933</t>
  </si>
  <si>
    <t>843794</t>
  </si>
  <si>
    <t>800202/07</t>
  </si>
  <si>
    <t>1E09 3 OVERTIME NCL</t>
  </si>
  <si>
    <t>MTIN NO HRE REJECT . QUARTZ SHOWS UNIT IN REVERSE . DBR SHOWS ATTACHED SHOWS UNIT IN REVERSE , STATIONS AWARE AND TO MANAGE ACCORDINGLY</t>
  </si>
  <si>
    <t>240930-843794</t>
  </si>
  <si>
    <t>843392</t>
  </si>
  <si>
    <t>08:03 KINGS X to LEEDS</t>
  </si>
  <si>
    <t>1D05 37 LOST TALNGTN SOKEJN
On Board HABD Activation.
Log 33: Driver reports HABD fault on TMS, fault cleared when he brought train to a stand. MC advised get block and go check axle box. Driver found HADB all cold, MC advised trip HABD MCB and continue forward HMC</t>
  </si>
  <si>
    <t>HABD RENEWED GH504560</t>
  </si>
  <si>
    <t>FF and RF CCTV may be reqiured pending on HR findings for 09:06 - 09:50 am
DRV LD2
Incident placed in dispute with NR. 02/10</t>
  </si>
  <si>
    <t>240930-843392</t>
  </si>
  <si>
    <t>843078</t>
  </si>
  <si>
    <t>1A01 18 LOST XGN WGC
Unit has had an alarm stating two doors on the train have opened, as a result 1N80 (07:06 KINGS X to YORK) on the adjacent line was cautioned. It was discovered by the driver this is an indication only fault, doors have been locked out of use and 1A01 has since moved forward, normal running resumed. Log 33: "Passing train caused door to bounce showing fault. No doors came open. Doors LOOU set on the move safely. Driver arrived at kings cross and could not release doors, TMS reset carried out all doors released as normal apart from locked doors. HFMT also shows set is lost therefore TRI is resetting OBS whilst attending set prior to departure. Door C 811 - Doors B-C 812</t>
  </si>
  <si>
    <t>MTIN YES, HRE ACCEPT - Known issue, XFRACAS DR(T)391</t>
  </si>
  <si>
    <t>240930-843078</t>
  </si>
  <si>
    <t>842150</t>
  </si>
  <si>
    <t>1D28 2 LOST SOKEJN GRA</t>
  </si>
  <si>
    <t>240929-842150</t>
  </si>
  <si>
    <t>841387</t>
  </si>
  <si>
    <t>Running as 11:03 KINGS X to LEEDS</t>
  </si>
  <si>
    <t>801111/03</t>
  </si>
  <si>
    <t>1D11 MN GRA
Key Detail: LNER advise 1D11 1103 Kings Cross - Harrogate had a loss of brakes on the approach to Grantham. Unit is now in Grantham with the driver liaising with control and Hitachi.Log 42: MC AA DVR reported: Unit on approach to Grantham, under braking, at approximately 38mph all braking ceased for 2-3 seconds 'felt like the unit lurched forward' then friction braking came in.</t>
  </si>
  <si>
    <t>HRE Reject, MTIN – No, NFF, train operating as per design. Please see the detailed report attached for further information.</t>
  </si>
  <si>
    <t>Voice coms requested. JC 30/09
DRV LDD2001
possible referral to NR due to excessively high OHL readings. JC 30/09
Awaiting update from NR 17/10 s.b
Removed to NR. JC 21/10</t>
  </si>
  <si>
    <t>240929-841387</t>
  </si>
  <si>
    <t>Spike of 33kV on OHL, causing a EPSC event on unit, preventing regen braking. Hitachi investigation concludes no fault found with unit.</t>
  </si>
  <si>
    <t>841185</t>
  </si>
  <si>
    <t>10:23 NEVHILL D to LEEDS</t>
  </si>
  <si>
    <t>5A26 DEPOT OPS XNL - NL06
NEVHILL LATE START - Depot report class 5 only delay.</t>
  </si>
  <si>
    <t>MKIV delay.</t>
  </si>
  <si>
    <t>240929-841185</t>
  </si>
  <si>
    <t>Depot ops.</t>
  </si>
  <si>
    <t>841157</t>
  </si>
  <si>
    <t>09:57 EDINBURGH to KINGS X</t>
  </si>
  <si>
    <t>1E13 PAX ISSUES EDB
Unit was swaped from the 11:30 EDB - KGX to the 09:57. Log 39: 1E13 [09:57 Edinburgh - London Kings Cross] had a late start of approx. 18min due to passenger loadings and seat reservation issues. 1E13 [09:57 Edinburgh -London Kings Cross] was formed by a 10 car set (800202 &amp; 801112) however one of the units (800202 unit) was in reverse. This caused system coach identification issues which resulted in seat reservation problems and hindered passenger loadings. Vehicle 800202 is currently being used as part of the UGMS
testing</t>
  </si>
  <si>
    <t>MTIN YES, HRE ACCEPT -  Fault due to being on a diversionary route via Carlisle with a change on route at Newcastle. TMS thinks CR means that it is splitting and joining if the train has CR at the same location as it's terminating station on it's next diagram.</t>
  </si>
  <si>
    <t>Email sent to JP 02/10 S.B
LNER investigation notes point to a possible issue with formation with the unit.</t>
  </si>
  <si>
    <t>240929-841157</t>
  </si>
  <si>
    <t>Problems associated with diversionary route via Carlisle on TMS.</t>
  </si>
  <si>
    <t>841152</t>
  </si>
  <si>
    <t>1Y19 AIR LEAK NNG
Station staff reported an air leak to MC. DVR called to confirm an air isolation cock was slightly misaligned. Cock moved back in-line, air leak stopped.</t>
  </si>
  <si>
    <t>MTIN YES, HRE ACCEPT - Main Res Pressure Isolation Cock found slightly closed and venting by the Driver. Cock fully opened and no further issues reported. Unable to identify any recent maintenance activity that could have caused this.</t>
  </si>
  <si>
    <t>DRV NE2003</t>
  </si>
  <si>
    <t>240929-841152</t>
  </si>
  <si>
    <t>Air leak due to isolation cock not being fully seated.</t>
  </si>
  <si>
    <t>841045</t>
  </si>
  <si>
    <t>5A16 LATE START DONCARIEP
Log 33: Advised that 1A16 [08:30 Doncaster - London Kings Cross] will be a late start from Doncaster due to unit 801103 having a fault with the onboard CCTV system on depot.</t>
  </si>
  <si>
    <t>MTIN – Yes, HRE accept the minutes for the 24 min late start of 1A16. DVR reports no CCTV images from rear Unit (801103) on prep. Fault cleared by Techs with a DOO Camera system reboot.</t>
  </si>
  <si>
    <t>DRV DR2001
To be changed in BUGLE.</t>
  </si>
  <si>
    <t>240929-841045</t>
  </si>
  <si>
    <t>DOO camera reset, fault cleared.</t>
  </si>
  <si>
    <t>840989</t>
  </si>
  <si>
    <t>08:25 NEVHILL D to YORK</t>
  </si>
  <si>
    <t>3Y24 10 LATE START XNL
TRC SSM LOG ADVISES. Unit Will be late off Neville Hill Depot due to unit fault. Driver had multiple faults which he then resolved.</t>
  </si>
  <si>
    <t>MTIN NO HRE REJECT .
Late departure from Neville Hill, Depot report no known reason, no issues reported by the DVR to the Depot or HMC.  TRI on duty from 05:50 also reports no contact made by the Driver. Class 3 only delay.
The BCU faults are known to be associated with low main res air pressure on start-up, requiring an Aux/off/on of the Unit to clear the issue one air pressure has built up on the Unit. 
The Unit was acting as per current design so this is not a technical incident and was a Class 3 only delay.
The incident will therefore remain rejected by ourselves but I’m assuming it will be classed as a 701A by yourselves?</t>
  </si>
  <si>
    <t>Driver Report required/ Why was the incident not reported? LD6003 Email sent 01/10 S.B
Driver report received, coms requested. 03/10 JC. RM requesting TMS download. No voice coms available.</t>
  </si>
  <si>
    <t>240929-840989</t>
  </si>
  <si>
    <t>839979</t>
  </si>
  <si>
    <t>OKL</t>
  </si>
  <si>
    <t>1D29 HABD FLT OKL
KEY DETAIL:28/09/2024 19:12LNER STSM reports 1D29 1903 Kings Cross to Leeds has had two on board HABD activations. Both 
have shown for wheel 6 Cess side and both has flashed intermittently then cleared. Log 87: Driver has taken a line blockage and confirmed nothing found a miss, HABD MCB on 823223 will now be isolated and then proceed forward</t>
  </si>
  <si>
    <t>HABD CABLE FAILURE DUE TO FATIGUE. NO D&amp;V</t>
  </si>
  <si>
    <t>AC Leeds driver report requested. 30/09 S.B
Incident placed in dispute with NR. 02/10</t>
  </si>
  <si>
    <t>240928-839979</t>
  </si>
  <si>
    <t>839843</t>
  </si>
  <si>
    <t>1E19 UNIT SWAP DON
ABD advised staff shortage on depot due to a late notice swap required as the unit is required for exam. Log:66.</t>
  </si>
  <si>
    <t>MTIN – No, HRE Accept the delay minutes attributed, Unit 800108 required EOD at DON IEP for K Priority. Unit formed 1E19 vice 1E15 SOD from ABD due to only one Unit able to stable at Clayhills overnight due to staff shortages. Unit 800113 swapped with 800108 at DON with 1E19 delayed 11 minutes. LNER Log 240927-66 refers.</t>
  </si>
  <si>
    <t>MHBL</t>
  </si>
  <si>
    <t>240928-839843</t>
  </si>
  <si>
    <t>Staffing issues at Clayhills.</t>
  </si>
  <si>
    <t>839647</t>
  </si>
  <si>
    <t>1E19 DOOR FAULT NCL
Log 84: TRI Report: Unit arrived from the north on 1E19 from Carlisle with 811 leading. Driver stated when platformed at NCL TMS wanted him to select if you are either a 5 car or 10 car. Driver selected 5 car as thought 9 car is one unit &amp; not 2 separate for 10 car formation. TMS showing back 4 car doors not released. TMS reset carried out doors still unable to release, got door interlock back, manually selected doors &amp; changed platform to 4 where we were already in station. Doors then released on TMS &amp; train reverted itself back to 9 car.</t>
  </si>
  <si>
    <t>MTIN YES, HRE ACCEPT. Unit believes it is on a splitting/joining route, so displays both headcode on train formation page. 
Both units still have correct route loaded.
Coded to TMS software, technical?</t>
  </si>
  <si>
    <t>DRV "NE8032
Drivers have been briefed with regards to the ensuring the correct option is selected.</t>
  </si>
  <si>
    <t>240928-839647</t>
  </si>
  <si>
    <t>Identified as TMS issue. Fault will be rectified once new version is released.</t>
  </si>
  <si>
    <t>839355</t>
  </si>
  <si>
    <t>13:57 EDINBURGH to KINGS X</t>
  </si>
  <si>
    <t>1E21 15 LATE START EDB
Fault with the reservation system. Passengers taken off the unit and then back on the train. Log 79: MC AA "Requested to attend set due to platform staff unable to get vehicles orientated in TMS. No coach lettering displaying on TMS. 800205 (leading) was incorrectly orientated with 815205 leading out and 811205 intermediate.
It was noted that 800205 had headcode 1E21 and 801110 had headcode 1N34. Attempted a TMS reset from 800205 to no avail.</t>
  </si>
  <si>
    <t>MTIN YES, HRE ACCEPT - Unit believes it is on a splitting/joining route, so displays both headcode on train formation page. 
Both units still have correct route loaded.
Coded to TMS software, technical?</t>
  </si>
  <si>
    <t>DRV EW8007
Investigation notes from LNER point to issues with formation again.</t>
  </si>
  <si>
    <t>240928-839355</t>
  </si>
  <si>
    <t>Planning error, sets in incorrect formation.</t>
  </si>
  <si>
    <t>838907</t>
  </si>
  <si>
    <t>07:30 KINGS X to ABERDEEN</t>
  </si>
  <si>
    <t>1W06 FORMATION DHM
LNER Ops Support Controller York ROC request 1W06 0730 Kings 
Cross to Edinburgh to arrive Newcastle via High Level Bridge to correct the formation.</t>
  </si>
  <si>
    <t>MTIN NO, HRE ACCEPT - Reactionary to TIN 837219 from 27/09 which is under investigation.
Unit 800112 in reverse formation on departure from KGX after being placed in reverse at NCL 27/09 due to a reported defective Drivers seat in 819112 (1E25 TIN 837219 above). 1W06 incurred a 3 minute delay due to arriving into NCL via the HLB to correct formation.</t>
  </si>
  <si>
    <t>LNER Planning. To be changed in bugle to MS. 
JP Checking with Ops 02/10/24
The incident appears to have been removed.</t>
  </si>
  <si>
    <t>240928-838907</t>
  </si>
  <si>
    <t>Removed to planning.</t>
  </si>
  <si>
    <t>838372</t>
  </si>
  <si>
    <t>3A15 DEPOT OPS XNL
Driver to report please. 
No information in the log. Congestion on the depot.</t>
  </si>
  <si>
    <t>LD1008 
CCF check requested. JC 30/09
NH Depot congestion</t>
  </si>
  <si>
    <t>240928-838372</t>
  </si>
  <si>
    <t>837493</t>
  </si>
  <si>
    <t>1D33 4 LATE START KGX</t>
  </si>
  <si>
    <t>240927-837493</t>
  </si>
  <si>
    <t>837219</t>
  </si>
  <si>
    <t>1E25 DRIVER SEAT DEFECT NCL
Key Detail: LNER advise 1E25 14:52 Aberdeen - Kings Cross needs to depart Newcastle via HLB - driver's seat is broken.   
No information in the log.</t>
  </si>
  <si>
    <t>MTIN YES, HRE ACCEPT - Defective Drivers seat replaced.</t>
  </si>
  <si>
    <t>240927-837219</t>
  </si>
  <si>
    <t>Defective drivers seat replaced.</t>
  </si>
  <si>
    <t>835583</t>
  </si>
  <si>
    <t>08:30 KINGS X to EDINBURGH 2</t>
  </si>
  <si>
    <t>1S08 CCTV FAULT KGX
 No information in TAS.  Log 59: DVR reported multiple CCTV failures, no images on monitors. Unit at Craigentinny for investigation.</t>
  </si>
  <si>
    <t>MTIN YES, HRE ACCEPT - SWITCHINH HUB REPLACED ON CAR 2.</t>
  </si>
  <si>
    <t>Doncaster driver LH</t>
  </si>
  <si>
    <t>240927-835583</t>
  </si>
  <si>
    <t>Switching hub replaced on Car 2.</t>
  </si>
  <si>
    <t>835198</t>
  </si>
  <si>
    <t>3A15 DEPOT OPS XNL
Depot report set awaiting signals to deaprt XNL.</t>
  </si>
  <si>
    <t>CCF check requested. JC 30/09
We presented late at the signals. 
NH email sent to Matt Bev. 02/10/24 S.B
Depot congestion.</t>
  </si>
  <si>
    <t>240927-835198</t>
  </si>
  <si>
    <t>835127</t>
  </si>
  <si>
    <t>1Y03 ADHESION NTR
Driver reports low railhead adhesion.</t>
  </si>
  <si>
    <t>HRE Reject, MTIN – No, poor railhead conditions reported by the Driver, not a train fault.</t>
  </si>
  <si>
    <t>240927-835127</t>
  </si>
  <si>
    <t>Poor rail head conditions reported by driver.</t>
  </si>
  <si>
    <t>834438</t>
  </si>
  <si>
    <t>1A50 17 LOST SDY HIT</t>
  </si>
  <si>
    <t>240926-834438</t>
  </si>
  <si>
    <t>834139</t>
  </si>
  <si>
    <t>18:53 KINGS X to BOUNDGNCS</t>
  </si>
  <si>
    <t>5Y18 22 LOST XFD AAP
26/09/2024 20:02OLE Section 10 has tripped once more - ECR has requested that the Signaller arranges for trains in section to drop their pantographs and raise them in turn to try and narrow down the source of the issue.                      
Log 49: Driver of 5E25 reports a large flash above the train with 5Y18 also having reported a flash in the area. Ferme Park Wash Road report hearing a large bang from towards the South end of the Wash Road.</t>
  </si>
  <si>
    <t>MTIN NO, HRE REJECT - CCTV review shows the Unit struck by 2 branches causing an arc &amp; no current draw. Please see the report attached. Class 5 only delay.</t>
  </si>
  <si>
    <t>CCTV requested. JC 30/09
Email sent to JP to dispute with NR. 30/09 JC.
CCTV reviewd and sent to JP 17/10 S.B</t>
  </si>
  <si>
    <t>240926-834139</t>
  </si>
  <si>
    <t>In dispute with NR.</t>
  </si>
  <si>
    <t>833975</t>
  </si>
  <si>
    <t>18:51 BOUNDGNCS to KINGS</t>
  </si>
  <si>
    <t>5N33 5 LATE START XGD
The incident appears to have been re-attributed to incident  (834615)</t>
  </si>
  <si>
    <t>MTIN NO HRE REJECT 
Late departure from Bounds Green, Depot report waiting signal to depart. Class 5 only delay.</t>
  </si>
  <si>
    <t>Email sent to JP. 27/09 S.B</t>
  </si>
  <si>
    <t>240926-833975</t>
  </si>
  <si>
    <t>833611</t>
  </si>
  <si>
    <t>16:52 KINGS X to BOUNDGNCS</t>
  </si>
  <si>
    <t>800102/07</t>
  </si>
  <si>
    <t>5Y34 SET SWAP KGX
SET SWAP DUE TO POSSITIONING FOR EOD MAINTENANCE 800102 AND 800107</t>
  </si>
  <si>
    <t>MTIN NO HRE REJECT 
Late departure from KGX. 5Y34 formed from inward 1E15 (800107), 16:46 arrival vice 1A34 (800102), 16:29 arrival due to 800102 being required EOD at DON IEP for K Priority (GU change). In reaction 5Y34 departed 16L. Class 5 only delay.</t>
  </si>
  <si>
    <t>240926-833611</t>
  </si>
  <si>
    <t>829406</t>
  </si>
  <si>
    <t>1A19 4 LOST BDQ
No info in TRUST Only delay minutes and the code reflects M7 - Doors. No information in the log. Information in TAS: Train manager called to inform an issue with one of the doors. Rectified but 5 minute delay</t>
  </si>
  <si>
    <t>Crew error attempting to gain interlock with the cab door of 821103 still open, please see the report attached for further detail.</t>
  </si>
  <si>
    <t>Email sent to JM to request a leeds TM report 25/09 S.B Email sent to JM to refer incident to onboard crew. 27/09 S.B Email sent ti JM 08/10/24 S.B JP sent email to JM 16/10 S.B</t>
  </si>
  <si>
    <t>240925-829406</t>
  </si>
  <si>
    <t>829304</t>
  </si>
  <si>
    <t>813102</t>
  </si>
  <si>
    <t>1E13 3 LOST INV AVM
GU locked out of use on 813102</t>
  </si>
  <si>
    <t>MTIN YES HRE ACCEPT. UNIT RUNNING IN A DEGRADED STSTE</t>
  </si>
  <si>
    <t>240925-829304</t>
  </si>
  <si>
    <t>DCE</t>
  </si>
  <si>
    <t>Unit running under degraded state. GU swap planned on 27/09 while stopped on exam.</t>
  </si>
  <si>
    <t>828991</t>
  </si>
  <si>
    <t>06:40 LEEDS to KINGS X
0614 NEVHILL D HBNEVHILL D-LEEDS</t>
  </si>
  <si>
    <t>3A15 CANCELLED XNL LDS
1A06 SET SWAP LDS
Key Detail: 1A06 SET SWAP AT LDS, BOOKED TO BE FORMED BY INWARD STOCK OFF 3A06, WHICH IS FORMING 3A15, 1A06 BEING FORMED BY ADD ECS 5A06 OFF XNL                                    
(800112) - MAINTENANCE POSITIONING FOR 800106</t>
  </si>
  <si>
    <t>MTIN NO HRE REJECT 
1A06 set swap.  800112 GU Maint (DON) / SOD &amp; EOD alteration in r/a to K priority on 800112. Inward 3A06 800106 to form 3A15 from LDS-HGT. Inward 3A15 800112 to form outward 1A06 LDS-KGX . 
CLASS 3 DELAYS ONLY 
Both Class 1 departed RT</t>
  </si>
  <si>
    <t>240925-828991</t>
  </si>
  <si>
    <t>Set swap due to K priorities. Class 1 services departed on time.</t>
  </si>
  <si>
    <t>828901</t>
  </si>
  <si>
    <t>1Y00 CANCELLED DON KGX</t>
  </si>
  <si>
    <t>240925-828901</t>
  </si>
  <si>
    <t>828612</t>
  </si>
  <si>
    <t>08:33 KINGS X to LEEDS</t>
  </si>
  <si>
    <t>1D06 UNIT FLT KGX
PLEASE MERGE WITH ROOT CAUSE TOC DELAY TDI 828901 RE 1Y00 = NL26:  Due to a fault with the UAT in coach F, water waste h
 as entered the passenger seating area. Due to this set stabling in York overnight it will operate in passenger service to Doncaster where the service will terminate and set be taken out of service and form 5F00 Doncaster to Neville Hill.</t>
  </si>
  <si>
    <t>Reject 225 delay</t>
  </si>
  <si>
    <t>Incident to be referred to TC - 225 Fleet 
Incident to be merged with 828901 1Y00
Email sent to TC. 26/09 S.B</t>
  </si>
  <si>
    <t>240925-828612</t>
  </si>
  <si>
    <t>Awaiting referral/merge with 225 fleet incident..</t>
  </si>
  <si>
    <t>827195</t>
  </si>
  <si>
    <t>1A29 DOOR FAULT SVG
Advised by Network Rail that 1A29 had come to a stand after departing Stevenage Station, Driver received a door open alert on their TMS (RH side of travel). No door was found open or unsecure on investigation (suspected door bounce from passing train service). The offending door was locked out of use where it will be inspected by a TRI on arrival at Kings Cross.</t>
  </si>
  <si>
    <t>MTIN YES, HRE ACCEPT - Known fault DR(T) 391 - DCS issue</t>
  </si>
  <si>
    <t>TM LD0580</t>
  </si>
  <si>
    <t>240924-827195</t>
  </si>
  <si>
    <t>825250</t>
  </si>
  <si>
    <t>1N36 CANCELLED AAP YRK</t>
  </si>
  <si>
    <t>240923-825250</t>
  </si>
  <si>
    <t>824405</t>
  </si>
  <si>
    <t>11:00 KINGS X to EDINBURGH</t>
  </si>
  <si>
    <t>1S13 5 LATE START EDB
FULL DETAIL: 1S13 1100 London Kings Cross - Edinburgh staff 
access door observed open prior to coming to a stand in plat
form 5 on unit 801221 at Edinburgh Waverley, as advised by L
NER Control. No allegation of implications for passenger saf
ety or railway infrastructure. Service to be pulled from ser
vice and run ECS to Craigentinny for investigation with step
 up moves arranged to maintain services. Edinburgh IECC SSM 
advised and to accommodate step up moves. Log 43: "15:40 TM reports that while by Door D while pulling onto the Edinburgh
station the door opened. TM confirmed the door was open while the unit was moving. TMP 10.17</t>
  </si>
  <si>
    <t>CCTV review confirms that the door was opened by a cleaner on the platform whilst the train was still moving. MA already aware.</t>
  </si>
  <si>
    <t>TM EW270 - Report required 
Driver NE51 - Report required 
CCTV required  - 
Voice Coms Recived 24/09
No reports required, CCTV shows cleaner opening door while unit was moving. 25/09 JC
JP to speak to SR. JP moved the incident. 02/10</t>
  </si>
  <si>
    <t>240923-824405</t>
  </si>
  <si>
    <t>Door incorrectly operated by cleaner on platform while train was still moving.</t>
  </si>
  <si>
    <t>824146</t>
  </si>
  <si>
    <t>12:45 LEEDS to KINGS X</t>
  </si>
  <si>
    <t>1A30 11 LOST XGN WGC
Driver reports reciving a door open alarm. Report of door egress alarm sounding whilst in Welwyn north tunnel. CCFR shows 1N95 GC service passing at the same time driver confirms no doors open no loss of interlock. Tri will meet train in at KGX to check. Log 41:</t>
  </si>
  <si>
    <t>DRV KX24
TM LD520</t>
  </si>
  <si>
    <t>240923-824146</t>
  </si>
  <si>
    <t>823274</t>
  </si>
  <si>
    <t>1N81 10 LATE START KGX</t>
  </si>
  <si>
    <t>240923-823274</t>
  </si>
  <si>
    <t>823134</t>
  </si>
  <si>
    <t>1Y80 5 LATE START YRK</t>
  </si>
  <si>
    <t>1Y80 5 LATE START YRK
CPC advised RCRS that Heaton state 801213 will not be ready as nobody has examined the unit or prepped it over the weekend to move. As a result 3y80 $06:40 Heaton t&amp;r .s.m.d. - Doncaster carr iep depot| is now cancelled. 1y80 departed from York at 0818, 5 minutes late start due to awaiting the set ex 5y80 from Doncaster IEP depot which arrived into York at 0803. Log 30:801213 has been at Heaton depot over the weekend due to engineering works.
801213 currently has the GU isolated and was therefor agreed it would not enter passenger traffic however would run as 3Y80 [06:40 Heaton T&amp;R.S.M.D. - Doncaster Carr Iep Depot] with 800105 running as 5Y80 [07:20 Doncaster Carr Iep Depot - York] to replace 801213's service diagram.</t>
  </si>
  <si>
    <t>HRE Reject, MTIN – No, Unit 801213 not made available for service due to a GU fault reported overnight on the 21/09 with Unit booked to run ECS HT - DON IEP 23/09. In reaction, Unit 800105 ran ECS DON IEP - YRK to form 1Y80 (Diagram BN916) which departed 5L. Covered under Availability.</t>
  </si>
  <si>
    <t>240923-823134</t>
  </si>
  <si>
    <t>Covered under availability.</t>
  </si>
  <si>
    <t>822797</t>
  </si>
  <si>
    <t>05:59 NCASTLCEN to KINGS X</t>
  </si>
  <si>
    <t>1Y08 20 LATE START NCL
LNER advises 1Y08 05:59 Newcastle - Kings Cross is having trouble building air in Newcastle station - set has been stabled in station over night.</t>
  </si>
  <si>
    <t>HRE Reject, MTIN – No, Unit outstabled at NCL overnight as per LNER Diagrams. Insufficient time allocated in the Drivers diagram to prep the Unit from cold. LNER Log 240923-33 refers.</t>
  </si>
  <si>
    <t>Cold start
Email to be sent to the driver. OPs 
Vocie coms requested. JC 24/09
Invest on going JC looking into the incident.
Further meeting to take place with HRL. JC 02/10 EMAILSent to Robby Burgest. Ask to refer. Planning. 02/10 S.B</t>
  </si>
  <si>
    <t>240923-822797</t>
  </si>
  <si>
    <t>822721</t>
  </si>
  <si>
    <t>3A13 10 LATE START XNL
Driver reports awaiting fitness to run certificate to be provided. Log 31: Driver reports to RCTC that they have only just been given the fitness to run paperwork and have missed the departure slot so are now waiting behind a queue of other trains to depart.</t>
  </si>
  <si>
    <t>240923-822721</t>
  </si>
  <si>
    <t>Depot operations - 225 fleet.</t>
  </si>
  <si>
    <t>822693</t>
  </si>
  <si>
    <t>801103/06</t>
  </si>
  <si>
    <t>3A07 15 LATE START XNL
Driver reports awaiting fitness to run certificate to be provided. 
Log 31: Driver reports to RCTC that they have only just been given the fitness to run paperwork and have missed the departure slot so are now waiting behind a queue of other trains to depart.</t>
  </si>
  <si>
    <t>HRE Reject, MTIN – No, Depot report late issuing of the FTR Certificate. Class 3 only delay.</t>
  </si>
  <si>
    <t>240923-822693</t>
  </si>
  <si>
    <t>822181</t>
  </si>
  <si>
    <t>16:30 KINGS X to EDINBURGH</t>
  </si>
  <si>
    <t>HEX HWH</t>
  </si>
  <si>
    <t>1S25 3 LOST HEX HWH
Degraded Running</t>
  </si>
  <si>
    <t>REPORTED IN BUGLE IN 22/09 AND ACCEPTED IN PAYMECH. CODED AS DEGRADED RUNNING HFMT shows only 2 engines were providing torque, GU in 801 would have been providing Aux power only</t>
  </si>
  <si>
    <t>Drv NE6038</t>
  </si>
  <si>
    <t>240922-822181</t>
  </si>
  <si>
    <t>821671</t>
  </si>
  <si>
    <t>1A34 CANCELLED SVG KGX</t>
  </si>
  <si>
    <t>240922-821671</t>
  </si>
  <si>
    <t>821349</t>
  </si>
  <si>
    <t>13:40 LEEDS to KINGS X</t>
  </si>
  <si>
    <t>1A33 9 LATE START LDS
 Driver recived a "check pan alarm" after swapping the pantographs over 829208 to 821208 in readiness to depart south. Signaller spoken with ECRO no OHL tripping.    
Log 51: No current draw fault at time of event pan checked and no signs of damage. no issue with pan SAP closed</t>
  </si>
  <si>
    <t>MTIN NO, HRE REJECT - OHL dropout confirmed as root cause, please see the report attached for further details.
 JC info. The CCTV provided does show that the pantograph on V12 had indeed lowered, however, the operation of pan up would have caused the check pan alarm as the logic states that if the pan is raised and the VCB’s are closed there should be a current draw within 10 seconds. 
In this situation, HFMT data shown below shows there was 2 seconds between the driver pressing the pan down and up buttons.</t>
  </si>
  <si>
    <t>Initial investigation points to OHL issues. JC has reviewed OTMR and it looks like both pans have been raised at the same time. Further invest requested. 23/09 JC. 
OTMR data shows both pans raised, CCTV shows this is not the case. Once pan  NR have checked area in question, no OHL trip. Voice coms and drivers report requested. JC 24/09
DRV LD6005 - Simon and Jon and to discuss the incident 26/09 Email sent to JM 04/10/24 S.B Email sent 08/10 S.B  Awaiting update from JC AND JH 17/10 s.b Brief to be issued to staff.  JP Moving the delay to Ops HQ. 23/10 S.B</t>
  </si>
  <si>
    <t>240922-821349</t>
  </si>
  <si>
    <t>820951</t>
  </si>
  <si>
    <t>3B81 15 LATE START DONCIEP
Depot report late off due to congestion 
Log 45:</t>
  </si>
  <si>
    <t>HRE Reject, MTIN – No, Depot report congestion, Class 3 only delay.</t>
  </si>
  <si>
    <t>240922-820951</t>
  </si>
  <si>
    <t>819886</t>
  </si>
  <si>
    <t>18:12 FERMEPARK to KINGS X</t>
  </si>
  <si>
    <t>5N32 7 LATE START XFD
Awaiting depot report. Depot congestion.</t>
  </si>
  <si>
    <t>Depot report required email sent to CPT. 23/09 s.b</t>
  </si>
  <si>
    <t>240921-819886</t>
  </si>
  <si>
    <t>819061</t>
  </si>
  <si>
    <t>11:30 KINGS X to ABERDEEN</t>
  </si>
  <si>
    <t>1W15 3 OVERTIME PBO
TMS FAULT. DOORS C+D IN COACH J LOOU. REQUIRES TMS RESET AT NCL. Log 49: MC AA DVR reports fault has flashed up and cleared several times.12:25 Report received doors C and D car 6 did not release at Peterborough, doors have been LOOU. This is suspected to be due to the IF Failure. 13:45 Report received doors A and B car 6 did not release at York, doors have been LOOU.
TRI to carry out a TMS reset and re-instate the doors at Newcastle due to train constraints and the fact all 4 doors are now LOOU</t>
  </si>
  <si>
    <t>MTIN YES, HRE ACCEPT - Router 1 failure on car 6.</t>
  </si>
  <si>
    <t>TM KXC1460</t>
  </si>
  <si>
    <t>240921-819061</t>
  </si>
  <si>
    <t>Router 1 on car 6 failed, causing door issues.</t>
  </si>
  <si>
    <t>818452</t>
  </si>
  <si>
    <t>06:55 NCASTLCEN to KINGS X</t>
  </si>
  <si>
    <t>1Y14 31 LATE START NCL
 801211 - service delayed departing Newcastle. 1Y11 $06:30 NEWCASTLE - LONDON KINGS CROSS|Following stabling overnight, multiple faults have been identified prior to departure. Unit receiving Hitachi Fitters attention. Bled at Newcastle showed on TMS that GU was running after raising pantograph, GU was used to build air prior to switching to pantograph. HTMC advised who suspect TMS fault. Tri will join the service at Durham. Log 35:1Y14 [06:55 Newcastle - London Kings Cross] which had outstabled at
Newcastle bult air using GU but when raising pantograph developed
HVAC fault indications on TMS, HTMC advised driver to aux off/on to
reset. 1Y14: Unit outstabled at NCL. Prior to call to MC DVR had raised pan but VCB would not close (low air) DVR started GU but unable to gain APS</t>
  </si>
  <si>
    <t>MTIN NO, HRE REJECT - Driver error failing to allow sufficient time for the aux compressor to stop running when attempting to raise the pan. Please see the report attached for more detail.</t>
  </si>
  <si>
    <t>Driver appears to have allowed the full 5 minutes specified in the drivers D1 manual.
J Grainger to contact JC  to discuss time for prep . 26/09 Meeting 08/10 S.B Speak with JP</t>
  </si>
  <si>
    <t>240921-818452</t>
  </si>
  <si>
    <t>818349</t>
  </si>
  <si>
    <t>1Y11 9 LATE START NCL
Unit fault at Newcastle, Fitters attention required. 
Log 35: 1Y11 [06:30 Newcastle - London Kings Cross] which had outstabled at Newcastle showed on TMS that GU was running after raising pantograph, GU was used to build air prior to switching to pantograph. HTMC advised who suspect TMS fault. TRI will join the service at Durham. 1Y11: Unit outstabled at NCL, DVR used GU to build air but after MPCo to elec GU still showing as running on TMS. Pressing Eng Stop has no effect.</t>
  </si>
  <si>
    <t>MTIN YES, HRE ACCEPT -  TMS INDICATION ERROR (GU STILL SHOWING RUNNING)</t>
  </si>
  <si>
    <t>240921-818349</t>
  </si>
  <si>
    <t>TMS Indication error.</t>
  </si>
  <si>
    <t>818306</t>
  </si>
  <si>
    <t>06:05 NEVHILL D to LEEDS</t>
  </si>
  <si>
    <t>5A06 7 LATE START XNL
Depot report awaiting signals onto the network.</t>
  </si>
  <si>
    <t>MTIN NO, HRE REJECT -  5A06 06:05 NH-LDS departed 7 late at 06:12. Depot report held at signals. 1A06 departed RT from LDS. Class 5 delay only</t>
  </si>
  <si>
    <t>CCF check requested. JC 23/09
5A06 presented late and behind 5D71 which is booked to depart after 5A06. 
Drivers report requested JM  24/09 S.B
Raise issue with DEPOT</t>
  </si>
  <si>
    <t>240921-818306</t>
  </si>
  <si>
    <t>818231</t>
  </si>
  <si>
    <t>02:01 BOUNDGNCS to KINGS X
Running as 05:16 BOUNDGNCS to KINGS X</t>
  </si>
  <si>
    <t>5S04 6 LATE START XGD
DEPOT REPORT AWAITING SIGNAL ONTO NETWORK</t>
  </si>
  <si>
    <t>MTIN NO, HRE REJECT -  5S04 05:16 BN-KGX departed 6 late at 05:22. Depot report Held at signal. 1S04 departed RT . Class 5 delay only</t>
  </si>
  <si>
    <t>CCF check requested. JC 23/09</t>
  </si>
  <si>
    <t>240921-818231</t>
  </si>
  <si>
    <t>816089</t>
  </si>
  <si>
    <t>1E11 8 OVERTIME BWK
Quartz report: South end door on coach K would not open. There were 3 bikes to go onto the vehicle. TM had to come down from coach C to fix the issue. Log 25:  Door B had previously faulted before start of service but was rectified by the driver and left on time and without an isolation. Door was monitored through service and LOOU at LKX for a repeat fault later in the journey.</t>
  </si>
  <si>
    <t>MTIN YES, HRE ACCEPT - TECHS FOUND THAT MLD WAS LOW CAUSING DOOR TO JAM AGAINST THE LATCH. MLD RE-POSITIONED TO ALLOW FOR CORRECT CLEARANCE</t>
  </si>
  <si>
    <t>240920-816089</t>
  </si>
  <si>
    <t>Mechanical Locking Device re-positioned for correct clearance.</t>
  </si>
  <si>
    <t>813158</t>
  </si>
  <si>
    <t>11:01 BOUNDGNCS to DONCARIEP</t>
  </si>
  <si>
    <t>5D06 11 LATE START XGD
DEPOT REPORT THEY WERE LATE ISSUING THE FTR CERTIFICATE, SOROS CONFIRMS THAT IT WAS NOT ISSUED UNTIL 10:59, 5D06 BOOKED TO DEPART AT 11:01, THE DELAY WAS INCURRED WHILST THE PAPERWORK WAS TAKEN DOWN TO THE TRAIN.</t>
  </si>
  <si>
    <t>HRE Reject, MTIN – No, Depot report late issuing of the FTR Certificate. Class 5 only delay.</t>
  </si>
  <si>
    <t>240919-813158</t>
  </si>
  <si>
    <t>812485</t>
  </si>
  <si>
    <t>5S00 20 LATE START XHT
Due to a TPWS activation - Cab fault on 801211 this service
will be a late departure from Newcastle. QUARTZ REPORT: TPWS SEAL MISSING - REPORTED BY DRIVER. REPLACED BEFORE LEAVING DEPOT. Log 45: Seal replaced and SAP closed</t>
  </si>
  <si>
    <t>MTIN – YES, HRE accept responsibility for the 3 minute late start of 1S00. TPWS/AWS seal reported missing by the Driver on prep, Techs attended and replaced the seal. Maintenance/Human error.</t>
  </si>
  <si>
    <t>The unit was handed to the driver with a defect this should be accepted as a technical defect.
The incident caused 3 minute late start to the class 1.</t>
  </si>
  <si>
    <t>240919-812485</t>
  </si>
  <si>
    <t>811082</t>
  </si>
  <si>
    <t>240918-811082</t>
  </si>
  <si>
    <t>810795</t>
  </si>
  <si>
    <t>1A39 7 OVERTIME WKF
Wakfield station staff report the Pantograph sparking on arrival into the station. Log 49:</t>
  </si>
  <si>
    <t>MTIN YES, HRE ACCEPT - Confirmed Pan Head Suspension failure side 1.</t>
  </si>
  <si>
    <t>240918-810795</t>
  </si>
  <si>
    <t>Confirmed Pan Head Suspension failure side 1.</t>
  </si>
  <si>
    <t>810558</t>
  </si>
  <si>
    <t>1D17 16 LATE START KGX</t>
  </si>
  <si>
    <t>240918-810558</t>
  </si>
  <si>
    <t>810279</t>
  </si>
  <si>
    <t>1Y84 9 OVERTIME YRK</t>
  </si>
  <si>
    <t>240918-810279</t>
  </si>
  <si>
    <t>809966</t>
  </si>
  <si>
    <t>1E11 5 OVERTIME EDB
EDB WAV SM ADV TDA 1045, 1E11 OVERTIME PL8 DUE TO FITTER ON BOARD - UNAWARE REASONING FOR FLT. COULD TOC, PLEASE, ADV FURTHER?</t>
  </si>
  <si>
    <t>MTIN YES, HRE ACCEPT - ECTS SOW carried out NFF all mod levels correct. Fault cleared with an ETCS reset.</t>
  </si>
  <si>
    <t>Fitter reports delay was due to slow passenger boarding and catering loading. Looking at SAP, ETCS DMI Screen was reset by technican in station. Awaiting invest from HRL. 20/09 JC.</t>
  </si>
  <si>
    <t>240918-809966</t>
  </si>
  <si>
    <t>ETCS DMI screen reset carried out during journey.</t>
  </si>
  <si>
    <t>805895</t>
  </si>
  <si>
    <t>22:35 KINGS X to BOUNDGNCS</t>
  </si>
  <si>
    <t>5Y25 14 LOST FPK XFD
ADVISED ONLY ONE SHUNTER AT XFD. 5Y25 TO WTG TO</t>
  </si>
  <si>
    <t>MTIN NO, HRE REJECT -  Congestion on Depot due to staffing levels. Class 5 only delay.</t>
  </si>
  <si>
    <t>240916-805895</t>
  </si>
  <si>
    <t>Congestion on Depot due to staffing levels.</t>
  </si>
  <si>
    <t>803344</t>
  </si>
  <si>
    <t>2335 KINGS X HBFINSBRYPK-FERMEPARK</t>
  </si>
  <si>
    <t>5Y50 10 LOST FPK XFD
REATTRIBUTED TO LNER AS THIS DELAY WAS DUE TO 5Y50 AWAITING ACCEPTANCE INTO FERME PARK                                  
 QUARTZ WAITING SIGNAL CCF SHOWS HEADCODE CHANGED TO 5E37 AT 2356 ROUTE WAS SET FOR 5Y88 ON DS2 BUT SIGNAL K393 WAS AT DANGER UNTIL 0009 WHICH WAS  5E37 BOOKED ROUTE 5Y88 MOVED 009:20 CLEARED ROUTE 0010:20 THEN ROUTE SET AT 0013 AFTER 2V76 HAD ARRIVED IN PLATFORM 8 WHICH WAS A CONFLICTING MOVEMENT SO ROUTE COULD NOT BE  SET UNTIL  2V74</t>
  </si>
  <si>
    <t>240916-803344</t>
  </si>
  <si>
    <t>802925</t>
  </si>
  <si>
    <t>16:30 KINGS X to GLASGOW C
Running as 16:30 KINGS X to EDINBURGH</t>
  </si>
  <si>
    <t>1S25 11 OVERTIME NCL
 REQUESTED TO TO IN/OUT VIA KEB TO KEEP FORMATION CORRECT, HOWEVER DRIVER UNABLE TO GET TMS TO ACCEPT HEADCODE, AS A RESULT, HAD TO GO HLB AS BOOKED.
LOG 240915-43 refers.</t>
  </si>
  <si>
    <t>Under investigation, crew reports required please as MC only contacted for default Headcode and not made aware of issue.
 Operator error, no attempts made at NCL to input any headcodes. Please see the report attached.</t>
  </si>
  <si>
    <t>Driver NE6038. Driver report requested. JC 16/09. Email sent to AB to request to refer 17/09 s.b Voice coms requested. 25/09 S.B Voice coms recived. Email sent to AB 26/09 s.b
Voice coms. Sent Voice coms to AB 15/09 s.b Email sent to AB 08/10 S.B JP moving the incident. 17/10 S.B</t>
  </si>
  <si>
    <t>240915-802925</t>
  </si>
  <si>
    <t>Awaiting referral request.</t>
  </si>
  <si>
    <t>802898</t>
  </si>
  <si>
    <t>822207</t>
  </si>
  <si>
    <t>1N33 8 LATE START KGX
FITTERS ATTENTION AT KGX - PREVIOUS BROKEN OUTER PANE WITH TRANSPARENT SEAL ON IT. SEAL HAD STARTED TO COME LOOSE, SO TM REQUESTED FITTER TO RESOLVE.
LOG 240915-44 refers.</t>
  </si>
  <si>
    <t>HRE Reject, MTIN – No, Bodylight Broken. TM questioned whether the Bodylight transperseal that had been fitted previously was secure. KX Techs attended and confirmed transperseal still secure.</t>
  </si>
  <si>
    <t>TM NE2330. Report requested. JC 16/09.
Safety of the line.
Needs to be chnage to M9</t>
  </si>
  <si>
    <t>240915-802898</t>
  </si>
  <si>
    <t>Safety of the line.</t>
  </si>
  <si>
    <t>802114</t>
  </si>
  <si>
    <t>09:40 INVERNESS to KINGS X
Running as 11:56 EDINBURGH to KINGS X</t>
  </si>
  <si>
    <t>800209/01</t>
  </si>
  <si>
    <t>1E17 5 OVERTIME HYM
DRIVER/TM SCHEDULE SHOWED 1E17 STOPPING HAYMARKET, HOWEVER THIS WASN'T ON THE TMS, SO WHEN SERVICE STOPPED, DOORS WOULDN'T RELEASE. TM DISCUSSED WITH PLATFORM STAFF WHO ALSO ADVISED THEY WEREN'T EXPECTING THE SERVICE AND NOBODY WAS WAITING FOR THE SERVICE, SO AFTER COMING TO A CLEAR UNDERSTANDING SERVICE MOVED OFF WITHOUT RELEASING DOORS.
No information in the log.</t>
  </si>
  <si>
    <t>Details please??</t>
  </si>
  <si>
    <t>Reports requested. 16/09 JC
STP appears to not show Haymarket as a stop.
SR - DR
Email sent to SR to chase up reports. 25/09 JC
JP looking into delay 25/09</t>
  </si>
  <si>
    <t>240915-802114</t>
  </si>
  <si>
    <t>2506</t>
  </si>
  <si>
    <t>800925</t>
  </si>
  <si>
    <t>1D30 CANCELLED KGX</t>
  </si>
  <si>
    <t>240914-800925</t>
  </si>
  <si>
    <t>799097</t>
  </si>
  <si>
    <t>04:27 DONCARIEP to LINCLNCEN</t>
  </si>
  <si>
    <t>3B81 22 DEPOT OPS DONCIEP3B81
DELAY DELIVERING SOROS CERTS</t>
  </si>
  <si>
    <t>240914-799097</t>
  </si>
  <si>
    <t>798305</t>
  </si>
  <si>
    <t>1S25 8 OVERTIME MPT
DRIVER REPORTS - NO INTERLOCK COACH M - GUARD RESOLVED.</t>
  </si>
  <si>
    <t>Awaiting final investigation 17/09
SD data confirms obstacle detect active, likely foreign object in the door runner which was then dislodged. Please see the report attached.
MTIN YES, HRE ACCEPT - NFF on depot.</t>
  </si>
  <si>
    <t>Reports requested. 16/09 JC
TM report received. TM looks to have inspecte and found nothing in the door runner or pocket. Voice coms requested. JC 20/09.</t>
  </si>
  <si>
    <t>240913-798305</t>
  </si>
  <si>
    <t>NFF on depot when carrying out investigation. Accepted by HRL.</t>
  </si>
  <si>
    <t>797968</t>
  </si>
  <si>
    <t>17:10 BOUNDGNCS to NEVHILL D</t>
  </si>
  <si>
    <t>5F23 32 LATE START XGD
ISSUE ON DEPOT PREPARING PAPERWORK FOR SET.</t>
  </si>
  <si>
    <t>HRE Reject, MTIN – No, Depot report overrunning maintenance. Class 5 only delay.</t>
  </si>
  <si>
    <t>240913-797968</t>
  </si>
  <si>
    <t>797676</t>
  </si>
  <si>
    <t>1A34 5 LOST SVG XGN
SUSPECT DOOR BOUNCE ON DEPARTING SVG. DOOR D, COACH B. DOOR LOOU.
LOG 240913-87 refers.</t>
  </si>
  <si>
    <t>MTIN YES, HRE ACCEPT. Known DCS issue with trains passing at speed on the opposite line whilst stationary (Fracas DR(T)391).</t>
  </si>
  <si>
    <t>Driver LD16</t>
  </si>
  <si>
    <t>240913-797676</t>
  </si>
  <si>
    <t>797039</t>
  </si>
  <si>
    <t>1E13 5 LOST DBL STG</t>
  </si>
  <si>
    <t>DBL STG</t>
  </si>
  <si>
    <t>1E13 5 LOST DBL STG
APCO failed at Bridge Of Allan The rear pan was isolated on vehicle 811112, as the train passed through the APCO section, the TMS gave an ADD fault. The train was stopped whilst this incident was investigated. The front pan failed to raise, so ran on diesel to Edinburgh. No information on the TMS download as the TMS only holds the data for 7 days post incident. And the download was requested on the 7th day post incident. The pan was isolated and the FTR was placed in the cab prior to the unit entering service.</t>
  </si>
  <si>
    <t>This incident was discussed ( Endlessly ) at the Time DVR had not selected the correct PAN &gt; NOT an MTIN DVR issue Referred to Hitachi 26/09/24</t>
  </si>
  <si>
    <t>Below Sub Threashold delay - M9 NFF
5 minutes split between the Driver and fleet. 
Due to lack of evidance it was agreed for the incident to be split between the drivers and fleet.
This is a non technical delay.</t>
  </si>
  <si>
    <t>240913-797039</t>
  </si>
  <si>
    <t>796533</t>
  </si>
  <si>
    <t>1A09 5 LOST HAREPKJ SKIRBYJ</t>
  </si>
  <si>
    <t>240913-796533</t>
  </si>
  <si>
    <t>796463</t>
  </si>
  <si>
    <t>1S01 15 LOST SKELTONJN TOLERTN
HITACHI MAINTENANCE CONTROL HAVE ADVISED THAT 1S01 06:08 DONCASTER - EDINBURGH HAS LOST BOTH HORNS AND WILL HAVE TO CONTINUE FORWARD AT 20MPH. THEY ADVISED THAT IT COULD POTENTIALLY BE SOME ICE/FROST BUILD UP.1S01 HAS COME TO A STAND AT TOLLERTON AND IS ATTEMPTING TO POUR HOT WATER ON THE HORN.
LOG 240913-78 refers.</t>
  </si>
  <si>
    <t>HRE ACCEPT, MTIN YES. Horns to renew.</t>
  </si>
  <si>
    <t>240913-796463</t>
  </si>
  <si>
    <t>Horns have been replaced.</t>
  </si>
  <si>
    <t>796435</t>
  </si>
  <si>
    <t>1S05 4 LATE START KGX
DRIVER CONTACTED HITACHI TO RESOLVE A PAN FAULT AS THEY WERE HAVING ISSUES TRYING TO RAISE THE PAN. THERE WAS ALREADY A PAN ISOLATED SO MAY HAVE HAD AN IMPACT. No informaiton in the log.</t>
  </si>
  <si>
    <t>HRE Reject, MTIN – No, Driver error, please see the report attached.</t>
  </si>
  <si>
    <t>Referral requested. JC 16/09 HM
Update requested. JC 25/09.
Update received - awaiting referral from JP. 30/09.</t>
  </si>
  <si>
    <t>240913-796435</t>
  </si>
  <si>
    <t>Awaiting referral.</t>
  </si>
  <si>
    <t>796375</t>
  </si>
  <si>
    <t>1P59 UTHD LOST LDS
3A15 4 LATE START XNL
DEPOT REPORT INERPOSED 0612, AWAITING SIGNAL TO DEPART.</t>
  </si>
  <si>
    <t>CCF check requested . JC 16/09</t>
  </si>
  <si>
    <t>240913-796375</t>
  </si>
  <si>
    <t>796229</t>
  </si>
  <si>
    <t>3N80 19 LATE START XNL</t>
  </si>
  <si>
    <t>240913-796229</t>
  </si>
  <si>
    <t>795724</t>
  </si>
  <si>
    <t>20:00 KINGS X to SUNDERLN</t>
  </si>
  <si>
    <t>1N33 CANCELLED NCL SUN
 THE TRAIN MANAGER OF 1N32 1930 KINGS CROSS TO NEWCASTLE ADV THEY HAD OVER 400 SEAT RESERVATIONS ON THE SERVICE AND ONLY 4 WORKING TOILETS ON 801220. SETS WERE ALREADY BEING STEPPED UP IN KINGS CROSS TO COVER THE ONLY OPTION AVAILABLE TO COVER VICE WAS TO UTILISE THE BI-MODE SET FOR 1N33 2000 KINGS CROSS TO SUNDERLAND (ECS EX BOUNDS GREEN) TO FORM 1N32 AND THE ELECTRIC SET EX 1E20 1500 EDINBURGH TO KINGS CROSS (DUE KINGS CROSS 1940) TO FORM 1N33 2000 KINGS CROSS TO SUNDERLAND AND WOULD HAVE TO TERMINATE AT NEWCASTLE DUE TO BEING FORMED WITH ELECTRIC TRACTION.</t>
  </si>
  <si>
    <t>MTIN YES, HRE ACCEPT - Toilets in Cars 5, 6 &amp; 9 found to be defective, repairs ongoing.</t>
  </si>
  <si>
    <t>240912-795724</t>
  </si>
  <si>
    <t>Train manager advises that only 4 working toilets throughout 1N32 (801220). Set swap required with 1N33 to cover diagram.</t>
  </si>
  <si>
    <t>795156</t>
  </si>
  <si>
    <t>2K55 2 LOST WGC PBR
5N33 DEPOT OPS BNDSGRN
SET SWAP IN RELATION TO DEFECTIVE TOLIETS ON 801220.</t>
  </si>
  <si>
    <t>CCF to be checked. Email sent to JP 16/09 S.B</t>
  </si>
  <si>
    <t>240912-795156</t>
  </si>
  <si>
    <t>793842</t>
  </si>
  <si>
    <t>1A15 ADD RET NNG
Limited detail in trust.
LOG 240912-65: Hitachi MC advises they have received an alert for an ADD activation on 1A15 [07:37 Harrogate - London Kings Cross]. Service at a stand.</t>
  </si>
  <si>
    <t>MTIN YES, HRE ACCEPT. Pan inspected and audible air leak from south carbon ADD bleed screw. Screw tightened, air no longer leaking.</t>
  </si>
  <si>
    <t>240912-793842</t>
  </si>
  <si>
    <t>GBF</t>
  </si>
  <si>
    <t>Air leak found from the ADD bleed screw. Screw adjusted, no air leak present.</t>
  </si>
  <si>
    <t>793337</t>
  </si>
  <si>
    <t>5A04 6 LATE START XNL
DEPOT REPORTS FOLLOWING LATE 3K03. AS ON DEPOT, EACH OPERATOR TAKES OWN DELAY.</t>
  </si>
  <si>
    <t>240912-793337</t>
  </si>
  <si>
    <t>792263</t>
  </si>
  <si>
    <t>814209</t>
  </si>
  <si>
    <t>1A40 8 OVERTIME SVG
DOOR BOUNCE 814 CAR DOOR B R/H/S DIRECTION OF TRAVEL.
LOG 240911-43: Departed Stevenage &amp; reports at a stand with TMS 0637 door B open while running, Driver reports high speed train passed and the door was non platform side. TM confirmed door not open and has interlock - Door LOOU as a precaution.</t>
  </si>
  <si>
    <t>MTIN YES, HRE ACCEPT -  Known DCS issue with trains passing at speed on the opposite line whilst stationary (Fracas DR(T)391).</t>
  </si>
  <si>
    <t>240911-792263</t>
  </si>
  <si>
    <t>792250</t>
  </si>
  <si>
    <t>5S31 14 LATE START XGD
 DEPOT REPORT UNIT WAS LATE AS THE DRIVER HAD TO AUX ON THE SET AND DEPART ON DIESEL BECAUSE OF A PRIOR ROAD ISOLATION TO FIX THE DOORS WHILST ON MAINTENANCE AT BN.</t>
  </si>
  <si>
    <t>HRE Reject, MTIN – No, Depot report Unit was late as the Driver had to aux on the set and depart on diesel, because of a prior road isolation to fix the doors whilst on maintenance at BN. Class 5 only delay.</t>
  </si>
  <si>
    <t>240911-792250</t>
  </si>
  <si>
    <t>791988</t>
  </si>
  <si>
    <t>15:30 KINGS X to GLASGOW</t>
  </si>
  <si>
    <t>1S23 CANCELLED KGX NCL
NR report bird caught in the cab rear pantograph causing VCB issues.                      
The incident was coded to NR on the 11th but appears to have been recoded to fleet on the 16th. Log 40: Network Rail LNE advised that overhead line section 2 had tripped out again and was believed to be due to an issue with set 801205 for 1S23 when the south end pantograph (car 829215) was being raised on the set. 
The unit was to run 541S23MR11 15:30 KINGS X   to GLASGOW
set swapped Running as 18:44 NCASTLCEN to GLASGOW</t>
  </si>
  <si>
    <t>MTIN YES, HRE ACCEPT - Car 1 VCB1 found shorted closed, VCB now replaced.</t>
  </si>
  <si>
    <t>PAN FOOTAGE REQUIRED FROM 15:05 - 15:25.  Email sent to JP to request to place in dispute with NR pending on the findings.  17/09/24 S.B</t>
  </si>
  <si>
    <t>240911-791988</t>
  </si>
  <si>
    <t>VCB1 shorted closed on car 1. VCB1 renewed.</t>
  </si>
  <si>
    <t>790302</t>
  </si>
  <si>
    <t>5A04 30 LATE START XNL
Depot ops.</t>
  </si>
  <si>
    <t>240911-790302</t>
  </si>
  <si>
    <t>790252</t>
  </si>
  <si>
    <t>05:09 DONCARIEP to HULL</t>
  </si>
  <si>
    <t>3A12 7 LATE START DONCIEP
DEPOT REPORT DELAY DUE TO FOLLOWING LATE TPE 5E04 OFF THE DEPOT, ITSELF LATE DUE TO DRIVER ISSUES. EACH OPERATOR TAKES OWN DELAY.</t>
  </si>
  <si>
    <t>HRE Reject, MTIN – No, Depot report 3A12 delayed following late TPE 5E04 off Depot, itself delayed due to Driver issues. Class 3 only delay.</t>
  </si>
  <si>
    <t>Congestion.</t>
  </si>
  <si>
    <t>240911-790252</t>
  </si>
  <si>
    <t>790219</t>
  </si>
  <si>
    <t>825224</t>
  </si>
  <si>
    <t>3Y14 25 LATE START XHT
DRIVER NED0031 CONTACTED HITACHI MAINTENANCE CONTROL TO ADVISE OF A TMS FAULT ON 801224 IN RELATION TO THE EXTERNAL DOOR CAMERA ON 825224.
LOG 240911-24 refers.</t>
  </si>
  <si>
    <t>MTIN YES, HRE REJECT. DOO camera replaced, system now fully functional. Class 3 only delay.</t>
  </si>
  <si>
    <t>Driver NED0031</t>
  </si>
  <si>
    <t>240911-790219</t>
  </si>
  <si>
    <t>External door camera fault, repeat failure. Camera now replaced.</t>
  </si>
  <si>
    <t>789538</t>
  </si>
  <si>
    <t>19:00 KINGS X to EDINBURGH</t>
  </si>
  <si>
    <t>1S31 5 OVERTIME 
ISSUE WITH BIL LIGHT NOT EXTINGUISHING ON COACH G, DISPATCH HAD TO BE RESTARTED TO GAIN INTERLOCK BEFORE DEPARTING</t>
  </si>
  <si>
    <t>MTIN YES, HRE ACCEPT -  Door A DCS found to be out of alignment, now adjusted and functioning correctly.</t>
  </si>
  <si>
    <t>TM NE400 report requested. JH 11/09</t>
  </si>
  <si>
    <t>240910-789538</t>
  </si>
  <si>
    <t>788122</t>
  </si>
  <si>
    <t>828205</t>
  </si>
  <si>
    <t>1E08 12 LOST NTR THI
Service stood outside Northallerton with a door fault, crew speaking with maintenance control.
LOG 240910-73 refers - Door B, 828205</t>
  </si>
  <si>
    <t>Driver NED0014
Train Manager NEC0320</t>
  </si>
  <si>
    <t>240910-788122</t>
  </si>
  <si>
    <t>787375</t>
  </si>
  <si>
    <t>5A04 8 LATE START XNL 
CCF SHOWS 5A04 LATE PRESENTATION FROM NEVHILL D. FOLOWINGH OUT 5C00.</t>
  </si>
  <si>
    <t>Depot planning.</t>
  </si>
  <si>
    <t>240910-787375</t>
  </si>
  <si>
    <t>784493</t>
  </si>
  <si>
    <t>3A19 8 LATE START DONCIEP</t>
  </si>
  <si>
    <t>CCF check by JP, email sent 9-9-24
Merged with serpeate incident. JC 11/09.</t>
  </si>
  <si>
    <t>240909-784493</t>
  </si>
  <si>
    <t>Merged with alternative incident.</t>
  </si>
  <si>
    <t>783909</t>
  </si>
  <si>
    <t>1D29 CANCELLED NNG LDS
OWING TO A TMS RESET NEEDING TO BE CARRIED OUT DUE TO DOOR ISSUES.
LOG 240908-35 REFERS.</t>
  </si>
  <si>
    <t>HRE ACCEPT, MTIN YES -  Router 2 replaced on vehicle 814202.</t>
  </si>
  <si>
    <t>Driver LD2014</t>
  </si>
  <si>
    <t>240908-783909</t>
  </si>
  <si>
    <t>Router 2 replaced on vehicle 814202.</t>
  </si>
  <si>
    <t>783001</t>
  </si>
  <si>
    <t>240908-783001</t>
  </si>
  <si>
    <t>782928</t>
  </si>
  <si>
    <t>RSN</t>
  </si>
  <si>
    <t>1S03 28 OVERTIME RSN
PAS COM PULLED IN TOILET 823106 THEN HAD ISSUES TRING TO RESET IT.
LOG 240908-25 REFERS.</t>
  </si>
  <si>
    <t>HRE ACCEPT, MTIN YES -  TRI confirmed PAU fails to cancel, PAU replaced and now operates correctly.</t>
  </si>
  <si>
    <t>Driver NED2032
Train Manager NEC2510</t>
  </si>
  <si>
    <t>240908-782928</t>
  </si>
  <si>
    <t>XAE</t>
  </si>
  <si>
    <t>TRI confirmed PAU fails to cancel, PAU replaced and now operates correctly.</t>
  </si>
  <si>
    <t>782860</t>
  </si>
  <si>
    <t>5A19 CANCELLED XNL
5A19 CANCELLED XNL
5A19 CANCELLED XNL
5A19 CANCELLED XNL
5A19 CANCELLED XNL
5A19 CANCELLED XNL
5A19 CANCELLED XNL
5A19 CANCELLED XNL
5A19 CANCELLED XNL
5A19 CANCELLED XNL
5A19 CANCELLED XNL
5A19 CANCELLED XNL
5A19 CANCELLED XNL
5A19 CANCELLED XNL</t>
  </si>
  <si>
    <t>240908-782860</t>
  </si>
  <si>
    <t>782687</t>
  </si>
  <si>
    <t>07:00 NEVHILL D to LEEDS</t>
  </si>
  <si>
    <t>801/800</t>
  </si>
  <si>
    <t>5F03 18 LATE START XNL
 HITACHI FMC ADVICES THAT 5F03 $07:00 NEVILLE HILL T&amp;R.S.M.D AS PER DOTE SMS 9.3 SECTION A37 "A TRAIN MAY START A JOURNEY HFMC SUSPECT AN ISSUE WITH THE COUPLING WHICH AUX OFF AUX ON SHOULD RESOLVE HOWEVER TO MINIMISE DELAYS TO 1F03 $07:25 LE
 EDS - NEWCASTLE| AT LEEDS THIS WILL BE DONE AT NEWCASTLE BEFORE THE UNITS NEXT JOURNEY.</t>
  </si>
  <si>
    <t>MTIN NO, HRE ACCPET - Maintenance/Human error. Voice coms reveal  MC directed Driver to use Limited Traction in error. TMS configuration when in Limited Traction causes a conflict of the CCTV system which requires an aux off/on to rectify. This is a known condition when coupling.</t>
  </si>
  <si>
    <t>Email sent to JP 26/09 re - code the incident to MC</t>
  </si>
  <si>
    <t>240908-782687</t>
  </si>
  <si>
    <t>Known coupling issue.</t>
  </si>
  <si>
    <t>781787</t>
  </si>
  <si>
    <t>1D27 17 LATE START KGX</t>
  </si>
  <si>
    <t>240907-781787</t>
  </si>
  <si>
    <t>780613</t>
  </si>
  <si>
    <t>1E08 4 LATE START EDB
TRAIN MANAGER ADVISE DOOR B IN COACH B (VEHICLE 822224 UNIT 801224) WAS SLOW TO CLOSE. TM MOVED DISPATCH POSITION TO ENSURE WOULD FULLY CLOSE WHEN DISPATCHING.</t>
  </si>
  <si>
    <t>HRE Reject, MTIN – No, CCTV review shows that a passenger knocked the Door OOU indicator off and into the door runner preventing interlock from being achieved. Report attached.</t>
  </si>
  <si>
    <t>To be recoded to cleaners. 701A MF</t>
  </si>
  <si>
    <t>240907-780613</t>
  </si>
  <si>
    <t>778705</t>
  </si>
  <si>
    <t>1A31 11 LATE START LDS</t>
  </si>
  <si>
    <t>240906-778705</t>
  </si>
  <si>
    <t>778374</t>
  </si>
  <si>
    <t>240906-778374</t>
  </si>
  <si>
    <t>778069</t>
  </si>
  <si>
    <t>07:37 HARROGATE to KINGS X
Running as 08:15 LEEDS to KINGS X</t>
  </si>
  <si>
    <t>1A15 5 OVERTIME LDS 02/09
NEW TIN CREATED FOR 1A15 5 MINUTES OVER FOR DOOR ISSUES. TOC TO COMMENT FURTHER. CREATED AT DRC L2 AS PER TOC REQUEST.</t>
  </si>
  <si>
    <t>HRE Reject, MTIN No - Operational errors by the crew, please see the report attached.</t>
  </si>
  <si>
    <t>Driver: LD9
Referral request sent to JM. 09/09 JC.
Update requested. 25/09 JC.</t>
  </si>
  <si>
    <t>240906-778069</t>
  </si>
  <si>
    <t>Awaiting internal referral acceptance.</t>
  </si>
  <si>
    <t>777408</t>
  </si>
  <si>
    <t>3A15 DEPOT OPS NEVLTMD
DEPOT REPORTS PRESENTED ON-TIME AND AWAITING SIGNAL TO DEPART.</t>
  </si>
  <si>
    <t>HRE Reject, MTIN – No, depot report waiting signal to depart. Class 3 only delay.</t>
  </si>
  <si>
    <t>Email sent to JP to check. 09/09 JC
Incidnet removed to NR. JC 9/9</t>
  </si>
  <si>
    <t>240906-777408</t>
  </si>
  <si>
    <t>Awaiting signal check.</t>
  </si>
  <si>
    <t>776222</t>
  </si>
  <si>
    <t>1A48 CANCELLED LDS</t>
  </si>
  <si>
    <t>240905-776222</t>
  </si>
  <si>
    <t>775907</t>
  </si>
  <si>
    <t>827205</t>
  </si>
  <si>
    <t>1E18 DOOR FAULT YRK
DVR ASKED TO CHECK ON DOOR GRINDING NOISE 827205
LOG 240905-41:Hitachi maintenance controller advises, driver working 1E18 reports issues DOOR ISSUE, the TM advises loud grinding from the door mechanism as the door closed, TM requested to lock the offending door out of use, door interlock obtained.</t>
  </si>
  <si>
    <t>HRE ACCEPT, MTIN YES -  Found debris in the door runner. Door runner now clear. Also found metal shim which is bolted to the door catching on the framework of the train (see more pictures) Shim adjusted by using adjustment screw found inside bread bin (see picture) Shim now clear of door. Door now open/close with no noises heard. Unit passes one day exam door test.</t>
  </si>
  <si>
    <t>Driver: NE0019
TM: NE0410
Reports requested with AAB along with voice coms. JC 06/09</t>
  </si>
  <si>
    <t>240905-775907</t>
  </si>
  <si>
    <t>Door fault due to grinding noise. Door LOOU under investigation</t>
  </si>
  <si>
    <t>775528</t>
  </si>
  <si>
    <t>GRA  STOKEJN</t>
  </si>
  <si>
    <t>1A29 UNIT FAULT GRA  STOKEJN
ETCS FAULT ON REAR CAB
LOG 240905-38 refers.</t>
  </si>
  <si>
    <t>MTIN NO HRE REJECT 
ETCS Double Computer Fault was caused by D&amp;V impact damage
See attached email for Photos</t>
  </si>
  <si>
    <t>Asked JP on opinions of NR claim. JC 06/09
Strike pack not in the interest of anyone invovled. Fleet will have to accept both delays. JC 9/9</t>
  </si>
  <si>
    <t>240905-775528</t>
  </si>
  <si>
    <t>ETCS double computer fault. On investigation impact damage found to wiring on the optical pulse generator located on the bogie.</t>
  </si>
  <si>
    <t>774475</t>
  </si>
  <si>
    <t>3A15 DEPOT OPS NEVLTMD
FOLLOWED LATE RUNNING 5D71 OFF DEPOT. AS ON DEPOT DELAY, EACH OPERATOR TAKES OWN DELAY.</t>
  </si>
  <si>
    <t>MTIN NO HRE REJECT
3A15 06:14 NH-HGT departed 4 late at 06:18. Depot report held at signals. Following late 5D71 Interposed 0615 1A15 departed RT from HGT. Class 3 delay only</t>
  </si>
  <si>
    <t>JP TO CHECK AND VERIFY CCF. Depot congestion. 06/09 JC</t>
  </si>
  <si>
    <t>240905-774475</t>
  </si>
  <si>
    <t>Depot related delay, under investigation.</t>
  </si>
  <si>
    <t>773560</t>
  </si>
  <si>
    <t>1E25 12 LOST DONCLCJ RET
DOUBLE COMPUTER FAULT REQUIRED C/B TRIPPING
No information in the log.</t>
  </si>
  <si>
    <t>240904-773560</t>
  </si>
  <si>
    <t>772438</t>
  </si>
  <si>
    <t>1E14 5 LATE START EDB
DELAY AT EDB. DOOR A, COACH C HAD NO POWER TO IT. DRIVER HAD TO RECYCLE THE DOORS AND POWER WAS RESTORED. FITTER HAPPY FOR SERVICE TO DEPART. 
LOG 240904-83 refers.</t>
  </si>
  <si>
    <t>MTIN NO, HRE REJECT -  This was crew error entering an incorrect headcode and was not a train fault. Please see attached SSE investigation</t>
  </si>
  <si>
    <t>Based on HRL investigation, incident to be referred to TM. Request sent to AAB 06/09 JC.
ID used at time belongs to station staff, waiting details to refer. 11/09 JC.
JM has been contacted for referral. 11/09 JC.
Update requested. JC 25/09. Jenifer station
JP contacting JM 02/10 s.b</t>
  </si>
  <si>
    <t>RHBS</t>
  </si>
  <si>
    <t>240904-772438</t>
  </si>
  <si>
    <t>No fault found with unit, referral process underway.</t>
  </si>
  <si>
    <t>768910</t>
  </si>
  <si>
    <t>03:12 FERMEPARK to KINGS X
Running as 04:20 FERMEPARK to KINGS X</t>
  </si>
  <si>
    <t>3D01 39 LATE START XFD
Limited trust information. 
No information in the log.</t>
  </si>
  <si>
    <t>MTIN NO HRE REJECT 
3D01 04:20 F/PK -KGX departed F/PK 39 late at 04:59 and K451 5 mins late at 05:05. Depot report held at signals due to disruption . 1D01 was canx due OHL issues at Peasholme TIN 768867</t>
  </si>
  <si>
    <t>JP TO CHECK CCF. JC 04/09
Merged into cancellation of 1D01. JC 05/09</t>
  </si>
  <si>
    <t>240903-768910</t>
  </si>
  <si>
    <t>Merged into cancellation of 1D01 due to previous days OLE issues.</t>
  </si>
  <si>
    <t>768855</t>
  </si>
  <si>
    <t>3A06 10 LATE START DONCIEP
Driver on 3A06 advise Hitachi FMC that they are having issues with the Auto Speed Limiter (ASL) on the 811105 cab (Azuma 9 car bi-mode 800105). The unit has had a TMS upgrade and it appears that when the Driver sets their ASL, the set speed is not showing on the TMS home screen as expected, so the Driver doesn't know if the speed has been taken into the system or not. LOG 240902-44 refers.</t>
  </si>
  <si>
    <t>MTIN NO, HRE REJECT - As agreed at Level 2 meeting 05/09/24shown as N/N</t>
  </si>
  <si>
    <t>To be taken by fleet. JC 05/09
MHBQ - To sit with HQ LNER. 701A. JC 05/09</t>
  </si>
  <si>
    <t>240903-768855</t>
  </si>
  <si>
    <t>Under internal investigation.</t>
  </si>
  <si>
    <t>767486</t>
  </si>
  <si>
    <t>INVRKEITH</t>
  </si>
  <si>
    <t>818112</t>
  </si>
  <si>
    <t>1E25 UNIT FLT INK
CURRENTLY RUNNING ON 3 GU'S // DOTE A29 SUGGEST FTC IVK
818 and 817 GU's non operational.</t>
  </si>
  <si>
    <t>MTIN YES, HRE ACCEPT - Service FTC at INK due to GU issues.  MTU log shows HAD FC365 fault. MTU attention required</t>
  </si>
  <si>
    <t>240902-767486</t>
  </si>
  <si>
    <t>Service failed to call at Inverkeithing  due to GU issues. Pack drop planned for 09/09. The other GU has had MTU checks carried out and is now back in operation.  A test run was carried out were the train set had 3 GUs isolated and successfully departed Inverkeithing.  A report with recommendations will follow.</t>
  </si>
  <si>
    <t>767072</t>
  </si>
  <si>
    <t>240902-767072</t>
  </si>
  <si>
    <t>766164</t>
  </si>
  <si>
    <t>3A13 21 LATE START XNL
FOLLOWING LATE DPT</t>
  </si>
  <si>
    <t>JP TO CHECK CCF. JC 03/09
Accecpted, congestion on depot. 04/09 JC.</t>
  </si>
  <si>
    <t>240902-766164</t>
  </si>
  <si>
    <t>766092</t>
  </si>
  <si>
    <t>1A15 CANCELLED HGT LDS
ASL FAULT ON 800105 811105 - LOG 44 REFERS</t>
  </si>
  <si>
    <t>240902-766092</t>
  </si>
  <si>
    <t>766033</t>
  </si>
  <si>
    <t>800201/05</t>
  </si>
  <si>
    <t>3A12 5 LATE START DONCIEP
Depot reports waiting signal.</t>
  </si>
  <si>
    <t>MTIN NO HRE REJECT 
3A12 05:09 DON IEP-Hull departed 5 late . Depot report Signaller late releasing from Depot .1A12 departed RT from Hull</t>
  </si>
  <si>
    <t>JP to check CCF. JC 03/09
REMOVED TO NR</t>
  </si>
  <si>
    <t>240902-766033</t>
  </si>
  <si>
    <t>765539</t>
  </si>
  <si>
    <t>1E30 SET DEFECT DUN
TRAIN MANAGER REPORTS BANGING NOISE FROM BELOW BETWEEN 82522 5 AND 826225, DRIVER INSPECTS WHILE CALLING AT DUNBAR.</t>
  </si>
  <si>
    <t>MTIN NO, HRE REJECT - TIN 765539 rejected as D&amp;V, photo below from SAP shows impact damage suffered by underframe pipework.</t>
  </si>
  <si>
    <t>Driver: NE2036
TM: NE6270
Strike pack details requested. JC 02/09
Dispute request through JP. 04/09 JC.
CCTV requested by JP. 05/09 JC
Awaiting CCTV. 11/09 JC Jim to chnage to M9.</t>
  </si>
  <si>
    <t>240901-765539</t>
  </si>
  <si>
    <t>TM reports banging noise from under frame. Impact damage found on air pipe</t>
  </si>
  <si>
    <t>765408</t>
  </si>
  <si>
    <t>1S27 4 OVERTIME PBO
QUARTZ NOTES "LOADING 2 BIKES. DUE TO BIKES, ONBOARD RUBBISH BAGS AND LUGGAGE IN THE BIKE SPACES IN K THE BIKES HAD TO BE LOADED IN COACH L"</t>
  </si>
  <si>
    <t>Coded to cleaners</t>
  </si>
  <si>
    <t>240901-765408</t>
  </si>
  <si>
    <t>Delay caused by rubbish bags and luggage placed in bike spaces. Bikes had to be loaded in adjacent coach.</t>
  </si>
  <si>
    <t>760830</t>
  </si>
  <si>
    <t>18:02 YORKto KINGS X</t>
  </si>
  <si>
    <t>1Y90 DOORS YRK
TM contacted control reporting a BIL did not go out on dispatch on coach C . TM re-released doors and all BIL's on all cars illuminated but doors did not release. MC had driver contact desk to confirm location was in TMS and do a reset via Door close switches. once reset release was attempted still refused to release,. Doors closed again but interlock was intermittent. HMFT showing a door sensor error on 826213 Door A. TM LOOU this Door and interlock was achieved with doors releasing as required.</t>
  </si>
  <si>
    <t>MTIN NO, HRE REJECT - A review of Signal Data has shown that the reason there was a lit BIL was because of a door obstruction reported from Car 3 Door A which caused the door to bounce open: Please find full SSE investigation attached</t>
  </si>
  <si>
    <t>TM - KXC0600
TM Report requested. Evidence circumstantial as it stands. JC 02/09
Vocie coms heard, to be coded to cleaners based on HRL evidence. 04/09 JC</t>
  </si>
  <si>
    <t>240830-760830</t>
  </si>
  <si>
    <t>Door interlock problem, foreign object found in door pocket. LNER have requested HRL add an additional task to clean door pockets on exam</t>
  </si>
  <si>
    <t>760666</t>
  </si>
  <si>
    <t>1B87 TRAIN FAULT XGN
ADVISED BY HITACHI MAINTENANCE CONTROLLER THAT UNIT HAS COME TO A STAND SOUTH OF STEVENAGE. DRIVER ADVISES THAT THE TMS WAS SHOWING A TMS2500 DOUBLE SAFETY SYSTEMS FAILURE BUT WHEN THE TRAIN CAME TO A STAND THE FAULT CLEARED. HTMC ADVISED THE DRIVER TO PERFORM A TMS RESET FOR PRECAUTIONARY MEASURE AND ARE HAPPY FOR THE SERVICE TO CONTINUE.</t>
  </si>
  <si>
    <t>MTIN YES, HRE ACCEPT - I/F FAULTS RECOVERED AFTER 2 SECONDS. SUSPECTED ELECTRICAL NOISE AFTER NEUTRAL SECTION.</t>
  </si>
  <si>
    <t>240830-760666</t>
  </si>
  <si>
    <t>Unit came to a stand following a TMS double safety fault. Driver performed a TMS reset.  Investigation found I/F faults , suspect electrical noise following neutral section</t>
  </si>
  <si>
    <t>759531</t>
  </si>
  <si>
    <t>1N80 CANCELLED DON YRK
1N80 VCB FAULT 801217 - TERM DON, ONTO DON IEP, SPARE SET EX N/HILL 801225 TO DONCASTER TO FORM 1Y82 (START DON).
Pantograph already isolated on 829 car.</t>
  </si>
  <si>
    <t>MTIN YES, HRE ACCEPT - VCB2 FAILS TO CLOSE CAR 1 END ON MULTIPLE OCCASIONS. TC DL SHOWS VCB1 AS CLOSED
DAMAGED LOOM FOUND CAR 3 NO1 END (2PAN WIRES, EGS WIRE AND WIRE 51 FOR VCB1 INPUT TO TRACTION). CABLE REPAIR TO COMPLETE AND LIVE TESTING.</t>
  </si>
  <si>
    <t>240830-759531</t>
  </si>
  <si>
    <t>EDC</t>
  </si>
  <si>
    <t>VCB fault on 801217 due to damaged wiring loom.</t>
  </si>
  <si>
    <t>759196</t>
  </si>
  <si>
    <t>3S01 7 LATE START DONCIEP
LATE HANDOVER TO THE DVR. AS ADVISED BY HIT CPT</t>
  </si>
  <si>
    <t>MTIN NO HRE ACCEPT MINS
3S01 05:56 DON IEP-DON DEPARTED 7 LATE AT 06.03. DEPOT REPORT 801211 - unit late to CET.1S05 DEPARTED 5 LATE AT 06:13 VICE 06:08. Depot confirm late of maintenance</t>
  </si>
  <si>
    <t>240830-759196</t>
  </si>
  <si>
    <t>Over run maintenance.</t>
  </si>
  <si>
    <t>758095</t>
  </si>
  <si>
    <t>2K55 UTHD  XGD
5N33 3 LATE START XGD
SIGNALLER COMMENTS: 5N33 IN OVERLAP OF K458 SIGNAL SO CANT RUN 2B57 INOT PL1 AT SAME TIME</t>
  </si>
  <si>
    <t>MTIN NO HRE REJECT 
HELD AT SIGNALS. CLASS 5 DELAY ONLY</t>
  </si>
  <si>
    <t>CCF request to JP. JC 02/09
JP has spoken to NR, awaiting acceptance. Jc 04/09</t>
  </si>
  <si>
    <t>240829-758095</t>
  </si>
  <si>
    <t>757589</t>
  </si>
  <si>
    <t>14:30 KINGS X to EDINBURGH</t>
  </si>
  <si>
    <t>1S21 BRAKE FAULT KGX
801209 - Delayed due to a break fault, Hitachi are aware. 
Fitters attention required to isolate a BCU on vehicle 825209. Log 73:
Informed by YMC that 1S21 has come to stand mid-way along the
platform with a #4401 BCU fault and #4470 Dragging Brake fault.
Arrived at unit after driver had carried out a rotation check and only BCU fault remained active on TMS. BCU TMS page showing 'health status of CU' as 'red'. BCIC isolated on affect vehicle and confirmed cylinder pressures showing 0bar now. BCU to download, suspect LAD10 card at fault.</t>
  </si>
  <si>
    <t>MTIN YES, HRE ACCEPT - LAD10 CARD REPLACED</t>
  </si>
  <si>
    <t>DRV NED0011
Voice coms  and driver report requested. 30/08 JC.</t>
  </si>
  <si>
    <t>240829-757589</t>
  </si>
  <si>
    <t>LAD10 card has been replaced.</t>
  </si>
  <si>
    <t>756430</t>
  </si>
  <si>
    <t>3W02 CANCELLED DONCIEP
ISSUE WITH CHANGING BRAKE PADS IN ALOCATED TIME WAS GOING TO RUN OVER AND WITH NO DRVIER RESOURCE AVAILABLE IF IT DID THEN DECISION MADE TO USE SPARE OFF NEVILLE HILL.</t>
  </si>
  <si>
    <t>MTIN NO HRE REJECT 
3W02 DEPARTED FROM NEVILLE HILL VICE DON IEP. DEPOT REPORT LATE FROM DEPOT FOLLOWING LATE RUNNING SERVICES</t>
  </si>
  <si>
    <t>set swap carried out, unit started from differnet location. JC</t>
  </si>
  <si>
    <t>240829-756430</t>
  </si>
  <si>
    <t>set swap carried out, unit started from different location.</t>
  </si>
  <si>
    <t>755811</t>
  </si>
  <si>
    <t>1N36 LATE START KGX</t>
  </si>
  <si>
    <t>240828-755811</t>
  </si>
  <si>
    <t>755336</t>
  </si>
  <si>
    <t>14:00 KINGS X to ABERDEEN</t>
  </si>
  <si>
    <t>ABDN CLAY</t>
  </si>
  <si>
    <t>1W20 CANCELLED DEE ABD
16:08 LNER Control advise that after a depot inspection no.  
6 points points have been deemed unfit for traffic. This requires following train alterations : 1W20 1400 Kings X - Aberdeen to terminate Dundee. 3W20 2015 Dundee - Craigentinny VSTP schedule submitted. Log 44:</t>
  </si>
  <si>
    <t>NOT A MTIN .
Aberdeen Clayhills depot Manager advised that after an inspection of the trackwork at Aberdeen Clayhills depot a fault was found with No6 points which permitted sets to enter the stabling road and could possible lead to a derailment of a set passing over the points.
Therefore restricted working on and off the depot would be in place
POINTS FAILURE ON CLAYHILLS</t>
  </si>
  <si>
    <t>240828-755336</t>
  </si>
  <si>
    <t>Depot related. Points Failure at Aberdeen Clayhills</t>
  </si>
  <si>
    <t>755106</t>
  </si>
  <si>
    <t>240828-755106</t>
  </si>
  <si>
    <t>754856</t>
  </si>
  <si>
    <t>240828-754856</t>
  </si>
  <si>
    <t>NL26 failed its brake continuity test at Leeds. TRI found an air leak between the Class 91 locomotive and the TOE. Brake cock seal renewed.</t>
  </si>
  <si>
    <t>754846</t>
  </si>
  <si>
    <t>1A41 CANCELLED LDS</t>
  </si>
  <si>
    <t>240828-754846</t>
  </si>
  <si>
    <t>753393</t>
  </si>
  <si>
    <t>3W02 52 LATE START DONCIEP - Pantograph
Driver reports staff attending due to an issue with the pantograph. The pantograph has now being isolated and form A issued with the pantograph on the 819104 cab (azuma 9 car bimode 800104)
Log 33. (Relays are not energising.)</t>
  </si>
  <si>
    <t>MTIN YES, HRE ACCEPT -  PAN FAILED TO RISE. PANUR NOT ENGERGISING (TRAINWIRE 210 ENERGISES ON PAN UP SW. 
PAN UP VALVE MCB FOUND TRIPPED, REINSTATED, PAN CYCLED WITH NO FURTHER ISSUES.
Suspect that MCB not reinstated after maintenance . Human /maintenance ERROR</t>
  </si>
  <si>
    <t>240828-753393</t>
  </si>
  <si>
    <t>EC7</t>
  </si>
  <si>
    <t>752137</t>
  </si>
  <si>
    <t>5A49 6 LATE START XNL
Awaiting signals to depart. No information in the log.</t>
  </si>
  <si>
    <t>MTIN NO, HRE REJECT - 5A49 17.59 NH-LDS DEPARTED 6 LATE AT 18:05. DEPOT REPORT HELD AT SIGNAL .CLASS 5 DELAY ONLY</t>
  </si>
  <si>
    <t>CCF TO BE CHECKED. 
Email sent to JP 28/08 S.B
Removed to NR. 04/09 JC</t>
  </si>
  <si>
    <t>240827-752137</t>
  </si>
  <si>
    <t>751968</t>
  </si>
  <si>
    <t>1E23 7 LATE START EDB
LNER advise that 1E23 1530 Edinburgh to Kings X being delayed due to an issue with the Driver/Guard communication handset. Fitters in attendance. Log 114: TM reports handset fell apart in her hand, mentioned significant damage as if it had been thrown on the floor and cables ripped out of bottom: 828 HANDSET ROBBED 829217 Cab Handset has been physically damaged . Same renewed.
(Taken from 828217 GOP @ Door B)"</t>
  </si>
  <si>
    <t>TM reports handset fell apart in her hand, mentioned significant damage as if it had been thrown on the floor and cables ripped out of bottom. 
LOOKING TO REJECT AS D&amp;V .
PLEASE REQUEST DVR/TM REPORTS FROM INWARD 1S15.
Please refer to Traincrew as D&amp;V. 
Unit was not presented with a defective Handset. 
See further information below</t>
  </si>
  <si>
    <t>Driver - EW7
TM - EW330
Unit worked 1S15 11:30 KINGS X   to EDINBURGH Arrived at 16:10 on its way to KGX  829 CAR 9 vehicle. EW330 TM - DR emailed 28/08 S.B
Driver R.G Newcastle  - AB emailed 28/08 S.B
Currently awaiting a drivers report from AB. Head code was 1E02 EDB to Newcastle. 29/08
Accepted as other, almost impossible to pin down who is at fault, accepted as D&amp;V. JC 05/09</t>
  </si>
  <si>
    <t>240827-751968</t>
  </si>
  <si>
    <t>750789</t>
  </si>
  <si>
    <t>1E13 4 LOST INV AVM
EDB driver has report  issues with the GU on 812 car. No information in the log.</t>
  </si>
  <si>
    <t>MTU GO SHOWS 365 INJECTOR FAULTS. THIS OCCURRED AT A VERY SIMILAR TIME TO THOSE REPORTED BY DRIVER.
FAULT REQUIRES PACK DROP - UNIT DUE TO STOP ON EXAM 29/08</t>
  </si>
  <si>
    <t>240827-750789</t>
  </si>
  <si>
    <t>Running in intermittent degraded mode, FC365 fault code. Pack swap planned in for 02/09/2024.</t>
  </si>
  <si>
    <t>750448</t>
  </si>
  <si>
    <t>5S06 10 LATE START XFD</t>
  </si>
  <si>
    <t>5S06 10 LATE START XFD
Late start depot operations.
No information in the log.</t>
  </si>
  <si>
    <t>HRE REJECT, MTIN NO - 5S06 05:05 F/PK-KGX departed 10 late  at 05:15 and arrived at KGX RT at 06:34. 1S06 departed Rt from KGX . Class 5 Delay only</t>
  </si>
  <si>
    <t>240827-750448</t>
  </si>
  <si>
    <t>Late start, depot operations.</t>
  </si>
  <si>
    <t>750403</t>
  </si>
  <si>
    <t>03:51 FERMEPARK to KINGS X</t>
  </si>
  <si>
    <t>66</t>
  </si>
  <si>
    <t>801106/11</t>
  </si>
  <si>
    <t>3D01 44 LATE START XFD
Advised that Ferme park are having it issues with no wi-fi or printers working so unable to issue FTR, paperwork being printed at bounds green and sent over. Log 102: Late start due to IT issues on depot.</t>
  </si>
  <si>
    <t>HRE Accept, MTIN no - 3D01 03:51 F/PK-KGX departed 44 late at 05:18 and arrived KGX 51 late at 05:57. 1D01 05:55 KGX-LDS departed 12 late at 06:07. LNER report awaiting handover cert from depot . 
F/PK WI/fi not working and Handover cert had to come from BN</t>
  </si>
  <si>
    <t>240827-750403</t>
  </si>
  <si>
    <t>IT related issues on depot.</t>
  </si>
  <si>
    <t>749475</t>
  </si>
  <si>
    <t>1E12 4 LOST HUN SDY
SERVICES WHERE POSSIBLE ARE IN GU MODE OWING TO THE OHL TRIP OUT AT HUNTINGDON FOLLOWING THE EARLIER TRESPASSER AT HUNTINGDON, TOO MANY TRAINS DRAWING FOR POWER RESULTING IN THE TRIP OUT OF THE SUPPLY.</t>
  </si>
  <si>
    <t>OTMR download. It appears the unit was running in diesel mode when the delay occurred, aligning with the request that units run in GU mode between these two areas.</t>
  </si>
  <si>
    <t>Incident to be rejected and merged with exsisting NR incident 748589. Email sent to JP 27/08 S.B</t>
  </si>
  <si>
    <t>240826-749475</t>
  </si>
  <si>
    <t>Removed to NR, unit had to run in GU mode due to OLE issues.</t>
  </si>
  <si>
    <t>747282</t>
  </si>
  <si>
    <t>17:05 KINGS X to HARROGATE</t>
  </si>
  <si>
    <t>1D23 ABOVE SBAR SNO
FITTERS ATTENTION REQUESTED TO SET TO REPORTS OF A BURNING SMELL EMITTING FROM COACH G. NOTHING FOUND UNTOWARD. log 38: MC AA Report of strong electrical burning smell from L3 cafe bar at St Neots. TRI attended, confirmed elec burning smell. Found 400Vac CB tripped, TRI re-instated CB, suspect bottom microwave at fault. 400Vac CB tripped back out, further investigation required.</t>
  </si>
  <si>
    <t>MTIN YES, HRE ACCEPT - HOT WATER BOILER AT FAULT, COVER REMOVED, LEAKING PRESENT WITH SMELL OF BURNING AND ARCING.
BOILER RENEWED</t>
  </si>
  <si>
    <t>Log LDC2440</t>
  </si>
  <si>
    <t>240825-747282</t>
  </si>
  <si>
    <t>KBI</t>
  </si>
  <si>
    <t>Fitters attention to water boiler failure. Boiler new renewed.</t>
  </si>
  <si>
    <t>747278</t>
  </si>
  <si>
    <t>240825-747278</t>
  </si>
  <si>
    <t>747248</t>
  </si>
  <si>
    <t>240825-747248</t>
  </si>
  <si>
    <t>746411</t>
  </si>
  <si>
    <t>08:00 DONCARIEP to ST NEOTS</t>
  </si>
  <si>
    <t>3S10 DEPOT OPS DONCIEP
DELAYED COMING OFF DEPOT DUE TO ONBOARD CCTV ISSUES.  DELAYED COMING OFF DEPOT DUE TO ONBOARD CCTV ISSUES.</t>
  </si>
  <si>
    <t>HRE ACCEPT, MTIN YES - TMS 1641 NETWORK UNIT 2 PORT LINK DOWN . FURTHER CHECKS ON HMFT SHOW TMS 1641 ALSO SHOWED AGAINST 824103. FFGXC003 CHECKS CARRIED OUT</t>
  </si>
  <si>
    <t>TMS</t>
  </si>
  <si>
    <t>240825-746411</t>
  </si>
  <si>
    <t>Unit late of depot due to onboard CCTV issues.</t>
  </si>
  <si>
    <t>745799</t>
  </si>
  <si>
    <t>5Y14 3 LATE START LDS</t>
  </si>
  <si>
    <t>240824-745799</t>
  </si>
  <si>
    <t>744969</t>
  </si>
  <si>
    <t>1S19 4 OVERTIME PBO
OBSTRUCTION IN RUNNER OF DOOR IN COACH J PREVENTING IT FROM CLOSING. DISPATCHER HAD TO REMOVE ITEM.</t>
  </si>
  <si>
    <t>CODED TO CLEANERS</t>
  </si>
  <si>
    <t>DRV KXC1540</t>
  </si>
  <si>
    <t>240824-744969</t>
  </si>
  <si>
    <t>Obstruction in runner of door pocket, preventing it from closing.</t>
  </si>
  <si>
    <t>744397</t>
  </si>
  <si>
    <t>825109</t>
  </si>
  <si>
    <t>1A19 8 OVERTIME GRA
Delayed due to a door fault at Grantham.  
DOOR C, COACH 5 WOULDN'T CLOSE. HAD TO BE LOOU. 
Log 100: MC AA Door C unlocked and tested but door failed to close. Safety edge unplugged and door retested and door closed ok. Safety edge reconnected. Door C LOOU for further investigation re safety edge fault.</t>
  </si>
  <si>
    <t>MTIN YES, HRE ACCEPT - DOOR C FAILED TO CLOSE,
TRI CONFIRMED SENSITIVE EDGE FAILURE.
CCTV REVIEWED BY TRI, NO ISSUES SEEN.</t>
  </si>
  <si>
    <t>240824-744397</t>
  </si>
  <si>
    <t>Spurious sensitive edge door fault, preventing door from closing.</t>
  </si>
  <si>
    <t>741943</t>
  </si>
  <si>
    <t>1W02 SET DEFECT STN ABD
1E25 LOSING TIME DUE TO THE SAME FAULT AS PER DISPUTE TEXT BY LNER FOR DA'S 742590/742477 AND 742471. THESE 3 DA'S HAVE BEEN MERGERED WITH THIS AS A RESULT.                         
800104/ 817104 TRACTION CONVERTOR ISOLATED</t>
  </si>
  <si>
    <t>See attached OTMT plots The driver is braking due to signals being passed at caution. 
See OTMR plot attached.
As reported below CAR 5 GU was not LOOU, car 7 traction converter is isolated and all other traction packs were working within specification.
MTIN YES, HRE ACCEPT</t>
  </si>
  <si>
    <t>DRV EW20
Email sent to JP to request to refer the minutes back to NR? 28/08 s.b
Info sent to HRL, looking to accept as fleet and not NR. JC 03/09
Accepted. 05/09 JC.</t>
  </si>
  <si>
    <t>240823-741943</t>
  </si>
  <si>
    <t>741517</t>
  </si>
  <si>
    <t>1D06 25 LATE START KGX</t>
  </si>
  <si>
    <t>240823-741517</t>
  </si>
  <si>
    <t>740926</t>
  </si>
  <si>
    <t>3S01 23 LATE START DONCIEP
CCTV FAULT ON SET 800106  
Log 45: The Driver of 3S01 05+56 Doncaster IEP depot to Doncaster for 1S01 0608 Doncaster to Edinburgh advised that the ECS was still in the maintenance shed on depot and had not been handed to them.
Hitachi Maintenance Controller advised and would contact the depot to see what was occurring.</t>
  </si>
  <si>
    <t>HRE Accept, MTIN – No, Depot report CCTV recording fault on 813106 discovered on overnight maintenance, requiring new NDR &amp; HHD's to be fitted prior to departure. 3S01 dep 23L, 1S01 dep 19L.</t>
  </si>
  <si>
    <t>To be changed to MS.</t>
  </si>
  <si>
    <t>240823-740926</t>
  </si>
  <si>
    <t>Issue found in overnight maintenance with CCTV. Defect repaired prior to departure, hence the late start.</t>
  </si>
  <si>
    <t>740848</t>
  </si>
  <si>
    <t>3W02 8 LATE START DONCIEP
LATE TO ISSUE FORM A PAPERWORK</t>
  </si>
  <si>
    <t>HRE Reject, MTIN – No, Depot report late issuing of Form A paperwork. Class 3 only delay.</t>
  </si>
  <si>
    <t>240823-740848</t>
  </si>
  <si>
    <t>740353</t>
  </si>
  <si>
    <t>819202</t>
  </si>
  <si>
    <t>1N34 9 OVERTIME YRK
TM reported excessive arcing from the pantograph on route into York.
 Log 62:The Driver of 1N34 advised the Hitachi Maintenance Controller that they had checked the pantograph and all was ok and what was thought to be excessive arcing was actually the light from the pantograph camera.</t>
  </si>
  <si>
    <t>Please see SSE report below
The 9 minute delay should not have occurred for a flashing pantograph light. The crew identified the flashing as arcing in error, it was the light flashing. The light does not affect the operation of the train nor does it have any safety implications if not working. Its sole purpose is to provide better visibility to the pantograph equipment for CCTV reviews and in person viewing. 
MTIN No
MTIN YES, HRE ACCEPT.</t>
  </si>
  <si>
    <t>DRV NE21
TM NE430
Email sent to CPT to ask if there was a defect with the Pan light. 28/08 If so the incident should be considered as tech?</t>
  </si>
  <si>
    <t>240822-740353</t>
  </si>
  <si>
    <t>XBK</t>
  </si>
  <si>
    <t>No arcing found, fault with pan camera light.</t>
  </si>
  <si>
    <t>739038</t>
  </si>
  <si>
    <t>1W02 3 LOST STN ABD
Degraded running, 815 GU LOOU</t>
  </si>
  <si>
    <t>HRE ACCEPT, MTIN YES - A review has taken place by the FEM . Please adjust this incident to show as degraded running</t>
  </si>
  <si>
    <t>240822-739038</t>
  </si>
  <si>
    <t>738604</t>
  </si>
  <si>
    <t>1E09 7 LATE START EDB
SIGNAL PUT BACK AS FITTER REQUIRED
QUARTZ REPORT: DOOR IN COACH K NOT CLOSING. FITTER CAME AND LOCKED DOOR OUT OF USE. No information in the log.</t>
  </si>
  <si>
    <t>DOOR B HAS A DOOR 'END SENSOR' (SENSITIVE EDGE) ACTIVATION AT 09:19:02. CCTV REVIEW STATES NO PASSENGER, OR OBJECTS SEEN COMING INTO CONTACT WITH THE END SENSOR.
SENSITIVE EDGE NFF. SENSITIVE EDGE TO BE REPLACED AS WAS ACTIVE FOR 15 MINUTES WITHOUT REASON.</t>
  </si>
  <si>
    <t>TM report requested EW280 23/08 S.B</t>
  </si>
  <si>
    <t>240822-738604</t>
  </si>
  <si>
    <t>738412</t>
  </si>
  <si>
    <t>1E13 3 LOST INV AVM
817106 TRACTION CONVERTER ISOLATED.
Log confirms Gu LOOU on 817106.</t>
  </si>
  <si>
    <t>Degraded running, GU of 817106 LOOU.</t>
  </si>
  <si>
    <t>NED0052</t>
  </si>
  <si>
    <t>240822-738412</t>
  </si>
  <si>
    <t>Degraded running, repairs planned for 04/09/2024.</t>
  </si>
  <si>
    <t>736755</t>
  </si>
  <si>
    <t>13:00 KINGS X to EDINBURGH</t>
  </si>
  <si>
    <t>822212</t>
  </si>
  <si>
    <t>1S18 28 LOST ALM BELFORD
ONBOARD HADB ACTIVATION - 822212 WHEEL 6, AXLE 3. DRIVER CARRIED OUT REQUIRED CHECKS AND NOTHING FOUND AMISS. RELEVANT CIRCUIT BREAK ISOLATED AND SERVICE FORWARD. Log 50: Driver contacted HMC reporting a HABD TMS warning that cleared by the time they called Control the unit was still on the move with no faults Fault occurred again on line to control @ 16:38. Control advised driver to come to a stand and carry out inspections as per procedure. 16:43 driver awaiting block. TM contacted and given instructions of the HABD isolation required. still awaiting the drivers report from the inspection 17:00. 17:01 driver contacted back after completing inspections of the effected and adjacent axels on both sides if the unit. Driver found no evidence of heat using temple sticks or any smell of burning HMC</t>
  </si>
  <si>
    <t>MTIN YES, HRE ACCEPT -  HABD replaced, no signs of D&amp;V, HABD tested and failed when wiring manipulated.</t>
  </si>
  <si>
    <t>Driver report requested  NED0009 22/08 S.B 
CCTV</t>
  </si>
  <si>
    <t>240821-736755</t>
  </si>
  <si>
    <t>HABD reported failure which was a result of HABD detector failing open circuit. There have been an increase in such failures. HRL Engineering are investigating improvements which may include a multiflex cable and possible re-routing of the detector cables</t>
  </si>
  <si>
    <t>736537</t>
  </si>
  <si>
    <t>1N87 CANCELLED PBO YRK
SERVICE CAME TO A STAND WITH A BCU FAULT. FAULT CLEAR WHEN DRIVER ON TO HITACHI MC. AUTHORISED FORWARD.</t>
  </si>
  <si>
    <t>MTIN YES, HRE ACCEPT _ LAD10 Card transposed between Cars 3 &amp; 4.</t>
  </si>
  <si>
    <t>240821-736537</t>
  </si>
  <si>
    <t>LAD10 card was transposed between two cars.</t>
  </si>
  <si>
    <t>736200</t>
  </si>
  <si>
    <t>1D14 7 LATE START KGX
LNER ADVISE ORIGINAL SET HAD TOILETS L/O/O/U 
SET SWAP KGX</t>
  </si>
  <si>
    <t>HRE Reject, MTIN – No, Unit outstabled at KGX overnight due to Driver resource issues, Unit therefore not Tanked or CET’d. Inward 1A20 reports UAT/SST waste levels on 829/822/825/826 75/50% full due to Unit being outstabled at KGX overnight. Unit swapped at KGX resulting in 1D14 (801210) departing 7 late at 12:40.</t>
  </si>
  <si>
    <t>Incident to be ref to the drivers from previouse day. Email sent to HM as the KGX drivers diagram was uncovered due to shortage of staff.22/08 S.B</t>
  </si>
  <si>
    <t>TI</t>
  </si>
  <si>
    <t>240821-736200</t>
  </si>
  <si>
    <t>Non technical - relates to driver resources from previous days service.</t>
  </si>
  <si>
    <t>736062</t>
  </si>
  <si>
    <t>1N85 SET SWAP KGX 14/08
SET SWAP DUE TO 801201 BEING UNAVAILABLE</t>
  </si>
  <si>
    <t>HRE reject, MTIN – No, Unit 801201 not made available for service due to a Nose Cone Door Fault on 821201 under investigation/repair at BGN. In reaction, Unit stepped up to cover, inward 1E07 (801227) swapped to form 1N85 which departed 9L. Covered under Availability.</t>
  </si>
  <si>
    <t>240821-736062</t>
  </si>
  <si>
    <t>Covered under availability, set swap required due to nose cone issues on 801201.</t>
  </si>
  <si>
    <t>735242</t>
  </si>
  <si>
    <t>3A15 DEPOT OPS NEVLTMD
PLEASE MERGE WITH THE TDI 734761, DELAYED BYA LATE RUNNING 5D71 IN FRONT.DEPOT REPORT: LOST PATH - REGULATED FOR OR FOLLOWING A LATE TRAIN.</t>
  </si>
  <si>
    <t>CCF  - Check trust  email sent to JP 22/08 S.B
CCF checked depot congestion.</t>
  </si>
  <si>
    <t>240821-735242</t>
  </si>
  <si>
    <t>Depot related delay - congestion</t>
  </si>
  <si>
    <t>735180</t>
  </si>
  <si>
    <t>240821-735180</t>
  </si>
  <si>
    <t>Driver reported brake pipe pressure dropping on integrity test. Upon investigation, this dropping was found to be comfortably in spec. Two leaking brake cocks replaced and reset to fully rectify leak.</t>
  </si>
  <si>
    <t>734134</t>
  </si>
  <si>
    <t>1S30 23 LATE START KGX
LNER STSM advises that 1S30 1830 Kings Cross to Edinburgh has requested fitters to attend upon departure from Kings Cross owing to low brake pressure.   Log 84:  DRV NED0018. SAP closed as brake pressure is within guideline and specification (no defect)</t>
  </si>
  <si>
    <t>The OTMR data has been reviewed by the Systems Engineer and no issues can be found with the Braking system. SEE FULL REPORT ATTACHED</t>
  </si>
  <si>
    <t>DRV NED0018
Report requested from A.B. 22/08
Email sent to MA and JC 23/08 S.B 
Awaiting coms, possible driver referral after reviewing incident details. 23/08 JC.
JC reviewed and discussion with MA 26/08 JC.
MA and DTM understanding is control referral. JC 05/09
MHBR by JP - Flett HQ code. 05/09 JC</t>
  </si>
  <si>
    <t>240820-734134</t>
  </si>
  <si>
    <t>OTMR and voice coms under investigation.</t>
  </si>
  <si>
    <t>732888</t>
  </si>
  <si>
    <t>1E13 3 LOST INV AVM
DRIVER REPORT IN TAS - "TRACTION CONVERTER FAULT 1 ENGINE NOT WORKING. LOSING TIME ON GRADIENTS"</t>
  </si>
  <si>
    <t>MTIN YES, HRE ACCEPT -  Degraded running, Traction Converter fault on 812113.</t>
  </si>
  <si>
    <t>DRV EW720.</t>
  </si>
  <si>
    <t>240820-732888</t>
  </si>
  <si>
    <t>731976</t>
  </si>
  <si>
    <t>1N36 5 LATE START KGX 19/08</t>
  </si>
  <si>
    <t>240820-731976</t>
  </si>
  <si>
    <t>Intermittent driver/Guard communication fault. Duplicate booking fault finding continues at NL.</t>
  </si>
  <si>
    <t>731485</t>
  </si>
  <si>
    <t>1D30 16 LATE START KGX</t>
  </si>
  <si>
    <t>240819-731485</t>
  </si>
  <si>
    <t>Unable to create brake. Key found in both cabs.</t>
  </si>
  <si>
    <t>731048</t>
  </si>
  <si>
    <t>1D22 CANCELLED KGX
Set ECS to IEP. Wrong side door failure. On releasing doors, one door on the off side on vehicle 822112 opened. Log 75: 16:35 TM reports that they have door open on the wrongside. Unit is stationed on platform 3. TM gaining a Line block. TM confirmed only single door open and non others released. TRI en-route. Advised TM not to move the unit. 16:43 Spoke with TRI door to be LOOU and unit to ESC to Doncaster as a x10. HMC</t>
  </si>
  <si>
    <t>WATER INGRESS FOUND IN SWITCH. T KEY SWITCH FOUND LOOSE TO THE PANEL.
CATERING DOOR SWITCH REPLACED.</t>
  </si>
  <si>
    <t>TM LD0560
DRV LD0012 Reports requested for JM. 20/08 s.b CCTV requested. 20/08 S.B
Tm report received. 20/08 JC.</t>
  </si>
  <si>
    <t>240819-731048</t>
  </si>
  <si>
    <t>OB3</t>
  </si>
  <si>
    <t>Confirmed wrong side door failure. Investigation found water ingress on crew access door switch to be the problem. HRL are looking at containment plan.</t>
  </si>
  <si>
    <t>730767</t>
  </si>
  <si>
    <t>1S21 9 LATE START KGX
Service delayed departing Kings Cross owing to a pen being stuck in a door runner. Unit 801225. Log 69.</t>
  </si>
  <si>
    <t>Coded to LNER Cleaners, a pen was found in the door runner preventing interlock.</t>
  </si>
  <si>
    <t>240819-730767</t>
  </si>
  <si>
    <t>Debris found in door runner. Aberdeen Clayhills are currently inspecting door pockets on the one day exam, greatly reduced defects on the 800 fleet. Engineering in discussion with HRL about fleet roll out.</t>
  </si>
  <si>
    <t>730503</t>
  </si>
  <si>
    <t>1D10 SET SWAP LDS</t>
  </si>
  <si>
    <t>240819-730503</t>
  </si>
  <si>
    <t>730484</t>
  </si>
  <si>
    <t>1W02 3 LOST CAN USAN
TRAIN LOW ON POWER. 815103 GU FAILED.</t>
  </si>
  <si>
    <t>HRE Reject, MTIN – No, time lost not due to Unit, please see the report attached. Driver reported delay was due to the GU failing to power on car however review of the OTMR shows the root cause for the delay was the driver being checked down by warning signals. Pls reject this back to the operator.</t>
  </si>
  <si>
    <t>DRV EW20
Email sent to JP to request refer back to NR. 20/08 s.b Drivers report requested DR  21/08 S.B 730484 19/08/2024 – As discussed, not a signal check, but rather a TSR (already attributed). Time lost due to struggling to get back to line-speed due to GU having dropped up. NB. This section has a marked uphill gradient too out of Arbroath. 701D. Email sent to JP 23/08 JC
JP TO RAISE WITH NR. JC 26/08</t>
  </si>
  <si>
    <t>240819-730484</t>
  </si>
  <si>
    <t>Incident in dispute, TSR seems to be in place on route affecting running times.</t>
  </si>
  <si>
    <t>728697</t>
  </si>
  <si>
    <t>1B87 CANCELLED NNG KGX
DEFECTIVE DRIVERS SEAT - TERM NNG</t>
  </si>
  <si>
    <t>MTIN YES, HRE ACCEPT - Guide runners on seat base all found to be inverted and not catching on the hooks. Runners adjusted, seat refitted and now fully functional.</t>
  </si>
  <si>
    <t>240818-728697</t>
  </si>
  <si>
    <t>Guide runners on seat base all found to be inverted and not catching on the hooks. Runners adjusted, seat refitted and now fully functional.</t>
  </si>
  <si>
    <t>728630</t>
  </si>
  <si>
    <t>1W16 5 OVERTIME BWK
1W16 APCO SWITCH OVER BUT DUE TO TRACTION CONV ISOLATED THE TRAIN FELT SLUGGISH - PERMISSION GRANTED TO REINSTATE PAN AND RUN ELECTRIC FROM BWK.
TAS: Traction fau;t required maintenance support.</t>
  </si>
  <si>
    <t>MTIN NO, HRE REJECT - Delay occurred at BWK whilst the Unit was stationary, due to the Driver reporting an issue that was already documented on the FTR Certificate &amp; requesting to run on electric. No time had been lost due to running on Diesel between Chathill (75L) and Berwick (72L), the Unit actually recovered 3 minutes, avoidable delay.</t>
  </si>
  <si>
    <t>Drivers report requested - DR who said different driver has taken it, now sitting with AA. 20/08 JC.
OTMR reviewed and unit does not appear to be loosing any time on route. Unsure where request came from to use electric. JC 20/08JC asked why the train was running in diesel mode. Clarification sent to him from Malcolm Knight. 701D.
non technical - 23/08 JC.
Voice coms requested - 26/08 JC
Code to be chnaged to Main control.
JP to change code MHBR 701A. JC 05/09</t>
  </si>
  <si>
    <t>240818-728630</t>
  </si>
  <si>
    <t>Delay occurred due to discussion between HMC and Driver regarding previously recorded GU isolation.</t>
  </si>
  <si>
    <t>728258</t>
  </si>
  <si>
    <t>1E15 3 LOST KDY INK
DVR REPORTED 4 GU</t>
  </si>
  <si>
    <t>MTIN YES, HRE ACCPET - Degraded running.</t>
  </si>
  <si>
    <t>240818-728258</t>
  </si>
  <si>
    <t>QAC</t>
  </si>
  <si>
    <t>800102 has now had all repairs carried out and is no longer running degraded mode.</t>
  </si>
  <si>
    <t>728092</t>
  </si>
  <si>
    <t>09:02 DONCARIEP to HARROGATE
Running as 10:30 LEEDS to HARROGATE</t>
  </si>
  <si>
    <t>3A29 CANCELLED DONCIEP LDS
 Key Detail:BOOKED TO DEPART FROM DONCARIEP AND ARRIVE LDS PLATFORM 6 DEPARTED FROM NEVHILL DEPOT AND ARRIVED LDS PLATFORM 8 3A25 RE-PLATFORMED 6 VICE 8. No information in the log.</t>
  </si>
  <si>
    <t>HRE Reject, MTIN – no 3A29 started from Neville Hill vice DON IEP due to capacity issues. Reactionary delay only.</t>
  </si>
  <si>
    <t>240818-728092</t>
  </si>
  <si>
    <t>depot related delay.</t>
  </si>
  <si>
    <t>2505</t>
  </si>
  <si>
    <t>727538</t>
  </si>
  <si>
    <t>21:12 KINGS X to BOUNDGNCS</t>
  </si>
  <si>
    <t>5Y22 9 LOST XKB FPK
SSM ADVISE FERM PARK REQ 5Y23 AHEAD OF 5Y22.
No information in the log.</t>
  </si>
  <si>
    <t>5Y23 is timetabled to arrive at Ferme Park at 21:35 and depart at 21:56, arriving onto Bounds Green at 22:57.
5Y22 is timetabled to arrive at Ferme Park at 21:25 and depart at 22:35, arriving onto Bounds Green at 23:34.
Due to congestion, 5Y23 was requested to depart Ferme Park ahead of 5Y22 arriving.
This is a Class 5 only delay, not an MTIN/701D, so please code it as MTIN – No, HRE Accept – Yes.</t>
  </si>
  <si>
    <t>Depot report requested 19/08 S.B 
Congestionon depot</t>
  </si>
  <si>
    <t>240817-727538</t>
  </si>
  <si>
    <t>725679</t>
  </si>
  <si>
    <t>1E02 SSO RET
 TO SUPORT 1Y14 SHORT FORMED. DUE TO A STAFF SHORTAGE A DEPOT 800202 WAS NOT AVAILABLE TO ENTER SERVICE RESULTING IN A 5 CAR BI MODE BEEN USED. 
Staff shortage at Heaton, log 240817-66 for details.</t>
  </si>
  <si>
    <t>HRE Reject, MTIN – No, 1E02 stopped additionally at Retford due to overcrowding on 1Y14, as a result of Diagram BN914 being covered 5 vice 9 with Unit 800202. CPC report Northern staff shortages on Heaton Depot overnight resulted in Units 801202 &amp; 203 not being ready for service SOD. Covered under Availability.</t>
  </si>
  <si>
    <t>240817-725679</t>
  </si>
  <si>
    <t>Depot staffing issues - Heaton.</t>
  </si>
  <si>
    <t>725343</t>
  </si>
  <si>
    <t>801101/12</t>
  </si>
  <si>
    <t>3A07 98 LATE START XNL
Whilst trying to bring 3A07 off Neville Hill Depot, they incurred a loss of line light. They advised that they had inspect the pantograph and it looked like it dropped safely into the well. Hitachi Maintenance Control have advised that there was no current and that is why the pantograph dropped but there are no other faults and should be departing shortly. Log 240817 - 67 for further details.</t>
  </si>
  <si>
    <t>HRE REJECT, MTIN NO -  TMS on Unit 801112 showing a Shore Socket supply fault on Car 5 (coupled end), visual inspection of the auxiliary wiring conduit revealed impact damage to the copex and wiring contained within, at the lower mounting point of the coupler head. Rejected as D&amp;V, photo attached.</t>
  </si>
  <si>
    <t>Driver - LD1006
Strike pack requested 19/08 S.B 
Unable to send back to NR. Clock is reset once it is back at the depot. Incident is deemed as technical. When was the unit coupled?</t>
  </si>
  <si>
    <t>240817-725343</t>
  </si>
  <si>
    <t>Damage to the shore supply socket auxiliary wiring conduit, causing a fault on the TMS.</t>
  </si>
  <si>
    <t>722702</t>
  </si>
  <si>
    <t>1S01 4 OVERTIME NCL
Drivers report: Head code 1S01 didn’t work at Doncaster so I was given a generic head code at Doncaster, this head code I was given caused a power change over at Newcastle resulting in a couple of train faults. So I had to request another head code. And reset the faults. Voice coms received and it would appear the MC has provided the incorrect head code.</t>
  </si>
  <si>
    <t>Delay was caused by incorrect default head code issued by MC which resulted in an  APCo . Driver interrupts changeover with pan up so TMS3714 triggered. Unit departed SoD on time.</t>
  </si>
  <si>
    <t>240816-722702</t>
  </si>
  <si>
    <t>Head code would not load. Incorrect default head code issued by Maintenance Control.</t>
  </si>
  <si>
    <t>722449</t>
  </si>
  <si>
    <t>04:56 HEATON CS to NCASTLCEN</t>
  </si>
  <si>
    <t>5Y05 DEPOT OPS XHT
LOG 240816-49 SET LATE OFF OVERNIGHT SERVICING FTR CERTIFICATE PRODUCED AT 05.00 SET DEPARTED 05.35</t>
  </si>
  <si>
    <t>MTIN – No, HRE Accept the 21 Primary minutes for the late start of 1Y05. Depot report overrunning maintenance/exam work.</t>
  </si>
  <si>
    <t>Send JP to split incidnet into two serperate incidents? 19/08 JC
Email sent to JP for clarification. 19/08 JC</t>
  </si>
  <si>
    <t>240816-722449</t>
  </si>
  <si>
    <t>Over-run maintenance work at Heaton.</t>
  </si>
  <si>
    <t>719915</t>
  </si>
  <si>
    <t>5E09 7 LATE START XCN
Driver advised awaiting permission to draw up to the signal.
Late due to 5P10 being diverted to MHill.</t>
  </si>
  <si>
    <t>MTIN NO HRE REJECT 
5E09 09:03 EC-EDB departed 7 late at 09:10. Depot report Late due to 5P10 being divert @Depot to M/H. 1E09 departed RT from EDB. Class 5 delay only</t>
  </si>
  <si>
    <t>EW007
CCF to be checked.
Email sent 16/08 S.B</t>
  </si>
  <si>
    <t>240815-719915</t>
  </si>
  <si>
    <t>Depot related delay due to congestion.</t>
  </si>
  <si>
    <t>719680</t>
  </si>
  <si>
    <t>LOG 59</t>
  </si>
  <si>
    <t>1B80 CANCELLED KGX
Log 59: Bounds Green depot attempted to offer set 801201 for traffic for the 2nd day running with the nose end cone defective and was duly refused for traffic on both occasions as per DOTE, SMS 9.3, section A16. As a result, 1B80 [08:06 London Kings Cross - Lincoln] &amp; 1B83 [11:27 Lincoln - London Kings Cross] have been cancelled throughout.</t>
  </si>
  <si>
    <t>MTIN NO HRE REJECT 
UNIT 801201 NOT AVAILABLE FOR SERVICE.
MULYIPLE SET SWAPS TO MAKE THE SERVICE PLAN RESULTED IN A DVR SHORTAGE AT BN</t>
  </si>
  <si>
    <t>240815-719680</t>
  </si>
  <si>
    <t>Availability - 801201 had an issue with nose cone indicator. Concession has been approved to allow unit into service with coupler cover in a degraded state, to note this is an indication fault only.</t>
  </si>
  <si>
    <t>719517</t>
  </si>
  <si>
    <t>3A15 21 LATE START XNL
NO INFORMATION IN LOG - LIMITED INFORMATION IN TRUST.</t>
  </si>
  <si>
    <t>HRE Reject, MTIN – No, Depot report waiting signal to depart, cumulative delay following earlier late departures. 1A15 departed RT from HGT.</t>
  </si>
  <si>
    <t>CCF check requested. 19/08 S.B
Depot congestion.</t>
  </si>
  <si>
    <t>240815-719517</t>
  </si>
  <si>
    <t>719430</t>
  </si>
  <si>
    <t>203</t>
  </si>
  <si>
    <t>801107/09</t>
  </si>
  <si>
    <t>5D01 203 LATE START XGD
801109 LATE OFF MAINTENANCE &amp; THEN HAD TO BE COUPLED 
TO 801107, RESULTING IN A LATE DEPARTURE</t>
  </si>
  <si>
    <t>MTIN NO HRE REJECT .
5D01 was not 201 mins late. Its departure time was changed from 02:00 to 04:58 by CPC at the start of the night.
Unit 801109 was late of maintenance ,
Class 5 delay only</t>
  </si>
  <si>
    <t>KX35 
The cut off time to for ammending plans is 22:00 hours on the night of the 14th No TSDB plan submitted to LNER planning. MHBR Coding for CPC. MS.</t>
  </si>
  <si>
    <t>240815-719430</t>
  </si>
  <si>
    <t>Incorrect details relating to planning issue. Correction has been requested.</t>
  </si>
  <si>
    <t>719416</t>
  </si>
  <si>
    <t>3A13 10 LATE START XNL
DRIVER AND DEPOT ADVISE WAITING SIGNAL TO DEPART, PRESENTED AT 05.23</t>
  </si>
  <si>
    <t>LD10  
CCF to be checked . Email sent 26/08 S.B</t>
  </si>
  <si>
    <t>240815-719416</t>
  </si>
  <si>
    <t>CCF check in progress to verify delay.</t>
  </si>
  <si>
    <t>717692</t>
  </si>
  <si>
    <t>1A30 3 OVERTIME DON</t>
  </si>
  <si>
    <t>240814-717692</t>
  </si>
  <si>
    <t>716812</t>
  </si>
  <si>
    <t>1W02 DEPOT OPS LDS
DEPOT REPORTS 3W02 DELAYED OFF FOLLOWING 3A15/5A09. AS ON DEPOT EACH OPERATOR TAKES OWN DELAY.</t>
  </si>
  <si>
    <t>MTIN NO HRE REJECT 
3W02 departed 41 late at 07:11 . XNL VICE DON DUE TO CAPACITY ISSUES. Depot report late following late departures . 1W02 departed LDS 18 late at 07:26 FOLLOWED 3A15 AND 5A09. Depot report Interposed at 06:41 - Knock on from 3A15</t>
  </si>
  <si>
    <t>240814-716812</t>
  </si>
  <si>
    <t>716507</t>
  </si>
  <si>
    <t>0312 FERMEPARK HBFERMEPARK</t>
  </si>
  <si>
    <t>3D03 DEPOT OPS FEREMPK
Late call of Ferme Park sidings.</t>
  </si>
  <si>
    <t>MTIN NO HRE REJECT 
DEPARTED 25 LATE AT 03.37 ( MW Breach) and arrived at KGX 10 late at 05:48. 1D01 departed RT . Depot report After unit left FMP it was held up at the CET by signaller awaiting a slot the Bowes Park Reverser</t>
  </si>
  <si>
    <t>240814-716507</t>
  </si>
  <si>
    <t>716107</t>
  </si>
  <si>
    <t>21:58 LEEDS to NEVHILL D</t>
  </si>
  <si>
    <t>5D30 6 LATE START LDS
DUE TO 5D30 STOOD IN PLAT 9 5D29 WAS DIVERTED INTO 8.
AS A RESULT 1B44/1B49 HAD TO RUN INTO 9 VICE 8.      
715794 - 1J41 SET SWAP LDS</t>
  </si>
  <si>
    <t>Reject MK4 delay</t>
  </si>
  <si>
    <t>Email sent to JP to refer incident (715794 ). SB 14/08</t>
  </si>
  <si>
    <t>240813-716107</t>
  </si>
  <si>
    <t>Awaiting referral to MK4 fleet.</t>
  </si>
  <si>
    <t>715731</t>
  </si>
  <si>
    <t>5D70 CANCELLED LDS DONCIEP
CCF SHOWS 5D70 DIVERTED TO NEVHILL D VICE DONCAR IEP AS PER THE SCHEDULE. AS A RESULT 5D70 HAD TO WAIT ON TIME 1S55 DUE TO DIVERSION.</t>
  </si>
  <si>
    <t>HRE Reject, MTIN – No, 5D70 requested to finish at Neville Hill vice Doncaster IEP due to capacity issues. 5D70 PT Canx LDS - DON IEP. Class 5 only delay.</t>
  </si>
  <si>
    <t>240813-715731</t>
  </si>
  <si>
    <t>714949</t>
  </si>
  <si>
    <t>819110</t>
  </si>
  <si>
    <t>1A29 9 LOST TALNGTN PBO GSMR
GSMR FAULT 800110 - WENT DEAD THEN CAME BACK - AS PER 1E25 the previouse day. Log 114: 800110 would be stood down at Neville Hill depot for repairs to the GSMR to be carried out.</t>
  </si>
  <si>
    <t>MTIN NO, HRE REJECT - REJECT AS PERV THE INDUSTRY RESOLUTION GUIDE ( see below) The radio has been fully tested by HRL staff and is NFF</t>
  </si>
  <si>
    <t>Repeat issue.
Stoke report requested. 14/0 S.B
JP chasing NR 22/08/24
Awaiting update 27/08 S.B
Accepted by NR. 05/09 JC</t>
  </si>
  <si>
    <t>240813-714949</t>
  </si>
  <si>
    <t>GSMR tested with no fault found. Request fault report from NR as this is a repeat defect on this unit.</t>
  </si>
  <si>
    <t>714412</t>
  </si>
  <si>
    <t>1D32 23 OVERTIME PBO 12/08</t>
  </si>
  <si>
    <t>240813-714412</t>
  </si>
  <si>
    <t>714221</t>
  </si>
  <si>
    <t>1E25 10 LOST SVG XGN GSMR 12/8
SDC SSM advises that 1E25 1452 Aberdeen - London Kings Cross  has had GSMR issues at Stevenage where it dropped out but is now working. Log 61: 1E25 Driver contacted the Hitachi Maintenance Controller when stood at Welwyn Garden City that they had incurred further GSMR issues on the set however as per DOTE, SMS 9.3, section A51 the service was ok to continue forward to Kings Cross and the set was due to finish the days service at Bounds Green depot for attention.</t>
  </si>
  <si>
    <t>MTIN NO HRE REJECT 
SEE RESOLUTION GUIDE BELOW
The radio has been fully tested by HRL staff and is NFF.</t>
  </si>
  <si>
    <t>This is a repeat incident !! 
The failure occurred again on the 13/08/25
Stoke tech report required. 
HR invest carried out on both occasions with NFF. 
Email sent to JP 15/08 S.B</t>
  </si>
  <si>
    <t>240813-714221</t>
  </si>
  <si>
    <t>712854</t>
  </si>
  <si>
    <t>5S31 17 LATE START XGD
NO INFORMATION IN TRUST OR LOG.</t>
  </si>
  <si>
    <t>HRE Reject, MTIN – No, Depot report that the Driver was late, not arriving until 18:12 (booked departure 18:03).</t>
  </si>
  <si>
    <t>Driver report requested. 13/08 JC.
JP has sent a referral request to NR due to late running 2C48 as per drivers plan.  JC 16/08</t>
  </si>
  <si>
    <t>240812-712854</t>
  </si>
  <si>
    <t>Driver related issue.</t>
  </si>
  <si>
    <t>712473</t>
  </si>
  <si>
    <t>1S19 4 OVERTIME DHM
PLEASE MERGE WITH TOC TDI RE DOOR FAULT NNG/DON 712183</t>
  </si>
  <si>
    <t>Please merge with TIN 712183 below, repeat issue.</t>
  </si>
  <si>
    <t>TO BE MERGRED WITH 712183 - request sent to JP. JC 13/08.</t>
  </si>
  <si>
    <t>240812-712473</t>
  </si>
  <si>
    <t>712286</t>
  </si>
  <si>
    <t>1S19 18 OVERTIME DON
PLEASE MERGE WITH SAME DOOR FAULT AS NNG TOC TDI 712183</t>
  </si>
  <si>
    <t>240812-712286</t>
  </si>
  <si>
    <t>712183</t>
  </si>
  <si>
    <t>1S19 3 OVERTIME NNG
DOOR FAULT COACHES M K L AND A
NO INFORMATION IN THE LOG.</t>
  </si>
  <si>
    <t>HRE Reject, MTIN – No, Operational error by the Driver, please see the report attached. Not holding the button for more than 3 seconds.</t>
  </si>
  <si>
    <t>TM REPORT REQUIRED - KX540. HM JC 13/08
TM report received and reviewed. Further information requested from HRL regarding the matter. 16/08 JC
Minutes for the fight at DON has been removed.
TM report received- awaiting further infomration from HRL. 23/08 JC. 
incident to be referred to the driver - NE10 - email sent to AAB. 23/08 JC. Awaiting update 27/08 S.B
JP chasing, also gathering voice coms. 05/09 JC.
AAB accepted delay, awaiting referral. 11/09 JC. 
Referred to driver. JC 11/09</t>
  </si>
  <si>
    <t>240812-712183</t>
  </si>
  <si>
    <t>Door fault, under investigation and awaiting further details.</t>
  </si>
  <si>
    <t>711616</t>
  </si>
  <si>
    <t>STOKEJUNC GRA</t>
  </si>
  <si>
    <t>1S12 27 LOST SOKEJN GRA
SERVICE CAME TO A STAND AT STOKE JN WITH AN ONBOARD HABD ACTIVATION. UPON INSPECTION THEY INDENTIFIED A TRIPPED MCP THAT REQUIRED A RESET. SERVICE ON THE MOVE 28L.
LOG 240812-48: Driver contacted stopped at 1D01 signal - taking block and heading to coach to check axle with temple stick - hfmt shows and also shows recovered ET-04-9061 - Hot Axle Box detected on axle box position 7 TMS0407 [IEP]TOC</t>
  </si>
  <si>
    <t>HRE ACCPET, MTIN YES - HABD RENEWED, NO EVIDENCE OF IMPACT DAMAGE.</t>
  </si>
  <si>
    <t>240812-711616</t>
  </si>
  <si>
    <t>HABD reported failure which was a result of HABD detector failing open circuit. There have been an increase in such failures. HRL Engineering are investing improvements which may include a multiflex cable and possible re-routing of the detector cables.</t>
  </si>
  <si>
    <t>711221</t>
  </si>
  <si>
    <t>05:34 STIRLINGto KINGS X</t>
  </si>
  <si>
    <t>1E03 14 LOST PBO HUN
SERVICE CAME TO A STAND WITH LOSS OF POWER AND NO OVERHEAD VOLTAGE ALARM. NO ADD. AWAITING FURTHER INVESTIGATION AS TO CAUSE.
NO INFORMATION IN THE LOG.</t>
  </si>
  <si>
    <t>HRE Reject, MTIN – No, Engineering report attached shows OHL voltage drops to below 10Kv on two separate occasions.</t>
  </si>
  <si>
    <t>possible NR OHL? Email sent to JP to check. 13/08 JC. 
Driver report requested. JC 13/08.
NR accept the incident .</t>
  </si>
  <si>
    <t>240812-711221</t>
  </si>
  <si>
    <t>NR OHL issues. HFMT shows OLE drop to 10kV.</t>
  </si>
  <si>
    <t>711126</t>
  </si>
  <si>
    <t>1A15 7 LOST RET NNG
SERVICE CAME TO A STAND WITH A EMERGENCY BRAKE APPLICATION DUE TO MULTIPLE FAULTS ON THE TMS. A TMS RESET PERFORMED AND SERVICE OKAY TO CONTINUE FORWARD.
Log 240812-45: dvr at a stand with TMS 2800, 3005, 2805, with cars 812 &amp; 813, driver also reports on TMS 4 doors yellow - No relevant door faults on HFMT but advised driver to carry out TMS reset, once reset all faults have cleared and unit ok to proceed.</t>
  </si>
  <si>
    <t>MTIN YES, HRE ACCPET - VIF CONNECTIONS CHECKED ALL SECURE.</t>
  </si>
  <si>
    <t>240812-711126</t>
  </si>
  <si>
    <t>MEJ</t>
  </si>
  <si>
    <t>TMS problems, driver carried out a TMS reset which cleared faults.</t>
  </si>
  <si>
    <t>711101</t>
  </si>
  <si>
    <t>1E15 2 LOST STN CARMONT
X2 GU LOCKED OUT OF USE. AS PER DOTE, DECISION TAKEN TO FTC AT INVERKEITHING.
TWO  MINUTE AT MONNTROS HAS BEEN ATTRIBUTED WRONG AN HAS BEEN REQUESTED TO BE REMOVED.</t>
  </si>
  <si>
    <t>HRE Accept, MTIN – Yes, degraded running, Unit operating with the GU’s of 817 &amp; 818102 LOOU.</t>
  </si>
  <si>
    <t>240812-711101</t>
  </si>
  <si>
    <t>Unit is undergoing maintenance to fix both GU's. One GU has a coolant related issue which is being addressed by MTU. The other GU relates to a 3 phase cable in the traction and power equipment which will be repaired by Hitachi before being released back into traffic.</t>
  </si>
  <si>
    <t>709906</t>
  </si>
  <si>
    <t>800</t>
  </si>
  <si>
    <t>1N32 DRIVER KGX
WAITING DVR, DVR ON LATE RUNNING 1E19 AND NEDN PNB, 1E19 RUNNING LATTE DUE TO BCU ISOLATED                              
Unit 800108 - Running on head code 1E19 has lost 4 minutes trust states busy service. No mention of brake issues affecting the service. 11 minutes lost on previous unit due to signals - passengers - planning ect currently no mention of brakes.</t>
  </si>
  <si>
    <t>NED2013  
Email to be sent to JP - this incidents relates to a dif unit?
Incident has been removed. JC 15/08
Update CPT.</t>
  </si>
  <si>
    <t>240811-709906</t>
  </si>
  <si>
    <t>Incident has been removed from fleet and is with operations.</t>
  </si>
  <si>
    <t>709737</t>
  </si>
  <si>
    <t>1E22 PANTO THI
ADD on the up fast near to Thirsk Station . A defective dropper has been identified on the Up Fast.  Log 149: Driver is driving from Cab 821104 on 801104 which is the leading cab coupled with 801107 and the rear pantograph on 821107 has incurred the ADD Activation. "10 car formation consisting of 801104 and 801107. Trailing car of 801107 suffered an ADD and unit was brought to a stand. Driver confirmed that he could see no damage to the pan or overheads and had confirmed the pan was fully retracted using the CCTV. Signaler had told him not to move or raise pans while they got units to inspect the lines around him. Engines started to maintain power. 1843 - Driver called back to say that the lines had been inspected and were OK but the signaler had asked the driver to inspect the faulty pan on the CCTV by raising the damaged pan. We advised that the pantograph probably would not raise anyway because the ADD had already triggeredand even if he could raise it we would still ask him to go forward on the other pantograph to avoid any damage to the overheads. Driver attempted to raise faulty pan, to no avail. He then had some trouble trying to select the correct pan configuration due to his main res dropping in the meantime. Advised driver to restart his GUs to build air quickly and restart his panning up procedure. Correct pan configuration selected and driver advised to continue with a 100mph speed restriction. Back on the move 45 late.</t>
  </si>
  <si>
    <t>HRE Reject, MTIN – No, photo attached show 1E22 striking a detached OHL dropper resulting in the ADD activation. Footage is available but too large to send as an email attachment.</t>
  </si>
  <si>
    <t>Pictures supplied to ND - to be referred to NR. JC 12/08. DRV KXD2007
CCTV Requested 16/08 S.B
Images recived back, footage has already been supplied to NR. Awaiting NR referral. 19/08 JC
JP ref to NR 27/08 s.b</t>
  </si>
  <si>
    <t>240811-709737</t>
  </si>
  <si>
    <t>Pan cam shows 1E22 striking a detached OHL dropper resulting in the ADD activation. Referral to NR in progress.</t>
  </si>
  <si>
    <t>709729</t>
  </si>
  <si>
    <t>STN CAARMNT</t>
  </si>
  <si>
    <t>1E19 2 LOST STN CAARMNT
Limited details in Trust, no information in the log. BCIC isolated on 813.</t>
  </si>
  <si>
    <t>Please explain where the 32 Primary minutes has come from, this was a 4 minute delay when initially referred on 16/08??
Emergency Brake Valve replaced on 813108.</t>
  </si>
  <si>
    <t>Yes/Yes</t>
  </si>
  <si>
    <t>240811-709729</t>
  </si>
  <si>
    <t>Incident under investigation.</t>
  </si>
  <si>
    <t>709369</t>
  </si>
  <si>
    <t>1W11 2 LOST BELFORD BWK
Unit lost 2 minutes between Belford and BWK
Unit lost 2 minutes between Dunbar and Drem
GU’s locked out of use and Driver reports this is what caused the delay. 818102 and 817102 isolated.</t>
  </si>
  <si>
    <t>HRE ACCEPT, MTIN YES - Degraded running awaiting 3PH cables to be replaced.</t>
  </si>
  <si>
    <t>240811-709369</t>
  </si>
  <si>
    <t>709057</t>
  </si>
  <si>
    <t>1A26 6 OVERTIME NNG</t>
  </si>
  <si>
    <t>240811-709057</t>
  </si>
  <si>
    <t>708059</t>
  </si>
  <si>
    <t>1E28 DOORS NCL
TRAIN DOOR FAULT. BIL STILL ILLUMINATED WHEN DOORS LOCKED AND INTERLOCK WAS GAINED. CONTACTED MAINTENANCE AS UNABLE TO CONTACT CONTROL TO FIX THE ISSUE. LOCKED BOTH DOORS OUT OF US E TO ENABLE ALL BILS TO EXTINGUISH ON DISPATCH. COACH J.</t>
  </si>
  <si>
    <t>MTIN NO HRE REJECT
VAPE PEN FOUND IN DOOR RUNNER. SEE IMAGES BELOW</t>
  </si>
  <si>
    <t>Incident to be changed to MF in Bugle 701a. Item found lodged in the door.</t>
  </si>
  <si>
    <t>240810-708059</t>
  </si>
  <si>
    <t>707873</t>
  </si>
  <si>
    <t>17:45 LEEDS to KINGS X</t>
  </si>
  <si>
    <t>1A45 6 OVERTIME PBO
Door issue at PBO. Drinks can found caught in the door mechanism.</t>
  </si>
  <si>
    <t>240810-707873</t>
  </si>
  <si>
    <t>707689</t>
  </si>
  <si>
    <t>1E25 3 LOST KDY INK
RUNNING ON 3 GU'S.</t>
  </si>
  <si>
    <t>MTIN YES, HRE ACCEPT -  Degraded running, GU’s LOOU on 817 &amp; 818102.</t>
  </si>
  <si>
    <t>Request for merge with 707084</t>
  </si>
  <si>
    <t>240810-707689</t>
  </si>
  <si>
    <t>707145</t>
  </si>
  <si>
    <t>1S15 8 LOST PBO
DELAY DUE TO TM FIXING BROKEN TOILET IN COACH A, B AND C .</t>
  </si>
  <si>
    <t>PLEASE SUPPLY A CREW REPORT . 
OSC REPORT  TM fixing broken Toilets in Coaches A,B and C ????? . NOT reported to MC UNNESSARY DELAY SHOULD BE RE-CODED TO THE TM</t>
  </si>
  <si>
    <t>Reports required from the TM. Potential to refer due to process not being followed?
TM report requested. JC 13/08.
Started at EC DEPOT.
Further details requested from HRL while awaiting TM report. 15/08 JC
Information reveiwed, referral request sent to TM. Awaiting response. 16/08 JC. 
Incident to be referred to TM. Request sent to JP. JC 23/08 Adam Davie HM.  Incident has been accepted. Awaiting referal via JP.</t>
  </si>
  <si>
    <t>240810-707145</t>
  </si>
  <si>
    <t>Toilet related defect. Three consecutive coaches had toilets out of order due to passenger loading's.</t>
  </si>
  <si>
    <t>707084</t>
  </si>
  <si>
    <t>1W02 3 LOST STN ABD
ADDITIONAL TIME HAS BEEN ADDED TO DELAY. HRL ADVISED.</t>
  </si>
  <si>
    <t>MTIN YES, HRE ACCEPT. Degraded running GU’s of 817 &amp; 818 LOOU.</t>
  </si>
  <si>
    <t>Request for merge  Email sent to JP. 
Master incident.</t>
  </si>
  <si>
    <t>240810-707084</t>
  </si>
  <si>
    <t>706972</t>
  </si>
  <si>
    <t>10:23 PETERBORO to HARROGATE</t>
  </si>
  <si>
    <t>1D08 SET SWAP LDS
PLEASE MERGE WITH THE TDI 705009 OHL DISRUPTION AT WYMONDLEY UNTIL 10AM THIS MORNING, BLACK STATUS. CREW AND SET IMBALANCE. SET SWAP DUE TO SET IMBALANCE DUE TO DISRUPTION</t>
  </si>
  <si>
    <t>MTIN NO HRE REJECT.
LNER RM SHOW1D08 0933 Kings Cross to Harrogate will start at Peterborough and will terminate at LDS (ex 1A15 reaction to overhead line damage at Wymondley)</t>
  </si>
  <si>
    <t>Incident to be merged and refered with NR incident (705009)  Email sent to JP. 12/08 s.b</t>
  </si>
  <si>
    <t>240810-706972</t>
  </si>
  <si>
    <t>Network Rail OHL issues.</t>
  </si>
  <si>
    <t>706261</t>
  </si>
  <si>
    <t>1S01 UNIT FAULT DON
UNIT STABLED IN DON OVERNIGHT. DRIVER REPORTS VCB FAULT ON START-UP. GOT THE UNIT GOING WITH HELP FROM YMC. DOENS'T APPEAR TO BE THE USUAL "COLD START" ISSUES. HITACHI REPORT NEEDED PLEASE.</t>
  </si>
  <si>
    <t>MTIN NO HRE REJECT 
UNIT OUTSTATED AT DON DUE TO DISRUPTION ON THE 09/08. UNIT SLOW TO BUILD UP AIR THEN AUX ON/OFF. UNIT NOT HANDED BACK TO HITACHI</t>
  </si>
  <si>
    <t>Email sent to IC regarding this exact issue in 668098. JC to speak with MA regarding issue. 12/08 JC. Cold start incident to be refer to ops?
Drivers require a breif.
MA and JC in review - Awaiting further details from HRL. 27/08 JC.</t>
  </si>
  <si>
    <t>240810-706261</t>
  </si>
  <si>
    <t>Out stabled overnight - Unable to close VCB due to low air. Under review by LNER engineering.</t>
  </si>
  <si>
    <t>704891</t>
  </si>
  <si>
    <t>18:03 BOUNDGNCS to KINGS X
Running as 17:47 FERMEPARK to KINGS X</t>
  </si>
  <si>
    <t>5S31 DEPOT OPS XFD
TOC IN DISRUPTION RE WIRES DOWN SVG</t>
  </si>
  <si>
    <t>MTIN NO HRE REJECT .
Unit 801212 Late departure from Ferme Park, Depot report waiting signal to depart. Class 5 only delay.</t>
  </si>
  <si>
    <t>CCF  to be checked Email sent to JP. 12/08 s.b</t>
  </si>
  <si>
    <t>240809-704891</t>
  </si>
  <si>
    <t>703928</t>
  </si>
  <si>
    <t>5D01 DEPOT OPS XGD
DELAY IS AT FERME PARK FOR 18 MINS WHICH CAUSED LATE START ON 1D12 - 5D01 HAS A 7H PLUS LAYOVER AT FERME PARK SO NOT THIS DELAY 
DVR REPORTS IN TAS "DEFECT WITH PLANNED UNIT, SET GIVEN LATE  AND WAS THEREFORE ALSO LATE OFF OF THE DEPOT"</t>
  </si>
  <si>
    <t>Both units arrived onto depot on 5Y52 at 02:44 and booked off as 5D01 at 04:58 which is 2h14 mins on depot vice the scheduled 3h45m . further delay due to congestion on depot</t>
  </si>
  <si>
    <t>Email to be sent to JP to recode delay to 3D12? 
12/08 S.B Email sent to HM for drivers report. Did the driver make an error or depot delay?  14/08 S.B
Late start to 5d01 class 5 only delay.
Late starte to 3d12 has been ref to the driver. 
Why was the unit 52 minutes late off Bounds on  5D01 head code? In the morning.  Email sent to CPT. 16/08 S.B</t>
  </si>
  <si>
    <t>240809-703928</t>
  </si>
  <si>
    <t>703409</t>
  </si>
  <si>
    <t>07:30 YORKto HEATON CS</t>
  </si>
  <si>
    <t>802214</t>
  </si>
  <si>
    <t>5G07 LATE START YRK         L2
LNER DOES NOT OPERATE 802'S - INCIDENT HAS BEEN REMOVED FROM SHEET.
DELAY TO TPE AS OPERATOR OF THE TRAIN. NOT LNER AS THE OPERATOR OF THE STATION.</t>
  </si>
  <si>
    <t>BUGLE REPORTS 5G07 07.30 YRK-HEATON  LATE START YRK.
QUARTZ SHOWS DEPARTED 07.53 
SHOWN AS TPE SERVICE 802214 - YRK v HEA in r/a to out stabling 08/08 / ECS to HEA for rebalance</t>
  </si>
  <si>
    <t>Incident has been removed. 12/08 JC.</t>
  </si>
  <si>
    <t>TOOO</t>
  </si>
  <si>
    <t>DEAP</t>
  </si>
  <si>
    <t>TZ</t>
  </si>
  <si>
    <t>240809-703409</t>
  </si>
  <si>
    <t>703331</t>
  </si>
  <si>
    <t>5B80 CAPED BNDSGRN
800203 CAN'T LEAVE DEPOT DUE TO A BRAKE FAULT. 5B80/1B80 BOTH CAPED.
240809-30: KX38 Driver for 5B80 advise their unit, 800203, has a brake fault which Bounds Green depot staff cannot fix. They report no brake but no fault code on the TMS. Hitachi FMC advised, they confirm with Bounds Green PPC that the brake pressure shows 0 bar in vehicles 811203 and 812203. There are no spare units at Bounds Green, consequently 1B80 is now cancelled.</t>
  </si>
  <si>
    <t>MTIN YES, HRE ACCEPT - LOSS OF TMS BRAKE PRESSURE INDICATION ON CARS 1&amp;2.
RS485 CONNECTOR TO CID CARD FOUND WITH LOOSE FASTENER WHICH WOULD BE THE PROBABLE CAUSE. CID CARD REPLACED AS A PRECAUTION.
DEPOT INVESTIGATION AS HUMAN/MAINTENANCE ERROR</t>
  </si>
  <si>
    <t>240809-703331</t>
  </si>
  <si>
    <t>RS485 CONNECTOR TO CID CARD FOUND WITH LOOSE FASTENER WHICH WOULD BE THE PROBABLE CAUSE. CID CARD REPLACED AS A PRECAUTION.
DEPOT INVESTIGATION AS HUMAN/MAINTENANCE ERROR</t>
  </si>
  <si>
    <t>702376</t>
  </si>
  <si>
    <t>1E25 UNIT SWAP DON
 TMS FAULTS.ISSUES AT BWK 800112</t>
  </si>
  <si>
    <t>Please merge with 1E25 TIN 702101 below (reactionary set swap). LNER Log 240808-36 refers.</t>
  </si>
  <si>
    <t>Incident to be merged with 7012101,
Email sent to JP 12/08 S.B</t>
  </si>
  <si>
    <t>240808-702376</t>
  </si>
  <si>
    <t>Incident to be merged with 702101, following reported TMS issue with 800112.</t>
  </si>
  <si>
    <t>702101</t>
  </si>
  <si>
    <t>1E25 ABOVE SB BWK
240808-36: HMC "Multiple fire detect, PAU and TMS transmission failures on TMS. TMS reset carried out, faults returned. AUX off/on carried out, faults returned. TMS indicating door interlock and DVR able to pull for traction. Unit to proceed to NCL, carrying out running brake tests. 19:05 driver contacted MC and and reports that the brake percentage gauge is reading 0% with TMS 2817 &amp; 2917 faults. Driver confirms that the unit is braking as expected. Advised driver happy to proceed at present if anything changes to contact MC. 19:07 driver contacted MC and reports that brake cylinder pressure is reading 0B, when the CPBC is applied pressure is shown"</t>
  </si>
  <si>
    <t>MTIN YES, HRE ACCEPT - No further TMS transmission failures since the 09/08</t>
  </si>
  <si>
    <t>Master Incident
702376 merged with this incident.
EWD0014
Email sent to JP 12/08 S.B</t>
  </si>
  <si>
    <t>240808-702101</t>
  </si>
  <si>
    <t>Set is now at Doncaster, awaiting investigation. Engineering have requested initial findings surrounding the fault and to ensure updates are provided accordingly.</t>
  </si>
  <si>
    <t>701761</t>
  </si>
  <si>
    <t>15:30 KINGS X to GLASGOW C</t>
  </si>
  <si>
    <t>1S23 UNIT FLT NENGLNN
 ETCS FAULT ON DPT FROM PBO 801203
No information in the log.</t>
  </si>
  <si>
    <t>HRE ACCEPT, MTIN YES - BTM antenna inspected  and wiring for signs of damage. NFF</t>
  </si>
  <si>
    <t>Drivers report required. Email sent to HM 12/08 S.B
Drivers report received and placed in folder. JC 13/08</t>
  </si>
  <si>
    <t>240808-701761</t>
  </si>
  <si>
    <t>SES</t>
  </si>
  <si>
    <t>Reported ETCS fault. Awaiting investigation.</t>
  </si>
  <si>
    <t>701577</t>
  </si>
  <si>
    <t>17:27 LINCLNCEN to KINGS X
 Running as 17:54 NEWARKNGT to KINGS X</t>
  </si>
  <si>
    <t>1B89 UNIT FLT NNG
WIPER FAULT 800203 - 811203
1B89 1727 Lincoln to Kings Cross will be started from Newark Northgate at 1754
(reaction to wiper fault on 800203)</t>
  </si>
  <si>
    <t>HRE Reject, MTIN – No, Unit 800203 not made available for service due to the ongoing investigation into a wiper fault on 811203 reported on overnight exam. In reaction, Diagram DN501 covered with 801101 5CE V 5CBM, 1B80, 1B83, 1B86 &amp; 1B89 will start/Term at NNG. Covered under Availability.</t>
  </si>
  <si>
    <t>Incident to be changed to MS in Bugle - 701a</t>
  </si>
  <si>
    <t>240808-701577</t>
  </si>
  <si>
    <t>700879</t>
  </si>
  <si>
    <t>1E11 LOST KDY INK
RUNNING ON REDUCED POWER. 4 GUS VICE 5. Sub threshold delay.</t>
  </si>
  <si>
    <t>Sub hold delay but should reflect as MD in Bugle. Do not include in PEND report.</t>
  </si>
  <si>
    <t>240808-700879</t>
  </si>
  <si>
    <t>Awaiting further investigation into the fault with the GU - suspected coolant issue.</t>
  </si>
  <si>
    <t>700427</t>
  </si>
  <si>
    <t>05:46 DONCARIEP to LEEDS
Running as 06:52 NEVHILL D to LEEDS</t>
  </si>
  <si>
    <t>3W02 DEPOT XNL
Unit started from XNL instead of Doncaster. Only partial cancellation on class 3 journey.</t>
  </si>
  <si>
    <t>CCF TO BE CHECKED</t>
  </si>
  <si>
    <t>240808-700427</t>
  </si>
  <si>
    <t>Awaiting CCF check. Depot or NR related incident.</t>
  </si>
  <si>
    <t>698125</t>
  </si>
  <si>
    <t>1E11 2 LOST KDY INK
GU ISOLATED IN 817106 VEHICLE.</t>
  </si>
  <si>
    <t>Sub threshold.</t>
  </si>
  <si>
    <t>Not included in period end report below 2 minutes.</t>
  </si>
  <si>
    <t>240807-698125</t>
  </si>
  <si>
    <t>697957</t>
  </si>
  <si>
    <t>1E03 25 LOST HMBLTNNJ TEMPLHJ
ON BOARD HABD FAULT
STOPPED AT TEMPLE HIRST WITH AN ONBOARD HABD INDICATION. DRIVER CHECKED AXLE CONCERNED AND NOTHING FOUND AMISS.</t>
  </si>
  <si>
    <t>MTIN YES, HRE ACCEPT - HABD replaced.</t>
  </si>
  <si>
    <t>09:13H         09:38A
Awaiting inspection of cables.
EMAIL ON 15/08 ACCEPTING DELAY. JC</t>
  </si>
  <si>
    <t>240807-697957</t>
  </si>
  <si>
    <t>HRL and LNER are in the process of sorting a short term fix to alleviate the sheer numbers of incidents that are happening. Dialogue is open between two parties to sort immediately.</t>
  </si>
  <si>
    <t>697310</t>
  </si>
  <si>
    <t>5D01 DEPOT OPS BNDSGRN
LATE START FROM DEPOT</t>
  </si>
  <si>
    <t>MTIN NO HRE REJECT 800201 DEPARTED LATE DUE TO OVERRUNNING MAINTENANCE. CLASS 5 DELAY ONLY</t>
  </si>
  <si>
    <t>240807-697310</t>
  </si>
  <si>
    <t>Over running maintenance - depot related issues.</t>
  </si>
  <si>
    <t>696646</t>
  </si>
  <si>
    <t>1E22 13 LOST NNG GRA
Held at Grantham due to a Vacuum Circuit Breaker fault.
Log 44: At a stand at Grantham after neutral section - VCB light lit - line volts &amp; APS ok - advised to press electric but fault reoccurs. Advised driver to lower the 821 &amp; raise the 829 pan and press electric fault has now cleared from TMS but VCB light has remained lit - APS out put ok traction pack out put ok. Known defect in SAP 7568477 for VCB replacement. Unit is ok to proceed DF HMC</t>
  </si>
  <si>
    <t>MTIN YES, HRE ACCEPT - TC CIRCUIT BREAKER FOUND REINSTATED ON CAR 5 EVEN THOUGH THERE IS A LIVE RESTRICTION AND SHOULD BE LOOU.
VCB3 TO BE REPLACED</t>
  </si>
  <si>
    <t>TRAIN MANAGER KXC0540
Known VCB issue according to SAP details. Awaiting HRL response. 07/08 JC.</t>
  </si>
  <si>
    <t>240806-696646</t>
  </si>
  <si>
    <t>Circuit breaker was found to be reinstated when it should have been isolated. Known defect involving VCB3 which is planned in for replacement on 11/08.</t>
  </si>
  <si>
    <t>696306</t>
  </si>
  <si>
    <t>1E25 3 LOST KDY INK
GU’s locked out of use and Driver reports this is what caused the delays
INVRKEITH   17:03H 17:05H  17:11A 17:12A</t>
  </si>
  <si>
    <t>Merge Request</t>
  </si>
  <si>
    <t>EWD0020
Email sent to JP to request Merge with 69279. JH</t>
  </si>
  <si>
    <t>240806-696306</t>
  </si>
  <si>
    <t>818 GU LOOU. Awaiting planning and parts. To be merged with 696279.</t>
  </si>
  <si>
    <t>696279</t>
  </si>
  <si>
    <t>1E25 3 LOST DEE LDY
GU’s locked out of use and Driver reports this is what caused the delays</t>
  </si>
  <si>
    <t>Accepted - GU LOOU</t>
  </si>
  <si>
    <t>Master TIN - REMOVED TO NR.</t>
  </si>
  <si>
    <t>240806-696279</t>
  </si>
  <si>
    <t>818 GU LOOU. Awaiting planning and parts.</t>
  </si>
  <si>
    <t>695759</t>
  </si>
  <si>
    <t>1W02 3 LOST STN ABD 
GU’s locked out of use and Driver reports this is what caused the delays</t>
  </si>
  <si>
    <t>Regarding 1W02 TIN 695759, the Engineering report below finds that the time lost in running was due to the Unit being checked down on cautionary signals.</t>
  </si>
  <si>
    <t>Emails sent to JP on the 09/08 and the 15/08. S.B Master TIN Unable to refer due to train loosing time train was checked down at the signals. running behind schedule. 
Master TIN 1E25 was merged into this incident.
Awaiting update from RM.
Still awaiting acceptance from HRL. 20/08 JC</t>
  </si>
  <si>
    <t>240806-695759</t>
  </si>
  <si>
    <t>Dispute raised with NR.</t>
  </si>
  <si>
    <t>694498</t>
  </si>
  <si>
    <t>1Y14 CANCELLED BWK NCL 
Driver at Heaton to work 5Y03 [03:44 Heaton T&amp;R.S.M.D. - Newcastle]
advise they are having issues inputting any headcodes in the TMS. Under Hitachi FMC's guidance, they have tried to reset the TMS and aux on/aux off, to no avail. HFMC are sending their lead tech to the set, ETA 04:35. To mitigate the delay to 1Y03 801211 issue with the on board computer system</t>
  </si>
  <si>
    <t>MTIN No HRE REJECT DVR WAS ENTERYING 5Y14 VICE 3Y14. 5Y14 IS NOT IN THE DTI FILE AND WILL NOT LOAD.
.</t>
  </si>
  <si>
    <t>Checked LTP, no indication of any headcode with 5Y14.
driver NE60
Email sent to JP seeking clarification. Drivers LTP uses 3Y14 and CPC/plannning uses 5Y14. JC 08/08
Email sent to AB to refequest to refer the incident to the driver. 15/08 s.b
Further investigation required from HRL JC 22/08.
Another email sent chasing for information. 27/08 JC.
Details recived back HRL unable to provide further details as too long since initial invesitgation. Suggested that incident is NFF, 701D for LNER, HRL MTIN NO but accept delay. JC02/09
NNF - HRE ACCEPT, MTIN NO after disccusion. 05/09 JC</t>
  </si>
  <si>
    <t>240806-694498</t>
  </si>
  <si>
    <t>Driver was having issues inputting head codes into TMS. Indications seem to point to driver LTP head codes not matching with planning. Further information requested.</t>
  </si>
  <si>
    <t>693087</t>
  </si>
  <si>
    <t>1E13 SSO DON
The issue was that when a call for aid was activated the pis and pa was not alerting via sound and no information on pis screen saying where the call for aid was activated. The Driver was alerted on TMS and had to acknowledge the call for aid/Pau. Found DVA and PIS where stuck in the on position so no auto announcements or information on pis. TMS Reset carried out in London and now PIS and DVA are working correctly. Tested Call for aid and PAU and now alerting on PA and on screens in carriages. 
LOG 240805-75: 800108 currently does not appear to have any working Pass Com apparatus throughout the set.</t>
  </si>
  <si>
    <t>MTIN YES, HRE ACCEPT - KNOWN ISSUE WITH PIS/PA WHICH GETS STUCK ON CAUSING ALL OTHER COMMS TO FAIL
TMS RESET. DR(T) 513 REFERS.</t>
  </si>
  <si>
    <t>240805-693087</t>
  </si>
  <si>
    <t>Known technical defect, DR(T) 513 refers.</t>
  </si>
  <si>
    <t>692053</t>
  </si>
  <si>
    <t>1W02 UNIT FLT LDS
STN REPORT LATE TRTS SMOKE IN CARRIAGE B AND L FITTER CALLED AND TRAVELLED WITH SET HIT REPORT MC LOG SHOWS 812&amp;818 CARS REPORT OF SMOKE BY STATION STAFF. SUSPECT GU PRE-HEATING.</t>
  </si>
  <si>
    <t>MTIN NO, HRE REJECT - Investigation confirms engines pre-heating at the time smoke was reported by Station Staff, NFF.
Inspection carried out by MTU - pack drop due to coolant leak. Wabesto heater found full of dirt and had to be cleaned. 12/09 JC.</t>
  </si>
  <si>
    <t>GU - TO BE CHANGED IN BUGLE TO MD
Done 22/08 S.B
More information requried. HRL have changed from TIN to not technical, inspections still outstanding according to SAP. 26/08 JC.</t>
  </si>
  <si>
    <t>240805-692053</t>
  </si>
  <si>
    <t>Awaiting further checks at depot, indications point to the unit preheating, becoming a safety of the line issue.</t>
  </si>
  <si>
    <t>691792</t>
  </si>
  <si>
    <t>3Y14 DEPOT OPS XHT
DEPOT  REPORT LATE UNIT, ISSUES FUELLING, RECEIVED PAPERWORK @04:18. 
NO INFORMATION IN THE LOG.</t>
  </si>
  <si>
    <t>MTIN NO HRE REJECT 
04:25 3Y14 HT-Berwick departed 27 late at 04:52. 1Y14 departed RT. Depot report Late unit, issues fuelling, received paperwork @04:18. Class 3 only</t>
  </si>
  <si>
    <t>240805-691792</t>
  </si>
  <si>
    <t>Depot related delays.</t>
  </si>
  <si>
    <t>691294</t>
  </si>
  <si>
    <t>1N32 CANCELLED KGX
(801214 GU Fault) 
PLEASE MERGE WITH 690759
Log 60: 1Y38 [14:16 Newcastle - London Kings Cross] will be cancelled To protect the last Anglo Scot service, 1E18 [14:00 Edinburgh - London Kings Cross] will now form 1S31 [19:00 London Kings Cross - Edinburgh] and 1N32 [19:30 London Kings Cross - Newcastle] will be cancelled.</t>
  </si>
  <si>
    <t>PLEASE MERGE WITH 690759
Hitachi CPC advise 801214 at Heaton has a non operational GU that will not be repaired in time for 1Y38 [14:16 Newcastle - London Kings Cross]. 1Y38 [14:16 Newcastle - London Kings Cross] will be cancelled. To protect the last Anglo Scot service, 1E18 [14:00 Edinburgh - London Kings Cross] will now form 1S31 [19:00 London Kings Cross - Edinburgh] and 1N32 [19:30 London Kings Cross - Newcastle] will be cancelled.</t>
  </si>
  <si>
    <t>Incident to be merged with 690759. Email sent to J.P 06/08 S.B</t>
  </si>
  <si>
    <t>240804-691294</t>
  </si>
  <si>
    <t>690789</t>
  </si>
  <si>
    <t>1D14 OVERTIME GRA</t>
  </si>
  <si>
    <t>240804-690789</t>
  </si>
  <si>
    <t>690759</t>
  </si>
  <si>
    <t>1Y38 CANCELLED NCL
Due to a fault on the allocated unit this service will need 
to be cancelled.                                            
Log 60: Hitachi CPC advise 801214 at Heaton has a non operational GU that will not be repaired in time for 1Y38 [14:16 Newcastle - London Kings Cross].</t>
  </si>
  <si>
    <t>MTIN NO HRE REJECT COVERED UNDER AVAILABLITY 
Hitachi CPC advise 801214 at Heaton has a non operational GU that will not be repaired in time for 1Y38 [14:16 Newcastle - London Kings Cross]. 1Y38 [14:16 Newcastle - London Kings Cross] will be cancelled. To protect the last Anglo Scot service, 1E18 [14:00 Edinburgh - London Kings Cross] will now form 1S31 [19:00 London Kings Cross - Edinburgh] and 1N32 [19:30 London Kings Cross - Newcastle] will be cancelled.</t>
  </si>
  <si>
    <t>Master Incident
Change to MS in Bugle.</t>
  </si>
  <si>
    <t>240804-690759</t>
  </si>
  <si>
    <t>Availability. Class 801 had a non operational GU which would not be prepared in time, preventing it from entering service.</t>
  </si>
  <si>
    <t>690260</t>
  </si>
  <si>
    <t>1Y14 20 OVERTIME YRK</t>
  </si>
  <si>
    <t>240804-690260</t>
  </si>
  <si>
    <t>690185</t>
  </si>
  <si>
    <t>10:46 LEEDS to KINGS X</t>
  </si>
  <si>
    <t>1A25 CANCELLED LDS
800110 requires a replacement driver's seat.      
240804-53 LOG REFERS.</t>
  </si>
  <si>
    <t>MTIN NO HRE REJECT 
CAB SEAT VANDALISED
CPC advise IEP have reported the driving seat in one the cabs on 800110 has been ripped and is now unusable. The unit is therefore no longer available to LNER. As a result, with no spare bi-mode units available, 3A25 [09:41 Doncaster Carr Iep Depot - Leeds], 1A25 [10:45 Leeds - London Kings Cross], and 1D15 [13:03 London Kings Cross - Harrogate] will be cancelled. 800102 on repairs at IEP has been made available later in the day and will form 1A45 [17:05 Harrogate - London Kings Cross] starting at Leeds, due to Driver resource constraints (LD2017 Driver to be utilised to collect the unit off IEP vice working to HGT and back.</t>
  </si>
  <si>
    <t>INCORRECT UNIT NUMBER - TO BE CHNAGED TO 800111 AS PER LOG ENTRY. JC 05/08
Drivers report required from the previous driver?
3A25 [09:41 Doncaster Carr Iep Depot - Leeds], 
Avalibilty 
To be re-coded as MS.
Drivers report received. No indication to who was at fault. Accepted as other. 20/08 JC</t>
  </si>
  <si>
    <t>240804-690185</t>
  </si>
  <si>
    <t>Cab driver seat on 800110 ripped out and damaged, so set unfit for service.</t>
  </si>
  <si>
    <t>689572</t>
  </si>
  <si>
    <t>18:45 LEEDS to KINGS X</t>
  </si>
  <si>
    <t>CNNGSJN</t>
  </si>
  <si>
    <t>1A48 28 LOST PBO HUN
ALERT RECEIVED BY ON BOARD HABD DETECTION SYSTEM, UNIT 801226, VEHICLE 823226. NO ISSUE FOUND FOLLOWING DRIVER'S INSPECTION.
LOG 240803-55: Unit at a stand South of Peterborough, near Abbots Ripton with HABD car 3 wheel 7. DVR to inspect axle boxes on car 3 for signs of overheating. DVR completed checks, no signs of overheating. Unit to proceed, TM to isloate HABD car 3.</t>
  </si>
  <si>
    <t>MTIN YES, HRE ACCEPT - Level 2 discussion between MA and AH has resulted in incidnet being recoded. 
MTIN NO, HRE REJECT - See images below of the damaged sensor that the Techs have coded to D&amp;V. There is clear evidence of damage to the outer insulation that you only normally associate with an impact strike of some kind</t>
  </si>
  <si>
    <t>Email to be sent to JP
FF CCTV required 
Strike pack required from HR 
Driver report required
No protective truncan surounding the cable. 
JC awaiting update from HR.
Stike
To RM to discussed with AH. 19/08 S.B
MA and AH to discuss matter. Date to be organised. 20/08 JC
No further evidence has been requested, incident to be recoded as MTIN YES, HRE accecpt. 26/08 JC.</t>
  </si>
  <si>
    <t>240803-689572</t>
  </si>
  <si>
    <t>HABD alert on board. No issue found following driver inspection. Upon investigation, damage to outer insulation associated with a potential impact strike.</t>
  </si>
  <si>
    <t>688123</t>
  </si>
  <si>
    <t>1E13 21 LOST INV AVM
Inverness SC Signaller advises that 1E13 0755 Inverness - Kings X has come to a stand at I394 signal opposite Millburn Yard with only 3 out of 5 engines running on unit 800102. LNER advised. Log 36:                                                    
Driver called at 08:00 to report they had engine shut down on 817102, driver was asked to go to CB cupboard to try and reset the engine as
818102 was already out of use. Driver called back up at 08:09 to say they had reset the GU and was going to get in touch with the signaller to set off. Driver called back at 08:11 to report they had set off and engine had shut down again unit to continue forward on 3 engines. HMC S.N</t>
  </si>
  <si>
    <t>MTIN YES, HRE Accept -  MTUGO SHOWS L2 EVENT FOR LOW COOLANT.</t>
  </si>
  <si>
    <t>DRV NE1052</t>
  </si>
  <si>
    <t>240803-688123</t>
  </si>
  <si>
    <t>Unit 800102 came to a stand with only 3/5 engines running. Low coolant found as cause.</t>
  </si>
  <si>
    <t>687840</t>
  </si>
  <si>
    <t>3A15 8 LATE START XNL
FOLLOWING LATE NORTHERN UNITS DEPARTING WAITING SIGNALS</t>
  </si>
  <si>
    <t>MTIN NO HRE REJECT 
Unit 800108 Late departure from Neville Hill, Depot report 3A15 delayed following late Northern services off Depot. Class 3 only delay</t>
  </si>
  <si>
    <t>240803-687840</t>
  </si>
  <si>
    <t>687725</t>
  </si>
  <si>
    <t>3A07 8 LATE START XNL
CCFR SHOWS FOLLOWING NTHN 5N00 OFF NEVILLE HILL.</t>
  </si>
  <si>
    <t>MTIN NO HRE REJECT
Unit 801101+801112 Late departure from Neville Hill, Depot report 3A07 delayed following a late Northern Unit, which required Fitters attention prior to departure. Class 3 only delay.</t>
  </si>
  <si>
    <t>240803-687725</t>
  </si>
  <si>
    <t>685859</t>
  </si>
  <si>
    <t>1Y84 15 OVERTIME GRA</t>
  </si>
  <si>
    <t>240802-685859</t>
  </si>
  <si>
    <t>685588</t>
  </si>
  <si>
    <t>11:08 London Kings Cross - Bounds Green</t>
  </si>
  <si>
    <t>5Y03 BELOW SBAR BOP
Key Detail: Signaller advises driver of 5Y03 has telephoned  
in and reported multiple faults with unit. Will speak to their maintenance. Log 37: On-Call Driver Manager South advised that on checking the OTMR data closer the Driver had missed the AWS when exiting Bowes Park reverser however this was as a consequence of all the TMS alerts and alarm indications appearing in relation to the faults that the set had incurred.</t>
  </si>
  <si>
    <t>HRE Reject, MTIN – No, OTMR screenshot attached confirms Driver took over 10 seconds to acknowledge their AWS, alarms in the cab were as a result of the missed AWS. Reactionary delay only.</t>
  </si>
  <si>
    <t>KX71
Email to send to CPT.
Incident below sub-threashold
Number of alarms already sounding in the cab.
SB to email for more info for drivers. JC 08/08
Email sent to HM to request to refer incident to the driver. 15/08 S.B 
HM accepted incident.</t>
  </si>
  <si>
    <t>240802-685588</t>
  </si>
  <si>
    <t>Under investigation to find out which alarms were sounding at any given time.</t>
  </si>
  <si>
    <t>685436</t>
  </si>
  <si>
    <t>5D12 11 LATE START XGD</t>
  </si>
  <si>
    <t>HRE Reject, MTIN – No, Depot report late issuing of the FTR Certificate delaying departure. Class 5 only delay.</t>
  </si>
  <si>
    <t>240802-685436</t>
  </si>
  <si>
    <t>685001</t>
  </si>
  <si>
    <t>5S08 21 LATE START XFD
DOOR DEFECT 801219 - SET TO STAY ON FERME PARK - 2 X 5CAR NOW TO WORK 1D07/1A28/1D18/1A43  DBR 031 REFERS</t>
  </si>
  <si>
    <t>HRE Reject, MTIN – No,  Unit 801219 not available for SOD due to consecutive gangway doors faulty &amp; requiring further investigation/repair. Units 800203+801105 stepped up to form 5S08 dep 21L. 5S08 formed 1D07 dep RT, 1S08 formed from inward 1A02, Unit 801205 dep RT. Covered under Availability.</t>
  </si>
  <si>
    <t>Unit not made available for service.</t>
  </si>
  <si>
    <t>240802-685001</t>
  </si>
  <si>
    <t>Unit unavailable at start of day due to consecutive gangway doors faulty &amp; requiring further investigation/repair. Covered under availability.</t>
  </si>
  <si>
    <t>684853</t>
  </si>
  <si>
    <t>3A15 10 LATE START XNL
LATE DPT AS A RESULT OF 5C00 COMING OFF LATE</t>
  </si>
  <si>
    <t>HRE Reject, MTIN – No, Depot report  3A15 delayed following late Northern Unit 5C00 off Depot. Class 3 only delay.</t>
  </si>
  <si>
    <t>240802-684853</t>
  </si>
  <si>
    <t>684806</t>
  </si>
  <si>
    <t>3A13 18 LATE START XNL
LATE OFF DUE TO WAITING FOR LATE 5C00</t>
  </si>
  <si>
    <t>240802-684806</t>
  </si>
  <si>
    <t>683781</t>
  </si>
  <si>
    <t>1D30 10 LATE START KGX</t>
  </si>
  <si>
    <t>240801-683781</t>
  </si>
  <si>
    <t>682549</t>
  </si>
  <si>
    <t>1E13 LOST INV FKG
TRACTION CON FAULT ON 817106 (NOT GU ISSUE) ONLY DISPUTE IS THE STG-FKG RUNNING ON RESTRICTIVE SIGNALS AND DOWN TO 30MPH.</t>
  </si>
  <si>
    <t>MTIN YES, HRE ACCEPT - The Engineering Team have reviewed the incident and confirm the time losses accrued are due to the Unit running in degraded mode, due to the Traction Converter isolation on 817106.</t>
  </si>
  <si>
    <t>Driver report requested by JC. 07/08
Evidence reviewed, HRL findings seem to highlight to something completely different. Email sent for comment. 07/08 JC.</t>
  </si>
  <si>
    <t>240801-682549</t>
  </si>
  <si>
    <t>Awaiting on parts for TC. Process underway of sourcing components within the UK rather than delivery from Japan.</t>
  </si>
  <si>
    <t>682444</t>
  </si>
  <si>
    <t>1E11 LOST KDY INK
TC LOOU ON 817 CAR.</t>
  </si>
  <si>
    <t>Sub threshold delay. Please note Unit 800104 not 800102 worked this Diagram.</t>
  </si>
  <si>
    <t>Do not include in PEND report</t>
  </si>
  <si>
    <t>240801-682444</t>
  </si>
  <si>
    <t>682407</t>
  </si>
  <si>
    <t>823227</t>
  </si>
  <si>
    <t>1E02 UNIT HABD HIT
ONBOARD HABD 823227
LOG 240801-55: The Driver of 1E02 0548 Edinburgh to Kings Cross advised the Hitachi Maintenance Controller that they had received an on board hot axle box indication on car 823227 (set 801227) for axle 3.
No signs of overheating, smells and cool to the touch.
DVR to inspect the opposite side of the unit. DVR reports back nothing untoward on the opposite side, HABD Isolated. Lineside HABD @ Wymondley, roughly 1 mile. Met unit on arrival at KX. Axle box checked and found to be same as other axle boxes. TMS showing multiple HABD faults, with clear within few seconds. Wiring checked as best as possible from platform, nothing obvious could be seen. Wiring still to be checked."</t>
  </si>
  <si>
    <t>MTIN YES, HRE ACCEPT - CABLE DAMAGE INTERNAL BUT NO SIGN OF IMPACT. HABD REPLACED.</t>
  </si>
  <si>
    <t>240801-682407</t>
  </si>
  <si>
    <t>The fleet have suffered a number of failures relating to the detector wiring running to each axle. Additional protection has previously been added however this has not eliminated the problem. Hitachi Engineering are actively investigating an improved wiring solution which will give further redundancy to the circuit. Investigation pending.</t>
  </si>
  <si>
    <t>682048</t>
  </si>
  <si>
    <t>1S05 4 LOST PBO
SPEEDO RESET REQUIRED AT PBO.
NO INFORMATION IN THE LOG.</t>
  </si>
  <si>
    <t>HRE ACCPET, MTIN YES - ETCS DMI screen replaced</t>
  </si>
  <si>
    <t>Scope of work to be followed up.
Email recived 15/08 for confirmation. JC</t>
  </si>
  <si>
    <t>240801-682048</t>
  </si>
  <si>
    <t>CHG 01623 has been rolled out across the fleet to address issues relating to the loss of primary speed indication along with other bugs. Area to be monitored for any unusual trends. Still under investigation.</t>
  </si>
  <si>
    <t>680858</t>
  </si>
  <si>
    <t>1D29 DOOR FLT DON
NO INFORMATION IN THE LOG OR TRUST. 
TM REPORT TO BE REQUESTED.</t>
  </si>
  <si>
    <t>MTIN YES, HRE ACCEPT - HFMT SIGNALS AND SD SHOWS NO ISSUES WITH ANY DOOR CAR 1 AND NO CAB DOORS OPEN. CCTV REVIEW CONFIRMED BIL LIT. DCS CHECKS COMPLETED NFF</t>
  </si>
  <si>
    <t>TM: LD700 - requested by JC 01/08.</t>
  </si>
  <si>
    <t>240731-680858</t>
  </si>
  <si>
    <t>ED9</t>
  </si>
  <si>
    <t>Awaiting investigation.</t>
  </si>
  <si>
    <t>680603</t>
  </si>
  <si>
    <t>LAU MTS</t>
  </si>
  <si>
    <t>1E30 2 LOST LAU MTS
Unit running in degraded mode. 3 GU's only.</t>
  </si>
  <si>
    <t>MTIN YES, HRE ACCEPT - Degraded running, Unit running on 3 GU’s.</t>
  </si>
  <si>
    <t>240731-680603</t>
  </si>
  <si>
    <t>680314</t>
  </si>
  <si>
    <t>827220</t>
  </si>
  <si>
    <t>1E16 TOC OTHER PBO
 LOG 62. DOOR LOCKED OUT OF USE AS NOT CLOSING, AN OBJECT FOUND IN THE MECHANICS. TM HAD TO OPEN THE DOOR TO ALLOW A CYCLE OFF AT PETERBOROUGH. THEN CLOSED AND LOCKED DOOR OUT OF USE AGAIN. HITACHI AWARE.
LOG 240731-62:Delay at Peterborough. Door on 827220 previously locked out of use at Newcastle door C on 827220. Quartz shows an object caught in the mechanics stopping the door closing correctly. TM NE390 in contact with Hitachi Control to advise they have locked it out of use.</t>
  </si>
  <si>
    <t>MTIN NO, HRE REJECT- Make-up applicator found in the Door runner, please see the report attached.</t>
  </si>
  <si>
    <t>Incident below sub-threshold 
To change to MF  in Bugle.  01/08 s.b"</t>
  </si>
  <si>
    <t>240731-680314</t>
  </si>
  <si>
    <t>Object located within door pocket. Improvement in delays in bi mode fleet since cleaning and inspecting at Clayhills has commenced.</t>
  </si>
  <si>
    <t>679805</t>
  </si>
  <si>
    <t>1300 EDINBURGH HBNCASTLCEN</t>
  </si>
  <si>
    <t>1E16 3 LOST NCL
 QUARTZ REPORT AN OBJECT STUCK IN THE FOOTWELL STOPPING THE DOOR CLOSING IN K COACH. TM IN CONTACT WIRTH HITACHI AND WILL LOCK THE DOOR OUT OF USE                                    
QUARTZ REPORT AN OBJECT STUCK IN THE FOOTWELL STOPPING THE DOOR CLOSING IN K COACH. TM IN CONTACT WIRTH HITACHI AND WILL LOCK THE DOOR OUT OF USE</t>
  </si>
  <si>
    <t>NOT A FLEET DELAY</t>
  </si>
  <si>
    <t>Non tech - 701a</t>
  </si>
  <si>
    <t>240731-679805</t>
  </si>
  <si>
    <t>679452</t>
  </si>
  <si>
    <t>10:03 KINGS X to LEEDS</t>
  </si>
  <si>
    <t>1D09 3 OVERTIME PBO
BOTTLE IN DOOR OF COACH H</t>
  </si>
  <si>
    <t>Email sent to Tim Chadwick for referral. JC 02/08.</t>
  </si>
  <si>
    <t>240731-679452</t>
  </si>
  <si>
    <t>678789</t>
  </si>
  <si>
    <t>06:33 KINGS X to LEEDS</t>
  </si>
  <si>
    <t>1D02 BRAKES PBO
BRAKE ISSUES 801106.
NO INFORMATION IN THE LOG.
801106 821106 BRAKE PERCENTAGE GUAGE NOT INDICATING</t>
  </si>
  <si>
    <t>MTIN YES, HRE ACCEPT - LAD03 Card replaced.</t>
  </si>
  <si>
    <t>Driver: KX21 - requested by JC 01/08.</t>
  </si>
  <si>
    <t>240731-678789</t>
  </si>
  <si>
    <t>BBF</t>
  </si>
  <si>
    <t>Unit planned in for investigation on 01/08. awaiting further details of investigation.</t>
  </si>
  <si>
    <t>678585</t>
  </si>
  <si>
    <t>5S00 DEPOT OPS XHT
HITACHI CPC ADVISED THE RC-RS THAT SET 801204 THAT WAS DIAG RAMMED TO WORK 5S00 06+00 HEATON TO NEWCASTLE (FOR 1S00 0628 NEWCASTLE TO EDINBURGH) WOULD BE LATE EX OVERNIGHT DEPOT SERVICING AND A LATE DEPARTURE EX DEPOT WOULD BE INCURRED WITH A PROBABLE LATE START BEING INCURRED TO 1S00. 
LOG 240731-45 FOR FURTHER INFORMATION</t>
  </si>
  <si>
    <t>Not MTIN, HRE accept the 24 minute late start to 1S00, Depot report Unit late off maintenance due to Driver resource issues on Depot overnight. CPC report, LNER offered a swap with 801228 which had already been processed but declined due to required EODs.</t>
  </si>
  <si>
    <t>DEPOT WORKLOAD</t>
  </si>
  <si>
    <t>240731-678585</t>
  </si>
  <si>
    <t>Depot work load.</t>
  </si>
  <si>
    <t>677668</t>
  </si>
  <si>
    <t>1A49 6 OVERTIME SVG
Key Detail: DOOR FLT
TAS report: Issue with doors - bil light not extinguishing</t>
  </si>
  <si>
    <t>MTIN NO, HRE REJECT - Suitcase wheel found in the Door runner, please see the report attached.</t>
  </si>
  <si>
    <t>TM: DR340
TM report requested by JC 31/07.
To be changed to MF in Bugle  - Done</t>
  </si>
  <si>
    <t>240730-677668</t>
  </si>
  <si>
    <t>Debris found in door pocket.</t>
  </si>
  <si>
    <t>675635</t>
  </si>
  <si>
    <t>3A22 20 LATE START XNL
CCF SHOWS 3A22 LATE PRESENTATION FROM NEVHILL D. AS A RESULT WAS THEN HELD FOR 1K58.</t>
  </si>
  <si>
    <t>MTIN NO HRE REJECT
3A22 08:12 NH-HGT departed 19 late at 08:31. Depot report Unit held at signals . 1A22 departed RT. Class 3 delay only</t>
  </si>
  <si>
    <t>CCF to be checked  - Email sent to JP  31/07 S.B Driver report requested. JC 16/08 Awaiting report.</t>
  </si>
  <si>
    <t>240730-675635</t>
  </si>
  <si>
    <t>Depot related issues.</t>
  </si>
  <si>
    <t>675361</t>
  </si>
  <si>
    <t>3A15 9 LATE START XNL
CCF SHOWS 3A15 LATE PRESENTATION AT 06:17:30.</t>
  </si>
  <si>
    <t>MTIN NO HRE REJECT
06:14 NH-HGT departed 9 late at 06:23 and arrived HGT 3 early. Depot report Following 5R01. Interposed at 06:16. Class 3 delay only</t>
  </si>
  <si>
    <t>CCF to be checked - Email sent to JP 31/07 S.B
Congestion on depot non - LNER fleet</t>
  </si>
  <si>
    <t>240730-675361</t>
  </si>
  <si>
    <t>673281</t>
  </si>
  <si>
    <t>1A26 3 OVERTIME SVG</t>
  </si>
  <si>
    <t>240729-673281</t>
  </si>
  <si>
    <t>673216</t>
  </si>
  <si>
    <t>1A26 6 LOST RET NNG</t>
  </si>
  <si>
    <t>240729-673216</t>
  </si>
  <si>
    <t>672597</t>
  </si>
  <si>
    <t>97</t>
  </si>
  <si>
    <t>1E02 57 LOST DONCLCJ RET
HABD ACTIVATION ON WHEEL 3, 827201
LOG 240729-36: DVR reports code 0403 @ 09:10, DVR has come to a stand. HFMT shows fault code recovered immediately. DVR to inspect wheel inquestion requires line block, 09:30 DVR contacted back saying no signs of heat, other axle boxes checked on coach and compared to another coach. Nothing untoward. DVR assessing cess side and contacting back. DVR contacted back nothing untoward. HABD CB iso.</t>
  </si>
  <si>
    <t>MTIN NO HRE REJECT 
PLEASE SEE ATTACHED REPORT
Please reject TIN 672597 SAP 7568593 801201-827201 HABD Detection, this was caused by an object strike. On initial inspection, there was no visible impact damage to the HABD or cable or conduit, but when the cable was manipulated the TMS 0403 event was replicated and self-recovered on TMS. The cable was then stripped back, and impact damage was apparent to the core, see photo below.</t>
  </si>
  <si>
    <t>DRV: NE08 - Report requested 10/07 S.B 
Strike pack requested 30/07 JC
Hot Axle signal - 08:48:00
Hot Axle signal - 09:05:00 - Set travels over road crossing at time of HABD signal. Suspect movement in cable has caused this.
Axle CB tripped - 09:48:38
CCTV requested by JC 30/07.
Stike pack sent on to JP. 30/07 JC.
To be discussed at Level 2 - investigaiton shows no evidence of strike damage to the outside of the cable upon insepction. Unsure how it is NR related? JC 12/08</t>
  </si>
  <si>
    <t>240729-672597</t>
  </si>
  <si>
    <t>The fleet have suffered a number of failures relating to the detector wiring running to each axle. Additional protection has previously been added however this has not eliminated the problem. Hitachi Engineering are actively investigating an improved wiring solution which will give further redundancy to the circuit. Strike pack has been arranged FAO NR.</t>
  </si>
  <si>
    <t>672432</t>
  </si>
  <si>
    <t>240729-672432</t>
  </si>
  <si>
    <t>672302</t>
  </si>
  <si>
    <t>1A13 CANCELLED KEI</t>
  </si>
  <si>
    <t>240729-672302</t>
  </si>
  <si>
    <t>Speedo defective, stuck at 150mph. Root cause found to be earthing fault on a connector on the back of the OTMR unit.</t>
  </si>
  <si>
    <t>672174</t>
  </si>
  <si>
    <t>3S01 5 LATE START DONCIEP
DRIVER REPORT REQUESTED.
NO INFORMATION IN LOG.</t>
  </si>
  <si>
    <t>MTIN NO HRE REJECT
801228 Late departure from DON IEP, Depot report that the Driver was late to arrive. 3S01 dep 5L, 1S01 dep 5L.</t>
  </si>
  <si>
    <t>DRV: DR1
Driver report requested. 30/07 JC
Incident has been referred as per SB email. 30/7 JC.</t>
  </si>
  <si>
    <t>240729-672174</t>
  </si>
  <si>
    <t>671574</t>
  </si>
  <si>
    <t>1N32 OVERTIME NNG
Advised by the Train Manager on 1N32 that the service was delayed departing Newark Northgate due to an error with the trains headcode within the system. TM had been in touch with HTMC who believes it may be an error with the data file. An emergency headcode was utilised and the train departed safely.</t>
  </si>
  <si>
    <t>HRE ACCEPT, MTIN YES -  DELAY DUE TO PERFORMING A TMS RESET. Known TMS issue</t>
  </si>
  <si>
    <t>DRIVER: NE2013
TRAIN MANAGER: NE2320
Request sent to AAB. 29/07 JC.</t>
  </si>
  <si>
    <t>240728-671574</t>
  </si>
  <si>
    <t>Awaiting investigation/TM reports.</t>
  </si>
  <si>
    <t>671358</t>
  </si>
  <si>
    <t>1A43 4 OVERTIME GRA</t>
  </si>
  <si>
    <t>240728-671358</t>
  </si>
  <si>
    <t>670875</t>
  </si>
  <si>
    <t>04:27 FERMEPARK to KINGS X</t>
  </si>
  <si>
    <t>5S06 27 LATE START XFD 27/07
LIMITED INFORMAITON IN TRUST. 
NO INFORMATION IN THE LOG. DRIVERS REPORT REQUESTED.</t>
  </si>
  <si>
    <t>MTIN YES, HRE REJECT - Aux comp MCB tripped causing delay off FMP 829215 CLASS 5 DELAY ONLY</t>
  </si>
  <si>
    <t>Looks like this is an additional delay to 668365 - same unit, late start off depot. 
Drivers report requested. 30/07 JC 
DRV KX42
Report recived back and sent forward to CPT. 31/07 JC.</t>
  </si>
  <si>
    <t>240728-670875</t>
  </si>
  <si>
    <t>670627</t>
  </si>
  <si>
    <t>DUN DRM</t>
  </si>
  <si>
    <t>1S05 3 LOST DUN DRM
TRAIN UNDERPOWERED . TRAIN MADE UP OF A HYBRID FORMATION - 800-801 COACH C , 813208 , ( ON THE 800 ) , TRACTION CONVERTER ISOLATED , ESSENTIALLY GIVING THE TRAIN ONLY 2 POWERED VEHICLES FOR THE 10 CAR FORMATION . ( LOST TIME MAINLY ON THE STEEP RISING GRADIENT OUT OF BERWICK TO THE OTHER SIDE OF BURNMOUTH )"</t>
  </si>
  <si>
    <t>HRE Accept, MTIN – Yes, Degraded running, Traction Converter of 813208 LOOU, OTMR confirms Driver pulling for full power in section.</t>
  </si>
  <si>
    <t>240728-670627</t>
  </si>
  <si>
    <t>Traction converter isolated and awaiting parts. Coupled as 10 car unit, limiting unit performance.</t>
  </si>
  <si>
    <t>670522</t>
  </si>
  <si>
    <t>09:59 CRAIGNTNY to EDINBURGH</t>
  </si>
  <si>
    <t>5E11 22 LATE START XCN
DRIVER CONTACTED HITACHI MAINTENANCE CONTROLLER TO ADVISE OF A CCTV BODYSIDE CAMERA FAULT ON 825224. AS PER DOTE, UNABLE TO EXIT DEPOT. UNITS STEPPED UP IN CRAIGENTINNY.  
LOG 240728-42 FOR MORE INFORMATION.</t>
  </si>
  <si>
    <t>MTIN YES HRE ACCEPT -  Initial set up now completed with no further issues observed.</t>
  </si>
  <si>
    <t>DRIVER: EWD2004</t>
  </si>
  <si>
    <t>240728-670522</t>
  </si>
  <si>
    <t>Under investigation. Initial reports point to defective CCTV and DOTE followed correctly.</t>
  </si>
  <si>
    <t>670389</t>
  </si>
  <si>
    <t>801107/02</t>
  </si>
  <si>
    <t>5N09 18 LATE START XFD</t>
  </si>
  <si>
    <t>HRE Reject, MTIN – No, Depot report that the Driver was late to arrive. Class 5 only delay.</t>
  </si>
  <si>
    <t>DRIVER: KX2042
Driver report requested. 29/07 JC.</t>
  </si>
  <si>
    <t>240728-670389</t>
  </si>
  <si>
    <t>Driver related issue. Awaiting driver report.</t>
  </si>
  <si>
    <t>669813</t>
  </si>
  <si>
    <t>1A50 CAB SAFETY LDS
Service will start late from Leeds due to a GSMR issue.</t>
  </si>
  <si>
    <t>MTIN NO, HRE REJECT -  Network Rail NIR3741 applies, please see the report attached.</t>
  </si>
  <si>
    <t>Refer to NR. 29/07 JC
Referral request sent to JP. 29/07 JC</t>
  </si>
  <si>
    <t>240727-669813</t>
  </si>
  <si>
    <t>2BJ</t>
  </si>
  <si>
    <t>NIR 3741 has been raised due to the intermittent loss of GSM-R cab loud speaker sound and GSM-R Driving Control Panel (DCP) tones. Speaker tested with out issue at EOD.</t>
  </si>
  <si>
    <t>669373</t>
  </si>
  <si>
    <t>1E25 4 OVERTIME EDB
OVERTIME DUE TO FITTERS ATTENTION. TM KEY STUCK IN THE DOOR PANEL, UNABLE TO TAKE OUT, RESULTING KEY SNAPPING OFF.
NO INFORMATION IN THE LOG.
Key stuck in GOP door C on 812113.</t>
  </si>
  <si>
    <t>MTIN YES, HRE ACCEPT - GOP Panel/Key switch replaced.</t>
  </si>
  <si>
    <t>240727-669373</t>
  </si>
  <si>
    <t>Awaiting investigation, delay related to Guards Operating Panel</t>
  </si>
  <si>
    <t>669233</t>
  </si>
  <si>
    <t>15:35 KINGS X to HARROGATE</t>
  </si>
  <si>
    <t>1D20 UNIT FAULT KGX
Hitachi Maintenance Controller advised that car 819101 (set 800101) ex1D12 1133 Kings Cross to Harrogate had a cracked windscreen.</t>
  </si>
  <si>
    <t>HRE Reject, MTIN – No, needs to be merged with 1A40 TIN 669083 (cracked windscreen), LNER Log 240727-83 refers.</t>
  </si>
  <si>
    <t>TIN 669083 does not appear on our sheet.
Email sent to JP/NR to request to refer. Incident potential caused by vandalism.</t>
  </si>
  <si>
    <t>240727-669233</t>
  </si>
  <si>
    <t>Cracked windscreen. Pictures to be requested.</t>
  </si>
  <si>
    <t>669083</t>
  </si>
  <si>
    <t>1A40 FTS WKF
LNER STSM York ROC request to divert 1A40 1536 Harrogate to Kings Cross from Leeds via Micklefield to Doncaster due to damage to the windscreen on, what would have been the south end cab of 800101 departing Leeds. As a result service will fall to call at Wakefield Westgate. Set to IEP for attention.
LOG 240727-83 for further information - Driver confirmed issue Hitachi advised LNER unit could continue via dote as long as driver line of sight not obscured . LNER decided to pull unit and run reverse to DON IEP
When the driver boarded 1D12 11:35 KINGS X   to HARROGATE 27/ the DRV noticed the crack in the screen. did the incident happen between</t>
  </si>
  <si>
    <t>HRE Reject, MTIN – No, Cracked windscreen (photos attached) occurred whilst in service. Rejected as D&amp;V.</t>
  </si>
  <si>
    <t>DRV – Leeds Driver 
CCTV - Required  - The cracked windscreen had been noticed when the service was on route
towards Harrogate on 1D12 when being driven from. DRV – Leeds Driver 
Voice coms requested 01/08 S.B 
JM emailed for driver reports - 01/08 S.B 
Came of Boundsgreen depot as 5N83  800101 + 801106. 10:24 BOUNDGNCS to KINGS X  
11:35 CCTV Footage requested 02/08 S.B
Footage removed but does not appear to show anything concrete. 08/08 JC. 
Require the drivers report from the depot.
To be accepted as a 701d - Unable to reject due to no evidance.</t>
  </si>
  <si>
    <t>240727-669083</t>
  </si>
  <si>
    <t>668887</t>
  </si>
  <si>
    <t>13:15 LEEDS to KINGS X</t>
  </si>
  <si>
    <t>1A31 3 LATE START LDS
DRIVER REPORT IN FULL - LATE DELAY DUE TO THE LATE ARRIVAL OF THE PRECEDING SERVICE AND TRACTION CONVERTER FAULTS AND VCB 3 THAT WOULD NOT CLOSE. LEFT LEEDS ON REDUCED POWER. NEEDS A CHECK OF THE INWARD WORKING AND POTENTIALLY OTHER LOSSES IN RUNNING TO BEADDED AT L2.                           
NO INFORMATION IN THE LOG.</t>
  </si>
  <si>
    <t>MTIN YES, HRE ACCEPT - VCB checks and Traction container checks carried out. AUXR Relay had burnt contacts. Relay renewed.</t>
  </si>
  <si>
    <t>Incident appear to have been removed? ask JP?
Incident has been merged with a NR incident due to late train.</t>
  </si>
  <si>
    <t>240727-668887</t>
  </si>
  <si>
    <t>Awaiting investigation, points to possible VCB3 related issue.</t>
  </si>
  <si>
    <t>668557</t>
  </si>
  <si>
    <t>5N83 DEPOT OPS BNDSGR
NO INFORMATION IN THE LOG, MINIMAL INFORMATION ON TRUST.</t>
  </si>
  <si>
    <t>HRE accept, MTIN YES - TMS ID THEFT DURING COUPLING/UNCOUPLING</t>
  </si>
  <si>
    <t>DRIVER: KX1041
Driver report requested. 29/07 JC.
Driver on leave for 3 weeks. 30/7 JC.</t>
  </si>
  <si>
    <t>240727-668557</t>
  </si>
  <si>
    <t>Depot/driver related issue. Awaiting investigation.</t>
  </si>
  <si>
    <t>668528</t>
  </si>
  <si>
    <t>1E13 3 LOST PTH BLFD
Driver reports - There is an uphill gradient in that section and I was on four engines instead of five, so time lost through that. There was a form A in the cab but I still reported it to Maintenance control and he did say he would log it. Referral Request to AzAt 02/08/24</t>
  </si>
  <si>
    <t>DRV NED1052 - Report required</t>
  </si>
  <si>
    <t>240727-668528</t>
  </si>
  <si>
    <t>668365</t>
  </si>
  <si>
    <t>1S06 POWER ISSUES PBO
DELAYED AT PETERBOROUGH DUE TO A LOSS OF APS ON APPROACH. SET TO BE TAKEN OUT OF TRAFFIC AT EDINBURGH TO RUN TO CRAIGENTINNY FOR ATTENTION. 1E16 WILL BE CANCELLED AS A REACTION.
LOG 240727-70 FOR FURTHER INFORMATION.</t>
  </si>
  <si>
    <t>MTIN YES, HRE ACCEPT -  Mean force required adjusting, Control Box also renewed.</t>
  </si>
  <si>
    <t>DRIVER: KXD1004</t>
  </si>
  <si>
    <t>240727-668365</t>
  </si>
  <si>
    <t>Still under investigation. Initial reports point to leak on pantograph air supply.</t>
  </si>
  <si>
    <t>668098</t>
  </si>
  <si>
    <t>1E02 LATE START EDB
TRAIN WAS STABLED OVERNIGHT AND THE DRIVER HAD FAULTS ON BOARD WHEN SETTING UP THE TRAIN. THE FITTER ATTENDED.</t>
  </si>
  <si>
    <t>HRE Reject, MTIN – No, DVR reports issues obtaining APS due to low main res air pressure on start-up. DVR requested to pre heat &amp; start GU, air built up, VCB closed &amp; APS established with no further issues. Unit outstabled in reaction to disruption 26/07.</t>
  </si>
  <si>
    <t>DRIVER EW1003
Refer to driver. Outlined in in SMS19.02 1.11 regarding low main res pressure. Also briefed around cold starts - LNER 117_22. 
Driver report requested. 29/07 JC.
Driver report received back and stated they waited correct time as per brief. Follow up email to HRL for more information. 30/7 JC.
To chase up with MA. 08/08 JC. Awaiting MA. 21/08 s.b
MA and JC in review - Awaiting further details from HRL. 27/08 JC.</t>
  </si>
  <si>
    <t>240727-668098</t>
  </si>
  <si>
    <t>Referral to driver - awaiting driver report.</t>
  </si>
  <si>
    <t>666896</t>
  </si>
  <si>
    <t>1D20 CANCELLED LDS</t>
  </si>
  <si>
    <t>240726-666896</t>
  </si>
  <si>
    <t>AWS button was reported as defective and wasn't resetting on 82225. Reset button has been renewed.</t>
  </si>
  <si>
    <t>666625</t>
  </si>
  <si>
    <t>1E14 BRAKES PBO
SEE LOG 114- NE17 UNCOVERED. KX SPARE DRIVER WORKED IT FROM DONCASTER. REPORTS POOR BRAKES TO HITACHI MC AND UNDER THE DOTE, TRAIN TO TERMINATE AT NEAREST STATION. THE DRIVER OF 1E14 1200 EDINBURGH TO KINGS CROSS ADVISED THE HITACHI MAINTENANCE CONTROLLER THAT THEY ALLEGED A POOR BRAKE ON THE SET AS THE SERVICE APPROACHED PETERBOROUGH (SET 801204).</t>
  </si>
  <si>
    <t>MTIN NO, HRE REJECT - OTMR download shows no anomalies, brakes examined/tested on Depot with no issues found. Please see the report attached.</t>
  </si>
  <si>
    <t>DRIVER: NE14
Driver report requested. JC 29/07
WJ discussion on 08/08 requesting more information. 08/08 JC</t>
  </si>
  <si>
    <t>240726-666625</t>
  </si>
  <si>
    <t>Investigation found no fault with unit. Limited Regen braking on one vehicle due to DC over link voltage. Drivers report required for further information. Safety of the line.</t>
  </si>
  <si>
    <t>665617</t>
  </si>
  <si>
    <t>5S08 LATE START BOWERRL
PLEASE ADD AS A NEW TIN. THE DRIVER ON 1S08 WAS LATE INTO KGX  ON 1Y00 R/T THE OVERRUNNING POSSESSION.
NO INFORMATION IN THE LOG.</t>
  </si>
  <si>
    <t>HRE reject, MTIN – No, Unit departed Ferme Park 13 minutes early and was then held by the signaller at Bowes Park which is under the control of NR, not the Depot.</t>
  </si>
  <si>
    <t>REFERRAL TO NR? Driver - KX2041
Referral request sent to JP. 29/07 JC
Awaiting update from NR. 02/08</t>
  </si>
  <si>
    <t>240726-665617</t>
  </si>
  <si>
    <t>Initial investigation shows that the set was delayed due to overrunning possession.</t>
  </si>
  <si>
    <t>665610</t>
  </si>
  <si>
    <t>1D03 OVERTIME PBO
DVR UNABLE TO RELEASE THE DOOR FROM THE CAB, TRAIN MANAGER HAD TO RELEASE THEM FROM THE DOOR PANEL.
LOG 240726-96 FOR INFORMAITION.</t>
  </si>
  <si>
    <t>MTIN NO, HRE REJECT - Operator error, please see the report attached.Please reject TIN 665610 SAP 7565077 801209 DVR reports unable to release doors from cab at the station, this was as a result of LNER crew error at Bounds Green TMC. See below for the report. At 02:33:21 the driver presses door remote release L which is Side 2 (W8 side) of 829209. A short stab of door close/IL L was made shortly afterwards of only 660ms. Door remote release R was pressed shortly afterwards, followed by a door close/IL R. The short button press of door Close/IL L meant that the door control relays were left in a latched state for the guard panel operation for side 2 of 829209. See below for the OTMR plot.</t>
  </si>
  <si>
    <t>DRIVER: KXD0022
TM: KXC280
TM/DRV report requested. JC  29/07
Driver on leave for 3 weeks. TM report requested. 30/07 JC
Incident to be referred to the TM - LNER Crew - Bounds green ? who was the crew at BG AT 2:33 AM? Previous head code 5D03.
OTMR checked and found driver ID was the same for 5D03 and time of incident.
10432 (5D03) and 11908. appears to be a shunting move? Awaiting further details from HRL. JC 01/08
Referral request made via HM to driver. 02/08 JC
Email sent to HM 15/08 S.B 
Agreed to accept the incident .</t>
  </si>
  <si>
    <t>240726-665610</t>
  </si>
  <si>
    <t>664573</t>
  </si>
  <si>
    <t>1D31 UNIT ISSUES FPK AAP
DRIVER REPORTS TO HFMC LOW VOLTAGE CAUSED LOSS OF POWER. HFMC ASKS IF THERE HAS BEEN A OHL TRIP OUT.
LNER report D31 has come to a stand at Ally Pally with no power.
Driver called and confirmed her VCB light had come on and APS was lost at speed. Signaller advised to coast to a stand to avoid blocking depot. No faults on TMS or check pan alarms. Driver had already tried to press electric to no avail. Unable to access CCTV to check pan, but both TMS and HFMT show pan still raised. HFMT showed a loss of overhead voltage around 22:04 which lasted several minutes. Overhead now showing as 25KV, advised driver to press and hold electric and re-gained APS. Driver back on the move 123 minutes late from 118 late. 5 minute delay incurred,</t>
  </si>
  <si>
    <t>MTIN no, HRE REJECT - Operational error. Without any kind of fault condition, there are only a certain number of things that can cause this Pan Down signal such as Pan down pushbutton, Diesel pushbutton, ADD activation, EGS operation, Couple push button, changeover to GU mode. There was no ADD, no APCO, no couple switch signal and we would know about it if there was any EGS activity, so this only really leaves any of a few Driver operated pushbuttons as the root cause.</t>
  </si>
  <si>
    <t>POSSIBLE REFERRAL TO NR DUE TO OHL. JC 26/07
Email from JP/NR regarding OHL and no reports or indication of trip. 29/07 JC.
Investigation reviewed, SAP details seem to differ and highlight possible wiring defect. 01/08 JC.
Further evidence requested from HRL. 02/08 JC.
Driver report requested. 09/08 JC.
HRL evidence provided, awaiting drivers report. 12/08 JC.
Coms requested. 15/08 S.B dsdms
Email sent to MA for advice if we should be accepting the incident as NNF? 21/08/24 s.b
Email sent to MA to request an update. 27/08 S.B</t>
  </si>
  <si>
    <t>240725-664573</t>
  </si>
  <si>
    <t>Awaiting final  investigation from HRL, initial reports point to a possible issue with the over head line equipment in the area.</t>
  </si>
  <si>
    <t>662756</t>
  </si>
  <si>
    <t>09:00 KINGS X to EDINBURGH</t>
  </si>
  <si>
    <t>1S09 4 LATE START KGX
TM REPORTED ISSUE WITH DOOR INTERLCOK IN COACH M. THE RELEASING AND CLOSING CAB DOOR AGAIN RECTIFIED THE ISSUE.
NO INFORMATION IN THE LOG.</t>
  </si>
  <si>
    <t>MTIN NO HRE REJECT ,
PLEASE SEE ATTACHED REPORT
Rear cab door open</t>
  </si>
  <si>
    <t>REFERRED TO TM NE210 via AAB. JC 26/07
Email to be sent to Adam Reid.
Email resent to confirm acceptance by TM. 13/08 JC. Awaiting update 13/08 Awaiting update 27/08 S.B  Email sent again 27/08 S.B
Referred to TM.</t>
  </si>
  <si>
    <t>THBG</t>
  </si>
  <si>
    <t>240725-662756</t>
  </si>
  <si>
    <t>Door interlock problem. Following OTDR download and investigation, it appears the cab door was not shut correctly and prevented the set from gaining interlock. The cab door was released and closed, door interlock regained.</t>
  </si>
  <si>
    <t>660880</t>
  </si>
  <si>
    <t>1N87 PANTO FLT HUN
VCB DIDN'T CLOSE WHEN SERVICE CAME OUT OF LITTLE BARFORD NEUTRAL SECTION. SECTION STOPPED, LOWERED AND RERAISED PAN.</t>
  </si>
  <si>
    <t>MTIN Yes, HRE ACCEPT -  Further SOW still to be carried out to establish route cause</t>
  </si>
  <si>
    <t>KX9</t>
  </si>
  <si>
    <t>240724-660880</t>
  </si>
  <si>
    <t>VCB1 has previously been replaced on this unit. HRL planning on carrying out further investigation into incident. Still awaiting investigation notes.</t>
  </si>
  <si>
    <t>660739</t>
  </si>
  <si>
    <t>1N87 UNIT SWAP KGX
SET SWAP FOR 801202 TO END AT BOUNDS GREEN FOR REPAIRS.</t>
  </si>
  <si>
    <t>MTIN NO HRE ACCEPT THE MINUTES 
Unit 801202 required EOD at BGN for repairs to L3 catering, currently isolated due to a water leak, reported 20/07, causing damage to electrical circuitry. Inward 1E10 (801202) arrived 7L at 14:46 swapped to form 1N87 which departed 3L.</t>
  </si>
  <si>
    <t>240724-660739</t>
  </si>
  <si>
    <t>Planning related issue due to water leak in Level 3 catering. Unit will be required on depot for 2-3 days depending on damage.</t>
  </si>
  <si>
    <t>659582</t>
  </si>
  <si>
    <t>3A15 DEPOT OPS LDS
LATE OFF DEPOT ONTO NETWORK  
QUARTZ REPORT: FOLLOWING LATE 5R01 INTERPOSED 0615, HELD ON RD ISGNAL 0779 BETWEEN 06:16 - 06:20</t>
  </si>
  <si>
    <t>MTIN NO HRE REJECT 
06:14 3A15 departed 5 late at 06:19. Depot report Unit held by signals . Class 5 delay only</t>
  </si>
  <si>
    <t>CCF to be checked. Email sent to JP 15/07 S.B
Following 5R01 - northen congestion</t>
  </si>
  <si>
    <t>240724-659582</t>
  </si>
  <si>
    <t>Awaiting Accept - depot/NR related issue.</t>
  </si>
  <si>
    <t>658693</t>
  </si>
  <si>
    <t>20:25 LINCLNCEN to KINGS X</t>
  </si>
  <si>
    <t>DR01</t>
  </si>
  <si>
    <t>1B91 ALOC STOCK NNG
DUE TO INCORRECT SET FORMATION AT IEP START OF SERVICE, A SET SWAP WAS REQUIRED TO BALANCE UNITS AS PLANNED FOR MAINTENANCE POSITIONNING.
LOG 67: Doncaster IEP depot sent the incorrect set formation ex Doncaster IEP depot on 3A12 05+09 Doncaster IEP depot to Hull. Set 800209 which should have been marshalled at the north end of the 2X5 car sets (which would be spilt at Kings Cross vice Doncaster due to Driver resource shortages) in order to finish the days service at Neville Hill depot on Tuesday evening to position for its maintenance exam on Wednesday however was incorrectly marshalled by Doncaster IEP depot to the south end of the 2 x 5 car formations.</t>
  </si>
  <si>
    <t>MTIN NO HRE REJECT 
Bugle shows 1B91 ALOC Stock NNG. Log shows Incorrect set formation ex DON IEP depot. CPC report Units as per LNER Fleet planners instructions. 1B81 canx DUE to DVR Diagram uncovered 1A12 ran as 2x5 cars. Route cause is DVR Resource issues</t>
  </si>
  <si>
    <t>Glen emailed at Planning. 
Was the incident caused by LNER? 
23/07 S.B 
JP Moved to ops. lose in running on the way to Grantham.</t>
  </si>
  <si>
    <t>240723-658693</t>
  </si>
  <si>
    <t>Not engineering related.</t>
  </si>
  <si>
    <t>658387</t>
  </si>
  <si>
    <t>1D28 BELOW SBAR KGX
LOG 73: Station staff reported cable hanging off the bogie, Driver went back to have a look and found that it seemed to be more like a cable tie was missing. No7 wheel earth return conduit adrift from its bracket. New cable tie added now ok. Same on 821106 No7 wheel cable tie also added.</t>
  </si>
  <si>
    <t>MTIN NO, HRE REJECT - NOT a loose cable as reported by on board staff. TIR replaced a cable tie . Safety of the line issue
HR state the cable tie was a little longer so appeared as though there was a loose cable but no tech issue.</t>
  </si>
  <si>
    <t>LD24
HRE REPORTING SAFETY OF THE LINE. AWITING INFORMATION FROM DRIVER BEFORE ATTRIBUTING. JC 24/07
To be changed to M9  - Done</t>
  </si>
  <si>
    <t>240723-658387</t>
  </si>
  <si>
    <t>Safety of the line related issue. Station staff report of cable hanging down, driver investigated and found a cable tie adrift. Cable (earth return cable) still retained to bogie body by another cable tie. TRI fitted a new cable tie.</t>
  </si>
  <si>
    <t>656987</t>
  </si>
  <si>
    <t>1S08 PAN FLT KGX
LOG 58: Driver called at 08:28 to report they had a no overhead line current draw fault on the unit, driver asked to press electric button to clear fault as they had OLH voltage, Driver pressed electric and although fault had cleared the TMS had shown as both pans raised. Driver asked to check on CCTV to confirm and confirmed both pans where raised, so driver asked to visually check Driver checked their Pan 821217 and confirmed it was up. TM told driver they had checked their pan 829217 and said this was raised as well. Driver asked to pan down and pan back up and only 829217 raised. TRI to inspect CCTV footage.</t>
  </si>
  <si>
    <t>HRE ACCEPT, MTIN YES -  OTMR AND TRI CONFIRM BOTH PANS RAISED AT THE SAME TIME. CAR 9 WAS UP AND 2ND PAN RAISED @ 08:26 CAUSING A 6602 EVENT LASTING 2S. NO PAN UP SIGNAL PRESENT ON HFMT.
CONFIRMED LOW RESISTANCE BETWEEN WIRES 217 &amp; 1217 AND EARTH (CARS 2-3)</t>
  </si>
  <si>
    <t>DR03</t>
  </si>
  <si>
    <t>240723-656987</t>
  </si>
  <si>
    <t>Incident is still under investigation. Pantograph on 821 vehicle is isolated until root cause can be established.</t>
  </si>
  <si>
    <t>655206</t>
  </si>
  <si>
    <t>240722-655206</t>
  </si>
  <si>
    <t>Blocked toilet caused flooding into vestibule on 12432. Toilet unblocked. No further defects raised since.</t>
  </si>
  <si>
    <t>652980</t>
  </si>
  <si>
    <t>KBW</t>
  </si>
  <si>
    <t>828206</t>
  </si>
  <si>
    <t>1E18 28 LOST SVG XGN
HABD Activation</t>
  </si>
  <si>
    <t>HRE ACCEPT, MTIN YES - Sensor cable has no external damage visible. However, fails the wiggle test.</t>
  </si>
  <si>
    <t>On-board Hot axle box detector activation and is stood at Knebworth station platform 2. Log 70: HMC "At a stand with hot axle box detected wheel 1 828 - advised to get line block &amp; check wheel 1 axle 1 both sides and both axles either side 18:44 dvr called HMC and found no issues with the HAB on both sides &amp; axles either side - Advised DVR to trip the HABD mcb and acknowledge fault on TMS. Fault has cleared."</t>
  </si>
  <si>
    <t>240721-652980</t>
  </si>
  <si>
    <t>uad</t>
  </si>
  <si>
    <t>The fleet have suffered a number of failures relating to the detector wiring running to each axle. Additional protection has previously been added however this has not eliminated the problem. Hitachi Engineering are actively investigating an improved wiring solution which will give further redundancy to the circuit. This particular failure is still under investigation.</t>
  </si>
  <si>
    <t>2504</t>
  </si>
  <si>
    <t>651617</t>
  </si>
  <si>
    <t>22:55 BOUNDGNCS to KINGS X</t>
  </si>
  <si>
    <t>5S09 DEPOT OPS BNDSGRN
Late start from the depot. 
Report required.</t>
  </si>
  <si>
    <t>HRE Reject, MTIN – No, Depot report waiting signal to depart due to Scotrail services arriving on Depot at departure time. Class 5 only delay. Held for mainline traffic.</t>
  </si>
  <si>
    <t>CCF to be checked. Email sent to JP 22/07 S.B</t>
  </si>
  <si>
    <t>240720-651617</t>
  </si>
  <si>
    <t>Late off depot awaiting signals.</t>
  </si>
  <si>
    <t>650925</t>
  </si>
  <si>
    <t>16:00 KINGS X to EDINBURGH 20</t>
  </si>
  <si>
    <t>ARL</t>
  </si>
  <si>
    <t>1S24 LOSS OF POWER ARL
NO ASP FOR REAR PAN AFTER N/S      
Incident Information SDC SSM reports 1S24 has lost power and is coasting to a stand and is currently speaking to fleet.  
Log 119: MC AA Driver had already attempted VCB reset via electric button multiple times, but reported light was still lit and APS output was zero. Line light was lit and TMS was still showing 25KV on the overheads. Advised driver to lower his pantograph, he confirmed it was down and them overhead wires were intact on the CCTV. Front pan raised and APS gained first time. Unit proceeding forward on front pan until TRI can inspect/ test rear pan again.</t>
  </si>
  <si>
    <t>MTIN YES, HRE ACCEPT - Accepted as Technical, root cause TBC.</t>
  </si>
  <si>
    <t>Driver NE1011</t>
  </si>
  <si>
    <t>240720-650925</t>
  </si>
  <si>
    <t>Incident is still under investigation.</t>
  </si>
  <si>
    <t>650837</t>
  </si>
  <si>
    <t>1E25 4 OVERTIME ARB - Reports of a clanging noise
MC AA Driver has got off unit at Arbroath in order to inspect car 8 due to complaints from the TM and passengers about a "clanging noise"
especially when cornering. Driver could not find anything amiss and is
back on the move, TRI to ride and inspect.</t>
  </si>
  <si>
    <t>MTIN no, HRE reject - Safety of the line</t>
  </si>
  <si>
    <t>Drivers report required EW1024
Email sent to DR 22/07 S.B.
Drivers report received. Does not point out anything obvious, likely to be safety of the line issue. Drivers report sent to CPT for comment. Safety of the line as discussed at meeting. JC 26/07</t>
  </si>
  <si>
    <t>240720-650837</t>
  </si>
  <si>
    <t>Report of 'clanging' noise, driver checked the reported area and could not identify any issues on the bogie. TRI traveled on the train and reported no issues. Currently defect still open for investigation.</t>
  </si>
  <si>
    <t>650617</t>
  </si>
  <si>
    <t>11:35 KINGS X to HARROGATE</t>
  </si>
  <si>
    <t>1D12 CAB SAFETY HRS HGT GSMR 
Driver contacted signaller to report a radio fault.
GSMR had to be tripped and reset. No info in the log.</t>
  </si>
  <si>
    <t>GSMR recovered with a trip and reset of the MCB which indicates a software/ network coverage related issue which is the responsibility of NR. XRX002 carried out which confirmed GSMR Unit is fully functional with no issues found.</t>
  </si>
  <si>
    <t>Stoke tech report required Email sent to JP 22/07 S.B
Email sent to JP to request referal to NR? 23/07 S.B</t>
  </si>
  <si>
    <t>IQGE</t>
  </si>
  <si>
    <t>240720-650617</t>
  </si>
  <si>
    <t>GSMR fault, driver tripped and reset circuit breaker. Awaiting Stoke technical report.</t>
  </si>
  <si>
    <t>649689</t>
  </si>
  <si>
    <t>5A09 DEPOT OPS XNL
Late presentation.
TRUST info:  MERGE TO 649649 3A15 DEPOT OPS XNL PLEASE</t>
  </si>
  <si>
    <t>Merge request sent to JP 22/07 S.B</t>
  </si>
  <si>
    <t>240720-649689</t>
  </si>
  <si>
    <t>649649</t>
  </si>
  <si>
    <t>06:11 NEVHILL D to HARROGATE 20</t>
  </si>
  <si>
    <t>3A15 DEPOT OPS XNL
Unit delayed behind 5D71. 
1A15 [07:37 Harrogate - London Kings Cross] subsequently shows on CCF departing 10' late at 07:47.
NR advise the situation is deteriorating and advise against sending
services towards Harrogate, as in addition to the issues at Harrogate
there is also a fault with the level crossing at Rigton</t>
  </si>
  <si>
    <t>MTIN NO HRE REJECT
DEPOT REPORT SIGNALS
CLASS 3 DELAY ONLY</t>
  </si>
  <si>
    <t>Incident to be referred to NR. JP 22/07S.B 
Master Incident.
Congestion on depot</t>
  </si>
  <si>
    <t>240720-649649</t>
  </si>
  <si>
    <t>649499</t>
  </si>
  <si>
    <t>12:30 EDINBURGH to KINGS X</t>
  </si>
  <si>
    <t>1E15 BRAKE FLT EDB
Brake Fault on 800106
1E15 09:52 Aberdeen to Kings Cross start Edinburgh (reaction due to Brake Fault on 800106 set on previous diagram - 1W20)</t>
  </si>
  <si>
    <t>MTIN NO HRE REJECT.
LNER DBL SHOWS LNER RM shows 1E15 09:52 ABD-KGX starts at EDB due to 1W20 terminating at EDB  on 19/07 due to a brake fault on 1W20.
COVERED UNDER AVAILABILTY</t>
  </si>
  <si>
    <t>To be changed in Bugle to 701A
Email sent to JP 22/07 S.B</t>
  </si>
  <si>
    <t>240720-649499</t>
  </si>
  <si>
    <t>Brake Fault on 800106
1E15 09:52 Aberdeen to Kings Cross start Edinburgh (reaction due to Brake Fault on 800106 set on previous diagram - 1W20)</t>
  </si>
  <si>
    <t>649295</t>
  </si>
  <si>
    <t>1A12 ALOC STOCK HUL
PLEASE MERGE TO 648195 OKL FATALITY                       
INCIDENT ONGOING WELL PAST 22:00 CUT OFF FOR RE-PLANNING. Log: 1A12 07:00 Hull to Kings Cross (Fleet imbalance following non-LNER fatality at Oakleigh Park)</t>
  </si>
  <si>
    <t>MTIN NO HRE REJECT 
1A12 07:00 Hull-KGX canx . LNER SHOW 1A12 07:00 Hull to Kings Cross (Fleet imbalance following non-LNER fatality at Oakleigh Park)19/07 SHOULD BE MERGED WITH TIN 648195</t>
  </si>
  <si>
    <t>Incident referred back to NR.  Merged with fatality.</t>
  </si>
  <si>
    <t>240720-649295</t>
  </si>
  <si>
    <t>648609</t>
  </si>
  <si>
    <t>1E16 BRAKES HUN SDY
HITACHI MC ADVISES BCU FAULT AT ST NEOTS 
No information in the log.</t>
  </si>
  <si>
    <t>MTIN YES, HRE ACCEPT - LAD 10 card to renew</t>
  </si>
  <si>
    <t>240719-648609</t>
  </si>
  <si>
    <t>Brake fault, detailed fault finding guide completed. An electronic card on the Brake Control unit (LAD10) renewed.</t>
  </si>
  <si>
    <t>648199</t>
  </si>
  <si>
    <t>LOWFELJ</t>
  </si>
  <si>
    <t>1W20 UNIT FAULT LOWFELJ
BCU AND WSP FAULT ON 800106. SET WILL TERMINATE EDB AND RUN ONTO CRAIGENTINNY FOR ATTENTION.
On investigation, both anti-skid valves on bogie 2 were renewed, along with an electronic card on the Brake Control Unit (LAD10).</t>
  </si>
  <si>
    <t>MTIN YES, HRE ACCEPT - BOTH ASVS ON BOGIE 2 RENEWED, LAD10 CARD TRANSPOSED</t>
  </si>
  <si>
    <t>KXD0010</t>
  </si>
  <si>
    <t>240719-648199</t>
  </si>
  <si>
    <t>On investigation, both anti-skid valves on bogie 2 were renewed, along with an electronic card on the Brake Control Unit (LAD10).</t>
  </si>
  <si>
    <t>648059</t>
  </si>
  <si>
    <t>1Y84 10 LOST FPK XKB</t>
  </si>
  <si>
    <t>240719-648059</t>
  </si>
  <si>
    <t>647632</t>
  </si>
  <si>
    <t>13:30 EDINBURGH to KINGS X 19</t>
  </si>
  <si>
    <t>1E17 TOILET DEFECT EDB
801205 BOTH UATS LOOU ON ARRIVAL INTO EDB.  
LNER advise that unit 801205 booked to work 1E17 1330 Edinburgh - Kings X is a failure due to toilet defects. Units being stepped up in the station as a result.
Log 103: One UAT is faulted due to an Air Lock and the other is LOOU due to No Water.</t>
  </si>
  <si>
    <t>Unit outstabled at York overnight due to signalling disruption 18/07 and had therefore not been tanked. Car 9 UAT ran out of water whilst in service.</t>
  </si>
  <si>
    <t>Email sent to JIM. Unit outsabled due to NR disruption from the previouse day.  23/07 S.B 
Unable to refer back to NR due to toilet already being locked out of use.
Contract  states the unit needs to be bought back to a depot. To be moved to control 01/08 S.B</t>
  </si>
  <si>
    <t>240719-647632</t>
  </si>
  <si>
    <t>Unit out-stabled at York overnight due to signalling disruption 18/07 and had therefore not been tanked. Car 9 UAT ran out of water whilst in service. Other UAT is faulted due to an Air Lock which requires new bowl.</t>
  </si>
  <si>
    <t>647007</t>
  </si>
  <si>
    <t>5E09 LATE START CRGNTNY
DRIVER REPORTS VIA TAS  PHONED AND TOLD A SET WAS DUE IN AND TO AWAIT AUTHORITY TO DRAW UP. 10 MINS LATER NO SET ARRIVED INTO THE DEPOT AND I GOT WAIVED UP. THEN WAITED A COUPLE OF MINUTES ON EXIT SIGNAL. 
No info in the log.</t>
  </si>
  <si>
    <t>MTIN NO HRE REJECT.
Late departure from Craigentinny, Depot report waiting signal to depart due to Scotrail services arriving on Depot at departure time. Class 5 only delay.</t>
  </si>
  <si>
    <t>EW007 
CCF to be checked.Email sent to JP 22/07 S.B
Con</t>
  </si>
  <si>
    <t>240719-647007</t>
  </si>
  <si>
    <t>646932</t>
  </si>
  <si>
    <t>1D08 DOORS KGX
Grub screw that holds the handle on the door had sheared off. This screw has been previously replaced for a higher specification screw to include threadlock(Change 1447). Hitachi Engineering to confirm correct screw fitted to 801201.</t>
  </si>
  <si>
    <t>MTIN YES, HRE ACCEPT - CHECKED AND CONFIRMED GRUB SCREW HAD SHEARED OFF
DRILLED OUT SCREW AND CARRIED OUT THREAD REPAIR TO DOOR HANDLE. SUPPLIED AND FITTED NEW GRUB SCREW. DOOR HANDLE FULLY OPERATIONAL AND NOW SECURE.</t>
  </si>
  <si>
    <t>240719-646932</t>
  </si>
  <si>
    <t>Grub screw that holds the handle on the door had sheared off. This screw has been previously replaced for a higher specification screw to include threadlock(Change 1447).</t>
  </si>
  <si>
    <t>646745</t>
  </si>
  <si>
    <t>07:17 LEEDS to BRADFORSQ 1</t>
  </si>
  <si>
    <t>3A19 DEPOT OPS LDS
Unit cancelled at Doncaster depot. Incident to be merged with (646558) No info in the log.</t>
  </si>
  <si>
    <t>MTIN NO HRE REJECT 
BUGLE REPORTS 3A19 DEPOT OPS LDS RTT SHOWS DEPARTED LDS 10 LATE AT 07.27 AND ARRIVED AT BRA 1 MIN EARLY CLASS 5 DELAY ONLY</t>
  </si>
  <si>
    <t>Incident to be merged with 646558
Email sent to JP 22/07 S.B</t>
  </si>
  <si>
    <t>240719-646745</t>
  </si>
  <si>
    <t>646592</t>
  </si>
  <si>
    <t>5A09 DEPOT OPS XNL
Disruption on the 18th. Unit late off depot.
No info in the log.</t>
  </si>
  <si>
    <t>LD11 
Email sent to JP 22/07 S.B</t>
  </si>
  <si>
    <t>240719-646592</t>
  </si>
  <si>
    <t>646558</t>
  </si>
  <si>
    <t>3A19 DEPOT OPS XNL
TRUST states for the following incident to be mereged with this incident? 646745 3A19 CANCELLED DONCIEP LDS ?
3A19 STARTED VIA XNL INSTEAD OF DONCASTER    
No info in the log.</t>
  </si>
  <si>
    <t>MTIN NO HRE REJECT
Late departure from Neville Hill, Depot report waiting signal to depart. Unit SOD N'Hill vice DON IEP in reaction to disruption 18/07 (loss of signalling at Stevenage). Class 3 only delay.</t>
  </si>
  <si>
    <t>Email sent to JP are we able to refer the incident back to NR? Disruption.
Email sent to JP 22/07 S.B</t>
  </si>
  <si>
    <t>240719-646558</t>
  </si>
  <si>
    <t>645517</t>
  </si>
  <si>
    <t>1E23 42 LOST NTR THI
Onboard Hot Axle Box Detection (HABD) activation on axle 3 vehicle 821216. Driver inspected axle, no problem identified. 
The fleet have suffered a number of failures relating to the detector wiring running to each axle. Additional protection has previously been added however this has not eliminated the problem. Hitachi Engineering are actively investigating an improved wiring soloution which will give further redundancy to the circuit. This particular failure is still under investigation.</t>
  </si>
  <si>
    <t>HRE Reject, MTIN No.
The delay was caused by D&amp;V object strike to cable of the HAB sensor.
Please see attached report</t>
  </si>
  <si>
    <t>Follow up question asked in terms of gather more evidence for a possible stike pack? Only provided a picture of the break in the cable. 
Strike pack requested 24/07 S.B
Strike pack recived from HRL, details sent to JP to dispute with NR. 26/07 JC
Incident included in period end report.
HABD ALERT - 18:39:09
CCTV requested by JC 30/07.
CCTV reviewed and there is fresh balast on the side of the track but rather challenging to attribute an exact time. JC 12/08
To close incident and accept as D &amp; V. JC 13/08.
NOT TECH BUT 701D ?</t>
  </si>
  <si>
    <t>240718-645517</t>
  </si>
  <si>
    <t>644808</t>
  </si>
  <si>
    <t>WKF WHITEHLJN</t>
  </si>
  <si>
    <t>1D13 5 LOST WKF WHITEHLJN
DRIVER WORKING 1D13 CALLED STSM TO ADVISE THAT THEY HAVE COME ACROSS AN AIR LEAK WHEN AT PETERBOROUGH. THEY ADVISED THAT THE UNIT HAD A FITTER ATTEND TO IT UPON ARRIVAL INTO DONCASTER AND THEY HAVE REQUESTED A RIGHT SIDE PLATFORM AT LEEDS.
LOG 240718-59: HMC "The driver reports detecting an air leak inside the nose cone. They confirm it is minor and not indicated on the gauges, and they are content to proceed, stating it does not affect the train's performance. Attended at Leeds (1D13) Air leak is only very minor and only when cab desk active.</t>
  </si>
  <si>
    <t>MTIN NO, HRE REJECT - DVR reports an airlink while on the platform at PBO.  DVR REPORTS NOT INDICATED ON THE GAUGES &amp; NOT AFFECTING THE TRAINS PERFORMANCE. Checked for leaks on depot and NFF</t>
  </si>
  <si>
    <t>(LD9) - Driver - Report request by JC. 19/07
Likely to be Safety of the line - NFF according to SAP.</t>
  </si>
  <si>
    <t>240718-644808</t>
  </si>
  <si>
    <t>644656</t>
  </si>
  <si>
    <t>1A31 3 LATE START LDS</t>
  </si>
  <si>
    <t>240718-644656</t>
  </si>
  <si>
    <t>644040</t>
  </si>
  <si>
    <t>NL006</t>
  </si>
  <si>
    <t>1A13 2 LOST WHRDJN WKF</t>
  </si>
  <si>
    <t>240718-644040</t>
  </si>
  <si>
    <t>643773</t>
  </si>
  <si>
    <t>5B80 3 LATE START XGD
HITACHI 5B80 - DEPOT REPORT THAT THE UNIT WAS RELEASED TO THE DEPARTURE SIGNAL AT 07:20 AND HELD WAITING SIGNAL TO DEPART.</t>
  </si>
  <si>
    <t>HRE Reject, MTIN – No, Depot report that the Unit was released to the departure signal at 07:20 and held waiting signal to depart until 07:25. Class 5 only delay.</t>
  </si>
  <si>
    <t>CCF check requested from JP. 19/07</t>
  </si>
  <si>
    <t>240718-643773</t>
  </si>
  <si>
    <t>641837</t>
  </si>
  <si>
    <t>1Y84 3 OVERTIME PBO</t>
  </si>
  <si>
    <t>240717-641837</t>
  </si>
  <si>
    <t>641223</t>
  </si>
  <si>
    <t>5E09 13 LATE START XCN
EDB IECC ADVISE THAT 5E09 WAS LATE IN DEPARTING XCN DUE TO YARD STAFF AWAITING THE ARRIVAL OF 5P10. HOWEVER IT HAD BEEN DIVERTED TO MILLERHILL EMU.</t>
  </si>
  <si>
    <t>HRE Reject, MTIN – No, Depot report waiting signal to depart due to Scotrail services arriving on Depot at departure time. Class 5 only delay.</t>
  </si>
  <si>
    <t>Driver EW007</t>
  </si>
  <si>
    <t>240717-641223</t>
  </si>
  <si>
    <t>640844</t>
  </si>
  <si>
    <t>1A12 4 LATE START HUL
REPORTS TO HITACHI MC THAT THE SET WAS IN TURNAROUND MODE , ADVISED TO AUX OFF AND ON AGAIN SET MAY HAVE BEEN IN BOOST MODE. WAITING DRIVERS REPORT</t>
  </si>
  <si>
    <t>MTIN NO, HRE REJECT - Officially under investigation but this will be a reject, extract from the MC Log states “The driver reached out after aux on, expressing confusion regarding Turnaround mode. They mistakenly thought that the 'BOOST' status displayed on the TMS status page indicated the unit was in Turnaround. However, after consulting with Maintenance Control, it was clarified that the unit was not in turnaround and the two available GUs were indeed in Boost mode, confirming that the unit was ready for operation.</t>
  </si>
  <si>
    <t>Email to be sent to the DRV DR005. Request to refer. jm 
Can we split the delay between MC and the driver?
TO BE CODED TO NON -TECH  HR MC</t>
  </si>
  <si>
    <t>240717-640844</t>
  </si>
  <si>
    <t>Uncertainty between driver and HMC on 'boost' function.</t>
  </si>
  <si>
    <t>640803</t>
  </si>
  <si>
    <t>1A06 CANCELLED LDS
Due to a person being hit by a train yesterday 1A06 06:40 Leeds to London Kings Cross due 08:49 will be cancelled.
NO SET AVAILABLE FOLLOWING FATALITY ON 16.07 TDI 638759</t>
  </si>
  <si>
    <t>HRE Reject, MTIN – No, 1A06 cancelled in reaction to the fatality at Newton Aycliffe 16/07. Booked Unit 800107 had been utilised to form 1N33 starting  DON vice KGX - NCL on the evening of 16/07 finishing EOD at Heaton vice Doncaster.</t>
  </si>
  <si>
    <t>DRV DN802
Incident should be accepted as Availability.</t>
  </si>
  <si>
    <t>240717-640803</t>
  </si>
  <si>
    <t>Rolling stock availability, owing to disruption due to fatality the day before.</t>
  </si>
  <si>
    <t>640712</t>
  </si>
  <si>
    <t>801116/12</t>
  </si>
  <si>
    <t>1A02 4 LATE START LDS
HOW CAN TWO TRAINS IN A 2-TRAIN INCIDENT BE REACTIONARY TO EACH OTHER? QUARTZ SHOWS WAITING FOR SIGNALS PLATFORM 9</t>
  </si>
  <si>
    <t>Email sent to JP to request for the incident to be referred back to the signaller? Email sent to JP 18/07 S.B</t>
  </si>
  <si>
    <t>240717-640712</t>
  </si>
  <si>
    <t>640018</t>
  </si>
  <si>
    <t>1S27 4 LOST DUN DRM
 Kings Cross service at a stand at Dunbar with a DSD fault. Train driver and Maintrol have rectified and service is now moving. LNER advised.
NO INFORMATION IN THE LOG.</t>
  </si>
  <si>
    <t>Driver error, please see the report attached
The DSD Vigilance system has a timer of 60 seconds (+/- 3sec), which is reset with input from CPBC, Horn High Tone, Horn Low Tone, AWS Acknowledge, DSD HoS, DSD Pedal changing state.
After a period of 60 seconds (+/- 3sec) after stepping on DSD pedal, if no driver inputs change state (from CPBC, Horn High Tone, Horn Low Tone, AWS Acknowledge, DSD HoS, DSD Pedal) , the driver has 6 seconds (+/- 1sec) vigilance buzzer warning to acknowledge or an EB_by_DSD will activate. 
From the OTMR below you can see that there is a time period of 61 seconds without any driver inputs which would reset the vigilance system and so the presumption is here that the vigilance warning buzzer has already activated:</t>
  </si>
  <si>
    <t>DRV H.Smith -  Doncaster 
Email sent to JM 17/07 S.B
Jim moved to Driver.</t>
  </si>
  <si>
    <t>240716-640018</t>
  </si>
  <si>
    <t>639757</t>
  </si>
  <si>
    <t>1Y90 29 LOST TALLNGTNJ PBO
SDC SSM advises that 1Y90 LNER 18:02 York - London Kings Cross service reports ADD at 19:27 York ECR report. No tripping's in the area.
LOG 240716-59: Pan still isolated unit is spare at Bounds green. from CCTV footage it can be seen pan has been struck by a bird. HMC S.N</t>
  </si>
  <si>
    <t>initial report attached shows evidence of a bird strike. Please place this incident into dispute with NR pending full report once roof/pan have been inspected.
Bird strike confirmed as root cause, please see the photos attached.</t>
  </si>
  <si>
    <t>Email sent to JP to place into dispute with NR. Awaiting full investigation. JC 17/07
Moved</t>
  </si>
  <si>
    <t>240716-639757</t>
  </si>
  <si>
    <t>639471</t>
  </si>
  <si>
    <t>1E11 28 LOST TEMPLHJ HMBLTNWJ
HITACHI ARE ADVISING THE AIR LEAK IS A RESULT OF THE FATALITY.
Leeds Sub ROC SSM advises 1E11 is stood on approach to Y932 at Temple Hirst Jn with a loss of air. The Driver is liaising with Hitachi. Hitachi advise the fitter is still on board and will liaise with the Driver with a view of taking a line blockage of the Down Main. This will allow the fitter to isolate the leak which in turn should allow the train to move. Leeds SR SSM and IC ECN advised.</t>
  </si>
  <si>
    <t>MTIN NO, HRE REJECT - Under investigation, air leak thought to be related to the Unit being involved in the fatality at Newton Aycliffe.</t>
  </si>
  <si>
    <t>Merge with NR? Email sent to JP 18/07 S.B</t>
  </si>
  <si>
    <t>240716-639471</t>
  </si>
  <si>
    <t>636562</t>
  </si>
  <si>
    <t>1A45 14 LATE START LDS</t>
  </si>
  <si>
    <t>240715-636562</t>
  </si>
  <si>
    <t>635353</t>
  </si>
  <si>
    <t>09:02 LEEDS to NEVHILL D</t>
  </si>
  <si>
    <t>5D02 3 LATE START LDS
DVR REQUESTED SIGNAL BACK DUE TO AN ISSUE ENTERING THE HEADCODE INTO THE TMS. DVR CONTACT HITACHI MC.
NO INFORMATION IN THE LOG.</t>
  </si>
  <si>
    <t>DTI file does not contain Headcode 5D02 running from Leeds to Neville Hill on Mon 15/07, hence the reason default Headcode EC59 was required to be issued by HMC. Please see the report attached. Class 5</t>
  </si>
  <si>
    <t>INFOMRATION REQUIRED FROM MC TO FIND DETAILS OF CALL. 
DVR LD1 - To send email to JM
Driver report requsted. Jc 16/07
JC Looking into the incident. 16/07 S.B
Email sent to refer to driver. JC 22/07
Agreed to accept 23/07 requested a split  no split agreed. No defect no split.</t>
  </si>
  <si>
    <t>240715-635353</t>
  </si>
  <si>
    <t>635052</t>
  </si>
  <si>
    <t>3W02 CANCELLED DONCIEP
3W02 DEPOT OPS XNL                                   
3W02 EX XNL VICE DONCASTER, UNSCHEDULED MOVE FROM XNL
NO INFORMATION IN THE LOG.</t>
  </si>
  <si>
    <t>HRE Reject, MTIN – No, 3W02 SOD Neville Hill vice DON IEP due to 9CBM maintenance requirements. Class 3 only.</t>
  </si>
  <si>
    <t>240715-635052</t>
  </si>
  <si>
    <t>633806</t>
  </si>
  <si>
    <t>1S19 3 OVERTIME YRK
TOILET IN M 829228 LOCKED OUT OF USE - PUMP ISSUE           
PASSENGER BOOKED IN COACH M, NOT HAPPY TO DETRAIN ONTO A LATER SERVICE.  
Log 97:Train Manager reports 3 wheelchair customers on the service in coach with one customer having to remain in the vestibule area. Train Manager has contacted the Train Manager on 1W20 to check for wheelchair space availability which they had and offered to get customers moved over at York. All customers refused the offer.</t>
  </si>
  <si>
    <t>MTIN NO HRE REJECT 
UAT in Coach M LOOU . Confined Passenger booked in Coach M not happy to detrain onto later service . 
LNER RM sent out at 09:46.
Restriction raised on 1 day exam 14/07.
Restriction 81864</t>
  </si>
  <si>
    <t>LNER accepts the incident as a 701d Root cause defective water pump issue.
TM NEC2230 Report required.
TM report requested. JC 16/07
Awaiting TMS report. 23/07 S.B
JP Refered to ops code</t>
  </si>
  <si>
    <t>240714-633806</t>
  </si>
  <si>
    <t>633213</t>
  </si>
  <si>
    <t>3A26 32 LATE START XNL
QUARTZ SHOWS INTERPOSED AT 09.55 WAITING PREP, THERE HAD BEEN AN OHL ISSUE ENDED AT 06.15</t>
  </si>
  <si>
    <t>Mark 4 fleet</t>
  </si>
  <si>
    <t>Email sent to J.P to check if the OHL issue was due to NR or depot?  19/07 S.B</t>
  </si>
  <si>
    <t>240714-633213</t>
  </si>
  <si>
    <t>633177</t>
  </si>
  <si>
    <t>5A21 24 LATE START XNL
ADVISED BY RCRS THAT THERE WAS AN AIR-PRESSURE FAULT ISSUE AND THE SET REQUIRED FITTERS ATTENTION ON DEPOT. SET INTERPOSED AT 09.25 SET ARRIVED LEEDS AND DEPARTED LATE AS GG ADDING THE CATERING STOCK</t>
  </si>
  <si>
    <t>TIM - Email sent to JP. 19/07 s.b</t>
  </si>
  <si>
    <t>240714-633177</t>
  </si>
  <si>
    <t>633136</t>
  </si>
  <si>
    <t>3A22 5 LATE START XNL
Unit late on to depot? 
No information in the log.</t>
  </si>
  <si>
    <t>MTIN NO HRE REJECT 
3A22 08:25 NH-HGT departed 6 late at 08:31 and arrived at HGT 4 late at 09:11. 1A22 09:15 HGT-KGX departed 3 late at 09:18. Depot report interposed at 0827 follow on from 5A18</t>
  </si>
  <si>
    <t>LD2005
Congestion on depot</t>
  </si>
  <si>
    <t>240714-633136</t>
  </si>
  <si>
    <t>632191</t>
  </si>
  <si>
    <t>1A43 18 OVERTIME GRA</t>
  </si>
  <si>
    <t>240713-632191</t>
  </si>
  <si>
    <t>631283</t>
  </si>
  <si>
    <t>LDY</t>
  </si>
  <si>
    <t>1E15 ENGINE OUT LDY
Edinburgh IECC SSM advises 1E15 0952 Aberdeen - London Kings 
Cross-800113 reports two engines out, driver will attempt a restart at Kirkcaldy.</t>
  </si>
  <si>
    <t>MTIN YES, HRE ACCEPT - FC365 RECORDED FOR CAR 2 &amp; 7 CONFIRMED THROUGH MTUGO. Unit running in a degraded mood</t>
  </si>
  <si>
    <t>240713-631283</t>
  </si>
  <si>
    <t>630824</t>
  </si>
  <si>
    <t>06:54 CRAIGNTNY to EDINBURGH</t>
  </si>
  <si>
    <t>5E05 27 LATE START XCN
THE DRIVER RANG HITACHI MC TO ADVISE FAULTS ON THE SET, TECHNICIANS WERE WORKING ON THE SET. THERE WAS A REPORT FROM NETWORK RAIL SCOTLAND TO ADVISE AN OHL TRIP OUT IN THE CRAIGENTINNY DEPOT AREA 06.47 TRIP ON PL3 | MILLER HILL TO CRAIGY|  TRIPPED AT 06.37 RESET AND HELD 06.41</t>
  </si>
  <si>
    <t>MTIN NO HRE ACCEPT MINUTES
Depot report, an OHL trip out on the Depot resulting in systems needing to be reset on Unit 801228 prior to departure. 5E05 dep 27L, 1E05 dep 5L</t>
  </si>
  <si>
    <t>To be amended in Bugle to 701A.
JP Change in TRUST 
Awaiting response from NR.
Email sent to JP 19/07 S.B</t>
  </si>
  <si>
    <t>240713-630824</t>
  </si>
  <si>
    <t>630799</t>
  </si>
  <si>
    <t>05:11 DONCARIEP to BRADFORSQ</t>
  </si>
  <si>
    <t>3A19 ABOVE SB LDS
INFORMATION FROM HITACHI - HEADCODE ISSUE CAUSING AN UNREQUI POWER CHANGE OVER.
LOG 240713-42: Reported via Quartz set delayed receiving fitters attention. Hitachi advise a TMS issue
Fitters in attendance and fault resolved resulting in a late departure.
*Note 3A19- 1A19 are Fully Electric diagrams No changoevers are
required 801106-821 Cab was leading out of Leeds to Bradford .
Instructed driver to change the configuration of PANS to see if the fault clears . Fault clears ok .Pans changed back to normal configuration .
Also the PAN / changeover Fault would clear when I energized trailing 801112-821 Cab .Fault appears to be from 801106-825 Cab . Decision made to place a different headcode 1A02 into TMS and all faults cleared . Rode the Unit to Bradford all ok . In Bradford , Correct Headcode placed into TMS 1A19 from 821106 Cab no further Issues .</t>
  </si>
  <si>
    <t>MTIN YES, HRE REJECT - TMS SOFT WARE  CLASS 3 ONLY</t>
  </si>
  <si>
    <t>240713-630799</t>
  </si>
  <si>
    <t>630751</t>
  </si>
  <si>
    <t>800208/04</t>
  </si>
  <si>
    <t>1A06 DEPOT OPS LDS
NO PAPERWORK FOR 100MPH SPEED RESTRICTION | FORM A NEEDED TO BE PRINTED| 800204
LOG 240713-38: Driver contacted the STSM to advise that they were in the process of raising a close call for 800204 as the unit was coupled to 800208. 800204 currently has a restriction against it with a 100mph Max Speed Restriction, but as it was coupled to 800208 only one Form A was placed on the unit.
Form A was attempted to be sent across to Leeds for issuing but it appears that the Station Teams are currently experiencing Internet Outages, at Leeds, Wakefield Westgate and Doncaster.
Log 38: Issue has also been escalated to the Hitachi Maintenance Control Team Leader as to the reason why the Form A was not issued as expected on Doncaster Carr IEP Depot in each cab if they were aware that it was to be coupled as a 10 Car Formation.</t>
  </si>
  <si>
    <t>MTIN NO HRE REJECT
DEPOT confirm the SOROS paperwork was on both 800204+ 800208 for the departure 
Form A was placed on 800204 for the 100PMH speed restriction
The driver reported no paperwork issues when they took the unit from Doncaster this morning on 3A06</t>
  </si>
  <si>
    <t>LDD8002
Do we require form A papper work in each unit on a coupled vehicle if  one is on a speed restriction? HFMT to be checked.
NCR raised by JC - 16/07
800204 was leading from the depot and contatined a form  A - but 800208 did not have a form when leaving LDS.</t>
  </si>
  <si>
    <t>240713-630751</t>
  </si>
  <si>
    <t>629737</t>
  </si>
  <si>
    <t>1E22 5 OVERTIME DON GSM-R
STOKE TEC REPORT NEEDED PLEASE</t>
  </si>
  <si>
    <t>MTIN NO, HRE REJECT - OTMR download reviewed, no GSMR issues reported. Additional checks completed including transpose DCP end to end. System reboot cleared fault which indicates a software issue which is the responsibility of NR as per the Industry Resolution Guide.</t>
  </si>
  <si>
    <t>Stoke tech report required email sent to JP 15/07 S.B
HRL response received - Awaiting Stoke tech report as above. JC 18/07</t>
  </si>
  <si>
    <t>240712-629737</t>
  </si>
  <si>
    <t>629654</t>
  </si>
  <si>
    <t>5N33 DEPOT OPS XGD
DEPOT STATE WAITING SIGNAL</t>
  </si>
  <si>
    <t>CCF to be cheked  email sent to JP 15/07 S.B</t>
  </si>
  <si>
    <t>240712-629654</t>
  </si>
  <si>
    <t>629620</t>
  </si>
  <si>
    <t>5A49 LATE START XNL
DEPOT REPORT INTERPOSED AT 1755 AND WAITED SIGNAL.</t>
  </si>
  <si>
    <t>HRE Reject, MTIN – No, Depot report Unit interposed at 17:55 and then held at the departure signal until departure at 18:33. Class 5 only delay.</t>
  </si>
  <si>
    <t>CCF to be cheked  email sent to JP 15/07 S.B
Incident refered 17/07 S.B</t>
  </si>
  <si>
    <t>240712-629620</t>
  </si>
  <si>
    <t>629567</t>
  </si>
  <si>
    <t>1S27 ALOC STOCK KGX
LOG 45 REFERS - Hitachi Maintenance Controller advised that set 801211 that was working 1E14 1200 Edinburgh to Kings Cross had numerous indications shown for low toilet water supplies and toilets gradually being locked out of use on route. As a reaction to Driver resource shortages the set was stabled overnight in Kings Cross station vice being at Bounds Green depot and therefor had not had the toilet tanks water supplies replenished. However due to miscommunication between LNER Fleet Performance Planning Manager and Hitachi CPC it appeared that Bounds Green depot
were not advised that 801206 was required to depart from Bounds Green depot earlier and with an alternative headcode and therefore 5S27 ECS was delayed in departing from Bounds Green.</t>
  </si>
  <si>
    <t>Coded as LNER internal Fleet, swap due to LNER Driver resource issues.</t>
  </si>
  <si>
    <t>Incident to be refered to LNER planning.
Email to be sent to J.P 15/07 S.B
JP moving Incident 17/07 S.B</t>
  </si>
  <si>
    <t>240712-629567</t>
  </si>
  <si>
    <t>629375</t>
  </si>
  <si>
    <t>1D17 1A41 SET SWAP LDS</t>
  </si>
  <si>
    <t>240712-629375</t>
  </si>
  <si>
    <t>628894</t>
  </si>
  <si>
    <t>826209</t>
  </si>
  <si>
    <t>1E16 5 LATE START EDB
CCTV FAULT 826209.
LOG 240712-38: Hitachi Maintenance Controller has advised that prior to departure from Edinburgh 801209 on 1E16 has incurred an onboard CCTV Fault, which has triggered an alarm in the Drivers Cab and will not cancel. TRI has managed to disconnect the camera on 826209 which is believed to be the route cause of the fault.
Log 38: Fault still present but unit spare at Heaton where fault will continue to be worked on.</t>
  </si>
  <si>
    <t>Switching Hub Port 4  failure, Switching Hub to be replaced</t>
  </si>
  <si>
    <t>240712-628894</t>
  </si>
  <si>
    <t>CCTV fault reported, switching hub replaced.</t>
  </si>
  <si>
    <t>627890</t>
  </si>
  <si>
    <t>5A04 DEPOT XNL
DEPOT REPORT LATE PRESENTATION DUE TO FOLLOWING ANOTHER LATE RUNNING SERVICE OFF. AS ON DEPOT, EACH OPERATOR TAKES OWN DELAY. Key Detail: CCFR SUGGESTS FOLLOWING 5C00 OFF NEVILLE HILL. TOC TO REQUEST DEPOT REPORT PLS. TY.                          
NO INFORMATION IN THE LOG.</t>
  </si>
  <si>
    <t>MKIV Delay.</t>
  </si>
  <si>
    <t>240712-627890</t>
  </si>
  <si>
    <t>626924</t>
  </si>
  <si>
    <t>5N33 CAPED BNDSGRN
PRESENTED AT 1825 AND HELD FOR 2K55 AND OTHER MAIN LINE TRAFFIC - REPORTED BY DEPOT</t>
  </si>
  <si>
    <t>HRE Reject, MTIN – No, Depot report  Unit presented at 18:25 and held for main line traffic. Class 5 delay only.</t>
  </si>
  <si>
    <t>CCF CHECK REQURIED. JP 12/07 S.B</t>
  </si>
  <si>
    <t>240711-626924</t>
  </si>
  <si>
    <t>626917</t>
  </si>
  <si>
    <t>1N29 CAPED KGX
PLEASE MERGE WITH TOC TDI 625186 RE 1Y14 NOT AVAILABLE - 801201 OT FIT FOR SERVICE.</t>
  </si>
  <si>
    <t>HRE Reject, MTIN – No, reactionary cancellation due to Unit 801201 not being available for service SOD. Please merge with 1Y14 TIN 625186 below.</t>
  </si>
  <si>
    <t>TO BE MERGED WITH MASTER. 12/07</t>
  </si>
  <si>
    <t>240711-626917</t>
  </si>
  <si>
    <t>626872</t>
  </si>
  <si>
    <t>115</t>
  </si>
  <si>
    <t>822213</t>
  </si>
  <si>
    <t>1S27 HABD SDY HUN
ONBOARD HABD 822213.
LOG 240711-80: 18:02 DVR at a stand with hot axle box detection TMS 0401. WHEEL 1 advised to inspect axle &amp; temple stick 1 wheels 1 &amp;8 &amp; axle 2 wheels 2 &amp;  7 with temple sticks and report back. 18:20 TM contacted and asked to trip HOT AXLE DETECT mcb.18:28 Driver contacted HMC after inspecting and found no issues/heat sources on the axle and either side. Driver ok to proceed forward once
contacted signaller and will pass a lineside HABD at Offord within 10 miles. 
1S27 on the move 35 minutes late after a further issue had occurred with a door open in traffic indication on the TMS on the set as well. There was a possible door "bounce" as an up service passed 1S27 while the service was still at a stand.</t>
  </si>
  <si>
    <t>MTIN YES, HRE ACCEPT - HABD Sensor replaced, no evidence of D&amp;V.</t>
  </si>
  <si>
    <t>Email sent to JP to request dispute with NR. 12/07 S.B</t>
  </si>
  <si>
    <t>240711-626872</t>
  </si>
  <si>
    <t>625186</t>
  </si>
  <si>
    <t>BERWICK</t>
  </si>
  <si>
    <t>1Y14 DEPOT BWK
SET 801201 NOT FIT FOR TRAFFIC AS HAD NOT HAD ITS ONE DAY EXAM SO NOT ALLOWED OFF DEPOT. AWAITING FURTHER INFORMATION FROM FLEET PLANNING PERFORMANCE MANAGER AS SET WAS INITIALLY AGREED TO COME OFF DEPOT, BUT THIS WAS CHANGED AND NO PAPER TRIAL EXISTS REGARDING CONVERSATIONS HAD.</t>
  </si>
  <si>
    <t>HRE Reject, MTIN – No, Unit 801201 not available for SOD due to requiring overnight maintenance and 1 day exam to be completed. Unit arrive on Depot as 5N35 at 02:00 and booked to form 3Y14/1Y14, 04:25 departure from Heaton. 1Y14 canx, Unit 801229 formed 1S13, bw of 1Y14.</t>
  </si>
  <si>
    <t>240711-625186</t>
  </si>
  <si>
    <t>622530</t>
  </si>
  <si>
    <t>240710-622530</t>
  </si>
  <si>
    <t>622398</t>
  </si>
  <si>
    <t>5D04 3 OVERTIME XGD
DEPOT REPORTS 5D03 RELEASED TO K456 AND RANG OUT AT 06:10 (B OOKED 06:18 DEPARTURE) - SET WAS HELD FOR 2V95 THE LATE RUNNING 05:53 WELWYN GC - MOORGATE GN EVENTUALLY DEPARTING AT 06:25. 5H01 AND 5D04 DELAYED FOLLOWING 5D03 OFF DEPOT.</t>
  </si>
  <si>
    <t>HRE Reject, MTIN – No - Late departure from BGN, Depot report 5D03 released to K456 &amp; rang out at 06:10 (booked 06:18 departure) - Set was held for 2V95 the late running 05:53 Welwyn GC - Moorgate GN eventually departing at 06:25. 5H01 and 5D04 delayed following 5D03. Class 5 only delay.</t>
  </si>
  <si>
    <t>CCF to be checked. Email sent to JP 12/07 s.b</t>
  </si>
  <si>
    <t>240710-622398</t>
  </si>
  <si>
    <t>622393</t>
  </si>
  <si>
    <t>240710-622393</t>
  </si>
  <si>
    <t>622170</t>
  </si>
  <si>
    <t>DEPOT OPS XNL</t>
  </si>
  <si>
    <t>5A01 DEPOT OPS XNL
LATE PRESENTATION   
NORTHERN HOME FLEET FOULING THE DEPARTURE ROAD OF 5A01. AS ON DEPOT, EACH OPERATOR TAKES OWN DELAY.</t>
  </si>
  <si>
    <t>HRE Reject, MTIN – No - Late departure from Neville Hill, Depot report congestion following late Northern Units off. Class 5 only delay.</t>
  </si>
  <si>
    <t>240710-622170</t>
  </si>
  <si>
    <t>621357</t>
  </si>
  <si>
    <t>1A45 5 OVERTIME PBO</t>
  </si>
  <si>
    <t>240709-621357</t>
  </si>
  <si>
    <t>621289</t>
  </si>
  <si>
    <t>1W20 DOOR DEFECT EDB
Ramp delay. 819104</t>
  </si>
  <si>
    <t>HRE Reject, MTIN – No - CCTV confirms the Station report in Quartz that the train crew forgot to stow the ramp flap after assisting a person of restricted mobility onto the unit via a wheelchair. CCTV review shows station crew load passenger with wheelchair onto unit @ 18:35. They leave but forget to stow ramp flap @ 18:38. At least 3 attempts to close doors made before TM closes ramp flap @ 18:43. Doors close @ 18:44. Please see the report attached.</t>
  </si>
  <si>
    <t>Station staff - using the ramp - Jennifer Mearns to email. JP sorting 12/07 S.B Email sent 12/07 S.B</t>
  </si>
  <si>
    <t>240709-621289</t>
  </si>
  <si>
    <t>621227</t>
  </si>
  <si>
    <t>821022</t>
  </si>
  <si>
    <t>1D25 SMOKE ALARM PBO SMOKE ALARM ACTIVATION BUT NO SMOKE DETECTED, TRAIN MANAGER RESET THE SYSTEM AT PBO, TRI JOININ GTH ESET.
LOG 240709-125: "Driver contacted control after coming to a stand with the fire detect issue. They had carried out all inspections with no evidence of heat, smoke, flame or Smell. TM to reset the MCB in next station. TM/crew/driver reported no smells of vape or cigarette smoke from anywhere within 821 coach or UAT. No reports of smoke of any other kind. TMS fault for fire detect at 18:36:06
CCTV reviewed. No one in toilet at time of fault. last person left the UAT 90 second before fault. Unable to identify any passengers within the saloon or vestibule smoking/vaping. Bins checked with no evidence of smoking. tM had reset MCB already and fault was clear from TMS. Fogtecs reset."</t>
  </si>
  <si>
    <t>HRE ACCEPT, MTIN YES -  No signs of vaping, smoking, sprays etc.  FFGZA002 carried out, visually inspected all smoke detectors for damage, wiring connections and cleaned any dust from areas. Smoke detectors housing removed and filters cleaned. Performing a functional test of the smoke detectors. Functional test passed with no fault found.</t>
  </si>
  <si>
    <t>240709-621227</t>
  </si>
  <si>
    <t>620718</t>
  </si>
  <si>
    <t>1D17 10 LOST GRA NNG</t>
  </si>
  <si>
    <t>240709-620718</t>
  </si>
  <si>
    <t>619829</t>
  </si>
  <si>
    <t>1S09 3 LATE START KGX GSM-R
GSMR FAULT KGX - REBOOT/RESET REQUIRED</t>
  </si>
  <si>
    <t>HRE Reject, MTIN – No, GSM-R recovered after it was rebooted, software related issue as per the Industry Resolution Guide, please see the report attached.</t>
  </si>
  <si>
    <t>Investigation from hitachi states that NR at fault due to software issue. Referral check sent to JP. 10/07 JC Awaiting stoke tech report. 12/07 S.B
Awaiting reply from NR  01/08 S.B Ref to NR. 15/08 s.b</t>
  </si>
  <si>
    <t>240709-619829</t>
  </si>
  <si>
    <t>619412</t>
  </si>
  <si>
    <t>3S01 12 LATE START DONCIEP
CONGESTION ON DEPOT CAUSED BY FAULT ON 3A12 TDI 619374. PLEASE MERGE TO 619374 AS DIRECT DELAY.</t>
  </si>
  <si>
    <t>HRE Reject, MTIN – No, Depot report congestion caused by the late departure of 3A12 (TIN 619374). Class 3 only delay.</t>
  </si>
  <si>
    <t>Merge requested JP with 619374. 10/07 JC.</t>
  </si>
  <si>
    <t>240709-619412</t>
  </si>
  <si>
    <t>619381</t>
  </si>
  <si>
    <t>3A19 26 LATE START DONCIEP
CONGESTION ON DEPUT CAUSED BY 3A12 TDI 619374. PLEASE MERGE TO 619374 AS DIRECT DELAY.</t>
  </si>
  <si>
    <t>240709-619381</t>
  </si>
  <si>
    <t>619374</t>
  </si>
  <si>
    <t>800205/06</t>
  </si>
  <si>
    <t>3A12 29 LATE START DONCIEP
THE DRIVER OF 3A12 05+09 DONCASTER IEP TO DONCASTER AND HULL ADVISED THAT THEY HAD REQUESTED FITTERS TO ATTEND TO THE SETS ON DONCASTER IEP DEPOT DUE TO MULTIPLE FAULT LIGHTS ON THE SETS (800205 AND 800206).                     
THEY HAD REQUESTED FITTERS ATTENTION ON DEPOT AND THEY HAD INITIALLY RECTIFIED THE FAULTS HOWEVER THE FAULTS HAD APPEARED AGAIN AND FITTERS HAD BEEN REQUESTED TO RE-ATTEND.
LOG 240709 - 115 FOR FURTHER DETAILS</t>
  </si>
  <si>
    <t>MTIN YES, HRE REJECT - 3 Phase Cable to be replaced. Class 3 only delay.</t>
  </si>
  <si>
    <t>240709-619374</t>
  </si>
  <si>
    <t>DDN</t>
  </si>
  <si>
    <t>618508</t>
  </si>
  <si>
    <t>1E23 12 LOST RET NNG GSM-R
INCIDENT HEADER UPDATED FROM 1E23 GSMR FLT CTO TO 1E23 12 LOST RET NNG</t>
  </si>
  <si>
    <t>Ref TIN 618508 – GSM-R fault 801213 – The report in SAP states driver reports a Warning 07 message. This warning does not seem to be relevant for our units. Also these ‘warning’ are considered non fatal failures and should not be considered as Service Affecting:</t>
  </si>
  <si>
    <t>Voice tapes requested. 
Incident in dispute with NR. Awaiting stoke tech report. 12/07 S.B RM to talk to CG 25/07
Awaiting JP- email sent back to NR. 29/07
Awaiting update 21/08 S.B JP Chasing 27/08 S.B
JP to chase for proper response. 05/09 JC
Repsonse recieved from Stoke Tech, awaiting JP. 11/09 JC. JP ref to OPS HQ</t>
  </si>
  <si>
    <t>OQIJ</t>
  </si>
  <si>
    <t>240708-618508</t>
  </si>
  <si>
    <t>618159</t>
  </si>
  <si>
    <t>5A49 17 LATE START XNL
QUARTZ REPORT: INTERPO0SED 1815 TRAIN FAULT PRIOR TO DEPARTURE
DSD</t>
  </si>
  <si>
    <t>The depot reported that no fault was present on the unit when checked as per drivers request. There have been no further faults reported on this unit since and no previous failure. 
Please see full report attached</t>
  </si>
  <si>
    <t>DRV LD15 - REPORT REQUIRED
Email sent to JM  09/07 S.B
Awaiting update from MA and JC 16/07 S.B
Email sent to JM 18/07 S.B To send email to JM.
JP Moving to the driver. 07/08 S.B</t>
  </si>
  <si>
    <t>240708-618159</t>
  </si>
  <si>
    <t>618066</t>
  </si>
  <si>
    <t>15:15 LEEDS to KINGS X</t>
  </si>
  <si>
    <t>1174</t>
  </si>
  <si>
    <t>18.5</t>
  </si>
  <si>
    <t>1A37 171 LOST PBO HUN
 NR TRC SOUTH ADVISES 1A37 $15:15 LEEDS - LONDON KINGS CROSS COME TO STAND WITH DRAGGING BRAKE ALERT ON TMS.  HITACHI MAINTENANCE CONTROLLER ADVISED THAT THERE WAS A LOCKED AXLE ON THE SET AND WOULD NOT BE ABLE TO MOVE FORWARD AS IT STOOD AT PRESENT.
LOG 39: Hitachi (MC) advises driver will investigate and isolate brake control unit on car 6. Hitachi Technical Riding Inspector advised that the set had incurred bad tread damage however would be able to move forward at reduced speed (5 mph) towards Huntingdon where the service would terminate. Passengers would detrain and would be picked up by an up service to be nominated. 
WSP fault on Bogie 1 TMS4472
Master Controller (DDS) position error TMS1003
Locked axle 1 TMS4436
Dragging brake TMS4404</t>
  </si>
  <si>
    <t>Defective Brake Calipers identified as root cause.</t>
  </si>
  <si>
    <t>Drv report required -  LD24 - email sent to JM 
Voice tapes required - Requested 09/07 S.B
Recived on the 10/07 S.B
WJ awaiting further details.</t>
  </si>
  <si>
    <t>240708-618066</t>
  </si>
  <si>
    <t>BAB</t>
  </si>
  <si>
    <t>617085</t>
  </si>
  <si>
    <t>1E13 5 LOST PIT PTH
GU OUT 817112
ALSO BERTHING TIME INCORRECT AT PIT.  ACTUAL TIMES AT PIT TO BE SUPPLICED BY THE AZMUA ATTRIBUTION TEAM VIA HFMT PLEASE.</t>
  </si>
  <si>
    <t>MTIN NO HRE REJECT known berthing issues at PIT, Trust shows arr/dep at 09:30. HFMT shows actual timings 09:30/55 - 09:32/55. GU isolated on 817112 but is not responsible for time loss.</t>
  </si>
  <si>
    <t>TO REFFER TO NR? Yes to be refered. 
Email sent to JPB to request referal to NR. 09/07 s.b The incident is now a 3 minute delay. 2 minutes has been removed. Email sent to HR 12/07 S.B Email sent to jim to merge incidnet with 616846. 12/07 S.B</t>
  </si>
  <si>
    <t>240708-617085</t>
  </si>
  <si>
    <t>616846</t>
  </si>
  <si>
    <t>1E13 3 LOST INV AVM
GU OUT 817112</t>
  </si>
  <si>
    <t>MTIN YES HRE ACCEPT. UNIT RUNNING IN A DEGRADED MOOD. GU LOOU</t>
  </si>
  <si>
    <t>Master TIN incident should now be 6 minutes.</t>
  </si>
  <si>
    <t>240708-616846</t>
  </si>
  <si>
    <t>616507</t>
  </si>
  <si>
    <t>3A13 13 LATE START XNL
 R/A 5A07 DELAYED OFF DEPOT DUE TO 2X5 CAR COUPLE</t>
  </si>
  <si>
    <t>MK4 FLEET</t>
  </si>
  <si>
    <t>240708-616507</t>
  </si>
  <si>
    <t>616267</t>
  </si>
  <si>
    <t>03:30 BOUNDGNCS to KINGS X</t>
  </si>
  <si>
    <t>HRE Reject, MTIN – No, Depot report Driver late, called the mess room at 03:20 when the Driver did not present himself to me &amp; then the Driver did not get onto the train until 03:38. Class 5 only delay.</t>
  </si>
  <si>
    <t>Incident to be refered to the driver 
Email sent to HM 09/07 s.b
Re-send to HM. 30/07 S.B
DTM to check HFMT. 01/08 s.b 
OTMR checked, driver did not input ID until 03:35:45. 01/08 JC. 
JP moving to HM. 15/08 s.b</t>
  </si>
  <si>
    <t>240708-616267</t>
  </si>
  <si>
    <t>615767</t>
  </si>
  <si>
    <t>1W16 3 LOST PIT DLW
GU ISOLATED BUT PIT TIMING ISSUE HAS REARED ITS HEAD AGAIN ACTUAL TIMES TO FOLLOW FROM HFMT DOWNLOAD. AZUMA ATTRIBUTION TEAM TO SUPPLY PLEASE.</t>
  </si>
  <si>
    <t>HRE Reject, MTIN – No, known berthing offset issue at Pitlochry. HFMT screenshot (attached shows 1W16 calling at Pitlochry 18:35/35 – 18:37/15.</t>
  </si>
  <si>
    <t>Berthing issues  email sent to JP 09/07 S.B</t>
  </si>
  <si>
    <t>ZQL1</t>
  </si>
  <si>
    <t>240707-615767</t>
  </si>
  <si>
    <t>615759</t>
  </si>
  <si>
    <t>1S31 16 LATE START KGX
RCRS ADVISED SET SWAP WITH 1E19 VICE 3S31 AS SET 800101 BOOKED FOR K1 EXAM AT DON IEP AND SET HAD TO GO BACK TO DON IEP&gt; DUE TO VALIDATION RUN.
Due to a train being late from the depot                    
1S31 19:00 London Kings Cross to Edinburgh due 23:28 will be
 starting late from London Kings Cross and is expected to be
 5 minutes late.</t>
  </si>
  <si>
    <t>HRE Reject, MTIN – No, reactionary delay minutes only, 1S31 formed from late running 1E19, Unit 801227, which arrived at 18:59 vice 3S31, Unit 800102 (18:40 arrival) as booked  due to a Fleet balancing move and EOD amendments due to LNER Driver shortages.</t>
  </si>
  <si>
    <t>Planning? Email sent to JP 09/07 s.b
Awaiting JP 12/07
SAP to invest.
JP Moving Control</t>
  </si>
  <si>
    <t>240707-615759</t>
  </si>
  <si>
    <t>615617</t>
  </si>
  <si>
    <t>17:01 BOUNDGNCS to KINGS X</t>
  </si>
  <si>
    <t>5S28 15 LATE START XGD
WAITING DEPOT REPORT</t>
  </si>
  <si>
    <t>240707-615617</t>
  </si>
  <si>
    <t>615447</t>
  </si>
  <si>
    <t>1A34 2 LOST DON DONCLCJ</t>
  </si>
  <si>
    <t>240707-615447</t>
  </si>
  <si>
    <t>615218</t>
  </si>
  <si>
    <t>1E11 3 OVERTIME YRK
QUARTZ REPORT - CLEANER CLEANING UP URINE COACH G.</t>
  </si>
  <si>
    <t>Coded to LNER Cleaners, reports of urine requiring to be cleaned  from coach G.</t>
  </si>
  <si>
    <t>240707-615218</t>
  </si>
  <si>
    <t>615118</t>
  </si>
  <si>
    <t>1S05 3 LOST DUN DRM
2 X 5 CAR, TRACTION CONVERTER ISOLATED</t>
  </si>
  <si>
    <t>HRE Accept, MTIN – Yes, Traction Converter LOOU on 813208 (IGBT failure).  Unit running on Diesel in section as per diagrammed Sunday working requirements struggling to reach line speed in section..</t>
  </si>
  <si>
    <t>240707-615118</t>
  </si>
  <si>
    <t>614994</t>
  </si>
  <si>
    <t>09:28 FERMEPARK to BOUNDGNCS</t>
  </si>
  <si>
    <t>801106/05</t>
  </si>
  <si>
    <t>5Z10 13 LATE START XFD
Key Detail:LATE PRESENTATION</t>
  </si>
  <si>
    <t>HRE Reject, MTIN – No, Depot report  Unit presented to the Signaller at 09:12 and then held until 09:41 waiting signal to depart. Class 5 only delay.</t>
  </si>
  <si>
    <t>CCF to be checked. Email sent to JP 09/07 s.b
Email to Send back to HR 12/07
Email sent to HM to request drivers report. 16/07 S.B
DRV reports awaiting signal, JP to check CCF. Request sent by JC. 26/07
Accept as MUTD.</t>
  </si>
  <si>
    <t>240707-614994</t>
  </si>
  <si>
    <t>613839</t>
  </si>
  <si>
    <t>1A43 16 OVERTIME GRA</t>
  </si>
  <si>
    <t>240706-613839</t>
  </si>
  <si>
    <t>612487</t>
  </si>
  <si>
    <t>KGS</t>
  </si>
  <si>
    <t>1N80 3 LATE START KGX
THE SIGNALLER HAS RUN 5S07 EARLY DELAYING 1N80 DEPARTING RT 5S07 ( 801216) SET SWAP( NO SET SWAP REQUESTED ) . QUARTZ SHOWS 1N80  WAITING SIGNAL AS 5S07 ARRIVED PLATFORM 4 ( 5S07 SHOWS ARRIVED 8 EARLY )</t>
  </si>
  <si>
    <t>HRE Reject, MTIN – No, 1N80 07:06 KGX-YRK (Diagram BN904), formed by Unit 801209 as booked, departed 3 late and is incorrectly coded to 5S07 (801216) set swap which did not take place. Quartz shows waiting signal as 5S07 arrived platform 4 at 07:08 after being allowed to run 8 early by the signaller (booked arrival 07:16). 5S07 formed 1S07 (Diagram BN906) as booked. Reactionary delay only.</t>
  </si>
  <si>
    <t>240706-612487</t>
  </si>
  <si>
    <t>609981</t>
  </si>
  <si>
    <t>1E11 2 LOST KDY INK
SIGNALMAN SET ROUTE INCORRECTLY. WAITED 2 MINS FOR SIGNAL TO CLEAR DVR REPORTS</t>
  </si>
  <si>
    <t>MTIN NO, HRE REJECT - a 2 minute sub threshold delay so not attributable as a TIN or 701.</t>
  </si>
  <si>
    <t>Accept but not counted in end of period figuers sub threshold delay.</t>
  </si>
  <si>
    <t>240705-609981</t>
  </si>
  <si>
    <t>609424</t>
  </si>
  <si>
    <t>5S07 CANCELLED XFD
AT 0658 YORK ECSDC REPORTS THAT DEPOT OFFERED ON THE WRONG TRAIN.  DEPOT OFFERED 5S07 BUT SHOULD HAVE OFFERED 5S05.</t>
  </si>
  <si>
    <t>HRE Reject, MTIN – No, 5S07 was a planned cancellation as per the LNER Bounds Green ECS sheet attached. Both 1S05 &amp; 1S07 departed RT. No Primary delay minutes attributed.</t>
  </si>
  <si>
    <t>Email sent to JM. 19/07 S.B
Re-coded to  Planning / Driver</t>
  </si>
  <si>
    <t>240705-609424</t>
  </si>
  <si>
    <t>608356</t>
  </si>
  <si>
    <t>5N33 4 LATE START XGD
DEPOT REPORT - WAITING SINGAL, UNIT READY FROM 1830</t>
  </si>
  <si>
    <t>MTIN NO HRE REJECT 
5N33 18:51 BN-KGX departed 4 late at 18:55. Depot report unit held at signal. 1N33 departed RT</t>
  </si>
  <si>
    <t>JP TO CHECK CCF. Jc 05/07</t>
  </si>
  <si>
    <t>240704-608356</t>
  </si>
  <si>
    <t>607838</t>
  </si>
  <si>
    <t>1D19 3 OVERTIME PBO</t>
  </si>
  <si>
    <t>240704-607838</t>
  </si>
  <si>
    <t>606792</t>
  </si>
  <si>
    <t>08:22 CRAIGNTNY to EDINBURGH</t>
  </si>
  <si>
    <t>5E08 19 LATE START XCN
MCB TRIPPED 821 CAR</t>
  </si>
  <si>
    <t>UNDER INVEST. BATTERY BOX MCB FOUND TRIPPED ON DVR PREP. CLASS 5 DELAY ONLY Breaks</t>
  </si>
  <si>
    <t>Unit handed to the driver - incident is a 701d as per the 20 point plan.</t>
  </si>
  <si>
    <t>240704-606792</t>
  </si>
  <si>
    <t>PKB</t>
  </si>
  <si>
    <t>606438</t>
  </si>
  <si>
    <t>5A04 29 LATE START XNL
NORTHERN TRAINS FLEET PLANNER ADVISED THAT NL17 FOR 5A04 05 NEVILLE HILL DEPOT ADVISED THAT THEY WERE HOPEFUL THAT THE SET WOULD DEPART FROM DEPOT BY APPROXIMATELY 0540 HOURS. NTENANCE AND SERVICING HAVING TAKEN LONGER ON THE SET THAN ANTICIPATED.</t>
  </si>
  <si>
    <t>240704-606438</t>
  </si>
  <si>
    <t>605584</t>
  </si>
  <si>
    <t>1W22 OVERTIME EDB
REAR CAB DOOR FAULT - QUARTZ
NO INFORMAITON IN THE LOG.</t>
  </si>
  <si>
    <t>Unreported delay 
Please refer back to the Driver .
DVR error as the Cab door was not closed properly. No further failures have been reported since this incident. See attached SSE report
Please reject this back to the operator as Driver error as the Cab door was not closed properly. No further failures have been reported since this incident.</t>
  </si>
  <si>
    <t>TM AND DRV REPORT REQUIRED.
Edb EW 350 
Email sent to DR for reports. Potential to referer pending report. 04/07 S.B
Email sent to DR to request to refer the incident. 09/07/24 S.B  Unreported delay!</t>
  </si>
  <si>
    <t>240703-605584</t>
  </si>
  <si>
    <t>604699</t>
  </si>
  <si>
    <t>1A28 23 LOST RET NNG
LOG 41: Hitachi maintenance controller advises, 1A28 1145 Leeds to Kings Crosshas come to a stand in rear of D059 signal on the Down main line with
on-board HABD. MC AA (12:39) Unit at a stand near Cromwell, North of Newark with onboard HABD activation car 8, wheel 4. DVR to check all axle boxes on car 8 for signs of overheating. DVR confimed no signs of overheating. TM has tripped HABD CB car 8, unit good to proceed (13:03).</t>
  </si>
  <si>
    <t>MTIN NO HRE REJECT 
HABD wiring/sensor and found impact damage on bogie. Wiring harness also shows the same and noted damaged/severed wiring. SEE ATTACHED REPORT</t>
  </si>
  <si>
    <t>Strike pack required FAO NR. 
CPT / RM  to provide a strike pack - Email sent 04/07 S.B 
Request for incident to be placed in Dispute with NR 
FF + RF CCTV  - Requested 
Email sent to J.P Incident placed in dispute.
04/07 S.B
Last exam date required  email sent to HR . 12/07 S.B
Email Hitachi.
Email reponse from HRL - email sent on to JP with details. 26/07 JC
HABD ALERT - 12:39:40
Footage revied nothing seen other than high balast but HABD appears to show clear signs of impact damage..
JC to check the exam schedule.
Awaiting update from NR 07/08 s.b
Awaiting on PTRS reply. 27/08 S.B
PTRS response recicved, level of investigation required and access to information would hinder any chances of winning this, to be accepted as fleet. 05/09 JC.</t>
  </si>
  <si>
    <t>240703-604699</t>
  </si>
  <si>
    <t>604165</t>
  </si>
  <si>
    <t>1N80 40 LOST GRA NNG
LOG 37: MC AA (09:03) Unit at a stand near Claypole with onboard HABD activation car 3 wheel 2, DVR to check all axle boxes on car 3 for signs of overheating. Axle boxes checked, no signs of overheating. TM has tripped HABD CB car 3, unit to proceed (09:35). Met the train at Newark Northgate. checked with the temp gun and all axles were the same temperature. TMS shows that the HABD alarm faulted and cleared at the same time meaning it is highly likely that thisisnt a genuine HABD. Sensor to check over and replace if required.</t>
  </si>
  <si>
    <t>MTIN YES, HRE ACCEPT - HABD SENSOR FOUND TO BE OPEN CIRCUIT. SENSOR HAS BEEN REPLACED, FAULT HAS CLEARED. REPORTED FAILURE POINT AS CABLE ENTERS SENSOR AND NO SIGNS OF IMPACT</t>
  </si>
  <si>
    <t>Possible strike pack required FAO NR. 
CPT / RM  to provide a strike pack
Request for incident to be placed in Dispute with NR  04/07 S.B
RF and FF CCTV requested 04/07 S.B
CCTV shows high balast in the area. 07:56.15</t>
  </si>
  <si>
    <t>240703-604165</t>
  </si>
  <si>
    <t>604138</t>
  </si>
  <si>
    <t>1E13 1 LOST INV AVM
GU LOOU ON 815</t>
  </si>
  <si>
    <t>SUB-THRESHOLD</t>
  </si>
  <si>
    <t>240703-604138</t>
  </si>
  <si>
    <t>604070</t>
  </si>
  <si>
    <t>3A22 DEPOT OPS XNL
DEPOT STATE 3A22 WAS WAITING SIGNAL
Driver Reports
There was a fault on the set which caused a delay whilst I checked it.
The TCU was isolated (form a issued) which resulted in 1 of 3 engines being isolated.
I was checking it was still ok to run to Harrogate on 2 engines</t>
  </si>
  <si>
    <t>MTIN NO HRE REJECT 
08:12 3A22 NH-HGT departed 8 late at 08:20. Depot report Unit presented at 08:11 and held at signals .</t>
  </si>
  <si>
    <t>JP TO CHECK CCF
Presented at 08:12:52 late 
Driver report requested JM. 04/07 S.B
Email sent to CPT to provide FTC. 16/07 S.B
Senior train service delivery managers do we have an istruction not to  run to Haragot? 
Awaiting JP 24/07 JP moving 01/08 S.B</t>
  </si>
  <si>
    <t>240703-604070</t>
  </si>
  <si>
    <t>603908</t>
  </si>
  <si>
    <t>800203/09</t>
  </si>
  <si>
    <t>1A12 4 OVERTIME BUH
ISSUES AT BROUGH AND SELBY RE PASSENGERS TRYING TO BOARD WRONG PART OF 2X5 CAR SET WITH NO SENIOR HOST SO ONE 5 CAR SET LOCKED OUT OF USE. ROOT CAUSE OF BEING A 10 CAR IS DEER STIKE 1B86 02/07 WITH NO DELAY</t>
  </si>
  <si>
    <t>CREW REPORTS REQUIRES.  SERVICE RUNNING AS 2X5 CBM WITH DOORS ON ONE 5CBM LOOU</t>
  </si>
  <si>
    <t>TM REPORT REQUIRED, Availabilty MS.</t>
  </si>
  <si>
    <t>240703-603908</t>
  </si>
  <si>
    <t>603757</t>
  </si>
  <si>
    <t>05:39 SUNDERLND to KINGS X</t>
  </si>
  <si>
    <t>1Y08 TRAIN FAULT NCL
HITACHI MAINTENANCE CONTROLLER ADVISES TM WORKING 1Y08 05:39 SUNDERLAND - LONDON KINGS CROSS| ADVISES AUTO ANNOUNCER FAULT, CONTINUOUSLY PLAYING, TM ADVISED TO SPEAK WITH DRIVER AND COMPLETE TMS RE-SET.</t>
  </si>
  <si>
    <t>From OPE logs we can see that the unit was set up for 1Y08 under a guard log-in at 05:00. Almost immediately after this you can see TMS screen 10-00 is accessed and operated. Now the screen in question is shown below. It is the screen used by the train crew to play pre-recorded messages to the passengers (safety and information messages). Under normal operation there would be no need to ever access this screen so it is unclear why the person under the guard log-in was accessing this screen: The other thing to see from the OPE log extract is audio code 256 (I do not know what message this is) is set to play under Audio only conditions and continuously (01 setting – see extract from TMS OPE Specs below):The screen was accessed again at 06:05 (Newcastle) and the auto announce setting was cancelled: SAP states that the driver also completed a TMS reset to try and solve the issue but I suspect the issue was already solved by cancelling whatever pre-recorded message had been set up at. The TRI arrived at Darlington and there were no further auto announce issues encountered.</t>
  </si>
  <si>
    <t>DRV NE0032
TM NE0230
Email sent to AB to request to refer to TM 09/07 s.b
TM on leave at the moment. Awaiting update. 16/07 S.B
TM  still on leave 23/07
Email sent to AB 01/08
Email chasing where this is at has been sent again. 13/08 JC AB speaking with Liz awaiting update 13/08 S.B
Request to HRL for the ID used to log into TMS at time of incident - awaiting response. 16/08 JC.
Email sent again asking for details. 20/08 JC
Incident  to be raised at arbitration level. 21/08 S.B
Response recieved, incident to be referred, JP informed. JC 26/08. The individual is currently on maternity leave but there code was used to sign in. JP Chasing up 27/08 S.B
Delay accepted, awaiting to refer to TM. 03/09 JC.</t>
  </si>
  <si>
    <t>240703-603757</t>
  </si>
  <si>
    <t>601708</t>
  </si>
  <si>
    <t>1D08 CANCELLED LDS HGT</t>
  </si>
  <si>
    <t>240702-601708</t>
  </si>
  <si>
    <t>601121</t>
  </si>
  <si>
    <t>5Y11 DEPOT OPS XHT
DEFECTIVE PANTOGRAPH LEFT IN THE VESTIBULE IN A SET FORMING  CALSS 1 SERVICE.   
TRUST states 801109 ?</t>
  </si>
  <si>
    <t>MTIN NO HRE REJECT.
5Y11 05:46 HT-NCL departed 19 late at 06:05. 1Y11 departed RT. Depot staff report Pantograph was left in vestibule as Unit was originally an ECS move. Class 5 move only</t>
  </si>
  <si>
    <t>240702-601121</t>
  </si>
  <si>
    <t>601077</t>
  </si>
  <si>
    <t>3A12 LATE PRESENTATION DONCIEP
DEPOT REPORT: DRIVER CALLED THROUGH TO REPORT THAT 1 GU ON 800206 WOULD NOT START AND AFTER SPEAKING TO MAINT CONTROL AND THEM ADVISING TO ATTEMPT A COLD START THE UNIT THREW UP A TRACTION FAULT. TECH SENT TO ASSIST, GU STARTED AND UNIT DEPARTED SHORTLY AFTERWARDS.</t>
  </si>
  <si>
    <t>MTIN NO HRE REJECT Human/maintenance error. Aux off/On wasn’t completed as per RAX001 before service on 02/07.</t>
  </si>
  <si>
    <t>Unit handed to the driver -  Incident is to deemed a 701D as per the 20 point plan</t>
  </si>
  <si>
    <t>240702-601077</t>
  </si>
  <si>
    <t>DDB</t>
  </si>
  <si>
    <t>600116</t>
  </si>
  <si>
    <t>2025 LINCLNCEN HBLINCLNCEN-KINGS X</t>
  </si>
  <si>
    <t>1B92 CANCELLD LCN
TOC request to cancel the unit.
PLEASE MERGE WITH 599681 1B88 - THIS IS 1B91 NOT 1B92</t>
  </si>
  <si>
    <t>MERGE  WITH 599681
1B91 2025 Lincoln to Kings Cross (windscreen wiper defective on car 811201</t>
  </si>
  <si>
    <t>Email sent to JP to request  merge with 599681 1B88 02/07 S.B</t>
  </si>
  <si>
    <t>240701-600116</t>
  </si>
  <si>
    <t>600113</t>
  </si>
  <si>
    <t>1N29 CANCELLED KGX
TOC request to cancel the unit.
MERGE WITH 598674 1E01 TERMINATION</t>
  </si>
  <si>
    <t>MERGE WITH 598674
1N29 1818 Kings Cross to Newcastle (Power Failure on Unit – 801216</t>
  </si>
  <si>
    <t>Email sent to JP to request merge with 598674 1E01 termination. 02/07 S.B</t>
  </si>
  <si>
    <t>240701-600113</t>
  </si>
  <si>
    <t>599681</t>
  </si>
  <si>
    <t>16:06 KINGS X to LINCLNCEN</t>
  </si>
  <si>
    <t>1B88 ABOVE SBAR KGX
Windscreen wiper fault. HR MC Advised that the north end windscreen wiper on set 800201 car (811201) was defective see Log 48: Hitachi MC - Driver reports wiper has stuck on one side of the screen and will no longer move. Unit was on the way to Lincoln. TRI advised to attend on return to LKX. TRI confirms that wiper is stuck on one side of the screen and they have been unable to get it moving again. LNER informed depot attention will be required.</t>
  </si>
  <si>
    <t>WIPER ACTUATOR FAIL
WIPER ACTUATOR REPLACED. NEW WIPER BLADE FITTED. WIPER TESTED OK</t>
  </si>
  <si>
    <t>600116 to be merged into this Master incident</t>
  </si>
  <si>
    <t>240701-599681</t>
  </si>
  <si>
    <t>598674</t>
  </si>
  <si>
    <t>1E01 ELEC LOCO HUN
Hitachi maintenance controller advises the driver is unable to draw power on the alternative pantograph or use GU power. Driver will do a "hard reset" is this does not work STRC suggests passengers taken off train and return to Peterborough on a GTR service. Log 40: Driver has advised HMC that as they passed Holme OHNS they reported
that was the location that they lost power. HFMT signals show that VCB2 remains closed whilst transiting a neutral section. This has prevented the unit from regaining power in either diesel or electric. VCB2 to be inspected on car 1. TRI unable to access VCB2 inspection panel without OHL isolation. Unit to be rescued onto BN</t>
  </si>
  <si>
    <t>HFMT SIGNALS SHOW CAR 1 VCB2 REMAINS SHUT FOLLOWING APC. UNIT UNABLE TO ESTABLISH POWER ON DIESEL AS A RESULT
VCB2 REPLACED AT BN.</t>
  </si>
  <si>
    <t>600113 to be merged into this Master Incident 
DRV NED0007</t>
  </si>
  <si>
    <t>240701-598674</t>
  </si>
  <si>
    <t>598363</t>
  </si>
  <si>
    <t>5S05 DEPOT OPS XGD
Prior to departure of 5S05 [06:06 Bounds Green T&amp;R.S.M.D - London
Kings Cross] from Bounds Green - 801213 / 829213 - Hitachi
Maintenance Control advised of a GSM-R Code 6 Fault on the set and that a TRI was in the process of attempting to rectify the fault.
It has been confirmed that it was an issue with the OTMR system, which was either isolated or had developed a fault, which in turn produced the error code on the GSM-R as the two Systems were not talking to each other. Log 39: 1S05 [07:00 London Kings Cross - Edinburgh] &amp; 1D03 [07:03 London Kings Cross - Leeds] have both departed RT from Kings Cross.</t>
  </si>
  <si>
    <t>5S05 0606 BN-KGX departed 25 late at 06:31. Depot report over running  maintenance ( repair to GSMR/OTMR fault ) 1S05 departed RT from KGX</t>
  </si>
  <si>
    <t>Incident occurred prior to departure on depot. No class 1 delay. - Incident to be re coded as MU depot - in Bugle?</t>
  </si>
  <si>
    <t>240701-598363</t>
  </si>
  <si>
    <t>597820</t>
  </si>
  <si>
    <t>21:51 KINGS X to FERMEPARK</t>
  </si>
  <si>
    <t>5Y49 9 LOST FPK XFD</t>
  </si>
  <si>
    <t>HRE Reject, MTIN – No, DVR reports being held at P413 signal. Class 5 only delay.</t>
  </si>
  <si>
    <t>240630-597820</t>
  </si>
  <si>
    <t>596490</t>
  </si>
  <si>
    <t>08:15 HEATON CS to NCASTLCEN</t>
  </si>
  <si>
    <t>5Y20 43 LATE START XHT
Driver NED2002 has contacted Hitachi Maintenance Control to advise that they are not getting any Air Pressure readings on the TMS. Log 52: HMC have advised that they are sending over a Hitachi TRI to assist the Driver in rectifying the fault.
Duplex Gauges are showing a reading for the Air Pressures</t>
  </si>
  <si>
    <t>DRIVER REPORTED NO BC PRESSURES ACROSS WHOLE UNIT WHEN THE FAULT WAS NO MR PRESSURE SHOWING ON TMS. MESSAGE MISUNDERSTOOD BY MC 
Root cause was the Local Haul C Cock was in the wrong position</t>
  </si>
  <si>
    <t>DRV NED2002</t>
  </si>
  <si>
    <t>240630-596490</t>
  </si>
  <si>
    <t>AEA</t>
  </si>
  <si>
    <t>593914</t>
  </si>
  <si>
    <t>3A07 19 LATE START XNL
LATE DEPARTURE DUE TO FOLLOWING A LATE RUNNING UNIT OFF. 5N00. AS ON DEPOT, EACH OPERATOR TAKES OWN DELAY.</t>
  </si>
  <si>
    <t>MTIN NO HRE REJECT.
3A07 05:17 XNL-BRA departed 19 late at 05:36. Depot report following other late departures waiting signals . 1A07 departed RT. CLASS 3 DELAY ONLY  Lost path  - following a late train (5N00)</t>
  </si>
  <si>
    <t>240629-593914</t>
  </si>
  <si>
    <t>592492</t>
  </si>
  <si>
    <t>1J10 UNIT FAULT HUL
PLEASE MERGE WITH 592441 LOG 72</t>
  </si>
  <si>
    <t>PLEASE MERGE WITH 592441 
1J10 canx in reaction to 1E15 terminating at DON with TMS 4052 Transformer Oil failure</t>
  </si>
  <si>
    <t>INCIDENT TO BE MERGE WITH 592441
JP emailed 01/07 S.B</t>
  </si>
  <si>
    <t>240628-592492</t>
  </si>
  <si>
    <t>592450</t>
  </si>
  <si>
    <t>1H10 CANCELLED KGX
PLEASE MERGE WITH 592441 |1E15 TERM AT DONCASTER|</t>
  </si>
  <si>
    <t>PLEASE MERGE WITH 592441
1H10 canx in reaction to 1E15 terminating at DON with TMS 4052 Transformer Oil failure</t>
  </si>
  <si>
    <t>240628-592450</t>
  </si>
  <si>
    <t>592441</t>
  </si>
  <si>
    <t>1E15 UNIT FAULT YRK
 Log 72:Hitachi FMC advise the transformer in vehicle 819113 (9 car bi-mode 800113) on 1E15 [09:52 Aberdeen - London Kings Cross] has failed, affecting the static converter/Auxiliary Power Supply and resulting in a loss of HVAC and saloon facilities, such as lights (reported flickering). The service is running in electric mode at the time of the report. HFMC have advised the Driver to switch to Diesel mode when calling at York, to try and resolve the issue. Unfortunately, the fault remains after the power changeover, and the loss of APS appears to be affecting the front three vehicles (819113, 818113, and 817113), with onboard temperature showing 25 degrees and rising.
As a result, to mitigate impact of passenger comfort and safety, 1E15 will now terminate at Doncaster with the unit to go to IEP for repairs.
1H10 [17:18 London Kings Cross - Hull] and 1J10 [20:29 Hull - Doncaster] will also be cancelled consequently.</t>
  </si>
  <si>
    <t>PARALLEL OPERATION FAILURE CAUSES BKK TO OPEN WHICH WHEN CAR 9 APS IS FAULTY REMOVES THE 400V FROM CARS 7-9, WHICH THEN CAUSES TC CARS 7 &amp; 8 TO CUT OUT.</t>
  </si>
  <si>
    <t>Master TIN 
DRV KX6
JP emailed 01/07 S.B</t>
  </si>
  <si>
    <t>240628-592441</t>
  </si>
  <si>
    <t>591501</t>
  </si>
  <si>
    <t>1E25 24 OVERTIME BWK 24/06
Door Faults at BWK</t>
  </si>
  <si>
    <t>Door issues at Berwick 
CCTV reviewed at the time of the incident at BWK for both doors. Train arrived at 18:56:21. Doors released. Starting with door D, door is opened at Berwick and auto closed without issue at 45 seconds, no issues with door operation, no bouncing, door looks to be fully closed as step light extinguishes. Door is opened by the TM from external button, and again the door opens without issue. Unsure why the egress at door D was pulled by the TM at 19:03::26 as there was no issue with door D's operation while at Berick and nothing looked to be in the door runner. Issue looks to be with door C and possibly the driver has either reported the wrong door to the TM or the TM has checked the wrong door, the issue looks to have been caused by the dispatch process. As stated, train arrived 15:56:21. Passengers are seen in the vestibule waiting to leave via door C but haven't pressed the door open button. Door open button is pushed at 18:57:08, door opens without issue, but the passenger just stood in the door still stood in the vestibule and didn't leave the train. (they looked to be waiting for someone at the platform to help them off - Family member not staff) 18:57:17 the door closes, and collides with the passenger. sensitive edge was activated, and obstacle detect and door then fully opens. OTMR shows this door close process was triggered by the TM who has pushed the door close button via a GOP panel. There was also a person on the platform at door C (Who looked to be meeting the passengers getting off) Unsure why the door close/dispatch procedure was started with these people leaving the train, the door now remains fully open until 19:12:04 where the dispatcher closed it via the internal door button, door closed without any issues when button was pushed. Train then sits at Berwick till it eventually leaves at 19:21:55. From the CCTV would say there's no issue with any passenger door. Door D didn't look to be at fault in any way. Door C has acted at per design when an obstacle has been detected and the whole thing has been caused by the door close button being pushed and closing the door when a person was stood there. Would recommend having a quick check of sensitive edge operation at door C and also check the auto close is working on door C also. Other than that, don't believe there are any further checks required.</t>
  </si>
  <si>
    <t>TM to be contacted. Potential referral request. 
EW0410 - Email sent to DR 01/07 s.b
JP requested station staff report and CCTV.
Do CPT have any stills of the incident? 
Still awaiting CCTV .
Jim. Email sent to RM.
LL has drives and aims to get footage available ASAP. 26/07 JC Awaiting footage from LL 01/08 S.B Station staff. 
Footage reviewed - Email to send to JP 
Has the TM activated the door close button?
OTMR reviewed and Door close pressed while passengers are deboarding as investigation states. Referral to station staff for starting the departure procedure? JC 14/08
Email detailing refe sent to JP to re-alocate the delay. 14/08 S.B
Screen shot CCTV and send to Jennifer mears for ref. Email sent to Jennifer 21/08 S.B 
JP to put a teams call together.
JP has arranged a meeting for the following incident to take place on the 10th of September 27/08 S.B
iNCIDENT SPLIT BETWEEN STATION / OPS HQ</t>
  </si>
  <si>
    <t>RHBQ</t>
  </si>
  <si>
    <t>R1</t>
  </si>
  <si>
    <t>240628-591501</t>
  </si>
  <si>
    <t>591459</t>
  </si>
  <si>
    <t>1D06 10 LATE START KGX</t>
  </si>
  <si>
    <t>240628-591459</t>
  </si>
  <si>
    <t>591306</t>
  </si>
  <si>
    <t>240628-591306</t>
  </si>
  <si>
    <t>591130</t>
  </si>
  <si>
    <t>06:05 LEEDS to KINGS X</t>
  </si>
  <si>
    <t>1A04 5 LATE START LDS
DELAY DUE TO NO EMERGENCY/CONTINGENCY WATER SUPPLIES ON BOARD, TM REQUESTED AND GG DLIVERED RESULTING IN 5 MI DELAY. 1A04 WAS FIRST HEAD CODE TODAY FROM NEVILLE HILL DEPOT, 1G17 WAS THE LAST HEADCODE ON 27/06 THURSDAY.</t>
  </si>
  <si>
    <t>MK4
Depot issue 701A</t>
  </si>
  <si>
    <t>Incident to be referred to TIM. 01/07 S.B 225 Fleet Email sent to J.P 01/07 S.B</t>
  </si>
  <si>
    <t>240628-591130</t>
  </si>
  <si>
    <t>590108</t>
  </si>
  <si>
    <t>1W20 SET DEFECT CAN USAN
800112 ALREADY NOTED AS 1 GU LOCKED OUT OF USE ON CAR 7 |817112. DRIVER REPORTS AT CARNOUSTIE THAT A TRACTION CONVERTOR ON CAR 8 HAS DROPPED OUT. TM WILL CONTACT HITACHI MC AND RESET AT A SUITABLE STATION.NO INFORMATION IN LOG.</t>
  </si>
  <si>
    <t>Traction download inconclusive. MTU emailed for an eWeb check. MTU replied confirming what MTUGo said about FC365 - injector wiring.</t>
  </si>
  <si>
    <t>240627-590108</t>
  </si>
  <si>
    <t>589289</t>
  </si>
  <si>
    <t>1Y84 3 LOST PBR AAP</t>
  </si>
  <si>
    <t>240627-589289</t>
  </si>
  <si>
    <t>588424</t>
  </si>
  <si>
    <t>801103/11</t>
  </si>
  <si>
    <t>825103</t>
  </si>
  <si>
    <t>1A07 UNIT FLT SVG
LOG 240627-39: Driver LDD0008 advised that they would like to report an instance oF deterioration of ride in line with the latest guidance from Network Rail. They have confirmed that it was about 1 mile north of Abbots Ripton, and that they had received reports from the Customer Experience Leader that passengers had raised concerns over the movement. Driver stated that they would describe the ride quality as poor but not dangerous.Driver has confirmed with Hitachi Maintenance Control that it is 801103 and then 825103 &amp; 824103 with specific concern over the wheels on 825103 Wheels 3&amp;4. TRI Travelled to WGC on GN unit arriving at 10:25 Examined all wheels &amp; unable to find any flats so could possibly rough riding issue. Travelled with set from WGC to BN max speed 75MPH and no flats heard. Suggest a wheel and underframe examination.</t>
  </si>
  <si>
    <t>Ref TIN 588424, the SET was deemed unfit for service due to wheel defects on Cars 4 &amp; 5. Driver inspected the unit and reported cavities and flats, with wheels 3 &amp; 4 on Car 5 giving him “particular concern”. The TRI attended and inspected the wheels and could see no defects. TRI then rode the unit and could not hear any wheel related defects during the section ridden. Post incident Inspections (PII) for wheel defects and rough riding were completed with no faults found (NFF), nor was there any issue with the additional back to back measurements which need to be completed after PIIs are NFF.
The unit was then placed back into service and again a TRI was in attendance. The report from this run was some minor oscillation being observed during certain sections of track but the unit was ok to remain in service. 
Based on the above reporting it would seem there was no requirement for the unit to be removed from service. The initial reports to LNER and MC from the driver were specifically related to wheel defects and noise relating to such and no wheel defects were identified. We do know that as the life of the wheels increases then there is a tendency for track defects to become more evident and slightly detrimental towards the ride quality. This unit is now here at DON having MLTT so it is likely that the driver was noticing a slightly poorer ride due to the age of the wheels……..but it still could have stayed in service.</t>
  </si>
  <si>
    <t>701d NFF 
Within Spec 
Adam from HR to look at the details 
Drivers report required  JM- email sent 04/07 S.B 
Huntington and connington
MA is awaiting report from NR.</t>
  </si>
  <si>
    <t>240627-588424</t>
  </si>
  <si>
    <t>588025</t>
  </si>
  <si>
    <t>5A04 28 LATE START XNL</t>
  </si>
  <si>
    <t>240627-588025</t>
  </si>
  <si>
    <t>586403</t>
  </si>
  <si>
    <t>1D16 5 OVERTIME LDS
NO TURST INFORMATION
NO LOG INFORMATION</t>
  </si>
  <si>
    <t>HRE ACCEPT, MTIN YES - TRACTION DOWNLOAD DL SHOWS STUCK AT IDLE EVENTS. MTU GO SHOWS GU RUNNIN CORRECTLY LATER IN THE SERVICE. KNOWN TRACTION SOFTWARE ISSUE</t>
  </si>
  <si>
    <t>240626-586403</t>
  </si>
  <si>
    <t>585997</t>
  </si>
  <si>
    <t>1A29 3 LOST NNG GRA
NO TRUST REPORT - JUST DETAILS OLE ISSUES. 
LOG 240626-50: Hitachi FMC advise 1A29 [11:36 Harrogate - London Kings Cross] reports receiving a check pan alert while travelling in the Bawtry area, between Doncaster and Retford. Driver of 1A29 tried to raise pantograph again but could not obtain power, so switched to diesel mode (Azuma 9 car bi-mode 800101). Network Rail LNE IC Central advised, they confirm ECR report a trip out in the area, sections 105 and 106. Both sections have been closed and re-energised.1A29 arrives at Grantham 15' late from being 2' late departing Doncaster.</t>
  </si>
  <si>
    <t>MTIN NO HRE Reject See attached report 
HFMT you can see that thee were numerous units affected by an OHL trip around the same location between 12:56 &amp; 13:00:</t>
  </si>
  <si>
    <t>REFER TO NR - EMAIL SETN TO JP TO CHECK WHERE IT LIES/REFER IS NEEDED. JC 28/06</t>
  </si>
  <si>
    <t>240626-585997</t>
  </si>
  <si>
    <t>585078</t>
  </si>
  <si>
    <t>1A04 3 OVERTIME PBO</t>
  </si>
  <si>
    <t>240626-585078</t>
  </si>
  <si>
    <t>584941</t>
  </si>
  <si>
    <t>1E02 5 LOST BWK BELFORD
DVR REPORTED IN TAS A DEER STRIKE AT BEAL, TRAIN STOPPED FOR DVR TO INSPECT IT. TRI WILL INSPECT UNIT AT DON REPORT OF ANIMAL STIKRE IN TAS. LOG 240626-45: SEE HITACHI INESTIGATION NOTES.</t>
  </si>
  <si>
    <t>MTIN NO HRE REJECT 
UNREPORTED DELAY
LNER OSC has identified by looking into the delay of 1E02 [05:48
Edinburgh - London Kings Cross] that it had a deer strike at Beal at 06:50. Hitachi Maintenance Control were unaware at the time, however as they are now aware they are sending a TRI to attend to the unit at Doncaster. Network Rail LNE are aware as it may incur a delay on departure. Hitachi Maintenance Control have also confirmed via HFMT that the unit did come to a stand for approximately 4 minutes to what is assumed to carry out a unit inspection as the driver has stated in their delay report. LNER STSM tried to contact EW4 driver twice whilst on their break to ascertain more information, however the call went to answer phone both times. No further information has been received.</t>
  </si>
  <si>
    <t>DVR EW4
UNABLE TO GET FF CCTV DUE TO DATA FAULT ON THE UNIT - DETAILED IN THE LOG. UNREPORTED TO HMC - REFER TO DRIVER? 
Incident to be referred to NR. Email sent to J.P including a picture of the damage. 28/06 S.B</t>
  </si>
  <si>
    <t>240626-584941</t>
  </si>
  <si>
    <t>584906</t>
  </si>
  <si>
    <t>1Y00 8 OVERTIME PBO</t>
  </si>
  <si>
    <t>240626-584906</t>
  </si>
  <si>
    <t>584766</t>
  </si>
  <si>
    <t>04:55 CRAIGNTNY to GLASGOW C</t>
  </si>
  <si>
    <t>3E06 11 LATE START XCN
NO INFORMATION IN LOG.
TRUST - AWAIING DEPOT REPORT.</t>
  </si>
  <si>
    <t>MTIN NO HRE REJECT 
3E06 04:55 EC-GLC departed 11 late at 05:06. Depot report that the DVR was late to depot. Class 3 delay only. 1E06 departed RT</t>
  </si>
  <si>
    <t>DRV EW3 - diagram is slightly different whereby headcode is 5E06 and driver is to take taxi to polmidie depot instead of craigey. Email sent to JP. 28/06 s.b OPS</t>
  </si>
  <si>
    <t>240626-584766</t>
  </si>
  <si>
    <t>583644</t>
  </si>
  <si>
    <t>817103</t>
  </si>
  <si>
    <t>1E30 4 OVERTIME MTS
Advised by Hitachi Maintenance controller the internal doors separating coaches J (816103) &amp; K (817103) are locked/jammed in the closed position. TRI is making their way from Edinburgh and will join the service at Leuchars. Train Manager has been advised to relocate all passengersfrom coaches M, L and K into the rear portion of the train until the door problem has been resolved. Fleet On Call engineer has been appraised of the situation and agrees with the plan of action. . Log 47:  TRI who joined the service at Leuchars has managed to open the internal doors and has locked them in the open position. Train Manager has been advised that the front coaches can now be reinstated</t>
  </si>
  <si>
    <t>HRE ACCEPT, MTIN YES - DOORS ADJUSTED AND NOW FUNCTIONAL.</t>
  </si>
  <si>
    <t>TM EW0360
DR EW0024
TM report has been requested 26/06 S.B</t>
  </si>
  <si>
    <t>240625-583644</t>
  </si>
  <si>
    <t>ODH</t>
  </si>
  <si>
    <t>583577</t>
  </si>
  <si>
    <t>1S30 18 LATE START KGX
801227 - Service delayed departing London Kings Cross owing to reports of a TMS (Train Management System) fault. Log 48:  Initially they had attempted a TMS Reset to clear a PA fault, but this resulted in the TMS presenting a multitude of further faults. It would require an aux off/on in order to rectify.</t>
  </si>
  <si>
    <t>HRE ACCEPT - MTIN YES - Cab Interface Units transposed end to end, All TMS Monitoring Server wiring secure. SAP closed and defect coded to TMS software, NFF.</t>
  </si>
  <si>
    <t>240625-583577</t>
  </si>
  <si>
    <t>583154</t>
  </si>
  <si>
    <t>16:03 KINGS X to LEEDS</t>
  </si>
  <si>
    <t>1D21 7 LATE START KGX
UPDATED FROM 1D21 WTG DVR KGX
SET SWAP. MAINTENANCE POSITION FOR NL13
Log 51: The unit was overheating on the previouse journey 13:15 leeds to London. To allow NL13 to finish at Neville Hill for attention, RCRS arranged th following set swap:
NL13 will now form 1D21 [16:03 London Kings Cross - Leeds] with NL17 forming 1D23 [17:03 London Kings Cross - Leeds</t>
  </si>
  <si>
    <t>225 delay</t>
  </si>
  <si>
    <t>JP moved to Tim- for reveiw. 26/06 S.B</t>
  </si>
  <si>
    <t>240625-583154</t>
  </si>
  <si>
    <t>581913</t>
  </si>
  <si>
    <t>08:00 DONCARIEP to NEVHILL D</t>
  </si>
  <si>
    <t>5F12 19 LATE START DONCIEP
ECS move to rebalance the fleet</t>
  </si>
  <si>
    <t>MTIN NO HRE REJECT. 5F12 08:00 DON IEP-NL departed 19 late at 08:19. Depot report Interpose error . Class 5 ECS move to rebalance the fleet</t>
  </si>
  <si>
    <t>Incident appears to be coded incorrectly email sent to JP. 26/06 S.B OPS HQ</t>
  </si>
  <si>
    <t>240625-581913</t>
  </si>
  <si>
    <t>581733</t>
  </si>
  <si>
    <t>3A15 7 LATE START XNL
WAITING SIGNAL TO DEPART</t>
  </si>
  <si>
    <t>MTIN NO HRE REJECT BUGLE REPORTS 3A15 7 LATE FROM NEVILLE HILL . DEPOT REPORT SHOWS 3A15 HELD BY SIGNALS. CLASS 5 DELAY ONLY</t>
  </si>
  <si>
    <t>LD009
Email sent to J.P to refer to NR. 26/06 S.B
OPS Other</t>
  </si>
  <si>
    <t>240625-581733</t>
  </si>
  <si>
    <t>581491</t>
  </si>
  <si>
    <t>3A06 5 LATE START DONCIEP
Late presentation. 
DRIVER TO REPORT PLEASE NOTHING IN QUARTZ OR TAS</t>
  </si>
  <si>
    <t>Overrunning Maintence</t>
  </si>
  <si>
    <t>DR002 
Email sent to JM to request report. 01/07 S.B
Driver report M staff delayed unit due to an issue with the PAN on the previouse journey.</t>
  </si>
  <si>
    <t>240625-581491</t>
  </si>
  <si>
    <t>580445</t>
  </si>
  <si>
    <t>1E25 22 LOST DUN DOOR FLT
MULTIPLE DOOR FAULTS. DOOR A AND B IN COACH C AT DUNBAR. THEN FURTHER FAULTS ON DOOR D IN COACH H AT BERWICK. 
LOG 240624-53 - Advised by Hitachi Maintenance Controller that 1E25 was at Dunbar with door issues. On Coach C (813111) doors A and B would not close/lock. Door A was locked out of use and it was reported that door B would not close, it 'kept bouncing open'. further door issues at Berwick. Door D in Coach H (815111) failed
to close. To note, this door is on the opposite side to the doors which caused an issue at Dunbar.</t>
  </si>
  <si>
    <t>This was two separate incidents
Dunbar. On Coach C (813111) doors A and B would not close/lock.
Door A was locked out of use and it was reported that door B would not close, it 'kept bouncing open'. Eventually the door was closed and locked
out of use and the service was fit to continue
Berwick. Door D in Coach H (815111) failed
to close. To note, this door is on the opposite side to the doors which
caused an issue at Dunbar.
Please request Crew reports
Incident under investigation
Door issues at Dunbar 
Review CCTV for door A/B on car 3 between 18:11-18:32. Report above suggests TM found rocks in the runner and had to remove them. Verify events and report in SAP. Confirm correct door function on both doors by following FFGOP006 CCTV reviewed on both doors, can confirm door "A" was bouncing open when trying to close. debris was seen removed from door and door looked like it shut ok after that. Also viewed CCTV for door "B" and it looks like TM leaves door control key in the panel, which may explain no interlock rom door "B". Followed the above Fault Finding Guide and door operated ok. OPX001 carried out and passed</t>
  </si>
  <si>
    <t>DRV EW0014
TM EW0410
Reports requested  and new incident to be created for Bewick as a separate incident. Email sent to JP. 22 minutes should be moved into a separate incident. 25/06 S.B
Incident to be referred to MF?
NR accepted the incident as there was a OHL incident at the time.</t>
  </si>
  <si>
    <t>240624-580445</t>
  </si>
  <si>
    <t>578923</t>
  </si>
  <si>
    <t>3A22 5 LATE START XNL
PRESENTED AT DEPARTURE TIME  
QUARTZ SHOWS INTERPOSED AT 08.12 WAITING FOR DRIVER TO RING. (The booked unit prior to the swap was 800205 awaiting for the sinal to depart the depot not the chair) I was in Neville hill with a broken seat. West end was my first call, and they sent fitters over.</t>
  </si>
  <si>
    <t>MTIN NO HRE REJECT 08:12 3A22 NL-HGT departed 5 late at 08:17 depot report interposed at 0812 waiting driver to ring. 1A22 departed from HGT RT. Class 3 delay only
Miss comunication from the depot to the driver. Signals was the root cause.</t>
  </si>
  <si>
    <t>LD006
Email sent to JM. 01/07 S.B
Drivers report recived defective drivers seat. 
JP to check CCF  - HR state no broken seat reported. 05/07/S.B Unit handed to the driver. 
Ask if depot was at fault?</t>
  </si>
  <si>
    <t>240624-578923</t>
  </si>
  <si>
    <t>578687</t>
  </si>
  <si>
    <t>5A09 50 LATE START XNL
REPORTS THAT THE SET WOULD BE LATE OFF N. HILL- REACTION TO A SHORTAGE OF STAFF ON DEPOT.
LOG 240624-33: NL06 82208/91105 Set ready to depart N. Hill [50 late] following late from servicing.</t>
  </si>
  <si>
    <t>Mk4 FLEET</t>
  </si>
  <si>
    <t>DEPOT OPS</t>
  </si>
  <si>
    <t>240624-578687</t>
  </si>
  <si>
    <t>577931</t>
  </si>
  <si>
    <t>19:35 KINGS X to LEEDS</t>
  </si>
  <si>
    <t>1D30 7 LATE START KGX
QUARTZ NOTES "FAULT WITH THE PIS SCREENS SHOWING INCORRECT INFORMATION. HITACHI MAINTENANCE ON BOARD TRYING TO RESOLVE THE ISSUE WHICH COULD NOT. EMERGENCY HEAD CODE USED INSTEAD."</t>
  </si>
  <si>
    <t>TMS software</t>
  </si>
  <si>
    <t>TM Report required -  LD 2640
TAS- Hitachi attendeing PIS display fault.
Email sent to JM. 24/06 s.b
Awaiting update from TRI.
Info forwarded to CPT. 02/07 S.B</t>
  </si>
  <si>
    <t>240623-577931</t>
  </si>
  <si>
    <t>577762</t>
  </si>
  <si>
    <t>17:05 HARROGATE to KINGS X</t>
  </si>
  <si>
    <t>WKF HAREPARK</t>
  </si>
  <si>
    <t>1A45 6 LOST WKF HAREPARK
UNIT  CAME TO A STAND WITH A TMS FAULT, REQUIRED A TMS RESET TO CONTINUE FORWARD. Log 48: TMS Reset and the service is now 6' late after being 3' early departing Leeds.</t>
  </si>
  <si>
    <t>HRE ACCEPT, MTIN YES - Router NFF</t>
  </si>
  <si>
    <t>Drv LDD2017</t>
  </si>
  <si>
    <t>240623-577762</t>
  </si>
  <si>
    <t>577545</t>
  </si>
  <si>
    <t>1E17 23 LOST BELFORD ALM
Kings Cross was stood at Fallondon with a TMS Fire Activation warning. Driver is currently checking unit. LNER STSM 
1441 Update - Hitachi advised no signs of fire.</t>
  </si>
  <si>
    <t>Loss of continuity on Nitrogen bottle.
Nitrogen Bottle replaced, tested ok &amp; GU run up without issues</t>
  </si>
  <si>
    <t>240623-577545</t>
  </si>
  <si>
    <t>577137</t>
  </si>
  <si>
    <t>1A28 5 OVERTIME DON</t>
  </si>
  <si>
    <t>240623-577137</t>
  </si>
  <si>
    <t>2503</t>
  </si>
  <si>
    <t>576123</t>
  </si>
  <si>
    <t>1B90 UNIT FLT NNG
Driver reports defective speedometer in 800202 / 815202.
"No speedometer display - has TMS display working - Advised ETCS mcb tripped &amp; reset</t>
  </si>
  <si>
    <t>HRE ACCEPT, MTIN YES - No speedometer display on original report, TRI then confirmed screen was blank. ETCS DMI replaced.</t>
  </si>
  <si>
    <t>240622-576123</t>
  </si>
  <si>
    <t>575517</t>
  </si>
  <si>
    <t>16:51 KINGS X to FERMEPARK</t>
  </si>
  <si>
    <t>5Y34 CAB SAFETY KGX
Incident to be merged
5Y34 1651 KINGS X   HB  KINGS X  -FERMEPARK Canceld Acc  
5B90 1742 FERMEPARK HB  FERMEPARK-KINGS X   Canceld Acc</t>
  </si>
  <si>
    <t>Bugle shows Cab Safety KGX , LNER Log shows 5Y34 &amp;5B90 canx due to ETCS DMI screen fault. Reported on 1A34 and Unit to form 1B90 19:06 KGX-LCN terminating at NNG REQUIRES TO BE MERGED WITH 576123</t>
  </si>
  <si>
    <t>TO BE MEREGED WITH 576123 - HRE ACCEPT. Email sent to JP 24/06 S.B</t>
  </si>
  <si>
    <t>240622-575517</t>
  </si>
  <si>
    <t>575482</t>
  </si>
  <si>
    <t>1S15 ABOVE SBAR DAR FYHLSJN
Power issues.
Log 111: "Driver after coming through neutral section at Aycliffe VCB light remined lit, line volts is good but has loss of APS. No faults on TMS. Asked to press &amp; hold electric for 3 secs and still has no power. Advised driver to slow to speed where the pan can be lowered and raised - APS regained and no other issues. LNER &amp; NR advised, no other issues in the area or trips reported. 15:04 driver called after coming through neutral section at chester le street loss of APS again no faults VCB light has remained lit, and has line volts, pressed electric still no APS. Advised driver to slow to appropriate speed to lower pan and raise the 821 where APS was gained and unit proceeded forward. TRI to meet unit and isolate the 829 pan"</t>
  </si>
  <si>
    <t>HRE ACCEPT, MTIN YES - VCB1 Renewed .</t>
  </si>
  <si>
    <t>DRV NED1006</t>
  </si>
  <si>
    <t>240622-575482</t>
  </si>
  <si>
    <t>575252</t>
  </si>
  <si>
    <t>10:00 KINGS X to EDINBURGH</t>
  </si>
  <si>
    <t>FYHLAYC</t>
  </si>
  <si>
    <t>1W11 ABOVE SBAR FYHLAYC - HABD
Tyneside MOM advised that 1W11 has had an on boar d HABD alarm go off for axle six and is speaking to his maintenance team. Log 107: 
Network Rail LNE have advised that 1W11 [10:00 London Kings Cross - Edinburgh] has come to a stand at Newton Aycliffe with a hot axle box detection in car 3. Hitachi Maintenance Control have advised that the TMS Message that appear showed an indication fault. They have advised that the driver is currently carrying out a test on the axle. Driver checked respective axles on vehicles
confirms cold.</t>
  </si>
  <si>
    <t>HRE ACCEPT, MTIN YES -  HABD renewed  PII10.23 completed, No signs of overheating or D&amp;V.</t>
  </si>
  <si>
    <t>NE1004</t>
  </si>
  <si>
    <t>240622-575252</t>
  </si>
  <si>
    <t>574765</t>
  </si>
  <si>
    <t>NL061</t>
  </si>
  <si>
    <t>1A02 CANCELLED DON KGX</t>
  </si>
  <si>
    <t>240622-574765</t>
  </si>
  <si>
    <t>574551</t>
  </si>
  <si>
    <t>05:53 BOUNDGNCS to KINGS X</t>
  </si>
  <si>
    <t>5D02 DEPOT OPS BNDSGRN
 Log 94: KX43 driver called STSM to advise that the reason why 1D02 [06:33 London Kings Cross - Leeds] incurred a late start was due to the fact that 5N80 [06:20 Bounds Green T&amp;R.S.M.D - London Kings Cross] was routed out in front and then there was further coupling issues at Kings Cross.</t>
  </si>
  <si>
    <t>MTIN NO HRE REJECT 5D02 departed BGN 11L due to following 5N80, retimed to a 05:45 departure vice 06:20 due to LNER DVR shortages. Signaller unaware of change, initially holding 5N80 which eventually departed at 05:59 (21E) ahead of 5D02. 1D02 dep KGX 5L.</t>
  </si>
  <si>
    <t>Email sent to HM to request to refer the incidnet to the driver-  Staff Shortages. S.B 
No knowen driver shortage.</t>
  </si>
  <si>
    <t>240622-574551</t>
  </si>
  <si>
    <t>574373</t>
  </si>
  <si>
    <t>05:12 HEATON CS to NCASTLCEN</t>
  </si>
  <si>
    <t>5Y08 DEPOT OPS XHT
CCF shows late away from depot.  
Over running mainenance.</t>
  </si>
  <si>
    <t>MTIN NO HRE REJECT. Late departure from Heaton, Depot report overrunning maintenance/exam work resulting in the late issuing of the FTR Certificate. Class 5 only delay.</t>
  </si>
  <si>
    <t>240622-574373</t>
  </si>
  <si>
    <t>573243</t>
  </si>
  <si>
    <t>1D23 7 OVERTIME PBO</t>
  </si>
  <si>
    <t>240621-573243</t>
  </si>
  <si>
    <t>572382</t>
  </si>
  <si>
    <t>DHM TURSDLJ</t>
  </si>
  <si>
    <t>1E11 PANTO DEFECT DHM TURSDLJ
DRIVER AT A STAND AT HETT MILL ON THE UP AND REPORTS TO HITACHI OF NO APS AND NO LINE LIGHT. THERE HAS NOT BEEN ANY OHL ISSUES. HITACHI ADVISE DRIVER TO SWAP PANTOGRAPHS AND THE TRAIN WAS READY TO DEPART.
LOG 240621-54:DVR at a stand Croxdale viaduct with loss of line light and no APS output, no faults on TMS and the 811 pan is up. No ADD or other issues. Noloss of OHL volts in the area confirmed from NR. Checked CCTV and pan looks good. As a precaution swapped onto 819 pantograph where APS was gained and line light received. Unit ok to proceed forward. TRI required to check 811 pantograph</t>
  </si>
  <si>
    <t>HRE ACCEPT, MTIN YES - VCB1 replaced.</t>
  </si>
  <si>
    <t>240621-572382</t>
  </si>
  <si>
    <t>572135</t>
  </si>
  <si>
    <t>1N81 CANCELLED DON YRK</t>
  </si>
  <si>
    <t>240621-572135</t>
  </si>
  <si>
    <t>572023</t>
  </si>
  <si>
    <t>240621-572023</t>
  </si>
  <si>
    <t>570584</t>
  </si>
  <si>
    <t>1N29 DOOR FLT NTR
HMC ADVISED THAT THE TRAIN MANAGER HAD AN ISSUE WITH DOOR PANEL. DVR ASSISTED AND MANAGED TO LOCK THE DOOR FROM THE CAB. TRI TO JOIN AT NCL TO INVESTIGATE THE CAUSE.
LOG 240620-56 - DETALIS ON FAULT LIMITED.</t>
  </si>
  <si>
    <t>Please refer to Train crew. See attached report 
Operator error
Below is the data from OTMR showing no door close command wasnt activated  until 21:00 when interlock was achieved from the cab.</t>
  </si>
  <si>
    <t>DVR NED0017
TM NEC0380
TM report requested from AB . 21/06 S.B
Report sent to CPT 26/07 S.B 
Email sent to AB to request to refer. 26/06 S.B
Awaiting update from Liz and Angela. 02/07 S.B JP Requested  voice coms. CCTV  Requested 04/07 S.B.
Email CCTV department. 16/07 S.B
Email sent to raise the incident at Arbitration level. 17/07 S.B Kate Davidson and M.A. WITH jp 01/08 s.b JC and MA looking further into the details. 21/08 S.B Possible split JP has sent a email to Liz . 27/08 S.B
Split has been accepted. NFF 701D. 05/09</t>
  </si>
  <si>
    <t>240620-570584</t>
  </si>
  <si>
    <t>570327</t>
  </si>
  <si>
    <t>1D28 FAULTY WIPER SVG
 THE DRIVER OF 1D28 1833 KINGS CROSS TO BRADFORD FORSTER SQUARE ADVISED THE HITACHI MAINTENANCE CONTROLLER THAT THE WINDSCREEN WIPER WAS DEFECTIVE ON THE LEADING CAB (821108, SET 801108). THE DRIVER CHECKED THE WIPER AT STEVENAGE WHILE CARRYING OUT THE TIMETABLE STATION STOP AND ADVISED THAT THE WIPER HAD FALLEN APART AND WAS UNABLE TO BE USED. THE DRIVER WOULD BRING THE SERVICE FORWARD AT REDUCED SPEED FROM STEVENAGE (BELOW 100 MPH). S A CONSEQUENCE 1D28 WOULD ALSO TERMINATE AT LEEDS AND RUN DNETWORK RAIL LNE ADVISED.
LOG 240620-53 - Advised by HTMC that the windscreen wiper has been repaired by a TRI at Leeds depot</t>
  </si>
  <si>
    <t>HRE ACCEPT, MTIN YES - Defective Wiper replaced.</t>
  </si>
  <si>
    <t>DVR LD24
Accepted</t>
  </si>
  <si>
    <t>240620-570327</t>
  </si>
  <si>
    <t>569376</t>
  </si>
  <si>
    <t>1A25 PANTO/AC SDY HIT
SEELOG 44 RE VCB NOT CLOSING AT HOLME JNC AND BIGGLESWADE. DRIVER IN CONTACT WITH HIT MC 800108-819108 DRIVER KX21 ADVISED TO START ENGINE AS A PRECAUTION.
LOG: VCB did not close after neutral 2x electric did not resolve issue 811108, driver asked to slow down and pan down then pan up and fault cleared 12:15. This happened at Holme Junction neutral. Fault Occurred again at Biggleswade neutral 12:32 same steps followed, and fault cleared.</t>
  </si>
  <si>
    <t>DVR KX21</t>
  </si>
  <si>
    <t>240620-569376</t>
  </si>
  <si>
    <t>569200</t>
  </si>
  <si>
    <t>11:25 NEVHILL D to DONCARIEP</t>
  </si>
  <si>
    <t>5G07 DEPOT XNL
DRIVER ON DEPOT TO MOVE THE ECS N/H TO IEP TO BALANCE FLEET. DRIVER REPORTS UNABLE TO DEPART AS NORTHERN TRAIN STAFF SHUNTING A SET ON THE STAFF.
NO INFORMATION IN LOG.</t>
  </si>
  <si>
    <t>CLASS 5 DELAY
Depot congestion.</t>
  </si>
  <si>
    <t>240620-569200</t>
  </si>
  <si>
    <t>566389</t>
  </si>
  <si>
    <t>240619-566389</t>
  </si>
  <si>
    <t>564721</t>
  </si>
  <si>
    <t>1E30 LOST USAN CAN
DVR REPORTED TO HMC MULTIPLE FAULTS ON GSMR SYSTEM.
NO INFORMATION IN THE LOG.</t>
  </si>
  <si>
    <t>HRE ACCEPT, MTIN YES - TMS DOWNLOAD SHOWS MULTIPLE CASCADADING TMS TRANSMISISON FAILURES EFFECTING ALL VEHICLES. ALL OK AFTER TMS RESET.
OUTSTANDING SOW FOR IN CAB TMS CHECKS COMPLETED NFF.</t>
  </si>
  <si>
    <t>DRV EW24
Wrong information in trust - incident seems to be related to a TMS2817 code. Awaitng HRL investigation.</t>
  </si>
  <si>
    <t>240618-564721</t>
  </si>
  <si>
    <t>563962</t>
  </si>
  <si>
    <t>1A26 4 LOST PBO HUN</t>
  </si>
  <si>
    <t>240618-563962</t>
  </si>
  <si>
    <t>563454</t>
  </si>
  <si>
    <t>5S03 27 LATE START XHT
HEATON ADVISED THAT 5S03 WOULD BE LATE OFF DEPOT DUE TO OVER RUNNING MAINTENANCE/EXAM WORK                              
LOG 240618-41: Heaton depot advised at approximately 0800 hours that the set for 5S03  would be slightly late late ex depot due to finishing overnight depot servicing due to staff apparently dealing with a post fatality set as a priority ahead of 801205 for immediate service.</t>
  </si>
  <si>
    <t>MTIN – No, HRE accept responsibility for the 16 minute late start of 1S03, Deport report overrunning maintenance/exam work.</t>
  </si>
  <si>
    <t>DEPOT OPS
Accpeted 16 minutes for late depature of 1S03 but do not accept the late start from XHT. I think both instances are covered under 563454?
Email sent to J.P for advice. 19/06 S.B</t>
  </si>
  <si>
    <t>240618-563454</t>
  </si>
  <si>
    <t>563396</t>
  </si>
  <si>
    <t>3A22 6 LATE START XNL
DEPOT REPORTS AWAITING SIGNAL. CCFR SHOWS 3A22 PRESENTED ON TIME.</t>
  </si>
  <si>
    <t>Email sent to JP to check and dispute with NR. 19/06 JC</t>
  </si>
  <si>
    <t>240618-563396</t>
  </si>
  <si>
    <t>563065</t>
  </si>
  <si>
    <t>3A13 5 LATE START XNL
06:14 Leeds S&amp;T advises points not moving due to switch been stuck on first PWAY bolt reverse detection obtained to get trains moving off Neville Hill. Might find it difficult to get Normal detection due to switch hitting PWAY bolt. Points in reverse to release 5N00 &amp; 5A03 which have now departed.</t>
  </si>
  <si>
    <t>240618-563065</t>
  </si>
  <si>
    <t>562210</t>
  </si>
  <si>
    <t>5D70 DIVERT REQ LDS
DISPUTED, INCORRECT MANAGER CODE PLEASE MERGE WITH TDI 561737 PAN ISSUE
 5D70 USUALLY ONTO DONCASTER IEP, HOWEVER OWING TO THE ISSUE WITH 801226 SEE LOG 28. DONCASTER DOES NOT HAVE THE CAPACITY FOR THIS UNIT , THEREFORE SET ONTO N. HILL TONIGHT</t>
  </si>
  <si>
    <t>5D70 TIN 562210 Unit 800103 5D70 requested EOD at Neville Hill vice Doncaster IEP due to capacity issues, in reaction to Unit 801226 being removed from traffic and running ECS to DON IEP due to an air leak on the Pan of 821226 (1Y86 TIN 561737). Merge requested</t>
  </si>
  <si>
    <t>AWAITING MERGE REQUEST. Email sent to JP. 18/06 JC</t>
  </si>
  <si>
    <t>240617-562210</t>
  </si>
  <si>
    <t>562017</t>
  </si>
  <si>
    <t>1W22 11 LOST BELFORD ALM
SECTION 158 TIP[ED 1821, 1 TRAIN IN SECTION, 1W22, PAN FAULT ALARM. REQUESTED THE TRAIN TO LOWER PAN, REDOSED AND HELD 1831. TRAIN ON MOVE, NO FURTHER REPORTS. 
No information in the log. SB has already requested an otmr/tms downlaod with RM, awaiting details.</t>
  </si>
  <si>
    <t>Infrastructure issue, OHL voltage spikes to 34.8Kv followed by an OHL blackout, report attached.</t>
  </si>
  <si>
    <t>Awaiting information from HRL regarding nature of fault.
Evidance recived from CPT and sent to JP to refer to NR 20/06/24
JP has requested CCTV 20/06 S.B
Awaiting update from NR 26/06 S.B</t>
  </si>
  <si>
    <t>240617-562017</t>
  </si>
  <si>
    <t>561737</t>
  </si>
  <si>
    <t>14:02 YORKto KINGS X</t>
  </si>
  <si>
    <t>821226</t>
  </si>
  <si>
    <t>1Y86 CANCELLED YRK
Hitachi Maintenance Control have advised that on arrival into York on 1N83 a Hitachi TRI observed that the pantograph on 801226 / 821226 was leaking air and subsequently at risk of incurring an ADD Activation.
SEE LOG 240617-33 FOR FURTHER INFORMATION</t>
  </si>
  <si>
    <t>HRE ACCEPT, MTIN YES - NORGREN PUSH-IN STRAIGHT FITTING HAD STARTED TO WORK ITSELF LOOSE. MINOR LEAK
Resecured</t>
  </si>
  <si>
    <t>240617-561737</t>
  </si>
  <si>
    <t>561064</t>
  </si>
  <si>
    <t>1A26 CANCELLED LDS</t>
  </si>
  <si>
    <t>240617-561064</t>
  </si>
  <si>
    <t>560276</t>
  </si>
  <si>
    <t>3A13 5 LATE START XNL
PARTIAL ACCEPTANCE DEPOT REPORTS FOLLOWING LATE RUNNING 3A07 OFF XNL. PLEASE MERGE TO 3A07 TIN 560273</t>
  </si>
  <si>
    <t>Email JP with merge request. 18/06 JC</t>
  </si>
  <si>
    <t>240617-560276</t>
  </si>
  <si>
    <t>560273</t>
  </si>
  <si>
    <t>3A07 19 LATE START XNL
OVERRUNNING MAINTENANCE/EXAM WORK.
SEE LOG 240617-25 FOR DETAILS.</t>
  </si>
  <si>
    <t>MTIN NO HRE REJECT TIN 560273 Unit 801105+801109 Late departure from Neville Hill, Depot report overrunning maintenance/exam work. Class 3 only delay</t>
  </si>
  <si>
    <t>240617-560273</t>
  </si>
  <si>
    <t>559431</t>
  </si>
  <si>
    <t>15:00 KINGS X to EDINBURGH</t>
  </si>
  <si>
    <t>1S22 8 OVERTIME DAR
OVERTIME DARLINGTON DUE TO A DISABLED PASSENGER ASSIST AS ADVISED BY SSM TYNESIDE  STATION STAFF REPORTED THE HAD A PASSENGER REQUIRED WHEEL CHAIR ASSSIT AND DOOR IN COACH A WAS LOCKED OUT OF USE SO THEY HAD TO USE ALTERNATIVE DOOR IN COACH B</t>
  </si>
  <si>
    <t>HRE REJECT, MTIN NO - Details please? Nothing in the HMC or LNER Logs.</t>
  </si>
  <si>
    <t>Email sent to DR 17/06/24 S.B
Do we accept the incidents as tech or request to reject back to station staff?</t>
  </si>
  <si>
    <t>240616-559431</t>
  </si>
  <si>
    <t>559367</t>
  </si>
  <si>
    <t>13:47 ABERDEENto KINGS X</t>
  </si>
  <si>
    <t>1E23 7 OVERTIME EDB
Stoke tech report required 
DVR REPORED TO HMC ISSUE WITH GSMR SYSTEM, RESET COMPLETED AND OK TO DEPART. Log 56: HMC confirmed 1E23 had an issue with GSMR system in Edinburgh.</t>
  </si>
  <si>
    <t>HRE Reject, MTIN – No, please see the report attached.</t>
  </si>
  <si>
    <t>Stoke tech report required  Email sent to J.P 17/06 S.B</t>
  </si>
  <si>
    <t>240616-559367</t>
  </si>
  <si>
    <t>559219</t>
  </si>
  <si>
    <t>15:25 HAGTDNSDG to HARROGATE</t>
  </si>
  <si>
    <t>HAGTDSG</t>
  </si>
  <si>
    <t>5A40 11 LATE START HAGTDSG
Unit issues in the sidings before coming into Harrogate.
ISSUE WITH TRACTION CONVERTER, RESET COMPLETED BY THE DVR AND OK TO DEPART. Log 55: 817 &amp; 812 TMS 4001/4002 in turnaround mode in Harrogate sidings unit developed traction converter faults - 812 has GU LOOU &amp; 817 Gu did not start - advised driver to press diesel and still not cleared - MCB trip &amp; reset to carry out t/c control, gu unit control &amp; gu stop. Open defect in SAP 7439593</t>
  </si>
  <si>
    <t>Fuel Injector fault on 817112.
GU</t>
  </si>
  <si>
    <t>Driver LDD2007</t>
  </si>
  <si>
    <t>240616-559219</t>
  </si>
  <si>
    <t>558973</t>
  </si>
  <si>
    <t>1D10 2 OVERTIME NNG</t>
  </si>
  <si>
    <t>240616-558973</t>
  </si>
  <si>
    <t>558813</t>
  </si>
  <si>
    <t>1E15 3 LOST DEE LDY
817104  TRACTION CONVERTER ISOLATED</t>
  </si>
  <si>
    <t>HRE ACCEPT, MTIN YES - Degraded running, TC of 817104 LOOU.</t>
  </si>
  <si>
    <t>240616-558813</t>
  </si>
  <si>
    <t>556678</t>
  </si>
  <si>
    <t>10:24 BOUNDGNCS to KINGS X 15/06/24</t>
  </si>
  <si>
    <t>5N83 DEPOT OPS BNDSGRN
WAITING ACCEPTANCE</t>
  </si>
  <si>
    <t>HRE Reject, MTIN – No, Depot report - 5N83 was rang out at 10:21 and then held at K456 for the subsequent 9 minutes. Class 5 only delay</t>
  </si>
  <si>
    <t>Unit held at signals - Email to be sent to JP.</t>
  </si>
  <si>
    <t>240615-556678</t>
  </si>
  <si>
    <t>556646</t>
  </si>
  <si>
    <t>1S05 DSD DEFECT NCL
Key Detail: Due to a fault on this train 1S05 07:00 London Kings Cross to Edinburgh due 11:28 further delayed at Newcastle to a fault with the Drivers safety device. Driver in contact with maintenance control. Driver vigilance device not resetting. Log 44: dvr reports a DSD vigilance alarm TMS 0101 - driver states they have acknowledged the fault and reset but when putting the unit into fwd the alarm returns. Advised driver to put CPBC into emergency &amp; back reset DSD pedal &amp; acknowledge fault on TMS - driver now put the unit into fwd no alarm occurs and fault has now cleared. dvr reports a DSD vigilance alarm TMS 0101 - driver states they have acknowledged the fault and reset but when putting the unit into fwd the alarm returns. Advised driver to put CPBC into emergency &amp; back reset DSD pedal &amp; acknowledge fault on TMS - driver now put the unit into fwd no alarm occurs and fault has now cleared.</t>
  </si>
  <si>
    <t>HRE REJECT, MTIN NO - Looking at OTDR, it appears that a FAST rotation of the DDS, moving from neutral to forward, has caused a loss of brake continuity at 10:04:35.
When the DDS is moved quickly, brake continuity is lost &amp; there is NO TMS event created (unlike an over rotation).</t>
  </si>
  <si>
    <t>DRV EW1004
INCIDENT TO BE REFERED TO DRIVER, email sent to DR. 18/06 JC
MA replied to the DTM awaiting reply.  
Jon awaiting download frm DTM 26/06 S.B
Awaiting update from DR 02/07 S.B
Awaiting update from MA and the DTM. 03/07 S.B Awaiting a respone from HR  12/07 S.B
To be discussed with MA on friday. JC 17/07</t>
  </si>
  <si>
    <t>240615-556646</t>
  </si>
  <si>
    <t>556453</t>
  </si>
  <si>
    <t>1S00 UNIT FLT ABHLJN
08:10SM Edinburgh advises 1S00 0624 Newcastle - Edinburgh at
a stand on approach to Abbeyhill. Unit 800101. 08:13LNER advise issue is a master controller fault on 800101. Driver seeking technical support from Hitachi. 08:185R25 0756 Millerhill to Edinburgh stands in the rear. 1R25 0831 Edinburgh to Glasgow Queen Street at risk of being cancelled as a result. Log 41: "DVR brought unit to a stand at signal E425, but then had master controller failure when trying to set off again. DRA checked, APS checked, DDS checked all OK.
DVR feathered brakes coming to a stand, section of track is also on an incline. Unit Aux'd off/on, faults cleared, unit good to proceed
Main Battery Contactor Open TMS6300 also shown against car 1, still to be reset"</t>
  </si>
  <si>
    <t>HRE Reject, MTIN – No, Operational error by the Driver, please see the report attached.
Driver door left open according to data recived by HRL.</t>
  </si>
  <si>
    <t>Email to be sent to AB to request to refer the incident to the driver. 17/06 S.B 
Jim looking to remove a couple of minutes.
THB3  -TG - Incident refered 25/06 S.B</t>
  </si>
  <si>
    <t>240615-556453</t>
  </si>
  <si>
    <t>554640</t>
  </si>
  <si>
    <t>1E10 UNIT SWAP KGX
REQUESTED BY HITACHI - UP COMING A CUT MAINTENANCE PLAN</t>
  </si>
  <si>
    <t>MTIN – No, HRE accept the 6 minute delay. Unit required EOD at Craigentinny for its upcoming K Priority &amp; had to be at CRA end of day Friday 14/06 as it needs a path to DON IEP for its A Cut which starts on 18/06.</t>
  </si>
  <si>
    <t>Hitachi planning issues</t>
  </si>
  <si>
    <t>240614-554640</t>
  </si>
  <si>
    <t>CPC planning issues.</t>
  </si>
  <si>
    <t>554516</t>
  </si>
  <si>
    <t>1W11 6 OVERTIME EDB
EDB IECC ADVISED - 1W11 LATE DEPART EDB DUE TO DOOR FAULT ON SET . INTERNAL DOOR FAULT - 818107. QUARTZ SHOWS LUGGAGE SPACE COMPARTMENT DOOR IN 818107 JAMMED SHUT $LOTS OF LUGGAGE|, TRI REQUESTED TO OPEN. HIGH PASSENGER VOLUME ONBOARD.
Log 64: Luggage space compartment door in 818107 jammed shut [lots of luggage], TRI requested to open.                                
Bottom lock renewed on the bifold door.</t>
  </si>
  <si>
    <t>HRE ACCEPT, MTIN YES - TRI REPORTS LUGAGGE COMPARTMENT FULL PREVENTING DOOR FROM OPENING. BOTTOM LOCK FAILING TO UNLOCK ON BI-FOLD DOOR. BOTTOM LOCK TO BE REPAIRED
BOTTOM LOCK REPLACED.</t>
  </si>
  <si>
    <t>TM EW260 AB220</t>
  </si>
  <si>
    <t>240614-554516</t>
  </si>
  <si>
    <t>IFA</t>
  </si>
  <si>
    <t>554032</t>
  </si>
  <si>
    <t>XGN SVG</t>
  </si>
  <si>
    <t>1E04 SMOKE XGN SVG
Incident Information   SDC SSM advise that Stevenage station 
staff report smoke coming from the rear of 1E04 (0700 Edinb 
urgh - London Kings Cross) Up Fast. All lines held apart fro 
m Down Slow. Driver of 1E04 to conduct stop and examine.     
11:39SDC SSM advise the driver cannot see smoke or heat from 
 the up slow side requests does the downside need checking.  
After consultation with the NDM it has been agreed that 1E04 
 is okay to proceed forward normally. NO FAULT FOUND. NO EVIDENCE OF SMOKE OR HEAT AFTER EXAMINATI ON. SET OKAY TO CONTINUE FORWARD. Log 59: CCTV reviewed at time of incident. No smoke present as unit passed through the station. Noted as unit passed under road bridge, south of the station, there was section of newly ballasted track and imminently after dust could be seen from rear of train. Dust than clears shortly after prior to under coming to a stand.</t>
  </si>
  <si>
    <t>HRE Reject, MTIN – No, White smoke found to be dust from newly ballasted track. Please see  the report attached.</t>
  </si>
  <si>
    <t>Email JP and request for incident to be rejected back to NR? If not the incident is NFF  - 701d 
Accept as M9
SAFETY OF THE LINE</t>
  </si>
  <si>
    <t>240614-554032</t>
  </si>
  <si>
    <t>553483</t>
  </si>
  <si>
    <t>KINGS CROSS</t>
  </si>
  <si>
    <t>1D03 3 LATE START KGX 12/06
NEW TIN CREATED FOR LNER AND 1D03 WHICH HAD DOOR INTERLOCK ISSUES AT KINGS CROSS.</t>
  </si>
  <si>
    <t>Please reject TIN 553483 801226 LATE DEPARTURE FROM KGX REPORTED AS DOOR INTERLOCK ISSUES BY LNER. This was caused by a cab door being left open, and not a train fault. See below for the report.
Door Close/IL L was attempted twice, first at 07:01:55 and then again at 07:03:04. On both occasions a cab door was open on the rear cab which prevented interlock from being obtained. See below for HUE Signal Data, and the OTMR plot.</t>
  </si>
  <si>
    <t>TM report required email sent to HM. 17/06 s.b
DC kings cross driver - Ashley Brackenbury
the On Train Skills &amp; Competency Managers London Email sent to AB kings cross drivers to refer delay 19/06 S.B
Voice coms requested 26/06 S.B
Ask CPT for the exact moment the cab door was shown as open.
06.07 arrived into the station.
Email sent to HM  to refer to the driver of 5D03. 09/07 S.B
Email response to HM regarding dates. 10/07 JC
To chase with HM? 17/07 JC
JP Moved to OPS code</t>
  </si>
  <si>
    <t>240614-553483</t>
  </si>
  <si>
    <t>552132</t>
  </si>
  <si>
    <t>1A45 6 OVERTIME WKF</t>
  </si>
  <si>
    <t>240613-552132</t>
  </si>
  <si>
    <t>552109</t>
  </si>
  <si>
    <t>1E21 26 OVERTIME DAR
DRIVER IN CONTACTWITH HITACHI MC RE A WSP FAULT ON 825220 COACH DRIVER ISOLATED 825 COACH AFTER TALKING TO HITACHI MC AND LINE BLOCKAGE TAKE. SET FORWARD AT 10MPH BELOW LINE SPEED TO KGX THEN OUT TO BOUNDS GREEN.
LOG 240613-51: Driver of 1E21 has reported toHitachi Maintenance Controller of a Wheel Slide Protection alert at Darlington on Platform 1. Unit will in line with the DOTE SMS9.03 Section A54 remain in traffic to it's destination where it will have the relevant Brake Control Unit on 825220 isolated and then operating at 10mph below line speed.</t>
  </si>
  <si>
    <t>HRE ACCEPT, MTIN YES - ASV &amp; LAD10 Card replaced.</t>
  </si>
  <si>
    <t>240613-552109</t>
  </si>
  <si>
    <t>551108</t>
  </si>
  <si>
    <t>1D08 CANCELLED DON HGT
DEFECTIVE ETCS SPEEDO ON 1W11 800104 IN SOUTHBOUND CAB. AS PER DOTE UNABLE TO OPERATE WITH IT SO 1D08 800112 WILL BE TERMINATED AT DONCASTER AND THAT SET UTILISED FOR 1W11 FORWARD. 800104 WILL THEN RUN TO IEP FOR ATTENTION.
LOG 240613-44 FOR FURTHER INFORMATION</t>
  </si>
  <si>
    <t>HRE ACCEPT, MTIN YES - ETCS DMI Screen replaced.</t>
  </si>
  <si>
    <t>NO MENTION OF WHICH CAB HAD THE DEFECTIVE SPEEDO.</t>
  </si>
  <si>
    <t>240613-551108</t>
  </si>
  <si>
    <t>550820</t>
  </si>
  <si>
    <t>1N81 4 LATE START KGX</t>
  </si>
  <si>
    <t>240613-550820</t>
  </si>
  <si>
    <t>550500</t>
  </si>
  <si>
    <t>1E08 CANCELLED EDB
LOG 240613-39: Due to the uncertainty from Heaton Depot on when the unit will be ready to depart, 1S00 [06:28 Newcastle - Edinburgh] has been cancelled throughout. 801205 will be used to start 1E08 [09:00 Edinburgh - London Kings Cross] from Newcastle with LNER requiring the unit to come off depot as 3E07 [10:00 Heaton Depot - Newcastle].</t>
  </si>
  <si>
    <t>Reactionary cancellation due to 5S00 TIN 550472 below. Merge requested by OSC 13/06/24.</t>
  </si>
  <si>
    <t>AWAITING MERGE REQUEST.</t>
  </si>
  <si>
    <t>240613-550500</t>
  </si>
  <si>
    <t>550472</t>
  </si>
  <si>
    <t>5S00 CANCELLED XHT
801205 FOR 5S00 RAN OVER A SCOTCH ON THE DEPOT. WHEEL THAT RAN OVER SCOTCH DROPPED ABOUT AN INCH ONTO RAILWAY WHERE SCOTCH SHATTERED BENEATH IT. AS A RESULT, WHEEL WILL HAVE TO BE INSPECTED BEFORE SET CAN DEPART. 5S03 WAS TO BE STEPPED UP HOWEVER DUE TO UNCERTAINTY FROM HEATON AS TO WHEN SET WOULD COME OFF, 1S00 WAS CAPED AND 1E08 WOULD START FROM NEWCASTLE WITH THE SET OFF HEATON.                                    
LOG 240613-39 FOR FURTHER INFORMATION</t>
  </si>
  <si>
    <t>HRE Reject, MTIN – no, Unit not available for start of service due to an operational incident on Depot. Covered under Availability. LNER Log 240613-39 refers.</t>
  </si>
  <si>
    <t>REFER TO DRIVER OR MAINTENANCE STAFF FOR LEAVING SCOTCH IN? Further investigation required - does not seem right that human error is covered under availabilty? Request for investigation notes required. JC 14/06 Email sent to JP to change in Bugle.</t>
  </si>
  <si>
    <t>240613-550472</t>
  </si>
  <si>
    <t>550415</t>
  </si>
  <si>
    <t>1A04 16 LATE START LDS</t>
  </si>
  <si>
    <t>240613-550415</t>
  </si>
  <si>
    <t>550344</t>
  </si>
  <si>
    <t>5D02 13 LATE START XGD CCFR SHOWS 5D04 PRESENTED AT DEPARTURE SIGNAL K456 OT AT 05:07. AT DEPARTURE TIME, THE US2 IS OCCUPIED BY 6L99 AND THE US1 BY 6035 PREVENTING 5D02 FROM DEPARTING.
NO INFORMATION IN THE LOG</t>
  </si>
  <si>
    <t>HRE reject, MTIN – No, Depot report Unit held waiting signal to depart due to 6L99, 6O35, 5W01 &amp; 2W01 passing on the mainline. Class 5 only delay.</t>
  </si>
  <si>
    <t>Unit was presented late. Request driver report and depot report. Email sent to HM 17/06 S.B
Awaiting update from JP. 19/06 s.b Potential Planning error. 26/06 s.b</t>
  </si>
  <si>
    <t>240613-550344</t>
  </si>
  <si>
    <t>549287</t>
  </si>
  <si>
    <t>823104</t>
  </si>
  <si>
    <t>1D22 2 LOST SOKEJN GRA
(Coupled to 801111) 823104 BCU Isolated 10mph Below Line Speed 1D22 1633 Kings Cross to Bradford.
NO INFORMATION IN THE LOG.</t>
  </si>
  <si>
    <t>HRE ACCECT, MTIN YES - CID Card failure on 823104, CID Card replaced.</t>
  </si>
  <si>
    <t>Email sent to CPT. 12/06 JC
The incidents happend on the day.</t>
  </si>
  <si>
    <t>240612-549287</t>
  </si>
  <si>
    <t>549017</t>
  </si>
  <si>
    <t>1A40 UNIT FLT LDS TRI INSPECTION DU ETO DVR REPORTED ISSUE WITH ONE OF THE TRAIN EQUIPMENT. 
NO INFORMATION IN THE LOG.</t>
  </si>
  <si>
    <t>Drivers report required please, nothing in the HMC Log or raised in SAP. Reactionary delay only.
MC contacted by driver who informs there is cable loose on car 5 bogie 1. 
TRI reports - Loose cable is connected to the Hassler speed probe on bogie 1 wheel 7. Cable secured to the hot axle box cable loom from the platform edge using tie-wraps. Cable is secure but needs to be routed correctly when at a suitable location.</t>
  </si>
  <si>
    <t>Driver report requested from JM. 13/06 JC.
Driver report received. Request to CPT to establish if contact made with TRI and/or HMC. Voice coms? JC 13/06
Response from CPT, MC contacted by driver and TRI attened.
SAFETY OF THE LINE ISSUE. 20/06 JC.</t>
  </si>
  <si>
    <t>240612-549017</t>
  </si>
  <si>
    <t>548262</t>
  </si>
  <si>
    <t>1E13 2 LOST DLW PIT
SET UNDERPOWERD. TRACTION CONVERTOR ISOLATED IN 800104/817104
2 INVERNESS-AVIEMORE  548262 MD BELOW SBAR</t>
  </si>
  <si>
    <t>CPT REQUEST FOR PROVIDE DETAILS WHERE ADDITIONAL 2 MINUTES HAS OCCURRED. TRUST INFORMATION SUPPLIED JC 14/06/24</t>
  </si>
  <si>
    <t>240612-548262</t>
  </si>
  <si>
    <t>547836</t>
  </si>
  <si>
    <t>240612-547836</t>
  </si>
  <si>
    <t>547815</t>
  </si>
  <si>
    <t>1A06 8 LATE START LDS
MAINTENANCE POSITIONING FOR 800112 - LNER LEEDS SWAP SHEET ISSUE 2. 1A06 ALOC STOCK LDS BOOKED TO BE FORMED OFF 3A06 BUT TODAY FORMED OFF 5A06 FROM NEVILLE HILL.
NO INFORMATION IN THE LOG.</t>
  </si>
  <si>
    <t>HRE REJECT, MTIN NO - Inward 3A15 (Unit 800112) swapped to form 1A06 due to 800112 required EOD at DON IEP for investigation into a onboard HABD fault reported whilst working 1Y08 11/06/24. In reaction, 1A06 dep LDS 6L. 3A06 (800107) formed 1A15 departing RT.</t>
  </si>
  <si>
    <t>Maintence positioning.
HRE to accept the minutes?</t>
  </si>
  <si>
    <t>240612-547815</t>
  </si>
  <si>
    <t>546787</t>
  </si>
  <si>
    <t>1D24 SET SWAP LDS
 1D34 17:33 KINGS X   to HARROGATE HAD A SET SWAP ON ARRIVAL AT LEEDS WITH 5D70 19:25 HAGTDNSDG to DONCARIEP. 5D70 FORMED BY 1D24 ARRIVAL AS ADVISED BY LEEDS SUS ROC SSM.
No information in the log</t>
  </si>
  <si>
    <t>Needs to be merged with 1D08 TIN 545591 please. Unit 800113 worked 1D24 to Leeds before swapping with Unit 800106, running as 5D70 to DON IEP for investigation into the HABD fault reported on 1D08 earlier. 800106 worked 1D24 forward from LDS – HGT departing 4L.</t>
  </si>
  <si>
    <t>To email JP and asked for it to be mereged. 12/06 JC.</t>
  </si>
  <si>
    <t>240611-546787</t>
  </si>
  <si>
    <t>546614</t>
  </si>
  <si>
    <t>18:21 MIDDLSBRO to HEATON CS</t>
  </si>
  <si>
    <t>MBR</t>
  </si>
  <si>
    <t>5N23 UNIT FAULT MBR
LOG 2406111-69: TM reported to HMC door issue on 5N23.No interlock. HMC advised for the DVR to contact them so they can go through reset process.</t>
  </si>
  <si>
    <t>Please reject TIN 546614 800202 SAP 7506504 - Unable to Get Door Interlock, this was due to crew error and not a train fault.</t>
  </si>
  <si>
    <t>18:20 - 18:38
TM report required /Station Reports requested. 19/06 AB. TM report sent to CPT 20/06 s.b
Email sent to AB after reciving further evidance from HR. 21/06 S.B Awaiting info from Liz..
Email sent to Liz to request CCTV. 16/07 s.b
JP moved to ops code 24/07 S.B</t>
  </si>
  <si>
    <t>240611-546614</t>
  </si>
  <si>
    <t>545591</t>
  </si>
  <si>
    <t>XHO</t>
  </si>
  <si>
    <t>812113 812113</t>
  </si>
  <si>
    <t>1D08 SET FAULT XHO
LOG 240611-59: Alert recived by on board HABD system from axle number 2. Hitachi Maintenance Controller has advised that the driver has confirmed no fault found. As a result, they will isolate the circuit breaker and proceed forward where a TRI will attend to the unit at Doncaster.</t>
  </si>
  <si>
    <t>Initial visual inspection shows no damage. Unable to re-create fault. HABD replaced.</t>
  </si>
  <si>
    <t>Email sent to JP 12/06 s.b
10:38 - CCTV</t>
  </si>
  <si>
    <t>240611-545591</t>
  </si>
  <si>
    <t>545377</t>
  </si>
  <si>
    <t>WOOLMRGRN</t>
  </si>
  <si>
    <t>1E01 10 LOST WLMRGRN WGC 07/06
OSC ON SHIFT AND CONFIRMS DOOR OPEN ALERT.
NO INFORMATION IN LOG.</t>
  </si>
  <si>
    <t>HRE ACCEPT, MTIN YES - Known DCS issue, Fracas DR(T)391.</t>
  </si>
  <si>
    <t>240611-545377</t>
  </si>
  <si>
    <t>545358</t>
  </si>
  <si>
    <t>1Y08 HABD ALARM HUN SDY
LOG 240611-56: Alert recived by on board HABD system from axle number 3. Hitachi Maintenance Controller advised LNER STSM that 1Y08 had come to a stand at P292 signal with a hot axle box detector. Hitachi Maintenance Controller has advised that the driver has managed to trip the circuit breaker which has now cleared the fault. Driver has confirmed by calling STSM and also stated that they have been given permission to move forward at linespeed.</t>
  </si>
  <si>
    <t>HRE REJECT, MTIN NO - D&amp;V, HABD inspected with a broken wire @ connector block found. Photos attached taken by the TRI show the cable had been snagged and cable ties ripped off (Pic 1). TRI resecured the cable on the day of the incident (Pic 2), HABD replaced after inspection on Depot (Pic 3).</t>
  </si>
  <si>
    <t>Email sent to JP 12/06 s.b
09:10 - CCTV 
Email sent to J.P 13/06 S.B
Strike pack requested 14/06 S.B
Send email to RM and MA.
Unable to see anything on the tracks or determine the root cause see WJs email.
Agree to disagree - unable to establish starting point. 20/6 JC</t>
  </si>
  <si>
    <t>240611-545358</t>
  </si>
  <si>
    <t>544100</t>
  </si>
  <si>
    <t>59</t>
  </si>
  <si>
    <t>5Y18 59 LOST XFD AAP
Log 71: 19:28SDC SSM advises that the shunter at Ferme Park has accepted 5Y18 into the siding with the route inside the siding set to an occupied platform and it will not fit in on top, 5Y18 is currently half in half out of the siding and is delaying 2Q13 in rear. NWR.</t>
  </si>
  <si>
    <t>HRE Reject, MTIN – No, Operational incident on Depot under investigation. Class 5 only delay.</t>
  </si>
  <si>
    <t>240610-544100</t>
  </si>
  <si>
    <t>542188</t>
  </si>
  <si>
    <t>5S06 46 LATE START XFD
5S06 - WENT DIRECT FROM K93 TO KGX, NOT VIA THE CET/WASH ROAD, DIVERTED DUE TO CONGESTION IN REACTION TO OHL DAMAGE AT ALLY PALLY, LUMO 5S91 DID THE SAME SHOWING AS DEPARTING 48L AND HAS BEEN CODED TO THE OHL DISRUPTION.                     
Log 11: Advised by Darlington Platform staff that a contractor who was working as part of the refurbishment works had snapped the cross span wire at (E37/441) at the north end of platform 1 whilst using a fork lift.</t>
  </si>
  <si>
    <t>HRE Reject, MTIN – No, Delay reactionary to the OHL disruption at Alexandra Palace (TIN 541684). Class 5 only delay.</t>
  </si>
  <si>
    <t>searching incident number brings up inc 541684. TRUST information - AAP OHL SECTION 7 &amp; 9 TRIP - CCIL 2872004 - 21:25Tripping Sections 250, 7 and 9 (Depot, Up Fast and Up S low 2)                                                       
Track Circuits 424 / 521 also SOWC on Up Fast at Alexandra Palace - FMS 947588  
Possible that incident has already been refered/merged to NR?</t>
  </si>
  <si>
    <t>240610-542188</t>
  </si>
  <si>
    <t>542130</t>
  </si>
  <si>
    <t>04:45 CRAIGNTNY to GLASGOW</t>
  </si>
  <si>
    <t>3E06 26 LATE START XCN
3E06 WAS END OF DAY CRAIGY LAST NIGTH VICE POLMADIE RE DRV SHORTAGES</t>
  </si>
  <si>
    <t>HRE Reject, MTIN – No, Depot report that the Driver was late to arrive. Class 3 only delay.</t>
  </si>
  <si>
    <t>Email sent to DR 12/06 S.B</t>
  </si>
  <si>
    <t>240610-542130</t>
  </si>
  <si>
    <t>541908</t>
  </si>
  <si>
    <t>1E26 DOOR ALARM SVG XGN
1E26 DOOR OPEN ALERT SOUTH OF SVG.  NO INFORMATION ON TRUST REGARDING SET NUMBER.</t>
  </si>
  <si>
    <t>DCS replaced, repeat failure.</t>
  </si>
  <si>
    <t>AWAITING TRUST TO UPDATE FOR FURTHER INFORMATION. FIRST RAISED AT 06:56 10/06/24. Repeat defect</t>
  </si>
  <si>
    <t>240610-541908</t>
  </si>
  <si>
    <t>541037</t>
  </si>
  <si>
    <t>11:40 LEEDS to KINGS X</t>
  </si>
  <si>
    <t>1A28 PLAT SWAP FPK
Train was delayed by an early running 3B86, 1Y24.</t>
  </si>
  <si>
    <t>Details please? Reactionary delay only.</t>
  </si>
  <si>
    <t>Email sent to J.P 17/06 S.B Refering to control.</t>
  </si>
  <si>
    <t>240609-541037</t>
  </si>
  <si>
    <t>540663</t>
  </si>
  <si>
    <t>1E08 8 LATE START EDB
HIGH VOLUME OF PASSENGERS JOINING THE TRAIN DUE TO DOUBLE BOOKING, PART OF TEH PASSENGERS RELOCATED TO THE 1E09.
NO INIFORMATION IN THE LOG.</t>
  </si>
  <si>
    <t>Details please??
LNER route message attached reports late start due to overcrowding caused by double bookings on the service.</t>
  </si>
  <si>
    <t>Email sent to J.P 21/06 S.B
The incident dose not appear in Bugle. I suspect an error has been made.</t>
  </si>
  <si>
    <t>THBR</t>
  </si>
  <si>
    <t>TF</t>
  </si>
  <si>
    <t>240609-540663</t>
  </si>
  <si>
    <t>540645</t>
  </si>
  <si>
    <t>5N09 32 LOST AAP
DUE TO A FAULT ON 801105 (INTERCAR DAMPER COLLAPSED) AT FERME PARK, THE TWO UNITS SHOULD HAVE BEEN SEPERATED AND IT WAS AGREED THAT 5N09 WOULD RUN AS A 5 CAR VICE 10 CAR. THIS WAS NOT COMMUNICATED TO THE DRIVER FROM FERME PARK AND THE DRIVER TOOK OFF BOTH UNITS AS A 10 CAR. DRIVER CALLED FROM BOWES PARK REVERSE SIDING AND ARRANGED WITH THE SIGNALLER TO DIVER INTO BOUNDS GREEN TO DETACH THE DEFECTIVE UNIT BEFORE CONTINUING INTO KINGS CROSS. 
LOG REFERENCE NUMBER: 240609-35</t>
  </si>
  <si>
    <t>MTIN – No, HRE Accept the 10 minute late start of 1N09. Communication error between Bounds Green and Ferme Park, agreed Diagram alteration not communicated to staff at Ferme Park. Intercar Damper fault discovered on overnight maintenance/exam.</t>
  </si>
  <si>
    <t>To be changed in BUGLE MU</t>
  </si>
  <si>
    <t>240609-540645</t>
  </si>
  <si>
    <t>540104</t>
  </si>
  <si>
    <t>1D30 5 LATE START LDS</t>
  </si>
  <si>
    <t>240608-540104</t>
  </si>
  <si>
    <t>539543</t>
  </si>
  <si>
    <t>801110/01</t>
  </si>
  <si>
    <t>1A39 BELOW SBAR DON
DRIVER REPORTS A VIBRATION VICE BUZZER SOUND ON THE DRIVER/GUARD APPARATUS IN THE 825110 CAB. TRI REQUESTED TO ATTEND AT DONCASTER.</t>
  </si>
  <si>
    <t>MTIN YES, HRE ACCEPT - TRI attended at Doncaster, Cover panel removed and centre of buzzer nut loosened and centre section
of buzzer rotated slightly, Buzzer then tested and centre nut tightened until buzzer working correctly.</t>
  </si>
  <si>
    <t>ACCEPTED ON 09/06 BY HRL. JC 10/06</t>
  </si>
  <si>
    <t>240608-539543</t>
  </si>
  <si>
    <t>OBV</t>
  </si>
  <si>
    <t>538852</t>
  </si>
  <si>
    <t>5N83 DEPOT OPS BNDSGRN
WAITING FOR FITNESS TO RUN PAPERWORK</t>
  </si>
  <si>
    <t>Depot report overrunning maintenance/exam work due to staffing levels. Class 5 only delay.</t>
  </si>
  <si>
    <t>240608-538852</t>
  </si>
  <si>
    <t>538811</t>
  </si>
  <si>
    <t>1E11 3 LOST KDY INK
THIS IS LOSS IN RUNNING NOT STATION OVERTIME KNOWN REASON TRACTION CONVERTOR ISOLATED ON 817104 FROM THE START OF THE DAY.</t>
  </si>
  <si>
    <t>Unit entered service with the Traction Converter isolated on 817104.</t>
  </si>
  <si>
    <t>240608-538811</t>
  </si>
  <si>
    <t>538789</t>
  </si>
  <si>
    <t>240608-538789</t>
  </si>
  <si>
    <t>538690</t>
  </si>
  <si>
    <t>240608-538690</t>
  </si>
  <si>
    <t>538646</t>
  </si>
  <si>
    <t>06:35 FERMEPARK to KINGS X</t>
  </si>
  <si>
    <t>5S08 DEPOT OPS XFD
HANDED TO YORK ROC 06:10 - HELD AT SIGNAL WAITING TO DEPART</t>
  </si>
  <si>
    <t>Depot report Unit presented to the Signaller at 06:10 and held until 06:45. Class 5 only delay.</t>
  </si>
  <si>
    <t>CCF report required 
Email sent to J.P 10/06 S.B</t>
  </si>
  <si>
    <t>240608-538646</t>
  </si>
  <si>
    <t>538641</t>
  </si>
  <si>
    <t>5S07 DEPOT OPS XFD
Incident appears to have been re-alocated to NR?</t>
  </si>
  <si>
    <t>Depot report CET staff late presenting the Unit to the Signaller. Class 5 only delay.</t>
  </si>
  <si>
    <t>240608-538641</t>
  </si>
  <si>
    <t>538551</t>
  </si>
  <si>
    <t>5B80 DEPOT OPS BNDSGRN
Incident appears to have been re-alocated to NR?</t>
  </si>
  <si>
    <t>Depot report Unit released to K456 and rang out at 07:12 - Set was held for 2K09 the late running 06:53 Welwyn GC - Moorgate GN. Class 5 only delay.</t>
  </si>
  <si>
    <t>240608-538551</t>
  </si>
  <si>
    <t>538516</t>
  </si>
  <si>
    <t>1Y00 16 LOST SVG XGN</t>
  </si>
  <si>
    <t>240608-538516</t>
  </si>
  <si>
    <t>538462</t>
  </si>
  <si>
    <t>3A12 CAPED DONCIEP
R/T A TRACTION MOTOR ISSUE ON DEPOT WITH 800202-814202 3A12  THIS MORNING FORMED OFF A 5 CAR ELECTRIC V 5 CAR BI MODE. RESULTING IN THE SERVICE BEING PART CANCELLED AND NOT STARTING  AT HULL THEREFORE COMING OFF DONCASTER IEP LATER THAN DIAGAM  
REACTION TO 2 X TRACTION MOTORS OUT ON 814202. BOTH 1B84 12.</t>
  </si>
  <si>
    <t>Merged requested with 1A12 TIN 538284 by LNER OSC.</t>
  </si>
  <si>
    <t>Merged requested with 1A12 TIN 538284
Email sent to JP 10/06 s.b</t>
  </si>
  <si>
    <t>240608-538462</t>
  </si>
  <si>
    <t>538345</t>
  </si>
  <si>
    <t>1B84 CANCELLED KGX
REACTION TO 2 X TRACTION MOTORS OUT ON 814202. BOTH 1B84 12.</t>
  </si>
  <si>
    <t>Merged requested with 1A12 TIN 538284 by LNER OSC.
Unit 800202 not available for service due to requiring Traction Pack repairs. 1A12 started from DON vice HUL with Unit 801103 5E v 5Bi. Covered under Availability.</t>
  </si>
  <si>
    <t>Merged requested with 1A12 TIN 538284
Email sent to JP 10/06 s.b
Double check. 538284 merged</t>
  </si>
  <si>
    <t>240608-538345</t>
  </si>
  <si>
    <t>538284</t>
  </si>
  <si>
    <t>Running as 07:58 DONCASTER to KINGS X</t>
  </si>
  <si>
    <t>1A12 DEPOT OPS DON
R/T A TRACTION MOTOR ISSUE ON DEPOT WITH 800202-814202 3A12   THIS MORNING FORMED OFF A 5 CAR ELECTRIC V 5 CAR BI MODE. RESULTING IN THE SERVICE BEING PART CANCELLED AND NOT STARTING AT HULL THEREFORE COMING OFF DONCASTER IEP LATER THAN DIAGRAM</t>
  </si>
  <si>
    <t>Unit 800202 not available for service due to requiring Traction Pack repairs. 1A12 started from DON vice HUL with Unit 801103 5E v 5Bi. Covered under Availability.</t>
  </si>
  <si>
    <t>240608-538284</t>
  </si>
  <si>
    <t>537556</t>
  </si>
  <si>
    <t>1J10 CAPED TMS DEFECT HUL
Log 55: Unit was traverling on head code 1H10
"Driver reports having a master controller failure whilst apporaching a red signal on his approach to HULL. Driver reports that during the time he had no brakes at all and the TMS had loads of faults popping up. Driver reports that he managed to get the set into HULL without any faults and his braking power had returned. Due to severity of loss of braking entirely for split second MC unhappy with units ability to proceed in passenger service. Driver did not call maintenance at time of the fault. Instead ignored the fault after it self clearing and proceeded the unit into HULL without obtaining any permission or advice from maintenance control. Driver only contacted maintenance control after having all the faults and what he reports as loss of brake. HOWEVER, driver managed to make the uninformed decision that he had regained braking performance and took the unit into HULL successfully having no issues with his brakes. HFMT interrogation shows fault was active at 1702 and driver also failed to report this fault to maintenance control at this point. Continued to drive the set with active faults until having master control failure at 1959 at approx +53.74567, -0.35863 which is outside of hull station. Driver did not call maintenance at this point. Master controller fault lasted 0.1ms before all faults cleared and braking was restored.</t>
  </si>
  <si>
    <t>MTIN NO HRE REJECT - Report of no brakes and a Master Controller Failure on 800112, from the TMS event DL you can see there was a TMS 4107 – Master Controller Failure reported from all Motor Cars at 19:59:53. This fault then can be seen to recover at 19:59:54: From the OTMR at this time you can see the driver is feathering the CPBC between Coast and BMin for approximately 3 seconds, before finally selecting the BMin position (Approx 36% PWM) at 19:59:54 (the TMS 4107 reset time):
I am confident that this is not a repeat of HRD-00093 and is purely down to incorrect driver actions.</t>
  </si>
  <si>
    <t>Email to be sent to the driver DR0007
Email sent to JM 10/06 S.B
MA replied to JM. 13/06 
J.P removing the incident to OPS HQ brief created in 2019 - staff need to be rebriefed. 26/06 D1 maual out of date</t>
  </si>
  <si>
    <t>240607-537556</t>
  </si>
  <si>
    <t>537369</t>
  </si>
  <si>
    <t>240607-537369</t>
  </si>
  <si>
    <t>537170</t>
  </si>
  <si>
    <t>1A41 10 LATE START LDS
LNER CONTROL ADVISE THAT STAFF ON BOARD INWARD WORKING (NL17 1D17) REPORTED A FOUL SMELL EMITTING FROM THE DVT AND A SET SWAP WAS REQUIRED. FRESH SET FROM XNL RAN AS 5A41 TO FORM 1A41.</t>
  </si>
  <si>
    <t>Incident referred to 225 FLEET</t>
  </si>
  <si>
    <t>240607-537170</t>
  </si>
  <si>
    <t>536307</t>
  </si>
  <si>
    <t>829102</t>
  </si>
  <si>
    <t>1A18 6 LOST SDY HIT
SMOKE DETECTOR CATERING VEHICLE - NOTHING IN KITCHEN
SO POSSIBLE VAPE IN UAT. 
LOG 240607-38: LD13 driver called STSM to advise that upon inspection of the catering vehicle, nothing was found to have caused the alarm going off. Theyadvised that they are now on the move 7 minutes late.</t>
  </si>
  <si>
    <t>HRE Reject, MTIN – No, TMS 0304 Catering area fire. DVR checked the area ok so advised to acknowledge the fault and continue forward. CCTV review shows Steam ovens opened repeatedly over a short period of time creating excessive steam. ZAX003 Functional test of internal fire suppression / detection system carried out with NFF.</t>
  </si>
  <si>
    <t>SAFETY OF THE LINE DEFECT? 
CCTV request for catering area completed. JC 14/06 CCTV to be reviewed. WJ to check the footage. NFF</t>
  </si>
  <si>
    <t>240607-536307</t>
  </si>
  <si>
    <t>534135</t>
  </si>
  <si>
    <t>822210</t>
  </si>
  <si>
    <t>1D16 11 OVERTIME WKF
 HITACHI MAINTENANCE CONTROLLER ADVISES THAT THE STATION STAFF AT WAKEFIELD REPORTED THAT THERE WAS A SMELL OF FUEL WHILST 1D16 $13:33 LONDON KINGS CROSS - HARROGATE| WAS IN THE PLATFORM. THE DRIVER HAS INSPECTED THE UNIT AND CAN SEE OR SMELL NOTHING AMISS, AND SUSPECTS IT IS DUE TO THE DIESEL ENGINES PREHEATING (AS REQUIRED FOR THE TRAIN TO RUN TO HARROGATE).
LOG 240606-47: On arrival into Wakefield Westgate station staff reported to the driver a smell of fuel from the 812 car. Driver has inspected the area around the 812 car and does not smell fuel and visually there are no signs of any leaks. Suspect as part of the APCO the unit had pre-heated the GU and suspect this as the cause of the smell. Driver is happy taking the unit forward and TRI at Leeds to inspect unit. No signs of fuel on either side of unit and was unable to smell any fuel. Fuel levels high and as above suspect smell from preheat. SAP closed DF HMC</t>
  </si>
  <si>
    <t>MTIN NO HRE REJECT -  result of the unit Pre-heating on arrival to Wakefield. Unit checked and no signs of leaks.</t>
  </si>
  <si>
    <t>LIKELY TO BE REJECTED, NFF.
ACCEPTED AS OTHER AS NO FAULT FOUND - SAFETY OF THE LINE ISSUE. JC 10/06</t>
  </si>
  <si>
    <t>240606-534135</t>
  </si>
  <si>
    <t>533523</t>
  </si>
  <si>
    <t>1D04 17 OVERTIME DON
DOOR B STUCK OPEN AND NOT CLOSING - CLOSE BUTTON IS LIT, ADVISED TM TO USE THE EMERGENCY EGRESS TO RELEASE THE DOOR, MANUALLY SLAM THE DOOR CLOSED AND LOOU.
LOG 240606-48: Hitachi Maintenance Controller has advised that 1D04 [07:33 London Kings Cross - Harrogate] was still on Platform 4 at Doncaster station. They have advised that door B 811107 is refusing to close and have asked the train manager to manually reset and close the door which will add to the delay.</t>
  </si>
  <si>
    <t>MTIN NO HRE Accept NO.  Sensitive Edge damaged by Passenger Ramp being fitted, Please see the report attached.</t>
  </si>
  <si>
    <t>CCTV footage received and looks to show station staff placing ramp onto set and at the same time, door sensitive edge generates fault. 10/06 JC 
Possibly refer to Station Staff?? 
Email sent to JM 10/06 S.B</t>
  </si>
  <si>
    <t>240606-533523</t>
  </si>
  <si>
    <t>533262</t>
  </si>
  <si>
    <t>1A18 12 LATE START LDS
PLATFORM STAFF AT LEEDS REPORT THAT THEY WERE UNABLE TO CLOSE THE DOOR ON THE REAR MOST CAR OF A 10 CAR SET - UNABLE TO REPORT DOOR AND TRAIN NUMBER JUST HEADCODE - NO CONTACT FROM TM. CONTACTED TM FOR MORE INFORMATION - TM REPORTS ON CARRIAGE 821103 THAT HE PUSHED ALL DOORS IN THE CARRIAGE AND THE DRIVER WAS ABLE TO ACHIEVE INTERLOCK. THE TRAIN WAS ON A WEST SIDE PLATFORM - HAVE ASKED THE TM TO CONTINUE TO MONITOR AND IF A DOOR ERROR OCCURS TO REPORT BACK THE SPECIFIC DOOR AND LOOU. AWAITING FURTHER INFORMATION. HFMT SHOWS NO ACTIVE DOOR FAULTS LIVE OR HISTORY.
LOG 240606-47: Departed Leeds 12 minutes late due to door fault believed to be on 821103</t>
  </si>
  <si>
    <t>Plastic bottle top wedged inside door runner. Plastic top removed and all doors tested.</t>
  </si>
  <si>
    <t>NO REPORT TO HMC TO REPORT INITIAL DEFECT. Incident to be changed to MF in Bugle cleaning.</t>
  </si>
  <si>
    <t>240606-533262</t>
  </si>
  <si>
    <t>532853</t>
  </si>
  <si>
    <t>3S01 10 LATE START DONCIEP
KNOCK ON EFFECT FROM 3W02 - DON SPARE DVR HAD TO BE USED DUE TO 1A01 BOOKED DRIVER RUNNING LATE AS PER DIAGRAM FOR 3W02.
LOG 240606-45 FOR FURTHER DETAIL</t>
  </si>
  <si>
    <t>MTIN: NO -  HRE ACCEPT: NO - 3S01 05:56 IEP-DON departed 10 late at 06:06. 1S01 departed7 late at 06:15. Depot report Late- due to knock on from 3W02 ( Held by signaller)</t>
  </si>
  <si>
    <t>REFER TO NR? CCF CHECK FOR WHEN SET WAS PRESENTED TO SINGALLER. 
Email sent to J.P 07/06 S.B</t>
  </si>
  <si>
    <t>240606-532853</t>
  </si>
  <si>
    <t>532827</t>
  </si>
  <si>
    <t>3W02 12 LATE START DONCIEP DVR DIAGRAM LD007 WORKS 1A01 FROM LEEDS TO DON THEN WORKS 3W02 FROM DON IEP TO LEEDS THEN 1W02 TO NCL 1A01 WAS LATE TO DONCASTER RE MULTIPLE TCF WEST RIDING TRAINCREW TRYING TO SWAP DRIVER AROUND WHERE POSSIBLE.
LOG240606-45:Network Rail LNE advise of multiple track circuits showing occupied when
clear on both Up and Down lines between Hemsworth and Sandal &amp;
Agbrigg, between Wakefield and Doncaster.</t>
  </si>
  <si>
    <t>MTIN: NO -  HRE ACCEPT: NO - 3W02 05:46 DON IEP-LDS departed 12 late at 05:58. 1W02 departed LDS RT . Depot report Still awaiting departure 05:55- contacted the signaller again and they are having issues with the driver and signalling issues near Leeds</t>
  </si>
  <si>
    <t>REFER TO NR? CCF CHECK FOR WHEN SET WAS PRESENTED TO SINGALLER. 
Drivers report required 
Email sent to J.P 07/06 S.B</t>
  </si>
  <si>
    <t>240606-532827</t>
  </si>
  <si>
    <t>532738</t>
  </si>
  <si>
    <t>1E09 CANCELLED EDB
HITACHI FMC ADVISE CRAIGENTINNY DEPOT REPORT A CRACK IN THE WINDSCREEN OF 829215 CAB, UNIT 801215. THE CRACK IS CONSISTENT WITH BALLAST STRIKE, AND IS DIRECTLY AT EYE LEVEL ON THE DRIVER'S SIDE OF THE WINDSCREEN. AS A RESULT, CONSIDERING THAT THE ISSUE HINDERS THE CLEAR VIEW OF THE LINE AHEAD AS STATED IN THE DOTE SMS9.3 SET WILL NOT ENETER SERVICE.  
LOG 240606-1 FOR INFO AND PICTURES.</t>
  </si>
  <si>
    <t>MTIN: NO -  HRE ACCEPT: NO - 801215 not available for service to a cracked windscreen at eye level on the 829 car windscreen to mitigate the impact on services BN922 will be canx. 1E09 09:30 EDB-KGX and 1W22 15:00 KGX-Stirling 
D &amp;V SEE ATTACHED PHOTO 
Hitachi FMC advise Craigentinny depot report a crack in the windscreen of 829215 cab, unit 801215. The crack is consistent with ballast strike, and is directly at eye level on the Driver's side of the windscreen</t>
  </si>
  <si>
    <t>ACCEPTED OTHER? UNDER AVAILABILTY? 
Accept other - Accept by HRE - Tech No  CAUSE CODE AVAILABILITY</t>
  </si>
  <si>
    <t>240606-532738</t>
  </si>
  <si>
    <t>530818</t>
  </si>
  <si>
    <t>1E10 3 OVERTIME NCL
STN REPORT COACH M BILL STILL ILLUMINATED REOPENED DOORS CHECKED ALL DOORS AND DRIVERS DOOR RESTARTED DISPATCH BILL STILL ILLUMINATED THEN WENT OFF AFTER COUPLE SECONDS TM AWARE.</t>
  </si>
  <si>
    <t>Please can you requested a detailed TM/DVR and Station report for this incident as It has not been reported to MC.</t>
  </si>
  <si>
    <t>Awaiting investigation to establish which door was at fault. Mention of drivers door? Coach M - 829 226 - JC 06/06
DRV and TM report requested - JC 06/06
Station staff report requested 06/06
Incident to be refered to the TM 06/06 S.B</t>
  </si>
  <si>
    <t>240605-530818</t>
  </si>
  <si>
    <t>527088</t>
  </si>
  <si>
    <t>2:10 KINGS X to FERMEPARK</t>
  </si>
  <si>
    <t>5Y29 WTG ACCEPTANCE FRMPKRS
DISPUTED, INCORRECT MANAGER CODE - PLRASE MERGE WITH THE TDI 526665, CONGESTION AT THE DEPOT DUE TO SETS ARRIVING LATE AT EH DEPOT DUE TO FATALITY AT CHESTER LE STREET.</t>
  </si>
  <si>
    <t>MTIN NO HRE REJECT
 5Y29 waiting acceptance Ferme Park . Delayed arriving at F/PK following other services delayed by the fatality earlier</t>
  </si>
  <si>
    <t>TO BE MERGED WITH 526665 AS PER TRUST INFORMATION. Email JP with merge request. 04/06 JC.
JP stated it is still down to depot congestion, accepted as other.</t>
  </si>
  <si>
    <t>240604-527088</t>
  </si>
  <si>
    <t>525439</t>
  </si>
  <si>
    <t>1D09 CANCELLED KGX 02/06
BRAKE FAULT ON SET SEE LOG  49-02.06.24                      
HITACHI CPC ADVISE THAT 801104 WILL NOT BE AVAILABLE FOR TOMMOROW MORNING.</t>
  </si>
  <si>
    <t>COVERED UNDER AVAILABILTY</t>
  </si>
  <si>
    <t>240603-525439</t>
  </si>
  <si>
    <t>524636</t>
  </si>
  <si>
    <t>5B80 10 LATE START XGD
DVR REPORTED TO BE HELD ON RED SIGNAL K 456, NR TRC SOUTH CONFIRMED THERE WAS CONGESTION IN THIS SECTION WITH TRAINS COMING FROM HORNSEY</t>
  </si>
  <si>
    <t>MTIN NO HRE REJECT
5B80 07:22 BN-KGX departed 10 late at 07:32. Depot report presented at 07:01 and held by signaller until 07:32. 1B80 departed Rt from KGX</t>
  </si>
  <si>
    <t>Email JP with CCF request/referral to NR. 04/06 JC</t>
  </si>
  <si>
    <t>240603-524636</t>
  </si>
  <si>
    <t>524375</t>
  </si>
  <si>
    <t>5D01 7 LATE START XGD
NO INFORMATION ON TRUST. NO INFORMATION ON LOG.</t>
  </si>
  <si>
    <t>MTIN NO HRE REJECT
5D01 03:30 BN-KGX departed 7 late at 03:37 and arrived at KGX 4 late at 03:51  Nothing reported in BN log by night shift. Day shift report depot short staffed . 1D01 05:55 KGX-LDS departed 4 late at 05:59. Quartz shows AWAITING TRAIN MANAGER</t>
  </si>
  <si>
    <t>DRV report requested from HM. 04/06 JC
Sent to NR. 05/06 S.B</t>
  </si>
  <si>
    <t>240603-524375</t>
  </si>
  <si>
    <t>523545</t>
  </si>
  <si>
    <t>1E23 6 LOST MPT HTONSJN
Pantograph Tripped and reset. Log 66: MC AD - DVR reports to MC @ 18:04 coming to a stand. DVR reports code 4045, Occurred after a neutral section (18:01). DVR told to press electric, Fault cleared and has APS, However VCB light remains lit. DVR told to proceed.</t>
  </si>
  <si>
    <t>MTIN YES HRE ACCEPT YES - OTMR data shows VCB2 closed but then re-open because of VBOR protection as TC doesn't see it close. (TW52 feedback signal to traction was missing).</t>
  </si>
  <si>
    <t>Driver NED2058</t>
  </si>
  <si>
    <t>240602-523545</t>
  </si>
  <si>
    <t>523163</t>
  </si>
  <si>
    <t>15:14 DONCARIEP to HARROGATE</t>
  </si>
  <si>
    <t>3A45 2 LATE START DONCIEP
Source Of Info DON SSM, Unit left  as soon as called out.</t>
  </si>
  <si>
    <t>Sub-threshold delay. Class 1 service departed RT</t>
  </si>
  <si>
    <t>Email JP to request review of CCF.  03/06 S.B</t>
  </si>
  <si>
    <t>240602-523163</t>
  </si>
  <si>
    <t>522706</t>
  </si>
  <si>
    <t>08:30 DONCASTER to KINGS X</t>
  </si>
  <si>
    <t>1A16 4 LOST XKB KGX
 Key Detail: 9 car bi-mode Azuma vice 5 car bi-mode Azuma: 
 Unit Planned workings                                     
 800102 1A16 0830 Doncaster to Kings Cross                 
 1B84 1135 Kings Cross to Lincoln                          
 1B85 1420 Lincoln to Kings Cross                          
 PLATFORM SWAP DUE TO 9 CAR.</t>
  </si>
  <si>
    <t>MTIN NO HRE REJECT
Bugle shows 1A16 4 lost XKB ( Belle isle)-KGX rust shows Key Detail: 9 car bi-mode Azuma vice 5 car bi-mode Azuma PLATFORM SWAP DUE TO 9 CAR.   
CPC plan shows 800210 Graffiti clean   REACT attended 02/06 to remove Graffiti on east side coach  
Signaller should have been aware as on morning reports</t>
  </si>
  <si>
    <t>Email sent to J.P to request ref to NR? 03/06 S.B
Awaiting NR report. 05/06 S.B
signaller re-route across the point work. 
Ask CPT When was the unit vandalised email sent 07/06 S.B</t>
  </si>
  <si>
    <t>240602-522706</t>
  </si>
  <si>
    <t>522582</t>
  </si>
  <si>
    <t>3B81 5 LATE START DONCIEP
Depot report Unit boxed in by 3A29 09:02 DON-LDS due to overrunning engineering at LDS points failure 5568 on the UP main</t>
  </si>
  <si>
    <t>MTN NO HRE reject 3B81 09:12 DON IEP-Lincoln departed 5 late at 09:17. Depot report Unit boxed in by 3A29 09:02 DON-LDS due to overrunning engineering at LDS points failure 5568 on the UP main class 3 delay only</t>
  </si>
  <si>
    <t>Email sent to JP to request to refer delay back to NR? 03/06 S.B</t>
  </si>
  <si>
    <t>240602-522582</t>
  </si>
  <si>
    <t>522474</t>
  </si>
  <si>
    <t>1Y14 8 LATE START YRK</t>
  </si>
  <si>
    <t>240602-522474</t>
  </si>
  <si>
    <t>521955</t>
  </si>
  <si>
    <t>801104/10</t>
  </si>
  <si>
    <t>1A50 BRAKE/WHLS TALNGTN PBO
Dragging brake alert on vehicle 823104
Peterborough Signaller advises that 1A50 1945 Leeds - Kings Cross is at a stand with dragging brakes on the Up Fast just south of Tallington. LNER advised.</t>
  </si>
  <si>
    <t>MTN YES HRE ACCEPT - OTMR SHOWS BC PRESSURE ON THIS CAR REMAINS AT EB PRESSURE AFTER EB RELEASED BY DRIVER FOLLOWED BY BC PRESSURE FALLING TO 0 BAR IN FAULT CONDITION. FST LOGS SHOW FDS_C_SERVICE BRAKE FAILURE AND BRAKE RELESE FAILURE. LAD10 ALSO GOES SICK AT THE TIME.</t>
  </si>
  <si>
    <t>Email sent to JP to re-attribute 2 cancelations to Availability. The minutes will stay the same.  03/06 .S.B</t>
  </si>
  <si>
    <t>240601-521955</t>
  </si>
  <si>
    <t>521835</t>
  </si>
  <si>
    <t>18:33 KINGS X to HARROGATE</t>
  </si>
  <si>
    <t>KX2012</t>
  </si>
  <si>
    <t>1D28 CANCELLED LDS SKI
The incident appears to show as 1E13 521154 IN TRUST
I Suspect the incident will be required be merged with 1Y88 and not 1E13.</t>
  </si>
  <si>
    <t>MERGE WITH 521449. LNER LOG SHOWS 1D28 1833 Kings Cross to Harrogate terminated at Leeds (reaction to
brake fault on set 801202)</t>
  </si>
  <si>
    <t>Email sent to Jim as incident appears to be merged with the wrong incident? 03/06 S.B 
Incident to be merged with 521449.</t>
  </si>
  <si>
    <t>240601-521835</t>
  </si>
  <si>
    <t>521449</t>
  </si>
  <si>
    <t>1Y88 CANCELLED DON KGX
LNER advise 1Y88 1603 York - KX will terminate at Doncaster   
due to a poor brake reported by the driver. Set will run int  
o P1 then await the driver that is currently shunting 5E13 (  
ex 1E13) to the IEP, to also take this unit onto the depot.   
Doncaster SSM aware. As a consequence of set and traincrew imbalances 1D29 1903 Kings Cross to Leeds was cancelled and 1D28 1833 Kings Cross to Harrogate would terminate at Leeds as a reaction to being formed with 2 x 5 car electric Azuma sets.                                         
Hitachi Technical Riding Inspector advised the Maintenance Controller that they had identified an issue with the Rheostatic brake on the set.</t>
  </si>
  <si>
    <t>See attached SSE investigation 
As a precaution we have cleaned all of the brake resistors on 801202 but upon initial inspection the Technicians identified only light soiling being present and it is not expected that this was a contributing factor to the VDOV1 events. From the evidence gathered it would suggest that this is more likely to do with how the trains are reacting to/with the infrastructure. We feel that on this particular occasion that an inexperienced driver mistook the drop off in regen braking as an issue with brake performance which then led to the unit being incorrectly removed from service. For information, this is not the first time we have had reports of Poor brake due to VDOV1 events as referring back to TIN 804580 back in Sept 2023, a very similar occurrence was alleged by a new driver. This delay was eventually rejected. Based on all of the above I believe this delay should be rejected also.</t>
  </si>
  <si>
    <t>DRV LD1022 
Incident 521835 to be merged with this Master TIN
Email sent to JP to request to refer to NR? 04/06 04/06 s.b
OLE  data. Voltage.
Awaiting uppdate from NR 14/06 S.B
26/06 S.B</t>
  </si>
  <si>
    <t>240601-521449</t>
  </si>
  <si>
    <t>521154</t>
  </si>
  <si>
    <t>DLTNECX</t>
  </si>
  <si>
    <t>1E13 92 LOST DAR NTR
Smoke reported seen coming from the front of the train. Set at a stand near east Cowton due to overheating brake disks in leading car 819110. Log 46: Off duty member of station staff reported to TRI they thought they saw smoke from the set when coming into Darlington, unit departed before TRI could investigate.. Unit came to a stand South of Darlington after receiving report of smoke from unit. Driver carried out cess inspection and reported that all brake discs on the cess side were too hot too touch cars 9 &amp; 8, driver to get line block and inspect line side brake disks.</t>
  </si>
  <si>
    <t>TMS 4411 &amp; 4421 EVENTS ON HFMT AT 08:36:11 WHICH DON'T RECOVER. BC PRESSURES FROM CARS 8 &amp; 9 DROP TO 0 AND REMAIN AT 0. SUSPECT CID CARD COMPLETE FAILURE AND BRAKES HAVE GONE TO FULL SERVICE AT THIS TIME</t>
  </si>
  <si>
    <t>240601-521154</t>
  </si>
  <si>
    <t>520604</t>
  </si>
  <si>
    <t>1Y82 24 LATE START YRK
1N80 SET HAD A DOOR OPEN IN TRAFFIC ALERT WHILST IN KGX. SET PROCEEDED FORWARD BUT HAD TRI ATTENDANCE AT YORK TO CHECK THE DOORS AND DO DATA DOWNLOADS, LATE START INCURRED AS ARESULT.</t>
  </si>
  <si>
    <t>MTN YES HRE ACCEPT - 8SPEED JUMPS TO 30KM/H FOR 1.04S WHEN UNIT IS STATIONARY AT KINGS X, RESULTING IN DOORS CLOSING AND INTERLOCK LOST AT SPEED EVENT ON TMS
ETCS DOWNLOAD SHOWS SPEED SENSOR DISCREPANCY FOR PG ON AXLE 2. 
PG RENEWED, 
OTMR WHEEL CHECKS CARRIED OUT OK. NFF</t>
  </si>
  <si>
    <t>240601-520604</t>
  </si>
  <si>
    <t>SE9</t>
  </si>
  <si>
    <t>520588</t>
  </si>
  <si>
    <t>1D06 21 OVERTIME GRA</t>
  </si>
  <si>
    <t>240601-520588</t>
  </si>
  <si>
    <t>519367</t>
  </si>
  <si>
    <t>19:41 LINCOLNTS to LINCLNCEN</t>
  </si>
  <si>
    <t>TERCESL</t>
  </si>
  <si>
    <t>5B91 DEPOT OPS TERCESL
DRIVER IN CONTAC WITH HIT MC TO REPORT HEADCODE NOT REGISTERING FROM SIDINGS TO LINCOLN STATION. $ POSSIBLE DEAD AREA. DRIVER SPOKE TO THE SIGNALLER</t>
  </si>
  <si>
    <t>HRE Reject, MTIN – No -  GSMR Network/Software issue, not a Unit fault. Please see the report attached. Class 5 only delay.</t>
  </si>
  <si>
    <t>Email sent to J.P to request ref to NR? 03/06 S.B Awaiting NR report. 05/06 S.B</t>
  </si>
  <si>
    <t>IQV9</t>
  </si>
  <si>
    <t>240531-519367</t>
  </si>
  <si>
    <t>519330</t>
  </si>
  <si>
    <t>1D25 BELOW SBAR RET
SEE LOG 61. DRIVER LD16 REPORTS A POSSIBLE AIR LEAK ON ONE OF THE 5 CARS. TRI WILL EXAMINE AT DONCASTER.</t>
  </si>
  <si>
    <t>MTN YES HRE ACCEPT - Main Res flexible hose leaking within the coupler. Hose has been rubbing on the coupler cover doors framework. Hose replaced.</t>
  </si>
  <si>
    <t>240531-519330</t>
  </si>
  <si>
    <t>519026</t>
  </si>
  <si>
    <t>1W22 4 OVERTIME YRK
DEBRIS FOUND IN THE DOOR WAY STOPPING DOORS IN G CLOSING ON DISPATCH.</t>
  </si>
  <si>
    <t>MTIN NO HRE REJECT .
RECODE TO TM
Debris stuck in Door. 
TM reports that a pen was stuck in north end door and other debris was stuck in south end door, both items removed. Incident reported to HMC after the event with no further issues reported on route.</t>
  </si>
  <si>
    <t>824203 POSSIBLE DOOR ISSUES, AWAITING HITACHI INVESTIGATION.</t>
  </si>
  <si>
    <t>240531-519026</t>
  </si>
  <si>
    <t>518275</t>
  </si>
  <si>
    <t>817804</t>
  </si>
  <si>
    <t>1E15 2 LOST KDY INK
817104 Traction Convertor Isolated</t>
  </si>
  <si>
    <t>MERGE WITH 518185</t>
  </si>
  <si>
    <t>240531-518275</t>
  </si>
  <si>
    <t>518189</t>
  </si>
  <si>
    <t>1E15 2 LOST DEE LDY
817104 Traction Convertor Isolated</t>
  </si>
  <si>
    <t>240531-518189</t>
  </si>
  <si>
    <t>518185</t>
  </si>
  <si>
    <t>1E15 2 LOST USAN CAN
817104 Traction Convertor Isolated</t>
  </si>
  <si>
    <t>Unit running in a degraded mode .</t>
  </si>
  <si>
    <t>240531-518185</t>
  </si>
  <si>
    <t>518064</t>
  </si>
  <si>
    <t>1A25 GSMR DEFECT LDS
 THE HITACHI MAINTENANCE CONTROLLER ADVISED THAT 1A25 1045 LEEDS TO KINGS CROSS WAS INCURRING A LATE START FROM LEEDS DUE TO A GSMR FAULT ON THE SET (801216) IN THE CAB OF CAR 829216. THE DRIVER HAD OVERCOME THE ISSUE WITH ASSISTANCE OF THE MAINTENANCE CONTROLLER HOWEVER HAD ALSO INCURRED NUMEROUS FAULT INDICATIONS ON THE TMS WHEN HAVING CLEARED THE GSMR FAULT.THE DRIVER WAS ADVISED TO CARRY OUT A RESET OF THE TMS.
See log 45 for details.</t>
  </si>
  <si>
    <t>HRE Reject, MTIN – No, GSMR Network/Software issue, not a Unit fault. Please see the report attached.</t>
  </si>
  <si>
    <t>Email sent to J.P to request ref to NR? 03/06 S.B
Awaiting NR report. 05/06 S.B</t>
  </si>
  <si>
    <t>240531-518064</t>
  </si>
  <si>
    <t>517653</t>
  </si>
  <si>
    <t>5A09 34 LATE START XNL</t>
  </si>
  <si>
    <t>240531-517653</t>
  </si>
  <si>
    <t>516281</t>
  </si>
  <si>
    <t>FZW</t>
  </si>
  <si>
    <t>1D23 9 LOST FZW</t>
  </si>
  <si>
    <t>240530-516281</t>
  </si>
  <si>
    <t>516228</t>
  </si>
  <si>
    <t>1A41 CANCELLED PBO KGX</t>
  </si>
  <si>
    <t>240530-516228</t>
  </si>
  <si>
    <t>514929</t>
  </si>
  <si>
    <t>1E11 2 LOST DEE LDY
Driver has reported set underpowered: Lost an engine with TCF.</t>
  </si>
  <si>
    <t>Unit 800113 did enter service with the Traction Converter isolated on 812113 so TIN 514929 can be attributed to Fleet.
SUB-THRESHOLD DELAY</t>
  </si>
  <si>
    <t>240530-514929</t>
  </si>
  <si>
    <t>514716</t>
  </si>
  <si>
    <t>240530-514716</t>
  </si>
  <si>
    <t>514711</t>
  </si>
  <si>
    <t>1A09 2 LOST NNG GRA</t>
  </si>
  <si>
    <t>240530-514711</t>
  </si>
  <si>
    <t>512509</t>
  </si>
  <si>
    <t>1E12 6 LOST NTR THI
INDICATION ONLY - DOOR OPEN IN TRAFFIC ALARM. DOOR A 827221. NO LOSS OF INTERLOCK. DOOR LOOU. Log 35: TM confirmed door was closed then locked it OOU. Fault will remain active with CCTV DOO camera images only until door can be cycled.</t>
  </si>
  <si>
    <t>HRE Accept, MTIN – Yes, Known DCS issue, Fracas DR(T)391.</t>
  </si>
  <si>
    <t>240529-512509</t>
  </si>
  <si>
    <t>512437</t>
  </si>
  <si>
    <t>Running as 07:35 YORKto ABERDEEN</t>
  </si>
  <si>
    <t>1W02 3 LOST STN ABD
Traction container isolated 
No information in the log.</t>
  </si>
  <si>
    <t>HRE Reject, MTIN – No, LOOKING AT THE OTMR - DRIVER INITIALLY TAKING FULL POWER BUT COASTING FROM 12:56 ALL THE WAY TO ARRIVING IN ABERDEEN @13:07. ALSO ENCOUNTERING SEVERAL ACKNOWLEDGED SIGNALS ON THE APPROACH TO ABERDEEN. FROM STONEHAVEN TO ABERDEEN TOOK 20 MINUTES.
COMPARING 800111 RUNING THE SAME DIAGRAM TODAY WITH VERY SIMILAR RUNNING INTO ABERDEEN FROM STONEHAVEN – UNIT TAKES EXACTLY THE SAME TIME (20 MINUTES) BETWEEN THIS LOCATIONS</t>
  </si>
  <si>
    <t>Email sent to JP to look into CCF. 5 min delay ovccurs at LEU on route on aberdeen and has knock on consequence for rest of journey. JC</t>
  </si>
  <si>
    <t>240529-512437</t>
  </si>
  <si>
    <t>511996</t>
  </si>
  <si>
    <t>1D09 24 LATE START KGX</t>
  </si>
  <si>
    <t>240529-511996</t>
  </si>
  <si>
    <t>511991</t>
  </si>
  <si>
    <t>1A15 41 LOST HUN SDY
Key Detail:10:05SDC SSM advises that 1A15 0737 Harrogate to Kings Cross has come to a stand just after St Neots on the Up Fast with a Door Alarm sounding from coach H. HITACHI MAINTENANCE CONTROLLER ADVISES THAT THE CULPRIT DOO
R IS DOOR "C" ON VEHICLE 815102.  EVERY TIME THE DOOR IS RESET THE HUSTLE ALARM SOUNDS AND THE TRAIN CAN'T TAKE POWER.
Log 29</t>
  </si>
  <si>
    <t>OPH039 SECTION 7.5, 7.7 COMPLETED - FOUND WATER INGRESS AFFECTING THE EAD PLUG. EAD REPLACED AND TESTED. WATER APPEARS TO HAVE BEEN COMING FROM THE BOTTOM ROW OF FASTENERS.</t>
  </si>
  <si>
    <t>240529-511991</t>
  </si>
  <si>
    <t>OBH</t>
  </si>
  <si>
    <t>511720</t>
  </si>
  <si>
    <t>06:48 GLASGOW C to KINGS X</t>
  </si>
  <si>
    <t>1E06 3 OVERTIME EDB
TM HAD REPORTED SRS DISPLAYS NOT WORKING ON SEVERAL VEHICLES AT GLC APPARENTLY, TMS RESET AND CIRCUIT BREAKERS TRIPPED AND RESET BY THE TRI AT EDB.</t>
  </si>
  <si>
    <t>HRE Accept, MTIN – Yes, TMS software blip, cleared with a TMS reset.</t>
  </si>
  <si>
    <t>240529-511720</t>
  </si>
  <si>
    <t>511519</t>
  </si>
  <si>
    <t>Running as 07:17 LEEDS to BRADFORSQ</t>
  </si>
  <si>
    <t>3A19 CANCELLED DONCIEP
3A19 OFF N/HILL DUE TO CPC REQUEST 28/05 FOR 1D22/1D70 TO GO ONTO N./HIL DUE TO DON DEPOT CAPACITY ISSUES</t>
  </si>
  <si>
    <t>HRE Reject, MTIN – No, Depot report waiting signal to depart. 3A19 started from Neville Hill vice Doncaster IEP due to capacity issues overnight 28/05. Class 3 only delay.</t>
  </si>
  <si>
    <t>240529-511519</t>
  </si>
  <si>
    <t>511408</t>
  </si>
  <si>
    <t>5A04 15 LATE START XNL</t>
  </si>
  <si>
    <t>240529-511408</t>
  </si>
  <si>
    <t>508859</t>
  </si>
  <si>
    <t>1D29 4 OVERTIME DON 26/05
Overtime at Doncaster due to door issues. Quartz shows fitters attended door issues. Hitachi mc advises.  TMS alert door open whilst running on door C vehicle 823106. Door locked out of use at the station. 
Incident to be referred to vandalism code.</t>
  </si>
  <si>
    <t>HRE Reject, MTIN – No, TM reported Door C on car 823106 car was showing open whilst running when at Doncaster, Door LOOU. CCTV review shows a football fan booting the door causing the footstep lamp to illuminate whilst the train was at a stand outside the station.</t>
  </si>
  <si>
    <t>Email sent to JP to request referral. 31/05 S.B
Emial sent to CPT to request CCTV for the incident or picture. 03/06 S.B J.P moving to V code 05/06 S.B</t>
  </si>
  <si>
    <t>240528-508859</t>
  </si>
  <si>
    <t>508444</t>
  </si>
  <si>
    <t>05:17 NEVHILL D to LEEDS</t>
  </si>
  <si>
    <t>5A04 22 LATE START XNL
DELAYED OFF N. HILL BY 5C00 05.13 N HILL TO LEEDS WHICH DEPARTED LATE AND FAILED AT L779 SIGNAL 
Congestion on depot</t>
  </si>
  <si>
    <t>Email sent to JP to refer to 225 31/05 JC</t>
  </si>
  <si>
    <t>240528-508444</t>
  </si>
  <si>
    <t>508426</t>
  </si>
  <si>
    <t>Running as 06:50 DONCASTER to YORK</t>
  </si>
  <si>
    <t>800101/10</t>
  </si>
  <si>
    <t>3W02 CANCELLED DONCIEP
05:20LNER advises that due to a set failure on Doncaster IEP
that was booked to form 3W02 0637 Doncaster IEP - York, LNER will swap sets with 1A15 0737 Harrogate - Kings Cross
Availability – MS</t>
  </si>
  <si>
    <t>HRE Reject, MTIN – No, Unit 800110 not available for service due to  a door fault discovered on overnight maintenance/exam. Unit 800101 utilised from Neville Hill. Covered under Availability. LNER Log  240528-33 refers.</t>
  </si>
  <si>
    <t>Email sent to SB to change from 701D to 701A 31/05 JC.
Changed by SB 31/05 - JC.</t>
  </si>
  <si>
    <t>240528-508426</t>
  </si>
  <si>
    <t>507653</t>
  </si>
  <si>
    <t>1A50 CANCELLED LDS</t>
  </si>
  <si>
    <t>240527-507653</t>
  </si>
  <si>
    <t>507521</t>
  </si>
  <si>
    <t>5S31 15 LATE START XGD
CCFR SHOWS 5S31 PRESENTS AT K456 AT 18:02:20 AND IS HELD THERE UNTIL 18:18. DISPUTED, INCORRECT DELAY CODE</t>
  </si>
  <si>
    <t>MTIN NO HRE REJECT
Depot report Unit presented on time and held waiting signal to depart until 18:18, departing 15L. 5S31 swapped to form 1S30 due to maintenance requirements on 801204 &amp; 801226. 1S30 dep 10L.</t>
  </si>
  <si>
    <t>Incident to be rejected back to NR email to be sent to J.P. Awaiting update 05/06 S.B
Awaiting update 14/06 S.B</t>
  </si>
  <si>
    <t>240527-507521</t>
  </si>
  <si>
    <t>507520</t>
  </si>
  <si>
    <t>1A48 CANCELLED LDS 26/05</t>
  </si>
  <si>
    <t>240527-507520</t>
  </si>
  <si>
    <t>507400</t>
  </si>
  <si>
    <t>1S27 SET SWAP KGX
FITTERS ATTENTION FOR A FAULTY SPEEDO IN 801215, AS A RESULT SET STEPPED BACK FOR 1S28 FOR FITTERS AND 1A37 WOULD FORM 1S27 WITH A LATE START.
LOG ENTRY: ETCS CB tripped/reset but DMI screen remains blank. ETCS DMIs swapped end to end. Working DMI now in leading vehicle. Defective DMI to be replaced overnight.</t>
  </si>
  <si>
    <t>DEFECTIVE ETCS SCREEN REPLACED</t>
  </si>
  <si>
    <t>240527-507400</t>
  </si>
  <si>
    <t>507086</t>
  </si>
  <si>
    <t>1E13 2 LOST PIT PERTH 24/05
Gu locked out of use causing a delay in service.</t>
  </si>
  <si>
    <t>HRE ACCEPT, MTIN YES. 812 GU LOOU.</t>
  </si>
  <si>
    <t>INCIDENT OCCURRED ON 27/05 AND NOT 24/05. Incdient to be changed in bugle. JC 20/06</t>
  </si>
  <si>
    <t>240527-507086</t>
  </si>
  <si>
    <t>507034</t>
  </si>
  <si>
    <t>1E13 SSO DON
1E13 OPERATIONAL STOP ONLY TO PICK UP HITACHI TRI TO INVESTIGATE AN ONBOARD OTMR FAULT.
No information in the log</t>
  </si>
  <si>
    <t>OTMR Unit replaced</t>
  </si>
  <si>
    <t>240527-507034</t>
  </si>
  <si>
    <t>506422</t>
  </si>
  <si>
    <t>5S03 18 LATE START XHT
HITACHI MAINTENANCE CONTROLLER ADVISES THAT FITTERS HAVE BEEN CALLED TO 5S03 08:34 HEATON T&amp;R.S.M.D. - NEWCASTLE| AT HEATON DUE TO PA FAULTS ON THE UNIT.
LOG ENTRY:  DVR reported fault after departing HT. Same fault previously on car 1. Audio pair breakage originally on car 1, had to swap C.amp card from car 2 so that driving car had full PA functionality, all PA faults were clear when leaving the set, C.amp card to replace in car 2 at next opportunity.Reset at EDB but C.amp card fails after 30 Seconds. As above C.amp card to renew.</t>
  </si>
  <si>
    <t>C- AMP CARD REPLACED</t>
  </si>
  <si>
    <t>240527-506422</t>
  </si>
  <si>
    <t>506321</t>
  </si>
  <si>
    <t>HOLBJCN</t>
  </si>
  <si>
    <t>1A13 10 LOST HOLBJCN</t>
  </si>
  <si>
    <t>240527-506321</t>
  </si>
  <si>
    <t>505570</t>
  </si>
  <si>
    <t>09:19 CRAIGNTNY to EDINBURGH</t>
  </si>
  <si>
    <t>167</t>
  </si>
  <si>
    <t>5E10 88 LATE START XCN
Title:EDINBURGH MARATHON ISSUES                             
15:51Conductor of 2Z16 1553 Prestonpans/Edinburgh reports dangerous levels of passengers on the platform at Musselburgh. They've had to leave approx 200 people behind. Driver has had to crawl out the station as people standing close to the platform edge.
Log 85: Owing to the Edinburgh Marathon being scheduled to take place on Sunday 26 May , it has resulted in a number of road closures in and around Edinburgh city centre from Friday 24 May. This has resulted in several taxis being booked to collect Drivers from Edinburgh to Craigentinny and vice versa being subject to delay or cancellation by CMAC,</t>
  </si>
  <si>
    <t>HRE Reject, MTIN – No, Depot report that the Driver was late to arrive due to Taxi issues/road closures in reaction to the Edinburgh Marathon taking place. 5E10 dep 88L, 1E10 dep 77L. LNER Log 240526-85 refers.</t>
  </si>
  <si>
    <t>Incident rejected to DR. 29/05 S.B</t>
  </si>
  <si>
    <t>240526-505570</t>
  </si>
  <si>
    <t>505180</t>
  </si>
  <si>
    <t>1W16/1E23 SET SWAP EDB
15:15LNER Control advise 1W16 1200 Kings X-Inverness unit 800112 requires to be returned South for maintenance due to fit for service expiry date. 800112 will be used to form 1E23 1630 Edinburgh-Kings X. Additional set will depart Craigentinny to work 1W16 forward from Edinburgh-Inverness, overtime expected.
Unit out stabled due to OHL issues the previous day FTC expired.</t>
  </si>
  <si>
    <t>HRE Reject, MTIN – No, Unit 800112 finished EOD (1N32) outstabled at NCL 25/05 in reaction to the OHL disruption at Chester-Le-Street. Set swap at EDB 26/05 due to FTR Certificate expiry.</t>
  </si>
  <si>
    <t>MHBR - Hitachi - Planning 
J.P  recodeing in Bugle. 14/06 S.B</t>
  </si>
  <si>
    <t>240526-505180</t>
  </si>
  <si>
    <t>504949</t>
  </si>
  <si>
    <t>1E15 3 LOST BWK BELFORD
817104 ENTERED SERVICE WITH TRACTION COVERTER ISSUE</t>
  </si>
  <si>
    <t>Degraded running, remote OTMR reviewed, losing time while CPBC at 90% (self-mode). Unit entered service with an active restriction in place (Traction converter on 817104 LOOU).</t>
  </si>
  <si>
    <t>DRV NE2056</t>
  </si>
  <si>
    <t>240526-504949</t>
  </si>
  <si>
    <t>504441</t>
  </si>
  <si>
    <t>5S05 67 LATE START XNL 
Hitachi Maintenance Control has been advised that the Driver on 5S05 [07:52 Neville Hill T&amp;R.S.M.D - Leeds] has incurred a TCA - Track Circuit Assister, which if unable to be cleared would result in the set not being able to depart depot as per the SMS9.03 DOTE Section A46. 821 &amp; 825. log 80:  fault was with 801106 (5 car electric) fault occurred due to unit been put into limited traction while coupled to a 5 car bi mode. 5 car electrics are not fitted with Track circuit assisters so SAP closed.</t>
  </si>
  <si>
    <t>HRE Reject, MTIN – No, Driver reported they were late to arrive as their Taxi did not turn up. TCA fault was Driver induced selecting Limited Traction when not required to do so due to running in Hybrid formation (Elec/Bi-Mode). Please see the report attached, LNER Log 240526-80 also refers.</t>
  </si>
  <si>
    <t>DRV LDD2003 JM JP moved - to driver 29/05 S.B</t>
  </si>
  <si>
    <t>240526-504441</t>
  </si>
  <si>
    <t>2502</t>
  </si>
  <si>
    <t>503160</t>
  </si>
  <si>
    <t>1D20 ALOC STOCK KGX
Set swap required due to disruption. 
MAINTENANCE POSITIONING FOR 800103. 800108, 801210</t>
  </si>
  <si>
    <t>HRE Reject, MTIN – No, Unit 800109 (Diagram BN914), inward working 1A31, 15:27 arrival) swapped to form 1D20 (15:35 departure) from KGX due to booked inward working 1E11 (Unit 800103) Diagram DN807 running 121L in reaction to the OHL disruption at Chester-Le-Street (TIN 502753).</t>
  </si>
  <si>
    <t>JP moved to NR. 29/05 S.B</t>
  </si>
  <si>
    <t>240525-503160</t>
  </si>
  <si>
    <t>502589</t>
  </si>
  <si>
    <t>5N83 DEPOT OPS BNDSGRN
5N83 - MAINTENANCE OVER RUN                                  
IDN'T FINISH WORKING ON 801107 TILL 10:10. H CERT CREATED AT 10:14 THEN WE HAD TO SHUNT 801109 FROM B/RD TO 12RD TO COUPLE UP. STARTED THE SHUNT AT 10:10 AND FINISHED COUPLING UP AND PANNED UP AT 10:34.</t>
  </si>
  <si>
    <t>MTIN – No, HRE accept responsibility for the 12 minute late start of 1N83. Depot report overrunning maintenance on Unit 801107.</t>
  </si>
  <si>
    <t>240525-502589</t>
  </si>
  <si>
    <t>502040</t>
  </si>
  <si>
    <t>3B81 DEPOT OPS DON
Due to more trains than usual needing repairs at the same ti
me. 1B81 07:30 Lincoln to London Kings Cross due 09:23 will be started from Newark North Gate. 800104 requires repairs before entering service, with the external PIS protective glass to be replaced. LNER control and Hitachi FMC advise against full repairs and request transperseal applied, but IEP carried out repairs regardless. Now 800104 will not be ready to come off depot right time. Log 1:</t>
  </si>
  <si>
    <t>HRE Reject, MTIN – No, Unit 800104 not available for SOS due to the protective glass screen on the external PIS near Door C found smashed on overnight maintenance, additional time required for the seal to cure. In reaction, 800104 formed 1B81 starting from NNG vice LCN. Rejected as D&amp;V, covered under Availability.</t>
  </si>
  <si>
    <t>240525-502040</t>
  </si>
  <si>
    <t>501224</t>
  </si>
  <si>
    <t>1D29 SET SWP KGX
PLEASE MERGE TO 500624 1N34 CANCELLED KGX</t>
  </si>
  <si>
    <t>240524-501224</t>
  </si>
  <si>
    <t>501053</t>
  </si>
  <si>
    <t>1D23 11 OVERTIME PBO</t>
  </si>
  <si>
    <t>240524-501053</t>
  </si>
  <si>
    <t>500892</t>
  </si>
  <si>
    <t>1D19 7 OVERTIME DON</t>
  </si>
  <si>
    <t>240524-500892</t>
  </si>
  <si>
    <t>500624</t>
  </si>
  <si>
    <t>1N34 DEPOT OPS KGX 
LNER EMAIL ADVISES Due to engineering works not being finished on time earlier today.</t>
  </si>
  <si>
    <t>240524-500624</t>
  </si>
  <si>
    <t>499964</t>
  </si>
  <si>
    <t>3A22 LATE EX XNL
3F18 08.24 N. HILL TO KGX ECS MOVE. BOX ACCEPTED THE TRAIN TO DEPART EARLIER THAN SCHEDUAL, DELAYING 3A22 08.12 N.HILL TO HARROGATE ECS</t>
  </si>
  <si>
    <t>HRE Reject, MTIN – No, Depot report following Northern 5Z60 ( DVR late). Class 3 only delay. UPDATE 28/05 STILL REJECTED AS CLASS 3 MOVE ONLY AND LATE DEPARTURE DUE TO CONTROL GIVING WRONG DEPARTURE TIMES</t>
  </si>
  <si>
    <t>240524-499964</t>
  </si>
  <si>
    <t>499668</t>
  </si>
  <si>
    <t>3A22 DEPOT OPS XNL
REFERENCE DISPUTE - SSM CALLED AR 1330 ADVISING THAT THE SIGNALLER SPOKE TO NEVILLE HILL REAGRDING 3F13 AND 5G03, THERE WAS NO MENTION TO THE SIGNALLER ABOUT 3A22.</t>
  </si>
  <si>
    <t>HRE Reject, MTIN – No, Depot report late departure following 3F13, which was released early due to wrong dep time provided by the TOC. Class 3 only delay.</t>
  </si>
  <si>
    <t>240524-499668</t>
  </si>
  <si>
    <t>499355</t>
  </si>
  <si>
    <t>1S01 UNIT FLT DON
Hitachi MC advises that 1S01 will be delayed at Doncaster, receiving
fitters attention to an open nose cone on 829230. Fitter closed the cover, Station staff at Doncaster advises that the signal had been put back to red. Log 49: Issue looked to be with the manual door release handle not been seated correctly, now re seated and coupler cover correctly closing.</t>
  </si>
  <si>
    <t>KNOWN ISSUE WITH COUPLER, SAP 7459212 HAS SOW</t>
  </si>
  <si>
    <t>DRV DR001</t>
  </si>
  <si>
    <t>240524-499355</t>
  </si>
  <si>
    <t>498370</t>
  </si>
  <si>
    <t>5N33 DEPOT OPS BNDSGRN
TRUST: awaiting depot report</t>
  </si>
  <si>
    <t>5N3318.51 BN-KGX departed 30 late at 19:21 and arr at KGX 19:34 24 late. 1N33 20.00 KGX-SUN departed KGX 19 Late at 20:19 KGX station reports red status person being hit by a train at Hatfield . waiting driver that “signed via Hertford / Hertford loop. 
CCF shows at the signal at BN from 18.51 and given the road at 19.21. Late departure on Class 1 1N33 was due to awaiting DVR that signs Hertford . Inward 5N33 used to work 1N34 RT EX KGX. Inward 1E21 used to work 1N33 . Late arrival of inward 1E21 due to fatality at Hatfield</t>
  </si>
  <si>
    <t>Email sent to JP to request referral back to NR?  24/05 S.B</t>
  </si>
  <si>
    <t>240523-498370</t>
  </si>
  <si>
    <t>497718</t>
  </si>
  <si>
    <t>1S21 UNIT FLT KGX
801215 - Service will be cancelled due to an AWS/TWPS FAULT.
Log 137: Updated by FPPM that the defective unit has been stood down for repairs</t>
  </si>
  <si>
    <t>Incident rejected by HRE 
Impact damage."</t>
  </si>
  <si>
    <t>"DRV NE0011
Strike pack requested 06/06 S.B
Strike pack sent to J.P 12/06 S.B
Awaiting update 14/06 S.B
Incident was included in P2 figuers. Waiting JP 12/07
No evidance of impact damage NR Will not accept the incident. 24/07</t>
  </si>
  <si>
    <t>240523-497718</t>
  </si>
  <si>
    <t>496445</t>
  </si>
  <si>
    <t>3A12 DEPOT OPS DONCIEP
TRUST TEXT:
PLEASE MERGE WITH 496454  3S01 LATE OFF IEP DR001 TAXI TO DEPOT AND BRINGS 3A12 THEN TAXI BACK TO IEP DEPOT TO BRING IN  3S01 TO DONCASTER                                            
Log 122: 1S01 [06:08 Doncaster - Edinburgh] departed 13 minutes late, Driver late onto depot after bringing off 3A12 [05:09 Doncaster Carr Iep Depot - Hull] which is part of their diagram.</t>
  </si>
  <si>
    <t>MTIN NO HRE REJECT CLASS 3 DELAY ONLY
3A12 05.09 DON IEP-HULL DEPARTED 25 LATE AT 05.34 AND ARRIVED HULL 1 LATE AT 06;36. 1A12 DEPARTED RT DEPOT REPORT DEPOT REPORT OVER CAPACITY. LIMITED USE OF CET ALL NIGHT CAUSED SERVICE IMPLICATIONS</t>
  </si>
  <si>
    <t>DRV DR001
Email sent to J.P to request referral and merge with incident 496445. 24/05 S.B
3S01 Class one</t>
  </si>
  <si>
    <t>240523-496445</t>
  </si>
  <si>
    <t>496381</t>
  </si>
  <si>
    <t>3A06 DEPOT OPS DON
Depot sheet shows over capacity on the depot following yesterdays disruption.</t>
  </si>
  <si>
    <t>DRV DR11</t>
  </si>
  <si>
    <t>240523-496381</t>
  </si>
  <si>
    <t>495971</t>
  </si>
  <si>
    <t>22:46 LEEDS to DONCARIEP</t>
  </si>
  <si>
    <t>5D31 DEPOT OPS DON
Unit stood at P1 Doncaster waiting acceptance IEP</t>
  </si>
  <si>
    <t>MTIN NO HRE REJECT</t>
  </si>
  <si>
    <t>Congestion onto the depot.</t>
  </si>
  <si>
    <t>240522-495971</t>
  </si>
  <si>
    <t>495248</t>
  </si>
  <si>
    <t>15:30 KINGS X to NCASTLCEN</t>
  </si>
  <si>
    <t>1S23 11 OVERTIME YRK
DOOR B OF 823227 FAILED TO CLOSE, PLATFORM STAFF HAD TO HELP  DOOR TO CLOSE TO COMPLETE DISPATCH</t>
  </si>
  <si>
    <t>CCTV footage reviewed and at 17:45:15 during closing cycle at York the door can be seen stopping just under halfway and then returns to the open position. Suspect blockage inside the door recess. Station staff can be seen inspecting the door the pulling the door closed. Unit must have interlock and then sets off to Darlington where TM inspects the door and tests the door multiple times without issue. The door is not LOOU at any point</t>
  </si>
  <si>
    <t>Platform staff report required email sent to JM. 04/06 S.B Possible cleaning awaiting update.
Awaiting update from S Walker station manager.
Iteam found in door.
MF Cleaning to change in Bugle.</t>
  </si>
  <si>
    <t>240522-495248</t>
  </si>
  <si>
    <t>495198</t>
  </si>
  <si>
    <t>1E23 HABD RSN
ONBOARD HABD FAULT 82518
Log 41: 17:34 - Driver called back to advise he had been round the affected car and found no sign of any overheating and all axles feel "stone cold" Advised driver that we would isolate the on board HABD for that car and proceed to Newcastle where TRI will inspect before continuing journey.</t>
  </si>
  <si>
    <t>"MTIN NO HRE REJECT SEE ATTACHED SSSE REPORT
NFF "
Can you please reject TIN 495198, this delay was caused by D&amp;V object strike to cable of the HAB sensor.
Driver had investigated the detection and found no signs of overheating, TRI used temperature gauge which showed reading of 14 deg.
Please see photos below of damaged cable.</t>
  </si>
  <si>
    <t>Strike pack -  CCTV 
Email sent to JP. 23/05 S.B
Strike pack not provided unable to refer incident back to NR.</t>
  </si>
  <si>
    <t>240522-495198</t>
  </si>
  <si>
    <t>494733</t>
  </si>
  <si>
    <t>1E12 5 OVERTIME NTR
 TM REPORTS WESTSIDE BIL NOT FUNCTIONING TM REPORTS BACK THAT HE HAS LOCKED ALL DOORS ON THE COACH OUT OF USE BECAUSE ONE SIDE BIL IS NOT WORKING  AND THE OTHER APPEARS TO BE FLASHING AS THOUGH THERE IS A KEY ACTIVE ADVISED TM THAT A COACH DOES NOT NEED TO BE ISOLATED BECAUSE OF A FLASHING BIL AND SO LONG AS HE CAN CONFIRM DOORS ARE CLOSING LOCKING PROPERLY AND OPENING PROPERLY, THEY CAN REMAIN IN SERVICE.                                                
 THIS WAS REPORTED AT DAR, NOT SURE WHAT THE DELAY WAS FOR AT NTR, UNLESS THE TM WAS REINSTATING THE DOORS THAT THEY SHOULDN'T HAVE LOOU?</t>
  </si>
  <si>
    <t>CCTV REVIEWED BEFORE AND AFTERTIMEFRAME AND BIL CAN BE SEEN WORKING CORRECTLY AT STATIONS. TESTED ON DEPOT AND NFF</t>
  </si>
  <si>
    <t>DRV KX0400</t>
  </si>
  <si>
    <t>240522-494733</t>
  </si>
  <si>
    <t>494451</t>
  </si>
  <si>
    <t>1E08 2 LOST DAR NTR
DVR REPORTS BRAKES ISOLATED AND RUNNING -10MPH BELOW</t>
  </si>
  <si>
    <t>MERGE WITH 494318</t>
  </si>
  <si>
    <t>240522-494451</t>
  </si>
  <si>
    <t>494437</t>
  </si>
  <si>
    <t>1E08 2 LOST SHFTHLJ DON
DVR REPORTS BRAKES ISOLATED AND RUNNING -10MPH BELOW</t>
  </si>
  <si>
    <t>240522-494437</t>
  </si>
  <si>
    <t>494364</t>
  </si>
  <si>
    <t>1E08 2 LOST ALM MPT
DVR REPORTS BRAKES ISOLATED AND RUNNING -10MPH BELOW</t>
  </si>
  <si>
    <t>240522-494364</t>
  </si>
  <si>
    <t>494318</t>
  </si>
  <si>
    <t>1E08 2 LOST BWK BELFORD
DVR REPORTS BRAKES ISOLATED AND RUNNING -10MPH BELOW</t>
  </si>
  <si>
    <t>HRE ACCEPT - MTIN YES - BCIC ISOLATED DUE TO CALLIPER AIR LEAK</t>
  </si>
  <si>
    <t>Incident coded as MS due to SM request.</t>
  </si>
  <si>
    <t>240522-494318</t>
  </si>
  <si>
    <t>494201</t>
  </si>
  <si>
    <t>1S06 3 OVERTIME YRK
Duty Service manager was helping a member of the cleaning team off this service, apparently they had had a panic attack having been involved in the fatality near Newark Northgate station.</t>
  </si>
  <si>
    <t>MTIN NO HRE REJECT
Duty Service manager was helping a member of the cleaning team off this service, apparently they had had a panic attack having been involved in the fatality near Newark Northgate station.</t>
  </si>
  <si>
    <t>Email sent to JP to ask if the incident has been allocated correctly? The incident can be allocated to MF cleaning but considering the circumstances I’m not sure if there is another pot the incident could be allocated to? 24/05 S.B
JP moving the incident 29/05 S.B</t>
  </si>
  <si>
    <t>240522-494201</t>
  </si>
  <si>
    <t>494164</t>
  </si>
  <si>
    <t>1E11 9 OVERTIME EDB
LNER advise due to Bi-Mode fault on unit no 800111 as a result of a deer strike yesterday, the following set swap will occur at Edinburgh Waverley: 1E11 0752 Aberdeen - London Kings Cross will arrive into Edinburgh and set will run ECS to Craigentinny as 5E11 3E11approx 10:10 Craigentinny-Edinburgh will arrive Edinburgh to continue 1E11 workings from Edinburgh-Kings X</t>
  </si>
  <si>
    <t>MTIN NO HRE REJECT LNER RM shows 1E11 07:52 ABD-KGX will have a set swap at EDB with 801227 due to a Deer strike 21/05. 1E11 arr EDB 10:24, Dep 10:39. ( Reported on 1W24 21/05/24 lNER log 240521-46)</t>
  </si>
  <si>
    <t>240522-494164</t>
  </si>
  <si>
    <t>494121</t>
  </si>
  <si>
    <t>1E13 4 LOST PIT PTH
DRIVER REPORTS RUNNING ON JUST 4 ENGINES</t>
  </si>
  <si>
    <t>UNIT RUNNING IN A DEGRADED MODE DUE TO ACTIVE RESTRICTION .</t>
  </si>
  <si>
    <t>Adam Reid - Station staff 
Steven Rudland - BOOKED PASSENGER ASSISTANCE REF PAC4DRN4AP PIT TO EDB
Email sent to request station report 27/05 S.B
MS</t>
  </si>
  <si>
    <t>240522-494121</t>
  </si>
  <si>
    <t>493918</t>
  </si>
  <si>
    <t>SKELTON YRK</t>
  </si>
  <si>
    <t>1E02 7 LOST SKELTON YRK
Log 31: MC AA NR report unit having a fire alarm, TM reports on arrival at York (08:36) code 0302, Area checked no signs of smoke or fire. HVAC/Fire detect CBs reset in York. Occurred @ 08:25, To investigate, if unable to establish a root cause for example use of a vape/deodorant. Post incident inspections TMP section 10.19 will be required.</t>
  </si>
  <si>
    <t>CCTV REVIEWED, SMOKE SEEN FROM STAFF CLEANING HOT HOBS WITH TISSUE PAPER.</t>
  </si>
  <si>
    <t>Email sent to JP 24/05 S.B Incident referred to customer experience. 29/05 S.B
We require CCTV 22nd - 829219 - 801219 - scelton junction. 08:20 - 08.36 am  - Email sent to LNER ineternal CCTV
Jim moved to OPs whilst awaiting update.</t>
  </si>
  <si>
    <t>240522-493918</t>
  </si>
  <si>
    <t>493868</t>
  </si>
  <si>
    <t>3A22 LATE START XNL
3A22 08:12 NEVHILL D to HARROGATE LATE PRESENTED FROM THE DEPOT AFTER FOLL 5Z60</t>
  </si>
  <si>
    <t>MTIN NO HRE REJECT 3A22 08:12 NH-HGT departed 8 late at 08:20 . Depot report following Northern 5Z60 ( DVR late)</t>
  </si>
  <si>
    <t>240522-493868</t>
  </si>
  <si>
    <t>492556</t>
  </si>
  <si>
    <t>1E30 ENGINE ISSUES INK
LNER advise that 1E30 1818 Aberdeen to Leeds has one GU engine out of use and technical issues with another one. As such the train will no longer call at Inverkeithing and will be given a clear run up to the Forth Bridge. Edinburgh IECC advised.  Log 43: MC AA Unit in diesel, MCB trip/reset carried out by TM however tripped again immediately 818 car already isolated. Further investigation required.</t>
  </si>
  <si>
    <t>3 Phase Cable found to be damaged and replaced.</t>
  </si>
  <si>
    <t>240521-492556</t>
  </si>
  <si>
    <t>491515</t>
  </si>
  <si>
    <t>1E09 ABOVE SBAR ALM MPT
Hitachi Maintenance controller advises that the driver of 1E09 [09:30 Edinburgh - London Kings Cross] has reported hearing a grinding noise in vehicle 828222. Log 36: TRI joined unit at Newcastle and immediately reported that the noise was quite concerning and he was worried about the unit remaining in service. Block taken at Darlington station and TRI inspected axles/ traction motors on car 8. Nothing immediately obvious to be seen but a strong smell of mechanical burning, he found that traction motor on axle 3 was 185 degrees compared to the others remaining at 30-40 degrees. Gearbox appeared to be a lower temperature so the initial diagnosis from the TRI was a possible bearing failure within the traction motor.</t>
  </si>
  <si>
    <t>Traction Motor replaced.</t>
  </si>
  <si>
    <t>To be changed to MD in bugle</t>
  </si>
  <si>
    <t>240521-491515</t>
  </si>
  <si>
    <t>491394</t>
  </si>
  <si>
    <t>09:23 KINGS X to KINGS X</t>
  </si>
  <si>
    <t>3D11 DEPOT OPS AAP
CCFR SHOWS 3D11 HELD AT K476 FOR ABOUT 4 MINUTES FOR L/R 5E71 THEN FURTHER HELD AT K458 FOR ABOUT ANOTHER 2 MINUTES. 
Drivers report required</t>
  </si>
  <si>
    <t>MTIN NO HRE reject. No reported issues. Class 3 delay only</t>
  </si>
  <si>
    <t>Incident to be rejected back to NR. J.P moving the incident 22/05 S.B</t>
  </si>
  <si>
    <t>240521-491394</t>
  </si>
  <si>
    <t>491196</t>
  </si>
  <si>
    <t>1E13 5 LOST INV AVM
800104 HAS TRACTION CONVERTOR ISOLATED IN 814104 SO UNDERPOWERED FOR THE CLIMB OUT OF INV.</t>
  </si>
  <si>
    <t>MTIN NO HRE reject . Unit running in a degraded mode.</t>
  </si>
  <si>
    <t>MS as requested by SM performace manager</t>
  </si>
  <si>
    <t>240521-491196</t>
  </si>
  <si>
    <t>490946</t>
  </si>
  <si>
    <t>5B80 DEPOT OPS BNDSGRN
DEPOT REPORTS 5B80 PRESENTED ON TIME. CONFIRMED BY CCFR. HELD FOR 2K09 TO PASS.   
Incident to be rejected back to NR.</t>
  </si>
  <si>
    <t>Sub threshold</t>
  </si>
  <si>
    <t>Incident to be rejected back to NR.  JP moving the incident 22/05 S.B</t>
  </si>
  <si>
    <t>240521-490946</t>
  </si>
  <si>
    <t>490827</t>
  </si>
  <si>
    <t>240521-490827</t>
  </si>
  <si>
    <t>489979</t>
  </si>
  <si>
    <t>20:33 STIRLINGto CRAIGNTNY</t>
  </si>
  <si>
    <t>5W22 3 LOST EDB XCN
Awaiting acceptance into Craigentinny depot</t>
  </si>
  <si>
    <t>Depot report congestion, Class 5 only delay.</t>
  </si>
  <si>
    <t>240520-489979</t>
  </si>
  <si>
    <t>489826</t>
  </si>
  <si>
    <t>1W16 5 LOST PIT DLW
GU LOCKED OUT OF USE , also another GU only transmitting 48 % power losing time continiously.</t>
  </si>
  <si>
    <t>LOSS OF TIME IN RUNNING PITLOCHRY 18:29 - DALWHINNIE 19:05. HANDOVER CERT SHOWS 817 TRACTION CONVERTER LOOU - IGBT FAILURE. REFERRED 22/05. . Unit running in a degraded mode.</t>
  </si>
  <si>
    <t>DRV NE051
Codede MS  as per PM SM request</t>
  </si>
  <si>
    <t>240520-489826</t>
  </si>
  <si>
    <t>489227</t>
  </si>
  <si>
    <t>5N87 25 LATE START XFD
REASON FOR 5N87 LATE DEPARTURE WAS DUE TO A LINE FIRE ON THE DOWN SLOW 2, SO THE SET HAD TO DEPART VIA THE WASH ROAD K451.</t>
  </si>
  <si>
    <t>HRE Reject, MTIN – No, Depot report the reason for the late departure of 5N87 was due to a lineside fire on the Down Slow 2, so the set had to depart via the wash road K451</t>
  </si>
  <si>
    <t>Fire was on the depot.</t>
  </si>
  <si>
    <t>240520-489227</t>
  </si>
  <si>
    <t>487117</t>
  </si>
  <si>
    <t>17:35 KINGS X to LEEDS</t>
  </si>
  <si>
    <t>1D24 TRACK DEFECT GRA NNG
18:53Advised by SSM Doncaster PSB that the driver of 1D24, 1735 Kings Cross to Leeds had reported a suspected track defect, vibrations felt, between Peascliffe Tunnel and D41 signal. This is 4 signal sections and too far for any meaningful P Way examination to be effective. 18:56Doncaster SSM calls to report that they have spoken again to the driver who states that no one else on the train felt it and that it is probably a train issues and as such that is how the signaller is now treating the incident.        
Log 58: 18:53Advised by SSM Doncaster PSB that the driver of 1D24, 1735 Kings Cross to Leeds had reported a suspected track defect, vibrations felt, between Peascliffe Tunnel and D41 signal. This is 4 signal sections and too far for any meaningful P Way examination to be effective and to see if a better report could be obtained. In the mean time 1A45, 1705 Harrogate to Kings Cross will be asked to examine the line from the up.</t>
  </si>
  <si>
    <t>HRE Reject, MTIN – No, Safety of the line incident. LNER Log 240519-58 refers.</t>
  </si>
  <si>
    <t>240519-487117</t>
  </si>
  <si>
    <t>486584</t>
  </si>
  <si>
    <t>1A25 3 LATE START LDS
Late issuing FTR Certificate.</t>
  </si>
  <si>
    <t>MTIN – No, HRE accept the 3 minute late start to 1A25 due to the  delayed issuing of the FTR Certificate.</t>
  </si>
  <si>
    <t>240519-486584</t>
  </si>
  <si>
    <t>486334</t>
  </si>
  <si>
    <t>69</t>
  </si>
  <si>
    <t>1S09 47 LOST COLTONJ YRK HABD
Log 47: "The driver reported to control that the train was halted under the signaler's discretion due to HABD alarm in the signal box that recorded eight axles on the right-hand side while traveling north as hot. The signaler instructed the driver to proceed to York station and inspect only the affected side. The driver expressed concern with this directive, citing a contradiction with their training, the rule book, and LNER DOTE guidelines. The MC advised the driver to regard the HABD as genuine until proven otherwise and to follow the correct procedure-obtain a block to conduct inspections as per the current DOTE-then report back upon completion. There were no active on-train HABD alarms on the unit's TMS. Network rail advised inspection had found no fault on effected side and have spoken to the driver who is happy to bring the unit into York to carry out any other checks (Hitachi MC not consulted about this decision). infrastructure Issue not Train Fault". Log 49: 14 minutes added to the 47 minute incident due to the following events. Following the earlier HABD inspection on 1S09 [09:00 London Kings Cross - Edinburgh] at York Station, the DTL has reported an allegation of permissive working irregularity; "At 11:59:25 1S09 [09:00 London Kings Cross - Edinburgh] on Platform 11 was given a proceed aspect and the dispatch commenced. As the service was starting to move off the platform 1N90 was arriving onto the South end of the platform. I contacted York South ICEC and confirmed that they hadn't cautioned the service onto the platform." YROC Leeds SSM advised and will investigate. YROC Leeds SSM also pointed out that they were under the impression that Huddersfield controls are fitted to the interlocking that should prevent this move from occurring. YROC Leeds SSM confirms the report and advises that the signaller will be relieved and requests screening be arranged for the signaller. YROC OMIC advised</t>
  </si>
  <si>
    <t>HRE Reject, MTIN – No, NR infrastructure issue, not a train fault. LNER Log 250519-47 refers.</t>
  </si>
  <si>
    <t>Email sent to J.P to request to refer the incident back to NR? Incident currently in dispute 22/05 S.B Awaiting update from NR. 29/05 S.B John Granger speaking to NR. JP attending meeting with RPM 05/06 S.B J.P awaiting update from NR 14/06 S.B NR accepted the incident 26/06 S.B</t>
  </si>
  <si>
    <t>240519-486334</t>
  </si>
  <si>
    <t>485921</t>
  </si>
  <si>
    <t>00:45 BOUNDGNCS to KINGS X 1</t>
  </si>
  <si>
    <t>5B82 DEPOT OPS BNDSGRN
Late start from the depot.</t>
  </si>
  <si>
    <t>MTIN NO HRE REJECT 5B82 00:45 BN-KGX shown as departed 13 late at 00:58. Depot report driver arrived at 00:41 on 5Y24</t>
  </si>
  <si>
    <t>Incident to be referred to the driver HM. Email sent 22/05 S.B Congestion on depot</t>
  </si>
  <si>
    <t>240519-485921</t>
  </si>
  <si>
    <t>485172</t>
  </si>
  <si>
    <t>17:10 FERMEPARK to KINGS X</t>
  </si>
  <si>
    <t>5D27 DEPOT OPS FRMPKRS
NOTHING IN QUARTZ , WAITING DEPOT REPORT</t>
  </si>
  <si>
    <t>Email sent to Tim Chadwick for info. 23/05 S.B</t>
  </si>
  <si>
    <t>240518-485172</t>
  </si>
  <si>
    <t>485042</t>
  </si>
  <si>
    <t>1Y88 DOOR FAULT NNG
LNER ADVISES OF A DOOR FAULT
Log 62: TM called after leaving Retford that the 824 BIL did not extinguish when doors closed, attempted a few time to close the door but did not extinguish the BIL. TM then locked the door out of use then BIL went out and unit departed, where upon the driver got a TMS 0618 fault. Door interlock is ok as unit is moving forward. Advised the TM at next station to try and release the door prior to arming then operate the door open &amp;closed then Lock out of use again to clear the fault from TMS. Conflicting info as TM reports the Door A issue but TMS fault is door C. Driver called back at 17:24 with TMS 0631 door A unlock while running. Unit on the move and not causing issues with the driver. HMC</t>
  </si>
  <si>
    <t>SD Data confirms DLS at fault and is to be replaced.</t>
  </si>
  <si>
    <t>240518-485042</t>
  </si>
  <si>
    <t>484416</t>
  </si>
  <si>
    <t>11:15 LEEDS to KINGS X</t>
  </si>
  <si>
    <t>1A26 CANX DON
Service will be cancelled in reaction to 1A26 terminating at Doncaster after the driver reported a strong smell in the DVT. Unit returned to Leeds Neville Hill.</t>
  </si>
  <si>
    <t>Referred to 225 fleet</t>
  </si>
  <si>
    <t>240518-484416</t>
  </si>
  <si>
    <t>484072</t>
  </si>
  <si>
    <t>814104</t>
  </si>
  <si>
    <t>1E13 4 LOST INV AVM
Traction convertor isolated unit running in degraded mode.</t>
  </si>
  <si>
    <t>MTIN NO HRE REJECT  COVERED UNDER AVAILABILITY. UNIT ENTERED SERVICE WITH AN ACTIVE RESTRICTION AND RUNNING IN A DEGRADED MODE</t>
  </si>
  <si>
    <t>To be coded as MS due to PM request SM</t>
  </si>
  <si>
    <t>240518-484072</t>
  </si>
  <si>
    <t>482887</t>
  </si>
  <si>
    <t>1W16 5 LOST PIT DLW
Driver reports unit running on 4 engines instead of 5. Time lost throughout the jorney.</t>
  </si>
  <si>
    <t>TIME LOST IN RUNNING PIT 18:27 -DLW 19:05. REFERRED 22/05. HANDOVER CERT SHOWS TRACTION CONVERTER LOOU IGBT FAILURE 817. Unit running in a degraded mode.</t>
  </si>
  <si>
    <t>Changed to MS as per PM request SM</t>
  </si>
  <si>
    <t>240517-482887</t>
  </si>
  <si>
    <t>Time lost in running, degraded state.</t>
  </si>
  <si>
    <t>482811</t>
  </si>
  <si>
    <t>5N33 DEPOT OPS BNDSGRN
DEPOT STATE THE UNIT WAS WAITING FOR SIGNAL SINCE 1835</t>
  </si>
  <si>
    <t>MTIN NO HRE REJECT Late departure from Bounds Green, Depot report Unit held waiting signal to depart from 18:35 until departure at 18:58. Class 5 only delay.</t>
  </si>
  <si>
    <t>Incident to be rejected back to NR. JP 22/05 S.B</t>
  </si>
  <si>
    <t>240517-482811</t>
  </si>
  <si>
    <t>481940</t>
  </si>
  <si>
    <t>5N33 15 LATE START XGD 16/05
CCF SHOWS THAT 5N333 WAS AT K456 IN TIME FOR A RT DEPARTURE. ON CHECKING GSMR THE DRIVER CALLED OUT AT 18:31;42 AND STATED THE SHUNTER ASKED THEM TO SHUNT DOWN AND CALL THEM SELVES OUT, THE SIGNALLER THEN TOOK K456 BACK AS AGREED BY THE DRIVER. THE DRIVER SG'D AT 18:51;08 AND AGAIN AT 19:00;30 AND THE SIG CALLED AT 19:00;43. STATING THAT THE TRAIN CANT CALL ITSELF OUT THE SHUNTERS ARE REQUIRED TO CALL OUT THE TRAIN.</t>
  </si>
  <si>
    <t>240517-481940</t>
  </si>
  <si>
    <t>481614</t>
  </si>
  <si>
    <t>1E11 2 LOST KDY INK
Unit 800109 was running with the GU LOOU on 818109</t>
  </si>
  <si>
    <t>NED0054`
Availabilty</t>
  </si>
  <si>
    <t>240517-481614</t>
  </si>
  <si>
    <t>480693</t>
  </si>
  <si>
    <t>23:50 NEVHILL D to DONCARIEP</t>
  </si>
  <si>
    <t>5G02 17 LATE START XNL 16/05</t>
  </si>
  <si>
    <t>MTIN NO HRE REJECT BUGLE SHOWS 5G02 LATE START XNL 16/05 5G02 801102 23:50 XNL-DON IEP ECS  . DSD REPAIR DEPARTED AT 00:07 ON THE 17TH . DEPOT REPORT THAT THE DVR WAS LATE . CLASS 5 ONLY</t>
  </si>
  <si>
    <t>Incident referred to the driver.</t>
  </si>
  <si>
    <t>240517-480693</t>
  </si>
  <si>
    <t>478992</t>
  </si>
  <si>
    <t>5D12 LATE START BNDSGRN
Late call up</t>
  </si>
  <si>
    <t>MTIN – No, HRE Accept the 13 minute late start to 1D12. Depot report overrunning maintenance and waiting for a concession to be completed.</t>
  </si>
  <si>
    <t>240516-478992</t>
  </si>
  <si>
    <t>477482</t>
  </si>
  <si>
    <t>1D28 CANCELLED LDS
Fault on the train</t>
  </si>
  <si>
    <t>Cab Handset Unit connector CN1 found to be loose and the plug partially unplugged. Plug secured correctly and handset refitted, now functioning correctly.</t>
  </si>
  <si>
    <t>240515-477482</t>
  </si>
  <si>
    <t>XA7</t>
  </si>
  <si>
    <t>477086</t>
  </si>
  <si>
    <t>1D21 37 LOST GRA NNG</t>
  </si>
  <si>
    <t>240515-477086</t>
  </si>
  <si>
    <t>476934</t>
  </si>
  <si>
    <t>1D21 11 OVERTIME PBO</t>
  </si>
  <si>
    <t>240515-476934</t>
  </si>
  <si>
    <t>475618</t>
  </si>
  <si>
    <t>5D04 DEPOT OPS XGD</t>
  </si>
  <si>
    <t>MTIN NO HRE ACCEPT . UNIT AWAITING PAPERWORK THEN FURTHER DELAYED DUE TO DVR ISSUES</t>
  </si>
  <si>
    <t>240515-475618</t>
  </si>
  <si>
    <t>474228</t>
  </si>
  <si>
    <t>1A37 7 LOST NNG GRA
Control advises 1A37 is having door faults inbetween NNG GRA. 1E16 held back due to it. Internal doors G1 and G2 doors.</t>
  </si>
  <si>
    <t>CCTV reviewed . REOPENED TO CHECK THE DOOR HANGER, SHIMS AND NUTS AS PER HRE_OPE-EFC-2024-00007 INTERNAL DOOR SHIM – SECONDARY RETENTION. SHIMS HAVE BEEN CHECKED ALL OK AND NOTHING FOUND LOOSE WITH NO DEBRIS FOUND EITHER. TESTED OK WITHOUT ISSUE. NFF</t>
  </si>
  <si>
    <t>CPT requesting CCTV to assist with investigation.</t>
  </si>
  <si>
    <t>240514-474228</t>
  </si>
  <si>
    <t>OD9</t>
  </si>
  <si>
    <t>473623</t>
  </si>
  <si>
    <t>PL1</t>
  </si>
  <si>
    <t>1E11 6 OVERTIME BWK
Reports driver checking pantograph</t>
  </si>
  <si>
    <t>MTIN NO HRE REJECT See attached data from HFMT signals and events, OHL drops to 4kV with OHL Low Voltage 3 events at this time. This was caused by NR infrastructure and not a train fault.</t>
  </si>
  <si>
    <t>Email sent to JP to refer to NR 15/05 AS</t>
  </si>
  <si>
    <t>CQL9</t>
  </si>
  <si>
    <t>240514-473623</t>
  </si>
  <si>
    <t>473102</t>
  </si>
  <si>
    <t>1S05 11 LATE START KGX
Depot ops BNDSGR</t>
  </si>
  <si>
    <t>To be merged with 473046</t>
  </si>
  <si>
    <t>Email sent to JP requesting merge with 473046 below 15/05 AS</t>
  </si>
  <si>
    <t>240514-473102</t>
  </si>
  <si>
    <t>473046</t>
  </si>
  <si>
    <t>5S05 33 LATE START XGD
Depot ops BNDSGR</t>
  </si>
  <si>
    <t>The main cause of all of the delay is the loss of OHL
The Maintenance Tech who re-powered the unit at 05:02 should have identified the Battery MCB trip faults on TMS had they taken more time to ensure the unit was properly set up for service, however there were certainly extenuating circumstances for their speedy actions given the number of units affected.
The Driver for the ECS move was at least 15 minutes late attending the SET. Had they arrived on time then the issue could have easily been dealt with and probably would have been on time for the class 1 service from Kings Cross
BATTERY BOX TRIPPED ON ARRIVAL TO SET DUE TO OHL TRIP OUTS IN THE AREA AS PER LNER LOG</t>
  </si>
  <si>
    <t>master incident
Requested DVR report from HM 15/05 AS
Possible referral to NR due to OHL trips. WJ 16-05-24
AS to check HFMT for driver time of key in. Due off 6.06am  16/05
JP to raise to NR too 16/05 AS Awaiting NR 22/05 S.B HM awaiting report. Incident split between driver and depot.</t>
  </si>
  <si>
    <t>240514-473046</t>
  </si>
  <si>
    <t>471657</t>
  </si>
  <si>
    <t>1E25 4 LOST DEE LDY
Driver reports that he will have to carry out a reset of the TMS system on unit 800113 at Kirkcaldy.</t>
  </si>
  <si>
    <t>TMS MON SERVER FOUND UNPLUGGED CAR 1. NOTHING IN TMS EVENTS TO SUGGEST ANYTHING WRONG WITH CAR 9 BUT EVENTS POSSIBLY WOULD NOT RECORD
ISSUE RELATED TO CAR 1 MON SEERVER BEING UNPLUGGED.</t>
  </si>
  <si>
    <t>Likely to be accepted, but HRL have not yet found the root casue. WJ 16-05-24</t>
  </si>
  <si>
    <t>240513-471657</t>
  </si>
  <si>
    <t>MED</t>
  </si>
  <si>
    <t>470804</t>
  </si>
  <si>
    <t>1E11 2 LOST KDY INK
Unexplained time loss</t>
  </si>
  <si>
    <t>Sub-threshold. DVR report required</t>
  </si>
  <si>
    <t>Merged?</t>
  </si>
  <si>
    <t>240513-470804</t>
  </si>
  <si>
    <t>470725</t>
  </si>
  <si>
    <t>1E11 2 LOST DEE LDY
Unexplained time loss</t>
  </si>
  <si>
    <t>Unit entered service with known restrictions, GU LOOU on 812140 &amp; Traction Converter isolated on 817104. Degraded running,</t>
  </si>
  <si>
    <t>Email sent to AAB for driver report 14/05 AS
Edinburgh driver
Requested drivers report from DR 16/05 AS
CODED AS MS due to PM request SM</t>
  </si>
  <si>
    <t>240513-470725</t>
  </si>
  <si>
    <t>470467</t>
  </si>
  <si>
    <t>07:30 CRAIGNTNY to EDINBURGH</t>
  </si>
  <si>
    <t>5E06 5 LATE START XCN
Late start Craigentinny due to late 5M83 ahead, operators responsible for own late starts</t>
  </si>
  <si>
    <t>MTIN NO HRE REJECT 5E06 07:30 EC-EDB departed 5 late at 07:35 . Depot report delayed behind 5M83 TPE unit due to DVR late on depot .1E06 departed RT from EDB Class 5 delay only</t>
  </si>
  <si>
    <t>240513-470467</t>
  </si>
  <si>
    <t>470287</t>
  </si>
  <si>
    <t>1S01 13 LOST SHFTHLJ TEMPLH
Train at a stand on the DN Main. Driver reports a fault light is illuminated and is contacting maintenance to diagnose and rectify the fault.</t>
  </si>
  <si>
    <t>NOT A GENUINE WSP FAULT. ASV2 FAULT CODES
FFG CARRIED OUT NFF. ASV2 RENEWED + LAD10 CARD TRANSPOSED</t>
  </si>
  <si>
    <t>What do I accept this under in bugle? AS</t>
  </si>
  <si>
    <t>240513-470287</t>
  </si>
  <si>
    <t>470262</t>
  </si>
  <si>
    <t>3A15 DEPOT OPS XNL</t>
  </si>
  <si>
    <t>UNIT 800107 LATE OFF MAINTENANCE . NTIN NO HRE REJECT CLASS 3 DELAY ONLY</t>
  </si>
  <si>
    <t>240513-470262</t>
  </si>
  <si>
    <t>469944</t>
  </si>
  <si>
    <t>21:15 LINCLNCEN to NEVHILL D</t>
  </si>
  <si>
    <t>5B90 DEPOT REQUEST LDS
Request from Neville Hill Depot to hold 5B90 in the station as running out of space.</t>
  </si>
  <si>
    <t>MTIN NO HRE REJECT CLASS 5 CONGESTION ON DEPOT . UNIT WAITING ACCEPTANCE</t>
  </si>
  <si>
    <t>240513-469944</t>
  </si>
  <si>
    <t>469664</t>
  </si>
  <si>
    <t>240512-469664</t>
  </si>
  <si>
    <t>469345</t>
  </si>
  <si>
    <t>1S21 4 LOST HTONSJN MPT
Advised by Tyneside SSM that 1S21 driver stopped to report what he thought was an air leak but it turned out to be the air conditioning. No fault</t>
  </si>
  <si>
    <t>Unreported delay</t>
  </si>
  <si>
    <t>Follow up emails.
Email sent 03/06 S.B 
Awaiting reply from DR  14/06/24 
Email sent again 03/07 SB
Delay not reported to MC
Incident accepted by DR - THB4  04/07 S.B</t>
  </si>
  <si>
    <t>240512-469345</t>
  </si>
  <si>
    <t>469278</t>
  </si>
  <si>
    <t>1W11 4 LOST CAN USAN
Nothing in trust. My guess is traction motor LOOU</t>
  </si>
  <si>
    <t>PACK DROP CAR 2, PU REPLACE CAR 7.</t>
  </si>
  <si>
    <t>240512-469278</t>
  </si>
  <si>
    <t>469221</t>
  </si>
  <si>
    <t>1D17 19 LOST HAREPARK WKF</t>
  </si>
  <si>
    <t>240512-469221</t>
  </si>
  <si>
    <t>469077</t>
  </si>
  <si>
    <t>1E17 6 OVERTIME NCL
Doors?</t>
  </si>
  <si>
    <t>Change en Route irregularity in the DTI file. Driver selects 5 car when presented with the confirm train formation screen, which causes door issues. LNER are aware of the issue, and RR was to brief DVRS 
DVR GIVEN OPTION ON TMS FOR 5 CAR OR 9 CAR. 5 CAR PRESSED RESULTING IN NOT ALL DOORS OPENING. LNER UPDATED DVRS ABOUT THIS LAST YEAR</t>
  </si>
  <si>
    <t>Email sent to JP to refer to drivers. 13/05 AS
JP sent email to DR to review with DTM 13/05
Email to sent to DR OTMR download required from HFMT drivers pay number. provide a time line. DR and AB. Email sent to RM for HFMT donwload. 22/05 S.B  Currently awaiting an update 29/05 S.B J.P sent email to AB and DR 05/06 S.B Email sent to DR  06/06 S.B
Email sent again to DR  12/06 S.B
Email sent to Alfred at HR  to request update. 20/06 S.B Email sent to DR including TMS download   21/06/24 Email sent to DR 03/07 S.B
DR agreed to accept the incident THB4. 04/07 S.B</t>
  </si>
  <si>
    <t>240512-469077</t>
  </si>
  <si>
    <t>468758</t>
  </si>
  <si>
    <t>10:03 KINGS X to EDINBURGH</t>
  </si>
  <si>
    <t>1S11 4 OVERTIME PBO
Train reported to have lost power and is coasting into Peterborough Station. Driver confirmed the train still has line light and will contact maintenance controller from Peterborough. LNER TRC advises that 1S11 is fit to depart, Peterborough Signaller informed.</t>
  </si>
  <si>
    <t>Suspected VCB Relay Logic issue.</t>
  </si>
  <si>
    <t>Email sent to JP for NR report. 13/05 AS
Will chase up at meeting this afternoon with JP - AS</t>
  </si>
  <si>
    <t>240512-468758</t>
  </si>
  <si>
    <t>468498</t>
  </si>
  <si>
    <t>09:05 LEEDS to KINGS X</t>
  </si>
  <si>
    <t>1A19 11 OVERTIME NNG
Service delayed at Newark due to a brake and power fault. Driver currently investigating.
Driver advised set was unable to operate at above 105mph. Likelihood that E70 brake was isolated on the class 90 locomotive and had not been re-instated. Driver reinstated E70 while the service was at its Newark Northgate station stop.</t>
  </si>
  <si>
    <t>Mk4</t>
  </si>
  <si>
    <t>Email sent to JP to refer to 225 14/05 AS</t>
  </si>
  <si>
    <t>240512-468498</t>
  </si>
  <si>
    <t>467093</t>
  </si>
  <si>
    <t>1Y88 6 OVERTIME DON
Door fault DON. NR TRC advises door fault.</t>
  </si>
  <si>
    <t>CCTV REVIEWED, NO ISSUES SEEN. SENSISTIVE EDGE CONFIRMED U/S, TO RENEW. HUE SD REVIEWED AND SENSITIVE EDGE GOES TO 1 INTERMITTENTLY WHILE TRAIN IS ON THE MOVE, THEN STAYS AT 1.</t>
  </si>
  <si>
    <t>240511-467093</t>
  </si>
  <si>
    <t>467026</t>
  </si>
  <si>
    <t>1S18 3 OVERTIME NCL
Nothing reported to signaller.
There seems to have been a door fault. Quartz report - Door fault coach A - couldn’t gain interlock. doors had to be re-released and dispatch started again.</t>
  </si>
  <si>
    <t>Passenger boarding the train has struck the sensitive edge on the door</t>
  </si>
  <si>
    <t>Douglas Hoskins Edinburgh Driver report request sent to DR 14/05 AS
Email sent to CPT with detail. 16/05 AS
Email sent to JP to request for the incident to be  refered to an external code. 22/05 S.B  Incident not external. Normal door operation. M9 no fault found door still delayed the train. Email CPT. Email JP.The CCTV provided appears to show the previouse jorney due to the times and station. Not 1S18. Appears to show No Footage from York 1E05 in the morning. Awaiting update fro CPT. 30/05 S.B John Starkey has advised to accept the incident as non technical 06/06 S.B</t>
  </si>
  <si>
    <t>240511-467026</t>
  </si>
  <si>
    <t>465915</t>
  </si>
  <si>
    <t>3A15 6 LATE START XNL
Late off depot</t>
  </si>
  <si>
    <t>Ref to NR</t>
  </si>
  <si>
    <t>Email sent to JP to check CCF 13/05 AS</t>
  </si>
  <si>
    <t>240511-465915</t>
  </si>
  <si>
    <t>465898</t>
  </si>
  <si>
    <t>5Y14 29 LATE START XHT
Late presentation from depot. No delay reason provided.</t>
  </si>
  <si>
    <t>MTIN NO HRE ACCEPT THE MINUTES
 Late departure from Heaton, Depot report late production of SOROS paperwork due to Techs being called out to attend fault on TPE 5P12 on departure road. 5Y14 dep 29L, 1Y14 dep 11L.</t>
  </si>
  <si>
    <t>240511-465898</t>
  </si>
  <si>
    <t>465754</t>
  </si>
  <si>
    <t>240511-465754</t>
  </si>
  <si>
    <t>464553</t>
  </si>
  <si>
    <t>813210 813210</t>
  </si>
  <si>
    <t>1B88 13 OVERTIME GRA
Door issues at Grantham. Driver liaising with Htiachi Control. Route taken back to enable services to run via P4 if required. LNER aware. Hitachi advise 1B88 is ok forward. Doncaster SSM aware.</t>
  </si>
  <si>
    <t>MTIN YES, HRE ACCEPT - Sensitive edge replaced</t>
  </si>
  <si>
    <t>240510-464553</t>
  </si>
  <si>
    <t>464435</t>
  </si>
  <si>
    <t>801110/05</t>
  </si>
  <si>
    <t>1D22 3 OVERTIME SVG
Nothing in TRUST</t>
  </si>
  <si>
    <t>HRE Reject, MTIN – No, OSC advised that the TM reported that a bottle top was found in the Door runner preventing interlock. Incident not reported to HMC.</t>
  </si>
  <si>
    <t>Email sent to JP to refer back to cleaners 13/05 AS
JP sorted 14/05 AS</t>
  </si>
  <si>
    <t>240510-464435</t>
  </si>
  <si>
    <t>462792</t>
  </si>
  <si>
    <t>BDQ LDS</t>
  </si>
  <si>
    <t>1A07 CANCELLED BDQ LDS
Depot issues</t>
  </si>
  <si>
    <t>HRE Reject, MTIN – No, Unit 801209 booked to form 3S01/1S01 not available for traffic due to a water leak in the L1 kitchen. Unit 800112 ran ECS from N'Hill to DON to form 1S01, 1A07 started at LDS vice BFQ due to the Driver being utilised to move Unit 800112. Covered under Availability.</t>
  </si>
  <si>
    <t>Covered under availability?
How do we accept this on sheet and in bugle? AS
Requires changing in Bugle as 701A WJ 16-05-24 Email sent to JP 05/06 S.B</t>
  </si>
  <si>
    <t>240510-462792</t>
  </si>
  <si>
    <t>459263</t>
  </si>
  <si>
    <t>1A40 BRAKES PBO HUN
Service has a BCU (Brake control unit) fault the driver has isolated the BCU on vehicle 812203. Service will run 10mph below line speed. Log 48: unit at DN defect to be closed before return to service.</t>
  </si>
  <si>
    <t>LAD10 Card replaced.</t>
  </si>
  <si>
    <t>DRV LD0022</t>
  </si>
  <si>
    <t>MN02</t>
  </si>
  <si>
    <t>240508-459263</t>
  </si>
  <si>
    <t>459241</t>
  </si>
  <si>
    <t>1E25 4 OVERTIME EDB
Unit in different formation.
Passengers took longer when boarding due to the formation of the train attempting to locate there assigned seats . Log 30: Hitachi CPC advise RC-RS, 800109 will not be available for traffic due to systems fault, 800108 planned Spare at Neville Hill depot, initial request to make available, NL depot advise split wiper / wash pipe fault on 829108 therefor not available for traffic.</t>
  </si>
  <si>
    <t>HRE Reject, MTIN – No, Diagram covered with 5CBM vice 9CBM due to Units 800108 &amp; 800109 not available for service. Covered under Availability.</t>
  </si>
  <si>
    <t>MS06</t>
  </si>
  <si>
    <t>240508-459241</t>
  </si>
  <si>
    <t>459158</t>
  </si>
  <si>
    <t>240508-459158</t>
  </si>
  <si>
    <t>459091</t>
  </si>
  <si>
    <t>1N23 TMS FAULT TALNGTN
Possible door bounce when 1B97 passed Tallington. Log 46: 
Driver contacted to report multiple TMS if faults had flashed up on TMS then cleared but doors are now all showing yellow. This occurred as another unit passed At speed. Attempted to reset via door closed button but no effect unit still showing doors yellow. unit still has interlock so will continue to a location were the doors can be cycled. to clear the issue. doors all now in functioning state no issues, downloads sent to HRE engineering for review.</t>
  </si>
  <si>
    <t>TMS events indicate a Router 2 failure on car 2 that recovers 20s later however TMS reset was required to restore TMS status. Router to be replaced.</t>
  </si>
  <si>
    <t>DRV NE13</t>
  </si>
  <si>
    <t>M019</t>
  </si>
  <si>
    <t>240508-459091</t>
  </si>
  <si>
    <t>458881</t>
  </si>
  <si>
    <t>1S18 UNIT SWAP KGX
On arrival at KGX blood spatter seen on crew access door set swap arranged to give time for blood test to be carried out. Nothing reported by the inward crew log 37 has more info. No reports from driver of inward set. Inward working was 1E05 07:30 Edinburgh-Kings Cross which did not report any animal strikes while On route. Outbound driver indicated previous driver mentioned striking a deer around Ferrybridge area.</t>
  </si>
  <si>
    <t>HRE Reject, MTIN – No, Late notice set swap due to an object strike on booked Unit 801227 reported by the TM prior to departure. The inward Driver belatedly reported a Deer strike in the Ferrybridge area. Unit 801205 stepped up to form 1S18</t>
  </si>
  <si>
    <t>Email sent to JP - Deer strike on previous journey - Outbound driver indicated previous driver mentioned striking a deer
around Ferrybridge area.
09/05 S.B</t>
  </si>
  <si>
    <t>240508-458881</t>
  </si>
  <si>
    <t>458545</t>
  </si>
  <si>
    <t>5D12 LATE START BNDSGRN
Issues trying to fuel 5D12.</t>
  </si>
  <si>
    <t>HRE Reject, MTIN – No, Delayed departure due to issues with the fuelling point on Depot. Class 5 only delay.</t>
  </si>
  <si>
    <t>MU10</t>
  </si>
  <si>
    <t>240508-458545</t>
  </si>
  <si>
    <t>457899</t>
  </si>
  <si>
    <t>3A06 DEPOT OPS DONCIEP
Over running maintenance to clear restriction on UAT 811111.</t>
  </si>
  <si>
    <t>HRE Reject, MTIN – No, Depot report overrunning maintenance to clear Restriction on UAT 811111. Class 3 only delay.</t>
  </si>
  <si>
    <t>MU00</t>
  </si>
  <si>
    <t>240508-457899</t>
  </si>
  <si>
    <t>457476</t>
  </si>
  <si>
    <t>M703</t>
  </si>
  <si>
    <t>240507-457476</t>
  </si>
  <si>
    <t>456666</t>
  </si>
  <si>
    <t>14:43 NEVHILL D to DONCARIEP</t>
  </si>
  <si>
    <t>5G02 GSM-R XNL
Driver reported issues when attempting to register the GSMR. 
Information in TRUST indicates the following: Reaction to fire alert on 1A87 GC service Bradford to KGX on Sunday 5.5.24?</t>
  </si>
  <si>
    <t>Reviewing the OTDR download, GSM-R message events were reviewed. The message events show no defects with the GSM-R hardware reported. The delay reported by the driver is of the signaller having issues registering the GSM-R at Neville Hill, using headcode EC12 as advised by LNER control.  There is no allegation of a GSM-R hardware issue. Following the delay attribution board principle and rules, this should be rejected as attribution lies with Network Rail.</t>
  </si>
  <si>
    <t>Stoke tech report required.
Incident to be referred back to NR. Email sent to JP 08/05 S.B
Should be off sheet tomorrow 16/05 AS
Driver input the incorrect head code. S.B</t>
  </si>
  <si>
    <t>TG0I</t>
  </si>
  <si>
    <t>240507-456666</t>
  </si>
  <si>
    <t>453444</t>
  </si>
  <si>
    <t>3S01 6 LATE START DONCIEP
Depot operations. Awaiting depot report.</t>
  </si>
  <si>
    <t>Late departure from Doncaster IEP, Depot report last minute retiming of Unit 800107 by LNER, already occupying a departure road, from an 04:48 departure on 3A06 to 10:50 as 3D08 &amp; the cancellation of 3A19 due to no Driver, causing congestion on the CET &amp; departure roads. 3S01 dep 6L, 1S01 dep 7L</t>
  </si>
  <si>
    <t>Request to refer the incident back to planning? email sent to J.P 07/05 s.b</t>
  </si>
  <si>
    <t>240506-453444</t>
  </si>
  <si>
    <t>452671</t>
  </si>
  <si>
    <t>M039</t>
  </si>
  <si>
    <t>240505-452671</t>
  </si>
  <si>
    <t>452638</t>
  </si>
  <si>
    <t>1A45 GSMR DON
Service delayed due to a GSM-R fault
No information in the log.</t>
  </si>
  <si>
    <t>GSM-R recovered with a trip &amp; reset of the MCB which indicates a software/network coverage issue which is the responsibility of NR as per the guide attached. No further issues reported.</t>
  </si>
  <si>
    <t>Stoke tech report required 
Email sent to JP to request referal. 06/05 S.B</t>
  </si>
  <si>
    <t>240505-452638</t>
  </si>
  <si>
    <t>452309</t>
  </si>
  <si>
    <t>12:30 KINGS X to EDINBURG</t>
  </si>
  <si>
    <t>1S17 2 OVERTIME DON
TRUST information: Fitter attended the rear of the train. No information in the log. TAS: Issue with rear cab. Rolling stock technician attended and reset to clear fault at Doncaster therefore delay in leaving.</t>
  </si>
  <si>
    <t>It was 2 minutes station overtime at Doncaster whilst a fitter attended to reset an MCB due to a TMS 5005 APCO and ASDO balise reader failure reported by the Driver. The ETCS MCB in cab was cycled, TMS fault cleared and Unit dispatched with no further delays incurred and no repeat issues.</t>
  </si>
  <si>
    <t>Fitter report requested 08/05 S.B 
Drivers report requested KGX HM 08/05 S.B</t>
  </si>
  <si>
    <t>240505-452309</t>
  </si>
  <si>
    <t>452186</t>
  </si>
  <si>
    <t>12:45 HEATON CS to NCASTLCEN</t>
  </si>
  <si>
    <t>5Y35 55 LATE START XHT
Service delayed due to 5Y35 late departing Heaton Depot due  
to unit maintenance running over schedule. Fitness to run schedule has been issued (13:05). Set should be on the move shortly.                                                       
Driver reports unit not ready for departure due to fitters are changing brake pads. Log 33:</t>
  </si>
  <si>
    <t>MTIN – No, HRE accept the 43 minute late start of 1Y35. Depot report overrunning maintenance/exam work (brake pad replacement).</t>
  </si>
  <si>
    <t>240505-452186</t>
  </si>
  <si>
    <t>451136</t>
  </si>
  <si>
    <t>5D70 DEPOT XNL
Unit diverted to XNL. Unit cancelled between Leeds and Doncaster
Trust info: Please show as cancelled LDS-DONCIEP and remove the off-route timing that someone has added please.</t>
  </si>
  <si>
    <t>HRE Reject, MTIN – No, Diagram DN803 3W02 started from N'Hill vice DON IEP. Unit 800104 was offered to cover this with 3 x operational GU’s but LNER wanted to utilise 800113. This meant that 5D70 had to finish EOD at N'Hill to re-balance. 5D70 delayed at LDS waiting path to XNL. Class 5 only delay.</t>
  </si>
  <si>
    <t>Email sent to J.P request incident to be referred and merged with (449192) ? 06/05 S.B
To be changed to MS</t>
  </si>
  <si>
    <t>240504-451136</t>
  </si>
  <si>
    <t>451054</t>
  </si>
  <si>
    <t>1A50 UNIT FLT LDS
801106/801109 - service delayed departing Leeds owing to reports of a GSM-R fault. Log 42: MC GB: TRI attended set - defective GSMR - no portable GSMR at Doncaster - unit 75miles only - set returned to Neville Hill.</t>
  </si>
  <si>
    <t>Please reject back to NR. . The rejection can be referenced to NIR 3741 which states the following: "NIR 3741 has been raised due to the intermittent loss of GSM-R cab loud speaker sound and GSM-R Driving Control Panel (DCP) tones". 
This was the first reported failure and the speaker was tested ok on depot. Therefore this falls within the criteria set out in NIR3741</t>
  </si>
  <si>
    <t>Stoke tech report required 
DRV KX1027
Email sent to J.P 06/05 S.B
Email sent to J.P to request referral back to NR 07/05/s.b
JP replied and going to send to NR NIR 3741 16/05 AS
After Further investigation by HR the incident is technical. 12/06  s.b CG</t>
  </si>
  <si>
    <t>M0BC</t>
  </si>
  <si>
    <t>240504-451054</t>
  </si>
  <si>
    <t>451040</t>
  </si>
  <si>
    <t>Running as 20:30 KINGS X to NCASTLCEN</t>
  </si>
  <si>
    <t>1N34 TMS FAULT KGX
Service delayed departing London due to TMS fault.
Log 43: MC GB: fitter on platform to attend - driver press and held door close button 5 and door release 5 secs the n close - did not resolve fault - tri taking over.</t>
  </si>
  <si>
    <t>Ref TIN 451040 – multiple SDO lock errors on 801216, from OTMR you can see the unit arrived in kings Cross on headcode 1E21 at 19:45, at which point doors are released: Please reject back as crew error due to switching headcodes without first regaining door interlock.</t>
  </si>
  <si>
    <t>Email sent to DRV to request referal of incident. AB  06/05 S.B 
DRV 1E21 NE1019 
DRV 1N34 NE1019
Email sent to WJ and MA to reply to Adams questions. 08/05 S.B Simon Cooper  Emailsent to Simon 09/05 S.B Awaiting JP ops standards team looking into delay 22/05 S.B
Incident moved to customer experiance HQ code. 29/05 S,B</t>
  </si>
  <si>
    <t>THBU</t>
  </si>
  <si>
    <t>TY05</t>
  </si>
  <si>
    <t>240504-451040</t>
  </si>
  <si>
    <t>450835</t>
  </si>
  <si>
    <t>1A45 12 LATE START LDS
Driver requested signal back owing to safety checks not being carried out. No safety checks to complete. Tm was disputing the validity of the fitness to run which delayed departure. Fitness to run valid. Log 39: NL15 has been in traffic today having started the days service on 1Y00 0440 York to Kings Cross (outstabled at York) and was stabled on Neville Hill awaiting its next working. No maintenance was carried out so there is no requirement for a new certificate to be issued.</t>
  </si>
  <si>
    <t>Incident to be referred back to Tim Chadwick 225 FLEET. KGX TM KXC1440
Incident to be referred back to the TM. Email sent to HM 06/05 S.B Ops have rejected the incident.
JP to refer to control/TM 16/05
Email sent to ET for handover certificate.
JP moving incident to OPS. 29/05 S.B</t>
  </si>
  <si>
    <t>Referred - Other</t>
  </si>
  <si>
    <t>240504-450835</t>
  </si>
  <si>
    <t>450412</t>
  </si>
  <si>
    <t>1E13 4 OVERTIME DAR
BIL reported as not working westside vehicle 818110 coach L control informed. No information in the log.</t>
  </si>
  <si>
    <t>HRE Reject, MTIN – No, Station overtime at Darlington due reports of a flickering BIL on Coach L (818110). Known restriction documented on the Handover Certificate (attached) and not managed in service correctly by LNER.</t>
  </si>
  <si>
    <t>Incident to be disputed with TM. NE1052
Email sent to AB 06/05 S.B
EMAIL AB  09/05 S.B</t>
  </si>
  <si>
    <t>TH17</t>
  </si>
  <si>
    <t>240504-450412</t>
  </si>
  <si>
    <t>450247</t>
  </si>
  <si>
    <t>WKF HAREPKJ</t>
  </si>
  <si>
    <t>M034</t>
  </si>
  <si>
    <t>240504-450247</t>
  </si>
  <si>
    <t>450033</t>
  </si>
  <si>
    <t>1E06 3 OVERTIME DON
Pantograph issues at Doncaster. Pan lowered and reset unit ok to move forward. OHL tripped and reset. Section 107 as advised by NR IC. Log 33: NR Incident controller advises ECRO report OHL tripping re-set and held 1E06 in section at the time.</t>
  </si>
  <si>
    <t>HRE Reject, MTIN – No, Confirmed OHL trip out at Bawtry Crossover, 1E06  in section at the time. LNER Log 240504-33 refers.</t>
  </si>
  <si>
    <t>Email sent to J.P to request referral back to NR? 
06/05 S.B</t>
  </si>
  <si>
    <t>240504-450033</t>
  </si>
  <si>
    <t>449757</t>
  </si>
  <si>
    <t>1A18 GSMR FAULT LDS
Delayed departing Leeds. Fitters’ attention due to issues registering the GSM-R IN 825105. Log 28: MC AD - DVR reports @ 08:44 unable to deregister GSMR, Instructed to Reset CB, However DVR unable to gain access to CB cupboard. TRI attending. Called  at 0846 departure time GSMR would not deregister, Driver had managed to trip and reset but still GSMR would not deregister, Checked opposite cab to make sure GSMR had deregistered and it had, Tripped and reset GSMR again pressed X on GSMR and then GSMR deregistered.
(5D01 was headcode in GSMR) 1A18 inputted with no issue.</t>
  </si>
  <si>
    <t>Under investigation, Stoke Tec report required please.  
No fault was found when the GSM-R was tested on depot, this is the first occurrence and has had no further issues since. From the Maintenance Handbook for Version 2 UK GSM-R Cab Mobile, deregister failed can be caused by poor network coverage see below. Please reject to Network Rail network coverage.</t>
  </si>
  <si>
    <t>Stoke tech report required 
DRV DR8001 
JP emailed 06/05 S.B 
Email sent to JM to request report 06/05 S.B</t>
  </si>
  <si>
    <t>240504-449757</t>
  </si>
  <si>
    <t>448739</t>
  </si>
  <si>
    <t>M900</t>
  </si>
  <si>
    <t>240503-448739</t>
  </si>
  <si>
    <t>448449</t>
  </si>
  <si>
    <t>5Y34 DEPOT ISSUE FPK AAP
South SSM advise unable to contact shunters at any of the depots. This is the root cause of the delay to 5Y34. No information in the log.</t>
  </si>
  <si>
    <t>HRE Reject, MTIN – No, Depot report they were busy shunting Lumo 5Y84 which had been run 55 minutes early by the signaller before 5Y34 could be accepted onto Ferme Park. Class 5 only delay.</t>
  </si>
  <si>
    <t>MU02</t>
  </si>
  <si>
    <t>240503-448449</t>
  </si>
  <si>
    <t>448369</t>
  </si>
  <si>
    <t>17:00 KINGS X to EDINBURGH</t>
  </si>
  <si>
    <t>1S26 POWER ISSUES KGX
DVR reported low main res alert when prepping for departure at KX (called 16:55, due off 17:00). Upon investigation unit had lost aps (VCB had opened). Main res had already dropped below 6bar when DVR called, unclear which came first, low main res or VCB open. DVR instructed to start GU to re-gain main res pressure. Once above 7bar DVR re-raised pan and pressed for electric, aps gained. T/c faults on cars 2 &amp; 3, fitter in attendance to reset T/C CBS. Unit 12 late off KX. Log 44: From testing on depot no issues found with VCB or changeover of Pan.</t>
  </si>
  <si>
    <t>HRE reject, MTIN – No, Driver error. Please see the report attached.
OTMR shows the driver key out of car 5 at 16:24:48 before keying on in car 1 at 16:39:01 as seen below.</t>
  </si>
  <si>
    <t>Incident to be referred to the DRV NED0015.
Email sent to AB 06/05 S.B
JP emailing AB 22/05 S.B
Still awaiting a response 29/05 S.B
Awaiting an update 05/06 S.B
AB accepted the incident 06/06 S.B</t>
  </si>
  <si>
    <t>240503-448369</t>
  </si>
  <si>
    <t>447274</t>
  </si>
  <si>
    <t>1E05 ALOC STOCK KEBGSJN DHM
LNER requested that 1E05 runs via the HLB to correct set formation.</t>
  </si>
  <si>
    <t>HRE Reject, MTIN – No, Unit put into reverse 02/05 to enable Pan repairs on EC due to a reported bird strike . Bird removed from Pan at EC overnight and Unit departed via HLB to correct formation working 1E05 03/05.</t>
  </si>
  <si>
    <t>Incident has been re-coded to OPS Control.</t>
  </si>
  <si>
    <t>TB06</t>
  </si>
  <si>
    <t>240503-447274</t>
  </si>
  <si>
    <t>447196</t>
  </si>
  <si>
    <t>814106</t>
  </si>
  <si>
    <t>1W02 NFF DHM
NR report the on board team report a loud bang from under vehicle 814106 on approach to Darlington.
Log 37:DVR called after inspection (08:45) no damage or missing items seen. Unit to proceed, TRI to attend at Newcastle</t>
  </si>
  <si>
    <t>HRE Reject, MTIN – No, DVR inspected Underframe at Durham after on board crew report a loud bang just before DAR ( 08:02) DVR took a line block to examine North end car 4 west side with NFF. Safety of the line incident.</t>
  </si>
  <si>
    <t>DRV LD7</t>
  </si>
  <si>
    <t>M913</t>
  </si>
  <si>
    <t>240503-447196</t>
  </si>
  <si>
    <t>446925</t>
  </si>
  <si>
    <t>3A15 DEPOT OPS XNL
Depot report: following late departure 5D71 interposed 0616. Please merge with the TDI 446389.</t>
  </si>
  <si>
    <t>Email sent to J.P to request merge with 446389.
06/05/24 S.B
JP sent to NR 16/05</t>
  </si>
  <si>
    <t>240503-446925</t>
  </si>
  <si>
    <t>446829</t>
  </si>
  <si>
    <t>5A04 DEPOT OPS XNL
DEPOT REPORT: KNOCK ON DELAY CAUSED BY LATE 5T01. INTERPOSED AT 05:35.</t>
  </si>
  <si>
    <t>Congestion on depot due to a non LNER unit.</t>
  </si>
  <si>
    <t>MU03</t>
  </si>
  <si>
    <t>240503-446829</t>
  </si>
  <si>
    <t>445848</t>
  </si>
  <si>
    <t>1W16 4 LOST PIT DLW
Berthing at Pitlochry and HITACHI ADVISES 812104 GU DROPPED OUT, THE SERVICE HAS 817104 TRACTION CONVERTOR ALREADY ISOLATED. No information in the log.</t>
  </si>
  <si>
    <t>GU confirmed to have dropped out on Car 2, Car 7 Traction Converter already isolated.</t>
  </si>
  <si>
    <t>2 minutes to be disputed. Email sent to J.P 03/05/23 S.B
NR rejecting referal and claiming all 4 minutes have been alocated correctly to fleet 2 Gus out.  Email sent to CPT and LNER Engineering team. 08/05 S.B</t>
  </si>
  <si>
    <t>MD03</t>
  </si>
  <si>
    <t>240502-445848</t>
  </si>
  <si>
    <t>445703</t>
  </si>
  <si>
    <t>1W22 DIVERT VIA HLB
CCFR SHOWS ROUTED TOWARDS NEWCASTLE VIA KEB JN AS BOOKED. SIGNAL WENT BACK THEN ROUTED VIA HIGH LEVEL BRIDGE. TYNESIDE SSM ADVISED THE DRIVER REPORTED THEY WERE REQUIRED TO GO VIA HLB BUT THE SIGNALLER HAD NOT BEEN TOLD. No information in the log.</t>
  </si>
  <si>
    <t>MTIN NO HRE REJECT
Unit 801212 arrived at NCL via the HLB &amp; into reverse formation to enable Pantograph repairs on 829 Pan, restricted due to a bird being stuck in the Pan &amp; GPX005 required on 821 Pan. 
03.05.2024 
Inspection carried out - bird found and removed. No damage found. Pan carbons renewed and tested ok</t>
  </si>
  <si>
    <t>Incident to be disputed to the signaller. Email sent to J.P 03/05 S.B</t>
  </si>
  <si>
    <t>MS08</t>
  </si>
  <si>
    <t>240502-445703</t>
  </si>
  <si>
    <t>445102</t>
  </si>
  <si>
    <t>14:06 KINGS X to LINCLNCEN</t>
  </si>
  <si>
    <t>1B86 CANCELLED NNG LCN
Due to more trains requiring repair than usual.
1B83 11:27 Lincoln to London Kings Cross due 13:22 will be started from Newark North Gate. It will no longer call at Lincoln.                          
Service will start at Newark in reaction to a shortage of Bi-Mode Azuma sets after 800206 was involved in a deer strike  on the 30th April. Log 33: Due to 800xxx bi -mode unit shortage, 1B80, 1B83, 1B96, 1B89, will terminate / Start Newark.</t>
  </si>
  <si>
    <t>REQUIRES TO BE MERGED WITH 444481</t>
  </si>
  <si>
    <t>Incident to be merged with 444481.
Email sent to JP conflicting info in the log.
Email sent to JP to request merge. 03/05 S.B</t>
  </si>
  <si>
    <t>240502-445102</t>
  </si>
  <si>
    <t>444481</t>
  </si>
  <si>
    <t>1B80 CANCELLED NNG LCN
Due to more trains requiring repair than usual.
1B83 11:27 Lincoln to London Kings Cross due 13:22 will be s
tarted from Newark North Gate. It will no longer call at Lincoln.                          
Service will start at Newark in reaction to a shortage of Bi-Mode Azuma sets after 800206 was involved in a deer strike  on the 30th April. Log 33: Due to 800xxx bi -mode unit shortage, 1B80, 1B83, 1B96, 1B89, will terminate / Start Newark.</t>
  </si>
  <si>
    <t>MTIN NO HRE REJECT 
Unit 800206 not available for service due to a deer strike. 1B80 &amp;1B86 will term at NNG and 1B83&amp;1B89 will start at NNG. 801105 covering DN501 5 CE vice booked 5CBM</t>
  </si>
  <si>
    <t>240502-444481</t>
  </si>
  <si>
    <t>444290</t>
  </si>
  <si>
    <t>MB10</t>
  </si>
  <si>
    <t>240502-444290</t>
  </si>
  <si>
    <t>444244</t>
  </si>
  <si>
    <t>3A15 19 LATE START XNL
LATE OFF SERVICING - DOOR FAULT, PA FAULT, BRAKE PAD REPLACEMENT INTERPOSED 06.29                                       
No information in the log.</t>
  </si>
  <si>
    <t>MTIN NO HRE REJECTT 
3A15 06:12 NH-HGT departed 19 late at 06:31 . Depot report Unit late ex maintenance due to Brake pad change . 1A15 departed RT from HGT</t>
  </si>
  <si>
    <t>Depot workload</t>
  </si>
  <si>
    <t>240502-444244</t>
  </si>
  <si>
    <t>444196</t>
  </si>
  <si>
    <t>5N80 16 LATE START XGD
WAS AT FERNE PARK VICE BOUNDS GREEN RESULT OF DEER STRIKE. No information in the log.</t>
  </si>
  <si>
    <t>MTIN NO HRE REJECT 
05:47 5N80 BN-KGX departed F/PK late .  Unit arrived KGX 30 late at 06:34. class 1 1N80 departed RT from KGX. CPC report departed from F/PK vice BN due to deer strike on 801210</t>
  </si>
  <si>
    <t>240502-444196</t>
  </si>
  <si>
    <t>442867</t>
  </si>
  <si>
    <t>1B88 DOORS SVG. 800209 - 5 CAR.
Reported door fault on LNER 1B88 at SVG.
TMS FAULT ON 800209 AT SVG, REQUIRED A FULL TMS RESET. Log 78 - 16:28 DVR at Stevenage has issues with door display on TMS - onlyshowing the front car and the rest of the unit is showing blank. Driver has confirmed correct station selected at Stevenage. DVR has numerous faults on TMS 3105, 2817. So advised TMS reset after closing doors. HFMT is showing unit has lost GPS. Call ended at 16:32. DVR called back 16:41 to report the TMS has rebooted eventually and all faults have cleared and is now showing all doors. HFMT is now showing correct GPS data. Driver is ok to proceed forward.</t>
  </si>
  <si>
    <t>Cable and connections checked on TMS DU, all secure. Fault cleared with a TMS reset, software related failure, no history and no repeat since this incident.</t>
  </si>
  <si>
    <t>DRV - KX64</t>
  </si>
  <si>
    <t>240501-442867</t>
  </si>
  <si>
    <t>442386</t>
  </si>
  <si>
    <t>Running as 11:56 NEWARKNGT to KINGS X</t>
  </si>
  <si>
    <t>1B83 13 OVERTIME NNG
TRC YRK ROC ADVISED THE DVR ON 1B83 MISSED AUTO POWER CHANGE OVER. 1B83 RAN ECS EX RET = APCO CHANGE OVER- PAN DROPPED ETC ARRANGEMENT BEING MADE FOR EMERGENCY HEADCODES</t>
  </si>
  <si>
    <t>HRE Reject, MTIN – No, SAP investigation states HFMT shows unit was running without a headcode when it initiated an APCO at 11:54. This was caused by the lack headcode and not a train fault. 1B83 started from NNG vice LCN due to a shortage of 5CBM after a deer strike involving Unit 800206 30/04/24.</t>
  </si>
  <si>
    <t>Incident to be referred back to the driver.
KGX driver Email sent to HM. 06/05 S.B
HM agreed to accept delay 08/05 S.B</t>
  </si>
  <si>
    <t>TG06</t>
  </si>
  <si>
    <t>240501-442386</t>
  </si>
  <si>
    <t>441857</t>
  </si>
  <si>
    <t>DRM MNKTNHALJ</t>
  </si>
  <si>
    <t>1S00 UNIT FLT PST.
Edinburgh IECC SSM advises 1S00 0624 Newcastle - Edinburgh has come to a stand at Prestonpans with an alarm indicating hot axle box on coach L. Driver speaking to maintenance.  LNER control confirm report and advise it appears to be the internal train system than an actual hot axle box. Driver fault finding. LNER confirm axle is cold and no fault.
LOG 66 - 828227 (wheel 6).</t>
  </si>
  <si>
    <t>Under investigation
Initial investigation into 1S00 TIN 441857 from the 01/05/24 has found damage to the cabling of the HABD Sensor which had been replaced.</t>
  </si>
  <si>
    <t>Incident placed in dispute with NR awaiting evidance from Hitachi. 06/05 S.B
Strike pack required and requested. 08/05 S.B
Strike pack sent to J.P 08/05 S.B
CCTV requested 10/05 S.B
No evidance of impact damge on CCTV or from</t>
  </si>
  <si>
    <t>MT11</t>
  </si>
  <si>
    <t>240501-441857</t>
  </si>
  <si>
    <t>441809</t>
  </si>
  <si>
    <t>5S08 MU DEPOT OPS FRMPKRS. AWAITING SIGNALS.
NR Update After listening to the voice comms, 5S08 was called out of the wash road and offered to wood green signaller at 0722 the signaller then signals the train accordingly, screen shot of call attached and call available if required.</t>
  </si>
  <si>
    <t>MTIN NO HRE reject Unit held awaiting signals</t>
  </si>
  <si>
    <t>Email sent to J.P 02/05 J.C</t>
  </si>
  <si>
    <t>240501-441809</t>
  </si>
  <si>
    <t>440948</t>
  </si>
  <si>
    <t>240430-440948</t>
  </si>
  <si>
    <t>440513</t>
  </si>
  <si>
    <t>1S23 5 OVERTIME NTR
SSM REPORTS FREIGHT TRAIN REPORTED SMOKE COMING
FROM 1S23. DRIVER EXAMINED TRAIN AT NTR NOTHING FOUND. NO INFORMATION FOUND IN THE LOG.</t>
  </si>
  <si>
    <t>MTIN NO HRE REJECT. Inspected by DVr and NFF</t>
  </si>
  <si>
    <t>M903</t>
  </si>
  <si>
    <t>240430-440513</t>
  </si>
  <si>
    <t>440068</t>
  </si>
  <si>
    <t>13:58 NEVHILL D to YORK</t>
  </si>
  <si>
    <t>5G60 13 LATE START XNL
POINTS FAILURE AT WAKEFIELD WESTGATE RESULTED IN 5A34 BEING CANCELLED. HAD TO BE SHUNTED OUT OF THE WAY BEFORE 5G60 COULD DEPART. NO INFORMATION FOUND IN THE LOG.</t>
  </si>
  <si>
    <t>MTIN NO HRE REJECT Late departure from Neville Hill, Depot report Points failure on main line 5A39 cancelled while at L779 - had to be moved to allow 5G60 off. Class 5 only delay.</t>
  </si>
  <si>
    <t>240430-440068</t>
  </si>
  <si>
    <t>439679</t>
  </si>
  <si>
    <t>240430-439679</t>
  </si>
  <si>
    <t>437739</t>
  </si>
  <si>
    <t>1W11 3 LOST LDY DEE
Traction Convertor Isolated</t>
  </si>
  <si>
    <t>the unit looks like it was stopped at 16:02 (unknown reason) which would have cost time and during the acceleration the driver was not at Pmax. See OTMR</t>
  </si>
  <si>
    <t>NC Driver - Email sent to AB and Adam reid requesting drivers report with potential to refer. 02/05 S.B DRV confirmed unit stoped at signals due to tresspassers on the line and all 5 Gus working correctly. Email sent to J.P to request referal to NR. 03/SB</t>
  </si>
  <si>
    <t>240429-437739</t>
  </si>
  <si>
    <t>436645</t>
  </si>
  <si>
    <t>5B80 7 LATE START XGD
Unit held awaiting signals to depart.</t>
  </si>
  <si>
    <t>HRE Reject, MTIN – No, Depot report Depot report waiting signal to depart from 07:18 until departure at 07:29. Class 5 only delay.</t>
  </si>
  <si>
    <t>240429-436645</t>
  </si>
  <si>
    <t>436643</t>
  </si>
  <si>
    <t>824107</t>
  </si>
  <si>
    <t>1A07 12 LOST WKF HAREPKJ
Driver 1A07 reports a door error message on the console. Door NOT open. 824107</t>
  </si>
  <si>
    <t>MINOR ADJUSTMENT OF DCS REQUIRED TO BRING RED BAND INTO VIEW.</t>
  </si>
  <si>
    <t>240429-436643</t>
  </si>
  <si>
    <t>436466</t>
  </si>
  <si>
    <t>3A15 8 LATE START XNL
Awaiting signals.</t>
  </si>
  <si>
    <t>CCF to be checked. Email sent to J.P</t>
  </si>
  <si>
    <t>240429-436466</t>
  </si>
  <si>
    <t>435398</t>
  </si>
  <si>
    <t>1S10 3 OVERTIME BWK
Station report - BIL was still on in coach G. Dispatch restarted and BIL extinguished. Please merge with cancelled 1S09. Delay caused  by passenger volume due to cancellations ( Cracked crossing at Craigentinny).</t>
  </si>
  <si>
    <t>Details please? Nothing recorded in the HMC or LNER Logs, HFMT shows no issues.</t>
  </si>
  <si>
    <t>TM report required. EW 2250  Email sent to DR. 30/04 S.B  Email DR 09/05 S.B OPS HQ</t>
  </si>
  <si>
    <t>TY0C</t>
  </si>
  <si>
    <t>240428-435398</t>
  </si>
  <si>
    <t>435191</t>
  </si>
  <si>
    <t>10:34 KINGS X to FERMEPARK</t>
  </si>
  <si>
    <t>5Y14 2 LATE START KGX
Station and driver reported waiting Atalian auditor to board the unit before the ECS could depart.</t>
  </si>
  <si>
    <t>MF31</t>
  </si>
  <si>
    <t>240428-435191</t>
  </si>
  <si>
    <t>435070</t>
  </si>
  <si>
    <t>3B81 18 LATE START DONCIEP
Unit held behind delayed 1A19 on depot.</t>
  </si>
  <si>
    <t>Late departure from Doncaster IEP, Depot report congestion delaying 3B81 being moved ready for departure, Class 3 only delay.</t>
  </si>
  <si>
    <t>240428-435070</t>
  </si>
  <si>
    <t>435069</t>
  </si>
  <si>
    <t>3A25 8 LATE START DONCIEP
Depot report required.</t>
  </si>
  <si>
    <t>Late departure from Doncaster IEP, Depot report 3A25 delayed following 3B81, which departed 18L due to the Unit requiring to be shunted around the Depot into position ready for departure. Class 3 only delay.</t>
  </si>
  <si>
    <t>240428-435069</t>
  </si>
  <si>
    <t>434997</t>
  </si>
  <si>
    <t>5Y20 6 LATE START XHT
Depot report Congestion on depot due to cancelled LNER services in reaction to the broken rail reported by NR engineers carrying out a track inspection South of EDB</t>
  </si>
  <si>
    <t>Depot report Congestion on depot due to cancelled LNER services in reaction to the broken rail reported by NR engineers carrying out a track inspection South of EDB</t>
  </si>
  <si>
    <t>240428-434997</t>
  </si>
  <si>
    <t>2501</t>
  </si>
  <si>
    <t>433770</t>
  </si>
  <si>
    <t>1S17 DEPOT OPS NCL
Due to a fleet in-balance, this service will now terminate at Newcastle. Log 46: LNER Fleet Planning Manager advises Craigentinny cannot accommodate all the units as per the earlier agreed train plan. There has been a request at the beginning of the week for the depot to accommodate +1 unit, which they have agreed to despite 801203 stopped for deer strike and 801201 for exam, which FPPM were aware of. FPPM advise they have checked every day this week if the +1 unit was still ok and could remain on the fleet movement plan, which Craigentinny said it were every time they were asked.
At 14:00 today, however, Craigentinny advised they could not take the +1 unit. As a result, following advice from RCRS and RCTC regarding diagram constraints, which didn't allow for an additional ECS from Edinburgh to Heaton, vice Craigentinny, 1S17 [12:30 London Kings Cross - Edinburgh] terminated at Newcastle with the unit going to Heaton</t>
  </si>
  <si>
    <t>HRE Reject, MTIN – No, 1S17 terminated at NCL vice EDB due to Craigentinny being over capacity due to earlier alterations caused by Driver shortages. In reaction 1S18 was delayed 9 minutes waiting for an available platform at Newcastle.</t>
  </si>
  <si>
    <t>Locate driver and send an email log to be checked.
All Delay attribution managers contacted to pin point specific department. 03/05 S.B
CONTACT cpt.</t>
  </si>
  <si>
    <t>MU07</t>
  </si>
  <si>
    <t>240427-433770</t>
  </si>
  <si>
    <t>433239</t>
  </si>
  <si>
    <t>HIT SVG</t>
  </si>
  <si>
    <t>1E02 DOORS
HMC REPORT DUE TO DOOR SWITCH NOT ENGAGING. THE SUSPECT THIS IS AS A RESULT OF A PASSING TRAIN WHILE DOOR WAS CLOSING.</t>
  </si>
  <si>
    <t>Known DCs issue with trains passing on the adjacent line, XFRACAS DR(T) 391 refers.</t>
  </si>
  <si>
    <t>240427-433239</t>
  </si>
  <si>
    <t>433186</t>
  </si>
  <si>
    <t>08:45 CRAIGNTNY to EDINBURGH</t>
  </si>
  <si>
    <t>5E09 4 LATE START XCN
TRAIN PRESENTED LATE ON CCF. DEPOT TO REPORT
041E09MF 09:30 EDINBURGH-KINGS X START AT NCASTLCEN ON TIME. CRGNTYJ CRACKED RAIL AT 87 PTS</t>
  </si>
  <si>
    <t>HRE Reject, MTIN – No, Depot report waiting signal to depart due to 5P10 arriving at departure time. Class 5 only delay.</t>
  </si>
  <si>
    <t>MU04</t>
  </si>
  <si>
    <t>240427-433186</t>
  </si>
  <si>
    <t>432730</t>
  </si>
  <si>
    <t>05:11 DONCARIEP to BRADFORSQ 2</t>
  </si>
  <si>
    <t>3A19 UNIT FLT DONCIEP
DEPOT REPORT OVERRUNNING MAINTENANCE/EXAM WORK.</t>
  </si>
  <si>
    <t>HRE Reject, MTIN – No, Depot report overrunning maintenance/exam work. Class 3 only delay.</t>
  </si>
  <si>
    <t>240427-432730</t>
  </si>
  <si>
    <t>432718</t>
  </si>
  <si>
    <t>3A13 LATE START NEVLTMD
DEPOT REPORT OVERRUNNING MAINTENANCE DUE TO INSUFFICIENT DOWN TIME ON DEPOT.</t>
  </si>
  <si>
    <t>HRE Reject, MTIN – No, Depot report overrunning maintenance due to insufficient down time on Depot. Class 3 only delay</t>
  </si>
  <si>
    <t>240427-432718</t>
  </si>
  <si>
    <t>431345</t>
  </si>
  <si>
    <t>240426-431345</t>
  </si>
  <si>
    <t>431204</t>
  </si>
  <si>
    <t>240426-431204</t>
  </si>
  <si>
    <t>430675</t>
  </si>
  <si>
    <t>M015</t>
  </si>
  <si>
    <t>240426-430675</t>
  </si>
  <si>
    <t>3A13 17 LATE START XNL</t>
  </si>
  <si>
    <t>MTEA</t>
  </si>
  <si>
    <t>240426-430228</t>
  </si>
  <si>
    <t>428034</t>
  </si>
  <si>
    <t>1S04 PANTO/AC FYHLSJN DHM
OLE trip out at Tursdale Junction.
801207 delayed at Tursdale due to a check pantograph alert. Network Rail report a national outage of multiple sections. 139-142 tripped at 09.21. Reset and held at 09.27</t>
  </si>
  <si>
    <t>HRE Reject, MTIN – No, NR confirmed National Grid issue affecting multiple sections (139 – 142). LNER Log 240425-38 refers.</t>
  </si>
  <si>
    <t>Email sent to JP to refer to NR with HFMT screenshot 26/04 AS</t>
  </si>
  <si>
    <t>XK</t>
  </si>
  <si>
    <t>240425-428034</t>
  </si>
  <si>
    <t>426836</t>
  </si>
  <si>
    <t>1E23 UNIT FLT KNGXBEL
Train has come to a stand in Gasworks Tunnel with an ETCS fault. TMS 5001 fault reported by driver and emergency brake had come on while at a stand even though key was in N position. Reset carried out. ETCS cam isolated on back wall due to position of unit outside KGX to prevent further delay. 
Event logs checked - 2 x ETCS double computer fault between Finsbury Park &amp; KGX. ETCS CB tripped &amp; reset to clear fault. ETCS cam switch left in isolated position. Set TOTd to BN</t>
  </si>
  <si>
    <t>DOWNLOADS SHOW PG AXLE 3 AT FAULT. AXLE 3 PG HAS BEEN REPLACED. MINOR DAMAGE FOUND TO CABLE,</t>
  </si>
  <si>
    <t>MO
PG is part of the WSP</t>
  </si>
  <si>
    <t>MD09</t>
  </si>
  <si>
    <t>240424-426836</t>
  </si>
  <si>
    <t>426108</t>
  </si>
  <si>
    <t>1D18 DOORS SVG
Passenger door trafic side open alert. Driver stated that this was possibly caused by passage of a train on the adjacent line creating a false alarm. LNER confirmed it was a unit fault. Door LOOU .</t>
  </si>
  <si>
    <t>DSC adjusted . TRI confirms Train passes at Speed</t>
  </si>
  <si>
    <t>known DCS issue?</t>
  </si>
  <si>
    <t>240424-426108</t>
  </si>
  <si>
    <t>426006</t>
  </si>
  <si>
    <t>5G60 DEPOT OPS XNL</t>
  </si>
  <si>
    <t>MTIN NO HRE Reject Depot report awaiting signal</t>
  </si>
  <si>
    <t>CCF requested from JP 25/04 AS</t>
  </si>
  <si>
    <t>240424-426006</t>
  </si>
  <si>
    <t>425156</t>
  </si>
  <si>
    <t>3A22 DEPOT OPS XNL
3A22 delayed from Neville Hill. CCFR shows route set by the west consle into the shunt neck preventing movement onto the main line</t>
  </si>
  <si>
    <t>MTIN NO HRE REJECT depot report awaiting signal</t>
  </si>
  <si>
    <t>240424-425156</t>
  </si>
  <si>
    <t>425089</t>
  </si>
  <si>
    <t>08:00 KINGS X to EDINBURGH</t>
  </si>
  <si>
    <t>1S07 UNIT FLT KGX
Set swap to be conducted due to a fault wth the drivers seat. Driver reported seat would not lock into position when they were sat in it. TRI attended and managed to engage the seat when they sat in however driver was still unwilling to take the set.
Seat checked and if put to fully back position would then slide forward oin ratchet but if moved slightly forward to engage first couple of teeth in lock bar the seat would not move.
Seat requires attention to forward/backwards adjuster or renewing if necessary.</t>
  </si>
  <si>
    <t>Seat replaced</t>
  </si>
  <si>
    <t>MIKC</t>
  </si>
  <si>
    <t>240424-425089</t>
  </si>
  <si>
    <t>423277</t>
  </si>
  <si>
    <t>1Y82 3 OVERTIME GRA
Driver advises service briefly lost power arriving into Grantham station prior to passing through OLE neutral section. They regained power at Grantham station under the advise of Hitachi Maintenance Controller with the fault found to be a traction converter fault on car 827230. Driver isolated traction convertor to continue forward.</t>
  </si>
  <si>
    <t>MAIN CIRCUIT EARTHING FAULTS WHEN UNIT IN ELECTRIC. SOW IN SAP TO CHECK THE CHRE AND DRE RESISTORS &amp; BRAKE RESISTOR CHECKS.
A further SOW has been carried out 
 HAD A BIRD STRIKE. it seems a bird strike has damaged parts of the resistor and cause significant debris ingress around a number of the insulators. The resistor has been cleaned and tested functional but is still booked for replacement at the earliest opportunity See photos in email</t>
  </si>
  <si>
    <t>Email sent to JP to refer to NR 14/05 AS</t>
  </si>
  <si>
    <t>V804</t>
  </si>
  <si>
    <t>240423-423277</t>
  </si>
  <si>
    <t>423137</t>
  </si>
  <si>
    <t>MN05</t>
  </si>
  <si>
    <t>240423-423137</t>
  </si>
  <si>
    <t>422208</t>
  </si>
  <si>
    <t>23.00 NCASTLECEN to HEATON CS</t>
  </si>
  <si>
    <t>5N32 11 LATE START NCL
SSM 2340 advises 5N32 had pantograph issues in station at NCL</t>
  </si>
  <si>
    <t>Inward 1N32 arrived 9 late at 22.47 5N32 departed 11 late. Class 5 delay only.</t>
  </si>
  <si>
    <t>In dispute - asking NR to merge into 1N32's late inward. 24/04 JP
TMS fault too though? 26/04 AS
Update CPT when JP gives update.</t>
  </si>
  <si>
    <t>240422-422208</t>
  </si>
  <si>
    <t>420913</t>
  </si>
  <si>
    <t>M020</t>
  </si>
  <si>
    <t>240422-420913</t>
  </si>
  <si>
    <t>LNER_Fleet_Status</t>
  </si>
  <si>
    <t>Who_Accepted</t>
  </si>
  <si>
    <t>Who_Referred</t>
  </si>
  <si>
    <t>Who_Requested</t>
  </si>
  <si>
    <t>Waiting_Att_Mgr_Decision</t>
  </si>
  <si>
    <t>Hitachi_Status</t>
  </si>
  <si>
    <t>Yes_No</t>
  </si>
  <si>
    <t>Vehicle_No</t>
  </si>
  <si>
    <t>Unit_No</t>
  </si>
  <si>
    <t>Fleet</t>
  </si>
  <si>
    <t>225 Fleet Tech</t>
  </si>
  <si>
    <t>TM Error</t>
  </si>
  <si>
    <t>225 Depot</t>
  </si>
  <si>
    <t>Driver Door Obstacle</t>
  </si>
  <si>
    <t>Onboard</t>
  </si>
  <si>
    <t>Passengers</t>
  </si>
  <si>
    <t>Incorrect Dispatch</t>
  </si>
  <si>
    <t>TOC Dispute</t>
  </si>
  <si>
    <t>Ops</t>
  </si>
  <si>
    <t>Incident not Reported to MC</t>
  </si>
  <si>
    <t>Rejected - Unsold Unit</t>
  </si>
  <si>
    <t>Awaiting CCF to Review</t>
  </si>
  <si>
    <t>Awaiting DTM to Review</t>
  </si>
  <si>
    <t>Awaiting Attribution Decision</t>
  </si>
  <si>
    <t>Awaiting TM Report</t>
  </si>
  <si>
    <t>Awaiting Referral Acceptance</t>
  </si>
  <si>
    <t>undefined</t>
  </si>
  <si>
    <t>Code</t>
  </si>
  <si>
    <t>System_SubSystem_Component</t>
  </si>
  <si>
    <t>Safety_Critical</t>
  </si>
  <si>
    <t>System_Code</t>
  </si>
  <si>
    <t>SubSystem_Code</t>
  </si>
  <si>
    <t>SubSystem</t>
  </si>
  <si>
    <t>Component_Code</t>
  </si>
  <si>
    <t>Component</t>
  </si>
  <si>
    <t>Operational_Staff_No Fault Identified</t>
  </si>
  <si>
    <t>Operational</t>
  </si>
  <si>
    <t>Staff</t>
  </si>
  <si>
    <t>No Fault Identified</t>
  </si>
  <si>
    <t>Azuma</t>
  </si>
  <si>
    <t>Operational_Staff_Driver</t>
  </si>
  <si>
    <t>Operational_Staff_TM</t>
  </si>
  <si>
    <t>B</t>
  </si>
  <si>
    <t>Operational_Staff_Train Crew</t>
  </si>
  <si>
    <t>C</t>
  </si>
  <si>
    <t>Train Crew</t>
  </si>
  <si>
    <t>Operational_Staff_Platform</t>
  </si>
  <si>
    <t>Platform</t>
  </si>
  <si>
    <t>Operational_Staff_Other</t>
  </si>
  <si>
    <t>E</t>
  </si>
  <si>
    <t>Operational_Depot_No Fault Identified</t>
  </si>
  <si>
    <t>Depot</t>
  </si>
  <si>
    <t>Operational_Depot_InfraStructure</t>
  </si>
  <si>
    <t>InfraStructure</t>
  </si>
  <si>
    <t>Operational_Depot_Awaiting Acceptance</t>
  </si>
  <si>
    <t>Awaiting Acceptance</t>
  </si>
  <si>
    <t>Operational_Depot_Planning</t>
  </si>
  <si>
    <t>Operational_Depot_Process</t>
  </si>
  <si>
    <t>Process</t>
  </si>
  <si>
    <t>Operational_Depot_Staff</t>
  </si>
  <si>
    <t>Operational_Depot_Workload</t>
  </si>
  <si>
    <t>F</t>
  </si>
  <si>
    <t>Workload</t>
  </si>
  <si>
    <t>Operational_Depot_Unexplained</t>
  </si>
  <si>
    <t>G</t>
  </si>
  <si>
    <t>Unexplained</t>
  </si>
  <si>
    <t>Operational_Depot_Other</t>
  </si>
  <si>
    <t>H</t>
  </si>
  <si>
    <t>1C9</t>
  </si>
  <si>
    <t>Operational_Control_No Fault Identified</t>
  </si>
  <si>
    <t>Operational_Control_LNER</t>
  </si>
  <si>
    <t>LNER</t>
  </si>
  <si>
    <t>Operational_Control_HRL Maintenance Control</t>
  </si>
  <si>
    <t>HRL Maintenance Control</t>
  </si>
  <si>
    <t>Operational_Control_HRL CPC</t>
  </si>
  <si>
    <t>HRL CPC</t>
  </si>
  <si>
    <t>Operational_Control_LNER Planning</t>
  </si>
  <si>
    <t>LNER Planning</t>
  </si>
  <si>
    <t>Operational_NR_No Fault Identified</t>
  </si>
  <si>
    <t>Operational_NR_OHL</t>
  </si>
  <si>
    <t>OHL</t>
  </si>
  <si>
    <t>Operational_NR_Regulation</t>
  </si>
  <si>
    <t>Regulation</t>
  </si>
  <si>
    <t>Operational_NR_Safety Equipment</t>
  </si>
  <si>
    <t>Safety Equipment</t>
  </si>
  <si>
    <t>Operational_NR_Track</t>
  </si>
  <si>
    <t>Track</t>
  </si>
  <si>
    <t>Operational_NR_Other</t>
  </si>
  <si>
    <t>LNER_Impact Damage_Animal Strike</t>
  </si>
  <si>
    <t>Impact Damage</t>
  </si>
  <si>
    <t>Animal Strike</t>
  </si>
  <si>
    <t>2AB</t>
  </si>
  <si>
    <t>LNER_Impact Damage_Fatality</t>
  </si>
  <si>
    <t>Fatality</t>
  </si>
  <si>
    <t>LNER_Impact Damage_Other</t>
  </si>
  <si>
    <t>LNER_Other_Unexplained</t>
  </si>
  <si>
    <t>LNER_Other_N/A</t>
  </si>
  <si>
    <t>LNER_Other_APCO</t>
  </si>
  <si>
    <t>APCO</t>
  </si>
  <si>
    <t>LNER_Other_Availability</t>
  </si>
  <si>
    <t>LNER_Other_Adhesion</t>
  </si>
  <si>
    <t>LNER_Other_Cleaning</t>
  </si>
  <si>
    <t>2BG</t>
  </si>
  <si>
    <t>LNER_Other_Disruption (late on)</t>
  </si>
  <si>
    <t>Disruption (late on)</t>
  </si>
  <si>
    <t>LNER_Other_External Vandalism</t>
  </si>
  <si>
    <t>External Vandalism</t>
  </si>
  <si>
    <t>2BI</t>
  </si>
  <si>
    <t>LNER_Other_Arbitration 50/50 split</t>
  </si>
  <si>
    <t>I</t>
  </si>
  <si>
    <t>Arbitration 50/50 split</t>
  </si>
  <si>
    <t>LNER_Other_GSMR</t>
  </si>
  <si>
    <t>J</t>
  </si>
  <si>
    <t>GSMR</t>
  </si>
  <si>
    <t>LNER_Other_HQ - Fleet</t>
  </si>
  <si>
    <t>K</t>
  </si>
  <si>
    <t>HQ - Fleet</t>
  </si>
  <si>
    <t>LNER_Other_HQ - Ops</t>
  </si>
  <si>
    <t>L</t>
  </si>
  <si>
    <t>HQ - Ops</t>
  </si>
  <si>
    <t>LNER_Other_Merged - see Master</t>
  </si>
  <si>
    <t>M</t>
  </si>
  <si>
    <t>Merged - see Master</t>
  </si>
  <si>
    <t>LNER_Other_Passenger Vandalism</t>
  </si>
  <si>
    <t>Passenger Vandalism</t>
  </si>
  <si>
    <t>225-1A9</t>
  </si>
  <si>
    <t>225-1AB</t>
  </si>
  <si>
    <t>225-1AC</t>
  </si>
  <si>
    <t>225-1AD</t>
  </si>
  <si>
    <t>225-1B9</t>
  </si>
  <si>
    <t>225-1BA</t>
  </si>
  <si>
    <t>225-1BB</t>
  </si>
  <si>
    <t>225-1BC</t>
  </si>
  <si>
    <t>225-1BD</t>
  </si>
  <si>
    <t>225-1BF</t>
  </si>
  <si>
    <t>225-1BG</t>
  </si>
  <si>
    <t>225-1C9</t>
  </si>
  <si>
    <t>225-1CA</t>
  </si>
  <si>
    <t>225-1CB</t>
  </si>
  <si>
    <t>Operational_Control_Northern Maintenance Control</t>
  </si>
  <si>
    <t>Northern Maintenance Control</t>
  </si>
  <si>
    <t>225-1CC</t>
  </si>
  <si>
    <t>Operational_Control_Northern CPC</t>
  </si>
  <si>
    <t>Northern CPC</t>
  </si>
  <si>
    <t>225-1CD</t>
  </si>
  <si>
    <t>225-1DB</t>
  </si>
  <si>
    <t>225-1DC</t>
  </si>
  <si>
    <t>225-1DF</t>
  </si>
  <si>
    <t>Operational_Process_Safety of the Line</t>
  </si>
  <si>
    <t>Safety of the Line</t>
  </si>
  <si>
    <t>225-2AA</t>
  </si>
  <si>
    <t>225-2AB</t>
  </si>
  <si>
    <t>225-2AC</t>
  </si>
  <si>
    <t>225-2BA</t>
  </si>
  <si>
    <t>225-2BB</t>
  </si>
  <si>
    <t>225-2BC</t>
  </si>
  <si>
    <t>225-2BD</t>
  </si>
  <si>
    <t>225-2BF</t>
  </si>
  <si>
    <t>225-2BG</t>
  </si>
  <si>
    <t>225-2BH</t>
  </si>
  <si>
    <t>225-2BI</t>
  </si>
  <si>
    <t>225-2BJ</t>
  </si>
  <si>
    <t>225-2BK</t>
  </si>
  <si>
    <t>225-2BL</t>
  </si>
  <si>
    <t>LNER_Other_HV</t>
  </si>
  <si>
    <t>HV</t>
  </si>
  <si>
    <t>225-2BN</t>
  </si>
  <si>
    <t>225-AA1</t>
  </si>
  <si>
    <t>Air System_Control_No Fault Identified</t>
  </si>
  <si>
    <t>Air System</t>
  </si>
  <si>
    <t>225-AAA</t>
  </si>
  <si>
    <t>Air System_Control_Contactor Single phase</t>
  </si>
  <si>
    <t>Contactor Single phase</t>
  </si>
  <si>
    <t>225-AAB</t>
  </si>
  <si>
    <t>Air System_Control_Contactor three phase</t>
  </si>
  <si>
    <t>Contactor three phase</t>
  </si>
  <si>
    <t>225-AAC</t>
  </si>
  <si>
    <t>Air System_Control_Contactor  - Change over</t>
  </si>
  <si>
    <t>Contactor  - Change over</t>
  </si>
  <si>
    <t>225-AAD</t>
  </si>
  <si>
    <t>Air System_Control_Contactor coil</t>
  </si>
  <si>
    <t>Contactor coil</t>
  </si>
  <si>
    <t>225-AAE</t>
  </si>
  <si>
    <t>Air System_Control_Contactor fixed tip</t>
  </si>
  <si>
    <t>Contactor fixed tip</t>
  </si>
  <si>
    <t>225-AAF</t>
  </si>
  <si>
    <t>Air System_Control_Contactor moving tip</t>
  </si>
  <si>
    <t>Contactor moving tip</t>
  </si>
  <si>
    <t>225-AAG</t>
  </si>
  <si>
    <t>Air System_Control_Knuckle Spring</t>
  </si>
  <si>
    <t>Knuckle Spring</t>
  </si>
  <si>
    <t>225-AAH</t>
  </si>
  <si>
    <t>Air System_Control_Terminal Connections</t>
  </si>
  <si>
    <t>Terminal Connections</t>
  </si>
  <si>
    <t>225-AAI</t>
  </si>
  <si>
    <t>Air System_Control_Terminal fasteners</t>
  </si>
  <si>
    <t>Terminal fasteners</t>
  </si>
  <si>
    <t>225-AAJ</t>
  </si>
  <si>
    <t>Air System_Control_Arc Chute</t>
  </si>
  <si>
    <t>Arc Chute</t>
  </si>
  <si>
    <t>225-AAK</t>
  </si>
  <si>
    <t>Air System_Control_Wiring</t>
  </si>
  <si>
    <t>Wiring</t>
  </si>
  <si>
    <t>225-AAL</t>
  </si>
  <si>
    <t>Air System_Control_Relay</t>
  </si>
  <si>
    <t>Relay</t>
  </si>
  <si>
    <t>225-AAM</t>
  </si>
  <si>
    <t>Air System_Control_Electrical interlocking</t>
  </si>
  <si>
    <t>Electrical interlocking</t>
  </si>
  <si>
    <t>225-AAN</t>
  </si>
  <si>
    <t>Air System_Control_Compressor bypass switch</t>
  </si>
  <si>
    <t>Compressor bypass switch</t>
  </si>
  <si>
    <t>225-AAO</t>
  </si>
  <si>
    <t>Air System_Control_Compressor isolating switch</t>
  </si>
  <si>
    <t>Compressor isolating switch</t>
  </si>
  <si>
    <t>225-AAP</t>
  </si>
  <si>
    <t>Air System_Control_Compressor circuit breaker</t>
  </si>
  <si>
    <t>P</t>
  </si>
  <si>
    <t>Compressor circuit breaker</t>
  </si>
  <si>
    <t>225-AAQ</t>
  </si>
  <si>
    <t>Air System_Control_Compressor fuse</t>
  </si>
  <si>
    <t>Q</t>
  </si>
  <si>
    <t>Compressor fuse</t>
  </si>
  <si>
    <t>225-AAR</t>
  </si>
  <si>
    <t>Air System_Control_Fasteners</t>
  </si>
  <si>
    <t>R</t>
  </si>
  <si>
    <t>Fasteners</t>
  </si>
  <si>
    <t>225-AAS</t>
  </si>
  <si>
    <t>Air System_Control_Main reservoir governor</t>
  </si>
  <si>
    <t>S</t>
  </si>
  <si>
    <t>Main reservoir governor</t>
  </si>
  <si>
    <t>225-AAT</t>
  </si>
  <si>
    <t>Air System_Control_Compressor governor</t>
  </si>
  <si>
    <t>T</t>
  </si>
  <si>
    <t>Compressor governor</t>
  </si>
  <si>
    <t>225-AAU</t>
  </si>
  <si>
    <t>Air System_Control_Toggle levers</t>
  </si>
  <si>
    <t>U</t>
  </si>
  <si>
    <t>Toggle levers</t>
  </si>
  <si>
    <t>225-AAV</t>
  </si>
  <si>
    <t>Air System_Control_Pressure settings</t>
  </si>
  <si>
    <t>V</t>
  </si>
  <si>
    <t>Pressure settings</t>
  </si>
  <si>
    <t>225-AAW</t>
  </si>
  <si>
    <t>Air System_Control_Contacts</t>
  </si>
  <si>
    <t>Contacts</t>
  </si>
  <si>
    <t>225-AAX</t>
  </si>
  <si>
    <t>Air System_Control_Electrical connections</t>
  </si>
  <si>
    <t>X</t>
  </si>
  <si>
    <t>Electrical connections</t>
  </si>
  <si>
    <t>225-AAY</t>
  </si>
  <si>
    <t>Air System_Control_Pneumatic connections</t>
  </si>
  <si>
    <t>Pneumatic connections</t>
  </si>
  <si>
    <t>225-AAZ</t>
  </si>
  <si>
    <t>Z</t>
  </si>
  <si>
    <t>225-ABA</t>
  </si>
  <si>
    <t>Air System_Anti-Freeze_Killfrost Dispenser</t>
  </si>
  <si>
    <t>Anti-Freeze</t>
  </si>
  <si>
    <t>Killfrost Dispenser</t>
  </si>
  <si>
    <t>225-ABB</t>
  </si>
  <si>
    <t>Air System_Dryer/Lubricator_Regulator</t>
  </si>
  <si>
    <t>Dryer/Lubricator</t>
  </si>
  <si>
    <t>Regulator</t>
  </si>
  <si>
    <t>225-ABC</t>
  </si>
  <si>
    <t>Air System_Dryer/Lubricator_Killfrost</t>
  </si>
  <si>
    <t>Killfrost</t>
  </si>
  <si>
    <t>225-ACA</t>
  </si>
  <si>
    <t>Air System_Compressor_Main air compressor CL91</t>
  </si>
  <si>
    <t>Compressor</t>
  </si>
  <si>
    <t>Main air compressor CL91</t>
  </si>
  <si>
    <t>225-ACB</t>
  </si>
  <si>
    <t>Air System_Compressor_Auxiliary compressor CL91</t>
  </si>
  <si>
    <t>Auxiliary compressor CL91</t>
  </si>
  <si>
    <t>225-ACC</t>
  </si>
  <si>
    <t>Air System_Compressor_Air compressor HST</t>
  </si>
  <si>
    <t>Air compressor HST</t>
  </si>
  <si>
    <t>225-ACD</t>
  </si>
  <si>
    <t>Air System_Compressor_Motor</t>
  </si>
  <si>
    <t>Motor</t>
  </si>
  <si>
    <t>225-ACE</t>
  </si>
  <si>
    <t>Air System_Compressor_Cooling impellor</t>
  </si>
  <si>
    <t>Cooling impellor</t>
  </si>
  <si>
    <t>225-ACF</t>
  </si>
  <si>
    <t>Air System_Compressor_Air grille</t>
  </si>
  <si>
    <t>Air grille</t>
  </si>
  <si>
    <t>225-ACG</t>
  </si>
  <si>
    <t>Air System_Compressor_Connection box</t>
  </si>
  <si>
    <t>Connection box</t>
  </si>
  <si>
    <t>225-ACH</t>
  </si>
  <si>
    <t>Air System_Compressor_Lubricating oil</t>
  </si>
  <si>
    <t>Lubricating oil</t>
  </si>
  <si>
    <t>225-ACI</t>
  </si>
  <si>
    <t>Air System_Compressor_Oil level dipstick</t>
  </si>
  <si>
    <t>Oil level dipstick</t>
  </si>
  <si>
    <t>225-ACJ</t>
  </si>
  <si>
    <t>Air System_Compressor_Oil fill/drain plug</t>
  </si>
  <si>
    <t>Oil fill/drain plug</t>
  </si>
  <si>
    <t>225-ACK</t>
  </si>
  <si>
    <t>Air System_Compressor_Compressor Inter Stage Safety valve</t>
  </si>
  <si>
    <t>Compressor Inter Stage Safety valve</t>
  </si>
  <si>
    <t>225-ACL</t>
  </si>
  <si>
    <t>Air System_Compressor_Inner filter</t>
  </si>
  <si>
    <t>Inner filter</t>
  </si>
  <si>
    <t>225-ACM</t>
  </si>
  <si>
    <t>Air System_Compressor_Outer filter</t>
  </si>
  <si>
    <t>Outer filter</t>
  </si>
  <si>
    <t>225-ACN</t>
  </si>
  <si>
    <t>Air System_Compressor_Electrical wiring</t>
  </si>
  <si>
    <t>Electrical wiring</t>
  </si>
  <si>
    <t>225-ACO</t>
  </si>
  <si>
    <t>Air System_Compressor_Metallastic bushes</t>
  </si>
  <si>
    <t>Metallastic bushes</t>
  </si>
  <si>
    <t>225-ACP</t>
  </si>
  <si>
    <t>Air System_Compressor_Fasteners</t>
  </si>
  <si>
    <t>225-ACQ</t>
  </si>
  <si>
    <t>Air System_Compressor_Compressor Delivery pipe</t>
  </si>
  <si>
    <t>Compressor Delivery pipe</t>
  </si>
  <si>
    <t>225-ACR</t>
  </si>
  <si>
    <t>Air System_Compressor_No Fault Identified</t>
  </si>
  <si>
    <t>225-AFA</t>
  </si>
  <si>
    <t>Air System_Filtration_Water separator</t>
  </si>
  <si>
    <t>Filtration</t>
  </si>
  <si>
    <t>Water separator</t>
  </si>
  <si>
    <t>225-AFB</t>
  </si>
  <si>
    <t>Air System_Filtration_Oil separator</t>
  </si>
  <si>
    <t>Oil separator</t>
  </si>
  <si>
    <t>225-AFC</t>
  </si>
  <si>
    <t>Air System_Filtration_Connections</t>
  </si>
  <si>
    <t>Connections</t>
  </si>
  <si>
    <t>225-AFD</t>
  </si>
  <si>
    <t>Air System_Filtration_Strainer unit</t>
  </si>
  <si>
    <t>Strainer unit</t>
  </si>
  <si>
    <t>225-AFE</t>
  </si>
  <si>
    <t>Air System_Filtration_HST Control cubicle air filter</t>
  </si>
  <si>
    <t>HST Control cubicle air filter</t>
  </si>
  <si>
    <t>225-AHA</t>
  </si>
  <si>
    <t>Air System_Horns _Horn trumpet E flat </t>
  </si>
  <si>
    <t>Horns </t>
  </si>
  <si>
    <t>Horn trumpet E flat </t>
  </si>
  <si>
    <t>225-AHB</t>
  </si>
  <si>
    <t>Air System_Horns _Horn trumpet Gflat </t>
  </si>
  <si>
    <t>Horn trumpet Gflat </t>
  </si>
  <si>
    <t>225-AHC</t>
  </si>
  <si>
    <t>Air System_Horns _Horn trumpet B flat </t>
  </si>
  <si>
    <t>Horn trumpet B flat </t>
  </si>
  <si>
    <t>225-AHD</t>
  </si>
  <si>
    <t>Air System_Horns _Diaphragm </t>
  </si>
  <si>
    <t>Diaphragm </t>
  </si>
  <si>
    <t>225-AHE</t>
  </si>
  <si>
    <t>Air System_Horns _Electrical solenoid valve  </t>
  </si>
  <si>
    <t>Electrical solenoid valve  </t>
  </si>
  <si>
    <t>225-AHF</t>
  </si>
  <si>
    <t>Air System_Horns _Manifold block </t>
  </si>
  <si>
    <t>Manifold block </t>
  </si>
  <si>
    <t>225-AHG</t>
  </si>
  <si>
    <t>Air System_Horns _Electrical switch </t>
  </si>
  <si>
    <t>Electrical switch </t>
  </si>
  <si>
    <t>225-AHH</t>
  </si>
  <si>
    <t>Air System_Horns _Wiring </t>
  </si>
  <si>
    <t>Wiring </t>
  </si>
  <si>
    <t>225-AHI</t>
  </si>
  <si>
    <t>Air System_Horns _Electrical connections </t>
  </si>
  <si>
    <t>Electrical connections </t>
  </si>
  <si>
    <t>225-AHJ</t>
  </si>
  <si>
    <t>Air System_Horns _Pneumatic connections </t>
  </si>
  <si>
    <t>Pneumatic connections </t>
  </si>
  <si>
    <t>225-AHK</t>
  </si>
  <si>
    <t>Air System_Horns _Air isolating cock </t>
  </si>
  <si>
    <t>Air isolating cock </t>
  </si>
  <si>
    <t>225-AHL</t>
  </si>
  <si>
    <t>Air System_Horns _Horn Valve </t>
  </si>
  <si>
    <t>Horn Valve </t>
  </si>
  <si>
    <t>225-AHM</t>
  </si>
  <si>
    <t>Air System_Horns _Pneumatic relay valve </t>
  </si>
  <si>
    <t>Pneumatic relay valve </t>
  </si>
  <si>
    <t>225-AHN</t>
  </si>
  <si>
    <t>Air System_Horns _Low speed relay </t>
  </si>
  <si>
    <t>Low speed relay </t>
  </si>
  <si>
    <t>225-AHO</t>
  </si>
  <si>
    <t>Air System_Horns _Auxiliary position horn valve </t>
  </si>
  <si>
    <t>Auxiliary position horn valve </t>
  </si>
  <si>
    <t>225-AHP</t>
  </si>
  <si>
    <t>Air System_Horns _Fasteners </t>
  </si>
  <si>
    <t>Fasteners </t>
  </si>
  <si>
    <t>225-AHQ</t>
  </si>
  <si>
    <t>Air System_Horns _Flexible pipe </t>
  </si>
  <si>
    <t>Flexible pipe </t>
  </si>
  <si>
    <t>225-AHR</t>
  </si>
  <si>
    <t>Air System_Horns _Solid pipe </t>
  </si>
  <si>
    <t>Solid pipe </t>
  </si>
  <si>
    <t>225-AHS</t>
  </si>
  <si>
    <t>Air System_Horns _HST horn isolating valve </t>
  </si>
  <si>
    <t>HST horn isolating valve </t>
  </si>
  <si>
    <t>225-AHT</t>
  </si>
  <si>
    <t>Air System_Horns _Horn sock </t>
  </si>
  <si>
    <t>Horn sock </t>
  </si>
  <si>
    <t>225-AHU</t>
  </si>
  <si>
    <t>Air System_Horns _Electrical solenoid valve HST 16w coil </t>
  </si>
  <si>
    <t>Electrical solenoid valve HST 16w coil </t>
  </si>
  <si>
    <t>225-APA</t>
  </si>
  <si>
    <t>Air System_Pipe work_Solid pipe</t>
  </si>
  <si>
    <t>Pipe work</t>
  </si>
  <si>
    <t>Solid pipe</t>
  </si>
  <si>
    <t>225-APB</t>
  </si>
  <si>
    <t>Air System_Pipe work_Flexible pipe</t>
  </si>
  <si>
    <t>Flexible pipe</t>
  </si>
  <si>
    <t>225-APC</t>
  </si>
  <si>
    <t>Air System_Pipe work_Main reservoir coupling hose</t>
  </si>
  <si>
    <t>Main reservoir coupling hose</t>
  </si>
  <si>
    <t>225-APD</t>
  </si>
  <si>
    <t>Air System_Pipe work_Main reservoir coupling hose star valve</t>
  </si>
  <si>
    <t>Main reservoir coupling hose star valve</t>
  </si>
  <si>
    <t>225-APE</t>
  </si>
  <si>
    <t>Air System_Pipe work_Main reservoir coupling hose seal</t>
  </si>
  <si>
    <t>Main reservoir coupling hose seal</t>
  </si>
  <si>
    <t>Air System_Pipe work_Main reservoir coupling hose cock</t>
  </si>
  <si>
    <t>Main reservoir coupling hose cock</t>
  </si>
  <si>
    <t>225-APG</t>
  </si>
  <si>
    <t>Air System_Pipe work_Main reservoir coupling hose brackets</t>
  </si>
  <si>
    <t>Main reservoir coupling hose brackets</t>
  </si>
  <si>
    <t>225-APH</t>
  </si>
  <si>
    <t>Air System_Pipe work_Main reservoir hose bracket fastener</t>
  </si>
  <si>
    <t>Main reservoir hose bracket fastener</t>
  </si>
  <si>
    <t>225-API</t>
  </si>
  <si>
    <t>Air System_Pipe work_Main reservoir hose end fittings</t>
  </si>
  <si>
    <t>Main reservoir hose end fittings</t>
  </si>
  <si>
    <t>225-APJ</t>
  </si>
  <si>
    <t>Air System_Pipe work_Soldered/brazed joint</t>
  </si>
  <si>
    <t>Soldered/brazed joint</t>
  </si>
  <si>
    <t>225-APK</t>
  </si>
  <si>
    <t>Air System_Pipe work_Test point</t>
  </si>
  <si>
    <t>Test point</t>
  </si>
  <si>
    <t>225-APL</t>
  </si>
  <si>
    <t>Air System_Pipe work_Main reservoir hose clamp band</t>
  </si>
  <si>
    <t>Main reservoir hose clamp band</t>
  </si>
  <si>
    <t>225-ARA</t>
  </si>
  <si>
    <t>Air System_Reservoir_Main reservoir</t>
  </si>
  <si>
    <t>Reservoir</t>
  </si>
  <si>
    <t>Main reservoir</t>
  </si>
  <si>
    <t>225-ARB</t>
  </si>
  <si>
    <t>Air System_Reservoir_Air connection</t>
  </si>
  <si>
    <t>Air connection</t>
  </si>
  <si>
    <t>225-ARC</t>
  </si>
  <si>
    <t>Air System_Reservoir_Support bracket</t>
  </si>
  <si>
    <t>Support bracket</t>
  </si>
  <si>
    <t>225-ARD</t>
  </si>
  <si>
    <t>Air System_Reservoir_Securing straps</t>
  </si>
  <si>
    <t>Securing straps</t>
  </si>
  <si>
    <t>225-ARE</t>
  </si>
  <si>
    <t>Air System_Reservoir_Fasteners</t>
  </si>
  <si>
    <t>225-ARF</t>
  </si>
  <si>
    <t>Air System_Reservoir_Aftercooler Drain Tank</t>
  </si>
  <si>
    <t>Aftercooler Drain Tank</t>
  </si>
  <si>
    <t>225-AVA</t>
  </si>
  <si>
    <t>Air System_Valves &amp; Cocks_Compressor governor isolating cock</t>
  </si>
  <si>
    <t>Valves &amp; Cocks</t>
  </si>
  <si>
    <t>Compressor governor isolating cock</t>
  </si>
  <si>
    <t>Air System_Valves &amp; Cocks_Check Valve</t>
  </si>
  <si>
    <t>Check Valve</t>
  </si>
  <si>
    <t>225-AVC</t>
  </si>
  <si>
    <t>Air System_Valves &amp; Cocks_Pressure reducing valve (FVF2)</t>
  </si>
  <si>
    <t>Pressure reducing valve (FVF2)</t>
  </si>
  <si>
    <t>225-AVD</t>
  </si>
  <si>
    <t>Air System_Valves &amp; Cocks_Auto Drain Valve</t>
  </si>
  <si>
    <t>Auto Drain Valve</t>
  </si>
  <si>
    <t>225-AVE</t>
  </si>
  <si>
    <t>Air System_Valves &amp; Cocks_Safety Valve</t>
  </si>
  <si>
    <t>Safety Valve</t>
  </si>
  <si>
    <t>225-AVF</t>
  </si>
  <si>
    <t>Air System_Valves &amp; Cocks_Main reservoir isolating cock</t>
  </si>
  <si>
    <t>Main reservoir isolating cock</t>
  </si>
  <si>
    <t>225-AVG</t>
  </si>
  <si>
    <t>Air System_Valves &amp; Cocks_Main reservoir coupling cock</t>
  </si>
  <si>
    <t>Main reservoir coupling cock</t>
  </si>
  <si>
    <t>225-AVH</t>
  </si>
  <si>
    <t>Air System_Valves &amp; Cocks_Reservoir drain valve</t>
  </si>
  <si>
    <t>Reservoir drain valve</t>
  </si>
  <si>
    <t>225-AVI</t>
  </si>
  <si>
    <t>Air System_Valves &amp; Cocks_Air silencer</t>
  </si>
  <si>
    <t>Air silencer</t>
  </si>
  <si>
    <t>225-AVJ</t>
  </si>
  <si>
    <t>Air System_Valves &amp; Cocks_Unloader valve</t>
  </si>
  <si>
    <t>Unloader valve</t>
  </si>
  <si>
    <t>225-AVK</t>
  </si>
  <si>
    <t>Air System_Valves &amp; Cocks_Solenoid valve</t>
  </si>
  <si>
    <t>Solenoid valve</t>
  </si>
  <si>
    <t>Air System_Windscreen wipers/washers _Windscreen wiper blade </t>
  </si>
  <si>
    <t>Windscreen wipers/washers </t>
  </si>
  <si>
    <t>Windscreen wiper blade </t>
  </si>
  <si>
    <t>225-AWB</t>
  </si>
  <si>
    <t>Air System_Windscreen wipers/washers _Windscreen wiper arm </t>
  </si>
  <si>
    <t>Windscreen wiper arm </t>
  </si>
  <si>
    <t>225-AWC</t>
  </si>
  <si>
    <t>Air System_Windscreen wipers/washers _“Cleveloc” nut </t>
  </si>
  <si>
    <t>“Cleveloc” nut </t>
  </si>
  <si>
    <t>225-AWD</t>
  </si>
  <si>
    <t>Air System_Windscreen wipers/washers _Splined cone </t>
  </si>
  <si>
    <t>Splined cone </t>
  </si>
  <si>
    <t>225-AWE</t>
  </si>
  <si>
    <t>Air System_Windscreen wipers/washers _Windscreen wiper motor   (Air) </t>
  </si>
  <si>
    <t>Windscreen wiper motor   (Air) </t>
  </si>
  <si>
    <t>225-AWF</t>
  </si>
  <si>
    <t>Air System_Windscreen wipers/washers _Windscreen wiper motor   (Electric)  </t>
  </si>
  <si>
    <t>Windscreen wiper motor   (Electric)  </t>
  </si>
  <si>
    <t>225-AWG</t>
  </si>
  <si>
    <t>Air System_Windscreen wipers/washers _Windscreen wash nozzle  </t>
  </si>
  <si>
    <t>Windscreen wash nozzle  </t>
  </si>
  <si>
    <t>225-AWH</t>
  </si>
  <si>
    <t>Air System_Windscreen wipers/washers _Windscreen wash chamber </t>
  </si>
  <si>
    <t>Windscreen wash chamber </t>
  </si>
  <si>
    <t>225-AWI</t>
  </si>
  <si>
    <t>Air System_Windscreen wipers/washers _Windscreen wash pump </t>
  </si>
  <si>
    <t>Windscreen wash pump </t>
  </si>
  <si>
    <t>225-AWJ</t>
  </si>
  <si>
    <t>Air System_Windscreen wipers/washers _Electrical switch </t>
  </si>
  <si>
    <t>225-AWK</t>
  </si>
  <si>
    <t>Air System_Windscreen wipers/washers _Electrical push button </t>
  </si>
  <si>
    <t>Electrical push button </t>
  </si>
  <si>
    <t>225-AWL</t>
  </si>
  <si>
    <t>Air System_Windscreen wipers/washers _Wiring </t>
  </si>
  <si>
    <t>225-AWM</t>
  </si>
  <si>
    <t>Air System_Windscreen wipers/washers _Electrical connections </t>
  </si>
  <si>
    <t>225-AWN</t>
  </si>
  <si>
    <t>Air System_Windscreen wipers/washers _Pneumatic connections </t>
  </si>
  <si>
    <t>225-AWO</t>
  </si>
  <si>
    <t>Air System_Windscreen wipers/washers _Pneumatic control unit </t>
  </si>
  <si>
    <t>Pneumatic control unit </t>
  </si>
  <si>
    <t>225-AWP</t>
  </si>
  <si>
    <t>Air System_Windscreen wipers/washers _Air isolating cock </t>
  </si>
  <si>
    <t>225-AWQ</t>
  </si>
  <si>
    <t>Air System_Windscreen wipers/washers _MCB </t>
  </si>
  <si>
    <t>MCB </t>
  </si>
  <si>
    <t>225-AWR</t>
  </si>
  <si>
    <t>Air System_Windscreen wipers/washers _Washer fluid tank </t>
  </si>
  <si>
    <t>Washer fluid tank </t>
  </si>
  <si>
    <t>225-AWS</t>
  </si>
  <si>
    <t>Air System_Windscreen wipers/washers _Washer fluid cap </t>
  </si>
  <si>
    <t>Washer fluid cap </t>
  </si>
  <si>
    <t>Air System_Windscreen wipers/washers _Washer fluid </t>
  </si>
  <si>
    <t>Washer fluid </t>
  </si>
  <si>
    <t>225-AWU</t>
  </si>
  <si>
    <t>Air System_Windscreen wipers/washers _Filter assembly </t>
  </si>
  <si>
    <t>Filter assembly </t>
  </si>
  <si>
    <t>225-AWV</t>
  </si>
  <si>
    <t>Air System_Windscreen wipers/washers _Flexible pipe </t>
  </si>
  <si>
    <t>225-AWW</t>
  </si>
  <si>
    <t>Air System_Windscreen wipers/washers _Solid pipe </t>
  </si>
  <si>
    <t>225-AWX</t>
  </si>
  <si>
    <t>Air System_Windscreen wipers/washers _HST electric motor frame </t>
  </si>
  <si>
    <t>HST electric motor frame </t>
  </si>
  <si>
    <t>225-AWY</t>
  </si>
  <si>
    <t>Air System_Windscreen wipers/washers _HST electric motor spindle </t>
  </si>
  <si>
    <t>HST electric motor spindle </t>
  </si>
  <si>
    <t>225-AWZ</t>
  </si>
  <si>
    <t>Air System_Windscreen wipers/washers _Spindle </t>
  </si>
  <si>
    <t>Spindle </t>
  </si>
  <si>
    <t>225-BAA</t>
  </si>
  <si>
    <t>Brakes _Air supply _Auxiliary reservoir </t>
  </si>
  <si>
    <t>Brakes </t>
  </si>
  <si>
    <t>Air supply </t>
  </si>
  <si>
    <t>Auxiliary reservoir </t>
  </si>
  <si>
    <t>Brakes _Air supply _Check valve </t>
  </si>
  <si>
    <t>Check valve </t>
  </si>
  <si>
    <t>225-BAC</t>
  </si>
  <si>
    <t>Brakes _Air supply _Duplex check valve </t>
  </si>
  <si>
    <t>Duplex check valve </t>
  </si>
  <si>
    <t>Brakes _Air supply _Fixed pipe work </t>
  </si>
  <si>
    <t>Fixed pipe work </t>
  </si>
  <si>
    <t>225-BAE</t>
  </si>
  <si>
    <t>Brakes _Air supply _Flexible pipe work </t>
  </si>
  <si>
    <t>Flexible pipe work </t>
  </si>
  <si>
    <t>225-BAF</t>
  </si>
  <si>
    <t>Brakes _Air supply _Brake pipe hose </t>
  </si>
  <si>
    <t>Brake pipe hose </t>
  </si>
  <si>
    <t>Brakes _Air supply _Brake pipe cock </t>
  </si>
  <si>
    <t>Brake pipe cock </t>
  </si>
  <si>
    <t>225-BAH</t>
  </si>
  <si>
    <t>Brakes _Air supply _Brake pipe hose seal </t>
  </si>
  <si>
    <t>Brake pipe hose seal </t>
  </si>
  <si>
    <t>225-BAI</t>
  </si>
  <si>
    <t>Brakes _Air supply _Air pipe storage bracket </t>
  </si>
  <si>
    <t>Air pipe storage bracket </t>
  </si>
  <si>
    <t>225-BAJ</t>
  </si>
  <si>
    <t>Brakes _Air supply _Storage bracket fasteners </t>
  </si>
  <si>
    <t>Storage bracket fasteners </t>
  </si>
  <si>
    <t>225-BAK</t>
  </si>
  <si>
    <t>Brakes _Air supply _Isolating Cock </t>
  </si>
  <si>
    <t>Isolating Cock </t>
  </si>
  <si>
    <t>225-BAL</t>
  </si>
  <si>
    <t>Brakes _Air supply _Pressure gauge (main reservoir) </t>
  </si>
  <si>
    <t>Pressure gauge (main reservoir) </t>
  </si>
  <si>
    <t>225-BAM</t>
  </si>
  <si>
    <t>Brakes _Air supply _DW3 unit Isolating cock </t>
  </si>
  <si>
    <t>DW3 unit Isolating cock </t>
  </si>
  <si>
    <t>225-BAN</t>
  </si>
  <si>
    <t>Brakes _Air supply _DVT BP control unit isolating switch  </t>
  </si>
  <si>
    <t>DVT BP control unit isolating switch  </t>
  </si>
  <si>
    <t>225-BAO</t>
  </si>
  <si>
    <t>Brakes _Air supply _BP - E70 control unit isolating cock </t>
  </si>
  <si>
    <t>BP - E70 control unit isolating cock </t>
  </si>
  <si>
    <t>225-BAP</t>
  </si>
  <si>
    <t>Brakes _Air supply _Direct Brake pressure regulator </t>
  </si>
  <si>
    <t>Direct Brake pressure regulator </t>
  </si>
  <si>
    <t>225-BAQ</t>
  </si>
  <si>
    <t>Brakes _Air supply _Direct Brake pressure regulator filter </t>
  </si>
  <si>
    <t>Direct Brake pressure regulator filter </t>
  </si>
  <si>
    <t>225-BBA</t>
  </si>
  <si>
    <t>Brakes _Blocks/Pads _Brake block HST Power Car </t>
  </si>
  <si>
    <t>Blocks/Pads </t>
  </si>
  <si>
    <t>Brake block HST Power Car </t>
  </si>
  <si>
    <t>225-BBB</t>
  </si>
  <si>
    <t>Brakes _Blocks/Pads _Brake block Class 91 </t>
  </si>
  <si>
    <t>Brake block Class 91 </t>
  </si>
  <si>
    <t>225-BBC</t>
  </si>
  <si>
    <t>Brakes _Blocks/Pads _Brake pad HST Power Car </t>
  </si>
  <si>
    <t>Brake pad HST Power Car </t>
  </si>
  <si>
    <t>225-BBD</t>
  </si>
  <si>
    <t>Brakes _Blocks/Pads _Brake pad HST Coach </t>
  </si>
  <si>
    <t>Brake pad HST Coach </t>
  </si>
  <si>
    <t>225-BBE</t>
  </si>
  <si>
    <t>Brakes _Blocks/Pads _Brake pad Class 91 </t>
  </si>
  <si>
    <t>Brake pad Class 91 </t>
  </si>
  <si>
    <t>225-BBF</t>
  </si>
  <si>
    <t>Brakes _Blocks/Pads _Brake pad Mk4 Coach </t>
  </si>
  <si>
    <t>Brake pad Mk4 Coach </t>
  </si>
  <si>
    <t>225-BBG</t>
  </si>
  <si>
    <t>Brakes _Blocks/Pads _Brake block carrier HST P/Car </t>
  </si>
  <si>
    <t>Brake block carrier HST P/Car </t>
  </si>
  <si>
    <t>225-BBH</t>
  </si>
  <si>
    <t>Brakes _Blocks/Pads _Brake block carrier Class 91 </t>
  </si>
  <si>
    <t>Brake block carrier Class 91 </t>
  </si>
  <si>
    <t>225-BBI</t>
  </si>
  <si>
    <t>Brakes _Blocks/Pads _Brake block key (pin) </t>
  </si>
  <si>
    <t>Brake block key (pin) </t>
  </si>
  <si>
    <t>225-BBJ</t>
  </si>
  <si>
    <t>Brakes _Blocks/Pads _Brake pad carrier HST Power Car </t>
  </si>
  <si>
    <t>Brake pad carrier HST Power Car </t>
  </si>
  <si>
    <t>225-BBK</t>
  </si>
  <si>
    <t>Brakes _Blocks/Pads _Brake pad carrier HST coach </t>
  </si>
  <si>
    <t>Brake pad carrier HST coach </t>
  </si>
  <si>
    <t>Brakes _Blocks/Pads _Brake pad carrier Mk4 coach </t>
  </si>
  <si>
    <t>Brake pad carrier Mk4 coach </t>
  </si>
  <si>
    <t>225-BBM</t>
  </si>
  <si>
    <t>Brakes _Blocks/Pads _Brake pad carrier Class 91 </t>
  </si>
  <si>
    <t>Brake pad carrier Class 91 </t>
  </si>
  <si>
    <t>225-BBN</t>
  </si>
  <si>
    <t>Brakes _Blocks/Pads _Brake pad carrier latch/locking clip </t>
  </si>
  <si>
    <t>Brake pad carrier latch/locking clip </t>
  </si>
  <si>
    <t>225-BBO</t>
  </si>
  <si>
    <t>Brakes _Blocks/Pads _Brake pad carrier fasteners </t>
  </si>
  <si>
    <t>Brake pad carrier fasteners </t>
  </si>
  <si>
    <t>225-BBP</t>
  </si>
  <si>
    <t>Brakes _Blocks/Pads _Brake pad carrier bush </t>
  </si>
  <si>
    <t>Brake pad carrier bush </t>
  </si>
  <si>
    <t>225-BBQ</t>
  </si>
  <si>
    <t>Brakes _Blocks/Pads _Brake pad carrier pin </t>
  </si>
  <si>
    <t>Brake pad carrier pin </t>
  </si>
  <si>
    <t>225-BBR</t>
  </si>
  <si>
    <t>Brakes _Blocks/Pads _Yoke assembly </t>
  </si>
  <si>
    <t>Yoke assembly </t>
  </si>
  <si>
    <t>225-BBS</t>
  </si>
  <si>
    <t>Brakes _Blocks/Pads _Hanger bracket </t>
  </si>
  <si>
    <t>Hanger bracket </t>
  </si>
  <si>
    <t>225-BBT</t>
  </si>
  <si>
    <t>Brakes _Blocks/Pads _Pin </t>
  </si>
  <si>
    <t>Pin </t>
  </si>
  <si>
    <t>225-BBU</t>
  </si>
  <si>
    <t>Brakes _Blocks/Pads _Spacer </t>
  </si>
  <si>
    <t>Spacer </t>
  </si>
  <si>
    <t>225-BCA</t>
  </si>
  <si>
    <t>Brakes _Cylinder/actuator _Brake cylinder/actuator Power Car </t>
  </si>
  <si>
    <t>Cylinder/actuator </t>
  </si>
  <si>
    <t>Brake cylinder/actuator Power Car </t>
  </si>
  <si>
    <t>225-BCB</t>
  </si>
  <si>
    <t>Brakes _Cylinder/actuator _Parking brake actuator/unit Power Car </t>
  </si>
  <si>
    <t>Parking brake actuator/unit Power Car </t>
  </si>
  <si>
    <t>225-BCC</t>
  </si>
  <si>
    <t>Brakes _Cylinder/actuator _Brake cylinder/actuator HST coach </t>
  </si>
  <si>
    <t>Brake cylinder/actuator HST coach </t>
  </si>
  <si>
    <t>Brakes _Cylinder/actuator _Brake cylinder/actuator Mk4 coach </t>
  </si>
  <si>
    <t>Brake cylinder/actuator Mk4 coach </t>
  </si>
  <si>
    <t>225-BCE</t>
  </si>
  <si>
    <t>Brakes _Cylinder/actuator _Brake cylinder/actuator air/hydraulic DVT </t>
  </si>
  <si>
    <t>Brake cylinder/actuator air/hydraulic DVT </t>
  </si>
  <si>
    <t>225-BCF</t>
  </si>
  <si>
    <t>Brakes _Cylinder/actuator _Brake cylinder actuator Tread brake  91 </t>
  </si>
  <si>
    <t>Brake cylinder actuator Tread brake  91 </t>
  </si>
  <si>
    <t>225-BCG</t>
  </si>
  <si>
    <t>Brakes _Cylinder/actuator _Pin </t>
  </si>
  <si>
    <t>225-BCH</t>
  </si>
  <si>
    <t>Brakes _Cylinder/actuator _Fastener </t>
  </si>
  <si>
    <t>Fastener </t>
  </si>
  <si>
    <t>225-BCI</t>
  </si>
  <si>
    <t>Brakes _Cylinder/actuator _Adjuster barrel </t>
  </si>
  <si>
    <t>Adjuster barrel </t>
  </si>
  <si>
    <t>225-BCJ</t>
  </si>
  <si>
    <t>Brakes _Cylinder/actuator _Adjuster hexagon </t>
  </si>
  <si>
    <t>Adjuster hexagon </t>
  </si>
  <si>
    <t>225-BCK</t>
  </si>
  <si>
    <t>Brakes _Cylinder/actuator _Internal clutch </t>
  </si>
  <si>
    <t>Internal clutch </t>
  </si>
  <si>
    <t>225-BCL</t>
  </si>
  <si>
    <t>Brakes _Cylinder/actuator _Brake cylinder pressure gauge </t>
  </si>
  <si>
    <t>Brake cylinder pressure gauge </t>
  </si>
  <si>
    <t>225-BCM</t>
  </si>
  <si>
    <t>Brakes _Cylinder/actuator _Flexible air supply hose </t>
  </si>
  <si>
    <t>Flexible air supply hose </t>
  </si>
  <si>
    <t>Brakes _Distributor _Distributor Mk4 coach </t>
  </si>
  <si>
    <t>Distributor </t>
  </si>
  <si>
    <t>Distributor Mk4 coach </t>
  </si>
  <si>
    <t>225-BDB</t>
  </si>
  <si>
    <t>Brakes _Distributor _Distributor HST coach </t>
  </si>
  <si>
    <t>Distributor HST coach </t>
  </si>
  <si>
    <t>225-BDC</t>
  </si>
  <si>
    <t>Brakes _Distributor _Distributor Red band DVT</t>
  </si>
  <si>
    <t>Distributor Red band DVT</t>
  </si>
  <si>
    <t>225-BDD</t>
  </si>
  <si>
    <t>Brakes _Distributor _Distributor Black band SV </t>
  </si>
  <si>
    <t>Distributor Black band SV </t>
  </si>
  <si>
    <t>225-BDE</t>
  </si>
  <si>
    <t>Brakes _Distributor _Distributor Class 91 </t>
  </si>
  <si>
    <t>Distributor Class 91 </t>
  </si>
  <si>
    <t>225-BDF</t>
  </si>
  <si>
    <t>Brakes _Distributor _Distributor Power Car </t>
  </si>
  <si>
    <t>Distributor Power Car </t>
  </si>
  <si>
    <t>225-BDG</t>
  </si>
  <si>
    <t>Brakes _Distributor _Distributor sealing block Power Car </t>
  </si>
  <si>
    <t>Distributor sealing block Power Car </t>
  </si>
  <si>
    <t>225-BDH</t>
  </si>
  <si>
    <t>Brakes _Distributor _Maximum pressure limiting valve P/Car </t>
  </si>
  <si>
    <t>Maximum pressure limiting valve P/Car </t>
  </si>
  <si>
    <t>225-BDI</t>
  </si>
  <si>
    <t>Brakes _Distributor _Brake pipe pressure limiting valve  SV </t>
  </si>
  <si>
    <t>Brake pipe pressure limiting valve  SV </t>
  </si>
  <si>
    <t>225-BDJ</t>
  </si>
  <si>
    <t>Brakes _Distributor _Distributor isolating cock </t>
  </si>
  <si>
    <t>Distributor isolating cock </t>
  </si>
  <si>
    <t>225-BDK</t>
  </si>
  <si>
    <t>Brakes _Distributor _Reservoir isolating cock </t>
  </si>
  <si>
    <t>Reservoir isolating cock </t>
  </si>
  <si>
    <t>225-BDL</t>
  </si>
  <si>
    <t>Brakes _Distributor _Distributor release handle </t>
  </si>
  <si>
    <t>Distributor release handle </t>
  </si>
  <si>
    <t>225-BDM</t>
  </si>
  <si>
    <t>Brakes _Distributor _Fasteners </t>
  </si>
  <si>
    <t>225-BDN</t>
  </si>
  <si>
    <t>Brakes _Distributor _Distributor rubber sealing gasket </t>
  </si>
  <si>
    <t>Distributor rubber sealing gasket </t>
  </si>
  <si>
    <t>Brakes _Brake controller _Brake controller               Class 91 </t>
  </si>
  <si>
    <t>Brake controller </t>
  </si>
  <si>
    <t>Brake controller               Class 91 </t>
  </si>
  <si>
    <t>Brakes _Brake controller _Brake controller               DVT </t>
  </si>
  <si>
    <t>Brake controller               DVT </t>
  </si>
  <si>
    <t>225-BEC</t>
  </si>
  <si>
    <t>Brakes _Brake controller _Brake controller               HST Power Car </t>
  </si>
  <si>
    <t>Brake controller               HST Power Car </t>
  </si>
  <si>
    <t>225-BED</t>
  </si>
  <si>
    <t>Brakes _Brake controller _Brake controller coil </t>
  </si>
  <si>
    <t>Brake controller coil </t>
  </si>
  <si>
    <t>225-BEE</t>
  </si>
  <si>
    <t>Brakes _Brake controller _Brake handle collar </t>
  </si>
  <si>
    <t>Brake handle collar </t>
  </si>
  <si>
    <t>225-BEF</t>
  </si>
  <si>
    <t>Brakes _Brake controller _Brake controller shaft </t>
  </si>
  <si>
    <t>Brake controller shaft </t>
  </si>
  <si>
    <t>225-BEG</t>
  </si>
  <si>
    <t>Brakes _Brake controller _Brake controller contact </t>
  </si>
  <si>
    <t>Brake controller contact </t>
  </si>
  <si>
    <t>225-BEH</t>
  </si>
  <si>
    <t>Brakes _Brake controller _Brake controller wiring </t>
  </si>
  <si>
    <t>Brake controller wiring </t>
  </si>
  <si>
    <t>Brakes _B.P. control unit _“Application” Valve </t>
  </si>
  <si>
    <t>B.P. control unit </t>
  </si>
  <si>
    <t>“Application” Valve </t>
  </si>
  <si>
    <t>Brakes _B.P. control unit _“Release” Valve </t>
  </si>
  <si>
    <t>“Release” Valve </t>
  </si>
  <si>
    <t>225-BF3</t>
  </si>
  <si>
    <t>Brakes _B.P. control unit _Electronic card – brake control </t>
  </si>
  <si>
    <t>Electronic card – brake control </t>
  </si>
  <si>
    <t>Brakes _B.P. control unit _Electronic card – brake overcharge </t>
  </si>
  <si>
    <t>Electronic card – brake overcharge </t>
  </si>
  <si>
    <t>225-BF5</t>
  </si>
  <si>
    <t>Brakes _B.P. control unit _No Fault Identified</t>
  </si>
  <si>
    <t>Brakes _B.P. control unit _Brake control unit E70     Class 91 </t>
  </si>
  <si>
    <t>Brake control unit E70     Class 91 </t>
  </si>
  <si>
    <t>225-BFB</t>
  </si>
  <si>
    <t>Brakes _B.P. control unit _Brake control unit E70     HST Power Car </t>
  </si>
  <si>
    <t>Brake control unit E70     HST Power Car </t>
  </si>
  <si>
    <t>225-BFC</t>
  </si>
  <si>
    <t>Brakes _B.P. control unit _DW3 brake control unit    DVT </t>
  </si>
  <si>
    <t>DW3 brake control unit    DVT </t>
  </si>
  <si>
    <t>225-BFD</t>
  </si>
  <si>
    <t>Brakes _B.P. control unit _Electronic card PSU </t>
  </si>
  <si>
    <t>Electronic card PSU </t>
  </si>
  <si>
    <t>225-BFE</t>
  </si>
  <si>
    <t>Brakes _B.P. control unit _Transmission valve </t>
  </si>
  <si>
    <t>Transmission valve </t>
  </si>
  <si>
    <t>225-BFF</t>
  </si>
  <si>
    <t>Brakes _B.P. control unit _Valves </t>
  </si>
  <si>
    <t>Valves </t>
  </si>
  <si>
    <t>225-BFG</t>
  </si>
  <si>
    <t>Brakes _B.P. control unit _Pressure regulating valve </t>
  </si>
  <si>
    <t>Pressure regulating valve </t>
  </si>
  <si>
    <t>225-BFH</t>
  </si>
  <si>
    <t>Brakes _B.P. control unit _Pressure balance switch </t>
  </si>
  <si>
    <t>Pressure balance switch </t>
  </si>
  <si>
    <t>225-BFI</t>
  </si>
  <si>
    <t>Brakes _B.P. control unit _Brake blending valve </t>
  </si>
  <si>
    <t>Brake blending valve </t>
  </si>
  <si>
    <t>225-BFJ</t>
  </si>
  <si>
    <t>Brakes _B.P. control unit _Electronic card  - brake blending </t>
  </si>
  <si>
    <t>Electronic card  - brake blending </t>
  </si>
  <si>
    <t>225-BFK</t>
  </si>
  <si>
    <t>Brakes _B.P. control unit _Brake blending transducer </t>
  </si>
  <si>
    <t>Brake blending transducer </t>
  </si>
  <si>
    <t>225-BFL</t>
  </si>
  <si>
    <t>Brakes _B.P. control unit _Emergency brake valve </t>
  </si>
  <si>
    <t>Emergency brake valve </t>
  </si>
  <si>
    <t>225-BFM</t>
  </si>
  <si>
    <t>Brakes _B.P. control unit _Emergency brake valve contacts </t>
  </si>
  <si>
    <t>Emergency brake valve contacts </t>
  </si>
  <si>
    <t>225-BFN</t>
  </si>
  <si>
    <t>Brakes _B.P. control unit _Emergency brake valve fasteners </t>
  </si>
  <si>
    <t>Emergency brake valve fasteners </t>
  </si>
  <si>
    <t>225-BFO</t>
  </si>
  <si>
    <t>Brakes _B.P. control unit _Fixed brake pipe pressure piping </t>
  </si>
  <si>
    <t>Fixed brake pipe pressure piping </t>
  </si>
  <si>
    <t>225-BFP</t>
  </si>
  <si>
    <t>Brakes _B.P. control unit _Passenger communication valve </t>
  </si>
  <si>
    <t>Passenger communication valve </t>
  </si>
  <si>
    <t>225-BFQ</t>
  </si>
  <si>
    <t>Brakes _B.P. control unit _Brake pipe gauge </t>
  </si>
  <si>
    <t>Brake pipe gauge </t>
  </si>
  <si>
    <t>225-BFR</t>
  </si>
  <si>
    <t>Brakes _B.P. control unit _Brake code wires </t>
  </si>
  <si>
    <t>Brake code wires </t>
  </si>
  <si>
    <t>225-BFS</t>
  </si>
  <si>
    <t>Brakes _B.P. control unit _Electrical connections </t>
  </si>
  <si>
    <t>225-BFT</t>
  </si>
  <si>
    <t>Brakes _B.P. control unit _Fixed pipe work </t>
  </si>
  <si>
    <t>225-BFU</t>
  </si>
  <si>
    <t>Brakes _B.P. control unit _Fixed pipe connections </t>
  </si>
  <si>
    <t>Fixed pipe connections </t>
  </si>
  <si>
    <t>225-BFV</t>
  </si>
  <si>
    <t>Brakes _B.P. control unit _Fixed pipe soldered joints </t>
  </si>
  <si>
    <t>Fixed pipe soldered joints </t>
  </si>
  <si>
    <t>225-BFW</t>
  </si>
  <si>
    <t>Brakes _B.P. control unit _Earth bond </t>
  </si>
  <si>
    <t>Earth bond </t>
  </si>
  <si>
    <t>225-BFX</t>
  </si>
  <si>
    <t>Brakes _B.P. control unit _Fasteners </t>
  </si>
  <si>
    <t>225-BFY</t>
  </si>
  <si>
    <t>Brakes _B.P. control unit _Relay </t>
  </si>
  <si>
    <t>Relay </t>
  </si>
  <si>
    <t>225-BFZ</t>
  </si>
  <si>
    <t>Brakes _B.P. control unit _Contactor </t>
  </si>
  <si>
    <t>Contactor </t>
  </si>
  <si>
    <t>Brakes _Rheostatic brake _Brake resistor </t>
  </si>
  <si>
    <t>Rheostatic brake </t>
  </si>
  <si>
    <t>Brake resistor </t>
  </si>
  <si>
    <t>225-BGB</t>
  </si>
  <si>
    <t>Brakes _Rheostatic brake _Fan motor </t>
  </si>
  <si>
    <t>Fan motor </t>
  </si>
  <si>
    <t>225-BGC</t>
  </si>
  <si>
    <t>Brakes _Rheostatic brake _Overheat thermostat </t>
  </si>
  <si>
    <t>Overheat thermostat </t>
  </si>
  <si>
    <t>225-BGD</t>
  </si>
  <si>
    <t>Brakes _Rheostatic brake _Relays </t>
  </si>
  <si>
    <t>Relays </t>
  </si>
  <si>
    <t>225-BGE</t>
  </si>
  <si>
    <t>Brakes _Rheostatic brake _Connections </t>
  </si>
  <si>
    <t>Connections </t>
  </si>
  <si>
    <t>225-BGF</t>
  </si>
  <si>
    <t>Brakes _Rheostatic brake _Wiring </t>
  </si>
  <si>
    <t>225-BGG</t>
  </si>
  <si>
    <t>Brakes _Rheostatic brake _Fasteners </t>
  </si>
  <si>
    <t>225-BGH</t>
  </si>
  <si>
    <t>Brakes _Rheostatic brake _Desk indicator </t>
  </si>
  <si>
    <t>Desk indicator </t>
  </si>
  <si>
    <t>225-BGI</t>
  </si>
  <si>
    <t>Brakes _Rheostatic brake _Isolating switch </t>
  </si>
  <si>
    <t>Isolating switch </t>
  </si>
  <si>
    <t>225-BGJ</t>
  </si>
  <si>
    <t>Brakes _Rheostatic brake _No Fault Identified</t>
  </si>
  <si>
    <t>225-BHA</t>
  </si>
  <si>
    <t>Brakes _Parking brake _Parking brake “On” pushbutton </t>
  </si>
  <si>
    <t>Parking brake </t>
  </si>
  <si>
    <t>Parking brake “On” pushbutton </t>
  </si>
  <si>
    <t>225-BHB</t>
  </si>
  <si>
    <t>Brakes _Parking brake _Parking brake “Off” pushbutton </t>
  </si>
  <si>
    <t>Parking brake “Off” pushbutton </t>
  </si>
  <si>
    <t>225-BHC</t>
  </si>
  <si>
    <t>Brakes _Parking brake _Parking brake indicator </t>
  </si>
  <si>
    <t>Parking brake indicator </t>
  </si>
  <si>
    <t>225-BHD</t>
  </si>
  <si>
    <t>Brakes _Parking brake _Parking brake interlock valve </t>
  </si>
  <si>
    <t>Parking brake interlock valve </t>
  </si>
  <si>
    <t>225-BHE</t>
  </si>
  <si>
    <t>Brakes _Parking brake _Pressure switch </t>
  </si>
  <si>
    <t>Pressure switch </t>
  </si>
  <si>
    <t>225-BHF</t>
  </si>
  <si>
    <t>Brakes _Parking brake _Pressure switch toggle </t>
  </si>
  <si>
    <t>Pressure switch toggle </t>
  </si>
  <si>
    <t>225-BHG</t>
  </si>
  <si>
    <t>Brakes _Parking brake _Parking brake cupboard lamp </t>
  </si>
  <si>
    <t>Parking brake cupboard lamp </t>
  </si>
  <si>
    <t>225-BHH</t>
  </si>
  <si>
    <t>Brakes _Parking brake _Relay </t>
  </si>
  <si>
    <t>225-BHI</t>
  </si>
  <si>
    <t>Brakes _Parking brake _Contact </t>
  </si>
  <si>
    <t>Contact </t>
  </si>
  <si>
    <t>225-BHJ</t>
  </si>
  <si>
    <t>Brakes _Parking brake _Connections </t>
  </si>
  <si>
    <t>225-BHK</t>
  </si>
  <si>
    <t>Brakes _Parking brake _MCB </t>
  </si>
  <si>
    <t>225-BHL</t>
  </si>
  <si>
    <t>Brakes _Parking brake _Parking brake motor </t>
  </si>
  <si>
    <t>Parking brake motor </t>
  </si>
  <si>
    <t>225-BHM</t>
  </si>
  <si>
    <t>Brakes _Parking brake _Parking brake oil </t>
  </si>
  <si>
    <t>Parking brake oil </t>
  </si>
  <si>
    <t>225-BHN</t>
  </si>
  <si>
    <t>Brakes _Parking brake _Parking brake oil filler </t>
  </si>
  <si>
    <t>Parking brake oil filler </t>
  </si>
  <si>
    <t>225-BHO</t>
  </si>
  <si>
    <t>Brakes _Parking brake _Parking brake oil level gauge </t>
  </si>
  <si>
    <t>Parking brake oil level gauge </t>
  </si>
  <si>
    <t>225-BHP</t>
  </si>
  <si>
    <t>Brakes _Parking brake _Parking brake unit “On/Off” indicator </t>
  </si>
  <si>
    <t>Parking brake unit “On/Off” indicator </t>
  </si>
  <si>
    <t>225-BHQ</t>
  </si>
  <si>
    <t>Brakes _Parking brake _Parking brake oil pressure test point </t>
  </si>
  <si>
    <t>Parking brake oil pressure test point </t>
  </si>
  <si>
    <t>225-BHR</t>
  </si>
  <si>
    <t>Brakes _Parking brake _Parking brake body/bogie connection </t>
  </si>
  <si>
    <t>Parking brake body/bogie connection </t>
  </si>
  <si>
    <t>225-BHS</t>
  </si>
  <si>
    <t>Brakes _Parking brake _Parking brake manual operating handle </t>
  </si>
  <si>
    <t>Parking brake manual operating handle </t>
  </si>
  <si>
    <t>225-BHT</t>
  </si>
  <si>
    <t>Brakes _Parking brake _Parking brake flexible hose </t>
  </si>
  <si>
    <t>Parking brake flexible hose </t>
  </si>
  <si>
    <t>225-BHU</t>
  </si>
  <si>
    <t>Brakes _Parking brake _Parking brake unit Class 91 </t>
  </si>
  <si>
    <t>Parking brake unit Class 91 </t>
  </si>
  <si>
    <t>Brakes _Parking brake _Parking brake unit Mk4 DVT </t>
  </si>
  <si>
    <t>Parking brake unit Mk4 DVT </t>
  </si>
  <si>
    <t>225-BHW</t>
  </si>
  <si>
    <t>Brakes _Parking brake _Parking brake pressure reducing valve </t>
  </si>
  <si>
    <t>Parking brake pressure reducing valve </t>
  </si>
  <si>
    <t>225-BIA</t>
  </si>
  <si>
    <t>Brakes _Valves _Variable load valve </t>
  </si>
  <si>
    <t>Variable load valve </t>
  </si>
  <si>
    <t>225-BIB</t>
  </si>
  <si>
    <t>Brakes _Valves _Pipe connections </t>
  </si>
  <si>
    <t>Pipe connections </t>
  </si>
  <si>
    <t>225-BIC</t>
  </si>
  <si>
    <t>Brakes _Valves _Sealing gasket </t>
  </si>
  <si>
    <t>Sealing gasket </t>
  </si>
  <si>
    <t>225-BID</t>
  </si>
  <si>
    <t>Brakes _Valves _Valve fasteners </t>
  </si>
  <si>
    <t>Valve fasteners </t>
  </si>
  <si>
    <t>225-BKA</t>
  </si>
  <si>
    <t>Brakes _Switches _Brake test switch Class 91 </t>
  </si>
  <si>
    <t>Switches </t>
  </si>
  <si>
    <t>Brake test switch Class 91 </t>
  </si>
  <si>
    <t>225-BKB</t>
  </si>
  <si>
    <t>Brakes _Switches _Brake test switch Mk4 DVT </t>
  </si>
  <si>
    <t>Brake test switch Mk4 DVT </t>
  </si>
  <si>
    <t>225-BKC</t>
  </si>
  <si>
    <t>Brakes _Switches _Brake test switch HST Power Car </t>
  </si>
  <si>
    <t>Brake test switch HST Power Car </t>
  </si>
  <si>
    <t>Brakes _Brakes_No Fault Identified</t>
  </si>
  <si>
    <t>Brakes</t>
  </si>
  <si>
    <t>225-CAA</t>
  </si>
  <si>
    <t>Bodywork _Paint _Paint </t>
  </si>
  <si>
    <t>Bodywork </t>
  </si>
  <si>
    <t>Paint </t>
  </si>
  <si>
    <t>225-CAB</t>
  </si>
  <si>
    <t>Bodywork _Paint _Decals </t>
  </si>
  <si>
    <t>Decals </t>
  </si>
  <si>
    <t>225-CBA</t>
  </si>
  <si>
    <t>Bodywork _Underframe _Aluminium underframe/side panel </t>
  </si>
  <si>
    <t>Underframe </t>
  </si>
  <si>
    <t>Aluminium underframe/side panel </t>
  </si>
  <si>
    <t>225-CBB</t>
  </si>
  <si>
    <t>Bodywork _Underframe _Rivet </t>
  </si>
  <si>
    <t>Rivet </t>
  </si>
  <si>
    <t>225-CBC</t>
  </si>
  <si>
    <t>Bodywork _Underframe _Advel fastener monobolt 5.1 mm </t>
  </si>
  <si>
    <t>Advel fastener monobolt 5.1 mm </t>
  </si>
  <si>
    <t>225-CBD</t>
  </si>
  <si>
    <t>Bodywork _Underframe _Welded joint </t>
  </si>
  <si>
    <t>Welded joint </t>
  </si>
  <si>
    <t>225-CBE</t>
  </si>
  <si>
    <t>Bodywork _Underframe _Budget lock </t>
  </si>
  <si>
    <t>Budget lock </t>
  </si>
  <si>
    <t>225-CBF</t>
  </si>
  <si>
    <t>Bodywork _Underframe _Step board  HST </t>
  </si>
  <si>
    <t>Step board  HST </t>
  </si>
  <si>
    <t>225-CBG</t>
  </si>
  <si>
    <t>Bodywork _Underframe _Step board  Mk4 </t>
  </si>
  <si>
    <t>Step board  Mk4 </t>
  </si>
  <si>
    <t>225-CBH</t>
  </si>
  <si>
    <t>Bodywork _Underframe _Steel A/C unit underframe panel </t>
  </si>
  <si>
    <t>Steel A/C unit underframe panel </t>
  </si>
  <si>
    <t>225-CBI</t>
  </si>
  <si>
    <t>Bodywork _Underframe _Brake module steel bottom panel </t>
  </si>
  <si>
    <t>Brake module steel bottom panel </t>
  </si>
  <si>
    <t>225-CBJ</t>
  </si>
  <si>
    <t>Bodywork _Underframe _Underfloor spark guard </t>
  </si>
  <si>
    <t>Underfloor spark guard </t>
  </si>
  <si>
    <t>225-CBK</t>
  </si>
  <si>
    <t>Bodywork _Underframe _Advel fastener monobolt 6.4 mm </t>
  </si>
  <si>
    <t>Advel fastener monobolt 6.4 mm </t>
  </si>
  <si>
    <t>225-CBL</t>
  </si>
  <si>
    <t>Bodywork _Underframe _Underframe panel support frame </t>
  </si>
  <si>
    <t>Underframe panel support frame </t>
  </si>
  <si>
    <t>225-CBM</t>
  </si>
  <si>
    <t>Bodywork _Underframe _Brush strip </t>
  </si>
  <si>
    <t>Brush strip </t>
  </si>
  <si>
    <t>225-CCA</t>
  </si>
  <si>
    <t>Bodywork _Hatches _Hatch </t>
  </si>
  <si>
    <t>Hatches </t>
  </si>
  <si>
    <t>Hatch </t>
  </si>
  <si>
    <t>225-CCB</t>
  </si>
  <si>
    <t>Bodywork _Hatches _Spring lock </t>
  </si>
  <si>
    <t>Spring lock </t>
  </si>
  <si>
    <t>225-CCC</t>
  </si>
  <si>
    <t>Bodywork _Hatches _Budget lock </t>
  </si>
  <si>
    <t>225-CCD</t>
  </si>
  <si>
    <t>Bodywork _Hatches _Fasteners </t>
  </si>
  <si>
    <t>225-CCE</t>
  </si>
  <si>
    <t>Bodywork _Hatches _Hinge </t>
  </si>
  <si>
    <t>Hinge </t>
  </si>
  <si>
    <t>225-CCF</t>
  </si>
  <si>
    <t>Bodywork _Hatches _Vent grille </t>
  </si>
  <si>
    <t>Vent grille </t>
  </si>
  <si>
    <t>225-CCG</t>
  </si>
  <si>
    <t>Bodywork _Hatches _Marker light cover </t>
  </si>
  <si>
    <t>Marker light cover </t>
  </si>
  <si>
    <t>225-CCH</t>
  </si>
  <si>
    <t>Bodywork _Hatches _Horn grille </t>
  </si>
  <si>
    <t>Horn grille </t>
  </si>
  <si>
    <t>225-CCI</t>
  </si>
  <si>
    <t>Bodywork _Hatches _Hatch support link </t>
  </si>
  <si>
    <t>Hatch support link </t>
  </si>
  <si>
    <t>225-CCJ</t>
  </si>
  <si>
    <t>Bodywork _Hatches _Lubricant </t>
  </si>
  <si>
    <t>Lubricant </t>
  </si>
  <si>
    <t>225-CCK</t>
  </si>
  <si>
    <t>Bodywork _Hatches _Label </t>
  </si>
  <si>
    <t>Label </t>
  </si>
  <si>
    <t>225-CCL</t>
  </si>
  <si>
    <t>Bodywork _Hatches _Brake distributor cover panel </t>
  </si>
  <si>
    <t>Brake distributor cover panel </t>
  </si>
  <si>
    <t>225-CCM</t>
  </si>
  <si>
    <t>Bodywork _Hatches _HST Control cubicle cover </t>
  </si>
  <si>
    <t>HST Control cubicle cover </t>
  </si>
  <si>
    <t>225-CCN</t>
  </si>
  <si>
    <t>Bodywork _Hatches _Electrical Safety Label </t>
  </si>
  <si>
    <t>Electrical Safety Label </t>
  </si>
  <si>
    <t>225-CDA</t>
  </si>
  <si>
    <t>Bodywork _Deflector Shield _Deflector shield </t>
  </si>
  <si>
    <t>Deflector Shield </t>
  </si>
  <si>
    <t>Deflector shield </t>
  </si>
  <si>
    <t>225-CDB</t>
  </si>
  <si>
    <t>Bodywork _Deflector Shield _Extension outlet frame </t>
  </si>
  <si>
    <t>Extension outlet frame </t>
  </si>
  <si>
    <t>225-CDC</t>
  </si>
  <si>
    <t>Bodywork _Deflector Shield _Fasteners </t>
  </si>
  <si>
    <t>225-CDD</t>
  </si>
  <si>
    <t>Bodywork _Deflector Shield _Spacers </t>
  </si>
  <si>
    <t>Spacers </t>
  </si>
  <si>
    <t>225-CEA</t>
  </si>
  <si>
    <t>Bodywork _Vestibule _Vestibule  </t>
  </si>
  <si>
    <t>Vestibule </t>
  </si>
  <si>
    <t>Vestibule  </t>
  </si>
  <si>
    <t>225-CEB</t>
  </si>
  <si>
    <t>Bodywork _Vestibule _Diaphragm </t>
  </si>
  <si>
    <t>225-CEC</t>
  </si>
  <si>
    <t>Bodywork _Vestibule _Flexi-link </t>
  </si>
  <si>
    <t>Flexi-link </t>
  </si>
  <si>
    <t>225-CED</t>
  </si>
  <si>
    <t>Bodywork _Vestibule _Gas strut </t>
  </si>
  <si>
    <t>Gas strut </t>
  </si>
  <si>
    <t>Bodywork _Vestibule _Tread plate </t>
  </si>
  <si>
    <t>Tread plate </t>
  </si>
  <si>
    <t>225-CEF</t>
  </si>
  <si>
    <t>Bodywork _Vestibule _Ferodo pad </t>
  </si>
  <si>
    <t>Ferodo pad </t>
  </si>
  <si>
    <t>225-CEG</t>
  </si>
  <si>
    <t>Bodywork _Vestibule _Metallastic bush </t>
  </si>
  <si>
    <t>Metallastic bush </t>
  </si>
  <si>
    <t>225-CEH</t>
  </si>
  <si>
    <t>Bodywork _Vestibule _Interior panel </t>
  </si>
  <si>
    <t>Interior panel </t>
  </si>
  <si>
    <t>225-CEI</t>
  </si>
  <si>
    <t>Bodywork _Vestibule _Fasteners </t>
  </si>
  <si>
    <t>225-CFA</t>
  </si>
  <si>
    <t>Bodywork _Windows _Glazing unit Laminated </t>
  </si>
  <si>
    <t>Windows </t>
  </si>
  <si>
    <t>Glazing unit Laminated </t>
  </si>
  <si>
    <t>225-CFB</t>
  </si>
  <si>
    <t>Bodywork _Windows _Window seal </t>
  </si>
  <si>
    <t>Window seal </t>
  </si>
  <si>
    <t>225-CFC</t>
  </si>
  <si>
    <t>Bodywork _Windows _Fasteners </t>
  </si>
  <si>
    <t>225-CFD</t>
  </si>
  <si>
    <t>Bodywork _Windows _Labels </t>
  </si>
  <si>
    <t>Labels </t>
  </si>
  <si>
    <t>225-CFE</t>
  </si>
  <si>
    <t>Bodywork _Windows _K-Tex window breaker </t>
  </si>
  <si>
    <t>K-Tex window breaker </t>
  </si>
  <si>
    <t>225-CFF</t>
  </si>
  <si>
    <t>Bodywork _Windows _K-Tex operating handle cover </t>
  </si>
  <si>
    <t>K-Tex operating handle cover </t>
  </si>
  <si>
    <t>225-CFG</t>
  </si>
  <si>
    <t>Bodywork _Windows _HST P/Car Anti-Spall windscreen </t>
  </si>
  <si>
    <t>HST P/Car Anti-Spall windscreen </t>
  </si>
  <si>
    <t>225-CFH</t>
  </si>
  <si>
    <t>Bodywork _Windows _Windscreen glass treatment </t>
  </si>
  <si>
    <t>Windscreen glass treatment </t>
  </si>
  <si>
    <t>Bodywork _Windows _Windscreen Cl91 No.1 drivers side </t>
  </si>
  <si>
    <t>Windscreen Cl91 No.1 drivers side </t>
  </si>
  <si>
    <t>225-CFJ</t>
  </si>
  <si>
    <t>Bodywork _Windows _Windscreen Cl91 No.1 second side </t>
  </si>
  <si>
    <t>Windscreen Cl91 No.1 second side </t>
  </si>
  <si>
    <t>225-CFK</t>
  </si>
  <si>
    <t>Bodywork _Windows _Windscreen Cl91 No.2 drivers side </t>
  </si>
  <si>
    <t>Windscreen Cl91 No.2 drivers side </t>
  </si>
  <si>
    <t>225-CFL</t>
  </si>
  <si>
    <t>Bodywork _Windows _Windscreen Cl91 No.2 second side </t>
  </si>
  <si>
    <t>Windscreen Cl91 No.2 second side </t>
  </si>
  <si>
    <t>225-CFM</t>
  </si>
  <si>
    <t>Bodywork _Windows _Windscreen DVT drivers side </t>
  </si>
  <si>
    <t>Windscreen DVT drivers side </t>
  </si>
  <si>
    <t>225-CFN</t>
  </si>
  <si>
    <t>Bodywork _Windows _Windscreen DVT second side </t>
  </si>
  <si>
    <t>Windscreen DVT second side </t>
  </si>
  <si>
    <t>225-CFO</t>
  </si>
  <si>
    <t>Bodywork _Windows _K-Tex operating handle </t>
  </si>
  <si>
    <t>K-Tex operating handle </t>
  </si>
  <si>
    <t>225-CFP</t>
  </si>
  <si>
    <t>Bodywork _Windows _K-Tex control unit </t>
  </si>
  <si>
    <t>K-Tex control unit </t>
  </si>
  <si>
    <t>225-CFQ</t>
  </si>
  <si>
    <t>Bodywork _Windows _K-Tex valve </t>
  </si>
  <si>
    <t>K-Tex valve </t>
  </si>
  <si>
    <t>225-CFR</t>
  </si>
  <si>
    <t>Bodywork _Windows _K-Tex alarm </t>
  </si>
  <si>
    <t>K-Tex alarm </t>
  </si>
  <si>
    <t>225-CFS</t>
  </si>
  <si>
    <t>Bodywork _Windows _Emergency hammer </t>
  </si>
  <si>
    <t>Emergency hammer </t>
  </si>
  <si>
    <t>225-CFT</t>
  </si>
  <si>
    <t>Bodywork _Windows _Glazing unit toughened </t>
  </si>
  <si>
    <t>Glazing unit toughened </t>
  </si>
  <si>
    <t>225-CFU</t>
  </si>
  <si>
    <t>Bodywork _Windows _Cab side windscreen HST </t>
  </si>
  <si>
    <t>Cab side windscreen HST </t>
  </si>
  <si>
    <t>225-CFV</t>
  </si>
  <si>
    <t>Bodywork _Windows _Cab side windscreen 91/DVT </t>
  </si>
  <si>
    <t>Cab side windscreen 91/DVT </t>
  </si>
  <si>
    <t>225-CGA</t>
  </si>
  <si>
    <t>Bodywork _Attached items _RFID tag   (AVI) </t>
  </si>
  <si>
    <t>Attached items </t>
  </si>
  <si>
    <t>RFID tag   (AVI) </t>
  </si>
  <si>
    <t>225-CGB</t>
  </si>
  <si>
    <t>Bodywork _Attached items _Deer whistle </t>
  </si>
  <si>
    <t>Deer whistle </t>
  </si>
  <si>
    <t>225-EAA</t>
  </si>
  <si>
    <t>Electrical_Battery Charging  _Battery charging socket </t>
  </si>
  <si>
    <t>Electrical</t>
  </si>
  <si>
    <t>Battery Charging  </t>
  </si>
  <si>
    <t>Battery charging socket </t>
  </si>
  <si>
    <t>225-EAB</t>
  </si>
  <si>
    <t>Electrical_Battery Charging  _Battery charging socket fasteners </t>
  </si>
  <si>
    <t>Battery charging socket fasteners </t>
  </si>
  <si>
    <t>225-EAC</t>
  </si>
  <si>
    <t>Electrical_Battery Charging  _Battery charging socket cap </t>
  </si>
  <si>
    <t>Battery charging socket cap </t>
  </si>
  <si>
    <t>225-EAD</t>
  </si>
  <si>
    <t>Electrical_Battery Charging  _Battery cables </t>
  </si>
  <si>
    <t>Battery cables </t>
  </si>
  <si>
    <t>225-EAE</t>
  </si>
  <si>
    <t>Electrical_Battery Charging  _Electronic battery charger unit HST </t>
  </si>
  <si>
    <t>Electronic battery charger unit HST </t>
  </si>
  <si>
    <t>225-EAF</t>
  </si>
  <si>
    <t>Electrical_Battery Charging  _Battery charger choke </t>
  </si>
  <si>
    <t>Battery charger choke </t>
  </si>
  <si>
    <t>225-EAG</t>
  </si>
  <si>
    <t>Electrical_Battery Charging  _Battery charger transformer </t>
  </si>
  <si>
    <t>Battery charger transformer </t>
  </si>
  <si>
    <t>225-EAH</t>
  </si>
  <si>
    <t>Electrical_Battery Charging  _Field supply capacitor </t>
  </si>
  <si>
    <t>Field supply capacitor </t>
  </si>
  <si>
    <t>225-EAI</t>
  </si>
  <si>
    <t>Electrical_Battery Charging  _Field battery voltmeter </t>
  </si>
  <si>
    <t>Field battery voltmeter </t>
  </si>
  <si>
    <t>225-EAJ</t>
  </si>
  <si>
    <t>Electrical_Battery Charging  _Control battery voltmeter </t>
  </si>
  <si>
    <t>Control battery voltmeter </t>
  </si>
  <si>
    <t>225-EAK</t>
  </si>
  <si>
    <t>Electrical_Battery Charging  _Battery positive fuse </t>
  </si>
  <si>
    <t>Battery positive fuse </t>
  </si>
  <si>
    <t>225-EAL</t>
  </si>
  <si>
    <t>Electrical_Battery Charging  _Battery negative fuse </t>
  </si>
  <si>
    <t>Battery negative fuse </t>
  </si>
  <si>
    <t>225-EAM</t>
  </si>
  <si>
    <t>Electrical_Battery Charging  _Input voltage </t>
  </si>
  <si>
    <t>Input voltage </t>
  </si>
  <si>
    <t>225-EAN</t>
  </si>
  <si>
    <t>Electrical_Battery Charging  _Output voltage </t>
  </si>
  <si>
    <t>Output voltage </t>
  </si>
  <si>
    <t>225-EAO</t>
  </si>
  <si>
    <t>Electrical_Battery Charging  _Battery charge circuit breaker </t>
  </si>
  <si>
    <t>Battery charge circuit breaker </t>
  </si>
  <si>
    <t>225-EAP</t>
  </si>
  <si>
    <t>Electrical_Battery Charging  _Battery charge ammeter </t>
  </si>
  <si>
    <t>Battery charge ammeter </t>
  </si>
  <si>
    <t>225-EBA</t>
  </si>
  <si>
    <t>Electrical_Batteries _Battery cell lead acid low maintenance </t>
  </si>
  <si>
    <t>Batteries </t>
  </si>
  <si>
    <t>Battery cell lead acid low maintenance </t>
  </si>
  <si>
    <t>225-EBB</t>
  </si>
  <si>
    <t>Electrical_Batteries _Battery Cell electrolyte </t>
  </si>
  <si>
    <t>Battery Cell electrolyte </t>
  </si>
  <si>
    <t>225-EBC</t>
  </si>
  <si>
    <t>Electrical_Batteries _Battery Cell distilled water top up </t>
  </si>
  <si>
    <t>Battery Cell distilled water top up </t>
  </si>
  <si>
    <t>225-EBD</t>
  </si>
  <si>
    <t>Electrical_Batteries _Battery cell specific gravity </t>
  </si>
  <si>
    <t>Battery cell specific gravity </t>
  </si>
  <si>
    <t>Electrical_Batteries _Battery Cell Alkaline Field battery </t>
  </si>
  <si>
    <t>Battery Cell Alkaline Field battery </t>
  </si>
  <si>
    <t>225-EBF</t>
  </si>
  <si>
    <t>Electrical_Batteries _Battery Cell Alkaline Control battery </t>
  </si>
  <si>
    <t>Battery Cell Alkaline Control battery </t>
  </si>
  <si>
    <t>225-EBG</t>
  </si>
  <si>
    <t>Electrical_Batteries _Battery cell connection </t>
  </si>
  <si>
    <t>Battery cell connection </t>
  </si>
  <si>
    <t>225-EBH</t>
  </si>
  <si>
    <t>Electrical_Batteries _Battery cell connection fasteners </t>
  </si>
  <si>
    <t>Battery cell connection fasteners </t>
  </si>
  <si>
    <t>225-EBI</t>
  </si>
  <si>
    <t>Electrical_Batteries _Battery box </t>
  </si>
  <si>
    <t>Battery box </t>
  </si>
  <si>
    <t>225-EBJ</t>
  </si>
  <si>
    <t>Electrical_Batteries _Battery box non conductive coating </t>
  </si>
  <si>
    <t>Battery box non conductive coating </t>
  </si>
  <si>
    <t>225-EBK</t>
  </si>
  <si>
    <t>Electrical_Batteries _Battery box fasteners </t>
  </si>
  <si>
    <t>Battery box fasteners </t>
  </si>
  <si>
    <t>225-EBL</t>
  </si>
  <si>
    <t>Electrical_Batteries _Battery box warning label </t>
  </si>
  <si>
    <t>Battery box warning label </t>
  </si>
  <si>
    <t>225-EBM</t>
  </si>
  <si>
    <t>Electrical_Batteries _Battery cell - alkaline </t>
  </si>
  <si>
    <t>Battery cell - alkaline </t>
  </si>
  <si>
    <t>225-EBN</t>
  </si>
  <si>
    <t>Electrical_Batteries _Battery cell (Gel) </t>
  </si>
  <si>
    <t>Battery cell (Gel) </t>
  </si>
  <si>
    <t>225-EBO</t>
  </si>
  <si>
    <t>Electrical_Batteries _No Fault Identified</t>
  </si>
  <si>
    <t>Electrical_Contactor _Contactor </t>
  </si>
  <si>
    <t>225-ECB</t>
  </si>
  <si>
    <t>Electrical_Contactor _Fixed contact tip </t>
  </si>
  <si>
    <t>Fixed contact tip </t>
  </si>
  <si>
    <t>225-ECC</t>
  </si>
  <si>
    <t>Electrical_Contactor _Moving contact tip </t>
  </si>
  <si>
    <t>Moving contact tip </t>
  </si>
  <si>
    <t>225-ECD</t>
  </si>
  <si>
    <t>Electrical_Contactor _Spring </t>
  </si>
  <si>
    <t>Spring </t>
  </si>
  <si>
    <t>225-ECE</t>
  </si>
  <si>
    <t>Electrical_Contactor _Coil </t>
  </si>
  <si>
    <t>Coil </t>
  </si>
  <si>
    <t>225-ECF</t>
  </si>
  <si>
    <t>Electrical_Contactor _Connection terminal power voltage </t>
  </si>
  <si>
    <t>Connection terminal power voltage </t>
  </si>
  <si>
    <t>225-ECG</t>
  </si>
  <si>
    <t>Electrical_Contactor _Connection terminal control voltage </t>
  </si>
  <si>
    <t>Connection terminal control voltage </t>
  </si>
  <si>
    <t>225-ECH</t>
  </si>
  <si>
    <t>225-ECI</t>
  </si>
  <si>
    <t>Electrical_Contactor _Fixed contact </t>
  </si>
  <si>
    <t>Fixed contact </t>
  </si>
  <si>
    <t>225-ECJ</t>
  </si>
  <si>
    <t>Electrical_Contactor _Moving contact </t>
  </si>
  <si>
    <t>Moving contact </t>
  </si>
  <si>
    <t>225-ECK</t>
  </si>
  <si>
    <t>Electrical_Contactor _Arc chute </t>
  </si>
  <si>
    <t>Arc chute </t>
  </si>
  <si>
    <t>225-ECL</t>
  </si>
  <si>
    <t>Electrical_Contactor _Contactor body </t>
  </si>
  <si>
    <t>Contactor body </t>
  </si>
  <si>
    <t>225-ECM</t>
  </si>
  <si>
    <t>Electrical_Contactor _Contactor fasteners </t>
  </si>
  <si>
    <t>Contactor fasteners </t>
  </si>
  <si>
    <t>225-ECN</t>
  </si>
  <si>
    <t>Electrical_Contactor _Interlock block </t>
  </si>
  <si>
    <t>Interlock block </t>
  </si>
  <si>
    <t>225-ECO</t>
  </si>
  <si>
    <t>Electrical_Contactor _Interlock contact tip fixed </t>
  </si>
  <si>
    <t>Interlock contact tip fixed </t>
  </si>
  <si>
    <t>225-ECP</t>
  </si>
  <si>
    <t>Electrical_Contactor _Interlock contact tip moving </t>
  </si>
  <si>
    <t>Interlock contact tip moving </t>
  </si>
  <si>
    <t>225-ECQ</t>
  </si>
  <si>
    <t>Electrical_Contactor _Led indicator </t>
  </si>
  <si>
    <t>Led indicator </t>
  </si>
  <si>
    <t>Electrical_Static converter _Static converter 415/240/110v </t>
  </si>
  <si>
    <t>Static converter </t>
  </si>
  <si>
    <t>Static converter 415/240/110v </t>
  </si>
  <si>
    <t>225-EDB</t>
  </si>
  <si>
    <t>Electrical_Static converter _Static converter Remote Indicator panel </t>
  </si>
  <si>
    <t>Static converter Remote Indicator panel </t>
  </si>
  <si>
    <t>225-EDC</t>
  </si>
  <si>
    <t>Electrical_Static converter _Static converter electronics rack </t>
  </si>
  <si>
    <t>Static converter electronics rack </t>
  </si>
  <si>
    <t>225-EDD</t>
  </si>
  <si>
    <t>Electrical_Static converter _Static converter MPU electronic card </t>
  </si>
  <si>
    <t>Static converter MPU electronic card </t>
  </si>
  <si>
    <t>225-EDE</t>
  </si>
  <si>
    <t>Electrical_Static converter _Static converter connections </t>
  </si>
  <si>
    <t>Static converter connections </t>
  </si>
  <si>
    <t>225-EDF</t>
  </si>
  <si>
    <t>Electrical_Static converter _Static converter cooling fan </t>
  </si>
  <si>
    <t>Static converter cooling fan </t>
  </si>
  <si>
    <t>225-EDG</t>
  </si>
  <si>
    <t>Electrical_Static converter _Static converter fasteners </t>
  </si>
  <si>
    <t>Static converter fasteners </t>
  </si>
  <si>
    <t>225-EDH</t>
  </si>
  <si>
    <t>Electrical_Static converter _Static converter download </t>
  </si>
  <si>
    <t>Static converter download </t>
  </si>
  <si>
    <t>225-EDI</t>
  </si>
  <si>
    <t>Electrical_Static converter _Static converter Gate Drive Panel </t>
  </si>
  <si>
    <t>Static converter Gate Drive Panel </t>
  </si>
  <si>
    <t>225-EDJ</t>
  </si>
  <si>
    <t>Electrical_Static converter _Static converter semi-conductor devices </t>
  </si>
  <si>
    <t>Static converter semi-conductor devices </t>
  </si>
  <si>
    <t>225-EDK</t>
  </si>
  <si>
    <t>Electrical_Static converter _Static converter front cover  </t>
  </si>
  <si>
    <t>Static converter front cover  </t>
  </si>
  <si>
    <t>225-EDL</t>
  </si>
  <si>
    <t>Electrical_Static converter _Static converter wiring </t>
  </si>
  <si>
    <t>Static converter wiring </t>
  </si>
  <si>
    <t>225-EDM</t>
  </si>
  <si>
    <t>Electrical_Static converter _Static converter front cover fasteners </t>
  </si>
  <si>
    <t>Static converter front cover fasteners </t>
  </si>
  <si>
    <t>225-EDN</t>
  </si>
  <si>
    <t>Electrical_Static converter _Static converter case </t>
  </si>
  <si>
    <t>Static converter case </t>
  </si>
  <si>
    <t>225-EDO</t>
  </si>
  <si>
    <t>Electrical_Static converter _Protection interface panel (PIP) </t>
  </si>
  <si>
    <t>Protection interface panel (PIP) </t>
  </si>
  <si>
    <t>225-EDP</t>
  </si>
  <si>
    <t>Electrical_Static converter _Isolation transformer </t>
  </si>
  <si>
    <t>Isolation transformer </t>
  </si>
  <si>
    <t>225-EDQ</t>
  </si>
  <si>
    <t>Electrical_Static converter _DVT static converter fault test button </t>
  </si>
  <si>
    <t>DVT static converter fault test button </t>
  </si>
  <si>
    <t>225-EDR</t>
  </si>
  <si>
    <t>Electrical_Static converter _DVT static converter fault indicator </t>
  </si>
  <si>
    <t>DVT static converter fault indicator </t>
  </si>
  <si>
    <t>225-EDS</t>
  </si>
  <si>
    <t>Electrical_Static converter _Class 91 static converter fault indicator </t>
  </si>
  <si>
    <t>Class 91 static converter fault indicator </t>
  </si>
  <si>
    <t>225-EDT</t>
  </si>
  <si>
    <t>Electrical_Static converter _No Fault Identified</t>
  </si>
  <si>
    <t>Electrical_Relay _Relay  </t>
  </si>
  <si>
    <t>Relay  </t>
  </si>
  <si>
    <t>225-EEB</t>
  </si>
  <si>
    <t>Electrical_Relay _Relay Time Delay </t>
  </si>
  <si>
    <t>Relay Time Delay </t>
  </si>
  <si>
    <t>225-EEC</t>
  </si>
  <si>
    <t>Electrical_Relay _Fixed contact tip </t>
  </si>
  <si>
    <t>225-EED</t>
  </si>
  <si>
    <t>Electrical_Relay _Moving contact tip </t>
  </si>
  <si>
    <t>225-EEE</t>
  </si>
  <si>
    <t>Electrical_Relay _Spring </t>
  </si>
  <si>
    <t>225-EEF</t>
  </si>
  <si>
    <t>Electrical_Relay _Coil </t>
  </si>
  <si>
    <t>225-EEG</t>
  </si>
  <si>
    <t>Electrical_Relay _Connection terminal </t>
  </si>
  <si>
    <t>Connection terminal </t>
  </si>
  <si>
    <t>225-EEH</t>
  </si>
  <si>
    <t>Electrical_Relay _Operating lever </t>
  </si>
  <si>
    <t>Operating lever </t>
  </si>
  <si>
    <t>225-EEI</t>
  </si>
  <si>
    <t>Electrical_Relay _Relay body </t>
  </si>
  <si>
    <t>Relay body </t>
  </si>
  <si>
    <t>225-EEJ</t>
  </si>
  <si>
    <t>Electrical_Relay _Relay fasteners </t>
  </si>
  <si>
    <t>Relay fasteners </t>
  </si>
  <si>
    <t>225-EEK</t>
  </si>
  <si>
    <t>Electrical_Relay _Relay indicator mechanical </t>
  </si>
  <si>
    <t>Relay indicator mechanical </t>
  </si>
  <si>
    <t>225-EEL</t>
  </si>
  <si>
    <t>Electrical_Relay _Relay indicator led </t>
  </si>
  <si>
    <t>Relay indicator led </t>
  </si>
  <si>
    <t>225-EFA</t>
  </si>
  <si>
    <t>Electrical_Fuse _Cartridge fuse </t>
  </si>
  <si>
    <t>Fuse </t>
  </si>
  <si>
    <t>Cartridge fuse </t>
  </si>
  <si>
    <t>225-EFB</t>
  </si>
  <si>
    <t>Electrical_Fuse _Fuse holder </t>
  </si>
  <si>
    <t>Fuse holder </t>
  </si>
  <si>
    <t>225-EFC</t>
  </si>
  <si>
    <t>Electrical_Fuse _Fuse connection </t>
  </si>
  <si>
    <t>Fuse connection </t>
  </si>
  <si>
    <t>225-EGA</t>
  </si>
  <si>
    <t>Electrical_Switch _Rotary switch </t>
  </si>
  <si>
    <t>Switch </t>
  </si>
  <si>
    <t>Rotary switch </t>
  </si>
  <si>
    <t>225-EGB</t>
  </si>
  <si>
    <t>Electrical_Switch _Toggle switch </t>
  </si>
  <si>
    <t>Toggle switch </t>
  </si>
  <si>
    <t>Electrical_Switch _Pushbutton switch </t>
  </si>
  <si>
    <t>Pushbutton switch </t>
  </si>
  <si>
    <t>225-EGD</t>
  </si>
  <si>
    <t>Electrical_Switch _Micro-switch </t>
  </si>
  <si>
    <t>Micro-switch </t>
  </si>
  <si>
    <t>Electrical_Switch _Switch connection </t>
  </si>
  <si>
    <t>Switch connection </t>
  </si>
  <si>
    <t>225-EGF</t>
  </si>
  <si>
    <t>Electrical_Switch _Switch fasteners </t>
  </si>
  <si>
    <t>Switch fasteners </t>
  </si>
  <si>
    <t>Electrical_Switch _Switch contact </t>
  </si>
  <si>
    <t>Switch contact </t>
  </si>
  <si>
    <t>225-EGH</t>
  </si>
  <si>
    <t>Electrical_Switch _Pressure switch </t>
  </si>
  <si>
    <t>225-EGI</t>
  </si>
  <si>
    <t>Electrical_Switch _Thermostat </t>
  </si>
  <si>
    <t>Thermostat </t>
  </si>
  <si>
    <t>225-EGJ</t>
  </si>
  <si>
    <t>Electrical_Switch _Flow switch </t>
  </si>
  <si>
    <t>Flow switch </t>
  </si>
  <si>
    <t>225-EGK</t>
  </si>
  <si>
    <t>Electrical_Switch _Float switch </t>
  </si>
  <si>
    <t>Float switch </t>
  </si>
  <si>
    <t>225-EGL</t>
  </si>
  <si>
    <t>Electrical_Switch _Battery/Vehicle isolating Switch (BIS) </t>
  </si>
  <si>
    <t>Battery/Vehicle isolating Switch (BIS) </t>
  </si>
  <si>
    <t>225-EHA</t>
  </si>
  <si>
    <t>Electrical_Cable/connections _Insulated multi strand cable </t>
  </si>
  <si>
    <t>Cable/connections </t>
  </si>
  <si>
    <t>Insulated multi strand cable </t>
  </si>
  <si>
    <t>225-EHB</t>
  </si>
  <si>
    <t>Electrical_Cable/connections _Insulated single conductor cable </t>
  </si>
  <si>
    <t>Insulated single conductor cable </t>
  </si>
  <si>
    <t>225-EHC</t>
  </si>
  <si>
    <t>Electrical_Cable/connections _Insulation </t>
  </si>
  <si>
    <t>Insulation </t>
  </si>
  <si>
    <t>225-EHD</t>
  </si>
  <si>
    <t>Electrical_Cable/connections _Conductor </t>
  </si>
  <si>
    <t>Conductor </t>
  </si>
  <si>
    <t>225-EHE</t>
  </si>
  <si>
    <t>Electrical_Cable/connections _Crimp connection </t>
  </si>
  <si>
    <t>Crimp connection </t>
  </si>
  <si>
    <t>225-EHF</t>
  </si>
  <si>
    <t>Electrical_Cable/connections _Ring crimp </t>
  </si>
  <si>
    <t>Ring crimp </t>
  </si>
  <si>
    <t>225-EHG</t>
  </si>
  <si>
    <t>Electrical_Cable/connections _“U” crimp </t>
  </si>
  <si>
    <t>“U” crimp </t>
  </si>
  <si>
    <t>225-EHH</t>
  </si>
  <si>
    <t>Electrical_Cable/connections _Spade crimp </t>
  </si>
  <si>
    <t>Spade crimp </t>
  </si>
  <si>
    <t>225-EHI</t>
  </si>
  <si>
    <t>Electrical_Cable/connections _Through crimp </t>
  </si>
  <si>
    <t>Through crimp </t>
  </si>
  <si>
    <t>225-EHJ</t>
  </si>
  <si>
    <t>Electrical_Cable/connections _Push in connection </t>
  </si>
  <si>
    <t>Push in connection </t>
  </si>
  <si>
    <t>225-EHK</t>
  </si>
  <si>
    <t>Electrical_Cable/connections _Terminal bar </t>
  </si>
  <si>
    <t>Terminal bar </t>
  </si>
  <si>
    <t>225-EHL</t>
  </si>
  <si>
    <t>Electrical_Cable/connections _Plug/socket </t>
  </si>
  <si>
    <t>Plug/socket </t>
  </si>
  <si>
    <t>225-EHM</t>
  </si>
  <si>
    <t>Electrical_Cable/connections _Plug/socket (pin) </t>
  </si>
  <si>
    <t>Plug/socket (pin) </t>
  </si>
  <si>
    <t>225-EHN</t>
  </si>
  <si>
    <t>Electrical_Cable/connections _Plug/socket (socket) </t>
  </si>
  <si>
    <t>Plug/socket (socket) </t>
  </si>
  <si>
    <t>225-EHO</t>
  </si>
  <si>
    <t>Electrical_Cable/connections _Plug/socket insulated block </t>
  </si>
  <si>
    <t>Plug/socket insulated block </t>
  </si>
  <si>
    <t>225-EIA</t>
  </si>
  <si>
    <t>Electrical_Components _Resistor </t>
  </si>
  <si>
    <t>Components </t>
  </si>
  <si>
    <t>Resistor </t>
  </si>
  <si>
    <t>225-EIB</t>
  </si>
  <si>
    <t>Electrical_Components _Capacitor </t>
  </si>
  <si>
    <t>Capacitor </t>
  </si>
  <si>
    <t>225-EIC</t>
  </si>
  <si>
    <t>Electrical_Components _Diode </t>
  </si>
  <si>
    <t>Diode </t>
  </si>
  <si>
    <t>225-EID</t>
  </si>
  <si>
    <t>Electrical_Components _Choke </t>
  </si>
  <si>
    <t>Choke </t>
  </si>
  <si>
    <t>225-EIE</t>
  </si>
  <si>
    <t>Electrical_Components _Insulator </t>
  </si>
  <si>
    <t>Insulator </t>
  </si>
  <si>
    <t>225-EIF</t>
  </si>
  <si>
    <t>Electrical_Components _Power supply unit </t>
  </si>
  <si>
    <t>Power supply unit </t>
  </si>
  <si>
    <t>225-EIG</t>
  </si>
  <si>
    <t>Electrical_Components _Inverter </t>
  </si>
  <si>
    <t>Inverter </t>
  </si>
  <si>
    <t>225-EIH</t>
  </si>
  <si>
    <t>Electrical_Components _Ammeter </t>
  </si>
  <si>
    <t>Ammeter </t>
  </si>
  <si>
    <t>225-EII</t>
  </si>
  <si>
    <t>Electrical_Components _Voltmeter </t>
  </si>
  <si>
    <t>Voltmeter </t>
  </si>
  <si>
    <t>225-EIJ</t>
  </si>
  <si>
    <t>Electrical_Components _Indicator lamp </t>
  </si>
  <si>
    <t>Indicator lamp </t>
  </si>
  <si>
    <t>225-EIK</t>
  </si>
  <si>
    <t>Electrical_Components _Light Emitting Diode </t>
  </si>
  <si>
    <t>Light Emitting Diode </t>
  </si>
  <si>
    <t>225-EIL</t>
  </si>
  <si>
    <t>Electrical_Components _Sacrificial resistor </t>
  </si>
  <si>
    <t>Sacrificial resistor </t>
  </si>
  <si>
    <t>225-EIM</t>
  </si>
  <si>
    <t>Electrical_Components _Lamp fitting </t>
  </si>
  <si>
    <t>Lamp fitting </t>
  </si>
  <si>
    <t>225-EJA</t>
  </si>
  <si>
    <t>Electrical_Jumper _UIC jumper cable </t>
  </si>
  <si>
    <t>Jumper </t>
  </si>
  <si>
    <t>UIC jumper cable </t>
  </si>
  <si>
    <t>225-EJB</t>
  </si>
  <si>
    <t>Electrical_Jumper _UIC “O” ring </t>
  </si>
  <si>
    <t>UIC “O” ring </t>
  </si>
  <si>
    <t>225-EJC</t>
  </si>
  <si>
    <t>Electrical_Jumper _UIC receptacle </t>
  </si>
  <si>
    <t>UIC receptacle </t>
  </si>
  <si>
    <t>225-EJD</t>
  </si>
  <si>
    <t>Electrical_Jumper _UIC lid </t>
  </si>
  <si>
    <t>UIC lid </t>
  </si>
  <si>
    <t>225-EJE</t>
  </si>
  <si>
    <t>Electrical_Jumper _UIC receptacle fasteners </t>
  </si>
  <si>
    <t>UIC receptacle fasteners </t>
  </si>
  <si>
    <t>225-EJF</t>
  </si>
  <si>
    <t>Electrical_Jumper _CDL jumper cable </t>
  </si>
  <si>
    <t>CDL jumper cable </t>
  </si>
  <si>
    <t>225-EJG</t>
  </si>
  <si>
    <t>Electrical_Jumper _CDL receptacle </t>
  </si>
  <si>
    <t>CDL receptacle </t>
  </si>
  <si>
    <t>225-EJH</t>
  </si>
  <si>
    <t>Electrical_Jumper _CDL receptacle fasteners </t>
  </si>
  <si>
    <t>CDL receptacle fasteners </t>
  </si>
  <si>
    <t>225-EJI</t>
  </si>
  <si>
    <t>Electrical_Jumper _CDL receptacle lid </t>
  </si>
  <si>
    <t>CDL receptacle lid </t>
  </si>
  <si>
    <t>225-EJJ</t>
  </si>
  <si>
    <t>Electrical_Jumper _CDL cable conduit </t>
  </si>
  <si>
    <t>CDL cable conduit </t>
  </si>
  <si>
    <t>225-EJK</t>
  </si>
  <si>
    <t>Electrical_Jumper _HST Control cable </t>
  </si>
  <si>
    <t>HST Control cable </t>
  </si>
  <si>
    <t>225-EJL</t>
  </si>
  <si>
    <t>Electrical_Jumper _HST control cable receptacle </t>
  </si>
  <si>
    <t>HST control cable receptacle </t>
  </si>
  <si>
    <t>225-EJM</t>
  </si>
  <si>
    <t>Electrical_Jumper _HST control cable receptacle fasteners </t>
  </si>
  <si>
    <t>HST control cable receptacle fasteners </t>
  </si>
  <si>
    <t>225-EJN</t>
  </si>
  <si>
    <t>Electrical_Jumper _HST control cable plug </t>
  </si>
  <si>
    <t>HST control cable plug </t>
  </si>
  <si>
    <t>225-EJO</t>
  </si>
  <si>
    <t>Electrical_Jumper _HST control cable receptacle lid </t>
  </si>
  <si>
    <t>HST control cable receptacle lid </t>
  </si>
  <si>
    <t>225-EJP</t>
  </si>
  <si>
    <t>Electrical_Jumper _HST control cable conduit </t>
  </si>
  <si>
    <t>HST control cable conduit </t>
  </si>
  <si>
    <t>225-EJQ</t>
  </si>
  <si>
    <t>Electrical_Jumper _Ethernet jumper cablee </t>
  </si>
  <si>
    <t>Ethernet jumper cablee </t>
  </si>
  <si>
    <t>225-EJR</t>
  </si>
  <si>
    <t>Electrical_Jumper _Ethernet jumper cable plug </t>
  </si>
  <si>
    <t>Ethernet jumper cable plug </t>
  </si>
  <si>
    <t>225-EJS</t>
  </si>
  <si>
    <t>Electrical_Jumper _Ethernet jumper receptacle  </t>
  </si>
  <si>
    <t>Ethernet jumper receptacle  </t>
  </si>
  <si>
    <t>225-EJT</t>
  </si>
  <si>
    <t>Electrical_Jumper _Ethernet jumper receptacle fasteners </t>
  </si>
  <si>
    <t>Ethernet jumper receptacle fasteners </t>
  </si>
  <si>
    <t>225-EJU</t>
  </si>
  <si>
    <t>Electrical_Jumper _Pin </t>
  </si>
  <si>
    <t>225-EJV</t>
  </si>
  <si>
    <t>Electrical_Jumper _Socket </t>
  </si>
  <si>
    <t>Socket </t>
  </si>
  <si>
    <t>225-EJW</t>
  </si>
  <si>
    <t>Electrical_Jumper _connection </t>
  </si>
  <si>
    <t>connection </t>
  </si>
  <si>
    <t>225-EJX</t>
  </si>
  <si>
    <t>Electrical_Jumper _Seal </t>
  </si>
  <si>
    <t>Seal </t>
  </si>
  <si>
    <t>225-EKA</t>
  </si>
  <si>
    <t>Electrical_Electronic Rack _TDM rack </t>
  </si>
  <si>
    <t>Electronic Rack </t>
  </si>
  <si>
    <t>TDM rack </t>
  </si>
  <si>
    <t>225-EKB</t>
  </si>
  <si>
    <t>Electrical_Electronic Rack _TDM input conditioning unit </t>
  </si>
  <si>
    <t>TDM input conditioning unit </t>
  </si>
  <si>
    <t>225-EKC</t>
  </si>
  <si>
    <t>Electrical_Electronic Rack _TDM remote indicator panel </t>
  </si>
  <si>
    <t>TDM remote indicator panel </t>
  </si>
  <si>
    <t>Electrical_Electronic Rack _FDM rack </t>
  </si>
  <si>
    <t>FDM rack </t>
  </si>
  <si>
    <t>225-EL1</t>
  </si>
  <si>
    <t>Electrical_Head,Tail &amp; Marker lights _Headlight Invertor </t>
  </si>
  <si>
    <t>Head,Tail &amp; Marker lights </t>
  </si>
  <si>
    <t>Headlight Invertor </t>
  </si>
  <si>
    <t>225-EL2</t>
  </si>
  <si>
    <t>Electrical_Head,Tail &amp; Marker lights _Headlight assembly LH HST </t>
  </si>
  <si>
    <t>Headlight assembly LH HST </t>
  </si>
  <si>
    <t>225-EL3</t>
  </si>
  <si>
    <t>Electrical_Head,Tail &amp; Marker lights _Headlight assembly RH HST </t>
  </si>
  <si>
    <t>Headlight assembly RH HST </t>
  </si>
  <si>
    <t>225-EL4</t>
  </si>
  <si>
    <t>Electrical_Head,Tail &amp; Marker lights _Tail light Mk4 coach </t>
  </si>
  <si>
    <t>Tail light Mk4 coach </t>
  </si>
  <si>
    <t>225-ELA</t>
  </si>
  <si>
    <t>Electrical_Head,Tail &amp; Marker lights _Head light unit Class 91 </t>
  </si>
  <si>
    <t>Head light unit Class 91 </t>
  </si>
  <si>
    <t>225-ELB</t>
  </si>
  <si>
    <t>Electrical_Head,Tail &amp; Marker lights _Headlight lamp Class 91 </t>
  </si>
  <si>
    <t>Headlight lamp Class 91 </t>
  </si>
  <si>
    <t>225-ELC</t>
  </si>
  <si>
    <t>Electrical_Head,Tail &amp; Marker lights _Head light unit Mk4 DVT </t>
  </si>
  <si>
    <t>Head light unit Mk4 DVT </t>
  </si>
  <si>
    <t>225-ELD</t>
  </si>
  <si>
    <t>Electrical_Head,Tail &amp; Marker lights _Headlight lamp Mk4 DVT </t>
  </si>
  <si>
    <t>Headlight lamp Mk4 DVT </t>
  </si>
  <si>
    <t>225-ELE</t>
  </si>
  <si>
    <t>Electrical_Head,Tail &amp; Marker lights _HiD headlight HST </t>
  </si>
  <si>
    <t>HiD headlight HST </t>
  </si>
  <si>
    <t>225-ELF</t>
  </si>
  <si>
    <t>Electrical_Head,Tail &amp; Marker lights _HiD lamp HST </t>
  </si>
  <si>
    <t>HiD lamp HST </t>
  </si>
  <si>
    <t>225-ELG</t>
  </si>
  <si>
    <t>Electrical_Head,Tail &amp; Marker lights _Marker light Class 91 </t>
  </si>
  <si>
    <t>Marker light Class 91 </t>
  </si>
  <si>
    <t>225-ELH</t>
  </si>
  <si>
    <t>Electrical_Head,Tail &amp; Marker lights _Marker light lamp Class 91 </t>
  </si>
  <si>
    <t>Marker light lamp Class 91 </t>
  </si>
  <si>
    <t>225-ELI</t>
  </si>
  <si>
    <t>Electrical_Head,Tail &amp; Marker lights _Marker light DVT </t>
  </si>
  <si>
    <t>Marker light DVT </t>
  </si>
  <si>
    <t>225-ELJ</t>
  </si>
  <si>
    <t>Electrical_Head,Tail &amp; Marker lights _Marker light lamp Mk4 DVT </t>
  </si>
  <si>
    <t>Marker light lamp Mk4 DVT </t>
  </si>
  <si>
    <t>225-ELK</t>
  </si>
  <si>
    <t>Electrical_Head,Tail &amp; Marker lights _Tail light LED assembly Class 91 </t>
  </si>
  <si>
    <t>Tail light LED assembly Class 91 </t>
  </si>
  <si>
    <t>225-ELL</t>
  </si>
  <si>
    <t>Electrical_Head,Tail &amp; Marker lights _Tail light Led assembly Mk4 DVT  </t>
  </si>
  <si>
    <t>Tail light Led assembly Mk4 DVT  </t>
  </si>
  <si>
    <t>225-ELM</t>
  </si>
  <si>
    <t>Electrical_Head,Tail &amp; Marker lights _Marker/Tail led unit HST </t>
  </si>
  <si>
    <t>Marker/Tail led unit HST </t>
  </si>
  <si>
    <t>225-ELN</t>
  </si>
  <si>
    <t>Electrical_Head,Tail &amp; Marker lights _MCB </t>
  </si>
  <si>
    <t>225-ELO</t>
  </si>
  <si>
    <t>Electrical_Head,Tail &amp; Marker lights _Wiring </t>
  </si>
  <si>
    <t>225-ELP</t>
  </si>
  <si>
    <t>Electrical_Head,Tail &amp; Marker lights _Rotary switch </t>
  </si>
  <si>
    <t>225-ELQ</t>
  </si>
  <si>
    <t>Electrical_Head,Tail &amp; Marker lights _Pushbutton switch </t>
  </si>
  <si>
    <t>225-ELR</t>
  </si>
  <si>
    <t>Electrical_Head,Tail &amp; Marker lights _Toggle switch </t>
  </si>
  <si>
    <t>225-ELS</t>
  </si>
  <si>
    <t>Electrical_Head,Tail &amp; Marker lights _Mimic panel </t>
  </si>
  <si>
    <t>Mimic panel </t>
  </si>
  <si>
    <t>225-ELT</t>
  </si>
  <si>
    <t>Electrical_Head,Tail &amp; Marker lights _Master PSU </t>
  </si>
  <si>
    <t>Master PSU </t>
  </si>
  <si>
    <t>225-ELU</t>
  </si>
  <si>
    <t>Electrical_Head,Tail &amp; Marker lights _Slave PSU </t>
  </si>
  <si>
    <t>Slave PSU </t>
  </si>
  <si>
    <t>225-ELV</t>
  </si>
  <si>
    <t>Electrical_Head,Tail &amp; Marker lights _Ballast unit </t>
  </si>
  <si>
    <t>Ballast unit </t>
  </si>
  <si>
    <t>225-ELW</t>
  </si>
  <si>
    <t>Electrical_Head,Tail &amp; Marker lights _Headlight assembly fastener HST </t>
  </si>
  <si>
    <t>Headlight assembly fastener HST </t>
  </si>
  <si>
    <t>225-ELX</t>
  </si>
  <si>
    <t>Electrical_Head,Tail &amp; Marker lights _Headlight assembly fasteners CL91 </t>
  </si>
  <si>
    <t>Headlight assembly fasteners CL91 </t>
  </si>
  <si>
    <t>225-ELY</t>
  </si>
  <si>
    <t>Electrical_Head,Tail &amp; Marker lights _Headlight assembly fasteners Mk4 DVT </t>
  </si>
  <si>
    <t>Headlight assembly fasteners Mk4 DVT </t>
  </si>
  <si>
    <t>225-ELZ</t>
  </si>
  <si>
    <t>Electrical_Head,Tail &amp; Marker lights _Headlight aim </t>
  </si>
  <si>
    <t>Headlight aim </t>
  </si>
  <si>
    <t>Electrical_Speedometer _Speedometer Class 91 </t>
  </si>
  <si>
    <t>Speedometer </t>
  </si>
  <si>
    <t>Speedometer Class 91 </t>
  </si>
  <si>
    <t>225-EOB</t>
  </si>
  <si>
    <t>Electrical_Speedometer _Speedometer Mk4 DVT </t>
  </si>
  <si>
    <t>Speedometer Mk4 DVT </t>
  </si>
  <si>
    <t>225-EOC</t>
  </si>
  <si>
    <t>Electrical_Speedometer _Speedometer HST Power Car </t>
  </si>
  <si>
    <t>Speedometer HST Power Car </t>
  </si>
  <si>
    <t>225-EOD</t>
  </si>
  <si>
    <t>Electrical_Speedometer _Speedometer fasteners </t>
  </si>
  <si>
    <t>Speedometer fasteners </t>
  </si>
  <si>
    <t>225-EOE</t>
  </si>
  <si>
    <t>Electrical_Speedometer _Speedometer electrical connections </t>
  </si>
  <si>
    <t>Speedometer electrical connections </t>
  </si>
  <si>
    <t>225-EOF</t>
  </si>
  <si>
    <t>Electrical_Speedometer _Speedometer OTMR interface </t>
  </si>
  <si>
    <t>Speedometer OTMR interface </t>
  </si>
  <si>
    <t>225-EOG</t>
  </si>
  <si>
    <t>Electrical_Speedometer _Slow speed push button </t>
  </si>
  <si>
    <t>Slow speed push button </t>
  </si>
  <si>
    <t>225-EOH</t>
  </si>
  <si>
    <t>Electrical_Speedometer _Electronic card  </t>
  </si>
  <si>
    <t>Electronic card  </t>
  </si>
  <si>
    <t>225-EOI</t>
  </si>
  <si>
    <t>Electrical_Speedometer _Speed input frequency </t>
  </si>
  <si>
    <t>Speed input frequency </t>
  </si>
  <si>
    <t>225-EOJ</t>
  </si>
  <si>
    <t>Electrical_Speedometer _ASL Mk4 DVT </t>
  </si>
  <si>
    <t>ASL Mk4 DVT </t>
  </si>
  <si>
    <t>Electrical_Speedometer _ASL Cl91 </t>
  </si>
  <si>
    <t>ASL Cl91 </t>
  </si>
  <si>
    <t>225-EOL</t>
  </si>
  <si>
    <t>Electrical_Speedometer _ASL Fasteners </t>
  </si>
  <si>
    <t>ASL Fasteners </t>
  </si>
  <si>
    <t>225-EOM</t>
  </si>
  <si>
    <t>Electrical_Speedometer _ASL electrical connections </t>
  </si>
  <si>
    <t>ASL electrical connections </t>
  </si>
  <si>
    <t>225-EON</t>
  </si>
  <si>
    <t>Electrical_Speedometer _MCB </t>
  </si>
  <si>
    <t>225-EOO</t>
  </si>
  <si>
    <t>Electrical_Speedometer _Wiring </t>
  </si>
  <si>
    <t>225-EOP</t>
  </si>
  <si>
    <t>Electrical_Speedometer _Electrical terminal bar connections </t>
  </si>
  <si>
    <t>Electrical terminal bar connections </t>
  </si>
  <si>
    <t>Electrical_OTDR (OTMR) _OTMR Data recorder </t>
  </si>
  <si>
    <t>OTDR (OTMR) </t>
  </si>
  <si>
    <t>OTMR Data recorder </t>
  </si>
  <si>
    <t>225-EVB</t>
  </si>
  <si>
    <t>Electrical_OTDR (OTMR) _OTMR Data recorder fasteners </t>
  </si>
  <si>
    <t>OTMR Data recorder fasteners </t>
  </si>
  <si>
    <t>225-EVC</t>
  </si>
  <si>
    <t>Electrical_OTDR (OTMR) _OTMR Data recorder card slot </t>
  </si>
  <si>
    <t>OTMR Data recorder card slot </t>
  </si>
  <si>
    <t>225-EVD</t>
  </si>
  <si>
    <t>Electrical_OTDR (OTMR) _OTMR download card (Arrowvale) </t>
  </si>
  <si>
    <t>OTMR download card (Arrowvale) </t>
  </si>
  <si>
    <t>225-EVE</t>
  </si>
  <si>
    <t>Electrical_OTDR (OTMR) _OTMR download card (QTRON) </t>
  </si>
  <si>
    <t>OTMR download card (QTRON) </t>
  </si>
  <si>
    <t>225-EVF</t>
  </si>
  <si>
    <t>Electrical_OTDR (OTMR) _OTMR Circuit breaker </t>
  </si>
  <si>
    <t>OTMR Circuit breaker </t>
  </si>
  <si>
    <t>225-EVG</t>
  </si>
  <si>
    <t>Electrical_OTDR (OTMR) _OTMR Sensor </t>
  </si>
  <si>
    <t>OTMR Sensor </t>
  </si>
  <si>
    <t>225-EVH</t>
  </si>
  <si>
    <t>Electrical_OTDR (OTMR) _OTMR Healthy indicator </t>
  </si>
  <si>
    <t>OTMR Healthy indicator </t>
  </si>
  <si>
    <t>225-EVI</t>
  </si>
  <si>
    <t>Electrical_OTDR (OTMR) _OTMR Drivers Interface unit  </t>
  </si>
  <si>
    <t>OTMR Drivers Interface unit  </t>
  </si>
  <si>
    <t>225-EVJ</t>
  </si>
  <si>
    <t>Electrical_OTDR (OTMR) _OTMR Drivers interface unit test point </t>
  </si>
  <si>
    <t>OTMR Drivers interface unit test point </t>
  </si>
  <si>
    <t>225-EVK</t>
  </si>
  <si>
    <t>Electrical_OTDR (OTMR) _OTMR digital channel </t>
  </si>
  <si>
    <t>OTMR digital channel </t>
  </si>
  <si>
    <t>225-EVL</t>
  </si>
  <si>
    <t>Electrical_OTDR (OTMR) _OTMR analogue channel </t>
  </si>
  <si>
    <t>OTMR analogue channel </t>
  </si>
  <si>
    <t>225-EVM</t>
  </si>
  <si>
    <t>Electrical_OTDR (OTMR) _OTMR MCB </t>
  </si>
  <si>
    <t>OTMR MCB </t>
  </si>
  <si>
    <t>225-EVN</t>
  </si>
  <si>
    <t>Electrical_OTDR (OTMR) _OTMR wiring </t>
  </si>
  <si>
    <t>OTMR wiring </t>
  </si>
  <si>
    <t>225-EVO</t>
  </si>
  <si>
    <t>Electrical_OTDR (OTMR) _OTMR conduit </t>
  </si>
  <si>
    <t>OTMR conduit </t>
  </si>
  <si>
    <t>225-EVP</t>
  </si>
  <si>
    <t>Electrical_OTDR (OTMR) _OTMR plug/socket connections </t>
  </si>
  <si>
    <t>OTMR plug/socket connections </t>
  </si>
  <si>
    <t>225-EVQ</t>
  </si>
  <si>
    <t>Electrical_OTDR (OTMR) _OTMR electrical terminal bar </t>
  </si>
  <si>
    <t>OTMR electrical terminal bar </t>
  </si>
  <si>
    <t>225-EVR</t>
  </si>
  <si>
    <t>Electrical_OTDR (OTMR) _OTMR software (Arrowvale) </t>
  </si>
  <si>
    <t>OTMR software (Arrowvale) </t>
  </si>
  <si>
    <t>225-EVS</t>
  </si>
  <si>
    <t>Electrical_OTDR (OTMR) _OTMR software (QTRON) </t>
  </si>
  <si>
    <t>OTMR software (QTRON) </t>
  </si>
  <si>
    <t>225-EVT</t>
  </si>
  <si>
    <t>Electrical_OTDR (OTMR) _OTMR trace analysis </t>
  </si>
  <si>
    <t>OTMR trace analysis </t>
  </si>
  <si>
    <t>225-EVU</t>
  </si>
  <si>
    <t>Electrical_OTDR (OTMR) _OTMR internal battery </t>
  </si>
  <si>
    <t>OTMR internal battery </t>
  </si>
  <si>
    <t>225-EVV</t>
  </si>
  <si>
    <t>Electrical_OTDR (OTMR) _No Fault Identified</t>
  </si>
  <si>
    <t>225-EWA</t>
  </si>
  <si>
    <t>Electrical_WSP Blowdown _WSP blowdown valve </t>
  </si>
  <si>
    <t>WSP Blowdown </t>
  </si>
  <si>
    <t>WSP blowdown valve </t>
  </si>
  <si>
    <t>225-EWB</t>
  </si>
  <si>
    <t>Electrical_Valve _WSP blowdown valve KBRS </t>
  </si>
  <si>
    <t>Valve </t>
  </si>
  <si>
    <t>WSP blowdown valve KBRS </t>
  </si>
  <si>
    <t>225-EWC</t>
  </si>
  <si>
    <t>Electrical_Valve _Pipe connections </t>
  </si>
  <si>
    <t>225-EWD</t>
  </si>
  <si>
    <t>Electrical_Valve _Electrical connections </t>
  </si>
  <si>
    <t>225-EWE</t>
  </si>
  <si>
    <t>Electrical_Valve _Sealing gasket </t>
  </si>
  <si>
    <t>225-EWF</t>
  </si>
  <si>
    <t>Electrical_Valve _Valve fasteners </t>
  </si>
  <si>
    <t>225-EXA</t>
  </si>
  <si>
    <t>Electrical_Girling WSP _Bearing cap/adaptor Girling type </t>
  </si>
  <si>
    <t>Girling WSP </t>
  </si>
  <si>
    <t>Bearing cap/adaptor Girling type </t>
  </si>
  <si>
    <t>225-EXB</t>
  </si>
  <si>
    <t>Electrical_Girling WSP _Bearing cap fasteners </t>
  </si>
  <si>
    <t>Bearing cap fasteners </t>
  </si>
  <si>
    <t>225-EXC</t>
  </si>
  <si>
    <t>Electrical_Girling WSP _Bearing cap locking tab washer </t>
  </si>
  <si>
    <t>Bearing cap locking tab washer </t>
  </si>
  <si>
    <t>225-EXD</t>
  </si>
  <si>
    <t>Electrical_Girling WSP _Girling Generator </t>
  </si>
  <si>
    <t>Girling Generator </t>
  </si>
  <si>
    <t>225-EXE</t>
  </si>
  <si>
    <t>Electrical_Girling WSP _Generator fasteners </t>
  </si>
  <si>
    <t>Generator fasteners </t>
  </si>
  <si>
    <t>225-EXF</t>
  </si>
  <si>
    <t>Electrical_Girling WSP _Generator tab locking washers </t>
  </si>
  <si>
    <t>Generator tab locking washers </t>
  </si>
  <si>
    <t>225-EXG</t>
  </si>
  <si>
    <t>Electrical_Girling WSP _Axle box/Girling housing gasket </t>
  </si>
  <si>
    <t>Axle box/Girling housing gasket </t>
  </si>
  <si>
    <t>225-EXH</t>
  </si>
  <si>
    <t>Electrical_Girling WSP _Axle box/Girling housing fasteners </t>
  </si>
  <si>
    <t>Axle box/Girling housing fasteners </t>
  </si>
  <si>
    <t>225-EXI</t>
  </si>
  <si>
    <t>Electrical_Girling WSP _Girling WSP unit </t>
  </si>
  <si>
    <t>Girling WSP unit </t>
  </si>
  <si>
    <t>225-EXJ</t>
  </si>
  <si>
    <t>Electrical_Girling WSP _Girling WSP unit/housing gasket </t>
  </si>
  <si>
    <t>Girling WSP unit/housing gasket </t>
  </si>
  <si>
    <t>225-EXK</t>
  </si>
  <si>
    <t>Electrical_Girling WSP _Girling WSP unit/housing fasteners </t>
  </si>
  <si>
    <t>Girling WSP unit/housing fasteners </t>
  </si>
  <si>
    <t>225-EXL</t>
  </si>
  <si>
    <t>Electrical_Girling WSP _Wiring </t>
  </si>
  <si>
    <t>225-EXM</t>
  </si>
  <si>
    <t>Electrical_Girling WSP _Connections </t>
  </si>
  <si>
    <t>225-EXN</t>
  </si>
  <si>
    <t>Electrical_Girling WSP _Girling housing test handle </t>
  </si>
  <si>
    <t>Girling housing test handle </t>
  </si>
  <si>
    <t>225-EXO</t>
  </si>
  <si>
    <t>Electrical_Girling WSP _Girling probe connection </t>
  </si>
  <si>
    <t>Girling probe connection </t>
  </si>
  <si>
    <t>225-EXP</t>
  </si>
  <si>
    <t>Electrical_Girling WSP _Girling probe connection gasket </t>
  </si>
  <si>
    <t>Girling probe connection gasket </t>
  </si>
  <si>
    <t>225-EXQ</t>
  </si>
  <si>
    <t>Electrical_Girling WSP _Girling probe connection locking plate </t>
  </si>
  <si>
    <t>Girling probe connection locking plate </t>
  </si>
  <si>
    <t>225-EXR</t>
  </si>
  <si>
    <t>Electrical_Girling WSP _Girling probe connection fasteners </t>
  </si>
  <si>
    <t>Girling probe connection fasteners </t>
  </si>
  <si>
    <t>225-EXS</t>
  </si>
  <si>
    <t>Electrical_Girling WSP _Girling housing cover gasket </t>
  </si>
  <si>
    <t>Girling housing cover gasket </t>
  </si>
  <si>
    <t>225-EXT</t>
  </si>
  <si>
    <t>Electrical_Girling WSP _Girling housing cover  </t>
  </si>
  <si>
    <t>Girling housing cover  </t>
  </si>
  <si>
    <t>225-EXU</t>
  </si>
  <si>
    <t>Electrical_Girling WSP _Girling housing cover fasteners </t>
  </si>
  <si>
    <t>Girling housing cover fasteners </t>
  </si>
  <si>
    <t>225-EXV</t>
  </si>
  <si>
    <t>Electrical_Girling WSP _110v Interface with vehicle wiring  </t>
  </si>
  <si>
    <t>110v Interface with vehicle wiring  </t>
  </si>
  <si>
    <t>225-EY1</t>
  </si>
  <si>
    <t>Electrical_Wheelslip/Slide _Terminal box lid seal </t>
  </si>
  <si>
    <t>Wheelslip/Slide </t>
  </si>
  <si>
    <t>Terminal box lid seal </t>
  </si>
  <si>
    <t>225-EY2</t>
  </si>
  <si>
    <t>Electrical_Wheelslip/Slide _Terminal box lid fasteners </t>
  </si>
  <si>
    <t>Terminal box lid fasteners </t>
  </si>
  <si>
    <t>Electrical_Wheelslip/Slide _Faiveley WSP Rack Mk4 Coach </t>
  </si>
  <si>
    <t>Faiveley WSP Rack Mk4 Coach </t>
  </si>
  <si>
    <t>225-EY4</t>
  </si>
  <si>
    <t>Electrical_Wheelslip/Slide _Faiveley WSP Rack Mk4 DVT </t>
  </si>
  <si>
    <t>Faiveley WSP Rack Mk4 DVT </t>
  </si>
  <si>
    <t>225-EY5</t>
  </si>
  <si>
    <t>Electrical_Wheelslip/Slide _Slide Fail Relay  (SFR)  </t>
  </si>
  <si>
    <t>Slide Fail Relay  (SFR)  </t>
  </si>
  <si>
    <t>225-EY6</t>
  </si>
  <si>
    <t>Electrical_Wheelslip/Slide _No Fault Identified</t>
  </si>
  <si>
    <t>Wheel Slide_Probe_Probe</t>
  </si>
  <si>
    <t>Wheel Slide</t>
  </si>
  <si>
    <t>Probe</t>
  </si>
  <si>
    <t>225-EYB</t>
  </si>
  <si>
    <t>Wheel Slide_Probe_Probe cable</t>
  </si>
  <si>
    <t>Probe cable</t>
  </si>
  <si>
    <t>225-EYC</t>
  </si>
  <si>
    <t>Wheel Slide_Probe_Probe connections</t>
  </si>
  <si>
    <t>Probe connections</t>
  </si>
  <si>
    <t>225-EYD</t>
  </si>
  <si>
    <t>Wheel Slide_Probe_Probe gap</t>
  </si>
  <si>
    <t>Probe gap</t>
  </si>
  <si>
    <t>225-EYE</t>
  </si>
  <si>
    <t>Wheel Slide_Probe_Probe seal</t>
  </si>
  <si>
    <t>Probe seal</t>
  </si>
  <si>
    <t>225-EYF</t>
  </si>
  <si>
    <t>Wheel Slide_Probe_Probe fasteners</t>
  </si>
  <si>
    <t>Probe fasteners</t>
  </si>
  <si>
    <t>225-EYG</t>
  </si>
  <si>
    <t>Electrical_Wheelslip/Slide _B.R Wheelslide Rack </t>
  </si>
  <si>
    <t>B.R Wheelslide Rack </t>
  </si>
  <si>
    <t>225-EYH</t>
  </si>
  <si>
    <t>Electrical_Wheelslip/Slide _B.R Wheelslide rack fasteners </t>
  </si>
  <si>
    <t>B.R Wheelslide rack fasteners </t>
  </si>
  <si>
    <t>225-EYI</t>
  </si>
  <si>
    <t>Electrical_Wheelslip/Slide _KBRS Wheelslide control unit </t>
  </si>
  <si>
    <t>KBRS Wheelslide control unit </t>
  </si>
  <si>
    <t>225-EYJ</t>
  </si>
  <si>
    <t>Electrical_Wheelslip/Slide _KBRS Wheelslide control unit fasteners </t>
  </si>
  <si>
    <t>KBRS Wheelslide control unit fasteners </t>
  </si>
  <si>
    <t>225-EYK</t>
  </si>
  <si>
    <t>Electrical_Wheelslip/Slide _KBRS diagnostic port </t>
  </si>
  <si>
    <t>KBRS diagnostic port </t>
  </si>
  <si>
    <t>225-EYL</t>
  </si>
  <si>
    <t>Electrical_Wheelslip/Slide _KBRS software </t>
  </si>
  <si>
    <t>KBRS software </t>
  </si>
  <si>
    <t>225-EYM</t>
  </si>
  <si>
    <t>Electrical_Wheelslip/Slide _Cl91 electronics card </t>
  </si>
  <si>
    <t>Cl91 electronics card </t>
  </si>
  <si>
    <t>225-EYN</t>
  </si>
  <si>
    <t>Electrical_Wheelslip/Slide _Electronics card fasteners </t>
  </si>
  <si>
    <t>Electronics card fasteners </t>
  </si>
  <si>
    <t>225-EYO</t>
  </si>
  <si>
    <t>Electrical_Wheelslip/Slide _Cl91 diagnostic port </t>
  </si>
  <si>
    <t>Cl91 diagnostic port </t>
  </si>
  <si>
    <t>225-EYP</t>
  </si>
  <si>
    <t>Electrical_Wheelslip/Slide _Cl91 diagnostic software </t>
  </si>
  <si>
    <t>Cl91 diagnostic software </t>
  </si>
  <si>
    <t>225-EYQ</t>
  </si>
  <si>
    <t>Electrical_Wheelslip/Slide _Wheel speed input frequency </t>
  </si>
  <si>
    <t>Wheel speed input frequency </t>
  </si>
  <si>
    <t>225-EYR</t>
  </si>
  <si>
    <t>Electrical_Wheelslip/Slide _MCB </t>
  </si>
  <si>
    <t>225-EYS</t>
  </si>
  <si>
    <t>Electrical_Wheelslip/Slide _WSP desk indicator CL91 </t>
  </si>
  <si>
    <t>WSP desk indicator CL91 </t>
  </si>
  <si>
    <t>225-EYT</t>
  </si>
  <si>
    <t>Electrical_Wheelslip/Slide _WSP desk indicator Mk4 DVT </t>
  </si>
  <si>
    <t>WSP desk indicator Mk4 DVT </t>
  </si>
  <si>
    <t>225-EYV</t>
  </si>
  <si>
    <t>Electrical_Wheelslip/Slide _Wiring </t>
  </si>
  <si>
    <t>225-EYW</t>
  </si>
  <si>
    <t>Electrical_Wheelslip/Slide _Plug and socket connection </t>
  </si>
  <si>
    <t>Plug and socket connection </t>
  </si>
  <si>
    <t>225-EYX</t>
  </si>
  <si>
    <t>Electrical_Wheelslip/Slide _Electrical terminal bar connections </t>
  </si>
  <si>
    <t>225-EYY</t>
  </si>
  <si>
    <t>Electrical_Wheelslip/Slide _Conduit / flexible pipe </t>
  </si>
  <si>
    <t>Conduit / flexible pipe </t>
  </si>
  <si>
    <t>225-EYZ</t>
  </si>
  <si>
    <t>Electrical_Wheelslip/Slide _Terminal box lid </t>
  </si>
  <si>
    <t>Terminal box lid </t>
  </si>
  <si>
    <t>225-EZA</t>
  </si>
  <si>
    <t>Electrical_Sanding_Sand box</t>
  </si>
  <si>
    <t>Sanding</t>
  </si>
  <si>
    <t>Sand box</t>
  </si>
  <si>
    <t>225-EZB</t>
  </si>
  <si>
    <t>Electrical_Sanding_Sand</t>
  </si>
  <si>
    <t>Sand</t>
  </si>
  <si>
    <t>225-EZC</t>
  </si>
  <si>
    <t>Electrical_Sanding_Sandbox cap</t>
  </si>
  <si>
    <t>Sandbox cap</t>
  </si>
  <si>
    <t>225-EZD</t>
  </si>
  <si>
    <t>Electrical_Sanding_Sandbox cap seal</t>
  </si>
  <si>
    <t>Sandbox cap seal</t>
  </si>
  <si>
    <t>225-EZE</t>
  </si>
  <si>
    <t>Electrical_Sanding_Fixed pipe work</t>
  </si>
  <si>
    <t>Fixed pipe work</t>
  </si>
  <si>
    <t>225-EZF</t>
  </si>
  <si>
    <t>Electrical_Sanding_Flexible pipe work</t>
  </si>
  <si>
    <t>Flexible pipe work</t>
  </si>
  <si>
    <t>225-EZG</t>
  </si>
  <si>
    <t>Electrical_Sanding_Sand delay relay</t>
  </si>
  <si>
    <t>Sand delay relay</t>
  </si>
  <si>
    <t>225-EZH</t>
  </si>
  <si>
    <t>Electrical_Sanding_Sanding EP Valve</t>
  </si>
  <si>
    <t>Sanding EP Valve</t>
  </si>
  <si>
    <t>225-EZI</t>
  </si>
  <si>
    <t>Electrical_Sanding_Air isolating cock</t>
  </si>
  <si>
    <t>Air isolating cock</t>
  </si>
  <si>
    <t>225-EZJ</t>
  </si>
  <si>
    <t>Electrical_Sanding_Sander bracket</t>
  </si>
  <si>
    <t>Sander bracket</t>
  </si>
  <si>
    <t>225-EZK</t>
  </si>
  <si>
    <t>Electrical_Sanding_Sander bracket fasteners</t>
  </si>
  <si>
    <t>Sander bracket fasteners</t>
  </si>
  <si>
    <t>225-EZL</t>
  </si>
  <si>
    <t>Electrical_Sanding_Sander nozzle</t>
  </si>
  <si>
    <t>Sander nozzle</t>
  </si>
  <si>
    <t>225-EZM</t>
  </si>
  <si>
    <t>Electrical_Sanding_Sander nozzle extension</t>
  </si>
  <si>
    <t>Sander nozzle extension</t>
  </si>
  <si>
    <t>225-EZN</t>
  </si>
  <si>
    <t>Electrical_Sanding_Sander nozzle extension fasteners</t>
  </si>
  <si>
    <t>Sander nozzle extension fasteners</t>
  </si>
  <si>
    <t>225-EZO</t>
  </si>
  <si>
    <t>Electrical_Sanding_Wiring</t>
  </si>
  <si>
    <t>225-EZP</t>
  </si>
  <si>
    <t>Electrical_Sanding_Fixed pipe</t>
  </si>
  <si>
    <t>Fixed pipe</t>
  </si>
  <si>
    <t>225-EZQ</t>
  </si>
  <si>
    <t>Electrical_Sanding_Flexible pipe</t>
  </si>
  <si>
    <t>225-EZR</t>
  </si>
  <si>
    <t>Electrical_Sanding_MCB</t>
  </si>
  <si>
    <t>MCB</t>
  </si>
  <si>
    <t>225-EZS</t>
  </si>
  <si>
    <t>Electrical_Sanding_Pushbutton</t>
  </si>
  <si>
    <t>Pushbutton</t>
  </si>
  <si>
    <t>225-EZT</t>
  </si>
  <si>
    <t>Electrical_Sanding_Indicator</t>
  </si>
  <si>
    <t>Indicator</t>
  </si>
  <si>
    <t>225-EZU</t>
  </si>
  <si>
    <t>Electrical_Sanding_Interface with wheelslip system</t>
  </si>
  <si>
    <t>Interface with wheelslip system</t>
  </si>
  <si>
    <t>225-FAA</t>
  </si>
  <si>
    <t>Underfloor Retaining_Bolt_Bolt grade 8.8</t>
  </si>
  <si>
    <t>Underfloor Retaining</t>
  </si>
  <si>
    <t>Bolt</t>
  </si>
  <si>
    <t>Bolt grade 8.8</t>
  </si>
  <si>
    <t>225-FAB</t>
  </si>
  <si>
    <t>Underfloor Retaining_Bolt_Bolt grade 10.9</t>
  </si>
  <si>
    <t>Bolt grade 10.9</t>
  </si>
  <si>
    <t>225-FAC</t>
  </si>
  <si>
    <t>Underfloor Retaining_Bolt_Bolt grade other</t>
  </si>
  <si>
    <t>Bolt grade other</t>
  </si>
  <si>
    <t>225-FAD</t>
  </si>
  <si>
    <t>Underfloor Retaining_Bolt_Fitted bolt</t>
  </si>
  <si>
    <t>Fitted bolt</t>
  </si>
  <si>
    <t>225-FAE</t>
  </si>
  <si>
    <t>Underfloor Retaining_Bolt_Set screw</t>
  </si>
  <si>
    <t>Set screw</t>
  </si>
  <si>
    <t>225-FAF</t>
  </si>
  <si>
    <t>Underfloor Retaining_Bolt_Hex head</t>
  </si>
  <si>
    <t>Hex head</t>
  </si>
  <si>
    <t>225-FAG</t>
  </si>
  <si>
    <t>Underfloor Retaining_Bolt_Allan cap head</t>
  </si>
  <si>
    <t>Allan cap head</t>
  </si>
  <si>
    <t>225-FAH</t>
  </si>
  <si>
    <t>Underfloor Retaining_Bolt_Round head</t>
  </si>
  <si>
    <t>Round head</t>
  </si>
  <si>
    <t>225-FAI</t>
  </si>
  <si>
    <t>Underfloor Retaining_Bolt_Square head</t>
  </si>
  <si>
    <t>Square head</t>
  </si>
  <si>
    <t>225-FAJ</t>
  </si>
  <si>
    <t>Underfloor Retaining_Bolt_Coating</t>
  </si>
  <si>
    <t>Coating</t>
  </si>
  <si>
    <t>225-FAK</t>
  </si>
  <si>
    <t>Underfloor Retaining_Bolt_Special</t>
  </si>
  <si>
    <t>Special</t>
  </si>
  <si>
    <t>225-FBA</t>
  </si>
  <si>
    <t>Underfloor Retaining_Nut_Plain</t>
  </si>
  <si>
    <t>Nut</t>
  </si>
  <si>
    <t>Plain</t>
  </si>
  <si>
    <t>225-FBB</t>
  </si>
  <si>
    <t>Underfloor Retaining_Nut_Thin</t>
  </si>
  <si>
    <t>Thin</t>
  </si>
  <si>
    <t>225-FBC</t>
  </si>
  <si>
    <t>Underfloor Retaining_Nut_Philidas</t>
  </si>
  <si>
    <t>Philidas</t>
  </si>
  <si>
    <t>225-FBD</t>
  </si>
  <si>
    <t>Underfloor Retaining_Nut_Nyloc</t>
  </si>
  <si>
    <t>Nyloc</t>
  </si>
  <si>
    <t>225-FBE</t>
  </si>
  <si>
    <t>Underfloor Retaining_Nut_Cleveloc</t>
  </si>
  <si>
    <t>Cleveloc</t>
  </si>
  <si>
    <t>225-FBF</t>
  </si>
  <si>
    <t>Underfloor Retaining_Nut_Special</t>
  </si>
  <si>
    <t>225-FBG</t>
  </si>
  <si>
    <t>Underfloor Retaining_Nut_Coating</t>
  </si>
  <si>
    <t>225-FCA</t>
  </si>
  <si>
    <t>Underfloor Retaining_Washer_Plain</t>
  </si>
  <si>
    <t>Washer</t>
  </si>
  <si>
    <t>225-FCB</t>
  </si>
  <si>
    <t>Underfloor Retaining_Washer_Spring</t>
  </si>
  <si>
    <t>Spring</t>
  </si>
  <si>
    <t>225-FCC</t>
  </si>
  <si>
    <t>Underfloor Retaining_Washer_Shakeproof</t>
  </si>
  <si>
    <t>Shakeproof</t>
  </si>
  <si>
    <t>225-FCD</t>
  </si>
  <si>
    <t>Underfloor Retaining_Washer_Special</t>
  </si>
  <si>
    <t>225-FCE</t>
  </si>
  <si>
    <t>Underfloor Retaining_Washer_Coating</t>
  </si>
  <si>
    <t>225-FDA</t>
  </si>
  <si>
    <t>Underfloor Retaining_Screw_Self tapping</t>
  </si>
  <si>
    <t>Screw</t>
  </si>
  <si>
    <t>Self tapping</t>
  </si>
  <si>
    <t>225-FDB</t>
  </si>
  <si>
    <t>Underfloor Retaining_Screw_Machine screw</t>
  </si>
  <si>
    <t>Machine screw</t>
  </si>
  <si>
    <t>225-FDC</t>
  </si>
  <si>
    <t>Underfloor Retaining_Screw_Special</t>
  </si>
  <si>
    <t>225-FDD</t>
  </si>
  <si>
    <t>Underfloor Retaining_Screw_Wood screw</t>
  </si>
  <si>
    <t>Wood screw</t>
  </si>
  <si>
    <t>225-FDE</t>
  </si>
  <si>
    <t>Underfloor Retaining_Screw_Threaded bar</t>
  </si>
  <si>
    <t>Threaded bar</t>
  </si>
  <si>
    <t>225-FDF</t>
  </si>
  <si>
    <t>Underfloor Retaining_Screw_Stud</t>
  </si>
  <si>
    <t>Stud</t>
  </si>
  <si>
    <t>225-FEA</t>
  </si>
  <si>
    <t>Underfloor Retaining_Clip/clamp_Band clip</t>
  </si>
  <si>
    <t>Clip/clamp</t>
  </si>
  <si>
    <t>Band clip</t>
  </si>
  <si>
    <t>225-FEB</t>
  </si>
  <si>
    <t>Underfloor Retaining_Clip/clamp_Saddle clip</t>
  </si>
  <si>
    <t>Saddle clip</t>
  </si>
  <si>
    <t>225-FEC</t>
  </si>
  <si>
    <t>Underfloor Retaining_Clip/clamp_Strap</t>
  </si>
  <si>
    <t>Strap</t>
  </si>
  <si>
    <t>225-FED</t>
  </si>
  <si>
    <t>Underfloor Retaining_Clip/clamp_Circlip</t>
  </si>
  <si>
    <t>Circlip</t>
  </si>
  <si>
    <t>225-FEE</t>
  </si>
  <si>
    <t>Underfloor Retaining_Clip/clamp_Cable tie plastic</t>
  </si>
  <si>
    <t>Cable tie plastic</t>
  </si>
  <si>
    <t>225-FEF</t>
  </si>
  <si>
    <t>Underfloor Retaining_Clip/clamp_Cable tie steel</t>
  </si>
  <si>
    <t>Cable tie steel</t>
  </si>
  <si>
    <t>225-FEG</t>
  </si>
  <si>
    <t>Underfloor Retaining_Clip/clamp_Hook/loop tape (Velcro)</t>
  </si>
  <si>
    <t>Hook/loop tape (Velcro)</t>
  </si>
  <si>
    <t>225-FGA</t>
  </si>
  <si>
    <t>Underfloor Retaining_Pin_Cotter pin</t>
  </si>
  <si>
    <t>Pin</t>
  </si>
  <si>
    <t>Cotter pin</t>
  </si>
  <si>
    <t>225-FGB</t>
  </si>
  <si>
    <t>Underfloor Retaining_Pin_Split pin</t>
  </si>
  <si>
    <t>Split pin</t>
  </si>
  <si>
    <t>225-FGC</t>
  </si>
  <si>
    <t>Underfloor Retaining_Pin_Roll pin</t>
  </si>
  <si>
    <t>Roll pin</t>
  </si>
  <si>
    <t>225-FGD</t>
  </si>
  <si>
    <t>Underfloor Retaining_Pin_Special</t>
  </si>
  <si>
    <t>225-FGE</t>
  </si>
  <si>
    <t>Underfloor Retaining_Pin_Grade</t>
  </si>
  <si>
    <t>Grade</t>
  </si>
  <si>
    <t>225-FHA</t>
  </si>
  <si>
    <t>Underfloor Retaining_Rivet_Pop rivet steel</t>
  </si>
  <si>
    <t>Rivet</t>
  </si>
  <si>
    <t>Pop rivet steel</t>
  </si>
  <si>
    <t>225-FHB</t>
  </si>
  <si>
    <t>Underfloor Retaining_Rivet_Pop rivet aluminium</t>
  </si>
  <si>
    <t>Pop rivet aluminium</t>
  </si>
  <si>
    <t>225-FHC</t>
  </si>
  <si>
    <t>Underfloor Retaining_Rivet_Rivnut</t>
  </si>
  <si>
    <t>Rivnut</t>
  </si>
  <si>
    <t>225-FIA</t>
  </si>
  <si>
    <t>Underfloor Retaining_Bonding_Adhesive</t>
  </si>
  <si>
    <t>Bonding</t>
  </si>
  <si>
    <t>Adhesive</t>
  </si>
  <si>
    <t>225-FIB</t>
  </si>
  <si>
    <t>Underfloor Retaining_Bonding_Bonding compound</t>
  </si>
  <si>
    <t>Bonding compound</t>
  </si>
  <si>
    <t>225-FJA</t>
  </si>
  <si>
    <t>Underfloor Retaining_Welding_MIG welding</t>
  </si>
  <si>
    <t>Welding</t>
  </si>
  <si>
    <t>MIG welding</t>
  </si>
  <si>
    <t>225-FJB</t>
  </si>
  <si>
    <t>Underfloor Retaining_Welding_TIG welding</t>
  </si>
  <si>
    <t>TIG welding</t>
  </si>
  <si>
    <t>225-FJC</t>
  </si>
  <si>
    <t>Underfloor Retaining_Welding_Electric arc welding</t>
  </si>
  <si>
    <t>Electric arc welding</t>
  </si>
  <si>
    <t>225-FJD</t>
  </si>
  <si>
    <t>Underfloor Retaining_Welding_Gas welding</t>
  </si>
  <si>
    <t>Gas welding</t>
  </si>
  <si>
    <t>225-FJE</t>
  </si>
  <si>
    <t>Underfloor Retaining_Welding_Brazing</t>
  </si>
  <si>
    <t>Brazing</t>
  </si>
  <si>
    <t>225-FJF</t>
  </si>
  <si>
    <t>Underfloor Retaining_Welding_Soldering</t>
  </si>
  <si>
    <t>Soldering</t>
  </si>
  <si>
    <t>225-FJG</t>
  </si>
  <si>
    <t>Underfloor Retaining_Welding_Aluminium welding</t>
  </si>
  <si>
    <t>Aluminium welding</t>
  </si>
  <si>
    <t>225-FJH</t>
  </si>
  <si>
    <t>Underfloor Retaining_Welding_Steel welding</t>
  </si>
  <si>
    <t>Steel welding</t>
  </si>
  <si>
    <t>225-FKA</t>
  </si>
  <si>
    <t>Underfloor Retaining_Torque tighten_Torque wrench</t>
  </si>
  <si>
    <t>Torque tighten</t>
  </si>
  <si>
    <t>Torque wrench</t>
  </si>
  <si>
    <t>225-FKB</t>
  </si>
  <si>
    <t>Underfloor Retaining_Torque tighten_Torque wrench setting</t>
  </si>
  <si>
    <t>Torque wrench setting</t>
  </si>
  <si>
    <t>225-FKC</t>
  </si>
  <si>
    <t>Underfloor Retaining_Torque tighten_Torque wrench calibration</t>
  </si>
  <si>
    <t>Torque wrench calibration</t>
  </si>
  <si>
    <t>225-FKD</t>
  </si>
  <si>
    <t>Underfloor Retaining_Torque tighten_Torque multiplier</t>
  </si>
  <si>
    <t>Torque multiplier</t>
  </si>
  <si>
    <t>225-FKE</t>
  </si>
  <si>
    <t>Underfloor Retaining_Torque tighten_Correct socket/allen tool</t>
  </si>
  <si>
    <t>Correct socket/allen tool</t>
  </si>
  <si>
    <t>225-FKF</t>
  </si>
  <si>
    <t>Underfloor Retaining_Torque tighten_Tightening sequence</t>
  </si>
  <si>
    <t>Tightening sequence</t>
  </si>
  <si>
    <t>225-FKG</t>
  </si>
  <si>
    <t>Underfloor Retaining_Torque tighten_Specific torque value as laid down</t>
  </si>
  <si>
    <t>Specific torque value as laid down</t>
  </si>
  <si>
    <t>225-FKH</t>
  </si>
  <si>
    <t>Underfloor Retaining_Torque tighten_Pre load</t>
  </si>
  <si>
    <t>Pre load</t>
  </si>
  <si>
    <t>225-FKI</t>
  </si>
  <si>
    <t>Underfloor Retaining_Torque tighten_Renewal of nuts/bolts/washers</t>
  </si>
  <si>
    <t>Renewal of nuts/bolts/washers</t>
  </si>
  <si>
    <t>225-FKJ</t>
  </si>
  <si>
    <t>Underfloor Retaining_Torque tighten_Strip marking</t>
  </si>
  <si>
    <t>Strip marking</t>
  </si>
  <si>
    <t>225-GAA</t>
  </si>
  <si>
    <t>Current Collection _Insulator _Triple air feed insulator </t>
  </si>
  <si>
    <t>Current Collection </t>
  </si>
  <si>
    <t>Triple air feed insulator </t>
  </si>
  <si>
    <t>225-GAB</t>
  </si>
  <si>
    <t>Current Collection _Insulator _Pantograph mounting insulator </t>
  </si>
  <si>
    <t>Pantograph mounting insulator </t>
  </si>
  <si>
    <t>225-GAC</t>
  </si>
  <si>
    <t>Current Collection _Insulator _Fasteners </t>
  </si>
  <si>
    <t>225-GAD</t>
  </si>
  <si>
    <t>Current Collection _Insulator _Ceramic surface </t>
  </si>
  <si>
    <t>Ceramic surface </t>
  </si>
  <si>
    <t>Current Collection _VCB _VCB </t>
  </si>
  <si>
    <t>VCB </t>
  </si>
  <si>
    <t>225-GBB</t>
  </si>
  <si>
    <t>Current Collection _VCB _Spring lock </t>
  </si>
  <si>
    <t>225-GBC</t>
  </si>
  <si>
    <t>Current Collection _VCB _Budget lock </t>
  </si>
  <si>
    <t>225-GBD</t>
  </si>
  <si>
    <t>Current Collection _VCB _Fasteners </t>
  </si>
  <si>
    <t>225-GBE</t>
  </si>
  <si>
    <t>Current Collection _VCB _Govenor </t>
  </si>
  <si>
    <t>Govenor </t>
  </si>
  <si>
    <t>225-GBF</t>
  </si>
  <si>
    <t>Current Collection _VCB _VCB Indicator </t>
  </si>
  <si>
    <t>VCB Indicator </t>
  </si>
  <si>
    <t>225-GBG</t>
  </si>
  <si>
    <t>Current Collection _VCB _Line light desk indicator </t>
  </si>
  <si>
    <t>Line light desk indicator </t>
  </si>
  <si>
    <t>225-GCA</t>
  </si>
  <si>
    <t>Current Collection _Control _Pushbutton </t>
  </si>
  <si>
    <t>Control </t>
  </si>
  <si>
    <t>Pushbutton </t>
  </si>
  <si>
    <t>225-GCB</t>
  </si>
  <si>
    <t>Current Collection _Control _Wiring </t>
  </si>
  <si>
    <t>225-GCC</t>
  </si>
  <si>
    <t>Current Collection _Control _Relay </t>
  </si>
  <si>
    <t>225-GCD</t>
  </si>
  <si>
    <t>Current Collection _Control _EP valve </t>
  </si>
  <si>
    <t>EP valve </t>
  </si>
  <si>
    <t>225-GCE</t>
  </si>
  <si>
    <t>Current Collection _Control _Pan air oil/water separator </t>
  </si>
  <si>
    <t>Pan air oil/water separator </t>
  </si>
  <si>
    <t>225-GCF</t>
  </si>
  <si>
    <t>Current Collection _Control _Pan air dryer </t>
  </si>
  <si>
    <t>Pan air dryer </t>
  </si>
  <si>
    <t>225-GCG</t>
  </si>
  <si>
    <t>Current Collection _Control _Electrical govenor </t>
  </si>
  <si>
    <t>Electrical govenor </t>
  </si>
  <si>
    <t>225-GDA</t>
  </si>
  <si>
    <t>Current Collection _Earthing Switch _Switch blade </t>
  </si>
  <si>
    <t>Earthing Switch </t>
  </si>
  <si>
    <t>Switch blade </t>
  </si>
  <si>
    <t>225-GDB</t>
  </si>
  <si>
    <t>Current Collection _Earthing Switch _Air isolating valve </t>
  </si>
  <si>
    <t>Air isolating valve </t>
  </si>
  <si>
    <t>225-GDC</t>
  </si>
  <si>
    <t>Current Collection _Earthing Switch _Actuator piston </t>
  </si>
  <si>
    <t>Actuator piston </t>
  </si>
  <si>
    <t>225-GDD</t>
  </si>
  <si>
    <t>Current Collection _Earthing Switch _Locking slide bar </t>
  </si>
  <si>
    <t>Locking slide bar </t>
  </si>
  <si>
    <t>225-GEA</t>
  </si>
  <si>
    <t>Current Collection _HV Distribution _Bus bars </t>
  </si>
  <si>
    <t>HV Distribution </t>
  </si>
  <si>
    <t>Bus bars </t>
  </si>
  <si>
    <t>225-GEB</t>
  </si>
  <si>
    <t>Current Collection _HV Distribution _25kv cable </t>
  </si>
  <si>
    <t>25kv cable </t>
  </si>
  <si>
    <t>225-GEC</t>
  </si>
  <si>
    <t>Current Collection _HV Distribution _Fasteners </t>
  </si>
  <si>
    <t>225-GFA</t>
  </si>
  <si>
    <t>Current Collection _Surge Arrestor _Surge arrestor </t>
  </si>
  <si>
    <t>Surge Arrestor </t>
  </si>
  <si>
    <t>Surge arrestor </t>
  </si>
  <si>
    <t>225-GFB</t>
  </si>
  <si>
    <t>Current Collection _Surge Arrestor _Ceramic surface </t>
  </si>
  <si>
    <t>225-GFC</t>
  </si>
  <si>
    <t>Current Collection _Surge Arrestor _Surge gap </t>
  </si>
  <si>
    <t>Surge gap </t>
  </si>
  <si>
    <t>225-GFD</t>
  </si>
  <si>
    <t>Current Collection _Surge Arrestor _Fasteners </t>
  </si>
  <si>
    <t>225-GGA</t>
  </si>
  <si>
    <t>Current Collection _Capacitor  _Smoothing capacitor </t>
  </si>
  <si>
    <t>Capacitor  </t>
  </si>
  <si>
    <t>Smoothing capacitor </t>
  </si>
  <si>
    <t>225-GGB</t>
  </si>
  <si>
    <t>Current Collection _Capacitor  _Fasteners </t>
  </si>
  <si>
    <t>225-GHA</t>
  </si>
  <si>
    <t>Current Collection _F.A.D.D _Air pressure switch </t>
  </si>
  <si>
    <t>F.A.D.D </t>
  </si>
  <si>
    <t>Air pressure switch </t>
  </si>
  <si>
    <t>225-GHB</t>
  </si>
  <si>
    <t>Current Collection _F.A.D.D _Isolating cock </t>
  </si>
  <si>
    <t>Isolating cock </t>
  </si>
  <si>
    <t>225-GHC</t>
  </si>
  <si>
    <t>Current Collection _F.A.D.D _Desk indicator </t>
  </si>
  <si>
    <t>225-GHD</t>
  </si>
  <si>
    <t>Current Collection _F.A.D.D _Pan head connection </t>
  </si>
  <si>
    <t>Pan head connection </t>
  </si>
  <si>
    <t>225-GHE</t>
  </si>
  <si>
    <t>Current Collection _F.A.D.D _Pipework </t>
  </si>
  <si>
    <t>Pipework </t>
  </si>
  <si>
    <t>225-GHF</t>
  </si>
  <si>
    <t>Current Collection _F.A.D.D _No Fault Identified</t>
  </si>
  <si>
    <t>225-GIA</t>
  </si>
  <si>
    <t>Current Collection _Carbon Wear Indicator _Pipework </t>
  </si>
  <si>
    <t>Carbon Wear Indicator </t>
  </si>
  <si>
    <t>225-GIB</t>
  </si>
  <si>
    <t>Current Collection _Carbon Wear Indicator _Pan head connection </t>
  </si>
  <si>
    <t>225-GIC</t>
  </si>
  <si>
    <t>Current Collection _Carbon Wear Indicator _Isolating cock </t>
  </si>
  <si>
    <t>225-GIE</t>
  </si>
  <si>
    <t>Current Collection _Carbon Wear Indicator _Valve </t>
  </si>
  <si>
    <t>225-GIF</t>
  </si>
  <si>
    <t>Current Collection _Carbon Wear Indicator _Visual indicator </t>
  </si>
  <si>
    <t>Visual indicator </t>
  </si>
  <si>
    <t>225-GIG</t>
  </si>
  <si>
    <t>Current Collection _Carbon Wear Indicator _Pressure gauge </t>
  </si>
  <si>
    <t>Pressure gauge </t>
  </si>
  <si>
    <t>225-GJA</t>
  </si>
  <si>
    <t>Current Collection _Pantograph head _Pantograph head (standard) </t>
  </si>
  <si>
    <t>Pantograph head </t>
  </si>
  <si>
    <t>Pantograph head (standard) </t>
  </si>
  <si>
    <t>225-GJB</t>
  </si>
  <si>
    <t>Current Collection _Pantograph head _Pantograph head  (winter) </t>
  </si>
  <si>
    <t>Pantograph head  (winter) </t>
  </si>
  <si>
    <t>225-GJC</t>
  </si>
  <si>
    <t>Current Collection _Pantograph head _Frame </t>
  </si>
  <si>
    <t>Frame </t>
  </si>
  <si>
    <t>Current Collection _Pantograph head _Carbon strip </t>
  </si>
  <si>
    <t>Carbon strip </t>
  </si>
  <si>
    <t>225-GJE</t>
  </si>
  <si>
    <t>Current Collection _Pantograph head _FADD connection </t>
  </si>
  <si>
    <t>FADD connection </t>
  </si>
  <si>
    <t>225-GJF</t>
  </si>
  <si>
    <t>Current Collection _Pantograph head _CWI connection </t>
  </si>
  <si>
    <t>CWI connection </t>
  </si>
  <si>
    <t>225-GJG</t>
  </si>
  <si>
    <t>Current Collection _Pantograph head _Copper braid </t>
  </si>
  <si>
    <t>Copper braid </t>
  </si>
  <si>
    <t>225-GJH</t>
  </si>
  <si>
    <t>Current Collection _Pantograph head _Fasteners </t>
  </si>
  <si>
    <t>225-GJI</t>
  </si>
  <si>
    <t>Current Collection _Pantograph head _Horn </t>
  </si>
  <si>
    <t>Horn </t>
  </si>
  <si>
    <t>225-GJJ</t>
  </si>
  <si>
    <t>Current Collection _Pantograph head _Trimmer </t>
  </si>
  <si>
    <t>Trimmer </t>
  </si>
  <si>
    <t>225-GJK</t>
  </si>
  <si>
    <t>Current Collection _Pantograph head _Ceramic ice strip </t>
  </si>
  <si>
    <t>Ceramic ice strip </t>
  </si>
  <si>
    <t>225-GJL</t>
  </si>
  <si>
    <t>Current Collection _Pantograph head _Colour identification </t>
  </si>
  <si>
    <t>Colour identification </t>
  </si>
  <si>
    <t>225-GJM</t>
  </si>
  <si>
    <t>Current Collection _Pantograph head _Clevis pin </t>
  </si>
  <si>
    <t>Clevis pin </t>
  </si>
  <si>
    <t>225-GJN</t>
  </si>
  <si>
    <t>Current Collection _Pantograph head _Top hat design carbon strip </t>
  </si>
  <si>
    <t>Top hat design carbon strip </t>
  </si>
  <si>
    <t>Current Collection _Pantograph _Pantograph </t>
  </si>
  <si>
    <t>Pantograph </t>
  </si>
  <si>
    <t>225-GKB</t>
  </si>
  <si>
    <t>Current Collection _Pantograph _Frame </t>
  </si>
  <si>
    <t>225-GKC</t>
  </si>
  <si>
    <t>Current Collection _Pantograph _Mounting Fasteners </t>
  </si>
  <si>
    <t>Mounting Fasteners </t>
  </si>
  <si>
    <t>225-GKD</t>
  </si>
  <si>
    <t>Current Collection _Pantograph _Head </t>
  </si>
  <si>
    <t>Head </t>
  </si>
  <si>
    <t>225-GKE</t>
  </si>
  <si>
    <t>Current Collection _Pantograph _Knuckle chain </t>
  </si>
  <si>
    <t>Knuckle chain </t>
  </si>
  <si>
    <t>225-GKF</t>
  </si>
  <si>
    <t>Current Collection _Pantograph _Chain pin </t>
  </si>
  <si>
    <t>Chain pin </t>
  </si>
  <si>
    <t>225-GKG</t>
  </si>
  <si>
    <t>Current Collection _Pantograph _Apex frame </t>
  </si>
  <si>
    <t>Apex frame </t>
  </si>
  <si>
    <t>225-GKH</t>
  </si>
  <si>
    <t>Current Collection _Pantograph _Aerofoil </t>
  </si>
  <si>
    <t>Aerofoil </t>
  </si>
  <si>
    <t>225-GKI</t>
  </si>
  <si>
    <t>Current Collection _Pantograph _Arm </t>
  </si>
  <si>
    <t>Arm </t>
  </si>
  <si>
    <t>225-GKJ</t>
  </si>
  <si>
    <t>Current Collection _Pantograph _Raising cylinder </t>
  </si>
  <si>
    <t>Raising cylinder </t>
  </si>
  <si>
    <t>225-GKK</t>
  </si>
  <si>
    <t>Current Collection _Pantograph _Over height valve </t>
  </si>
  <si>
    <t>Over height valve </t>
  </si>
  <si>
    <t>225-GKL</t>
  </si>
  <si>
    <t>Current Collection _Pantograph _Upper limit stop </t>
  </si>
  <si>
    <t>Upper limit stop </t>
  </si>
  <si>
    <t>225-GKM</t>
  </si>
  <si>
    <t>Current Collection _Pantograph _Air filters </t>
  </si>
  <si>
    <t>Air filters </t>
  </si>
  <si>
    <t>225-GKN</t>
  </si>
  <si>
    <t>Current Collection _Pantograph _Flexible air pipes </t>
  </si>
  <si>
    <t>Flexible air pipes </t>
  </si>
  <si>
    <t>225-GKO</t>
  </si>
  <si>
    <t>Current Collection _Pantograph _Air test point </t>
  </si>
  <si>
    <t>Air test point </t>
  </si>
  <si>
    <t>225-GKP</t>
  </si>
  <si>
    <t>Current Collection _Pantograph _Accumulator </t>
  </si>
  <si>
    <t>Accumulator </t>
  </si>
  <si>
    <t>225-GKQ</t>
  </si>
  <si>
    <t>Current Collection _Pantograph _Drain hole </t>
  </si>
  <si>
    <t>Drain hole </t>
  </si>
  <si>
    <t>225-GKR</t>
  </si>
  <si>
    <t>Current Collection _Pantograph _No Fault Identified</t>
  </si>
  <si>
    <t>225-GLA</t>
  </si>
  <si>
    <t>Current Collection _A.P.C _Receiver </t>
  </si>
  <si>
    <t>A.P.C </t>
  </si>
  <si>
    <t>Receiver </t>
  </si>
  <si>
    <t>225-GLB</t>
  </si>
  <si>
    <t>Current Collection _A.P.C _Connections </t>
  </si>
  <si>
    <t>225-GLC</t>
  </si>
  <si>
    <t>Current Collection _A.P.C _Cable </t>
  </si>
  <si>
    <t>Cable </t>
  </si>
  <si>
    <t>225-GLD</t>
  </si>
  <si>
    <t>Current Collection _A.P.C _Mounting bracket </t>
  </si>
  <si>
    <t>Mounting bracket </t>
  </si>
  <si>
    <t>225-GLE</t>
  </si>
  <si>
    <t>Current Collection _A.P.C _Fasteners </t>
  </si>
  <si>
    <t>225-GLF</t>
  </si>
  <si>
    <t>Current Collection _A.P.C _Height setting </t>
  </si>
  <si>
    <t>Height setting </t>
  </si>
  <si>
    <t>225-GMA</t>
  </si>
  <si>
    <t>Current Collection _Duplex Pantograph _Duplex pantograph complete </t>
  </si>
  <si>
    <t>Duplex Pantograph </t>
  </si>
  <si>
    <t>Duplex pantograph complete </t>
  </si>
  <si>
    <t>225-GMB</t>
  </si>
  <si>
    <t>Current Collection _Duplex Pantograph _Duplex pantograph frame </t>
  </si>
  <si>
    <t>Duplex pantograph frame </t>
  </si>
  <si>
    <t>225-GMC</t>
  </si>
  <si>
    <t>Current Collection _Duplex Pantograph _Twin air feed insulator No.2 </t>
  </si>
  <si>
    <t>Twin air feed insulator No.2 </t>
  </si>
  <si>
    <t>225-GMD</t>
  </si>
  <si>
    <t>Current Collection _Duplex Pantograph _Down position Interlock switch </t>
  </si>
  <si>
    <t>Down position Interlock switch </t>
  </si>
  <si>
    <t>225-GME</t>
  </si>
  <si>
    <t>Current Collection _Duplex Pantograph _Pressure switch  </t>
  </si>
  <si>
    <t>Pressure switch  </t>
  </si>
  <si>
    <t>225-GMF</t>
  </si>
  <si>
    <t>Current Collection _Duplex Pantograph _Duplex pan mimic panel CL91 </t>
  </si>
  <si>
    <t>Duplex pan mimic panel CL91 </t>
  </si>
  <si>
    <t>225-GMG</t>
  </si>
  <si>
    <t>Current Collection _Duplex Pantograph _Duplex pan mimic panel DVT </t>
  </si>
  <si>
    <t>Duplex pan mimic panel DVT </t>
  </si>
  <si>
    <t>225-GMH</t>
  </si>
  <si>
    <t>Current Collection _Duplex Pantograph _Duplex pan control unit </t>
  </si>
  <si>
    <t>Duplex pan control unit </t>
  </si>
  <si>
    <t>225-GNA</t>
  </si>
  <si>
    <t>Current Collection _Energy meter _Energy meter </t>
  </si>
  <si>
    <t>Energy meter </t>
  </si>
  <si>
    <t>225-GNB</t>
  </si>
  <si>
    <t>Current Collection _Energy meter _Energy meter battery </t>
  </si>
  <si>
    <t>Energy meter battery </t>
  </si>
  <si>
    <t>225-GOA</t>
  </si>
  <si>
    <t>Current Collection _Energy meter _UOMS </t>
  </si>
  <si>
    <t>UOMS </t>
  </si>
  <si>
    <t>Air Conditioning _Unit _Air Conditioning Unit Class 91  </t>
  </si>
  <si>
    <t>Air Conditioning </t>
  </si>
  <si>
    <t>Unit </t>
  </si>
  <si>
    <t>Air Conditioning Unit Class 91  </t>
  </si>
  <si>
    <t>225-HAB</t>
  </si>
  <si>
    <t>Air Conditioning _Unit _Air Conditioning Unit  Class 91 (EBAC)  </t>
  </si>
  <si>
    <t>Air Conditioning Unit  Class 91 (EBAC)  </t>
  </si>
  <si>
    <t>225-HAC</t>
  </si>
  <si>
    <t>Air Conditioning _Unit _Air Conditioning Unit Mk4 DVT </t>
  </si>
  <si>
    <t>Air Conditioning Unit Mk4 DVT </t>
  </si>
  <si>
    <t>225-HAD</t>
  </si>
  <si>
    <t>Air Conditioning _Unit _Air Conditioning Unit Mk4 DVT (EBAC) </t>
  </si>
  <si>
    <t>Air Conditioning Unit Mk4 DVT (EBAC) </t>
  </si>
  <si>
    <t>Air Conditioning _Unit _Air Conditioning Unit Mk4 coach) </t>
  </si>
  <si>
    <t>Air Conditioning Unit Mk4 coach) </t>
  </si>
  <si>
    <t>Air Conditioning _Unit _Air Conditioning Unit Mk4 coach (EBAC </t>
  </si>
  <si>
    <t>Air Conditioning Unit Mk4 coach (EBAC </t>
  </si>
  <si>
    <t>225-HAG</t>
  </si>
  <si>
    <t>Air Conditioning _Unit _Air Conditioning Unit HST Power Car </t>
  </si>
  <si>
    <t>Air Conditioning Unit HST Power Car </t>
  </si>
  <si>
    <t>225-HAH</t>
  </si>
  <si>
    <t>Air Conditioning _Unit _Air Conditioning Unit HST Trailer Car </t>
  </si>
  <si>
    <t>Air Conditioning Unit HST Trailer Car </t>
  </si>
  <si>
    <t>225-HAI</t>
  </si>
  <si>
    <t>Air Conditioning _Unit _Module fasteners </t>
  </si>
  <si>
    <t>Module fasteners </t>
  </si>
  <si>
    <t>225-HAJ</t>
  </si>
  <si>
    <t>Air Conditioning _Unit _Flexible ducting </t>
  </si>
  <si>
    <t>Flexible ducting </t>
  </si>
  <si>
    <t>225-HAK</t>
  </si>
  <si>
    <t>Air Conditioning _Unit _Fixed ducting </t>
  </si>
  <si>
    <t>Fixed ducting </t>
  </si>
  <si>
    <t>225-HAL</t>
  </si>
  <si>
    <t>Air Conditioning _Unit _Air Conditioning Unit KBRS HST T/Car </t>
  </si>
  <si>
    <t>Air Conditioning Unit KBRS HST T/Car </t>
  </si>
  <si>
    <t>225-HAM</t>
  </si>
  <si>
    <t>Air Conditioning _Unit _No Fault Identified</t>
  </si>
  <si>
    <t>225-HAN</t>
  </si>
  <si>
    <t>Air Conditioning _Unit _Working out of design spec</t>
  </si>
  <si>
    <t>Working out of design spec</t>
  </si>
  <si>
    <t>225-HBA</t>
  </si>
  <si>
    <t>Air Conditioning _Control _Electrical switch (rotary) HST </t>
  </si>
  <si>
    <t>Electrical switch (rotary) HST </t>
  </si>
  <si>
    <t>225-HBB</t>
  </si>
  <si>
    <t>Air Conditioning _Control _Electrical On/Off switch Mk4 </t>
  </si>
  <si>
    <t>Electrical On/Off switch Mk4 </t>
  </si>
  <si>
    <t>225-HBC</t>
  </si>
  <si>
    <t>Air Conditioning _Control _Electrical push button </t>
  </si>
  <si>
    <t>225-HBD</t>
  </si>
  <si>
    <t>Air Conditioning _Control _Wiring </t>
  </si>
  <si>
    <t>225-HBE</t>
  </si>
  <si>
    <t>Air Conditioning _Control _MCB </t>
  </si>
  <si>
    <t>225-HBF</t>
  </si>
  <si>
    <t>Air Conditioning _Control _Thermostat </t>
  </si>
  <si>
    <t>225-HBG</t>
  </si>
  <si>
    <t>Air Conditioning _Control _Overheat thermostat </t>
  </si>
  <si>
    <t>225-HBH</t>
  </si>
  <si>
    <t>Air Conditioning _Control _Return air thermostat </t>
  </si>
  <si>
    <t>Return air thermostat </t>
  </si>
  <si>
    <t>225-HBI</t>
  </si>
  <si>
    <t>Air Conditioning _Control _Indicating panel </t>
  </si>
  <si>
    <t>Indicating panel </t>
  </si>
  <si>
    <t>225-HBJ</t>
  </si>
  <si>
    <t>Air Conditioning _Control _Electrical connections </t>
  </si>
  <si>
    <t>225-HBK</t>
  </si>
  <si>
    <t>Air Conditioning _Control _Pneumatic connections </t>
  </si>
  <si>
    <t>225-HBL</t>
  </si>
  <si>
    <t>Air Conditioning _Control _Relay </t>
  </si>
  <si>
    <t>225-HBM</t>
  </si>
  <si>
    <t>Air Conditioning _Control _Contactor </t>
  </si>
  <si>
    <t>225-HBN</t>
  </si>
  <si>
    <t>Air Conditioning _Control _Microprocessor </t>
  </si>
  <si>
    <t>Microprocessor </t>
  </si>
  <si>
    <t>225-HBO</t>
  </si>
  <si>
    <t>Air Conditioning _Control _Plug and socket connections </t>
  </si>
  <si>
    <t>Plug and socket connections </t>
  </si>
  <si>
    <t>225-HBP</t>
  </si>
  <si>
    <t>Air Conditioning _Control _Diagnostic test point </t>
  </si>
  <si>
    <t>Diagnostic test point </t>
  </si>
  <si>
    <t>225-HBQ</t>
  </si>
  <si>
    <t>Air Conditioning _Control _High pressure switch </t>
  </si>
  <si>
    <t>High pressure switch </t>
  </si>
  <si>
    <t>225-HBR</t>
  </si>
  <si>
    <t>Air Conditioning _Control _Low pressure switch </t>
  </si>
  <si>
    <t>Low pressure switch </t>
  </si>
  <si>
    <t>225-HCA</t>
  </si>
  <si>
    <t>Air Conditioning _Motors _Ventilation fan motor </t>
  </si>
  <si>
    <t>Motors </t>
  </si>
  <si>
    <t>Ventilation fan motor </t>
  </si>
  <si>
    <t>225-HCB</t>
  </si>
  <si>
    <t>Air Conditioning _Motors _Condenser fan motor </t>
  </si>
  <si>
    <t>Condenser fan motor </t>
  </si>
  <si>
    <t>225-HCC</t>
  </si>
  <si>
    <t>Air Conditioning _Motors _Evaporator fan motor </t>
  </si>
  <si>
    <t>Evaporator fan motor </t>
  </si>
  <si>
    <t>225-HCD</t>
  </si>
  <si>
    <t>Air Conditioning _Motors _Compressor motor </t>
  </si>
  <si>
    <t>Compressor motor </t>
  </si>
  <si>
    <t>225-HCE</t>
  </si>
  <si>
    <t>Air Conditioning _Motors _Connection box </t>
  </si>
  <si>
    <t>Connection box </t>
  </si>
  <si>
    <t>225-HCF</t>
  </si>
  <si>
    <t>Air Conditioning _Motors _Resilient mounting </t>
  </si>
  <si>
    <t>Resilient mounting </t>
  </si>
  <si>
    <t>225-HCG</t>
  </si>
  <si>
    <t>Air Conditioning _Motors _Fan impellor </t>
  </si>
  <si>
    <t>Fan impellor </t>
  </si>
  <si>
    <t>225-HCH</t>
  </si>
  <si>
    <t>Air Conditioning _Motors _Fasteners </t>
  </si>
  <si>
    <t>225-HCI</t>
  </si>
  <si>
    <t>Air Conditioning _Motors _MCB </t>
  </si>
  <si>
    <t>225-HCJ</t>
  </si>
  <si>
    <t>Air Conditioning _Motors _Compressor oil level indicator </t>
  </si>
  <si>
    <t>Compressor oil level indicator </t>
  </si>
  <si>
    <t>225-HCK</t>
  </si>
  <si>
    <t>Air Conditioning _Motors _Compressor oil fill/drain valve </t>
  </si>
  <si>
    <t>Compressor oil fill/drain valve </t>
  </si>
  <si>
    <t>225-HCL</t>
  </si>
  <si>
    <t>Air Conditioning _Motors _Outside Fan Motor </t>
  </si>
  <si>
    <t>Outside Fan Motor </t>
  </si>
  <si>
    <t>225-HDA</t>
  </si>
  <si>
    <t>Air Conditioning _Fresh Air Damper _Fresh Air damper </t>
  </si>
  <si>
    <t>Fresh Air Damper </t>
  </si>
  <si>
    <t>Fresh Air damper </t>
  </si>
  <si>
    <t>225-HDB</t>
  </si>
  <si>
    <t>Air Conditioning _Fresh Air Damper _Pressure switch </t>
  </si>
  <si>
    <t>225-HDC</t>
  </si>
  <si>
    <t>Air Conditioning _Fresh Air Damper _Solenoid valve </t>
  </si>
  <si>
    <t>Solenoid valve </t>
  </si>
  <si>
    <t>225-HDD</t>
  </si>
  <si>
    <t>Air Conditioning _Fresh Air Damper _Fasteners </t>
  </si>
  <si>
    <t>225-HDE</t>
  </si>
  <si>
    <t>Air Conditioning _Fresh Air Damper _Seal </t>
  </si>
  <si>
    <t>225-HEA</t>
  </si>
  <si>
    <t>Air Conditioning _Heating _Element </t>
  </si>
  <si>
    <t>Heating </t>
  </si>
  <si>
    <t>Element </t>
  </si>
  <si>
    <t>225-HEB</t>
  </si>
  <si>
    <t>Air Conditioning _Heating _Electrical connections </t>
  </si>
  <si>
    <t>225-HEC</t>
  </si>
  <si>
    <t>Air Conditioning _Heating _Fasteners </t>
  </si>
  <si>
    <t>225-HED</t>
  </si>
  <si>
    <t>Air Conditioning _Heating _Vestibule heater </t>
  </si>
  <si>
    <t>Vestibule heater </t>
  </si>
  <si>
    <t>225-HFA</t>
  </si>
  <si>
    <t>Air Conditioning _Filtration _Filter element </t>
  </si>
  <si>
    <t>Filtration </t>
  </si>
  <si>
    <t>Filter element </t>
  </si>
  <si>
    <t>225-HFB</t>
  </si>
  <si>
    <t>Air Conditioning _Filtration _Fastener </t>
  </si>
  <si>
    <t>225-HFC</t>
  </si>
  <si>
    <t>Air Conditioning _Filtration _Scrim cloth </t>
  </si>
  <si>
    <t>Scrim cloth </t>
  </si>
  <si>
    <t>225-HGA</t>
  </si>
  <si>
    <t>Air Conditioning _Refrigerant _Refrigerant gas </t>
  </si>
  <si>
    <t>Refrigerant </t>
  </si>
  <si>
    <t>Refrigerant gas </t>
  </si>
  <si>
    <t>225-HGB</t>
  </si>
  <si>
    <t>Air Conditioning _Refrigerant _Liquid Line Solenoid Valve </t>
  </si>
  <si>
    <t>Liquid Line Solenoid Valve </t>
  </si>
  <si>
    <t>225-HGC</t>
  </si>
  <si>
    <t>Air Conditioning _Refrigerant _Pressure Gauge </t>
  </si>
  <si>
    <t>Pressure Gauge </t>
  </si>
  <si>
    <t>225-HGD</t>
  </si>
  <si>
    <t>Air Conditioning _Refrigerant _Thermostatic Expansion Valve (TEV) </t>
  </si>
  <si>
    <t>Thermostatic Expansion Valve (TEV) </t>
  </si>
  <si>
    <t>225-HGE</t>
  </si>
  <si>
    <t>Air Conditioning _Refrigerant _Liquid receiver </t>
  </si>
  <si>
    <t>Liquid receiver </t>
  </si>
  <si>
    <t>225-HGF</t>
  </si>
  <si>
    <t>Air Conditioning _Refrigerant _Liquid sight glass </t>
  </si>
  <si>
    <t>Liquid sight glass </t>
  </si>
  <si>
    <t>225-IAA</t>
  </si>
  <si>
    <t>Interior Fittings _Ceiling _Ceiling centre panel </t>
  </si>
  <si>
    <t>Interior Fittings </t>
  </si>
  <si>
    <t>Ceiling </t>
  </si>
  <si>
    <t>Ceiling centre panel </t>
  </si>
  <si>
    <t>225-IAB</t>
  </si>
  <si>
    <t>Interior Fittings _Ceiling _Ceiling centre panel fasteners </t>
  </si>
  <si>
    <t>Ceiling centre panel fasteners </t>
  </si>
  <si>
    <t>225-IAC</t>
  </si>
  <si>
    <t>Interior Fittings _Ceiling _Ceiling support lanyard </t>
  </si>
  <si>
    <t>Ceiling support lanyard </t>
  </si>
  <si>
    <t>225-IAD</t>
  </si>
  <si>
    <t>Interior Fittings _Ceiling _Ceiling side panel </t>
  </si>
  <si>
    <t>Ceiling side panel </t>
  </si>
  <si>
    <t>225-IAE</t>
  </si>
  <si>
    <t>Interior Fittings _Ceiling _Ceiling side panel fasteners </t>
  </si>
  <si>
    <t>Ceiling side panel fasteners </t>
  </si>
  <si>
    <t>225-IAF</t>
  </si>
  <si>
    <t>Interior Fittings _Ceiling _Ceiling grille </t>
  </si>
  <si>
    <t>Ceiling grille </t>
  </si>
  <si>
    <t>225-IAG</t>
  </si>
  <si>
    <t>Interior Fittings _Ceiling _Ceiling grille fasteners </t>
  </si>
  <si>
    <t>Ceiling grille fasteners </t>
  </si>
  <si>
    <t>225-IAH</t>
  </si>
  <si>
    <t>Interior Fittings _Ceiling _Ceiling panel surface finish coating </t>
  </si>
  <si>
    <t>Ceiling panel surface finish coating </t>
  </si>
  <si>
    <t>225-IBA</t>
  </si>
  <si>
    <t>Interior Fittings _Luggage Rack _Luggage rack </t>
  </si>
  <si>
    <t>Luggage Rack </t>
  </si>
  <si>
    <t>Luggage rack </t>
  </si>
  <si>
    <t>225-IBB</t>
  </si>
  <si>
    <t>Interior Fittings _Luggage Rack _Luggage rack fasteners </t>
  </si>
  <si>
    <t>Luggage rack fasteners </t>
  </si>
  <si>
    <t>225-IBC</t>
  </si>
  <si>
    <t>Interior Fittings _Luggage Rack _Luggage rack surface finish coating </t>
  </si>
  <si>
    <t>Luggage rack surface finish coating </t>
  </si>
  <si>
    <t>225-IBD</t>
  </si>
  <si>
    <t>Interior Fittings _Luggage Rack _Luggage rack divider </t>
  </si>
  <si>
    <t>Luggage rack divider </t>
  </si>
  <si>
    <t>225-IBE</t>
  </si>
  <si>
    <t>Interior Fittings _Luggage Rack _Luggage stack </t>
  </si>
  <si>
    <t>Luggage stack </t>
  </si>
  <si>
    <t>225-IBF</t>
  </si>
  <si>
    <t>Interior Fittings _Luggage Rack _Luggage stack access panel </t>
  </si>
  <si>
    <t>Luggage stack access panel </t>
  </si>
  <si>
    <t>225-IBG</t>
  </si>
  <si>
    <t>Interior Fittings _Luggage Rack _Luggage stack panel hinge  </t>
  </si>
  <si>
    <t>Luggage stack panel hinge  </t>
  </si>
  <si>
    <t>225-IBH</t>
  </si>
  <si>
    <t>Interior Fittings _Luggage Rack _Luggage stack panel catch </t>
  </si>
  <si>
    <t>Luggage stack panel catch </t>
  </si>
  <si>
    <t>225-ICA</t>
  </si>
  <si>
    <t>Interior Fittings _Flooring _Vestibule </t>
  </si>
  <si>
    <t>Flooring </t>
  </si>
  <si>
    <t>225-ICB</t>
  </si>
  <si>
    <t>Interior Fittings _Flooring _1st Class centre </t>
  </si>
  <si>
    <t>1st Class centre </t>
  </si>
  <si>
    <t>225-ICC</t>
  </si>
  <si>
    <t>Interior Fittings _Flooring _1st Claas sides  </t>
  </si>
  <si>
    <t>1st Claas sides  </t>
  </si>
  <si>
    <t>225-ICD</t>
  </si>
  <si>
    <t>Interior Fittings _Flooring _Std Class centre </t>
  </si>
  <si>
    <t>Std Class centre </t>
  </si>
  <si>
    <t>225-ICE</t>
  </si>
  <si>
    <t>Interior Fittings _Flooring _Std Class side </t>
  </si>
  <si>
    <t>Std Class side </t>
  </si>
  <si>
    <t>225-ICF</t>
  </si>
  <si>
    <t>Interior Fittings _Flooring _Carpet fasteners </t>
  </si>
  <si>
    <t>Carpet fasteners </t>
  </si>
  <si>
    <t>225-ICG</t>
  </si>
  <si>
    <t>Interior Fittings _Flooring _Carpet edge strip </t>
  </si>
  <si>
    <t>Carpet edge strip </t>
  </si>
  <si>
    <t>225-ICH</t>
  </si>
  <si>
    <t>Interior Fittings _Flooring _Kitchen floor </t>
  </si>
  <si>
    <t>Kitchen floor </t>
  </si>
  <si>
    <t>225-ICI</t>
  </si>
  <si>
    <t>Interior Fittings _Flooring _Toilet floor </t>
  </si>
  <si>
    <t>Toilet floor </t>
  </si>
  <si>
    <t>225-IDA</t>
  </si>
  <si>
    <t>Interior Fittings _Table _Table Large Ist Class </t>
  </si>
  <si>
    <t>Table </t>
  </si>
  <si>
    <t>Table Large Ist Class </t>
  </si>
  <si>
    <t>225-IDB</t>
  </si>
  <si>
    <t>Interior Fittings _Table _Table Small 1st Class </t>
  </si>
  <si>
    <t>Table Small 1st Class </t>
  </si>
  <si>
    <t>225-IDC</t>
  </si>
  <si>
    <t>Interior Fittings _Table _Table airline 1st Class </t>
  </si>
  <si>
    <t>Table airline 1st Class </t>
  </si>
  <si>
    <t>225-IDD</t>
  </si>
  <si>
    <t>Interior Fittings _Table _Table hinged 1st Class </t>
  </si>
  <si>
    <t>Table hinged 1st Class </t>
  </si>
  <si>
    <t>225-IDE</t>
  </si>
  <si>
    <t>Interior Fittings _Table _Table Large Std Class  </t>
  </si>
  <si>
    <t>Table Large Std Class  </t>
  </si>
  <si>
    <t>225-IDF</t>
  </si>
  <si>
    <t>Interior Fittings _Table _1st Class table hinge </t>
  </si>
  <si>
    <t>1st Class table hinge </t>
  </si>
  <si>
    <t>225-IDG</t>
  </si>
  <si>
    <t>Interior Fittings _Table _Table leg small table </t>
  </si>
  <si>
    <t>Table leg small table </t>
  </si>
  <si>
    <t>225-IDH</t>
  </si>
  <si>
    <t>Interior Fittings _Table _Table leg large table </t>
  </si>
  <si>
    <t>Table leg large table </t>
  </si>
  <si>
    <t>225-IDI</t>
  </si>
  <si>
    <t>Interior Fittings _Table _Table leg fasteners </t>
  </si>
  <si>
    <t>Table leg fasteners </t>
  </si>
  <si>
    <t>225-IDJ</t>
  </si>
  <si>
    <t>Interior Fittings _Table _Table floor fasteners </t>
  </si>
  <si>
    <t>Table floor fasteners </t>
  </si>
  <si>
    <t>225-IDK</t>
  </si>
  <si>
    <t>Interior Fittings _Table _Table wall slot fasteners </t>
  </si>
  <si>
    <t>Table wall slot fasteners </t>
  </si>
  <si>
    <t>225-IEA</t>
  </si>
  <si>
    <t>Interior Fittings _Seat _Seat shell double Ist Class </t>
  </si>
  <si>
    <t>Seat </t>
  </si>
  <si>
    <t>Seat shell double Ist Class </t>
  </si>
  <si>
    <t>225-IEB</t>
  </si>
  <si>
    <t>Interior Fittings _Seat _Seat shell single 1st Class </t>
  </si>
  <si>
    <t>Seat shell single 1st Class </t>
  </si>
  <si>
    <t>225-IEC</t>
  </si>
  <si>
    <t>Interior Fittings _Seat _Seat shell double Std Class </t>
  </si>
  <si>
    <t>Seat shell double Std Class </t>
  </si>
  <si>
    <t>225-IED</t>
  </si>
  <si>
    <t>Interior Fittings _Seat _Seat shell Disabled tip up Std </t>
  </si>
  <si>
    <t>Seat shell Disabled tip up Std </t>
  </si>
  <si>
    <t>225-IEE</t>
  </si>
  <si>
    <t>Interior Fittings _Seat _Ist Class Beige cushion/back </t>
  </si>
  <si>
    <t>Ist Class Beige cushion/back </t>
  </si>
  <si>
    <t>225-IEF</t>
  </si>
  <si>
    <t>Interior Fittings _Seat _1st Class Blue cushion/back </t>
  </si>
  <si>
    <t>1st Class Blue cushion/back </t>
  </si>
  <si>
    <t>225-IEG</t>
  </si>
  <si>
    <t>Interior Fittings _Seat _Std Class Blue cushion/back </t>
  </si>
  <si>
    <t>Std Class Blue cushion/back </t>
  </si>
  <si>
    <t>225-IEH</t>
  </si>
  <si>
    <t>Interior Fittings _Seat _Std Class grey cushion/back </t>
  </si>
  <si>
    <t>Std Class grey cushion/back </t>
  </si>
  <si>
    <t>225-IEI</t>
  </si>
  <si>
    <t>Interior Fittings _Seat _Std class centre armrest  </t>
  </si>
  <si>
    <t>Std class centre armrest  </t>
  </si>
  <si>
    <t>225-IEJ</t>
  </si>
  <si>
    <t>Interior Fittings _Seat _Std class aisle armrest </t>
  </si>
  <si>
    <t>Std class aisle armrest </t>
  </si>
  <si>
    <t>225-IEK</t>
  </si>
  <si>
    <t>Interior Fittings _Seat _1st Class Centre arm rest </t>
  </si>
  <si>
    <t>1st Class Centre arm rest </t>
  </si>
  <si>
    <t>225-IEL</t>
  </si>
  <si>
    <t>Interior Fittings _Seat _1ST Class Aisle armrest </t>
  </si>
  <si>
    <t>1ST Class Aisle armrest </t>
  </si>
  <si>
    <t>225-IEM</t>
  </si>
  <si>
    <t>Interior Fittings _Seat _Arm rest fasteners </t>
  </si>
  <si>
    <t>Arm rest fasteners </t>
  </si>
  <si>
    <t>225-IEN</t>
  </si>
  <si>
    <t>Interior Fittings _Seat _1st Class seat recline mechanism </t>
  </si>
  <si>
    <t>1st Class seat recline mechanism </t>
  </si>
  <si>
    <t>225-IEO</t>
  </si>
  <si>
    <t>Interior Fittings _Seat _Double Seat frame </t>
  </si>
  <si>
    <t>Double Seat frame </t>
  </si>
  <si>
    <t>225-IEP</t>
  </si>
  <si>
    <t>Interior Fittings _Seat _Single seat frame </t>
  </si>
  <si>
    <t>Single seat frame </t>
  </si>
  <si>
    <t>225-IEQ</t>
  </si>
  <si>
    <t>Interior Fittings _Seat _Seat floor fasteners </t>
  </si>
  <si>
    <t>Seat floor fasteners </t>
  </si>
  <si>
    <t>225-IER</t>
  </si>
  <si>
    <t>Interior Fittings _Seat _Seat wall slot fasteners </t>
  </si>
  <si>
    <t>Seat wall slot fasteners </t>
  </si>
  <si>
    <t>225-IES</t>
  </si>
  <si>
    <t>Interior Fittings _Seat _Seat grab handle </t>
  </si>
  <si>
    <t>Seat grab handle </t>
  </si>
  <si>
    <t>225-IET</t>
  </si>
  <si>
    <t>Interior Fittings _Seat _Seat grab handle fasteners </t>
  </si>
  <si>
    <t>Seat grab handle fasteners </t>
  </si>
  <si>
    <t>225-IEU</t>
  </si>
  <si>
    <t>Interior Fittings _Seat _Seat reservation label holder </t>
  </si>
  <si>
    <t>Seat reservation label holder </t>
  </si>
  <si>
    <t>225-IEV</t>
  </si>
  <si>
    <t>Interior Fittings _Seat _Ist Class anti-macassaer </t>
  </si>
  <si>
    <t>Ist Class anti-macassaer </t>
  </si>
  <si>
    <t>225-IEW</t>
  </si>
  <si>
    <t>Interior Fittings _Seat _Seat side trim </t>
  </si>
  <si>
    <t>Seat side trim </t>
  </si>
  <si>
    <t>225-IEX</t>
  </si>
  <si>
    <t>Interior Fittings _Seat _Seat back table </t>
  </si>
  <si>
    <t>Seat back table </t>
  </si>
  <si>
    <t>225-IEY</t>
  </si>
  <si>
    <t>Interior Fittings _Seat _Seat back table hinge </t>
  </si>
  <si>
    <t>Seat back table hinge </t>
  </si>
  <si>
    <t>225-IEZ</t>
  </si>
  <si>
    <t>Interior Fittings _Seat _Seat back table fasteners </t>
  </si>
  <si>
    <t>Seat back table fasteners </t>
  </si>
  <si>
    <t>225-IFA</t>
  </si>
  <si>
    <t>Interior Fittings _Power sockets _240v Power socket </t>
  </si>
  <si>
    <t>Power sockets </t>
  </si>
  <si>
    <t>240v Power socket </t>
  </si>
  <si>
    <t>225-IFB</t>
  </si>
  <si>
    <t>Interior Fittings _Power sockets _240v Power socket fasteners </t>
  </si>
  <si>
    <t>240v Power socket fasteners </t>
  </si>
  <si>
    <t>225-IFC</t>
  </si>
  <si>
    <t>Interior Fittings _Power sockets _240v socket with Neon </t>
  </si>
  <si>
    <t>240v socket with Neon </t>
  </si>
  <si>
    <t>225-IFD</t>
  </si>
  <si>
    <t>Interior Fittings _Power sockets _Wiring </t>
  </si>
  <si>
    <t>225-IFE</t>
  </si>
  <si>
    <t>Interior Fittings _Power sockets _Power socket inverter </t>
  </si>
  <si>
    <t>Power socket inverter </t>
  </si>
  <si>
    <t>225-IFF</t>
  </si>
  <si>
    <t>Interior Fittings _Power sockets _MCB </t>
  </si>
  <si>
    <t>225-IFG</t>
  </si>
  <si>
    <t>225-IFH</t>
  </si>
  <si>
    <t>Interior Fittings _Power sockets _Earth bond </t>
  </si>
  <si>
    <t>225-IGA</t>
  </si>
  <si>
    <t>Interior Fittings _Litter Bin _Litter bin </t>
  </si>
  <si>
    <t>Litter Bin </t>
  </si>
  <si>
    <t>Litter bin </t>
  </si>
  <si>
    <t>225-IGB</t>
  </si>
  <si>
    <t>Interior Fittings _Litter Bin _Litter bin lid </t>
  </si>
  <si>
    <t>Litter bin lid </t>
  </si>
  <si>
    <t>225-IGC</t>
  </si>
  <si>
    <t>Interior Fittings _Litter Bin _Litter bin fasteners </t>
  </si>
  <si>
    <t>Litter bin fasteners </t>
  </si>
  <si>
    <t>225-IGD</t>
  </si>
  <si>
    <t>225-IGE</t>
  </si>
  <si>
    <t>Interior Fittings _Litter Bin _Litter bin liner </t>
  </si>
  <si>
    <t>Litter bin liner </t>
  </si>
  <si>
    <t>225-IHA</t>
  </si>
  <si>
    <t>Interior Fittings _Vestibule _Wall panel </t>
  </si>
  <si>
    <t>Wall panel </t>
  </si>
  <si>
    <t>225-IHB</t>
  </si>
  <si>
    <t>Interior Fittings _Vestibule _Bump strip </t>
  </si>
  <si>
    <t>Bump strip </t>
  </si>
  <si>
    <t>225-IHC</t>
  </si>
  <si>
    <t>Interior Fittings _Vestibule _Bump strip fastening </t>
  </si>
  <si>
    <t>Bump strip fastening </t>
  </si>
  <si>
    <t>225-IHD</t>
  </si>
  <si>
    <t>Interior Fittings _Vestibule _Destination label holder LH section </t>
  </si>
  <si>
    <t>Destination label holder LH section </t>
  </si>
  <si>
    <t>225-IHE</t>
  </si>
  <si>
    <t>Interior Fittings _Vestibule _Destination label holder RH section </t>
  </si>
  <si>
    <t>Destination label holder RH section </t>
  </si>
  <si>
    <t>225-IHF</t>
  </si>
  <si>
    <t>Interior Fittings _Vestibule _Dest. label holder centre section </t>
  </si>
  <si>
    <t>Dest. label holder centre section </t>
  </si>
  <si>
    <t>225-IHG</t>
  </si>
  <si>
    <t>Interior Fittings _Vestibule _Dest. Label holder bonding </t>
  </si>
  <si>
    <t>Dest. Label holder bonding </t>
  </si>
  <si>
    <t>225-IIA</t>
  </si>
  <si>
    <t>Interior Fittings _Lighting _Centre Led spotlight HST </t>
  </si>
  <si>
    <t>Lighting </t>
  </si>
  <si>
    <t>Centre Led spotlight HST </t>
  </si>
  <si>
    <t>225-IIB</t>
  </si>
  <si>
    <t>Interior Fittings _Lighting _1st Class reading light </t>
  </si>
  <si>
    <t>1st Class reading light </t>
  </si>
  <si>
    <t>225-IIC</t>
  </si>
  <si>
    <t>Interior Fittings _Lighting _1st Class Led lamp </t>
  </si>
  <si>
    <t>1st Class Led lamp </t>
  </si>
  <si>
    <t>225-IID</t>
  </si>
  <si>
    <t>Interior Fittings _Lighting _Dichroic lamp </t>
  </si>
  <si>
    <t>Dichroic lamp </t>
  </si>
  <si>
    <t>225-IIE</t>
  </si>
  <si>
    <t>Interior Fittings _Lighting _MCB </t>
  </si>
  <si>
    <t>225-IIF</t>
  </si>
  <si>
    <t>Interior Fittings _Lighting _Lighting Inverter </t>
  </si>
  <si>
    <t>Lighting Inverter </t>
  </si>
  <si>
    <t>225-IIG</t>
  </si>
  <si>
    <t>Interior Fittings _Lighting _Led Power supply </t>
  </si>
  <si>
    <t>Led Power supply </t>
  </si>
  <si>
    <t>225-IIH</t>
  </si>
  <si>
    <t>Interior Fittings _Lighting _Relay </t>
  </si>
  <si>
    <t>Interior Fittings _Lighting _Contactor </t>
  </si>
  <si>
    <t>225-IIJ</t>
  </si>
  <si>
    <t>Interior Fittings _Lighting _Wiring </t>
  </si>
  <si>
    <t>225-IIK</t>
  </si>
  <si>
    <t>Interior Fittings _Lighting _Earth bond </t>
  </si>
  <si>
    <t>225-IIL</t>
  </si>
  <si>
    <t>Interior Fittings _Lighting _Ceiling/vestibule/toilet lamp lens </t>
  </si>
  <si>
    <t>Ceiling/vestibule/toilet lamp lens </t>
  </si>
  <si>
    <t>225-IIM</t>
  </si>
  <si>
    <t>Interior Fittings _Lighting _Emergency light Mk4 </t>
  </si>
  <si>
    <t>Emergency light Mk4 </t>
  </si>
  <si>
    <t>225-IIN</t>
  </si>
  <si>
    <t>Interior Fittings _Lighting _Emergency light battery pack Mk4 </t>
  </si>
  <si>
    <t>Emergency light battery pack Mk4 </t>
  </si>
  <si>
    <t>225-IIO</t>
  </si>
  <si>
    <t>Interior Fittings _Lighting _Spotlight/emergency light </t>
  </si>
  <si>
    <t>Spotlight/emergency light </t>
  </si>
  <si>
    <t>225-IIP</t>
  </si>
  <si>
    <t>Interior Fittings _Lighting _Emergency light battery pack HST </t>
  </si>
  <si>
    <t>Emergency light battery pack HST </t>
  </si>
  <si>
    <t>225-IIQ</t>
  </si>
  <si>
    <t>Interior Fittings _Lighting _Fluorescent tube </t>
  </si>
  <si>
    <t>Fluorescent tube </t>
  </si>
  <si>
    <t>225-IIR</t>
  </si>
  <si>
    <t>Interior Fittings _Lighting _Fluorescent tube fitting </t>
  </si>
  <si>
    <t>Fluorescent tube fitting </t>
  </si>
  <si>
    <t>225-IIS</t>
  </si>
  <si>
    <t>Interior Fittings _Lighting _Centre Led spotlight Mk4 </t>
  </si>
  <si>
    <t>Centre Led spotlight Mk4 </t>
  </si>
  <si>
    <t>225-IIT</t>
  </si>
  <si>
    <t>Interior Fittings _Lighting _D tube </t>
  </si>
  <si>
    <t>D tube </t>
  </si>
  <si>
    <t>225-IJA</t>
  </si>
  <si>
    <t>Interior Fittings _Label _Emergency instructions notice </t>
  </si>
  <si>
    <t>Emergency instructions notice </t>
  </si>
  <si>
    <t>225-IJB</t>
  </si>
  <si>
    <t>Interior Fittings _Label _Route map </t>
  </si>
  <si>
    <t>Route map </t>
  </si>
  <si>
    <t>225-IJC</t>
  </si>
  <si>
    <t>Interior Fittings _Label _Emergency alarm label </t>
  </si>
  <si>
    <t>Emergency alarm label </t>
  </si>
  <si>
    <t>225-IJD</t>
  </si>
  <si>
    <t>Interior Fittings _Label _Emergency window exit label </t>
  </si>
  <si>
    <t>Emergency window exit label </t>
  </si>
  <si>
    <t>225-IJE</t>
  </si>
  <si>
    <t>Interior Fittings _Label _Seat recline label </t>
  </si>
  <si>
    <t>Seat recline label </t>
  </si>
  <si>
    <t>225-IJF</t>
  </si>
  <si>
    <t>Interior Fittings _Label _Laptop socket label </t>
  </si>
  <si>
    <t>Laptop socket label </t>
  </si>
  <si>
    <t>225-IJG</t>
  </si>
  <si>
    <t>Interior Fittings _Label _Litter bin label </t>
  </si>
  <si>
    <t>Litter bin label </t>
  </si>
  <si>
    <t>225-IJH</t>
  </si>
  <si>
    <t>Interior Fittings _Label _Seat number </t>
  </si>
  <si>
    <t>Seat number </t>
  </si>
  <si>
    <t>225-IJI</t>
  </si>
  <si>
    <t>Interior Fittings _Label _Emergency exit label </t>
  </si>
  <si>
    <t>Emergency exit label </t>
  </si>
  <si>
    <t>225-IJJ</t>
  </si>
  <si>
    <t>Interior Fittings _Label _Fire extinguisher label </t>
  </si>
  <si>
    <t>Fire extinguisher label </t>
  </si>
  <si>
    <t>225-IJK</t>
  </si>
  <si>
    <t>Interior Fittings _Label _Mobile phone notice </t>
  </si>
  <si>
    <t>Mobile phone notice </t>
  </si>
  <si>
    <t>225-IJL</t>
  </si>
  <si>
    <t>Interior Fittings _Label _1st Class label </t>
  </si>
  <si>
    <t>1st Class label </t>
  </si>
  <si>
    <t>225-IJM</t>
  </si>
  <si>
    <t>Interior Fittings _Label _Coach letter label </t>
  </si>
  <si>
    <t>Coach letter label </t>
  </si>
  <si>
    <t>225-IJN</t>
  </si>
  <si>
    <t>Interior Fittings _Label _No smoking label </t>
  </si>
  <si>
    <t>No smoking label </t>
  </si>
  <si>
    <t>225-IJO</t>
  </si>
  <si>
    <t>Interior Fittings _Label _First aid box location label </t>
  </si>
  <si>
    <t>First aid box location label </t>
  </si>
  <si>
    <t>225-IJP</t>
  </si>
  <si>
    <t>Interior Fittings _Label _Door caution label </t>
  </si>
  <si>
    <t>Door caution label </t>
  </si>
  <si>
    <t>225-IJQ</t>
  </si>
  <si>
    <t>Interior Fittings _Label _Electrical Safety Label </t>
  </si>
  <si>
    <t>225-IJR</t>
  </si>
  <si>
    <t>Interior Fittings _Label _OHL Warning Notice </t>
  </si>
  <si>
    <t>OHL Warning Notice </t>
  </si>
  <si>
    <t>225-IK1</t>
  </si>
  <si>
    <t>Interior Fittings _Cab and Office _Cab desk lighting HST Power Car </t>
  </si>
  <si>
    <t>Cab and Office </t>
  </si>
  <si>
    <t>Cab desk lighting HST Power Car </t>
  </si>
  <si>
    <t>225-IK2</t>
  </si>
  <si>
    <t>Interior Fittings _Cab and Office _Cab clock Class 91 </t>
  </si>
  <si>
    <t>Cab clock Class 91 </t>
  </si>
  <si>
    <t>225-IK3</t>
  </si>
  <si>
    <t>Interior Fittings _Cab and Office _Cab clock Mk4 DVT </t>
  </si>
  <si>
    <t>Cab clock Mk4 DVT </t>
  </si>
  <si>
    <t>225-IK4</t>
  </si>
  <si>
    <t>Interior Fittings _Cab and Office _Cab clock HST Power Car </t>
  </si>
  <si>
    <t>Cab clock HST Power Car </t>
  </si>
  <si>
    <t>225-IKA</t>
  </si>
  <si>
    <t>Interior Fittings _Cab and Office _Drivers seat </t>
  </si>
  <si>
    <t>Drivers seat </t>
  </si>
  <si>
    <t>225-IKB</t>
  </si>
  <si>
    <t>Interior Fittings _Cab and Office _Drivers seat fasteners </t>
  </si>
  <si>
    <t>Drivers seat fasteners </t>
  </si>
  <si>
    <t>225-IKC</t>
  </si>
  <si>
    <t>Interior Fittings _Cab and Office _Drivers seat adjusting lever </t>
  </si>
  <si>
    <t>Drivers seat adjusting lever </t>
  </si>
  <si>
    <t>225-IKD</t>
  </si>
  <si>
    <t>Interior Fittings _Cab and Office _Drivers seat pedestal </t>
  </si>
  <si>
    <t>Drivers seat pedestal </t>
  </si>
  <si>
    <t>225-IKE</t>
  </si>
  <si>
    <t>Interior Fittings _Cab and Office _Drivers seat pad </t>
  </si>
  <si>
    <t>Drivers seat pad </t>
  </si>
  <si>
    <t>225-IKF</t>
  </si>
  <si>
    <t>Interior Fittings _Cab and Office _Drivers seal back cushion </t>
  </si>
  <si>
    <t>Drivers seal back cushion </t>
  </si>
  <si>
    <t>225-IKG</t>
  </si>
  <si>
    <t>Interior Fittings _Cab and Office _Drivers seat forward/back mechanism </t>
  </si>
  <si>
    <t>Drivers seat forward/back mechanism </t>
  </si>
  <si>
    <t>225-IKH</t>
  </si>
  <si>
    <t>Interior Fittings _Cab and Office _Drivers seat headrest </t>
  </si>
  <si>
    <t>Drivers seat headrest </t>
  </si>
  <si>
    <t>225-IKI</t>
  </si>
  <si>
    <t>Interior Fittings _Cab and Office _Cab sunblind </t>
  </si>
  <si>
    <t>Cab sunblind </t>
  </si>
  <si>
    <t>225-IKJ</t>
  </si>
  <si>
    <t>Interior Fittings _Cab and Office _Cab sunblind fasteners </t>
  </si>
  <si>
    <t>Cab sunblind fasteners </t>
  </si>
  <si>
    <t>225-IKK</t>
  </si>
  <si>
    <t>Interior Fittings _Cab and Office _Cab sunblind retract mechanism </t>
  </si>
  <si>
    <t>Cab sunblind retract mechanism </t>
  </si>
  <si>
    <t>225-IKL</t>
  </si>
  <si>
    <t>Interior Fittings _Cab and Office _Cab sunblind catch </t>
  </si>
  <si>
    <t>Cab sunblind catch </t>
  </si>
  <si>
    <t>225-IKM</t>
  </si>
  <si>
    <t>Interior Fittings _Cab and Office _Cab desk </t>
  </si>
  <si>
    <t>Cab desk </t>
  </si>
  <si>
    <t>225-IKN</t>
  </si>
  <si>
    <t>Interior Fittings _Cab and Office _Cab desk fasteners </t>
  </si>
  <si>
    <t>Cab desk fasteners </t>
  </si>
  <si>
    <t>225-IKO</t>
  </si>
  <si>
    <t>Interior Fittings _Cab and Office _Coat hook </t>
  </si>
  <si>
    <t>Coat hook </t>
  </si>
  <si>
    <t>225-IKP</t>
  </si>
  <si>
    <t>Interior Fittings _Cab and Office _Cab litter bin </t>
  </si>
  <si>
    <t>Cab litter bin </t>
  </si>
  <si>
    <t>225-IKQ</t>
  </si>
  <si>
    <t>Interior Fittings _Cab and Office _Cab litter bin fasteners </t>
  </si>
  <si>
    <t>Cab litter bin fasteners </t>
  </si>
  <si>
    <t>225-IKR</t>
  </si>
  <si>
    <t>Interior Fittings _Cab and Office _Guards office seat </t>
  </si>
  <si>
    <t>Guards office seat </t>
  </si>
  <si>
    <t>225-IKS</t>
  </si>
  <si>
    <t>Interior Fittings _Cab and Office _Guards office seat fasteners </t>
  </si>
  <si>
    <t>Guards office seat fasteners </t>
  </si>
  <si>
    <t>225-IKT</t>
  </si>
  <si>
    <t>Interior Fittings _Cab and Office _Guards office seat back cushion </t>
  </si>
  <si>
    <t>Guards office seat back cushion </t>
  </si>
  <si>
    <t>225-IKU</t>
  </si>
  <si>
    <t>Interior Fittings _Cab and Office _Guards office coat hook </t>
  </si>
  <si>
    <t>Guards office coat hook </t>
  </si>
  <si>
    <t>225-IKV</t>
  </si>
  <si>
    <t>Interior Fittings _Cab and Office _Guards desk </t>
  </si>
  <si>
    <t>Guards desk </t>
  </si>
  <si>
    <t>225-IKW</t>
  </si>
  <si>
    <t>Interior Fittings _Cab and Office _Guards litter bin </t>
  </si>
  <si>
    <t>Guards litter bin </t>
  </si>
  <si>
    <t>225-IKX</t>
  </si>
  <si>
    <t>Interior Fittings _Cab and Office _Guards litter bin fasteners </t>
  </si>
  <si>
    <t>Guards litter bin fasteners </t>
  </si>
  <si>
    <t>225-IKY</t>
  </si>
  <si>
    <t>Interior Fittings _Cab and Office _Cab desk lighting Class 91 </t>
  </si>
  <si>
    <t>Cab desk lighting Class 91 </t>
  </si>
  <si>
    <t>225-IKZ</t>
  </si>
  <si>
    <t>Interior Fittings _Cab and Office _Cab desk lighting Mk4 DVT </t>
  </si>
  <si>
    <t>Cab desk lighting Mk4 DVT </t>
  </si>
  <si>
    <t>225-ILA</t>
  </si>
  <si>
    <t>Interior Fittings _General _Portable wheelchair ramp </t>
  </si>
  <si>
    <t>General </t>
  </si>
  <si>
    <t>Portable wheelchair ramp </t>
  </si>
  <si>
    <t>225-ILB</t>
  </si>
  <si>
    <t>Interior Fittings _General _Portable wheelchair ramp peg </t>
  </si>
  <si>
    <t>Portable wheelchair ramp peg </t>
  </si>
  <si>
    <t>225-ILC</t>
  </si>
  <si>
    <t>Interior Fittings _General _Portable w/chair ramp locating hole </t>
  </si>
  <si>
    <t>Portable w/chair ramp locating hole </t>
  </si>
  <si>
    <t>225-IMA</t>
  </si>
  <si>
    <t>Interior Fittings _Cycle Rack _Cycle rack Mk4 DVT </t>
  </si>
  <si>
    <t>Cycle Rack </t>
  </si>
  <si>
    <t>Cycle rack Mk4 DVT </t>
  </si>
  <si>
    <t>225-IMB</t>
  </si>
  <si>
    <t>Interior Fittings _Cycle Rack _Cycle rack HST TGS </t>
  </si>
  <si>
    <t>Cycle rack HST TGS </t>
  </si>
  <si>
    <t>225-IMC</t>
  </si>
  <si>
    <t>Interior Fittings _Cycle Rack _Cycle rack Velcro straps </t>
  </si>
  <si>
    <t>Cycle rack Velcro straps </t>
  </si>
  <si>
    <t>225-IMD</t>
  </si>
  <si>
    <t>Interior Fittings _Cycle Rack _Cycle rack fasteners </t>
  </si>
  <si>
    <t>Cycle rack fasteners </t>
  </si>
  <si>
    <t>225-INA</t>
  </si>
  <si>
    <t>Interior Fittings _Access panels _CDL control access panel </t>
  </si>
  <si>
    <t>Access panels </t>
  </si>
  <si>
    <t>CDL control access panel </t>
  </si>
  <si>
    <t>Interior Fittings _Access panels _Mk4 Door control access panel </t>
  </si>
  <si>
    <t>Mk4 Door control access panel </t>
  </si>
  <si>
    <t>225-INC</t>
  </si>
  <si>
    <t>Interior Fittings _Access panels _Access panel hinge </t>
  </si>
  <si>
    <t>Access panel hinge </t>
  </si>
  <si>
    <t>225-IND</t>
  </si>
  <si>
    <t>Interior Fittings _Access panels _Access panel budget lock </t>
  </si>
  <si>
    <t>Access panel budget lock </t>
  </si>
  <si>
    <t>225-IOA</t>
  </si>
  <si>
    <t>Interior Fittings _Curtains _Curtain </t>
  </si>
  <si>
    <t>Curtains </t>
  </si>
  <si>
    <t>Curtain </t>
  </si>
  <si>
    <t>225-IOB</t>
  </si>
  <si>
    <t>Interior Fittings _Curtains _Curtain hook </t>
  </si>
  <si>
    <t>Curtain hook </t>
  </si>
  <si>
    <t>225-IOC</t>
  </si>
  <si>
    <t>Interior Fittings _Curtains _Curtain rail </t>
  </si>
  <si>
    <t>Curtain rail </t>
  </si>
  <si>
    <t>225-IOD</t>
  </si>
  <si>
    <t>Interior Fittings _Curtains _Curtain rail end stop </t>
  </si>
  <si>
    <t>Curtain rail end stop </t>
  </si>
  <si>
    <t>225-IZZ</t>
  </si>
  <si>
    <t>Interior Fittings _Access panels _INTERIOR SELECTED ITEMS </t>
  </si>
  <si>
    <t>INTERIOR SELECTED ITEMS </t>
  </si>
  <si>
    <t>225-JAA</t>
  </si>
  <si>
    <t>Communication  _PA and Driver Guard _Jumper Receptacles </t>
  </si>
  <si>
    <t>Communication  </t>
  </si>
  <si>
    <t>PA and Driver Guard </t>
  </si>
  <si>
    <t>Jumper Receptacles </t>
  </si>
  <si>
    <t>225-JAB</t>
  </si>
  <si>
    <t>Systems _PA and Driver Guard _Pins </t>
  </si>
  <si>
    <t>Systems </t>
  </si>
  <si>
    <t>Pins </t>
  </si>
  <si>
    <t>225-JAC</t>
  </si>
  <si>
    <t>Systems _PA and Driver Guard _Wiring </t>
  </si>
  <si>
    <t>225-JAD</t>
  </si>
  <si>
    <t>Systems _PA and Driver Guard _Fasteners </t>
  </si>
  <si>
    <t>225-JAE</t>
  </si>
  <si>
    <t>Systems _PA and Driver Guard _Conduit </t>
  </si>
  <si>
    <t>Conduit </t>
  </si>
  <si>
    <t>225-JAF</t>
  </si>
  <si>
    <t>Systems _PA and Driver Guard _Ripper Unit </t>
  </si>
  <si>
    <t>Ripper Unit </t>
  </si>
  <si>
    <t>225-JAG</t>
  </si>
  <si>
    <t>Systems _PA and Driver Guard _Amplifiers </t>
  </si>
  <si>
    <t>Amplifiers </t>
  </si>
  <si>
    <t>225-JAH</t>
  </si>
  <si>
    <t>Systems _PA and Driver Guard _Speakers </t>
  </si>
  <si>
    <t>Speakers </t>
  </si>
  <si>
    <t>Systems _PA and Driver Guard _Buzzer </t>
  </si>
  <si>
    <t>Buzzer </t>
  </si>
  <si>
    <t>225-JAJ</t>
  </si>
  <si>
    <t>Systems _PA and Driver Guard _D/G Push Button </t>
  </si>
  <si>
    <t>D/G Push Button </t>
  </si>
  <si>
    <t>225-JAK</t>
  </si>
  <si>
    <t>Systems _PA and Driver Guard _CDL Panel  </t>
  </si>
  <si>
    <t>CDL Panel  </t>
  </si>
  <si>
    <t>225-JAL</t>
  </si>
  <si>
    <t>Systems _PA and Driver Guard _D/G Interface Unit </t>
  </si>
  <si>
    <t>D/G Interface Unit </t>
  </si>
  <si>
    <t>225-JAM</t>
  </si>
  <si>
    <t>Systems _PA and Driver Guard _CDL Panel </t>
  </si>
  <si>
    <t>CDL Panel </t>
  </si>
  <si>
    <t>225-JAN</t>
  </si>
  <si>
    <t>Systems _PA and Driver Guard _CDL Plugs </t>
  </si>
  <si>
    <t>CDL Plugs </t>
  </si>
  <si>
    <t>225-JAO</t>
  </si>
  <si>
    <t>Systems _PA and Driver Guard _Flexible Air Pipes </t>
  </si>
  <si>
    <t>Flexible Air Pipes </t>
  </si>
  <si>
    <t>225-JAP</t>
  </si>
  <si>
    <t>Systems _PA and Driver Guard _PA Units </t>
  </si>
  <si>
    <t>PA Units </t>
  </si>
  <si>
    <t>225-JAQ</t>
  </si>
  <si>
    <t>Systems _PA and Driver Guard _PA Handsets </t>
  </si>
  <si>
    <t>PA Handsets </t>
  </si>
  <si>
    <t>225-JAR</t>
  </si>
  <si>
    <t>Systems _PA and Driver Guard _Terminal Bar </t>
  </si>
  <si>
    <t>Terminal Bar </t>
  </si>
  <si>
    <t>225-JAS</t>
  </si>
  <si>
    <t>Systems _PA and Driver Guard _Litton Plugs </t>
  </si>
  <si>
    <t>Litton Plugs </t>
  </si>
  <si>
    <t>225-JAT</t>
  </si>
  <si>
    <t>225-JAU</t>
  </si>
  <si>
    <t>Systems _PA and Driver Guard _MCB </t>
  </si>
  <si>
    <t>225-JAV</t>
  </si>
  <si>
    <t>Systems _PA and Driver Guard _PACCU </t>
  </si>
  <si>
    <t>PACCU </t>
  </si>
  <si>
    <t>Systems _PA and Driver Guard _NFF</t>
  </si>
  <si>
    <t>NFF</t>
  </si>
  <si>
    <t>225-JBA</t>
  </si>
  <si>
    <t>Systems _GSMR _Aerial </t>
  </si>
  <si>
    <t>GSMR </t>
  </si>
  <si>
    <t>Aerial </t>
  </si>
  <si>
    <t>225-JBB</t>
  </si>
  <si>
    <t>Systems _GSMR _Speaker </t>
  </si>
  <si>
    <t>Speaker </t>
  </si>
  <si>
    <t>225-JBC</t>
  </si>
  <si>
    <t>Systems _GSMR _GSMR Handset </t>
  </si>
  <si>
    <t>GSMR Handset </t>
  </si>
  <si>
    <t>225-JBD</t>
  </si>
  <si>
    <t>Systems _GSMR _Drivers Control Panel </t>
  </si>
  <si>
    <t>Drivers Control Panel </t>
  </si>
  <si>
    <t>225-JBE</t>
  </si>
  <si>
    <t>Systems _GSMR _Radio Unit </t>
  </si>
  <si>
    <t>Radio Unit </t>
  </si>
  <si>
    <t>225-JBF</t>
  </si>
  <si>
    <t>Systems _GSMR _Fasteners </t>
  </si>
  <si>
    <t>225-JBG</t>
  </si>
  <si>
    <t>Systems _GSMR _Plugs </t>
  </si>
  <si>
    <t>Plugs </t>
  </si>
  <si>
    <t>225-JBH</t>
  </si>
  <si>
    <t>Systems _GSMR _Conduits </t>
  </si>
  <si>
    <t>Conduits </t>
  </si>
  <si>
    <t>225-JBI</t>
  </si>
  <si>
    <t>Systems _GSMR _Wiring </t>
  </si>
  <si>
    <t>225-JBJ</t>
  </si>
  <si>
    <t>Systems _GSMR _Terminal Bar </t>
  </si>
  <si>
    <t>225-JBK</t>
  </si>
  <si>
    <t>Systems _GSMR _MCB </t>
  </si>
  <si>
    <t>225-JBL</t>
  </si>
  <si>
    <t>Systems _GSMR _UPS </t>
  </si>
  <si>
    <t>UPS </t>
  </si>
  <si>
    <t>225-JBM</t>
  </si>
  <si>
    <t>Systems _GSMR _No Fault Identified</t>
  </si>
  <si>
    <t>225-JCA</t>
  </si>
  <si>
    <t>Systems _Icomera Wi-Fi _Satellite </t>
  </si>
  <si>
    <t>Icomera Wi-Fi </t>
  </si>
  <si>
    <t>Satellite </t>
  </si>
  <si>
    <t>225-JCB</t>
  </si>
  <si>
    <t>Systems _Icomera Wi-Fi _Motor </t>
  </si>
  <si>
    <t>Motor </t>
  </si>
  <si>
    <t>225-JCC</t>
  </si>
  <si>
    <t>Systems _Icomera Wi-Fi _WI-Fi Control Unit </t>
  </si>
  <si>
    <t>WI-Fi Control Unit </t>
  </si>
  <si>
    <t>225-JCD</t>
  </si>
  <si>
    <t>Systems _Icomera Wi-Fi _Icomera PSU </t>
  </si>
  <si>
    <t>Icomera PSU </t>
  </si>
  <si>
    <t>225-JCE</t>
  </si>
  <si>
    <t>Systems _Icomera Wi-Fi _Ethernet Jumpers </t>
  </si>
  <si>
    <t>Ethernet Jumpers </t>
  </si>
  <si>
    <t>225-JCF</t>
  </si>
  <si>
    <t>Systems _Icomera Wi-Fi _GSM Unit </t>
  </si>
  <si>
    <t>GSM Unit </t>
  </si>
  <si>
    <t>225-JCG</t>
  </si>
  <si>
    <t>Systems _Icomera Wi-Fi _Wireless Access Points </t>
  </si>
  <si>
    <t>Wireless Access Points </t>
  </si>
  <si>
    <t>225-JCH</t>
  </si>
  <si>
    <t>Systems _Icomera Wi-Fi _Fasteners </t>
  </si>
  <si>
    <t>225-JCI</t>
  </si>
  <si>
    <t>Systems _Icomera Wi-Fi _Plugs </t>
  </si>
  <si>
    <t>225-JCJ</t>
  </si>
  <si>
    <t>Systems _Icomera Wi-Fi _Conduits </t>
  </si>
  <si>
    <t>225-JCK</t>
  </si>
  <si>
    <t>Systems _Icomera Wi-Fi _Wiring </t>
  </si>
  <si>
    <t>225-JCL</t>
  </si>
  <si>
    <t>Systems _Icomera Wi-Fi _Ethernet Cable  </t>
  </si>
  <si>
    <t>Ethernet Cable  </t>
  </si>
  <si>
    <t>225-JCM</t>
  </si>
  <si>
    <t>Systems _Icomera Wi-Fi _No Fault Identified</t>
  </si>
  <si>
    <t>225-JDA</t>
  </si>
  <si>
    <t>Systems _CCTV / FFCCTV _Camera 8mm lens </t>
  </si>
  <si>
    <t>CCTV / FFCCTV </t>
  </si>
  <si>
    <t>Camera 8mm lens </t>
  </si>
  <si>
    <t>225-JDB</t>
  </si>
  <si>
    <t>Systems _CCTV / FFCCTV _Lens Cover </t>
  </si>
  <si>
    <t>Lens Cover </t>
  </si>
  <si>
    <t>225-JDC</t>
  </si>
  <si>
    <t>Systems _CCTV / FFCCTV _Wiring </t>
  </si>
  <si>
    <t>225-JDD</t>
  </si>
  <si>
    <t>Systems _CCTV / FFCCTV _Fasteners </t>
  </si>
  <si>
    <t>225-JDE</t>
  </si>
  <si>
    <t>Systems _CCTV / FFCCTV _ VCU Video Combiner Unit </t>
  </si>
  <si>
    <t> VCU Video Combiner Unit </t>
  </si>
  <si>
    <t>225-JDF</t>
  </si>
  <si>
    <t>Systems _CCTV / FFCCTV _Control Box DVR </t>
  </si>
  <si>
    <t>Control Box DVR </t>
  </si>
  <si>
    <t>225-JDG</t>
  </si>
  <si>
    <t>Systems _CCTV / FFCCTV _Litton Plugs </t>
  </si>
  <si>
    <t>225-JDH</t>
  </si>
  <si>
    <t>225-JDI</t>
  </si>
  <si>
    <t>Systems _CCTV / FFCCTV _Pins </t>
  </si>
  <si>
    <t>225-JDJ</t>
  </si>
  <si>
    <t>Systems _CCTV / FFCCTV _Sockets </t>
  </si>
  <si>
    <t>Sockets </t>
  </si>
  <si>
    <t>225-JDK</t>
  </si>
  <si>
    <t>Systems _CCTV / FFCCTV _MCB </t>
  </si>
  <si>
    <t>225-JDL</t>
  </si>
  <si>
    <t>Systems _CCTV / FFCCTV _System status indicator </t>
  </si>
  <si>
    <t>System status indicator </t>
  </si>
  <si>
    <t>225-JDM</t>
  </si>
  <si>
    <t>Systems _CCTV / FFCCTV _Cab event button </t>
  </si>
  <si>
    <t>Cab event button </t>
  </si>
  <si>
    <t>225-JDN</t>
  </si>
  <si>
    <t>Systems _CCTV / FFCCTV _Interface to emerg. brake </t>
  </si>
  <si>
    <t>Interface to emerg. brake </t>
  </si>
  <si>
    <t>225-JDO</t>
  </si>
  <si>
    <t>Systems _CCTV / FFCCTV _CCTV Server Unit </t>
  </si>
  <si>
    <t>CCTV Server Unit </t>
  </si>
  <si>
    <t>225-JDP</t>
  </si>
  <si>
    <t>Systems _CCTV / FFCCTV _Camera bracket </t>
  </si>
  <si>
    <t>Camera bracket </t>
  </si>
  <si>
    <t>225-JDQ</t>
  </si>
  <si>
    <t>Systems _CCTV / FFCCTV _Camera 4mm lens </t>
  </si>
  <si>
    <t>Camera 4mm lens </t>
  </si>
  <si>
    <t>225-JDR</t>
  </si>
  <si>
    <t>Systems _CCTV / FFCCTV _Camera 2.1mm lens </t>
  </si>
  <si>
    <t>Camera 2.1mm lens </t>
  </si>
  <si>
    <t>225-JDS</t>
  </si>
  <si>
    <t>Systems _CCTV / FFCCTV _HD Camera 12mm lens (FF) </t>
  </si>
  <si>
    <t>HD Camera 12mm lens (FF) </t>
  </si>
  <si>
    <t>225-JDT</t>
  </si>
  <si>
    <t>Systems _CCTV / FFCCTV _CCTV software </t>
  </si>
  <si>
    <t>CCTV software </t>
  </si>
  <si>
    <t>225-JDU</t>
  </si>
  <si>
    <t>Systems _CCTV / FFCCTV _No Fault Identified</t>
  </si>
  <si>
    <t>225-JEA</t>
  </si>
  <si>
    <t>Systems _EPOS _Wireless Modem </t>
  </si>
  <si>
    <t>EPOS </t>
  </si>
  <si>
    <t>Wireless Modem </t>
  </si>
  <si>
    <t>225-JEB</t>
  </si>
  <si>
    <t>Systems _EPOS _Wiring </t>
  </si>
  <si>
    <t>225-JEC</t>
  </si>
  <si>
    <t>Systems _EPOS _EPOS Server Unit </t>
  </si>
  <si>
    <t>EPOS Server Unit </t>
  </si>
  <si>
    <t>225-JED</t>
  </si>
  <si>
    <t>Systems _EPOS _EPOS Terminal </t>
  </si>
  <si>
    <t>EPOS Terminal </t>
  </si>
  <si>
    <t>225-JEE</t>
  </si>
  <si>
    <t>Systems _EPOS _Backup Batteries </t>
  </si>
  <si>
    <t>Backup Batteries </t>
  </si>
  <si>
    <t>225-JEF</t>
  </si>
  <si>
    <t>Systems _EPOS _EPOS Hand Held Interfaces </t>
  </si>
  <si>
    <t>EPOS Hand Held Interfaces </t>
  </si>
  <si>
    <t>225-JEG</t>
  </si>
  <si>
    <t>Systems _EPOS _Battery Charger Units </t>
  </si>
  <si>
    <t>Battery Charger Units </t>
  </si>
  <si>
    <t>225-JEH</t>
  </si>
  <si>
    <t>Systems _EPOS _Fasteners </t>
  </si>
  <si>
    <t>225-JEI</t>
  </si>
  <si>
    <t>Systems _EPOS _Litton Plugs </t>
  </si>
  <si>
    <t>225-JEJ</t>
  </si>
  <si>
    <t>Systems _EPOS _Pins </t>
  </si>
  <si>
    <t>225-JEK</t>
  </si>
  <si>
    <t>Systems _EPOS _Sockets </t>
  </si>
  <si>
    <t>225-JEL</t>
  </si>
  <si>
    <t>Systems _EPOS _Printer </t>
  </si>
  <si>
    <t>Printer </t>
  </si>
  <si>
    <t>225-JEM</t>
  </si>
  <si>
    <t>Systems _EPOS _Printer bracket </t>
  </si>
  <si>
    <t>Printer bracket </t>
  </si>
  <si>
    <t>225-JEN</t>
  </si>
  <si>
    <t>225-JEO</t>
  </si>
  <si>
    <t>Systems _EPOS _Printer RCD </t>
  </si>
  <si>
    <t>Printer RCD </t>
  </si>
  <si>
    <t>225-JEP</t>
  </si>
  <si>
    <t>Systems _EPOS _MCB </t>
  </si>
  <si>
    <t>225-JEQ</t>
  </si>
  <si>
    <t>Systems _EPOS _AC/DC Convertor </t>
  </si>
  <si>
    <t>AC/DC Convertor </t>
  </si>
  <si>
    <t>225-JER</t>
  </si>
  <si>
    <t>Systems _EPOS _EPOS fire box fan </t>
  </si>
  <si>
    <t>EPOS fire box fan </t>
  </si>
  <si>
    <t>225-JES</t>
  </si>
  <si>
    <t>Systems _EPOS _No Fault Identified</t>
  </si>
  <si>
    <t>225-JFA</t>
  </si>
  <si>
    <t>Systems _CALL FOR AID _Saloon Call for aid pushbutton </t>
  </si>
  <si>
    <t>CALL FOR AID </t>
  </si>
  <si>
    <t>Saloon Call for aid pushbutton </t>
  </si>
  <si>
    <t>225-JFB</t>
  </si>
  <si>
    <t>Systems _CALL FOR AID _Call for aid pushbutton LED ring </t>
  </si>
  <si>
    <t>Call for aid pushbutton LED ring </t>
  </si>
  <si>
    <t>225-JFC</t>
  </si>
  <si>
    <t>Systems _CALL FOR AID _Call for aid reset pushbutton </t>
  </si>
  <si>
    <t>Call for aid reset pushbutton </t>
  </si>
  <si>
    <t>225-JFD</t>
  </si>
  <si>
    <t>Systems _CALL FOR AID _Call for aid isolation switch </t>
  </si>
  <si>
    <t>Call for aid isolation switch </t>
  </si>
  <si>
    <t>225-JGA</t>
  </si>
  <si>
    <t>Systems _REMOTE CONDITION MONITORING _RCM Guru software </t>
  </si>
  <si>
    <t>REMOTE CONDITION MONITORING </t>
  </si>
  <si>
    <t>RCM Guru software </t>
  </si>
  <si>
    <t>225-JGB</t>
  </si>
  <si>
    <t>Systems _REMOTE CONDITION MONITORING _Class 91 energy meter </t>
  </si>
  <si>
    <t>Class 91 energy meter </t>
  </si>
  <si>
    <t>225-JGC</t>
  </si>
  <si>
    <t>Systems _REMOTE CONDITION MONITORING _Pressure transducer </t>
  </si>
  <si>
    <t>Pressure transducer </t>
  </si>
  <si>
    <t>225-JGD</t>
  </si>
  <si>
    <t>Communication  _REMOTE CONDITION MONITORING _Voltage transducer </t>
  </si>
  <si>
    <t>Voltage transducer </t>
  </si>
  <si>
    <t>225-JGE</t>
  </si>
  <si>
    <t>Systems _REMOTE CONDITION MONITORING _RMD (Remote Monitoring Device) </t>
  </si>
  <si>
    <t>RMD (Remote Monitoring Device) </t>
  </si>
  <si>
    <t>225-JGF</t>
  </si>
  <si>
    <t>Systems _REMOTE CONDITION MONITORING _RCM circuit breaker </t>
  </si>
  <si>
    <t>RCM circuit breaker </t>
  </si>
  <si>
    <t>225-JHA</t>
  </si>
  <si>
    <t>Systems _NRN _NRN radio </t>
  </si>
  <si>
    <t>NRN </t>
  </si>
  <si>
    <t>NRN radio </t>
  </si>
  <si>
    <t>225-KAA</t>
  </si>
  <si>
    <t>Catering Equipment_Calomax boiler_Calomax boiler HST</t>
  </si>
  <si>
    <t>Catering Equipment</t>
  </si>
  <si>
    <t>Calomax boiler</t>
  </si>
  <si>
    <t>Calomax boiler HST</t>
  </si>
  <si>
    <t>225-KAB</t>
  </si>
  <si>
    <t>Catering Equipment_Calomax boiler_MCB</t>
  </si>
  <si>
    <t>225-KAC</t>
  </si>
  <si>
    <t>Catering Equipment_Calomax boiler_Water isolating cock</t>
  </si>
  <si>
    <t>Water isolating cock</t>
  </si>
  <si>
    <t>225-KAD</t>
  </si>
  <si>
    <t>Catering Equipment_Calomax boiler_Drain cock</t>
  </si>
  <si>
    <t>Drain cock</t>
  </si>
  <si>
    <t>225-KAE</t>
  </si>
  <si>
    <t>Catering Equipment_Calomax boiler_Indicator</t>
  </si>
  <si>
    <t>225-KAF</t>
  </si>
  <si>
    <t>Catering Equipment_Calomax boiler_Water draw off valve</t>
  </si>
  <si>
    <t>Water draw off valve</t>
  </si>
  <si>
    <t>225-KAG</t>
  </si>
  <si>
    <t>Catering Equipment_Calomax boiler_Electronic control equipment</t>
  </si>
  <si>
    <t>Electronic control equipment</t>
  </si>
  <si>
    <t>225-KAH</t>
  </si>
  <si>
    <t>Catering Equipment_Calomax boiler_Heat exchanger</t>
  </si>
  <si>
    <t>Heat exchanger</t>
  </si>
  <si>
    <t>225-KAI</t>
  </si>
  <si>
    <t>Catering Equipment_Calomax boiler_Flow control equipment</t>
  </si>
  <si>
    <t>Flow control equipment</t>
  </si>
  <si>
    <t>225-KAJ</t>
  </si>
  <si>
    <t>Catering Equipment_Calomax boiler_Fasteners</t>
  </si>
  <si>
    <t>225-KAK</t>
  </si>
  <si>
    <t>Catering Equipment_Calomax boiler_Wiring</t>
  </si>
  <si>
    <t>225-KAL</t>
  </si>
  <si>
    <t>Catering Equipment_Calomax boiler_Calomax boiler Mk4</t>
  </si>
  <si>
    <t>Calomax boiler Mk4</t>
  </si>
  <si>
    <t>225-KB1</t>
  </si>
  <si>
    <t>Catering Equipment_Boiler_Relay</t>
  </si>
  <si>
    <t>Boiler</t>
  </si>
  <si>
    <t>225-KB2</t>
  </si>
  <si>
    <t>Catering Equipment_Boiler_Wiring</t>
  </si>
  <si>
    <t>225-KB3</t>
  </si>
  <si>
    <t>Catering Equipment_Boiler_Electrical connections</t>
  </si>
  <si>
    <t>225-KB4</t>
  </si>
  <si>
    <t>Catering Equipment_Boiler_Boiler blast cover</t>
  </si>
  <si>
    <t>Boiler blast cover</t>
  </si>
  <si>
    <t>225-KB5</t>
  </si>
  <si>
    <t>Catering Equipment_Boiler_Fixed pipe</t>
  </si>
  <si>
    <t>225-KB6</t>
  </si>
  <si>
    <t>Catering Equipment_Boiler_Flexible pipe</t>
  </si>
  <si>
    <t>225-KB7</t>
  </si>
  <si>
    <t>Catering Equipment_Boiler_Fasteners</t>
  </si>
  <si>
    <t>225-KB8</t>
  </si>
  <si>
    <t>Catering Equipment_Boiler_Boiler font cover</t>
  </si>
  <si>
    <t>Boiler font cover</t>
  </si>
  <si>
    <t>Catering Equipment_Boiler_Boiler</t>
  </si>
  <si>
    <t>225-KBB</t>
  </si>
  <si>
    <t>Catering Equipment_Boiler_MCB</t>
  </si>
  <si>
    <t>225-KBC</t>
  </si>
  <si>
    <t>Catering Equipment_Boiler_Boiler rotary “On/Off” switch</t>
  </si>
  <si>
    <t>Boiler rotary “On/Off” switch</t>
  </si>
  <si>
    <t>225-KBD</t>
  </si>
  <si>
    <t>Catering Equipment_Boiler_Supply indicator</t>
  </si>
  <si>
    <t>Supply indicator</t>
  </si>
  <si>
    <t>225-KBE</t>
  </si>
  <si>
    <t>Catering Equipment_Boiler_Drain cock</t>
  </si>
  <si>
    <t>225-KBF</t>
  </si>
  <si>
    <t>Catering Equipment_Boiler_Water pump 240v</t>
  </si>
  <si>
    <t>Water pump 240v</t>
  </si>
  <si>
    <t>225-KBG</t>
  </si>
  <si>
    <t>Catering Equipment_Boiler_Water supply pressure regulator</t>
  </si>
  <si>
    <t>Water supply pressure regulator</t>
  </si>
  <si>
    <t>225-KBH</t>
  </si>
  <si>
    <t>Catering Equipment_Boiler_Water supply solenoid valve</t>
  </si>
  <si>
    <t>Water supply solenoid valve</t>
  </si>
  <si>
    <t>225-KBI</t>
  </si>
  <si>
    <t>Catering Equipment_Boiler_Water regulator</t>
  </si>
  <si>
    <t>Water regulator</t>
  </si>
  <si>
    <t>225-KBJ</t>
  </si>
  <si>
    <t>Catering Equipment_Boiler_Non return valve</t>
  </si>
  <si>
    <t>Non return valve</t>
  </si>
  <si>
    <t>225-KBK</t>
  </si>
  <si>
    <t>Catering Equipment_Boiler_Float switch bottom</t>
  </si>
  <si>
    <t>Float switch bottom</t>
  </si>
  <si>
    <t>225-KBL</t>
  </si>
  <si>
    <t>Catering Equipment_Boiler_Boiler “on” Indicator</t>
  </si>
  <si>
    <t>Boiler “on” Indicator</t>
  </si>
  <si>
    <t>225-KBM</t>
  </si>
  <si>
    <t>Catering Equipment_Boiler_Heating element contactor 415v</t>
  </si>
  <si>
    <t>Heating element contactor 415v</t>
  </si>
  <si>
    <t>225-KBN</t>
  </si>
  <si>
    <t>Catering Equipment_Boiler_Heating element 415v</t>
  </si>
  <si>
    <t>Heating element 415v</t>
  </si>
  <si>
    <t>225-KBO</t>
  </si>
  <si>
    <t>Catering Equipment_Boiler_Heating element contactor 1000v</t>
  </si>
  <si>
    <t>Heating element contactor 1000v</t>
  </si>
  <si>
    <t>225-KBP</t>
  </si>
  <si>
    <t>Catering Equipment_Boiler_Heating element 1000 v</t>
  </si>
  <si>
    <t>Heating element 1000 v</t>
  </si>
  <si>
    <t>225-KBQ</t>
  </si>
  <si>
    <t>Catering Equipment_Boiler_Water level gauge</t>
  </si>
  <si>
    <t>Water level gauge</t>
  </si>
  <si>
    <t>225-KBR</t>
  </si>
  <si>
    <t>Catering Equipment_Boiler_Float switch top</t>
  </si>
  <si>
    <t>Float switch top</t>
  </si>
  <si>
    <t>225-KBS</t>
  </si>
  <si>
    <t>Catering Equipment_Boiler_Pressure switch</t>
  </si>
  <si>
    <t>Pressure switch</t>
  </si>
  <si>
    <t>225-KBT</t>
  </si>
  <si>
    <t>Catering Equipment_Boiler_Pressure gauge</t>
  </si>
  <si>
    <t>Pressure gauge</t>
  </si>
  <si>
    <t>225-KBU</t>
  </si>
  <si>
    <t>Catering Equipment_Boiler_Boiler font Anti-splash tap</t>
  </si>
  <si>
    <t>Boiler font Anti-splash tap</t>
  </si>
  <si>
    <t>225-KBV</t>
  </si>
  <si>
    <t>Catering Equipment_Boiler_Boiler font pressure valve</t>
  </si>
  <si>
    <t>Boiler font pressure valve</t>
  </si>
  <si>
    <t>225-KBW</t>
  </si>
  <si>
    <t>Catering Equipment_Boiler_Safety valve</t>
  </si>
  <si>
    <t>Safety valve</t>
  </si>
  <si>
    <t>225-KBX</t>
  </si>
  <si>
    <t>Catering Equipment_Boiler_Overheat thermostat</t>
  </si>
  <si>
    <t>Overheat thermostat</t>
  </si>
  <si>
    <t>225-KBY</t>
  </si>
  <si>
    <t>Catering Equipment_Boiler_Float switch cover</t>
  </si>
  <si>
    <t>Float switch cover</t>
  </si>
  <si>
    <t>225-KC1</t>
  </si>
  <si>
    <t>Catering Equipment_Steam Oven_Door catch</t>
  </si>
  <si>
    <t>Steam Oven</t>
  </si>
  <si>
    <t>Door catch</t>
  </si>
  <si>
    <t>225-KC2</t>
  </si>
  <si>
    <t>Catering Equipment_Steam Oven_Shelves</t>
  </si>
  <si>
    <t>Shelves</t>
  </si>
  <si>
    <t>225-KC3</t>
  </si>
  <si>
    <t>Catering Equipment_Steam Oven_Electrical connections</t>
  </si>
  <si>
    <t>225-KC4</t>
  </si>
  <si>
    <t>Catering Equipment_Steam Oven_Rear cover</t>
  </si>
  <si>
    <t>Rear cover</t>
  </si>
  <si>
    <t>225-KC5</t>
  </si>
  <si>
    <t>Catering Equipment_Steam Oven_Water supply</t>
  </si>
  <si>
    <t>Water supply</t>
  </si>
  <si>
    <t>225-KC6</t>
  </si>
  <si>
    <t>Catering Equipment_Steam Oven_Water supply isolating cock</t>
  </si>
  <si>
    <t>Water supply isolating cock</t>
  </si>
  <si>
    <t>225-KC7</t>
  </si>
  <si>
    <t>Catering Equipment_Steam Oven_Condensate drain</t>
  </si>
  <si>
    <t>Condensate drain</t>
  </si>
  <si>
    <t>225-KC8</t>
  </si>
  <si>
    <t>Catering Equipment_Steam Oven_Drain grille</t>
  </si>
  <si>
    <t>Drain grille</t>
  </si>
  <si>
    <t>225-KC9</t>
  </si>
  <si>
    <t>Catering Equipment_Steam Oven_Auxiliary fan</t>
  </si>
  <si>
    <t>Auxiliary fan</t>
  </si>
  <si>
    <t>225-KCA</t>
  </si>
  <si>
    <t>Catering Equipment_Convotherm_Convotherm steam oven (LH door)</t>
  </si>
  <si>
    <t>Convotherm</t>
  </si>
  <si>
    <t>Convotherm steam oven (LH door)</t>
  </si>
  <si>
    <t>225-KCB</t>
  </si>
  <si>
    <t>Catering Equipment_Steam Oven_Convotherm steam oven (RH door)</t>
  </si>
  <si>
    <t>Convotherm steam oven (RH door)</t>
  </si>
  <si>
    <t>225-KCC</t>
  </si>
  <si>
    <t>Catering Equipment_Steam Oven_Fasteners Mk4</t>
  </si>
  <si>
    <t>Fasteners Mk4</t>
  </si>
  <si>
    <t>225-KCD</t>
  </si>
  <si>
    <t>Catering Equipment_Steam Oven_Fasteners HST</t>
  </si>
  <si>
    <t>Fasteners HST</t>
  </si>
  <si>
    <t>225-KCE</t>
  </si>
  <si>
    <t>Catering Equipment_Steam Oven_MCB</t>
  </si>
  <si>
    <t>225-KCF</t>
  </si>
  <si>
    <t>Catering Equipment_Steam Oven_Isolation switch</t>
  </si>
  <si>
    <t>Isolation switch</t>
  </si>
  <si>
    <t>225-KCG</t>
  </si>
  <si>
    <t>Catering Equipment_Steam Oven_Niphan socket</t>
  </si>
  <si>
    <t>Niphan socket</t>
  </si>
  <si>
    <t>225-KCH</t>
  </si>
  <si>
    <t>Catering Equipment_Steam Oven_Niphan plug</t>
  </si>
  <si>
    <t>Niphan plug</t>
  </si>
  <si>
    <t>225-KCI</t>
  </si>
  <si>
    <t>Catering Equipment_Steam Oven_Power flex</t>
  </si>
  <si>
    <t>Power flex</t>
  </si>
  <si>
    <t>225-KCJ</t>
  </si>
  <si>
    <t>Catering Equipment_Steam Oven_Supply fuse</t>
  </si>
  <si>
    <t>Supply fuse</t>
  </si>
  <si>
    <t>225-KCK</t>
  </si>
  <si>
    <t>Catering Equipment_Steam Oven_On/Off switch</t>
  </si>
  <si>
    <t>On/Off switch</t>
  </si>
  <si>
    <t>225-KCL</t>
  </si>
  <si>
    <t>Catering Equipment_Steam Oven_Control timer</t>
  </si>
  <si>
    <t>Control timer</t>
  </si>
  <si>
    <t>225-KCM</t>
  </si>
  <si>
    <t>Catering Equipment_Steam Oven_Control thermostat</t>
  </si>
  <si>
    <t>Control thermostat</t>
  </si>
  <si>
    <t>225-KCN</t>
  </si>
  <si>
    <t>Catering Equipment_Steam Oven_Fan motor</t>
  </si>
  <si>
    <t>Fan motor</t>
  </si>
  <si>
    <t>225-KCO</t>
  </si>
  <si>
    <t>Catering Equipment_Steam Oven_Fan impellor</t>
  </si>
  <si>
    <t>Fan impellor</t>
  </si>
  <si>
    <t>225-KCP</t>
  </si>
  <si>
    <t>Catering Equipment_Steam Oven_Indicator</t>
  </si>
  <si>
    <t>225-KCQ</t>
  </si>
  <si>
    <t>Catering Equipment_Steam Oven_Steam element</t>
  </si>
  <si>
    <t>Steam element</t>
  </si>
  <si>
    <t>225-KCR</t>
  </si>
  <si>
    <t>Catering Equipment_Steam Oven_Steam thermostat</t>
  </si>
  <si>
    <t>Steam thermostat</t>
  </si>
  <si>
    <t>225-KCS</t>
  </si>
  <si>
    <t>Catering Equipment_Steam Oven_Stem injection pipe</t>
  </si>
  <si>
    <t>Stem injection pipe</t>
  </si>
  <si>
    <t>225-KCT</t>
  </si>
  <si>
    <t>Catering Equipment_Steam Oven_Thermostat probe</t>
  </si>
  <si>
    <t>Thermostat probe</t>
  </si>
  <si>
    <t>225-KCU</t>
  </si>
  <si>
    <t>Catering Equipment_Steam Oven_Overheat thermostat/reset button</t>
  </si>
  <si>
    <t>Overheat thermostat/reset button</t>
  </si>
  <si>
    <t>225-KCV</t>
  </si>
  <si>
    <t>Catering Equipment_Steam Oven_Insulation</t>
  </si>
  <si>
    <t>Insulation</t>
  </si>
  <si>
    <t>225-KCW</t>
  </si>
  <si>
    <t>Catering Equipment_Convotherm_Wiring</t>
  </si>
  <si>
    <t>225-KCX</t>
  </si>
  <si>
    <t>Catering Equipment_Steam Oven_Door seal</t>
  </si>
  <si>
    <t>Door seal</t>
  </si>
  <si>
    <t>225-KCY</t>
  </si>
  <si>
    <t>Catering Equipment_Steam Oven_Door glass</t>
  </si>
  <si>
    <t>Door glass</t>
  </si>
  <si>
    <t>225-KCZ</t>
  </si>
  <si>
    <t>Catering Equipment_Steam Oven_Door handle</t>
  </si>
  <si>
    <t>Door handle</t>
  </si>
  <si>
    <t>225-KCα</t>
  </si>
  <si>
    <t>Catering Equipment_Steam Oven_Door hinge bracket</t>
  </si>
  <si>
    <t>α</t>
  </si>
  <si>
    <t>Door hinge bracket</t>
  </si>
  <si>
    <t>225-KCβ</t>
  </si>
  <si>
    <t>Catering Equipment_Steam Oven_Heat shield</t>
  </si>
  <si>
    <t>β</t>
  </si>
  <si>
    <t>Heat shield</t>
  </si>
  <si>
    <t>225-KCδ</t>
  </si>
  <si>
    <t>Catering Equipment_Steam Oven_Hot surface label</t>
  </si>
  <si>
    <t>δ</t>
  </si>
  <si>
    <t>Hot surface label</t>
  </si>
  <si>
    <t>225-KDA</t>
  </si>
  <si>
    <t>Catering Equipment_Dish washer_Dishwasher</t>
  </si>
  <si>
    <t>Dish washer</t>
  </si>
  <si>
    <t>Dishwasher</t>
  </si>
  <si>
    <t>225-KDB</t>
  </si>
  <si>
    <t>Catering Equipment_Dish washer_Fasteners</t>
  </si>
  <si>
    <t>225-KDC</t>
  </si>
  <si>
    <t>Catering Equipment_Dish washer_MCB</t>
  </si>
  <si>
    <t>225-KDD</t>
  </si>
  <si>
    <t>Catering Equipment_Dish washer_On/Off switch</t>
  </si>
  <si>
    <t>225-KDE</t>
  </si>
  <si>
    <t>Catering Equipment_Dish washer_Control panel</t>
  </si>
  <si>
    <t>Control panel</t>
  </si>
  <si>
    <t>225-KDF</t>
  </si>
  <si>
    <t>Catering Equipment_Dish washer_Detergent</t>
  </si>
  <si>
    <t>Detergent</t>
  </si>
  <si>
    <t>225-KDG</t>
  </si>
  <si>
    <t>Catering Equipment_Dish washer_Rinse aid</t>
  </si>
  <si>
    <t>Rinse aid</t>
  </si>
  <si>
    <t>225-KDH</t>
  </si>
  <si>
    <t>Catering Equipment_Dish washer_Filter</t>
  </si>
  <si>
    <t>Filter</t>
  </si>
  <si>
    <t>225-KDI</t>
  </si>
  <si>
    <t>Catering Equipment_Dish washer_Door seal</t>
  </si>
  <si>
    <t>225-KDJ</t>
  </si>
  <si>
    <t>Catering Equipment_Dish washer_Door</t>
  </si>
  <si>
    <t>Door</t>
  </si>
  <si>
    <t>225-KDK</t>
  </si>
  <si>
    <t>Catering Equipment_Dish washer_Door micro-switch</t>
  </si>
  <si>
    <t>Door micro-switch</t>
  </si>
  <si>
    <t>225-KDL</t>
  </si>
  <si>
    <t>Catering Equipment_Dish washer_Pump</t>
  </si>
  <si>
    <t>Pump</t>
  </si>
  <si>
    <t>225-KDM</t>
  </si>
  <si>
    <t>Catering Equipment_Dish washer_Drain</t>
  </si>
  <si>
    <t>Drain</t>
  </si>
  <si>
    <t>225-KDN</t>
  </si>
  <si>
    <t>Catering Equipment_Dish washer_Water supply</t>
  </si>
  <si>
    <t>225-KDO</t>
  </si>
  <si>
    <t>Catering Equipment_Dish washer_Tray</t>
  </si>
  <si>
    <t>Tray</t>
  </si>
  <si>
    <t>225-KDP</t>
  </si>
  <si>
    <t>Catering Equipment_Dish washer_Electrical panel</t>
  </si>
  <si>
    <t>Electrical panel</t>
  </si>
  <si>
    <t>225-KDQ</t>
  </si>
  <si>
    <t>Catering Equipment_Dish washer_Electrical panel safety cover</t>
  </si>
  <si>
    <t>Electrical panel safety cover</t>
  </si>
  <si>
    <t>225-KDR</t>
  </si>
  <si>
    <t>Catering Equipment_Dish washer_Earth bond</t>
  </si>
  <si>
    <t>Earth bond</t>
  </si>
  <si>
    <t>225-KDS</t>
  </si>
  <si>
    <t>Catering Equipment_Dish washer_Wiring</t>
  </si>
  <si>
    <t>225-KDT</t>
  </si>
  <si>
    <t>Catering Equipment_Dish washer_Electrical connections</t>
  </si>
  <si>
    <t>225-KEA</t>
  </si>
  <si>
    <t>Catering Equipment_Coffee Machine_Coffee machine</t>
  </si>
  <si>
    <t>Coffee Machine</t>
  </si>
  <si>
    <t>Coffee machine</t>
  </si>
  <si>
    <t>225-KEB</t>
  </si>
  <si>
    <t>Catering Equipment_Coffee Machine_Fasteners</t>
  </si>
  <si>
    <t>225-KEC</t>
  </si>
  <si>
    <t>Catering Equipment_Coffee Machine_240v power supply</t>
  </si>
  <si>
    <t>240v power supply</t>
  </si>
  <si>
    <t>225-KED</t>
  </si>
  <si>
    <t>Catering Equipment_Coffee Machine_415v power supply</t>
  </si>
  <si>
    <t>415v power supply</t>
  </si>
  <si>
    <t>225-KEE</t>
  </si>
  <si>
    <t>Catering Equipment_Coffee Machine_Water supply</t>
  </si>
  <si>
    <t>225-KEF</t>
  </si>
  <si>
    <t>Catering Equipment_Coffee Machine_Water drain</t>
  </si>
  <si>
    <t>Water drain</t>
  </si>
  <si>
    <t>225-KEG</t>
  </si>
  <si>
    <t>Catering Equipment_Coffee Machine_Control Panel</t>
  </si>
  <si>
    <t>Control Panel</t>
  </si>
  <si>
    <t>225-KEH</t>
  </si>
  <si>
    <t>Catering Equipment_Coffee Machine_Hydraulic unit</t>
  </si>
  <si>
    <t>Hydraulic unit</t>
  </si>
  <si>
    <t>225-KEI</t>
  </si>
  <si>
    <t>Catering Equipment_Coffee Machine_Grinder unit</t>
  </si>
  <si>
    <t>Grinder unit</t>
  </si>
  <si>
    <t>225-KEJ</t>
  </si>
  <si>
    <t>Catering Equipment_Coffee Machine_Heating unit</t>
  </si>
  <si>
    <t>Heating unit</t>
  </si>
  <si>
    <t>225-KEK</t>
  </si>
  <si>
    <t>Catering Equipment_Coffee Machine_Milk foamer unit</t>
  </si>
  <si>
    <t>Milk foamer unit</t>
  </si>
  <si>
    <t>225-KEL</t>
  </si>
  <si>
    <t>Catering Equipment_Coffee Machine_Nozzle assembly</t>
  </si>
  <si>
    <t>Nozzle assembly</t>
  </si>
  <si>
    <t>225-KEM</t>
  </si>
  <si>
    <t>Catering Equipment_Coffee Machine_Coffee bean hopper</t>
  </si>
  <si>
    <t>Coffee bean hopper</t>
  </si>
  <si>
    <t>225-KEN</t>
  </si>
  <si>
    <t>Catering Equipment_Coffee Machine_MCB</t>
  </si>
  <si>
    <t>225-KEO</t>
  </si>
  <si>
    <t>Catering Equipment_Coffee Machine_Tray</t>
  </si>
  <si>
    <t>225-KFA</t>
  </si>
  <si>
    <t>Catering Equipment_Fans &amp; filters_Fan motor</t>
  </si>
  <si>
    <t>Fans &amp; filters</t>
  </si>
  <si>
    <t>225-KFB</t>
  </si>
  <si>
    <t>Catering Equipment_Fans &amp; filters_MCB</t>
  </si>
  <si>
    <t>225-KFC</t>
  </si>
  <si>
    <t>Catering Equipment_Fans &amp; filters_On/Off switch</t>
  </si>
  <si>
    <t>225-KFD</t>
  </si>
  <si>
    <t>Catering Equipment_Fans &amp; filters_Impellor</t>
  </si>
  <si>
    <t>Impellor</t>
  </si>
  <si>
    <t>225-KFE</t>
  </si>
  <si>
    <t>Catering Equipment_Fans &amp; filters_Fasteners</t>
  </si>
  <si>
    <t>225-KFF</t>
  </si>
  <si>
    <t>Catering Equipment_Fans &amp; filters_Electrical connections</t>
  </si>
  <si>
    <t>225-KFG</t>
  </si>
  <si>
    <t>Catering Equipment_Fans &amp; filters_Earth bond</t>
  </si>
  <si>
    <t>225-KFH</t>
  </si>
  <si>
    <t>Catering Equipment_Fans &amp; filters_Filter element</t>
  </si>
  <si>
    <t>Filter element</t>
  </si>
  <si>
    <t>225-KFI</t>
  </si>
  <si>
    <t>Catering Equipment_Fans &amp; filters_Filter grille</t>
  </si>
  <si>
    <t>Filter grille</t>
  </si>
  <si>
    <t>225-KFJ</t>
  </si>
  <si>
    <t>Catering Equipment_Fans &amp; filters_Duct</t>
  </si>
  <si>
    <t>Duct</t>
  </si>
  <si>
    <t>225-KFK</t>
  </si>
  <si>
    <t>Catering Equipment_Fans &amp; filters_Roof cowling</t>
  </si>
  <si>
    <t>Roof cowling</t>
  </si>
  <si>
    <t>225-KFL</t>
  </si>
  <si>
    <t>Catering Equipment_Fans &amp; filters_Roof cowling fasteners</t>
  </si>
  <si>
    <t>Roof cowling fasteners</t>
  </si>
  <si>
    <t>225-KGA</t>
  </si>
  <si>
    <t>Catering Equipment_Grill_Grill</t>
  </si>
  <si>
    <t>Grill</t>
  </si>
  <si>
    <t>225-KGB</t>
  </si>
  <si>
    <t>Catering Equipment_Grill_Fasteners</t>
  </si>
  <si>
    <t>225-KGC</t>
  </si>
  <si>
    <t>Catering Equipment_Grill_MCB</t>
  </si>
  <si>
    <t>225-KGD</t>
  </si>
  <si>
    <t>Catering Equipment_Grill_Control thermostat</t>
  </si>
  <si>
    <t>225-KGE</t>
  </si>
  <si>
    <t>Catering Equipment_Grill_Heating element</t>
  </si>
  <si>
    <t>Heating element</t>
  </si>
  <si>
    <t>225-KGF</t>
  </si>
  <si>
    <t>Catering Equipment_Grill_Indicator</t>
  </si>
  <si>
    <t>225-KGG</t>
  </si>
  <si>
    <t>Catering Equipment_Grill_Wiring</t>
  </si>
  <si>
    <t>225-KGH</t>
  </si>
  <si>
    <t>Catering Equipment_Grill_Trays</t>
  </si>
  <si>
    <t>Trays</t>
  </si>
  <si>
    <t>225-KGI</t>
  </si>
  <si>
    <t>Catering Equipment_Grill_Electrical connections</t>
  </si>
  <si>
    <t>225-KHA</t>
  </si>
  <si>
    <t>Catering Equipment_Hotplate_Hotplate</t>
  </si>
  <si>
    <t>Hotplate</t>
  </si>
  <si>
    <t>225-KHB</t>
  </si>
  <si>
    <t>Catering Equipment_Hotplate_Fasteners</t>
  </si>
  <si>
    <t>225-KHC</t>
  </si>
  <si>
    <t>Catering Equipment_Hotplate_MCB</t>
  </si>
  <si>
    <t>225-KHD</t>
  </si>
  <si>
    <t>Catering Equipment_Hotplate_Rotary control switch</t>
  </si>
  <si>
    <t>Rotary control switch</t>
  </si>
  <si>
    <t>225-KHE</t>
  </si>
  <si>
    <t>Catering Equipment_Hotplate_Heating plate element</t>
  </si>
  <si>
    <t>Heating plate element</t>
  </si>
  <si>
    <t>225-KHF</t>
  </si>
  <si>
    <t>Catering Equipment_Hotplate_Indicator</t>
  </si>
  <si>
    <t>225-KHG</t>
  </si>
  <si>
    <t>Catering Equipment_Hotplate_Wiring</t>
  </si>
  <si>
    <t>225-KHH</t>
  </si>
  <si>
    <t>Catering Equipment_Hotplate_Splash guard</t>
  </si>
  <si>
    <t>Splash guard</t>
  </si>
  <si>
    <t>225-KHI</t>
  </si>
  <si>
    <t>Catering Equipment_Hotplate_Electrical connections</t>
  </si>
  <si>
    <t>225-KIA</t>
  </si>
  <si>
    <t>Catering Equipment_Contact Grill_Contact Grill</t>
  </si>
  <si>
    <t>Contact Grill</t>
  </si>
  <si>
    <t>225-KIB</t>
  </si>
  <si>
    <t>Catering Equipment_Contact Grill_Fasteners</t>
  </si>
  <si>
    <t>225-KIC</t>
  </si>
  <si>
    <t>Catering Equipment_Contact Grill_RCD socket</t>
  </si>
  <si>
    <t>RCD socket</t>
  </si>
  <si>
    <t>225-KID</t>
  </si>
  <si>
    <t>Catering Equipment_Contact Grill_Control rotary thermostat</t>
  </si>
  <si>
    <t>Control rotary thermostat</t>
  </si>
  <si>
    <t>225-KIE</t>
  </si>
  <si>
    <t>Catering Equipment_Contact Grill_Control timer switch</t>
  </si>
  <si>
    <t>Control timer switch</t>
  </si>
  <si>
    <t>225-KIF</t>
  </si>
  <si>
    <t>Catering Equipment_Contact Grill_Heating element</t>
  </si>
  <si>
    <t>225-KIG</t>
  </si>
  <si>
    <t>Catering Equipment_Contact Grill_Wiring</t>
  </si>
  <si>
    <t>225-KJA</t>
  </si>
  <si>
    <t>Catering Equipment_Water system_Water tank</t>
  </si>
  <si>
    <t>Water system</t>
  </si>
  <si>
    <t>Water tank</t>
  </si>
  <si>
    <t>225-KJB</t>
  </si>
  <si>
    <t>Catering Equipment_Water system_Fasteners</t>
  </si>
  <si>
    <t>225-KJC</t>
  </si>
  <si>
    <t>Catering Equipment_Water system_Flexible pipe</t>
  </si>
  <si>
    <t>225-KJD</t>
  </si>
  <si>
    <t>Catering Equipment_Water system_Water tank filler point</t>
  </si>
  <si>
    <t>Water tank filler point</t>
  </si>
  <si>
    <t>225-KJE</t>
  </si>
  <si>
    <t>Catering Equipment_Water system_Water tank filler point cover</t>
  </si>
  <si>
    <t>Water tank filler point cover</t>
  </si>
  <si>
    <t>225-KJF</t>
  </si>
  <si>
    <t>Catering Equipment_Water system_Water tank filler cover fasteners</t>
  </si>
  <si>
    <t>Water tank filler cover fasteners</t>
  </si>
  <si>
    <t>225-KJG</t>
  </si>
  <si>
    <t>Catering Equipment_Water system_Water</t>
  </si>
  <si>
    <t>Water</t>
  </si>
  <si>
    <t>225-KJH</t>
  </si>
  <si>
    <t>Catering Equipment_Water system_Chlorination fluid</t>
  </si>
  <si>
    <t>Chlorination fluid</t>
  </si>
  <si>
    <t>225-KJI</t>
  </si>
  <si>
    <t>Catering Equipment_Water system_Isolating cock</t>
  </si>
  <si>
    <t>Isolating cock</t>
  </si>
  <si>
    <t>225-KJJ</t>
  </si>
  <si>
    <t>Catering Equipment_Water system_Fixed pipe</t>
  </si>
  <si>
    <t>225-KJK</t>
  </si>
  <si>
    <t>Catering Equipment_Water system_Drains</t>
  </si>
  <si>
    <t>Drains</t>
  </si>
  <si>
    <t>225-KJL</t>
  </si>
  <si>
    <t>Catering Equipment_Water system_Tap (Hot)</t>
  </si>
  <si>
    <t>Tap (Hot)</t>
  </si>
  <si>
    <t>225-KJM</t>
  </si>
  <si>
    <t>Catering Equipment_Water system_Tap (Cold)</t>
  </si>
  <si>
    <t>Tap (Cold)</t>
  </si>
  <si>
    <t>225-KJN</t>
  </si>
  <si>
    <t>Catering Equipment_Water system_Tap (mixer)</t>
  </si>
  <si>
    <t>Tap (mixer)</t>
  </si>
  <si>
    <t>225-KJO</t>
  </si>
  <si>
    <t>Catering Equipment_Water system_Hot/cold mixer valve</t>
  </si>
  <si>
    <t>Hot/cold mixer valve</t>
  </si>
  <si>
    <t>225-KJP</t>
  </si>
  <si>
    <t>Catering Equipment_Water system_Sink</t>
  </si>
  <si>
    <t>Sink</t>
  </si>
  <si>
    <t>225-KJQ</t>
  </si>
  <si>
    <t>Catering Equipment_Water system_Sink drain</t>
  </si>
  <si>
    <t>Sink drain</t>
  </si>
  <si>
    <t>225-KJR</t>
  </si>
  <si>
    <t>Catering Equipment_Water system_Britta filter unit HST</t>
  </si>
  <si>
    <t>Britta filter unit HST</t>
  </si>
  <si>
    <t>225-KJS</t>
  </si>
  <si>
    <t>Catering Equipment_Water system_Stop cock</t>
  </si>
  <si>
    <t>Stop cock</t>
  </si>
  <si>
    <t>225-KJT</t>
  </si>
  <si>
    <t>Catering Equipment_Water system_Boiler font globe valve</t>
  </si>
  <si>
    <t>Boiler font globe valve</t>
  </si>
  <si>
    <t>225-KJU</t>
  </si>
  <si>
    <t>Catering Equipment_Water system_Urn filler flexible pipe</t>
  </si>
  <si>
    <t>Urn filler flexible pipe</t>
  </si>
  <si>
    <t>225-KJV</t>
  </si>
  <si>
    <t>Catering Equipment_Water system_Urn filler spring loaded nozzle</t>
  </si>
  <si>
    <t>Urn filler spring loaded nozzle</t>
  </si>
  <si>
    <t>225-KJW</t>
  </si>
  <si>
    <t>Catering Equipment_Water system_Britta filter unit Mk4</t>
  </si>
  <si>
    <t>Britta filter unit Mk4</t>
  </si>
  <si>
    <t>225-KKA</t>
  </si>
  <si>
    <t>Catering Equipment_Calpeda pump_Calpeda Water pump unit</t>
  </si>
  <si>
    <t>Calpeda pump</t>
  </si>
  <si>
    <t>Calpeda Water pump unit</t>
  </si>
  <si>
    <t>225-KKB</t>
  </si>
  <si>
    <t>Catering Equipment_Calpeda pump_Water pump</t>
  </si>
  <si>
    <t>Water pump</t>
  </si>
  <si>
    <t>225-KKC</t>
  </si>
  <si>
    <t>Catering Equipment_Calpeda pump_Fasteners</t>
  </si>
  <si>
    <t>225-KKD</t>
  </si>
  <si>
    <t>Catering Equipment_Calpeda pump_MCB</t>
  </si>
  <si>
    <t>225-KKE</t>
  </si>
  <si>
    <t>Catering Equipment_Calpeda pump_Accumulator</t>
  </si>
  <si>
    <t>Accumulator</t>
  </si>
  <si>
    <t>225-KKF</t>
  </si>
  <si>
    <t>Catering Equipment_Calpeda pump_Relay</t>
  </si>
  <si>
    <t>225-KKG</t>
  </si>
  <si>
    <t>Catering Equipment_Calpeda pump_Contactor</t>
  </si>
  <si>
    <t>Contactor</t>
  </si>
  <si>
    <t>225-KKH</t>
  </si>
  <si>
    <t>Catering Equipment_Calpeda pump_Wiring</t>
  </si>
  <si>
    <t>225-KKI</t>
  </si>
  <si>
    <t>Catering Equipment_Calpeda pump_Earth bond</t>
  </si>
  <si>
    <t>225-KKJ</t>
  </si>
  <si>
    <t>Catering Equipment_Calpeda pump_Control panel</t>
  </si>
  <si>
    <t>225-KLA</t>
  </si>
  <si>
    <t>Catering Equipment_Toaster_Toaster 6 slice</t>
  </si>
  <si>
    <t>Toaster</t>
  </si>
  <si>
    <t>Toaster 6 slice</t>
  </si>
  <si>
    <t>225-KLB</t>
  </si>
  <si>
    <t>Catering Equipment_Toaster_Toaster 12 slice</t>
  </si>
  <si>
    <t>Toaster 12 slice</t>
  </si>
  <si>
    <t>225-KLC</t>
  </si>
  <si>
    <t>Catering Equipment_Toaster_MCB/ RCD</t>
  </si>
  <si>
    <t>MCB/ RCD</t>
  </si>
  <si>
    <t>225-KLD</t>
  </si>
  <si>
    <t>Catering Equipment_Toaster_Fasteners</t>
  </si>
  <si>
    <t>225-KLE</t>
  </si>
  <si>
    <t>Catering Equipment_Toaster_Control lever</t>
  </si>
  <si>
    <t>Control lever</t>
  </si>
  <si>
    <t>225-KLF</t>
  </si>
  <si>
    <t>Catering Equipment_Toaster_Control timer switch</t>
  </si>
  <si>
    <t>225-KLG</t>
  </si>
  <si>
    <t>Catering Equipment_Toaster_Heating element</t>
  </si>
  <si>
    <t>225-KLH</t>
  </si>
  <si>
    <t>Catering Equipment_Toaster_Removable crumb tray</t>
  </si>
  <si>
    <t>Removable crumb tray</t>
  </si>
  <si>
    <t>225-KLI</t>
  </si>
  <si>
    <t>Catering Equipment_Toaster_Wiring</t>
  </si>
  <si>
    <t>225-KMA</t>
  </si>
  <si>
    <t>Catering Equipment_Microwave Oven_Panasonic Microwave oven</t>
  </si>
  <si>
    <t>Microwave Oven</t>
  </si>
  <si>
    <t>Panasonic Microwave oven</t>
  </si>
  <si>
    <t>225-KMB</t>
  </si>
  <si>
    <t>Catering Equipment_Microwave Oven_Fasteners</t>
  </si>
  <si>
    <t>225-KMC</t>
  </si>
  <si>
    <t>Catering Equipment_Microwave Oven_MCB</t>
  </si>
  <si>
    <t>225-KMD</t>
  </si>
  <si>
    <t>Catering Equipment_Microwave Oven_Power Flex</t>
  </si>
  <si>
    <t>Power Flex</t>
  </si>
  <si>
    <t>225-KME</t>
  </si>
  <si>
    <t>Catering Equipment_Microwave Oven_Power 3 pin plug</t>
  </si>
  <si>
    <t>Power 3 pin plug</t>
  </si>
  <si>
    <t>225-KMF</t>
  </si>
  <si>
    <t>Catering Equipment_Microwave Oven_3 pin plug fuse</t>
  </si>
  <si>
    <t>3 pin plug fuse</t>
  </si>
  <si>
    <t>225-KMG</t>
  </si>
  <si>
    <t>Catering Equipment_Microwave Oven_Control panel operating pad</t>
  </si>
  <si>
    <t>Control panel operating pad</t>
  </si>
  <si>
    <t>225-KMH</t>
  </si>
  <si>
    <t>Catering Equipment_Microwave Oven_Control panel display</t>
  </si>
  <si>
    <t>Control panel display</t>
  </si>
  <si>
    <t>225-KMI</t>
  </si>
  <si>
    <t>Catering Equipment_Microwave Oven_Door micro switch</t>
  </si>
  <si>
    <t>Door micro switch</t>
  </si>
  <si>
    <t>225-KMJ</t>
  </si>
  <si>
    <t>Catering Equipment_Microwave Oven_Door glass</t>
  </si>
  <si>
    <t>225-KMK</t>
  </si>
  <si>
    <t>Catering Equipment_Microwave Oven_Door seal</t>
  </si>
  <si>
    <t>225-KML</t>
  </si>
  <si>
    <t>Catering Equipment_Microwave Oven_Microwave generation</t>
  </si>
  <si>
    <t>Microwave generation</t>
  </si>
  <si>
    <t>225-KMM</t>
  </si>
  <si>
    <t>Catering Equipment_Microwave Oven_Microwave over test certificate</t>
  </si>
  <si>
    <t>Microwave over test certificate</t>
  </si>
  <si>
    <t>225-KMN</t>
  </si>
  <si>
    <t>Catering Equipment_Microwave Oven_Fan motor</t>
  </si>
  <si>
    <t>225-KMO</t>
  </si>
  <si>
    <t>Catering Equipment_Microwave Oven_Fan impellor</t>
  </si>
  <si>
    <t>225-KMP</t>
  </si>
  <si>
    <t>Catering Equipment_Microwave Oven_Heating element</t>
  </si>
  <si>
    <t>225-KMQ</t>
  </si>
  <si>
    <t>Catering Equipment_Microwave Oven_Thermostat</t>
  </si>
  <si>
    <t>Thermostat</t>
  </si>
  <si>
    <t>225-KMR</t>
  </si>
  <si>
    <t>Catering Equipment_Microwave Oven_Fan control equipment</t>
  </si>
  <si>
    <t>Fan control equipment</t>
  </si>
  <si>
    <t>225-KMS</t>
  </si>
  <si>
    <t>Catering Equipment_Microwave Oven_Internal fittings</t>
  </si>
  <si>
    <t>Internal fittings</t>
  </si>
  <si>
    <t>225-KMT</t>
  </si>
  <si>
    <t>Catering Equipment_Microwave Oven_Door Hinge</t>
  </si>
  <si>
    <t>Door Hinge</t>
  </si>
  <si>
    <t>225-KMU</t>
  </si>
  <si>
    <t>Catering Equipment_Microwave Oven_Door handle</t>
  </si>
  <si>
    <t>225-KMV</t>
  </si>
  <si>
    <t>Catering Equipment_Microwave Oven_Filter</t>
  </si>
  <si>
    <t>225-KMW</t>
  </si>
  <si>
    <t>Catering Equipment_Microwave Oven_Warning label</t>
  </si>
  <si>
    <t>Warning label</t>
  </si>
  <si>
    <t>225-KNA</t>
  </si>
  <si>
    <t>Catering Equipment_Fridge display_Fridge display unit</t>
  </si>
  <si>
    <t>Fridge display</t>
  </si>
  <si>
    <t>Fridge display unit</t>
  </si>
  <si>
    <t>225-KNB</t>
  </si>
  <si>
    <t>Catering Equipment_Fridge display_Fridge display unit Mk4 SV</t>
  </si>
  <si>
    <t>Fridge display unit Mk4 SV</t>
  </si>
  <si>
    <t>225-KNC</t>
  </si>
  <si>
    <t>Catering Equipment_Fridge display_Fasteners</t>
  </si>
  <si>
    <t>225-KND</t>
  </si>
  <si>
    <t>Catering Equipment_Fridge display_MCB</t>
  </si>
  <si>
    <t>225-KNE</t>
  </si>
  <si>
    <t>Catering Equipment_Fridge display_Control panel</t>
  </si>
  <si>
    <t>225-KNF</t>
  </si>
  <si>
    <t>Catering Equipment_Fridge display_Display</t>
  </si>
  <si>
    <t>Display</t>
  </si>
  <si>
    <t>225-KNG</t>
  </si>
  <si>
    <t>Catering Equipment_Fridge display_Refrigeration pack</t>
  </si>
  <si>
    <t>Refrigeration pack</t>
  </si>
  <si>
    <t>225-KNH</t>
  </si>
  <si>
    <t>Catering Equipment_Fridge display_Wiring</t>
  </si>
  <si>
    <t>225-KNI</t>
  </si>
  <si>
    <t>Catering Equipment_Fridge display_Earth bond</t>
  </si>
  <si>
    <t>225-KNJ</t>
  </si>
  <si>
    <t>Catering Equipment_Fridge display_Glass counter top</t>
  </si>
  <si>
    <t>Glass counter top</t>
  </si>
  <si>
    <t>225-KNK</t>
  </si>
  <si>
    <t>Catering Equipment_Fridge display_Glass door LH  Mk4</t>
  </si>
  <si>
    <t>Glass door LH  Mk4</t>
  </si>
  <si>
    <t>225-KNL</t>
  </si>
  <si>
    <t>Catering Equipment_Fridge display_Glass door RH  Mk4</t>
  </si>
  <si>
    <t>Glass door RH  Mk4</t>
  </si>
  <si>
    <t>225-KNM</t>
  </si>
  <si>
    <t>Catering Equipment_Fridge display_Door centre mullion Mk4</t>
  </si>
  <si>
    <t>Door centre mullion Mk4</t>
  </si>
  <si>
    <t>225-KNN</t>
  </si>
  <si>
    <t>Catering Equipment_Fridge display_Door centre mullion fasteners Mk4</t>
  </si>
  <si>
    <t>Door centre mullion fasteners Mk4</t>
  </si>
  <si>
    <t>225-KNO</t>
  </si>
  <si>
    <t>Catering Equipment_Fridge display_Glass sliding door  LH HST</t>
  </si>
  <si>
    <t>Glass sliding door  LH HST</t>
  </si>
  <si>
    <t>225-KNP</t>
  </si>
  <si>
    <t>Catering Equipment_Fridge display_Glass sliding door  RH HST</t>
  </si>
  <si>
    <t>Glass sliding door  RH HST</t>
  </si>
  <si>
    <t>225-KNQ</t>
  </si>
  <si>
    <t>Catering Equipment_Fridge display_Removable shelf</t>
  </si>
  <si>
    <t>Removable shelf</t>
  </si>
  <si>
    <t>225-KNR</t>
  </si>
  <si>
    <t>Catering Equipment_Fridge display_Fixed shelf</t>
  </si>
  <si>
    <t>Fixed shelf</t>
  </si>
  <si>
    <t>225-KNS</t>
  </si>
  <si>
    <t>Catering Equipment_Fridge display_Internal lamp</t>
  </si>
  <si>
    <t>Internal lamp</t>
  </si>
  <si>
    <t>225-KNT</t>
  </si>
  <si>
    <t>Catering Equipment_Fridge display_Internal light fitting</t>
  </si>
  <si>
    <t>Internal light fitting</t>
  </si>
  <si>
    <t>225-KNU</t>
  </si>
  <si>
    <t>Catering Equipment_Fridge display_Thermostat</t>
  </si>
  <si>
    <t>225-KOA</t>
  </si>
  <si>
    <t>Catering Equipment_Interior fittings_Litter bin</t>
  </si>
  <si>
    <t>Interior fittings</t>
  </si>
  <si>
    <t>Litter bin</t>
  </si>
  <si>
    <t>225-KOB</t>
  </si>
  <si>
    <t>Catering Equipment_Interior fittings_Litter bin catch</t>
  </si>
  <si>
    <t>Litter bin catch</t>
  </si>
  <si>
    <t>225-KOC</t>
  </si>
  <si>
    <t>Catering Equipment_Interior fittings_Litter bin runner</t>
  </si>
  <si>
    <t>Litter bin runner</t>
  </si>
  <si>
    <t>225-KOD</t>
  </si>
  <si>
    <t>Catering Equipment_Interior fittings_Litter bin hinge</t>
  </si>
  <si>
    <t>Litter bin hinge</t>
  </si>
  <si>
    <t>225-KOE</t>
  </si>
  <si>
    <t>Catering Equipment_Interior fittings_Litter bin fasteners</t>
  </si>
  <si>
    <t>Litter bin fasteners</t>
  </si>
  <si>
    <t>225-KOF</t>
  </si>
  <si>
    <t>Catering Equipment_Interior fittings_Work top</t>
  </si>
  <si>
    <t>Work top</t>
  </si>
  <si>
    <t>225-KOG</t>
  </si>
  <si>
    <t>Catering Equipment_Interior fittings_Removable shelf</t>
  </si>
  <si>
    <t>225-KOH</t>
  </si>
  <si>
    <t>Catering Equipment_Interior fittings_Fixed shelf</t>
  </si>
  <si>
    <t>225-KOI</t>
  </si>
  <si>
    <t>Catering Equipment_Interior fittings_Cupboard door</t>
  </si>
  <si>
    <t>Cupboard door</t>
  </si>
  <si>
    <t>225-KOJ</t>
  </si>
  <si>
    <t>Catering Equipment_Interior fittings_Cupboard door catch</t>
  </si>
  <si>
    <t>Cupboard door catch</t>
  </si>
  <si>
    <t>225-KOK</t>
  </si>
  <si>
    <t>Catering Equipment_Interior fittings_Cupboard door hinge</t>
  </si>
  <si>
    <t>Cupboard door hinge</t>
  </si>
  <si>
    <t>225-KOL</t>
  </si>
  <si>
    <t>Catering Equipment_Interior fittings_Cupboard door fasteners</t>
  </si>
  <si>
    <t>Cupboard door fasteners</t>
  </si>
  <si>
    <t>225-KOM</t>
  </si>
  <si>
    <t>Catering Equipment_Interior fittings_Safety notices</t>
  </si>
  <si>
    <t>Safety notices</t>
  </si>
  <si>
    <t>225-KON</t>
  </si>
  <si>
    <t>Catering Equipment_Interior fittings_Marketing display holder</t>
  </si>
  <si>
    <t>Marketing display holder</t>
  </si>
  <si>
    <t>225-KOO</t>
  </si>
  <si>
    <t>Catering Equipment_Interior fittings_Marketing display holder fasteners</t>
  </si>
  <si>
    <t>Marketing display holder fasteners</t>
  </si>
  <si>
    <t>225-KOP</t>
  </si>
  <si>
    <t>Catering Equipment_Interior fittings_Roller shutter</t>
  </si>
  <si>
    <t>Roller shutter</t>
  </si>
  <si>
    <t>225-KOQ</t>
  </si>
  <si>
    <t>Catering Equipment_Interior fittings_Roller shutter fasteners</t>
  </si>
  <si>
    <t>Roller shutter fasteners</t>
  </si>
  <si>
    <t>225-KOR</t>
  </si>
  <si>
    <t>Catering Equipment_Interior fittings_Roller shutter lock</t>
  </si>
  <si>
    <t>Roller shutter lock</t>
  </si>
  <si>
    <t>225-KOS</t>
  </si>
  <si>
    <t>Catering Equipment_Interior fittings_Roller shutter guide</t>
  </si>
  <si>
    <t>Roller shutter guide</t>
  </si>
  <si>
    <t>225-KOT</t>
  </si>
  <si>
    <t>Catering Equipment_Interior fittings_Roller shutter slat</t>
  </si>
  <si>
    <t>Roller shutter slat</t>
  </si>
  <si>
    <t>225-KOU</t>
  </si>
  <si>
    <t>Catering Equipment_Interior fittings_Roller shutter slat edge guide</t>
  </si>
  <si>
    <t>Roller shutter slat edge guide</t>
  </si>
  <si>
    <t>225-KOV</t>
  </si>
  <si>
    <t>225-KPA</t>
  </si>
  <si>
    <t>Catering Equipment_Coffee Brewer_Coffee Brewer</t>
  </si>
  <si>
    <t>Coffee Brewer</t>
  </si>
  <si>
    <t>225-KPB</t>
  </si>
  <si>
    <t>Catering Equipment_Coffee Brewer_Coffee Brewer water connection</t>
  </si>
  <si>
    <t>Coffee Brewer water connection</t>
  </si>
  <si>
    <t>225-KPC</t>
  </si>
  <si>
    <t>Catering Equipment_Coffee Brewer_Coffee Brewer drain</t>
  </si>
  <si>
    <t>Coffee Brewer drain</t>
  </si>
  <si>
    <t>225-KPD</t>
  </si>
  <si>
    <t>Catering Equipment_Coffee Brewer_Coffee brewer plug</t>
  </si>
  <si>
    <t>Coffee brewer plug</t>
  </si>
  <si>
    <t>225-KPE</t>
  </si>
  <si>
    <t>Catering Equipment_Coffee Brewer_Coffee Brewer flex</t>
  </si>
  <si>
    <t>Coffee Brewer flex</t>
  </si>
  <si>
    <t>225-KPF</t>
  </si>
  <si>
    <t>Catering Equipment_Coffee Brewer_Coffee Brewer power 3 pin plug</t>
  </si>
  <si>
    <t>Coffee Brewer power 3 pin plug</t>
  </si>
  <si>
    <t>225-KPG</t>
  </si>
  <si>
    <t>Catering Equipment_Coffee Brewer_Coffee Brewer 3 pin plug fuse</t>
  </si>
  <si>
    <t>Coffee Brewer 3 pin plug fuse</t>
  </si>
  <si>
    <t>225-KPH</t>
  </si>
  <si>
    <t>Catering Equipment_Coffee Brewer_Coffee Brewer On/Off switch</t>
  </si>
  <si>
    <t>Coffee Brewer On/Off switch</t>
  </si>
  <si>
    <t>225-KPI</t>
  </si>
  <si>
    <t>Catering Equipment_Coffee Brewer_Coffee Brewer indicator</t>
  </si>
  <si>
    <t>Coffee Brewer indicator</t>
  </si>
  <si>
    <t>225-KPJ</t>
  </si>
  <si>
    <t>Catering Equipment_Coffee Brewer_Coffee brewer filter pan with spring</t>
  </si>
  <si>
    <t>Coffee brewer filter pan with spring</t>
  </si>
  <si>
    <t>225-KPK</t>
  </si>
  <si>
    <t>Catering Equipment_Coffee Brewer_Coffee Brewer Jug</t>
  </si>
  <si>
    <t>Coffee Brewer Jug</t>
  </si>
  <si>
    <t>225-KPL</t>
  </si>
  <si>
    <t>Catering Equipment_Coffee Brewer_Coffee brewer heating element</t>
  </si>
  <si>
    <t>Coffee brewer heating element</t>
  </si>
  <si>
    <t>225-KPM</t>
  </si>
  <si>
    <t>Catering Equipment_Coffee Brewer_Coffee brewer thermostat</t>
  </si>
  <si>
    <t>Coffee brewer thermostat</t>
  </si>
  <si>
    <t>225-KPN</t>
  </si>
  <si>
    <t>Catering Equipment_Coffee Brewer_Coffee Brewer fasteners</t>
  </si>
  <si>
    <t>Coffee Brewer fasteners</t>
  </si>
  <si>
    <t>225-KPO</t>
  </si>
  <si>
    <t>Catering Equipment_Coffee Brewer_Coffee Brewer pan retainer</t>
  </si>
  <si>
    <t>Coffee Brewer pan retainer</t>
  </si>
  <si>
    <t>225-KQA</t>
  </si>
  <si>
    <t>Catering Equipment_Plate Warmer_Plate warming cupboard</t>
  </si>
  <si>
    <t>Plate Warmer</t>
  </si>
  <si>
    <t>Plate warming cupboard</t>
  </si>
  <si>
    <t>225-KQB</t>
  </si>
  <si>
    <t>Catering Equipment_Plate Warmer_Fasteners</t>
  </si>
  <si>
    <t>225-KQC</t>
  </si>
  <si>
    <t>Catering Equipment_Plate Warmer_MCB</t>
  </si>
  <si>
    <t>225-KQD</t>
  </si>
  <si>
    <t>Catering Equipment_Plate Warmer_Power flex</t>
  </si>
  <si>
    <t>225-KQE</t>
  </si>
  <si>
    <t>Catering Equipment_Plate Warmer_Supply fuse</t>
  </si>
  <si>
    <t>225-KQF</t>
  </si>
  <si>
    <t>Catering Equipment_Plate Warmer_On/Off switch</t>
  </si>
  <si>
    <t>225-KQG</t>
  </si>
  <si>
    <t>Catering Equipment_Plate Warmer_Control timer</t>
  </si>
  <si>
    <t>225-KQH</t>
  </si>
  <si>
    <t>Catering Equipment_Plate Warmer_Control thermostat</t>
  </si>
  <si>
    <t>225-KQI</t>
  </si>
  <si>
    <t>Catering Equipment_Plate Warmer_Indicator</t>
  </si>
  <si>
    <t>225-KQJ</t>
  </si>
  <si>
    <t>Catering Equipment_Plate Warmer_Heating element</t>
  </si>
  <si>
    <t>225-KQK</t>
  </si>
  <si>
    <t>Catering Equipment_Plate Warmer_Overheat thermostat/reset button</t>
  </si>
  <si>
    <t>225-KQL</t>
  </si>
  <si>
    <t>Catering Equipment_Plate Warmer_Insulation</t>
  </si>
  <si>
    <t>225-KQM</t>
  </si>
  <si>
    <t>Catering Equipment_Plate Warmer_Wiring</t>
  </si>
  <si>
    <t>225-KQN</t>
  </si>
  <si>
    <t>Catering Equipment_Plate Warmer_Door LH</t>
  </si>
  <si>
    <t>Door LH</t>
  </si>
  <si>
    <t>225-KQO</t>
  </si>
  <si>
    <t>Catering Equipment_Plate Warmer_Door RH</t>
  </si>
  <si>
    <t>Door RH</t>
  </si>
  <si>
    <t>225-KQP</t>
  </si>
  <si>
    <t>Catering Equipment_Plate Warmer_Door handle</t>
  </si>
  <si>
    <t>225-KQQ</t>
  </si>
  <si>
    <t>Catering Equipment_Plate Warmer_Door catch</t>
  </si>
  <si>
    <t>225-KQR</t>
  </si>
  <si>
    <t>Catering Equipment_Plate Warmer_Door hinge</t>
  </si>
  <si>
    <t>Door hinge</t>
  </si>
  <si>
    <t>225-KQS</t>
  </si>
  <si>
    <t>Catering Equipment_Plate Warmer_Shelves</t>
  </si>
  <si>
    <t>225-KQT</t>
  </si>
  <si>
    <t>Catering Equipment_Plate Warmer_Control panel access cover</t>
  </si>
  <si>
    <t>Control panel access cover</t>
  </si>
  <si>
    <t>225-KRA</t>
  </si>
  <si>
    <t>Catering Equipment_Unibox Chiller Unit_UNIBOX chiller unit</t>
  </si>
  <si>
    <t>Unibox Chiller Unit</t>
  </si>
  <si>
    <t>UNIBOX chiller unit</t>
  </si>
  <si>
    <t>225-KRB</t>
  </si>
  <si>
    <t>Catering Equipment_Unibox Chiller Unit_Chiller unit flex</t>
  </si>
  <si>
    <t>Chiller unit flex</t>
  </si>
  <si>
    <t>225-KRC</t>
  </si>
  <si>
    <t>Catering Equipment_Unibox Chiller Unit_Chiller unit 3 pin plug</t>
  </si>
  <si>
    <t>Chiller unit 3 pin plug</t>
  </si>
  <si>
    <t>225-KRD</t>
  </si>
  <si>
    <t>Catering Equipment_Unibox Chiller Unit_Chiller unit 3 pin plug fuse</t>
  </si>
  <si>
    <t>Chiller unit 3 pin plug fuse</t>
  </si>
  <si>
    <t>225-KRE</t>
  </si>
  <si>
    <t>Catering Equipment_Unibox Chiller Unit_Chiller unit On/Off switch</t>
  </si>
  <si>
    <t>Chiller unit On/Off switch</t>
  </si>
  <si>
    <t>225-KRF</t>
  </si>
  <si>
    <t>Catering Equipment_Unibox Chiller Unit_Chiller unit display</t>
  </si>
  <si>
    <t>Chiller unit display</t>
  </si>
  <si>
    <t>225-KRG</t>
  </si>
  <si>
    <t>Catering Equipment_Unibox Chiller Unit_Chiller unit filter pad</t>
  </si>
  <si>
    <t>Chiller unit filter pad</t>
  </si>
  <si>
    <t>225-KRH</t>
  </si>
  <si>
    <t>Catering Equipment_Unibox Chiller Unit_Chiller unit access door</t>
  </si>
  <si>
    <t>Chiller unit access door</t>
  </si>
  <si>
    <t>225-KRI</t>
  </si>
  <si>
    <t>Catering Equipment_Unibox Chiller Unit_Chiller unit access door lock</t>
  </si>
  <si>
    <t>Chiller unit access door lock</t>
  </si>
  <si>
    <t>225-KRJ</t>
  </si>
  <si>
    <t>Catering Equipment_Unibox Chiller Unit_Wheel</t>
  </si>
  <si>
    <t>Wheel</t>
  </si>
  <si>
    <t>225-KRK</t>
  </si>
  <si>
    <t>Catering Equipment_Unibox Chiller Unit_Brake</t>
  </si>
  <si>
    <t>Brake</t>
  </si>
  <si>
    <t>225-KRL</t>
  </si>
  <si>
    <t>Catering Equipment_Unibox Chiller Unit_Skylock</t>
  </si>
  <si>
    <t>Skylock</t>
  </si>
  <si>
    <t>225-KRM</t>
  </si>
  <si>
    <t>Catering Equipment_Unibox Chiller Unit_Guide rail</t>
  </si>
  <si>
    <t>Guide rail</t>
  </si>
  <si>
    <t>225-KRN</t>
  </si>
  <si>
    <t>Catering Equipment_Unibox Chiller Unit_Rear vent grille</t>
  </si>
  <si>
    <t>Rear vent grille</t>
  </si>
  <si>
    <t>225-KRO</t>
  </si>
  <si>
    <t>Catering Equipment_Unibox Chiller Unit_Condensate drain</t>
  </si>
  <si>
    <t>225-KRP</t>
  </si>
  <si>
    <t>Catering Equipment_Unibox Chiller Unit_Fasteners</t>
  </si>
  <si>
    <t>225-KRQ</t>
  </si>
  <si>
    <t>Catering Equipment_Unibox Chiller Unit_Refrigerant equipment</t>
  </si>
  <si>
    <t>Refrigerant equipment</t>
  </si>
  <si>
    <t>225-KSA</t>
  </si>
  <si>
    <t>Catering Equipment_Steriliser_Steriliser unit</t>
  </si>
  <si>
    <t>Steriliser</t>
  </si>
  <si>
    <t>Steriliser unit</t>
  </si>
  <si>
    <t>225-KSB</t>
  </si>
  <si>
    <t>Catering Equipment_Steriliser_Steriliser MCB</t>
  </si>
  <si>
    <t>Steriliser MCB</t>
  </si>
  <si>
    <t>225-KSC</t>
  </si>
  <si>
    <t>Catering Equipment_Steriliser_Steriliser tube</t>
  </si>
  <si>
    <t>Steriliser tube</t>
  </si>
  <si>
    <t>225-KSD</t>
  </si>
  <si>
    <t>Catering Equipment_Steriliser_Steriliser glass</t>
  </si>
  <si>
    <t>Steriliser glass</t>
  </si>
  <si>
    <t>225-KSE</t>
  </si>
  <si>
    <t>Catering Equipment_Steriliser_Steriliser indicator panel</t>
  </si>
  <si>
    <t>Steriliser indicator panel</t>
  </si>
  <si>
    <t>225-KSF</t>
  </si>
  <si>
    <t>Catering Equipment_Steriliser_Steriliser fasteners</t>
  </si>
  <si>
    <t>Steriliser fasteners</t>
  </si>
  <si>
    <t>225-KSG</t>
  </si>
  <si>
    <t>Catering Equipment_Steriliser_Steriliser isolating cock</t>
  </si>
  <si>
    <t>Steriliser isolating cock</t>
  </si>
  <si>
    <t>225-KSH</t>
  </si>
  <si>
    <t>Catering Equipment_Steriliser_Steriliser end plate gasket</t>
  </si>
  <si>
    <t>Steriliser end plate gasket</t>
  </si>
  <si>
    <t>225-KTA</t>
  </si>
  <si>
    <t>Catering Equipment_Storage_Trolley storage bay</t>
  </si>
  <si>
    <t>Storage</t>
  </si>
  <si>
    <t>Trolley storage bay</t>
  </si>
  <si>
    <t>225-KTB</t>
  </si>
  <si>
    <t>Catering Equipment_Storage_Trolley strap</t>
  </si>
  <si>
    <t>Trolley strap</t>
  </si>
  <si>
    <t>225-KTC</t>
  </si>
  <si>
    <t>Catering Equipment_Storage_Trolley nylon gude</t>
  </si>
  <si>
    <t>Trolley nylon gude</t>
  </si>
  <si>
    <t>225-KTD</t>
  </si>
  <si>
    <t>Catering Equipment_Storage_Trolley retaining catch</t>
  </si>
  <si>
    <t>Trolley retaining catch</t>
  </si>
  <si>
    <t>225-KTE</t>
  </si>
  <si>
    <t>Catering Equipment_Storage_Trolley  floor guide</t>
  </si>
  <si>
    <t>Trolley  floor guide</t>
  </si>
  <si>
    <t>225-LAA</t>
  </si>
  <si>
    <t>Fluid and lubricants  _Lubricating Oil _MTU engine lubricating oil </t>
  </si>
  <si>
    <t>Fluid and lubricants  </t>
  </si>
  <si>
    <t>Lubricating Oil </t>
  </si>
  <si>
    <t>MTU engine lubricating oil </t>
  </si>
  <si>
    <t>225-LAB</t>
  </si>
  <si>
    <t>Fluid and lubricants  _Lubricating Oil _Engine oil dip stick </t>
  </si>
  <si>
    <t>Engine oil dip stick </t>
  </si>
  <si>
    <t>225-LAC</t>
  </si>
  <si>
    <t>Fluid and lubricants  _Lubricating Oil _Engine oil filler cap </t>
  </si>
  <si>
    <t>Engine oil filler cap </t>
  </si>
  <si>
    <t>225-LAD</t>
  </si>
  <si>
    <t>Fluid and lubricants  _Lubricating Oil _Seal </t>
  </si>
  <si>
    <t>225-LAE</t>
  </si>
  <si>
    <t>Fluid and lubricants  _Lubricating Oil _Isolating cock </t>
  </si>
  <si>
    <t>225-LAF</t>
  </si>
  <si>
    <t>Fluid and lubricants  _Lubricating Oil _Bulk loading valve </t>
  </si>
  <si>
    <t>Bulk loading valve </t>
  </si>
  <si>
    <t>225-LAG</t>
  </si>
  <si>
    <t>Fluid and lubricants  _Lubricating Oil _Flange  </t>
  </si>
  <si>
    <t>Flange  </t>
  </si>
  <si>
    <t>225-LAH</t>
  </si>
  <si>
    <t>Fluid and lubricants  _Lubricating Oil _Flange fasteners </t>
  </si>
  <si>
    <t>Flange fasteners </t>
  </si>
  <si>
    <t>225-LAI</t>
  </si>
  <si>
    <t>Fluid and lubricants  _Lubricating Oil _Flange seal </t>
  </si>
  <si>
    <t>Flange seal </t>
  </si>
  <si>
    <t>225-LAJ</t>
  </si>
  <si>
    <t>Fluid and lubricants  _Lubricating Oil _Lub oil cartridge filter  </t>
  </si>
  <si>
    <t>Lub oil cartridge filter  </t>
  </si>
  <si>
    <t>225-LAK</t>
  </si>
  <si>
    <t>Fluid and lubricants  _Lubricating Oil _Lub oil cartridge filter seal </t>
  </si>
  <si>
    <t>Lub oil cartridge filter seal </t>
  </si>
  <si>
    <t>225-LAL</t>
  </si>
  <si>
    <t>Fluid and lubricants  _Lubricating Oil _Lub oil cartridge filter fastening </t>
  </si>
  <si>
    <t>Lub oil cartridge filter fastening </t>
  </si>
  <si>
    <t>225-LAM</t>
  </si>
  <si>
    <t>Fluid and lubricants  _Lubricating Oil _Centrifugal oil filter </t>
  </si>
  <si>
    <t>Centrifugal oil filter </t>
  </si>
  <si>
    <t>225-LAN</t>
  </si>
  <si>
    <t>Fluid and lubricants  _Lubricating Oil _Centrifugal oil filter fastening </t>
  </si>
  <si>
    <t>Centrifugal oil filter fastening </t>
  </si>
  <si>
    <t>225-LAO</t>
  </si>
  <si>
    <t>Fluid and lubricants  _Lubricating Oil _Centrifugal oil filter spinner </t>
  </si>
  <si>
    <t>Centrifugal oil filter spinner </t>
  </si>
  <si>
    <t>225-LAP</t>
  </si>
  <si>
    <t>Fluid and lubricants  _Lubricating Oil _Oil pressure gauge </t>
  </si>
  <si>
    <t>Oil pressure gauge </t>
  </si>
  <si>
    <t>225-LAQ</t>
  </si>
  <si>
    <t>Fluid and lubricants  _Lubricating Oil _Oil pressure sensor </t>
  </si>
  <si>
    <t>Oil pressure sensor </t>
  </si>
  <si>
    <t>225-LAR</t>
  </si>
  <si>
    <t>Fluid and lubricants  _Lubricating Oil _Oil temperature sensor </t>
  </si>
  <si>
    <t>Oil temperature sensor </t>
  </si>
  <si>
    <t>225-LAS</t>
  </si>
  <si>
    <t>Fluid and lubricants  _Lubricating Oil _Pressure relief valve  </t>
  </si>
  <si>
    <t>Pressure relief valve  </t>
  </si>
  <si>
    <t>225-LAT</t>
  </si>
  <si>
    <t>Fluid and lubricants  _Lubricating Oil _Flexible pipe work </t>
  </si>
  <si>
    <t>225-LAU</t>
  </si>
  <si>
    <t>Fluid and lubricants  _Lubricating Oil _Fixed pipe work </t>
  </si>
  <si>
    <t>225-LAV</t>
  </si>
  <si>
    <t>Fluid and lubricants  _Lubricating Oil _Pipe connection </t>
  </si>
  <si>
    <t>Pipe connection </t>
  </si>
  <si>
    <t>225-LBA</t>
  </si>
  <si>
    <t>Fluid and lubricants  _Fuel tank _Fuel tank </t>
  </si>
  <si>
    <t>Fuel tank </t>
  </si>
  <si>
    <t>225-LBB</t>
  </si>
  <si>
    <t>Fluid and lubricants  _Fuel tank _Fuel tank fasteners </t>
  </si>
  <si>
    <t>Fuel tank fasteners </t>
  </si>
  <si>
    <t>225-LBC</t>
  </si>
  <si>
    <t>Fluid and lubricants  _Fuel tank _Fuel tank support strap </t>
  </si>
  <si>
    <t>Fuel tank support strap </t>
  </si>
  <si>
    <t>225-LBD</t>
  </si>
  <si>
    <t>Fluid and lubricants  _Fuel tank _Fuel tank flexible connection </t>
  </si>
  <si>
    <t>Fuel tank flexible connection </t>
  </si>
  <si>
    <t>225-LBE</t>
  </si>
  <si>
    <t>Fluid and lubricants  _Fuel tank _Fuel tank flexible connection clips </t>
  </si>
  <si>
    <t>Fuel tank flexible connection clips </t>
  </si>
  <si>
    <t>225-LBF</t>
  </si>
  <si>
    <t>Fluid and lubricants  _Fuel tank _Fuel bulk load valve </t>
  </si>
  <si>
    <t>Fuel bulk load valve </t>
  </si>
  <si>
    <t>225-LBG</t>
  </si>
  <si>
    <t>Fluid and lubricants  _Fuel tank _Fuel bulk load valve fasteners </t>
  </si>
  <si>
    <t>Fuel bulk load valve fasteners </t>
  </si>
  <si>
    <t>225-LBH</t>
  </si>
  <si>
    <t>Fluid and lubricants  _Fuel tank _Fuel bulk load valve cap </t>
  </si>
  <si>
    <t>Fuel bulk load valve cap </t>
  </si>
  <si>
    <t>225-LBI</t>
  </si>
  <si>
    <t>Fluid and lubricants  _Fuel tank _Fuel bulk load valve cap gasket </t>
  </si>
  <si>
    <t>Fuel bulk load valve cap gasket </t>
  </si>
  <si>
    <t>225-LBJ</t>
  </si>
  <si>
    <t>Fluid and lubricants  _Fuel tank _Fuel bulk load valve cap chain </t>
  </si>
  <si>
    <t>Fuel bulk load valve cap chain </t>
  </si>
  <si>
    <t>225-LBK</t>
  </si>
  <si>
    <t>Fluid and lubricants  _Fuel tank _Fuel tank gauge </t>
  </si>
  <si>
    <t>Fuel tank gauge </t>
  </si>
  <si>
    <t>225-LBL</t>
  </si>
  <si>
    <t>Fluid and lubricants  _Fuel tank _Fuel tank gauge fasteners </t>
  </si>
  <si>
    <t>Fuel tank gauge fasteners </t>
  </si>
  <si>
    <t>225-LBM</t>
  </si>
  <si>
    <t>Fluid and lubricants  _Fuel tank _Fuel tank vent </t>
  </si>
  <si>
    <t>Fuel tank vent </t>
  </si>
  <si>
    <t>225-LBN</t>
  </si>
  <si>
    <t>Fluid and lubricants  _Fuel tank _Fuel tank drain cock </t>
  </si>
  <si>
    <t>Fuel tank drain cock </t>
  </si>
  <si>
    <t>225-LBO</t>
  </si>
  <si>
    <t>Fluid and lubricants  _Fuel tank _Fuel tank drain cock gasket </t>
  </si>
  <si>
    <t>Fuel tank drain cock gasket </t>
  </si>
  <si>
    <t>225-LBP</t>
  </si>
  <si>
    <t>Fluid and lubricants  _Fuel tank _Fuel tank drain cock fasteners </t>
  </si>
  <si>
    <t>Fuel tank drain cock fasteners </t>
  </si>
  <si>
    <t>225-LBQ</t>
  </si>
  <si>
    <t>Fluid and lubricants  _Fuel tank _Fuel tank internal baffle plate </t>
  </si>
  <si>
    <t>Fuel tank internal baffle plate </t>
  </si>
  <si>
    <t>225-LBR</t>
  </si>
  <si>
    <t>Fluid and lubricants  _Fuel tank _Fuel tank internal baffle plate weld </t>
  </si>
  <si>
    <t>Fuel tank internal baffle plate weld </t>
  </si>
  <si>
    <t>225-LBS</t>
  </si>
  <si>
    <t>Fluid and lubricants  _Fuel tank _Fuel delivery flange gasket  </t>
  </si>
  <si>
    <t>Fuel delivery flange gasket  </t>
  </si>
  <si>
    <t>225-LBT</t>
  </si>
  <si>
    <t>Fluid and lubricants  _Fuel tank _Fuel delivery flange fasteners </t>
  </si>
  <si>
    <t>Fuel delivery flange fasteners </t>
  </si>
  <si>
    <t>225-LBU</t>
  </si>
  <si>
    <t>Fluid and lubricants  _Fuel tank _Fuel EN590 </t>
  </si>
  <si>
    <t>Fuel EN590 </t>
  </si>
  <si>
    <t>225-LC1</t>
  </si>
  <si>
    <t>Fluid and lubricants  _Fuel delivery _Fuel injector fasteners  </t>
  </si>
  <si>
    <t>Fuel delivery </t>
  </si>
  <si>
    <t>Fuel injector fasteners  </t>
  </si>
  <si>
    <t>225-LC2</t>
  </si>
  <si>
    <t>Fluid and lubricants  _Fuel delivery _Fuel injector electrical connections </t>
  </si>
  <si>
    <t>Fuel injector electrical connections </t>
  </si>
  <si>
    <t>225-LC3</t>
  </si>
  <si>
    <t>Fluid and lubricants  _Fuel delivery _Fuel Bypass valve </t>
  </si>
  <si>
    <t>Fuel Bypass valve </t>
  </si>
  <si>
    <t>225-LCA</t>
  </si>
  <si>
    <t>Fluid and lubricants  _Fuel delivery _Fuel delivery isolating cock </t>
  </si>
  <si>
    <t>Fuel delivery isolating cock </t>
  </si>
  <si>
    <t>225-LCB</t>
  </si>
  <si>
    <t>Fluid and lubricants  _Fuel delivery _Fuel strainer </t>
  </si>
  <si>
    <t>Fuel strainer </t>
  </si>
  <si>
    <t>225-LCC</t>
  </si>
  <si>
    <t>Fluid and lubricants  _Fuel delivery _Fuel strainer gasket </t>
  </si>
  <si>
    <t>Fuel strainer gasket </t>
  </si>
  <si>
    <t>225-LCD</t>
  </si>
  <si>
    <t>Fluid and lubricants  _Fuel delivery _Fixed pipe work </t>
  </si>
  <si>
    <t>225-LCE</t>
  </si>
  <si>
    <t>Fluid and lubricants  _Fuel delivery _Flexible pipe work </t>
  </si>
  <si>
    <t>225-LCF</t>
  </si>
  <si>
    <t>Fluid and lubricants  _Fuel delivery _Pipe work connections </t>
  </si>
  <si>
    <t>Pipe work connections </t>
  </si>
  <si>
    <t>225-LCG</t>
  </si>
  <si>
    <t>Fluid and lubricants  _Fuel delivery _Pre filter unit </t>
  </si>
  <si>
    <t>Pre filter unit </t>
  </si>
  <si>
    <t>225-LCH</t>
  </si>
  <si>
    <t>Fluid and lubricants  _Fuel delivery _Pre-filter fasteners </t>
  </si>
  <si>
    <t>Pre-filter fasteners </t>
  </si>
  <si>
    <t>225-LCI</t>
  </si>
  <si>
    <t>Fluid and lubricants  _Fuel delivery _Pre-filter vent screw </t>
  </si>
  <si>
    <t>Pre-filter vent screw </t>
  </si>
  <si>
    <t>225-LCJ</t>
  </si>
  <si>
    <t>Fluid and lubricants  _Fuel delivery _Pre-filter vent seal </t>
  </si>
  <si>
    <t>Pre-filter vent seal </t>
  </si>
  <si>
    <t>225-LCK</t>
  </si>
  <si>
    <t>Fluid and lubricants  _Fuel delivery _Pre-filter top screws </t>
  </si>
  <si>
    <t>Pre-filter top screws </t>
  </si>
  <si>
    <t>225-LCL</t>
  </si>
  <si>
    <t>Fluid and lubricants  _Fuel delivery _Pre-filter top gasket </t>
  </si>
  <si>
    <t>Pre-filter top gasket </t>
  </si>
  <si>
    <t>225-LCM</t>
  </si>
  <si>
    <t>Fluid and lubricants  _Fuel delivery _Pre-filter drain cock </t>
  </si>
  <si>
    <t>Pre-filter drain cock </t>
  </si>
  <si>
    <t>225-LCN</t>
  </si>
  <si>
    <t>Fluid and lubricants  _Fuel delivery _Fuel cartridge filter  </t>
  </si>
  <si>
    <t>Fuel cartridge filter  </t>
  </si>
  <si>
    <t>225-LCO</t>
  </si>
  <si>
    <t>Fluid and lubricants  _Fuel delivery _Fuel cartridge filter seal </t>
  </si>
  <si>
    <t>Fuel cartridge filter seal </t>
  </si>
  <si>
    <t>225-LCP</t>
  </si>
  <si>
    <t>Fluid and lubricants  _Fuel delivery _Fuel cartridge filter fastening </t>
  </si>
  <si>
    <t>Fuel cartridge filter fastening </t>
  </si>
  <si>
    <t>225-LCQ</t>
  </si>
  <si>
    <t>Fluid and lubricants  _Fuel delivery _Low pressure fuel pump </t>
  </si>
  <si>
    <t>Low pressure fuel pump </t>
  </si>
  <si>
    <t>225-LCR</t>
  </si>
  <si>
    <t>Fluid and lubricants  _Fuel delivery _High pressure fuel pump </t>
  </si>
  <si>
    <t>High pressure fuel pump </t>
  </si>
  <si>
    <t>225-LCS</t>
  </si>
  <si>
    <t>Fluid and lubricants  _Fuel delivery _Fuel pressure sensor </t>
  </si>
  <si>
    <t>Fuel pressure sensor </t>
  </si>
  <si>
    <t>225-LCT</t>
  </si>
  <si>
    <t>Fluid and lubricants  _Fuel delivery _Fuel temperature sensor </t>
  </si>
  <si>
    <t>Fuel temperature sensor </t>
  </si>
  <si>
    <t>225-LCU</t>
  </si>
  <si>
    <t>Fluid and lubricants  _Fuel delivery _Fuel flow sensor </t>
  </si>
  <si>
    <t>Fuel flow sensor </t>
  </si>
  <si>
    <t>225-LCV</t>
  </si>
  <si>
    <t>Fluid and lubricants  _Fuel delivery _High pressure common rail </t>
  </si>
  <si>
    <t>High pressure common rail </t>
  </si>
  <si>
    <t>225-LCW</t>
  </si>
  <si>
    <t>Fluid and lubricants  _Fuel delivery _Common rail safety valve </t>
  </si>
  <si>
    <t>Common rail safety valve </t>
  </si>
  <si>
    <t>225-LCX</t>
  </si>
  <si>
    <t>Fluid and lubricants  _Fuel delivery _High pressure fuel pipe </t>
  </si>
  <si>
    <t>High pressure fuel pipe </t>
  </si>
  <si>
    <t>225-LCY</t>
  </si>
  <si>
    <t>Fluid and lubricants  _Fuel delivery _High pressure fuel pipe connections </t>
  </si>
  <si>
    <t>High pressure fuel pipe connections </t>
  </si>
  <si>
    <t>225-LCZ</t>
  </si>
  <si>
    <t>Fluid and lubricants  _Fuel delivery _Fuel injector </t>
  </si>
  <si>
    <t>Fuel injector </t>
  </si>
  <si>
    <t>225-LDA</t>
  </si>
  <si>
    <t>Fluid and lubricants  _Coolant  _Coolant GlycoShell </t>
  </si>
  <si>
    <t>Coolant  </t>
  </si>
  <si>
    <t>Coolant GlycoShell </t>
  </si>
  <si>
    <t>225-LDB</t>
  </si>
  <si>
    <t>Fluid and lubricants  _Coolant  _Water </t>
  </si>
  <si>
    <t>Water </t>
  </si>
  <si>
    <t>225-LDC</t>
  </si>
  <si>
    <t>Fluid and lubricants  _Coolant  _Coolant bulk load valve </t>
  </si>
  <si>
    <t>Coolant bulk load valve </t>
  </si>
  <si>
    <t>225-LDD</t>
  </si>
  <si>
    <t>Fluid and lubricants  _Coolant  _Coolant bulk load valve fasteners </t>
  </si>
  <si>
    <t>Coolant bulk load valve fasteners </t>
  </si>
  <si>
    <t>225-LDE</t>
  </si>
  <si>
    <t>Fluid and lubricants  _Coolant  _Coolant bulk load valve cap </t>
  </si>
  <si>
    <t>Coolant bulk load valve cap </t>
  </si>
  <si>
    <t>225-LDF</t>
  </si>
  <si>
    <t>Fluid and lubricants  _Coolant  _Coolant bulk load valve cap gasket </t>
  </si>
  <si>
    <t>Coolant bulk load valve cap gasket </t>
  </si>
  <si>
    <t>225-LDG</t>
  </si>
  <si>
    <t>Fluid and lubricants  _Coolant  _Coolant bulk load valve cap chain </t>
  </si>
  <si>
    <t>Coolant bulk load valve cap chain </t>
  </si>
  <si>
    <t>225-LDH</t>
  </si>
  <si>
    <t>Fluid and lubricants  _Coolant  _Drain cock </t>
  </si>
  <si>
    <t>Drain cock </t>
  </si>
  <si>
    <t>225-LDI</t>
  </si>
  <si>
    <t>Fluid and lubricants  _Coolant  _Fixed pipe work </t>
  </si>
  <si>
    <t>225-LDJ</t>
  </si>
  <si>
    <t>Fluid and lubricants  _Coolant  _Pipe flexible connection </t>
  </si>
  <si>
    <t>Pipe flexible connection </t>
  </si>
  <si>
    <t>225-LDK</t>
  </si>
  <si>
    <t>Fluid and lubricants  _Coolant  _Cab coolant level gauge </t>
  </si>
  <si>
    <t>Cab coolant level gauge </t>
  </si>
  <si>
    <t>225-LDL</t>
  </si>
  <si>
    <t>Fluid and lubricants  _Coolant  _MCB </t>
  </si>
  <si>
    <t>225-LDM</t>
  </si>
  <si>
    <t>Fluid and lubricants  _Coolant  _Water filter element </t>
  </si>
  <si>
    <t>Water filter element </t>
  </si>
  <si>
    <t>225-LDN</t>
  </si>
  <si>
    <t>Fluid and lubricants  _Coolant  _Water filter element seal </t>
  </si>
  <si>
    <t>Water filter element seal </t>
  </si>
  <si>
    <t>225-LDO</t>
  </si>
  <si>
    <t>Fluid and lubricants  _Coolant  _Water filter element fastener </t>
  </si>
  <si>
    <t>Water filter element fastener </t>
  </si>
  <si>
    <t>225-LDP</t>
  </si>
  <si>
    <t>Fluid and lubricants  _Coolant  _Coolant temperature sensor </t>
  </si>
  <si>
    <t>Coolant temperature sensor </t>
  </si>
  <si>
    <t>225-LDQ</t>
  </si>
  <si>
    <t>Fluid and lubricants  _Coolant  _Sealing plate drain tank </t>
  </si>
  <si>
    <t>Sealing plate drain tank </t>
  </si>
  <si>
    <t>225-LDR</t>
  </si>
  <si>
    <t>Fluid and lubricants  _Coolant  _Pre-heater unit </t>
  </si>
  <si>
    <t>Pre-heater unit </t>
  </si>
  <si>
    <t>225-LDS</t>
  </si>
  <si>
    <t>Fluid and lubricants  _Coolant  _Pre-heater element </t>
  </si>
  <si>
    <t>Pre-heater element </t>
  </si>
  <si>
    <t>225-LDT</t>
  </si>
  <si>
    <t>Fluid and lubricants  _Coolant  _Pre-heater control unit </t>
  </si>
  <si>
    <t>Pre-heater control unit </t>
  </si>
  <si>
    <t>225-LE1</t>
  </si>
  <si>
    <t>Fluid and lubricants  _Cooler Group _Coolant level gauge sensor   </t>
  </si>
  <si>
    <t>Cooler Group </t>
  </si>
  <si>
    <t>Coolant level gauge sensor   </t>
  </si>
  <si>
    <t>225-LE2</t>
  </si>
  <si>
    <t>Fluid and lubricants  _Cooler Group _Coolant level sensor connection </t>
  </si>
  <si>
    <t>Coolant level sensor connection </t>
  </si>
  <si>
    <t>225-LE3</t>
  </si>
  <si>
    <t>Fluid and lubricants  _Cooler Group _Fan speed sensor </t>
  </si>
  <si>
    <t>Fan speed sensor </t>
  </si>
  <si>
    <t>225-LEA</t>
  </si>
  <si>
    <t>Fluid and lubricants  _Cooler Group _Cooler group (BRUSH-MTU) </t>
  </si>
  <si>
    <t>Cooler group (BRUSH-MTU) </t>
  </si>
  <si>
    <t>225-LEB</t>
  </si>
  <si>
    <t>Fluid and lubricants  _Cooler Group _Cooler group frame </t>
  </si>
  <si>
    <t>Cooler group frame </t>
  </si>
  <si>
    <t>225-LEC</t>
  </si>
  <si>
    <t>Fluid and lubricants  _Cooler Group _Cooler group bottom fasteners </t>
  </si>
  <si>
    <t>Cooler group bottom fasteners </t>
  </si>
  <si>
    <t>225-LED</t>
  </si>
  <si>
    <t>Fluid and lubricants  _Cooler Group _Cooler group top fasteners </t>
  </si>
  <si>
    <t>Cooler group top fasteners </t>
  </si>
  <si>
    <t>225-LEE</t>
  </si>
  <si>
    <t>Fluid and lubricants  _Cooler Group _Roof grille </t>
  </si>
  <si>
    <t>Roof grille </t>
  </si>
  <si>
    <t>225-LEF</t>
  </si>
  <si>
    <t>Fluid and lubricants  _Cooler Group _Roof grille fasteners </t>
  </si>
  <si>
    <t>Roof grille fasteners </t>
  </si>
  <si>
    <t>225-LEG</t>
  </si>
  <si>
    <t>Fluid and lubricants  _Cooler Group _Radiator panel </t>
  </si>
  <si>
    <t>Radiator panel </t>
  </si>
  <si>
    <t>225-LEH</t>
  </si>
  <si>
    <t>Fluid and lubricants  _Cooler Group _Coolant pipe couplings </t>
  </si>
  <si>
    <t>Coolant pipe couplings </t>
  </si>
  <si>
    <t>225-LEI</t>
  </si>
  <si>
    <t>Fluid and lubricants  _Cooler Group _Flygt valve </t>
  </si>
  <si>
    <t>Flygt valve </t>
  </si>
  <si>
    <t>225-LEJ</t>
  </si>
  <si>
    <t>Fluid and lubricants  _Cooler Group _Pressure cap </t>
  </si>
  <si>
    <t>Pressure cap </t>
  </si>
  <si>
    <t>225-LEK</t>
  </si>
  <si>
    <t>Fluid and lubricants  _Cooler Group _Header tank </t>
  </si>
  <si>
    <t>Header tank </t>
  </si>
  <si>
    <t>225-LEL</t>
  </si>
  <si>
    <t>Fluid and lubricants  _Cooler Group _Hydraulic pump </t>
  </si>
  <si>
    <t>Hydraulic pump </t>
  </si>
  <si>
    <t>225-LEM</t>
  </si>
  <si>
    <t>Fluid and lubricants  _Cooler Group _Hydraulic pump fasteners </t>
  </si>
  <si>
    <t>Hydraulic pump fasteners </t>
  </si>
  <si>
    <t>225-LEN</t>
  </si>
  <si>
    <t>Fluid and lubricants  _Cooler Group _Hydraulic pump drive flange </t>
  </si>
  <si>
    <t>Hydraulic pump drive flange </t>
  </si>
  <si>
    <t>225-LEO</t>
  </si>
  <si>
    <t>Fluid and lubricants  _Cooler Group _Hydraulic oil reservoir </t>
  </si>
  <si>
    <t>Hydraulic oil reservoir </t>
  </si>
  <si>
    <t>225-LEP</t>
  </si>
  <si>
    <t>Fluid and lubricants  _Cooler Group _Hydraulic oil level gauge </t>
  </si>
  <si>
    <t>Hydraulic oil level gauge </t>
  </si>
  <si>
    <t>225-LEQ</t>
  </si>
  <si>
    <t>Fluid and lubricants  _Cooler Group _Hydrostatic oil cartridge filter </t>
  </si>
  <si>
    <t>Hydrostatic oil cartridge filter </t>
  </si>
  <si>
    <t>225-LER</t>
  </si>
  <si>
    <t>Fluid and lubricants  _Cooler Group _Hydrostatic oil cartridge filter seal </t>
  </si>
  <si>
    <t>Hydrostatic oil cartridge filter seal </t>
  </si>
  <si>
    <t>225-LES</t>
  </si>
  <si>
    <t>Fluid and lubricants  _Cooler Group _Hydrostatic oil filter fastening </t>
  </si>
  <si>
    <t>Hydrostatic oil filter fastening </t>
  </si>
  <si>
    <t>225-LET</t>
  </si>
  <si>
    <t>Fluid and lubricants  _Cooler Group _Oil pressure supply pipe </t>
  </si>
  <si>
    <t>Oil pressure supply pipe </t>
  </si>
  <si>
    <t>225-LEU</t>
  </si>
  <si>
    <t>Fluid and lubricants  _Cooler Group _Oil supply pipe connection locking </t>
  </si>
  <si>
    <t>Oil supply pipe connection locking </t>
  </si>
  <si>
    <t>225-LEV</t>
  </si>
  <si>
    <t>Fluid and lubricants  _Cooler Group _Hydrostatic fan motor </t>
  </si>
  <si>
    <t>Hydrostatic fan motor </t>
  </si>
  <si>
    <t>225-LEW</t>
  </si>
  <si>
    <t>Fluid and lubricants  _Cooler Group _Hydrostatic fan motor fasteners </t>
  </si>
  <si>
    <t>Hydrostatic fan motor fasteners </t>
  </si>
  <si>
    <t>225-LEX</t>
  </si>
  <si>
    <t>Fluid and lubricants  _Cooler Group _Hydrostatic fan motor cowling </t>
  </si>
  <si>
    <t>Hydrostatic fan motor cowling </t>
  </si>
  <si>
    <t>225-LEY</t>
  </si>
  <si>
    <t>Fluid and lubricants  _Cooler Group _Fan blade </t>
  </si>
  <si>
    <t>Fan blade </t>
  </si>
  <si>
    <t>225-LEZ</t>
  </si>
  <si>
    <t>Fluid and lubricants  _Cooler Group _Fan blade fasteners </t>
  </si>
  <si>
    <t>Fan blade fasteners </t>
  </si>
  <si>
    <t>225-MA1</t>
  </si>
  <si>
    <t>Rotating Machines _Alternator _Terminal box </t>
  </si>
  <si>
    <t>Rotating Machines </t>
  </si>
  <si>
    <t>Alternator </t>
  </si>
  <si>
    <t>Terminal box </t>
  </si>
  <si>
    <t>225-MA2</t>
  </si>
  <si>
    <t>Rotating Machines _Alternator _Terminal box connection fasteners </t>
  </si>
  <si>
    <t>Terminal box connection fasteners </t>
  </si>
  <si>
    <t>225-MA3</t>
  </si>
  <si>
    <t>Rotating Machines _Alternator _Terminal box lid </t>
  </si>
  <si>
    <t>225-MA4</t>
  </si>
  <si>
    <t>Rotating Machines _Alternator _Main electrical connections </t>
  </si>
  <si>
    <t>Main electrical connections </t>
  </si>
  <si>
    <t>225-MA5</t>
  </si>
  <si>
    <t>Rotating Machines _Alternator _Auxiliary electrical connections </t>
  </si>
  <si>
    <t>Auxiliary electrical connections </t>
  </si>
  <si>
    <t>225-MA6</t>
  </si>
  <si>
    <t>Rotating Machines _Alternator _Field connections </t>
  </si>
  <si>
    <t>Field connections </t>
  </si>
  <si>
    <t>225-MA7</t>
  </si>
  <si>
    <t>Rotating Machines _Alternator _Insulation </t>
  </si>
  <si>
    <t>225-MA8</t>
  </si>
  <si>
    <t>Rotating Machines _Alternator _Balance </t>
  </si>
  <si>
    <t>Balance </t>
  </si>
  <si>
    <t>225-MAA</t>
  </si>
  <si>
    <t>Rotating Machines _Alternator _Alternator </t>
  </si>
  <si>
    <t>225-MAB</t>
  </si>
  <si>
    <t>Rotating Machines _Alternator _Alternator stator </t>
  </si>
  <si>
    <t>Alternator stator </t>
  </si>
  <si>
    <t>225-MAC</t>
  </si>
  <si>
    <t>Rotating Machines _Alternator _Windings </t>
  </si>
  <si>
    <t>Windings </t>
  </si>
  <si>
    <t>225-MAD</t>
  </si>
  <si>
    <t>225-MAE</t>
  </si>
  <si>
    <t>Rotating Machines _Alternator _Thermistor </t>
  </si>
  <si>
    <t>Thermistor </t>
  </si>
  <si>
    <t>225-MAF</t>
  </si>
  <si>
    <t>Rotating Machines _Alternator _Fastenings </t>
  </si>
  <si>
    <t>Fastenings </t>
  </si>
  <si>
    <t>225-MAG</t>
  </si>
  <si>
    <t>Rotating Machines _Alternator _Fan </t>
  </si>
  <si>
    <t>Fan </t>
  </si>
  <si>
    <t>225-MAH</t>
  </si>
  <si>
    <t>Rotating Machines _Alternator _Cooling grille </t>
  </si>
  <si>
    <t>Cooling grille </t>
  </si>
  <si>
    <t>225-MAI</t>
  </si>
  <si>
    <t>Rotating Machines _Alternator _Mounting feet </t>
  </si>
  <si>
    <t>Mounting feet </t>
  </si>
  <si>
    <t>225-MAJ</t>
  </si>
  <si>
    <t>Rotating Machines _Alternator _End frame </t>
  </si>
  <si>
    <t>End frame </t>
  </si>
  <si>
    <t>225-MAK</t>
  </si>
  <si>
    <t>Rotating Machines _Alternator _Bearing </t>
  </si>
  <si>
    <t>Bearing </t>
  </si>
  <si>
    <t>225-MAL</t>
  </si>
  <si>
    <t>Rotating Machines _Alternator _Bearing grease nipple </t>
  </si>
  <si>
    <t>Bearing grease nipple </t>
  </si>
  <si>
    <t>225-MAM</t>
  </si>
  <si>
    <t>Rotating Machines _Alternator _Bearing grease </t>
  </si>
  <si>
    <t>Bearing grease </t>
  </si>
  <si>
    <t>225-MAN</t>
  </si>
  <si>
    <t>Rotating Machines _Alternator _Grille </t>
  </si>
  <si>
    <t>Grille </t>
  </si>
  <si>
    <t>225-MAO</t>
  </si>
  <si>
    <t>Rotating Machines _Alternator _Fasteners </t>
  </si>
  <si>
    <t>225-MAP</t>
  </si>
  <si>
    <t>Rotating Machines _Alternator _Rotor assembly </t>
  </si>
  <si>
    <t>Rotor assembly </t>
  </si>
  <si>
    <t>225-MAQ</t>
  </si>
  <si>
    <t>Rotating Machines _Alternator _Main rotor </t>
  </si>
  <si>
    <t>Main rotor </t>
  </si>
  <si>
    <t>225-MAR</t>
  </si>
  <si>
    <t>Rotating Machines _Alternator _Auxiliary rotor </t>
  </si>
  <si>
    <t>Auxiliary rotor </t>
  </si>
  <si>
    <t>225-MAS</t>
  </si>
  <si>
    <t>Rotating Machines _Alternator _Exciter rotor </t>
  </si>
  <si>
    <t>Exciter rotor </t>
  </si>
  <si>
    <t>225-MAT</t>
  </si>
  <si>
    <t>225-MAU</t>
  </si>
  <si>
    <t>Rotating Machines _Alternator _Rotating diodes </t>
  </si>
  <si>
    <t>Rotating diodes </t>
  </si>
  <si>
    <t>225-MAV</t>
  </si>
  <si>
    <t>Rotating Machines _Alternator _Connections </t>
  </si>
  <si>
    <t>225-MAW</t>
  </si>
  <si>
    <t>Rotating Machines _Alternator _Rotor adaptor </t>
  </si>
  <si>
    <t>Rotor adaptor </t>
  </si>
  <si>
    <t>225-MAX</t>
  </si>
  <si>
    <t>225-MAY</t>
  </si>
  <si>
    <t>Rotating Machines _Alternator _Pole bricks </t>
  </si>
  <si>
    <t>Pole bricks </t>
  </si>
  <si>
    <t>225-MAZ</t>
  </si>
  <si>
    <t>Rotating Machines _Alternator _Pole brick fasteners </t>
  </si>
  <si>
    <t>Pole brick fasteners </t>
  </si>
  <si>
    <t>Rotating Machines _Traction Motor _Traction motor Class 91 </t>
  </si>
  <si>
    <t>Traction Motor </t>
  </si>
  <si>
    <t>Traction motor Class 91 </t>
  </si>
  <si>
    <t>225-MBC</t>
  </si>
  <si>
    <t>Rotating Machines _Traction Motor _Traction motor fasteners Class 91 </t>
  </si>
  <si>
    <t>Traction motor fasteners Class 91 </t>
  </si>
  <si>
    <t>225-MBH</t>
  </si>
  <si>
    <t>Rotating Machines _Traction Motor _Electrical connecting cables </t>
  </si>
  <si>
    <t>Electrical connecting cables </t>
  </si>
  <si>
    <t>225-MBI</t>
  </si>
  <si>
    <t>Rotating Machines _Traction Motor _Carcase </t>
  </si>
  <si>
    <t>Carcase </t>
  </si>
  <si>
    <t>225-MBJ</t>
  </si>
  <si>
    <t>Rotating Machines _Traction Motor _End frame non drive end </t>
  </si>
  <si>
    <t>End frame non drive end </t>
  </si>
  <si>
    <t>225-MBK</t>
  </si>
  <si>
    <t>Rotating Machines _Traction Motor _End frame drive end </t>
  </si>
  <si>
    <t>End frame drive end </t>
  </si>
  <si>
    <t>225-MBL</t>
  </si>
  <si>
    <t>Rotating Machines _Traction Motor _Bearing </t>
  </si>
  <si>
    <t>225-MBM</t>
  </si>
  <si>
    <t>Rotating Machines _Traction Motor _Bearing grease nipple </t>
  </si>
  <si>
    <t>225-MBN</t>
  </si>
  <si>
    <t>Rotating Machines _Traction Motor _Bearing lubricant </t>
  </si>
  <si>
    <t>Bearing lubricant </t>
  </si>
  <si>
    <t>225-MBO</t>
  </si>
  <si>
    <t>Rotating Machines _Traction Motor _Insulation </t>
  </si>
  <si>
    <t>225-MBP</t>
  </si>
  <si>
    <t>Rotating Machines _Traction Motor _Field system </t>
  </si>
  <si>
    <t>Field system </t>
  </si>
  <si>
    <t>225-MBQ</t>
  </si>
  <si>
    <t>Rotating Machines _Traction Motor _Armature </t>
  </si>
  <si>
    <t>Armature </t>
  </si>
  <si>
    <t>225-MBR</t>
  </si>
  <si>
    <t>Rotating Machines _Traction Motor _PTFE ring </t>
  </si>
  <si>
    <t>PTFE ring </t>
  </si>
  <si>
    <t>225-MBS</t>
  </si>
  <si>
    <t>Rotating Machines _Traction Motor _Commutator </t>
  </si>
  <si>
    <t>Commutator </t>
  </si>
  <si>
    <t>225-MBT</t>
  </si>
  <si>
    <t>Rotating Machines _Traction Motor _Brush box </t>
  </si>
  <si>
    <t>Brush box </t>
  </si>
  <si>
    <t>225-MBU</t>
  </si>
  <si>
    <t>Rotating Machines _Traction Motor _Brush box spring </t>
  </si>
  <si>
    <t>Brush box spring </t>
  </si>
  <si>
    <t>225-MBV</t>
  </si>
  <si>
    <t>Rotating Machines _Traction Motor _Carbon brush </t>
  </si>
  <si>
    <t>Carbon brush </t>
  </si>
  <si>
    <t>225-MBW</t>
  </si>
  <si>
    <t>Rotating Machines _Traction Motor _Carbon brush connection fasteners </t>
  </si>
  <si>
    <t>Carbon brush connection fasteners </t>
  </si>
  <si>
    <t>225-MBX</t>
  </si>
  <si>
    <t>Rotating Machines _Traction Motor _Traction motor cover </t>
  </si>
  <si>
    <t>Traction motor cover </t>
  </si>
  <si>
    <t>225-MBY</t>
  </si>
  <si>
    <t>Rotating Machines _Traction Motor _Traction motor cover seal </t>
  </si>
  <si>
    <t>Traction motor cover seal </t>
  </si>
  <si>
    <t>225-MBZ</t>
  </si>
  <si>
    <t>Rotating Machines _Traction Motor _Traction motor cover fastener </t>
  </si>
  <si>
    <t>Traction motor cover fastener </t>
  </si>
  <si>
    <t>Rotating Machines _Traction Motor _Blower motor Class 91 </t>
  </si>
  <si>
    <t>Blower motor Class 91 </t>
  </si>
  <si>
    <t>225-MCD</t>
  </si>
  <si>
    <t>Rotating Machines _Blower _Motor </t>
  </si>
  <si>
    <t>Blower </t>
  </si>
  <si>
    <t>225-MCE</t>
  </si>
  <si>
    <t>Rotating Machines _Blower _Bearings </t>
  </si>
  <si>
    <t>Bearings </t>
  </si>
  <si>
    <t>225-MCF</t>
  </si>
  <si>
    <t>Rotating Machines _Blower _Lubricant </t>
  </si>
  <si>
    <t>225-MCG</t>
  </si>
  <si>
    <t>Rotating Machines _Blower _Armature shaft </t>
  </si>
  <si>
    <t>Armature shaft </t>
  </si>
  <si>
    <t>225-MCH</t>
  </si>
  <si>
    <t>Rotating Machines _Blower _Motor cooling fan </t>
  </si>
  <si>
    <t>Motor cooling fan </t>
  </si>
  <si>
    <t>225-MCI</t>
  </si>
  <si>
    <t>Rotating Machines _Blower _Motor end grille </t>
  </si>
  <si>
    <t>Motor end grille </t>
  </si>
  <si>
    <t>225-MCJ</t>
  </si>
  <si>
    <t>Rotating Machines _Blower _Motor fasteners </t>
  </si>
  <si>
    <t>Motor fasteners </t>
  </si>
  <si>
    <t>225-MCK</t>
  </si>
  <si>
    <t>Rotating Machines _Blower _Motor electrical connection box </t>
  </si>
  <si>
    <t>Motor electrical connection box </t>
  </si>
  <si>
    <t>225-MCL</t>
  </si>
  <si>
    <t>Rotating Machines _Blower _Connection box cover </t>
  </si>
  <si>
    <t>Connection box cover </t>
  </si>
  <si>
    <t>225-MCM</t>
  </si>
  <si>
    <t>Rotating Machines _Blower _Cooling fan </t>
  </si>
  <si>
    <t>Cooling fan </t>
  </si>
  <si>
    <t>225-MCN</t>
  </si>
  <si>
    <t>Rotating Machines _Blower _Cooling fan drive key </t>
  </si>
  <si>
    <t>Cooling fan drive key </t>
  </si>
  <si>
    <t>225-MCO</t>
  </si>
  <si>
    <t>Rotating Machines _Blower _Cooling fan fastener </t>
  </si>
  <si>
    <t>Cooling fan fastener </t>
  </si>
  <si>
    <t>225-MCP</t>
  </si>
  <si>
    <t>Rotating Machines _Blower _TM Blower Motor MCB </t>
  </si>
  <si>
    <t>TM Blower Motor MCB </t>
  </si>
  <si>
    <t>Rotating Machines _Radiator Fan _Radiator Blower motor Class 91 </t>
  </si>
  <si>
    <t>Radiator Fan </t>
  </si>
  <si>
    <t>Radiator Blower motor Class 91 </t>
  </si>
  <si>
    <t>225-MDB</t>
  </si>
  <si>
    <t>225-MDC</t>
  </si>
  <si>
    <t>225-MDD</t>
  </si>
  <si>
    <t>225-MDE</t>
  </si>
  <si>
    <t>225-MDF</t>
  </si>
  <si>
    <t>225-MDG</t>
  </si>
  <si>
    <t>225-MDH</t>
  </si>
  <si>
    <t>225-MDI</t>
  </si>
  <si>
    <t>225-MDJ</t>
  </si>
  <si>
    <t>225-MDK</t>
  </si>
  <si>
    <t>225-MDL</t>
  </si>
  <si>
    <t>225-MDM</t>
  </si>
  <si>
    <t>225-MDN</t>
  </si>
  <si>
    <t>Rotating Machines _Blower _Pull out filter grille </t>
  </si>
  <si>
    <t>Pull out filter grille </t>
  </si>
  <si>
    <t>225-MDO</t>
  </si>
  <si>
    <t>Rotating Machines _Blower _Radiator Blower 1 MCB </t>
  </si>
  <si>
    <t>Radiator Blower 1 MCB </t>
  </si>
  <si>
    <t>225-MDP</t>
  </si>
  <si>
    <t>Rotating Machines _Blower _Radiator blower 2 MCB </t>
  </si>
  <si>
    <t>Radiator blower 2 MCB </t>
  </si>
  <si>
    <t>225-MEA</t>
  </si>
  <si>
    <t>Rotating Machines _Fuel lift pump _Fuel lift pump </t>
  </si>
  <si>
    <t>Fuel lift pump </t>
  </si>
  <si>
    <t>225-MEB</t>
  </si>
  <si>
    <t>Rotating Machines _Fuel lift pump _Fuel lift pump fasteners </t>
  </si>
  <si>
    <t>Fuel lift pump fasteners </t>
  </si>
  <si>
    <t>225-MEC</t>
  </si>
  <si>
    <t>Rotating Machines _Fuel lift pump _Motor connection box </t>
  </si>
  <si>
    <t>Motor connection box </t>
  </si>
  <si>
    <t>225-MED</t>
  </si>
  <si>
    <t>Rotating Machines _Fuel lift pump _Electrical connections </t>
  </si>
  <si>
    <t>225-MEE</t>
  </si>
  <si>
    <t>Rotating Machines _Fuel lift pump _Electrical connection fasteners </t>
  </si>
  <si>
    <t>Electrical connection fasteners </t>
  </si>
  <si>
    <t>225-MEF</t>
  </si>
  <si>
    <t>Rotating Machines _Fuel lift pump _Brushes </t>
  </si>
  <si>
    <t>Brushes </t>
  </si>
  <si>
    <t>225-MEG</t>
  </si>
  <si>
    <t>Rotating Machines _Fuel lift pump _Bearings </t>
  </si>
  <si>
    <t>225-MEH</t>
  </si>
  <si>
    <t>Rotating Machines _Fuel lift pump _Commutator </t>
  </si>
  <si>
    <t>225-MEI</t>
  </si>
  <si>
    <t>Rotating Machines _Fuel lift pump _Wiring </t>
  </si>
  <si>
    <t>225-MEJ</t>
  </si>
  <si>
    <t>Rotating Machines _Fuel lift pump _Pump </t>
  </si>
  <si>
    <t>Pump </t>
  </si>
  <si>
    <t>225-MEK</t>
  </si>
  <si>
    <t>Rotating Machines _Fuel lift pump _Pipe work </t>
  </si>
  <si>
    <t>Pipe work </t>
  </si>
  <si>
    <t>225-MEL</t>
  </si>
  <si>
    <t>Rotating Machines _Fuel lift pump _Pressure regulating valve </t>
  </si>
  <si>
    <t>225-MFA</t>
  </si>
  <si>
    <t>Rotating Machines _Toilet Fan _Toilet fan HST </t>
  </si>
  <si>
    <t>Toilet Fan </t>
  </si>
  <si>
    <t>Toilet fan HST </t>
  </si>
  <si>
    <t>225-MFB</t>
  </si>
  <si>
    <t>Rotating Machines _Toilet Fan _Toilet fan Mk4 </t>
  </si>
  <si>
    <t>Toilet fan Mk4 </t>
  </si>
  <si>
    <t>225-MGA</t>
  </si>
  <si>
    <t>Rotating Machines _General Fans _HST Power car cubicle fan </t>
  </si>
  <si>
    <t>General Fans </t>
  </si>
  <si>
    <t>HST Power car cubicle fan </t>
  </si>
  <si>
    <t>225-MGB</t>
  </si>
  <si>
    <t>Rotating Machines _General Fans _HST Power Car Extractor Fan </t>
  </si>
  <si>
    <t>HST Power Car Extractor Fan </t>
  </si>
  <si>
    <t>225-MGC</t>
  </si>
  <si>
    <t>Rotating Machines _General Fans _Icomera HDD cooling fan </t>
  </si>
  <si>
    <t>Icomera HDD cooling fan </t>
  </si>
  <si>
    <t>225-MGD</t>
  </si>
  <si>
    <t>Rotating Machines _General Fans _EPOS cooling fan </t>
  </si>
  <si>
    <t>EPOS cooling fan </t>
  </si>
  <si>
    <t>225-NAA</t>
  </si>
  <si>
    <t>Vehicle couplings_Drawhook_Drawhook</t>
  </si>
  <si>
    <t>Vehicle couplings</t>
  </si>
  <si>
    <t>Drawhook</t>
  </si>
  <si>
    <t>225-NAB</t>
  </si>
  <si>
    <t>Vehicle couplings_Drawhook_Coupler pin</t>
  </si>
  <si>
    <t>Coupler pin</t>
  </si>
  <si>
    <t>225-NAC</t>
  </si>
  <si>
    <t>Vehicle couplings_Drawhook_Coupler pin washer</t>
  </si>
  <si>
    <t>Coupler pin washer</t>
  </si>
  <si>
    <t>225-NAD</t>
  </si>
  <si>
    <t>Vehicle couplings_Drawhook_Coupler pin split pin</t>
  </si>
  <si>
    <t>Coupler pin split pin</t>
  </si>
  <si>
    <t>225-NAE</t>
  </si>
  <si>
    <t>Vehicle couplings_Drawhook_Rubber spring</t>
  </si>
  <si>
    <t>Rubber spring</t>
  </si>
  <si>
    <t>225-NAF</t>
  </si>
  <si>
    <t>Vehicle couplings_Drawhook_Steel dividing plate</t>
  </si>
  <si>
    <t>Steel dividing plate</t>
  </si>
  <si>
    <t>225-NAG</t>
  </si>
  <si>
    <t>Vehicle couplings_Drawhook_Tail pin</t>
  </si>
  <si>
    <t>Tail pin</t>
  </si>
  <si>
    <t>225-NAH</t>
  </si>
  <si>
    <t>Vehicle couplings_Drawhook_Tail pin washer</t>
  </si>
  <si>
    <t>Tail pin washer</t>
  </si>
  <si>
    <t>225-NAI</t>
  </si>
  <si>
    <t>Vehicle couplings_Drawhook_Tail pin fastener</t>
  </si>
  <si>
    <t>Tail pin fastener</t>
  </si>
  <si>
    <t>225-NAJ</t>
  </si>
  <si>
    <t>Vehicle couplings_Drawhook_Tail pin split pin</t>
  </si>
  <si>
    <t>Tail pin split pin</t>
  </si>
  <si>
    <t>225-NAK</t>
  </si>
  <si>
    <t>Vehicle couplings_Drawhook_Spherical bush</t>
  </si>
  <si>
    <t>Spherical bush</t>
  </si>
  <si>
    <t>225-NAL</t>
  </si>
  <si>
    <t>Vehicle couplings_Drawhook_Side support buffer</t>
  </si>
  <si>
    <t>Side support buffer</t>
  </si>
  <si>
    <t>225-NAM</t>
  </si>
  <si>
    <t>Vehicle couplings_Drawhook_Side support buffer fasteners</t>
  </si>
  <si>
    <t>Side support buffer fasteners</t>
  </si>
  <si>
    <t>225-NBA</t>
  </si>
  <si>
    <t>Vehicle couplings_Drop head_Buckeye coupler</t>
  </si>
  <si>
    <t>Drop head</t>
  </si>
  <si>
    <t>Buckeye coupler</t>
  </si>
  <si>
    <t>225-NBB</t>
  </si>
  <si>
    <t>Vehicle couplings_buckeye coupler_Buckeye knuckle</t>
  </si>
  <si>
    <t>buckeye coupler</t>
  </si>
  <si>
    <t>Buckeye knuckle</t>
  </si>
  <si>
    <t>225-NBC</t>
  </si>
  <si>
    <t>Vehicle couplings_buckeye coupler_Pivot pin</t>
  </si>
  <si>
    <t>Pivot pin</t>
  </si>
  <si>
    <t>225-NBD</t>
  </si>
  <si>
    <t>Vehicle couplings_buckeye coupler_Pivot pin washer</t>
  </si>
  <si>
    <t>Pivot pin washer</t>
  </si>
  <si>
    <t>225-NBE</t>
  </si>
  <si>
    <t>Vehicle couplings_buckeye coupler_Pivot pin split pin</t>
  </si>
  <si>
    <t>Pivot pin split pin</t>
  </si>
  <si>
    <t>225-NBF</t>
  </si>
  <si>
    <t>Vehicle couplings_buckeye coupler_Knuckle pin</t>
  </si>
  <si>
    <t>Knuckle pin</t>
  </si>
  <si>
    <t>225-NBG</t>
  </si>
  <si>
    <t>Vehicle couplings_buckeye coupler_Knuckle pin fastener</t>
  </si>
  <si>
    <t>Knuckle pin fastener</t>
  </si>
  <si>
    <t>225-NBH</t>
  </si>
  <si>
    <t>Vehicle couplings_buckeye coupler_Spring</t>
  </si>
  <si>
    <t>225-NBI</t>
  </si>
  <si>
    <t>Vehicle couplings_buckeye coupler_Drop lock</t>
  </si>
  <si>
    <t>Drop lock</t>
  </si>
  <si>
    <t>225-NBJ</t>
  </si>
  <si>
    <t>Vehicle couplings_buckeye coupler_Lever</t>
  </si>
  <si>
    <t>Lever</t>
  </si>
  <si>
    <t>225-NBK</t>
  </si>
  <si>
    <t>Vehicle couplings_buckeye coupler_Chain</t>
  </si>
  <si>
    <t>Chain</t>
  </si>
  <si>
    <t>225-NBL</t>
  </si>
  <si>
    <t>Vehicle couplings_buckeye coupler_Support pin</t>
  </si>
  <si>
    <t>Support pin</t>
  </si>
  <si>
    <t>225-NBM</t>
  </si>
  <si>
    <t>Vehicle couplings_buckeye coupler_Support pin chain fastener</t>
  </si>
  <si>
    <t>Support pin chain fastener</t>
  </si>
  <si>
    <t>225-NBN</t>
  </si>
  <si>
    <t>Vehicle couplings_buckeye coupler_Support ferodo wear pad</t>
  </si>
  <si>
    <t>Support ferodo wear pad</t>
  </si>
  <si>
    <t>225-NCA</t>
  </si>
  <si>
    <t>Vehicle couplings_Alliance Coupler_Alliance coupler</t>
  </si>
  <si>
    <t>Alliance Coupler</t>
  </si>
  <si>
    <t>Alliance coupler</t>
  </si>
  <si>
    <t>225-NCB</t>
  </si>
  <si>
    <t>Vehicle couplings_Alliance Coupler_Coupler body</t>
  </si>
  <si>
    <t>Coupler body</t>
  </si>
  <si>
    <t>225-NCC</t>
  </si>
  <si>
    <t>Vehicle couplings_Alliance Coupler_Ferodo pad</t>
  </si>
  <si>
    <t>Ferodo pad</t>
  </si>
  <si>
    <t>225-NCD</t>
  </si>
  <si>
    <t>Vehicle couplings_Alliance Coupler_Support ferodo wear pad</t>
  </si>
  <si>
    <t>225-NCE</t>
  </si>
  <si>
    <t>Vehicle couplings_Alliance Coupler_Coupler pin</t>
  </si>
  <si>
    <t>225-NCF</t>
  </si>
  <si>
    <t>Vehicle couplings_Alliance Coupler_Coupler pin washer</t>
  </si>
  <si>
    <t>225-NCG</t>
  </si>
  <si>
    <t>Vehicle couplings_Alliance Coupler_Coupler pin split pin</t>
  </si>
  <si>
    <t>225-NCH</t>
  </si>
  <si>
    <t>Vehicle couplings_Alliance Coupler_Tail pin</t>
  </si>
  <si>
    <t>225-NCI</t>
  </si>
  <si>
    <t>Vehicle couplings_Alliance Coupler_Tail pin washer</t>
  </si>
  <si>
    <t>225-NCJ</t>
  </si>
  <si>
    <t>Vehicle couplings_Alliance Coupler_Tail pin fastener</t>
  </si>
  <si>
    <t>225-NCK</t>
  </si>
  <si>
    <t>Vehicle couplings_Alliance Coupler_Tail pin split pin</t>
  </si>
  <si>
    <t>225-NCL</t>
  </si>
  <si>
    <t>Vehicle couplings_Alliance Coupler_Coupler rubber spring</t>
  </si>
  <si>
    <t>Coupler rubber spring</t>
  </si>
  <si>
    <t>225-NCM</t>
  </si>
  <si>
    <t>Vehicle couplings_Alliance Coupler_Steel dividing plate</t>
  </si>
  <si>
    <t>225-NCN</t>
  </si>
  <si>
    <t>Vehicle couplings_Alliance Coupler_Knuckle</t>
  </si>
  <si>
    <t>Knuckle</t>
  </si>
  <si>
    <t>225-NCO</t>
  </si>
  <si>
    <t>Vehicle couplings_Alliance Coupler_Knuckle pin</t>
  </si>
  <si>
    <t>225-NCP</t>
  </si>
  <si>
    <t>Vehicle couplings_Alliance Coupler_Lower shelf bracket</t>
  </si>
  <si>
    <t>Lower shelf bracket</t>
  </si>
  <si>
    <t>225-NCQ</t>
  </si>
  <si>
    <t>Vehicle couplings_Alliance Coupler_Knuckle pin/lower shelf bracket fasteners</t>
  </si>
  <si>
    <t>Knuckle pin/lower shelf bracket fasteners</t>
  </si>
  <si>
    <t>225-NCR</t>
  </si>
  <si>
    <t>Vehicle couplings_Alliance Coupler_Operating lever</t>
  </si>
  <si>
    <t>Operating lever</t>
  </si>
  <si>
    <t>225-NCS</t>
  </si>
  <si>
    <t>Vehicle couplings_Alliance Coupler_Drop lock</t>
  </si>
  <si>
    <t>225-NCT</t>
  </si>
  <si>
    <t>Vehicle couplings_Alliance Coupler_Terry clip</t>
  </si>
  <si>
    <t>Terry clip</t>
  </si>
  <si>
    <t>225-NCU</t>
  </si>
  <si>
    <t>Vehicle couplings_Alliance Coupler_Gangway support</t>
  </si>
  <si>
    <t>Gangway support</t>
  </si>
  <si>
    <t>225-NCV</t>
  </si>
  <si>
    <t>Vehicle couplings_Alliance Coupler_Side support buffer</t>
  </si>
  <si>
    <t>225-NCW</t>
  </si>
  <si>
    <t>Vehicle couplings_Alliance Coupler_Side support buffer fasteners</t>
  </si>
  <si>
    <t>225-NDA</t>
  </si>
  <si>
    <t>Vehicle couplings_Tightlock coupler_Tightlock coupler</t>
  </si>
  <si>
    <t>Tightlock coupler</t>
  </si>
  <si>
    <t>225-NDB</t>
  </si>
  <si>
    <t>Vehicle couplings_Tightlock coupler_Coupler body</t>
  </si>
  <si>
    <t>225-NDC</t>
  </si>
  <si>
    <t>Vehicle couplings_Tightlock coupler_Support ferodo wear pad</t>
  </si>
  <si>
    <t>225-NDD</t>
  </si>
  <si>
    <t>Vehicle couplings_Tightlock coupler_Coupler pin</t>
  </si>
  <si>
    <t>225-NDE</t>
  </si>
  <si>
    <t>Vehicle couplings_Tightlock coupler_Coupler pin washer</t>
  </si>
  <si>
    <t>225-NDF</t>
  </si>
  <si>
    <t>Vehicle couplings_Tightlock coupler_Coupler pin split pin</t>
  </si>
  <si>
    <t>225-NDG</t>
  </si>
  <si>
    <t>Vehicle couplings_Tightlock coupler_Tail pin</t>
  </si>
  <si>
    <t>225-NDH</t>
  </si>
  <si>
    <t>Vehicle couplings_Tightlock coupler_Tail pin washer</t>
  </si>
  <si>
    <t>225-NDI</t>
  </si>
  <si>
    <t>Vehicle couplings_Tightlock coupler_Tail pin fastener</t>
  </si>
  <si>
    <t>225-NDJ</t>
  </si>
  <si>
    <t>Vehicle couplings_Tightlock coupler_Tail pin split pin</t>
  </si>
  <si>
    <t>225-NDK</t>
  </si>
  <si>
    <t>Vehicle couplings_Tightlock coupler_Coupler rubber spring</t>
  </si>
  <si>
    <t>225-NDL</t>
  </si>
  <si>
    <t>Vehicle couplings_Tightlock coupler_Steel dividing plate</t>
  </si>
  <si>
    <t>225-NDM</t>
  </si>
  <si>
    <t>Vehicle couplings_Tightlock coupler_Knuckle</t>
  </si>
  <si>
    <t>225-NDN</t>
  </si>
  <si>
    <t>Vehicle couplings_Tightlock coupler_Knuckle pin</t>
  </si>
  <si>
    <t>225-NDO</t>
  </si>
  <si>
    <t>Vehicle couplings_Tightlock coupler_Knuckle pin fasteners</t>
  </si>
  <si>
    <t>Knuckle pin fasteners</t>
  </si>
  <si>
    <t>225-NDP</t>
  </si>
  <si>
    <t>Vehicle couplings_Tightlock coupler_Aligning wings</t>
  </si>
  <si>
    <t>Aligning wings</t>
  </si>
  <si>
    <t>225-NDQ</t>
  </si>
  <si>
    <t>Vehicle couplings_Tightlock coupler_Operating lever rotor</t>
  </si>
  <si>
    <t>Operating lever rotor</t>
  </si>
  <si>
    <t>225-NDR</t>
  </si>
  <si>
    <t>Vehicle couplings_Tightlock coupler_Drop lock</t>
  </si>
  <si>
    <t>225-NDS</t>
  </si>
  <si>
    <t>Vehicle couplings_Tightlock coupler_R clip</t>
  </si>
  <si>
    <t>R clip</t>
  </si>
  <si>
    <t>225-NDT</t>
  </si>
  <si>
    <t>Vehicle couplings_Tightlock coupler_Side support buffer</t>
  </si>
  <si>
    <t>225-NDU</t>
  </si>
  <si>
    <t>Vehicle couplings_Tightlock coupler_Side support buffer fasteners</t>
  </si>
  <si>
    <t>225-NEA</t>
  </si>
  <si>
    <t>Vehicle couplings_Mk4 Tightlock_Support frame fabrication</t>
  </si>
  <si>
    <t>Mk4 Tightlock</t>
  </si>
  <si>
    <t>Support frame fabrication</t>
  </si>
  <si>
    <t>225-NEB</t>
  </si>
  <si>
    <t>Vehicle couplings_Support Frame_Wear pad</t>
  </si>
  <si>
    <t>Support Frame</t>
  </si>
  <si>
    <t>Wear pad</t>
  </si>
  <si>
    <t>225-NEC</t>
  </si>
  <si>
    <t>Vehicle couplings_Support Frame_Support rod</t>
  </si>
  <si>
    <t>Support rod</t>
  </si>
  <si>
    <t>225-NED</t>
  </si>
  <si>
    <t>Vehicle couplings_Support Frame_Turret nut</t>
  </si>
  <si>
    <t>Turret nut</t>
  </si>
  <si>
    <t>225-NEE</t>
  </si>
  <si>
    <t>Vehicle couplings_Support Frame_Split pin</t>
  </si>
  <si>
    <t>225-NEF</t>
  </si>
  <si>
    <t>Vehicle couplings_Support Frame_Spring</t>
  </si>
  <si>
    <t>225-NEG</t>
  </si>
  <si>
    <t>Vehicle couplings_Support Frame_Coupler support frame Cable Tie</t>
  </si>
  <si>
    <t>Coupler support frame Cable Tie</t>
  </si>
  <si>
    <t>225-NFA</t>
  </si>
  <si>
    <t>Vehicle couplings_Buffer_Buffer fixed</t>
  </si>
  <si>
    <t>Buffer</t>
  </si>
  <si>
    <t>Buffer fixed</t>
  </si>
  <si>
    <t>225-NFB</t>
  </si>
  <si>
    <t>Vehicle couplings_Buffer_Buffer fixed fasteners</t>
  </si>
  <si>
    <t>Buffer fixed fasteners</t>
  </si>
  <si>
    <t>225-NFC</t>
  </si>
  <si>
    <t>Vehicle couplings_Buffer_Buffer retractable</t>
  </si>
  <si>
    <t>Buffer retractable</t>
  </si>
  <si>
    <t>225-NFD</t>
  </si>
  <si>
    <t>Vehicle couplings_Buffer_Buffer retractable fasteners</t>
  </si>
  <si>
    <t>Buffer retractable fasteners</t>
  </si>
  <si>
    <t>225-NFE</t>
  </si>
  <si>
    <t>Vehicle couplings_Buffer_Buffer retractable locking pin</t>
  </si>
  <si>
    <t>Buffer retractable locking pin</t>
  </si>
  <si>
    <t>225-NFF</t>
  </si>
  <si>
    <t>Vehicle couplings_Buffer_Reserved for NO FAULT FOUND</t>
  </si>
  <si>
    <t>Reserved for NO FAULT FOUND</t>
  </si>
  <si>
    <t>225-NGA</t>
  </si>
  <si>
    <t>Vehicle couplings_Screw Coupling_Screw coupling</t>
  </si>
  <si>
    <t>Screw Coupling</t>
  </si>
  <si>
    <t>Screw coupling</t>
  </si>
  <si>
    <t>225-NHA</t>
  </si>
  <si>
    <t>Vehicle couplings_Vestibule clip_Vestibule clip</t>
  </si>
  <si>
    <t>Vestibule clip</t>
  </si>
  <si>
    <t>225-NHB</t>
  </si>
  <si>
    <t>Vehicle couplings_Vestibule clip_Vestibule pin</t>
  </si>
  <si>
    <t>Vestibule pin</t>
  </si>
  <si>
    <t>225-NHC</t>
  </si>
  <si>
    <t>Vehicle couplings_Vestibule clip_Vestibule clip adjusting rod</t>
  </si>
  <si>
    <t>Vestibule clip adjusting rod</t>
  </si>
  <si>
    <t>225-NHD</t>
  </si>
  <si>
    <t>Vehicle couplings_Vestibule clip_Vestibule clip operating lever</t>
  </si>
  <si>
    <t>Vestibule clip operating lever</t>
  </si>
  <si>
    <t>225-OA1</t>
  </si>
  <si>
    <t>Doors_Inward opening_Rubber door seal</t>
  </si>
  <si>
    <t>Doors</t>
  </si>
  <si>
    <t>Inward opening</t>
  </si>
  <si>
    <t>Rubber door seal</t>
  </si>
  <si>
    <t>225-OAA</t>
  </si>
  <si>
    <t>Doors_Inward opening_Cab door Cl91 No.1 end</t>
  </si>
  <si>
    <t>Cab door Cl91 No.1 end</t>
  </si>
  <si>
    <t>225-OAB</t>
  </si>
  <si>
    <t>Doors_Inward opening_Cab door Cl91 No.2 end</t>
  </si>
  <si>
    <t>Cab door Cl91 No.2 end</t>
  </si>
  <si>
    <t>Doors_Inward opening_Cab door Mk4 DVT</t>
  </si>
  <si>
    <t>Cab door Mk4 DVT</t>
  </si>
  <si>
    <t>225-OAE</t>
  </si>
  <si>
    <t>Doors_Inward opening_HST Power Car rear door</t>
  </si>
  <si>
    <t>HST Power Car rear door</t>
  </si>
  <si>
    <t>Doors_Inward opening_Guards door DVT</t>
  </si>
  <si>
    <t>Guards door DVT</t>
  </si>
  <si>
    <t>225-OAG</t>
  </si>
  <si>
    <t>Doors_Inward opening_Security lock Power Car rear door</t>
  </si>
  <si>
    <t>Security lock Power Car rear door</t>
  </si>
  <si>
    <t>225-OAH</t>
  </si>
  <si>
    <t>Doors_Inward opening_Security lock cab door</t>
  </si>
  <si>
    <t>Security lock cab door</t>
  </si>
  <si>
    <t>Doors_Inward opening_Lock</t>
  </si>
  <si>
    <t>Lock</t>
  </si>
  <si>
    <t>225-OAJ</t>
  </si>
  <si>
    <t>Doors_Inward opening_Lock fasteners</t>
  </si>
  <si>
    <t>Lock fasteners</t>
  </si>
  <si>
    <t>225-OAK</t>
  </si>
  <si>
    <t>Doors_Inward opening_Striking plate</t>
  </si>
  <si>
    <t>Striking plate</t>
  </si>
  <si>
    <t>225-OAL</t>
  </si>
  <si>
    <t>Doors_Inward opening_Striking plate fasteners</t>
  </si>
  <si>
    <t>Striking plate fasteners</t>
  </si>
  <si>
    <t>225-OAM</t>
  </si>
  <si>
    <t>Doors_Inward opening_Handle exterior</t>
  </si>
  <si>
    <t>Handle exterior</t>
  </si>
  <si>
    <t>225-OAN</t>
  </si>
  <si>
    <t>Doors_Inward opening_Handle interior</t>
  </si>
  <si>
    <t>Handle interior</t>
  </si>
  <si>
    <t>225-OAO</t>
  </si>
  <si>
    <t>Doors_Inward opening_Handle link mechanism</t>
  </si>
  <si>
    <t>Handle link mechanism</t>
  </si>
  <si>
    <t>225-OAP</t>
  </si>
  <si>
    <t>Doors_Inward opening_Cab door droplight CL91</t>
  </si>
  <si>
    <t>Cab door droplight CL91</t>
  </si>
  <si>
    <t>225-OAQ</t>
  </si>
  <si>
    <t>Doors_Inward opening_Cab door droplight Mk4 DVT</t>
  </si>
  <si>
    <t>Cab door droplight Mk4 DVT</t>
  </si>
  <si>
    <t>225-OAR</t>
  </si>
  <si>
    <t>Doors_Inward opening_Cab door droplight finger rail</t>
  </si>
  <si>
    <t>Cab door droplight finger rail</t>
  </si>
  <si>
    <t>225-OAS</t>
  </si>
  <si>
    <t>Doors_Inward opening_Cab door droplight catch</t>
  </si>
  <si>
    <t>Cab door droplight catch</t>
  </si>
  <si>
    <t>225-OAT</t>
  </si>
  <si>
    <t>Doors_Inward opening_Cab door droplight Lazy tongs</t>
  </si>
  <si>
    <t>Cab door droplight Lazy tongs</t>
  </si>
  <si>
    <t>225-OAU</t>
  </si>
  <si>
    <t>Doors_Inward opening_Hinge</t>
  </si>
  <si>
    <t>Hinge</t>
  </si>
  <si>
    <t>225-OAV</t>
  </si>
  <si>
    <t>Doors_Inward opening_Hinge fasteners</t>
  </si>
  <si>
    <t>Hinge fasteners</t>
  </si>
  <si>
    <t>225-OAW</t>
  </si>
  <si>
    <t>Doors_Inward opening_Hinge pin</t>
  </si>
  <si>
    <t>Hinge pin</t>
  </si>
  <si>
    <t>225-OAZ</t>
  </si>
  <si>
    <t>Doors_Inward opening_Drain channel</t>
  </si>
  <si>
    <t>Drain channel</t>
  </si>
  <si>
    <t>225-OB1</t>
  </si>
  <si>
    <t>Doors_Manual operation_Handle</t>
  </si>
  <si>
    <t>Manual operation</t>
  </si>
  <si>
    <t>Handle</t>
  </si>
  <si>
    <t>225-OB2</t>
  </si>
  <si>
    <t>Doors_Manual operation_Rubber edge strip</t>
  </si>
  <si>
    <t>Rubber edge strip</t>
  </si>
  <si>
    <t>225-OB4</t>
  </si>
  <si>
    <t>Doors_Manual operation_Toilet door Mk4</t>
  </si>
  <si>
    <t>Toilet door Mk4</t>
  </si>
  <si>
    <t>Doors_Manual operation_Sliding door Driver/vestibule DVT</t>
  </si>
  <si>
    <t>Sliding door Driver/vestibule DVT</t>
  </si>
  <si>
    <t>Doors_Manual operation_Sliding door vestibule end Mk4</t>
  </si>
  <si>
    <t>Sliding door vestibule end Mk4</t>
  </si>
  <si>
    <t>225-OBE</t>
  </si>
  <si>
    <t>Doors_Manual operation_Sliding door Mk4 SV kitchen end</t>
  </si>
  <si>
    <t>Sliding door Mk4 SV kitchen end</t>
  </si>
  <si>
    <t>225-OBF</t>
  </si>
  <si>
    <t>Doors_Manual operation_Swing door Mk4 SV bar end</t>
  </si>
  <si>
    <t>Swing door Mk4 SV bar end</t>
  </si>
  <si>
    <t>225-OBH</t>
  </si>
  <si>
    <t>Doors_Manual operation_Swing door cab/van Mk4 DVT</t>
  </si>
  <si>
    <t>Swing door cab/van Mk4 DVT</t>
  </si>
  <si>
    <t>225-OBI</t>
  </si>
  <si>
    <t>Doors_Manual operation_Swing door van/guard office DVT</t>
  </si>
  <si>
    <t>Swing door van/guard office DVT</t>
  </si>
  <si>
    <t>225-OBJ</t>
  </si>
  <si>
    <t>Doors_Manual operation_Swing door guard/vestibule DVT</t>
  </si>
  <si>
    <t>Swing door guard/vestibule DVT</t>
  </si>
  <si>
    <t>225-OBL</t>
  </si>
  <si>
    <t>Doors_Manual operation_Swing door CA comp/engine A side</t>
  </si>
  <si>
    <t>Swing door CA comp/engine A side</t>
  </si>
  <si>
    <t>225-OBM</t>
  </si>
  <si>
    <t>Doors_Manual operation_Swing door CA comp/engine B side</t>
  </si>
  <si>
    <t>Swing door CA comp/engine B side</t>
  </si>
  <si>
    <t>225-OBN</t>
  </si>
  <si>
    <t>Doors_Manual operation_Swing door engine B side/C group</t>
  </si>
  <si>
    <t>Swing door engine B side/C group</t>
  </si>
  <si>
    <t>225-OBO</t>
  </si>
  <si>
    <t>Doors_Manual operation_Swing door engine A side/C group</t>
  </si>
  <si>
    <t>Swing door engine A side/C group</t>
  </si>
  <si>
    <t>225-OBR</t>
  </si>
  <si>
    <t>Doors_Manual operation_Hinge</t>
  </si>
  <si>
    <t>225-OBS</t>
  </si>
  <si>
    <t>Doors_Manual operation_Hinge fasteners</t>
  </si>
  <si>
    <t>225-OBT</t>
  </si>
  <si>
    <t>Doors_Manual operation_Top runner trolley</t>
  </si>
  <si>
    <t>Top runner trolley</t>
  </si>
  <si>
    <t>225-OBU</t>
  </si>
  <si>
    <t>Doors_Manual operation_Top runner trolley fasteners</t>
  </si>
  <si>
    <t>Top runner trolley fasteners</t>
  </si>
  <si>
    <t>225-OBV</t>
  </si>
  <si>
    <t>Doors_Manual operation_Bottom runner</t>
  </si>
  <si>
    <t>Bottom runner</t>
  </si>
  <si>
    <t>225-OBW</t>
  </si>
  <si>
    <t>Doors_Manual operation_Lock</t>
  </si>
  <si>
    <t>225-OBX</t>
  </si>
  <si>
    <t>Doors_Manual operation_Lock fasteners</t>
  </si>
  <si>
    <t>225-OBY</t>
  </si>
  <si>
    <t>Doors_Manual operation_Striking plate</t>
  </si>
  <si>
    <t>225-OBZ</t>
  </si>
  <si>
    <t>Doors_Manual operation_Striking plate fasteners</t>
  </si>
  <si>
    <t>225-OC1</t>
  </si>
  <si>
    <t>Doors_Pneumatic_Burst through window</t>
  </si>
  <si>
    <t>Pneumatic</t>
  </si>
  <si>
    <t>Burst through window</t>
  </si>
  <si>
    <t>225-OC2</t>
  </si>
  <si>
    <t>Doors_Pneumatic_Door frame</t>
  </si>
  <si>
    <t>Door frame</t>
  </si>
  <si>
    <t>225-OC3</t>
  </si>
  <si>
    <t>Doors_Pneumatic_Nose rubber</t>
  </si>
  <si>
    <t>Nose rubber</t>
  </si>
  <si>
    <t>225-OC4</t>
  </si>
  <si>
    <t>Doors_Pneumatic_Bottom track</t>
  </si>
  <si>
    <t>Bottom track</t>
  </si>
  <si>
    <t>225-OC5</t>
  </si>
  <si>
    <t>Doors_Pneumatic_Door actuator silencer</t>
  </si>
  <si>
    <t>Door actuator silencer</t>
  </si>
  <si>
    <t>225-OCA</t>
  </si>
  <si>
    <t>Doors_Interior_Door HST saloon sliding</t>
  </si>
  <si>
    <t>Interior</t>
  </si>
  <si>
    <t>Door HST saloon sliding</t>
  </si>
  <si>
    <t>225-OCB</t>
  </si>
  <si>
    <t>Doors_Pneumatic_Door Mk4 saloon sliding</t>
  </si>
  <si>
    <t>Door Mk4 saloon sliding</t>
  </si>
  <si>
    <t>225-OCC</t>
  </si>
  <si>
    <t>Doors_Pneumatic_Door Bi-parting saloon sliding</t>
  </si>
  <si>
    <t>Door Bi-parting saloon sliding</t>
  </si>
  <si>
    <t>225-OCD</t>
  </si>
  <si>
    <t>Doors_Pneumatic_Door disabled toilet</t>
  </si>
  <si>
    <t>Door disabled toilet</t>
  </si>
  <si>
    <t>225-OCE</t>
  </si>
  <si>
    <t>Doors_Pneumatic_Door large adjacent to UA toilet</t>
  </si>
  <si>
    <t>Door large adjacent to UA toilet</t>
  </si>
  <si>
    <t>225-OCF</t>
  </si>
  <si>
    <t>Doors_Pneumatic_MCB</t>
  </si>
  <si>
    <t>225-OCG</t>
  </si>
  <si>
    <t>Doors_Pneumatic_Wiring</t>
  </si>
  <si>
    <t>225-OCH</t>
  </si>
  <si>
    <t>Doors_Pneumatic_Isolating switch</t>
  </si>
  <si>
    <t>Isolating switch</t>
  </si>
  <si>
    <t>225-OCI</t>
  </si>
  <si>
    <t>Doors_Pneumatic_Resistor</t>
  </si>
  <si>
    <t>Resistor</t>
  </si>
  <si>
    <t>225-OCJ</t>
  </si>
  <si>
    <t>Doors_Pneumatic_Mat pressure switch</t>
  </si>
  <si>
    <t>Mat pressure switch</t>
  </si>
  <si>
    <t>225-OCK</t>
  </si>
  <si>
    <t>Doors_Pneumatic_EP valve</t>
  </si>
  <si>
    <t>EP valve</t>
  </si>
  <si>
    <t>225-OCL</t>
  </si>
  <si>
    <t>Doors_Pneumatic_Air supply</t>
  </si>
  <si>
    <t>Air supply</t>
  </si>
  <si>
    <t>225-OCM</t>
  </si>
  <si>
    <t>Doors_Pneumatic_Isolating cock</t>
  </si>
  <si>
    <t>225-OCN</t>
  </si>
  <si>
    <t>Doors_Pneumatic_Flexible pipe work</t>
  </si>
  <si>
    <t>225-OCO</t>
  </si>
  <si>
    <t>Doors_Pneumatic_Timer valve</t>
  </si>
  <si>
    <t>Timer valve</t>
  </si>
  <si>
    <t>225-OCP</t>
  </si>
  <si>
    <t>Doors_Pneumatic_Choke</t>
  </si>
  <si>
    <t>Choke</t>
  </si>
  <si>
    <t>Doors_Pneumatic_Pressure regulating valve</t>
  </si>
  <si>
    <t>Pressure regulating valve</t>
  </si>
  <si>
    <t>225-OCR</t>
  </si>
  <si>
    <t>Doors_Pneumatic_Test point</t>
  </si>
  <si>
    <t>225-OCS</t>
  </si>
  <si>
    <t>Doors_Pneumatic_Belt drive</t>
  </si>
  <si>
    <t>Belt drive</t>
  </si>
  <si>
    <t>225-OCT</t>
  </si>
  <si>
    <t>Doors_Pneumatic_Lock cable</t>
  </si>
  <si>
    <t>Lock cable</t>
  </si>
  <si>
    <t>225-OCU</t>
  </si>
  <si>
    <t>Doors_Pneumatic_Piston</t>
  </si>
  <si>
    <t>Piston</t>
  </si>
  <si>
    <t>225-OCV</t>
  </si>
  <si>
    <t>Doors_Pneumatic_Track and trolley</t>
  </si>
  <si>
    <t>Track and trolley</t>
  </si>
  <si>
    <t>225-OCW</t>
  </si>
  <si>
    <t>Doors_Pneumatic_Track and trolley fasteners</t>
  </si>
  <si>
    <t>Track and trolley fasteners</t>
  </si>
  <si>
    <t>225-OCX</t>
  </si>
  <si>
    <t>Doors_Pneumatic_Door top bracket</t>
  </si>
  <si>
    <t>Door top bracket</t>
  </si>
  <si>
    <t>225-OCY</t>
  </si>
  <si>
    <t>Doors_Pneumatic_Door top bracket fasteners</t>
  </si>
  <si>
    <t>Door top bracket fasteners</t>
  </si>
  <si>
    <t>225-ODA</t>
  </si>
  <si>
    <t>Doors_Disabled Toilet_Toilet door Driessen</t>
  </si>
  <si>
    <t>Disabled Toilet</t>
  </si>
  <si>
    <t>Toilet door Driessen</t>
  </si>
  <si>
    <t>225-ODB</t>
  </si>
  <si>
    <t>Doors_Disabled Toilet_Toilet door Temoinsa</t>
  </si>
  <si>
    <t>Toilet door Temoinsa</t>
  </si>
  <si>
    <t>225-ODC</t>
  </si>
  <si>
    <t>Doors_Disabled Toilet_MCB</t>
  </si>
  <si>
    <t>225-ODD</t>
  </si>
  <si>
    <t>Doors_Disabled Toilet_Wiring</t>
  </si>
  <si>
    <t>225-ODE</t>
  </si>
  <si>
    <t>Doors_Disabled Toilet_Isolating/reset switch</t>
  </si>
  <si>
    <t>Isolating/reset switch</t>
  </si>
  <si>
    <t>225-ODF</t>
  </si>
  <si>
    <t>Doors_Disabled Toilet_Air supply</t>
  </si>
  <si>
    <t>225-ODG</t>
  </si>
  <si>
    <t>Doors_Disabled Toilet_Pressure gauge</t>
  </si>
  <si>
    <t>225-ODH</t>
  </si>
  <si>
    <t>Doors_Disabled Toilet_EP valve</t>
  </si>
  <si>
    <t>225-ODI</t>
  </si>
  <si>
    <t>Doors_Disabled Toilet_Isolating cock</t>
  </si>
  <si>
    <t>225-ODJ</t>
  </si>
  <si>
    <t>Doors_Disabled Toilet_Door control unit</t>
  </si>
  <si>
    <t>Door control unit</t>
  </si>
  <si>
    <t>225-ODK</t>
  </si>
  <si>
    <t>Doors_Disabled Toilet_Door drive mechanism</t>
  </si>
  <si>
    <t>Door drive mechanism</t>
  </si>
  <si>
    <t>225-ODL</t>
  </si>
  <si>
    <t>Doors_Disabled Toilet_Door drive mechanism fasteners</t>
  </si>
  <si>
    <t>Door drive mechanism fasteners</t>
  </si>
  <si>
    <t>225-ODM</t>
  </si>
  <si>
    <t>Doors_Disabled Toilet_Toilet door lock</t>
  </si>
  <si>
    <t>Toilet door lock</t>
  </si>
  <si>
    <t>225-ODN</t>
  </si>
  <si>
    <t>Doors_Disabled Toilet_Door locked indicator exterior</t>
  </si>
  <si>
    <t>Door locked indicator exterior</t>
  </si>
  <si>
    <t>225-ODO</t>
  </si>
  <si>
    <t>Doors_Disabled Toilet_Door nose rubber</t>
  </si>
  <si>
    <t>Door nose rubber</t>
  </si>
  <si>
    <t>225-ODP</t>
  </si>
  <si>
    <t>Doors_Disabled Toilet_Exterior “Open” push button</t>
  </si>
  <si>
    <t>Exterior “Open” push button</t>
  </si>
  <si>
    <t>225-ODQ</t>
  </si>
  <si>
    <t>Doors_Disabled Toilet_Interior “Close” push button</t>
  </si>
  <si>
    <t>Interior “Close” push button</t>
  </si>
  <si>
    <t>225-ODR</t>
  </si>
  <si>
    <t>Doors_Disabled Toilet_Interior “Lock” push button</t>
  </si>
  <si>
    <t>Interior “Lock” push button</t>
  </si>
  <si>
    <t>225-ODS</t>
  </si>
  <si>
    <t>Doors_Disabled Toilet_“Call for aid” push button</t>
  </si>
  <si>
    <t>“Call for aid” push button</t>
  </si>
  <si>
    <t>225-ODT</t>
  </si>
  <si>
    <t>Doors_Disabled Toilet_Door locked indicator interior</t>
  </si>
  <si>
    <t>Door locked indicator interior</t>
  </si>
  <si>
    <t>225-ODU</t>
  </si>
  <si>
    <t>Doors_Disabled Toilet_Bottom track</t>
  </si>
  <si>
    <t>225-ODV</t>
  </si>
  <si>
    <t>Doors_Disabled Toilet_Top track</t>
  </si>
  <si>
    <t>Top track</t>
  </si>
  <si>
    <t>225-ODW</t>
  </si>
  <si>
    <t>Doors_Disabled Toilet_Top trolley</t>
  </si>
  <si>
    <t>Top trolley</t>
  </si>
  <si>
    <t>225-ODX</t>
  </si>
  <si>
    <t>Doors_Disabled Toilet_Top trolley fasteners</t>
  </si>
  <si>
    <t>Top trolley fasteners</t>
  </si>
  <si>
    <t>225-ODY</t>
  </si>
  <si>
    <t>Doors_Disabled Toilet_Mechanical lock (Temionsa)</t>
  </si>
  <si>
    <t>Mechanical lock (Temionsa)</t>
  </si>
  <si>
    <t>225-ODZ</t>
  </si>
  <si>
    <t>Doors_Disabled Toilet_Handle</t>
  </si>
  <si>
    <t>Doors_DVT Van_DVT Door leaf</t>
  </si>
  <si>
    <t>DVT Van</t>
  </si>
  <si>
    <t>DVT Door leaf</t>
  </si>
  <si>
    <t>225-OEB</t>
  </si>
  <si>
    <t>Doors_Mechanical Items_Door bottom runner</t>
  </si>
  <si>
    <t>Mechanical Items</t>
  </si>
  <si>
    <t>Door bottom runner</t>
  </si>
  <si>
    <t>225-OEC</t>
  </si>
  <si>
    <t>Doors_Mechanical Items_Door bottom runner fasteners</t>
  </si>
  <si>
    <t>Door bottom runner fasteners</t>
  </si>
  <si>
    <t>225-OED</t>
  </si>
  <si>
    <t>Doors_Mechanical Items_Door bodyside centre runner</t>
  </si>
  <si>
    <t>Door bodyside centre runner</t>
  </si>
  <si>
    <t>225-OEE</t>
  </si>
  <si>
    <t>Doors_Mechanical Items_Bodyside centre runner fasteners</t>
  </si>
  <si>
    <t>Bodyside centre runner fasteners</t>
  </si>
  <si>
    <t>225-OEF</t>
  </si>
  <si>
    <t>Doors_Mechanical Items_Door runner channel</t>
  </si>
  <si>
    <t>Door runner channel</t>
  </si>
  <si>
    <t>225-OEG</t>
  </si>
  <si>
    <t>Doors_Mechanical Items_Top runner rail</t>
  </si>
  <si>
    <t>Top runner rail</t>
  </si>
  <si>
    <t>225-OEH</t>
  </si>
  <si>
    <t>Doors_Mechanical Items_Top runner rail fasteners</t>
  </si>
  <si>
    <t>Top runner rail fasteners</t>
  </si>
  <si>
    <t>225-OEI</t>
  </si>
  <si>
    <t>Doors_Mechanical Items_Top trolley</t>
  </si>
  <si>
    <t>225-OEJ</t>
  </si>
  <si>
    <t>Doors_Mechanical Items_Top trolley fasteners</t>
  </si>
  <si>
    <t>225-OEK</t>
  </si>
  <si>
    <t>Doors_Mechanical Items_Lock</t>
  </si>
  <si>
    <t>225-OEL</t>
  </si>
  <si>
    <t>Doors_Mechanical Items_Lock fasteners</t>
  </si>
  <si>
    <t>225-OEM</t>
  </si>
  <si>
    <t>Doors_Mechanical Items_Striking plate casting</t>
  </si>
  <si>
    <t>Striking plate casting</t>
  </si>
  <si>
    <t>225-OEN</t>
  </si>
  <si>
    <t>Doors_Mechanical Items_Striking plate casting fasteners</t>
  </si>
  <si>
    <t>Striking plate casting fasteners</t>
  </si>
  <si>
    <t>225-OEO</t>
  </si>
  <si>
    <t>Doors_Mechanical Items_Handle exterior</t>
  </si>
  <si>
    <t>225-OEP</t>
  </si>
  <si>
    <t>Doors_Mechanical Items_Budget lock</t>
  </si>
  <si>
    <t>Budget lock</t>
  </si>
  <si>
    <t>225-OEQ</t>
  </si>
  <si>
    <t>Doors_Mechanical Items_Trailing edge pin</t>
  </si>
  <si>
    <t>Trailing edge pin</t>
  </si>
  <si>
    <t>225-OER</t>
  </si>
  <si>
    <t>Doors_Mechanical Items_Door edge rubber</t>
  </si>
  <si>
    <t>Door edge rubber</t>
  </si>
  <si>
    <t>225-OES</t>
  </si>
  <si>
    <t>Doors_Mechanical Items_Door window</t>
  </si>
  <si>
    <t>Door window</t>
  </si>
  <si>
    <t>225-OFA</t>
  </si>
  <si>
    <t>Doors_DVT VAN_MCB</t>
  </si>
  <si>
    <t>DVT VAN</t>
  </si>
  <si>
    <t>225-OFB</t>
  </si>
  <si>
    <t>Doors_Electrical Items_Wiring</t>
  </si>
  <si>
    <t>Electrical Items</t>
  </si>
  <si>
    <t>225-OFC</t>
  </si>
  <si>
    <t>Doors_Electrical Items_Relay</t>
  </si>
  <si>
    <t>225-OFD</t>
  </si>
  <si>
    <t>Doors_Electrical Items_Proximity switch operating push</t>
  </si>
  <si>
    <t>Proximity switch operating push</t>
  </si>
  <si>
    <t>225-OFE</t>
  </si>
  <si>
    <t>Doors_Electrical Items_Proximity micro switch</t>
  </si>
  <si>
    <t>Proximity micro switch</t>
  </si>
  <si>
    <t>225-OFF</t>
  </si>
  <si>
    <t>Doors_Electrical Items_Proximity switch fasteners</t>
  </si>
  <si>
    <t>Proximity switch fasteners</t>
  </si>
  <si>
    <t>Doors_Electrical Items_Lock micro-switch</t>
  </si>
  <si>
    <t>Lock micro-switch</t>
  </si>
  <si>
    <t>225-OFH</t>
  </si>
  <si>
    <t>Doors_Electrical Items_Lock micro-switch cam</t>
  </si>
  <si>
    <t>Lock micro-switch cam</t>
  </si>
  <si>
    <t>225-OFI</t>
  </si>
  <si>
    <t>Doors_Electrical Items_Lock micro-switch cam screw/pin</t>
  </si>
  <si>
    <t>Lock micro-switch cam screw/pin</t>
  </si>
  <si>
    <t>225-OFJ</t>
  </si>
  <si>
    <t>Doors_Electrical Items_Interlock light</t>
  </si>
  <si>
    <t>Interlock light</t>
  </si>
  <si>
    <t>225-OFK</t>
  </si>
  <si>
    <t>Doors_Electrical Items_DICOS</t>
  </si>
  <si>
    <t>DICOS</t>
  </si>
  <si>
    <t>225-OFL</t>
  </si>
  <si>
    <t>Doors_Electrical Items_VDIS</t>
  </si>
  <si>
    <t>VDIS</t>
  </si>
  <si>
    <t>225-OFM</t>
  </si>
  <si>
    <t>Doors_Electrical Items_DORVIC</t>
  </si>
  <si>
    <t>DORVIC</t>
  </si>
  <si>
    <t>225-OGA</t>
  </si>
  <si>
    <t>Doors_HST Van_Van door leaf</t>
  </si>
  <si>
    <t>HST Van</t>
  </si>
  <si>
    <t>Van door leaf</t>
  </si>
  <si>
    <t>225-OGB</t>
  </si>
  <si>
    <t>Doors_Running gear_Door bottom runner</t>
  </si>
  <si>
    <t>Running gear</t>
  </si>
  <si>
    <t>225-OGC</t>
  </si>
  <si>
    <t>Doors_Running gear_Door bottom runner fasteners</t>
  </si>
  <si>
    <t>225-OGD</t>
  </si>
  <si>
    <t>Doors_Running gear_Door bodyside centre runner</t>
  </si>
  <si>
    <t>225-OGE</t>
  </si>
  <si>
    <t>Doors_Running gear_Bodyside centre runner fasteners</t>
  </si>
  <si>
    <t>225-OGF</t>
  </si>
  <si>
    <t>Doors_Running gear_Door runner channel</t>
  </si>
  <si>
    <t>225-OGG</t>
  </si>
  <si>
    <t>Doors_Running gear_Top runner rail</t>
  </si>
  <si>
    <t>225-OGH</t>
  </si>
  <si>
    <t>Doors_Running gear_Top runner rail fasteners</t>
  </si>
  <si>
    <t>225-OGI</t>
  </si>
  <si>
    <t>Doors_Running gear_Top trolley</t>
  </si>
  <si>
    <t>225-OGJ</t>
  </si>
  <si>
    <t>Doors_Running gear_Top trolley fasteners</t>
  </si>
  <si>
    <t>225-OGK</t>
  </si>
  <si>
    <t>Doors_Running gear_Top trolley roller</t>
  </si>
  <si>
    <t>Top trolley roller</t>
  </si>
  <si>
    <t>225-OGL</t>
  </si>
  <si>
    <t>Doors_Running gear_Centre trolley</t>
  </si>
  <si>
    <t>Centre trolley</t>
  </si>
  <si>
    <t>225-OGM</t>
  </si>
  <si>
    <t>Doors_Running gear_Centre trolley roller</t>
  </si>
  <si>
    <t>Centre trolley roller</t>
  </si>
  <si>
    <t>225-OGN</t>
  </si>
  <si>
    <t>Doors_Running gear_Centre trolley axle pin</t>
  </si>
  <si>
    <t>Centre trolley axle pin</t>
  </si>
  <si>
    <t>225-OGO</t>
  </si>
  <si>
    <t>Doors_Running gear_Brass cam block</t>
  </si>
  <si>
    <t>Brass cam block</t>
  </si>
  <si>
    <t>225-OGP</t>
  </si>
  <si>
    <t>Doors_Running gear_Brass cam block fasteners</t>
  </si>
  <si>
    <t>Brass cam block fasteners</t>
  </si>
  <si>
    <t>225-OGQ</t>
  </si>
  <si>
    <t>Doors_Running gear_Dovetail</t>
  </si>
  <si>
    <t>Dovetail</t>
  </si>
  <si>
    <t>225-OGR</t>
  </si>
  <si>
    <t>Doors_Running gear_Dovetail lifter plate</t>
  </si>
  <si>
    <t>Dovetail lifter plate</t>
  </si>
  <si>
    <t>225-OGS</t>
  </si>
  <si>
    <t>Doors_Running gear_Door edge rubber</t>
  </si>
  <si>
    <t>225-OGT</t>
  </si>
  <si>
    <t>Doors_Running gear_Bump stop</t>
  </si>
  <si>
    <t>Bump stop</t>
  </si>
  <si>
    <t>225-OGU</t>
  </si>
  <si>
    <t>Doors_Running gear_Door edge reflective strip</t>
  </si>
  <si>
    <t>Door edge reflective strip</t>
  </si>
  <si>
    <t>225-OGV</t>
  </si>
  <si>
    <t>Doors_Running gear_Door window</t>
  </si>
  <si>
    <t>225-OHA</t>
  </si>
  <si>
    <t>Doors_HST Van_Slam Lock</t>
  </si>
  <si>
    <t>Slam Lock</t>
  </si>
  <si>
    <t>225-OHB</t>
  </si>
  <si>
    <t>Doors_Locks, Handles_Slam lock fasteners</t>
  </si>
  <si>
    <t>Locks, Handles</t>
  </si>
  <si>
    <t>Slam lock fasteners</t>
  </si>
  <si>
    <t>225-OHC</t>
  </si>
  <si>
    <t>Doors_Locks, Handles_Slam lock locking pin</t>
  </si>
  <si>
    <t>Slam lock locking pin</t>
  </si>
  <si>
    <t>225-OHD</t>
  </si>
  <si>
    <t>Doors_Locks, Handles_Door handle</t>
  </si>
  <si>
    <t>225-OHE</t>
  </si>
  <si>
    <t>Doors_Locks, Handles_Handle link adjusting rod</t>
  </si>
  <si>
    <t>Handle link adjusting rod</t>
  </si>
  <si>
    <t>225-OHF</t>
  </si>
  <si>
    <t>Doors_Locks, Handles_Handle link adjust rod cover</t>
  </si>
  <si>
    <t>Handle link adjust rod cover</t>
  </si>
  <si>
    <t>225-OHG</t>
  </si>
  <si>
    <t>Doors_Locks, Handles_Striking plate</t>
  </si>
  <si>
    <t>225-OHH</t>
  </si>
  <si>
    <t>Doors_Locks, Handles_Striking plate fasteners</t>
  </si>
  <si>
    <t>225-OHI</t>
  </si>
  <si>
    <t>Doors_Locks, Handles_Hook lock</t>
  </si>
  <si>
    <t>Hook lock</t>
  </si>
  <si>
    <t>225-OHJ</t>
  </si>
  <si>
    <t>Doors_Locks, Handles_Hook lock fasteners</t>
  </si>
  <si>
    <t>Hook lock fasteners</t>
  </si>
  <si>
    <t>225-OHK</t>
  </si>
  <si>
    <t>Doors_Locks, Handles_Hook lock catch plate</t>
  </si>
  <si>
    <t>Hook lock catch plate</t>
  </si>
  <si>
    <t>225-OHL</t>
  </si>
  <si>
    <t>Doors_Locks, Handles_Fixed handle</t>
  </si>
  <si>
    <t>Fixed handle</t>
  </si>
  <si>
    <t>225-OHM</t>
  </si>
  <si>
    <t>Doors_Locks, Handles_Grab rail</t>
  </si>
  <si>
    <t>Grab rail</t>
  </si>
  <si>
    <t>225-OHN</t>
  </si>
  <si>
    <t>Doors_Locks, Handles_Grab rail fasteners</t>
  </si>
  <si>
    <t>Grab rail fasteners</t>
  </si>
  <si>
    <t>225-OHO</t>
  </si>
  <si>
    <t>Doors_Locks, Handles_Grab rail locking shoot bolt</t>
  </si>
  <si>
    <t>Grab rail locking shoot bolt</t>
  </si>
  <si>
    <t>225-OHP</t>
  </si>
  <si>
    <t>Doors_Locks, Handles_Budget lock</t>
  </si>
  <si>
    <t>225-OHQ</t>
  </si>
  <si>
    <t>Doors_Locks, Handles_Budget lock fasteners</t>
  </si>
  <si>
    <t>Budget lock fasteners</t>
  </si>
  <si>
    <t>225-OHR</t>
  </si>
  <si>
    <t>Doors_Locks, Handles_Budget lock striking plate</t>
  </si>
  <si>
    <t>Budget lock striking plate</t>
  </si>
  <si>
    <t>225-OHS</t>
  </si>
  <si>
    <t>Doors_Locks, Handles_Budget lock striking plate fasteners</t>
  </si>
  <si>
    <t>Budget lock striking plate fasteners</t>
  </si>
  <si>
    <t>225-OHT</t>
  </si>
  <si>
    <t>Doors_Locks, Handles_Budget lock external handle</t>
  </si>
  <si>
    <t>Budget lock external handle</t>
  </si>
  <si>
    <t>225-OIA</t>
  </si>
  <si>
    <t>Doors_Slam Door_Door</t>
  </si>
  <si>
    <t>Slam Door</t>
  </si>
  <si>
    <t>225-OIB</t>
  </si>
  <si>
    <t>Doors_Slam Door_Lock</t>
  </si>
  <si>
    <t>225-OIC</t>
  </si>
  <si>
    <t>Doors_Slam Door_Lock fasteners</t>
  </si>
  <si>
    <t>225-OID</t>
  </si>
  <si>
    <t>Doors_Slam Door_Striking plate</t>
  </si>
  <si>
    <t>225-OIE</t>
  </si>
  <si>
    <t>Doors_Slam Door_Striking plate safety catch</t>
  </si>
  <si>
    <t>Striking plate safety catch</t>
  </si>
  <si>
    <t>225-OIF</t>
  </si>
  <si>
    <t>Doors_Slam Door_Striking plate fasteners</t>
  </si>
  <si>
    <t>225-OIG</t>
  </si>
  <si>
    <t>Doors_Slam Door_Handle</t>
  </si>
  <si>
    <t>225-OIH</t>
  </si>
  <si>
    <t>Doors_Slam Door_Handle rose</t>
  </si>
  <si>
    <t>Handle rose</t>
  </si>
  <si>
    <t>225-OII</t>
  </si>
  <si>
    <t>Doors_Slam Door_Weather strip</t>
  </si>
  <si>
    <t>Weather strip</t>
  </si>
  <si>
    <t>225-OIJ</t>
  </si>
  <si>
    <t>Doors_Slam Door_Door reflective strip</t>
  </si>
  <si>
    <t>Door reflective strip</t>
  </si>
  <si>
    <t>225-OIK</t>
  </si>
  <si>
    <t>Doors_Slam Door_Grab rail</t>
  </si>
  <si>
    <t>225-OIL</t>
  </si>
  <si>
    <t>Doors_Slam Door_Budget lock</t>
  </si>
  <si>
    <t>225-OIM</t>
  </si>
  <si>
    <t>Doors_Slam Door_Door frame</t>
  </si>
  <si>
    <t>225-OIN</t>
  </si>
  <si>
    <t>Doors_Slam Door_Hinge</t>
  </si>
  <si>
    <t>225-OIO</t>
  </si>
  <si>
    <t>Doors_Slam Door_Hinge fasteners</t>
  </si>
  <si>
    <t>225-OIP</t>
  </si>
  <si>
    <t>Doors_Slam Door_Hinge pin</t>
  </si>
  <si>
    <t>225-OIQ</t>
  </si>
  <si>
    <t>Doors_Slam Door_Hinge ball</t>
  </si>
  <si>
    <t>Hinge ball</t>
  </si>
  <si>
    <t>225-OIR</t>
  </si>
  <si>
    <t>Doors_Slam Door_Hinge grease nipple</t>
  </si>
  <si>
    <t>Hinge grease nipple</t>
  </si>
  <si>
    <t>225-OIS</t>
  </si>
  <si>
    <t>Doors_Slam Door_Lubricant</t>
  </si>
  <si>
    <t>Lubricant</t>
  </si>
  <si>
    <t>225-OIT</t>
  </si>
  <si>
    <t>Doors_Slam Door_Door boot</t>
  </si>
  <si>
    <t>Door boot</t>
  </si>
  <si>
    <t>225-OIU</t>
  </si>
  <si>
    <t>Doors_Slam Door_Limit control rod</t>
  </si>
  <si>
    <t>Limit control rod</t>
  </si>
  <si>
    <t>225-OIV</t>
  </si>
  <si>
    <t>Doors_Slam Door_Check strap</t>
  </si>
  <si>
    <t>Check strap</t>
  </si>
  <si>
    <t>225-OIW</t>
  </si>
  <si>
    <t>Doors_Slam Door_Droplight</t>
  </si>
  <si>
    <t>Droplight</t>
  </si>
  <si>
    <t>225-OIX</t>
  </si>
  <si>
    <t>Doors_Slam Door_Droplight lazy tongs</t>
  </si>
  <si>
    <t>Droplight lazy tongs</t>
  </si>
  <si>
    <t>225-OIY</t>
  </si>
  <si>
    <t>Doors_Slam Door_Droplight catch</t>
  </si>
  <si>
    <t>Droplight catch</t>
  </si>
  <si>
    <t>225-OIZ</t>
  </si>
  <si>
    <t>Doors_Slam Door_Droplight finger rail</t>
  </si>
  <si>
    <t>Droplight finger rail</t>
  </si>
  <si>
    <t>225-OJA</t>
  </si>
  <si>
    <t>Doors_Central Locking_Door CDL striking plate</t>
  </si>
  <si>
    <t>Central Locking</t>
  </si>
  <si>
    <t>Door CDL striking plate</t>
  </si>
  <si>
    <t>225-OJB</t>
  </si>
  <si>
    <t>Doors_CDL_Door CDL visual indicator</t>
  </si>
  <si>
    <t>CDL</t>
  </si>
  <si>
    <t>Door CDL visual indicator</t>
  </si>
  <si>
    <t>225-OJC</t>
  </si>
  <si>
    <t>Doors_CDL_Drop bolt unit</t>
  </si>
  <si>
    <t>Drop bolt unit</t>
  </si>
  <si>
    <t>225-OJD</t>
  </si>
  <si>
    <t>Doors_CDL_“Door Unlocked” internal indicator</t>
  </si>
  <si>
    <t>“Door Unlocked” internal indicator</t>
  </si>
  <si>
    <t>225-OJE</t>
  </si>
  <si>
    <t>Doors_CDL_“Door Unlocked” external indicator</t>
  </si>
  <si>
    <t>“Door Unlocked” external indicator</t>
  </si>
  <si>
    <t>225-OJF</t>
  </si>
  <si>
    <t>Doors_CDL_Air pressure/isolation switch</t>
  </si>
  <si>
    <t>Air pressure/isolation switch</t>
  </si>
  <si>
    <t>225-OJG</t>
  </si>
  <si>
    <t>Doors_CDL_CDL control panel</t>
  </si>
  <si>
    <t>CDL control panel</t>
  </si>
  <si>
    <t>225-OJH</t>
  </si>
  <si>
    <t>Doors_CDL_Brake pipe isolation cock</t>
  </si>
  <si>
    <t>Brake pipe isolation cock</t>
  </si>
  <si>
    <t>225-OJI</t>
  </si>
  <si>
    <t>Doors_CDL_External egress handle</t>
  </si>
  <si>
    <t>External egress handle</t>
  </si>
  <si>
    <t>225-OJJ</t>
  </si>
  <si>
    <t>Doors_CDL_External egress handle glass</t>
  </si>
  <si>
    <t>External egress handle glass</t>
  </si>
  <si>
    <t>225-OJK</t>
  </si>
  <si>
    <t>Doors_CDL_Internal emergency handle</t>
  </si>
  <si>
    <t>Internal emergency handle</t>
  </si>
  <si>
    <t>225-OJL</t>
  </si>
  <si>
    <t>Doors_CDL_Internal emergency handle glass</t>
  </si>
  <si>
    <t>Internal emergency handle glass</t>
  </si>
  <si>
    <t>225-OJM</t>
  </si>
  <si>
    <t>Doors_CDL_MCB</t>
  </si>
  <si>
    <t>225-OJN</t>
  </si>
  <si>
    <t>Doors_CDL_PSU</t>
  </si>
  <si>
    <t>PSU</t>
  </si>
  <si>
    <t>225-OJO</t>
  </si>
  <si>
    <t>Doors_CDL_Wiring</t>
  </si>
  <si>
    <t>225-OJP</t>
  </si>
  <si>
    <t>Doors_CDL_Flexible pipe work</t>
  </si>
  <si>
    <t>225-OJQ</t>
  </si>
  <si>
    <t>Doors_CDL_TGS CDL/Buzzer interface unit</t>
  </si>
  <si>
    <t>TGS CDL/Buzzer interface unit</t>
  </si>
  <si>
    <t>225-OJR</t>
  </si>
  <si>
    <t>Doors_CDL_Fuse</t>
  </si>
  <si>
    <t>Fuse</t>
  </si>
  <si>
    <t>225-OK1</t>
  </si>
  <si>
    <t>Doors_Mechanical items_Internal emergency handle glass</t>
  </si>
  <si>
    <t>Mechanical items</t>
  </si>
  <si>
    <t>225-OK2</t>
  </si>
  <si>
    <t>Doors_Mechanical items_Bowden cable</t>
  </si>
  <si>
    <t>Bowden cable</t>
  </si>
  <si>
    <t>225-OK3</t>
  </si>
  <si>
    <t>Doors_Mechanical items_Front swing arm</t>
  </si>
  <si>
    <t>Front swing arm</t>
  </si>
  <si>
    <t>225-OK4</t>
  </si>
  <si>
    <t>Doors_Mechanical items_Rear swing arm</t>
  </si>
  <si>
    <t>Rear swing arm</t>
  </si>
  <si>
    <t>225-OK5</t>
  </si>
  <si>
    <t>Doors_Mechanical items_Top guide roller bracket</t>
  </si>
  <si>
    <t>Top guide roller bracket</t>
  </si>
  <si>
    <t>225-OK6</t>
  </si>
  <si>
    <t>Doors_Mk 4 Power Door_Top guide roller bracket fasteners</t>
  </si>
  <si>
    <t>Mk 4 Power Door</t>
  </si>
  <si>
    <t>Top guide roller bracket fasteners</t>
  </si>
  <si>
    <t>225-OK7</t>
  </si>
  <si>
    <t>Doors_Mechanical items_Top guide rail</t>
  </si>
  <si>
    <t>Top guide rail</t>
  </si>
  <si>
    <t>225-OK8</t>
  </si>
  <si>
    <t>Doors_Mechanical items_Bottom guide rail</t>
  </si>
  <si>
    <t>Bottom guide rail</t>
  </si>
  <si>
    <t>225-OK9</t>
  </si>
  <si>
    <t>Doors_Mechanical items_Top rail insert (hockey stick)</t>
  </si>
  <si>
    <t>Top rail insert (hockey stick)</t>
  </si>
  <si>
    <t>Doors_Mk 4 Power Door_Door</t>
  </si>
  <si>
    <t>225-OKB</t>
  </si>
  <si>
    <t>Doors_Mechanical items_Rotary latch</t>
  </si>
  <si>
    <t>Rotary latch</t>
  </si>
  <si>
    <t>225-OKC</t>
  </si>
  <si>
    <t>Doors_Mechanical items_Rotary latch fasteners</t>
  </si>
  <si>
    <t>Rotary latch fasteners</t>
  </si>
  <si>
    <t>225-OKD</t>
  </si>
  <si>
    <t>Doors_Mechanical items_Door locking peg</t>
  </si>
  <si>
    <t>Door locking peg</t>
  </si>
  <si>
    <t>225-OKE</t>
  </si>
  <si>
    <t>Doors_Mechanical items_Door frame</t>
  </si>
  <si>
    <t>225-OKF</t>
  </si>
  <si>
    <t>Doors_Mechanical items_Door window</t>
  </si>
  <si>
    <t>225-OKG</t>
  </si>
  <si>
    <t>Doors_Mechanical items_Door window seal</t>
  </si>
  <si>
    <t>Door window seal</t>
  </si>
  <si>
    <t>225-OKH</t>
  </si>
  <si>
    <t>Doors_Mechanical items_Door pillar cover</t>
  </si>
  <si>
    <t>Door pillar cover</t>
  </si>
  <si>
    <t>225-OKI</t>
  </si>
  <si>
    <t>Doors_Mechanical items_Door header cover</t>
  </si>
  <si>
    <t>Door header cover</t>
  </si>
  <si>
    <t>225-OKJ</t>
  </si>
  <si>
    <t>Doors_Mechanical items_Sensitive edge rubber</t>
  </si>
  <si>
    <t>Sensitive edge rubber</t>
  </si>
  <si>
    <t>225-OKK</t>
  </si>
  <si>
    <t>Doors_Mechanical items_Pulley wheel</t>
  </si>
  <si>
    <t>Pulley wheel</t>
  </si>
  <si>
    <t>225-OKL</t>
  </si>
  <si>
    <t>Doors_Mechanical items_Pulley wheel drive pin</t>
  </si>
  <si>
    <t>Pulley wheel drive pin</t>
  </si>
  <si>
    <t>225-OKM</t>
  </si>
  <si>
    <t>Doors_Mechanical items_Pulley cable</t>
  </si>
  <si>
    <t>Pulley cable</t>
  </si>
  <si>
    <t>225-OKN</t>
  </si>
  <si>
    <t>Doors_Mechanical items_Pulley cable clamp fasteners</t>
  </si>
  <si>
    <t>Pulley cable clamp fasteners</t>
  </si>
  <si>
    <t>225-OKO</t>
  </si>
  <si>
    <t>Doors_Mechanical items_Telescopic rail</t>
  </si>
  <si>
    <t>Telescopic rail</t>
  </si>
  <si>
    <t>225-OKP</t>
  </si>
  <si>
    <t>Doors_Mechanical items_Telescopic rail bearing</t>
  </si>
  <si>
    <t>Telescopic rail bearing</t>
  </si>
  <si>
    <t>225-OKQ</t>
  </si>
  <si>
    <t>Doors_Mechanical items_Telescopic rail fasteners</t>
  </si>
  <si>
    <t>Telescopic rail fasteners</t>
  </si>
  <si>
    <t>225-OKR</t>
  </si>
  <si>
    <t>Doors_Mechanical items_Bottom guide roller bracket</t>
  </si>
  <si>
    <t>Bottom guide roller bracket</t>
  </si>
  <si>
    <t>225-OKS</t>
  </si>
  <si>
    <t>Doors_Mechanical items_Bottom guide roller</t>
  </si>
  <si>
    <t>Bottom guide roller</t>
  </si>
  <si>
    <t>225-OKT</t>
  </si>
  <si>
    <t>Doors_Mechanical items_Bottom guide roller bracket fasteners</t>
  </si>
  <si>
    <t>Bottom guide roller bracket fasteners</t>
  </si>
  <si>
    <t>225-OKU</t>
  </si>
  <si>
    <t>Doors_Mechanical items_Catch device</t>
  </si>
  <si>
    <t>Catch device</t>
  </si>
  <si>
    <t>225-OKV</t>
  </si>
  <si>
    <t>Doors_Mechanical items_Hinge</t>
  </si>
  <si>
    <t>225-OKW</t>
  </si>
  <si>
    <t>Doors_Mechanical items_Hinge grease nipple</t>
  </si>
  <si>
    <t>225-OKX</t>
  </si>
  <si>
    <t>Doors_Mechanical items_External egress handle</t>
  </si>
  <si>
    <t>225-OKY</t>
  </si>
  <si>
    <t>Doors_Mechanical items_External egress handle glass</t>
  </si>
  <si>
    <t>225-OKZ</t>
  </si>
  <si>
    <t>Doors_Mechanical items_Internal emergency handle</t>
  </si>
  <si>
    <t>225-OKα</t>
  </si>
  <si>
    <t>Doors_Mechanical items_Bottom rail insert (hockey stick)</t>
  </si>
  <si>
    <t>Bottom rail insert (hockey stick)</t>
  </si>
  <si>
    <t>225-OLA</t>
  </si>
  <si>
    <t>Doors_Mk 4 Power Door_Air lock cylinder</t>
  </si>
  <si>
    <t>Air lock cylinder</t>
  </si>
  <si>
    <t>225-OLB</t>
  </si>
  <si>
    <t>Doors_Pneumatic items_Air isolating cock</t>
  </si>
  <si>
    <t>Pneumatic items</t>
  </si>
  <si>
    <t>225-OLC</t>
  </si>
  <si>
    <t>Doors_Pneumatic items_Air manifold block</t>
  </si>
  <si>
    <t>Air manifold block</t>
  </si>
  <si>
    <t>Doors_Pneumatic items_Pneumatic actuator</t>
  </si>
  <si>
    <t>Pneumatic actuator</t>
  </si>
  <si>
    <t>225-OLE</t>
  </si>
  <si>
    <t>Doors_Pneumatic items_Flow regulating valve</t>
  </si>
  <si>
    <t>Flow regulating valve</t>
  </si>
  <si>
    <t>225-OLF</t>
  </si>
  <si>
    <t>Doors_Pneumatic items_EP Valve “Open”</t>
  </si>
  <si>
    <t>EP Valve “Open”</t>
  </si>
  <si>
    <t>225-OLG</t>
  </si>
  <si>
    <t>Doors_Pneumatic items_EP valve “Close”</t>
  </si>
  <si>
    <t>EP valve “Close”</t>
  </si>
  <si>
    <t>225-OLH</t>
  </si>
  <si>
    <t>Doors_Pneumatic items_EP valve “Lock”</t>
  </si>
  <si>
    <t>EP valve “Lock”</t>
  </si>
  <si>
    <t>225-OLI</t>
  </si>
  <si>
    <t>Doors_Pneumatic items_Flexible pipe</t>
  </si>
  <si>
    <t>225-OLJ</t>
  </si>
  <si>
    <t>Doors_Pneumatic items_Flexible pipe connection</t>
  </si>
  <si>
    <t>Flexible pipe connection</t>
  </si>
  <si>
    <t>225-OM1</t>
  </si>
  <si>
    <t>Doors_Electrical items_Door master switch</t>
  </si>
  <si>
    <t>Electrical items</t>
  </si>
  <si>
    <t>Door master switch</t>
  </si>
  <si>
    <t>225-OM2</t>
  </si>
  <si>
    <t>Doors_Electrical items_Terminal bar</t>
  </si>
  <si>
    <t>Terminal bar</t>
  </si>
  <si>
    <t>225-OM3</t>
  </si>
  <si>
    <t>Doors_Electrical items_Wiring</t>
  </si>
  <si>
    <t>225-OM4</t>
  </si>
  <si>
    <t>Doors_Electrical items_Relay</t>
  </si>
  <si>
    <t>225-OM5</t>
  </si>
  <si>
    <t>Doors_Electrical items_Door control unit (IFE)</t>
  </si>
  <si>
    <t>Door control unit (IFE)</t>
  </si>
  <si>
    <t>225-OMA</t>
  </si>
  <si>
    <t>Doors_Mk 4 Power Door_MCB</t>
  </si>
  <si>
    <t>225-OMB</t>
  </si>
  <si>
    <t>Doors_Electrical items_Door control unit (Kiekert)</t>
  </si>
  <si>
    <t>Door control unit (Kiekert)</t>
  </si>
  <si>
    <t>225-OMC</t>
  </si>
  <si>
    <t>Doors_Electrical items_Door control unit (Faiveley)</t>
  </si>
  <si>
    <t>Door control unit (Faiveley)</t>
  </si>
  <si>
    <t>225-OMD</t>
  </si>
  <si>
    <t>Doors_Electrical items_Sensitive edge switch</t>
  </si>
  <si>
    <t>Sensitive edge switch</t>
  </si>
  <si>
    <t>225-OME</t>
  </si>
  <si>
    <t>Doors_Electrical items_Key switch</t>
  </si>
  <si>
    <t>Key switch</t>
  </si>
  <si>
    <t>225-OMF</t>
  </si>
  <si>
    <t>Doors_Electrical items_“Power on” indicator</t>
  </si>
  <si>
    <t>“Power on” indicator</t>
  </si>
  <si>
    <t>225-OMG</t>
  </si>
  <si>
    <t>Doors_Electrical items_Door interlock indicator</t>
  </si>
  <si>
    <t>Door interlock indicator</t>
  </si>
  <si>
    <t>225-OMH</t>
  </si>
  <si>
    <t>Doors_Electrical items_Bar light</t>
  </si>
  <si>
    <t>Bar light</t>
  </si>
  <si>
    <t>225-OMI</t>
  </si>
  <si>
    <t>Doors_Electrical items_Exterior indicator</t>
  </si>
  <si>
    <t>Exterior indicator</t>
  </si>
  <si>
    <t>225-OMJ</t>
  </si>
  <si>
    <t>Doors_Electrical items_Interlock Indicator adjacent door “A”</t>
  </si>
  <si>
    <t>Interlock Indicator adjacent door “A”</t>
  </si>
  <si>
    <t>225-OMK</t>
  </si>
  <si>
    <t>Doors_Electrical items_DICOS</t>
  </si>
  <si>
    <t>225-OML</t>
  </si>
  <si>
    <t>Doors_Electrical items_External “Open” pushbutton</t>
  </si>
  <si>
    <t>External “Open” pushbutton</t>
  </si>
  <si>
    <t>225-OMM</t>
  </si>
  <si>
    <t>Doors_Electrical items_Interior “Open” pushbutton</t>
  </si>
  <si>
    <t>Interior “Open” pushbutton</t>
  </si>
  <si>
    <t>225-OMN</t>
  </si>
  <si>
    <t>Doors_Electrical items_Interior ”Close” pushbutton</t>
  </si>
  <si>
    <t>Interior ”Close” pushbutton</t>
  </si>
  <si>
    <t>225-OMO</t>
  </si>
  <si>
    <t>Doors_Electrical items_Doors “Open” pushbutton</t>
  </si>
  <si>
    <t>Doors “Open” pushbutton</t>
  </si>
  <si>
    <t>225-OMP</t>
  </si>
  <si>
    <t>Doors_Electrical items_Doors “Release” pushbutton x 2</t>
  </si>
  <si>
    <t>Doors “Release” pushbutton x 2</t>
  </si>
  <si>
    <t>225-OMQ</t>
  </si>
  <si>
    <t>Doors_Electrical items_Signal buzzer pushbutton</t>
  </si>
  <si>
    <t>Signal buzzer pushbutton</t>
  </si>
  <si>
    <t>225-OMR</t>
  </si>
  <si>
    <t>Doors_Electrical items_Doors “Close/Lock” pushbutton</t>
  </si>
  <si>
    <t>Doors “Close/Lock” pushbutton</t>
  </si>
  <si>
    <t>225-OMS</t>
  </si>
  <si>
    <t>Doors_Electrical items_Internal/external handle microswitch</t>
  </si>
  <si>
    <t>Internal/external handle microswitch</t>
  </si>
  <si>
    <t>225-OMT</t>
  </si>
  <si>
    <t>Doors_Electrical items_Door closed switch</t>
  </si>
  <si>
    <t>Door closed switch</t>
  </si>
  <si>
    <t>225-OMU</t>
  </si>
  <si>
    <t>Doors_Electrical items_Door closed switch arm</t>
  </si>
  <si>
    <t>Door closed switch arm</t>
  </si>
  <si>
    <t>225-OMV</t>
  </si>
  <si>
    <t>Doors_Electrical items_Door closed micro-switch</t>
  </si>
  <si>
    <t>Door closed micro-switch</t>
  </si>
  <si>
    <t>225-OMW</t>
  </si>
  <si>
    <t>Doors_Electrical items_Door lock micro-switch (double)</t>
  </si>
  <si>
    <t>Door lock micro-switch (double)</t>
  </si>
  <si>
    <t>225-OMX</t>
  </si>
  <si>
    <t>Doors_Electrical items_S/Edge proximity switch</t>
  </si>
  <si>
    <t>S/Edge proximity switch</t>
  </si>
  <si>
    <t>225-OMY</t>
  </si>
  <si>
    <t>Doors_Electrical items_S/Edge proximity switch magnet</t>
  </si>
  <si>
    <t>S/Edge proximity switch magnet</t>
  </si>
  <si>
    <t>225-OMZ</t>
  </si>
  <si>
    <t>Doors_Electrical items_Hustle alarm</t>
  </si>
  <si>
    <t>Hustle alarm</t>
  </si>
  <si>
    <t>225-ONA</t>
  </si>
  <si>
    <t>Doors_Staff Only_Buffet Stop Plate</t>
  </si>
  <si>
    <t>Staff Only</t>
  </si>
  <si>
    <t>Buffet Stop Plate</t>
  </si>
  <si>
    <t>225-ONB</t>
  </si>
  <si>
    <t>Doors_Doors_Shoot Bolt Guides</t>
  </si>
  <si>
    <t>Shoot Bolt Guides</t>
  </si>
  <si>
    <t>225-ONC</t>
  </si>
  <si>
    <t>Doors_Doors_Shoot Bolts</t>
  </si>
  <si>
    <t>Shoot Bolts</t>
  </si>
  <si>
    <t>225-OND</t>
  </si>
  <si>
    <t>Doors_Doors_Warning Sign</t>
  </si>
  <si>
    <t>Warning Sign</t>
  </si>
  <si>
    <t>225-ONE</t>
  </si>
  <si>
    <t>Doors_Doors_Hoops and Staples</t>
  </si>
  <si>
    <t>Hoops and Staples</t>
  </si>
  <si>
    <t>225-ONF</t>
  </si>
  <si>
    <t>Doors_Doors_Flap Bolts</t>
  </si>
  <si>
    <t>Flap Bolts</t>
  </si>
  <si>
    <t>225-ONG</t>
  </si>
  <si>
    <t>Doors_Doors_Record Card</t>
  </si>
  <si>
    <t>Record Card</t>
  </si>
  <si>
    <t>225-ONH</t>
  </si>
  <si>
    <t>Doors_Doors_Lock Cover</t>
  </si>
  <si>
    <t>Lock Cover</t>
  </si>
  <si>
    <t>225-PAA</t>
  </si>
  <si>
    <t>Traction/Aux Power _Rectifier _Diode </t>
  </si>
  <si>
    <t>Traction/Aux Power </t>
  </si>
  <si>
    <t>Rectifier </t>
  </si>
  <si>
    <t>225-PAB</t>
  </si>
  <si>
    <t>Traction/Aux Power _Rectifier _Capacitor </t>
  </si>
  <si>
    <t>225-PAC</t>
  </si>
  <si>
    <t>Traction/Aux Power _Rectifier _Resistor </t>
  </si>
  <si>
    <t>225-PAD</t>
  </si>
  <si>
    <t>Traction/Aux Power _Rectifier _Connections </t>
  </si>
  <si>
    <t>225-PAE</t>
  </si>
  <si>
    <t>Traction/Aux Power _Rectifier _Wiring </t>
  </si>
  <si>
    <t>225-PAF</t>
  </si>
  <si>
    <t>Traction/Aux Power _Rectifier _Diode mounting clamp </t>
  </si>
  <si>
    <t>Diode mounting clamp </t>
  </si>
  <si>
    <t>225-PAG</t>
  </si>
  <si>
    <t>Traction/Aux Power _Rectifier _No Fault Identified</t>
  </si>
  <si>
    <t>Traction/Aux Power _Transformer _Transformer </t>
  </si>
  <si>
    <t>Transformer </t>
  </si>
  <si>
    <t>225-PBB</t>
  </si>
  <si>
    <t>Traction/Aux Power _Transformer _Transformer fastenings </t>
  </si>
  <si>
    <t>Transformer fastenings </t>
  </si>
  <si>
    <t>225-PBC</t>
  </si>
  <si>
    <t>Traction/Aux Power _Transformer _Transformer oil pump </t>
  </si>
  <si>
    <t>Transformer oil pump </t>
  </si>
  <si>
    <t>225-PBD</t>
  </si>
  <si>
    <t>Traction/Aux Power _Transformer _Transformer oil pump fasteners </t>
  </si>
  <si>
    <t>Transformer oil pump fasteners </t>
  </si>
  <si>
    <t>225-PBE</t>
  </si>
  <si>
    <t>Traction/Aux Power _Transformer _Transformer oil pump flange gasket </t>
  </si>
  <si>
    <t>Transformer oil pump flange gasket </t>
  </si>
  <si>
    <t>225-PBF</t>
  </si>
  <si>
    <t>Traction/Aux Power _Transformer _Transformer oil pump flange fasteners </t>
  </si>
  <si>
    <t>Transformer oil pump flange fasteners </t>
  </si>
  <si>
    <t>225-PBG</t>
  </si>
  <si>
    <t>Traction/Aux Power _Transformer _Transformer oil </t>
  </si>
  <si>
    <t>Transformer oil </t>
  </si>
  <si>
    <t>225-PBH</t>
  </si>
  <si>
    <t>Traction/Aux Power _Transformer _Transformer oil level gauge </t>
  </si>
  <si>
    <t>Transformer oil level gauge </t>
  </si>
  <si>
    <t>225-PBI</t>
  </si>
  <si>
    <t>Traction/Aux Power _Transformer _Transformer oil temperature switch </t>
  </si>
  <si>
    <t>Transformer oil temperature switch </t>
  </si>
  <si>
    <t>225-PBJ</t>
  </si>
  <si>
    <t>Traction/Aux Power _Transformer _Transformer gas detector </t>
  </si>
  <si>
    <t>Transformer gas detector </t>
  </si>
  <si>
    <t>225-PBK</t>
  </si>
  <si>
    <t>Traction/Aux Power _Transformer _Transformer Irt </t>
  </si>
  <si>
    <t>Transformer Irt </t>
  </si>
  <si>
    <t>225-PBL</t>
  </si>
  <si>
    <t>Traction/Aux Power _Transformer _Transformer 25kv cable </t>
  </si>
  <si>
    <t>Transformer 25kv cable </t>
  </si>
  <si>
    <t>225-PBM</t>
  </si>
  <si>
    <t>Traction/Aux Power _Transformer _Tertiary fuse </t>
  </si>
  <si>
    <t>Tertiary fuse </t>
  </si>
  <si>
    <t>225-PBN</t>
  </si>
  <si>
    <t>Traction/Aux Power _Transformer _Indicator fuse </t>
  </si>
  <si>
    <t>Indicator fuse </t>
  </si>
  <si>
    <t>225-PBO</t>
  </si>
  <si>
    <t>Traction/Aux Power _Transformer _Terminal connections </t>
  </si>
  <si>
    <t>Terminal connections </t>
  </si>
  <si>
    <t>225-PBP</t>
  </si>
  <si>
    <t>Traction/Aux Power _Transformer _Power cables </t>
  </si>
  <si>
    <t>Power cables </t>
  </si>
  <si>
    <t>225-PBQ</t>
  </si>
  <si>
    <t>Traction/Aux Power _Transformer _No Fault Identified</t>
  </si>
  <si>
    <t>Traction/Aux Power _Traction convertor_Converter oil </t>
  </si>
  <si>
    <t>Traction convertor</t>
  </si>
  <si>
    <t>Converter oil </t>
  </si>
  <si>
    <t>225-PCB</t>
  </si>
  <si>
    <t>Traction/Aux Power _Traction convertor_Converter oil pump </t>
  </si>
  <si>
    <t>Converter oil pump </t>
  </si>
  <si>
    <t>225-PCC</t>
  </si>
  <si>
    <t>Traction/Aux Power _Traction convertor_Converter oil pump fasteners </t>
  </si>
  <si>
    <t>Converter oil pump fasteners </t>
  </si>
  <si>
    <t>225-PCD</t>
  </si>
  <si>
    <t>Traction/Aux Power _Traction convertor_Converter oil pump flange gasket </t>
  </si>
  <si>
    <t>Converter oil pump flange gasket </t>
  </si>
  <si>
    <t>225-PCE</t>
  </si>
  <si>
    <t>Traction/Aux Power _Traction convertor_Converter oil pump flange fasteners </t>
  </si>
  <si>
    <t>Converter oil pump flange fasteners </t>
  </si>
  <si>
    <t>225-PCF</t>
  </si>
  <si>
    <t>Traction/Aux Power _Traction convertor_Converter oil gauge </t>
  </si>
  <si>
    <t>Converter oil gauge </t>
  </si>
  <si>
    <t>225-PCG</t>
  </si>
  <si>
    <t>Traction/Aux Power _Traction convertor_Converter temperature switch </t>
  </si>
  <si>
    <t>Converter temperature switch </t>
  </si>
  <si>
    <t>225-PCH</t>
  </si>
  <si>
    <t>Traction/Aux Power _Traction convertor_Converter cooling fan </t>
  </si>
  <si>
    <t>Converter cooling fan </t>
  </si>
  <si>
    <t>225-PCI</t>
  </si>
  <si>
    <t>Traction/Aux Power _Traction convertor_Snubber network </t>
  </si>
  <si>
    <t>Snubber network </t>
  </si>
  <si>
    <t>225-PCJ</t>
  </si>
  <si>
    <t>Traction/Aux Power _Traction convertor_Field supply firing panels </t>
  </si>
  <si>
    <t>Field supply firing panels </t>
  </si>
  <si>
    <t>225-PCK</t>
  </si>
  <si>
    <t>Traction/Aux Power _Traction convertor_Armature GTO firing panels </t>
  </si>
  <si>
    <t>Armature GTO firing panels </t>
  </si>
  <si>
    <t>225-PCL</t>
  </si>
  <si>
    <t>Traction/Aux Power _Traction convertor_Armature GTO stack </t>
  </si>
  <si>
    <t>Armature GTO stack </t>
  </si>
  <si>
    <t>225-PCM</t>
  </si>
  <si>
    <t>Traction/Aux Power _Traction convertor_Field GTO stack </t>
  </si>
  <si>
    <t>Field GTO stack </t>
  </si>
  <si>
    <t>225-PCN</t>
  </si>
  <si>
    <t>Traction/Aux Power _Traction convertor_GTO stack oil pipe </t>
  </si>
  <si>
    <t>GTO stack oil pipe </t>
  </si>
  <si>
    <t>225-PCO</t>
  </si>
  <si>
    <t>Traction/Aux Power _Traction convertor_Converter oil system fixed pipe work </t>
  </si>
  <si>
    <t>Converter oil system fixed pipe work </t>
  </si>
  <si>
    <t>225-PCP</t>
  </si>
  <si>
    <t>Traction/Aux Power _Traction convertor_Traction fuse </t>
  </si>
  <si>
    <t>Traction fuse </t>
  </si>
  <si>
    <t>225-PCQ</t>
  </si>
  <si>
    <t>Traction/Aux Power _Traction convertor_Traction fuse indicator fuse </t>
  </si>
  <si>
    <t>Traction fuse indicator fuse </t>
  </si>
  <si>
    <t>225-PCR</t>
  </si>
  <si>
    <t>Traction/Aux Power _Traction convertor_Traction fuse indicator micro switch </t>
  </si>
  <si>
    <t>Traction fuse indicator micro switch </t>
  </si>
  <si>
    <t>225-PCS</t>
  </si>
  <si>
    <t>Traction/Aux Power _Traction convertor_Wiring </t>
  </si>
  <si>
    <t>225-PCT</t>
  </si>
  <si>
    <t>Traction/Aux Power _Traction convertor_Cubicle lighting </t>
  </si>
  <si>
    <t>Cubicle lighting </t>
  </si>
  <si>
    <t>225-PCU</t>
  </si>
  <si>
    <t>Traction/Aux Power _Traction convertor_Converter cubicle access panel </t>
  </si>
  <si>
    <t>Converter cubicle access panel </t>
  </si>
  <si>
    <t>225-PCV</t>
  </si>
  <si>
    <t>Traction/Aux Power _Traction convertor_Converter cubicle panel fasteners </t>
  </si>
  <si>
    <t>Converter cubicle panel fasteners </t>
  </si>
  <si>
    <t>225-PCW</t>
  </si>
  <si>
    <t>Traction/Aux Power _Traction convertor_Plug/socket connections </t>
  </si>
  <si>
    <t>Plug/socket connections </t>
  </si>
  <si>
    <t>225-PCX</t>
  </si>
  <si>
    <t>Traction/Aux Power _Traction convertor_No Fault Identified</t>
  </si>
  <si>
    <t>225-PD1</t>
  </si>
  <si>
    <t>Traction/Aux Power _Control equipment _Earth Fault Relay (EFR) </t>
  </si>
  <si>
    <t>Control equipment </t>
  </si>
  <si>
    <t>Earth Fault Relay (EFR) </t>
  </si>
  <si>
    <t>225-PD2</t>
  </si>
  <si>
    <t>Traction/Aux Power _Control equipment _Control relay </t>
  </si>
  <si>
    <t>Control relay </t>
  </si>
  <si>
    <t>225-PD3</t>
  </si>
  <si>
    <t>Traction/Aux Power _Control equipment _Leech relay panel </t>
  </si>
  <si>
    <t>Leech relay panel </t>
  </si>
  <si>
    <t>225-PD4</t>
  </si>
  <si>
    <t>Traction/Aux Power _Control equipment _Compressor contactor </t>
  </si>
  <si>
    <t>Compressor contactor </t>
  </si>
  <si>
    <t>225-PD5</t>
  </si>
  <si>
    <t>Traction/Aux Power _Control equipment _Traction ammeter HST </t>
  </si>
  <si>
    <t>Traction ammeter HST </t>
  </si>
  <si>
    <t>225-PD6</t>
  </si>
  <si>
    <t>Traction/Aux Power _Control equipment _Desk indicator Class91/DVT </t>
  </si>
  <si>
    <t>Desk indicator Class91/DVT </t>
  </si>
  <si>
    <t>225-PD7</t>
  </si>
  <si>
    <t>Traction/Aux Power _Control equipment _Short circuiter </t>
  </si>
  <si>
    <t>Short circuiter </t>
  </si>
  <si>
    <t>Traction/Aux Power _Control equipment _Voltage Monitoring Device (VMD) </t>
  </si>
  <si>
    <t>Voltage Monitoring Device (VMD) </t>
  </si>
  <si>
    <t>225-PD9</t>
  </si>
  <si>
    <t>Traction/Aux Power _Control equipment _Current Monitoring Device (CMD) </t>
  </si>
  <si>
    <t>Current Monitoring Device (CMD) </t>
  </si>
  <si>
    <t>225-PDA</t>
  </si>
  <si>
    <t>Traction/Aux Power _Control equipment _Master controller HST </t>
  </si>
  <si>
    <t>Master controller HST </t>
  </si>
  <si>
    <t>225-PDB</t>
  </si>
  <si>
    <t>Traction/Aux Power _Control equipment _Master controller Class 91 </t>
  </si>
  <si>
    <t>Master controller Class 91 </t>
  </si>
  <si>
    <t>225-PDC</t>
  </si>
  <si>
    <t>Traction/Aux Power _Control equipment _Master controller DVT </t>
  </si>
  <si>
    <t>Master controller DVT </t>
  </si>
  <si>
    <t>225-PDD</t>
  </si>
  <si>
    <t>Traction/Aux Power _Control equipment _Power controller HST </t>
  </si>
  <si>
    <t>Power controller HST </t>
  </si>
  <si>
    <t>225-PDE</t>
  </si>
  <si>
    <t>Traction/Aux Power _Control equipment _Power controller Class 91 </t>
  </si>
  <si>
    <t>Power controller Class 91 </t>
  </si>
  <si>
    <t>225-PDF</t>
  </si>
  <si>
    <t>Traction/Aux Power _Control equipment _Power controller Mk4 DVT </t>
  </si>
  <si>
    <t>Power controller Mk4 DVT </t>
  </si>
  <si>
    <t>225-PDG</t>
  </si>
  <si>
    <t>Traction/Aux Power _Control equipment _Plug/socket connections </t>
  </si>
  <si>
    <t>225-PDH</t>
  </si>
  <si>
    <t>Traction/Aux Power _Control equipment _Terminal bar connections </t>
  </si>
  <si>
    <t>Terminal bar connections </t>
  </si>
  <si>
    <t>225-PDI</t>
  </si>
  <si>
    <t>Traction/Aux Power _Control equipment _Motor/brake switch  </t>
  </si>
  <si>
    <t>Motor/brake switch  </t>
  </si>
  <si>
    <t>225-PDJ</t>
  </si>
  <si>
    <t>Traction/Aux Power _Control equipment _Field reversing switch </t>
  </si>
  <si>
    <t>Field reversing switch </t>
  </si>
  <si>
    <t>225-PDK</t>
  </si>
  <si>
    <t>Traction/Aux Power _Control equipment _Traction motor contactor HST </t>
  </si>
  <si>
    <t>Traction motor contactor HST </t>
  </si>
  <si>
    <t>225-PDL</t>
  </si>
  <si>
    <t>Traction/Aux Power _Control equipment _Traction motor contactor CL91 </t>
  </si>
  <si>
    <t>Traction motor contactor CL91 </t>
  </si>
  <si>
    <t>225-PDM</t>
  </si>
  <si>
    <t>Traction/Aux Power _Control equipment _Traction motor contactor fixed tip </t>
  </si>
  <si>
    <t>Traction motor contactor fixed tip </t>
  </si>
  <si>
    <t>225-PDN</t>
  </si>
  <si>
    <t>Traction/Aux Power _Control equipment _Traction Motor contactor moving tip </t>
  </si>
  <si>
    <t>Traction Motor contactor moving tip </t>
  </si>
  <si>
    <t>225-PDO</t>
  </si>
  <si>
    <t>Traction/Aux Power _Control equipment _Traction motor contactor spring </t>
  </si>
  <si>
    <t>Traction motor contactor spring </t>
  </si>
  <si>
    <t>225-PDP</t>
  </si>
  <si>
    <t>Traction/Aux Power _Control equipment _Traction motor contactor interlock </t>
  </si>
  <si>
    <t>Traction motor contactor interlock </t>
  </si>
  <si>
    <t>225-PDQ</t>
  </si>
  <si>
    <t>Traction/Aux Power _Control equipment _Traction motor contactor arc chute </t>
  </si>
  <si>
    <t>Traction motor contactor arc chute </t>
  </si>
  <si>
    <t>225-PDR</t>
  </si>
  <si>
    <t>Traction/Aux Power _Control equipment _Traction motor contactor pull-in coil </t>
  </si>
  <si>
    <t>Traction motor contactor pull-in coil </t>
  </si>
  <si>
    <t>225-PDS</t>
  </si>
  <si>
    <t>Traction/Aux Power _Control equipment _Traction motor contactor connections </t>
  </si>
  <si>
    <t>Traction motor contactor connections </t>
  </si>
  <si>
    <t>Traction/Aux Power _Control equipment _Field contactor </t>
  </si>
  <si>
    <t>Field contactor </t>
  </si>
  <si>
    <t>225-PDU</t>
  </si>
  <si>
    <t>Traction/Aux Power _Control equipment _Interlock block </t>
  </si>
  <si>
    <t>225-PDV</t>
  </si>
  <si>
    <t>Traction/Aux Power _Control equipment _Electronic PSU </t>
  </si>
  <si>
    <t>Electronic PSU </t>
  </si>
  <si>
    <t>225-PDW</t>
  </si>
  <si>
    <t>Traction/Aux Power _Control equipment _DIO card </t>
  </si>
  <si>
    <t>DIO card </t>
  </si>
  <si>
    <t>225-PDX</t>
  </si>
  <si>
    <t>Traction/Aux Power _Control equipment _OIF card </t>
  </si>
  <si>
    <t>OIF card </t>
  </si>
  <si>
    <t>Traction/Aux Power _Control equipment _MPU card </t>
  </si>
  <si>
    <t>MPU card </t>
  </si>
  <si>
    <t>225-PDZ</t>
  </si>
  <si>
    <t>Traction/Aux Power _Control equipment _Motor overload relay (MOR) </t>
  </si>
  <si>
    <t>Motor overload relay (MOR) </t>
  </si>
  <si>
    <t>225-PEB</t>
  </si>
  <si>
    <t>Traction/Aux Power _Reverser _Reverser fasteners </t>
  </si>
  <si>
    <t>Reverser </t>
  </si>
  <si>
    <t>Reverser fasteners </t>
  </si>
  <si>
    <t>225-PEC</t>
  </si>
  <si>
    <t>Traction/Aux Power _Reverser _Main bus bar connection fasteners </t>
  </si>
  <si>
    <t>Main bus bar connection fasteners </t>
  </si>
  <si>
    <t>225-PED</t>
  </si>
  <si>
    <t>Traction/Aux Power _Reverser _Air supply flexible piping </t>
  </si>
  <si>
    <t>Air supply flexible piping </t>
  </si>
  <si>
    <t>225-PEE</t>
  </si>
  <si>
    <t>Traction/Aux Power _Reverser _Forward EP valve </t>
  </si>
  <si>
    <t>Forward EP valve </t>
  </si>
  <si>
    <t>225-PEF</t>
  </si>
  <si>
    <t>Traction/Aux Power _Reverser _Reverse EP valve </t>
  </si>
  <si>
    <t>Reverse EP valve </t>
  </si>
  <si>
    <t>225-PEG</t>
  </si>
  <si>
    <t>Traction/Aux Power _Reverser _Interlock assembly </t>
  </si>
  <si>
    <t>Interlock assembly </t>
  </si>
  <si>
    <t>225-PEH</t>
  </si>
  <si>
    <t>Traction/Aux Power _Reverser _Lever  </t>
  </si>
  <si>
    <t>Lever  </t>
  </si>
  <si>
    <t>225-PEI</t>
  </si>
  <si>
    <t>Traction/Aux Power _Reverser _Lever fasteners </t>
  </si>
  <si>
    <t>Lever fasteners </t>
  </si>
  <si>
    <t>225-PEJ</t>
  </si>
  <si>
    <t>Traction/Aux Power _Reverser _Power voltage contact moving </t>
  </si>
  <si>
    <t>Power voltage contact moving </t>
  </si>
  <si>
    <t>225-PEK</t>
  </si>
  <si>
    <t>Traction/Aux Power _Reverser _Power voltage fixed contact </t>
  </si>
  <si>
    <t>Power voltage fixed contact </t>
  </si>
  <si>
    <t>225-PEL</t>
  </si>
  <si>
    <t>Traction/Aux Power _Reverser _Power voltage contact spring  </t>
  </si>
  <si>
    <t>Power voltage contact spring  </t>
  </si>
  <si>
    <t>225-PFA</t>
  </si>
  <si>
    <t>Traction/Aux Power _Train Supply _Jumper cable single phase </t>
  </si>
  <si>
    <t>Train Supply </t>
  </si>
  <si>
    <t>Jumper cable single phase </t>
  </si>
  <si>
    <t>225-PFB</t>
  </si>
  <si>
    <t>Traction/Aux Power _Train Supply _Receptacle single phase </t>
  </si>
  <si>
    <t>Receptacle single phase </t>
  </si>
  <si>
    <t>225-PFC</t>
  </si>
  <si>
    <t>Traction/Aux Power _Train Supply _Jumper cable three phase </t>
  </si>
  <si>
    <t>Jumper cable three phase </t>
  </si>
  <si>
    <t>225-PFD</t>
  </si>
  <si>
    <t>Traction/Aux Power _Train Supply _Receptacle three phase </t>
  </si>
  <si>
    <t>Receptacle three phase </t>
  </si>
  <si>
    <t>225-PFE</t>
  </si>
  <si>
    <t>Traction/Aux Power _Train Supply _Contactor three phase </t>
  </si>
  <si>
    <t>Contactor three phase </t>
  </si>
  <si>
    <t>225-PFF</t>
  </si>
  <si>
    <t>Traction/Aux Power _Train Supply _Contactor single phase </t>
  </si>
  <si>
    <t>Contactor single phase </t>
  </si>
  <si>
    <t>225-PFG</t>
  </si>
  <si>
    <t>Traction/Aux Power _Train Supply _MCB </t>
  </si>
  <si>
    <t>225-PFH</t>
  </si>
  <si>
    <t>Traction/Aux Power _Train Supply _Wiring </t>
  </si>
  <si>
    <t>225-PFI</t>
  </si>
  <si>
    <t>Traction/Aux Power _Train Supply _TSDR </t>
  </si>
  <si>
    <t>TSDR </t>
  </si>
  <si>
    <t>225-PFJ</t>
  </si>
  <si>
    <t>Traction/Aux Power _Train Supply _Safety interlock lamp (white) </t>
  </si>
  <si>
    <t>Safety interlock lamp (white) </t>
  </si>
  <si>
    <t>225-PFK</t>
  </si>
  <si>
    <t>Traction/Aux Power _Train Supply _Safety interlock lamp (red) </t>
  </si>
  <si>
    <t>Safety interlock lamp (red) </t>
  </si>
  <si>
    <t>225-PFL</t>
  </si>
  <si>
    <t>Traction/Aux Power _Train Supply _Desk indicator Class 91/DVT </t>
  </si>
  <si>
    <t>Desk indicator Class 91/DVT </t>
  </si>
  <si>
    <t>225-PFM</t>
  </si>
  <si>
    <t>Traction/Aux Power _Train Supply _Desk indicator HST </t>
  </si>
  <si>
    <t>Desk indicator HST </t>
  </si>
  <si>
    <t>225-PFN</t>
  </si>
  <si>
    <t>Traction/Aux Power _Train Supply _Pushbutton (On) </t>
  </si>
  <si>
    <t>Pushbutton (On) </t>
  </si>
  <si>
    <t>225-PFO</t>
  </si>
  <si>
    <t>Traction/Aux Power _Train Supply _Pushbutton (Off) </t>
  </si>
  <si>
    <t>Pushbutton (Off) </t>
  </si>
  <si>
    <t>225-PFP</t>
  </si>
  <si>
    <t>Traction/Aux Power _Train Supply _Earth fault indicator Mk4 coach </t>
  </si>
  <si>
    <t>Earth fault indicator Mk4 coach </t>
  </si>
  <si>
    <t>225-PFQ</t>
  </si>
  <si>
    <t>Traction/Aux Power _Train Supply _Earth fault indicator HST coach </t>
  </si>
  <si>
    <t>Earth fault indicator HST coach </t>
  </si>
  <si>
    <t>225-PFR</t>
  </si>
  <si>
    <t>Traction/Aux Power _Train Supply _Relay </t>
  </si>
  <si>
    <t>225-PFS</t>
  </si>
  <si>
    <t>Traction/Aux Power _Train Supply _Train supply Isolation switch Mk4 </t>
  </si>
  <si>
    <t>Train supply Isolation switch Mk4 </t>
  </si>
  <si>
    <t>225-PFT</t>
  </si>
  <si>
    <t>Traction/Aux Power _Train Supply _Train supply fuse Mk4 </t>
  </si>
  <si>
    <t>Train supply fuse Mk4 </t>
  </si>
  <si>
    <t>225-PFU</t>
  </si>
  <si>
    <t>Traction/Aux Power _Train Supply _ETS isolation switch  </t>
  </si>
  <si>
    <t>ETS isolation switch  </t>
  </si>
  <si>
    <t>225-PFV</t>
  </si>
  <si>
    <t>Traction/Aux Power _Train Supply _ETS isolation switch glass </t>
  </si>
  <si>
    <t>ETS isolation switch glass </t>
  </si>
  <si>
    <t>225-PFW</t>
  </si>
  <si>
    <t>Traction/Aux Power _Train Supply _ETS receptacle interlock switch </t>
  </si>
  <si>
    <t>ETS receptacle interlock switch </t>
  </si>
  <si>
    <t>225-PFX</t>
  </si>
  <si>
    <t>Traction/Aux Power _Train Supply _No Fault Identified</t>
  </si>
  <si>
    <t>225-PGA</t>
  </si>
  <si>
    <t>Traction/Aux Power _Catering equipment power  _5 kW static converter HST </t>
  </si>
  <si>
    <t>Catering equipment power  </t>
  </si>
  <si>
    <t>5 kW static converter HST </t>
  </si>
  <si>
    <t>225-PGB</t>
  </si>
  <si>
    <t>Traction/Aux Power _Catering equipment power  _5 kW static converter fasteners </t>
  </si>
  <si>
    <t>5 kW static converter fasteners </t>
  </si>
  <si>
    <t>225-PGC</t>
  </si>
  <si>
    <t>Traction/Aux Power _Catering equipment power  _5 kW  static converter connections </t>
  </si>
  <si>
    <t>5 kW  static converter connections </t>
  </si>
  <si>
    <t>225-PGD</t>
  </si>
  <si>
    <t>Traction/Aux Power _Catering equipment power  _3.1 kW static converter HST </t>
  </si>
  <si>
    <t>3.1 kW static converter HST </t>
  </si>
  <si>
    <t>225-PGE</t>
  </si>
  <si>
    <t>Traction/Aux Power _Catering equipment power  _3.1 kW static converter fasteners </t>
  </si>
  <si>
    <t>3.1 kW static converter fasteners </t>
  </si>
  <si>
    <t>225-PGF</t>
  </si>
  <si>
    <t>Traction/Aux Power _Catering equipment power  _3.1 kW static converter connections </t>
  </si>
  <si>
    <t>3.1 kW static converter connections </t>
  </si>
  <si>
    <t>225-PGG</t>
  </si>
  <si>
    <t>Traction/Aux Power _Catering equipment power  _Boost transformer control unit </t>
  </si>
  <si>
    <t>Boost transformer control unit </t>
  </si>
  <si>
    <t>225-PGH</t>
  </si>
  <si>
    <t>Traction/Aux Power _Catering equipment power  _Boost transformer contactor </t>
  </si>
  <si>
    <t>Boost transformer contactor </t>
  </si>
  <si>
    <t>225-PGI</t>
  </si>
  <si>
    <t>Traction/Aux Power _Catering equipment power  _AC regulator </t>
  </si>
  <si>
    <t>AC regulator </t>
  </si>
  <si>
    <t>225-PGJ</t>
  </si>
  <si>
    <t>Traction/Aux Power _Catering equipment power  _AC regulator fasteners </t>
  </si>
  <si>
    <t>AC regulator fasteners </t>
  </si>
  <si>
    <t>225-PGK</t>
  </si>
  <si>
    <t>Traction/Aux Power _Catering equipment power  _AC regulator fuse </t>
  </si>
  <si>
    <t>AC regulator fuse </t>
  </si>
  <si>
    <t>225-PGL</t>
  </si>
  <si>
    <t>Traction/Aux Power _Catering equipment power  _AC regulator connections </t>
  </si>
  <si>
    <t>AC regulator connections </t>
  </si>
  <si>
    <t>225-PGM</t>
  </si>
  <si>
    <t>Traction/Aux Power _Catering equipment power  _Relay </t>
  </si>
  <si>
    <t>225-PGN</t>
  </si>
  <si>
    <t>Traction/Aux Power _Catering equipment power  _Contactor </t>
  </si>
  <si>
    <t>225-PGO</t>
  </si>
  <si>
    <t>Traction/Aux Power _Catering equipment power  _MCB </t>
  </si>
  <si>
    <t>225-PGP</t>
  </si>
  <si>
    <t>Traction/Aux Power _Catering equipment power  _No Fault Identified</t>
  </si>
  <si>
    <t>225-PHA</t>
  </si>
  <si>
    <t>Traction/Aux Power _Static converter - single phase_Static converter 240v single phase SV </t>
  </si>
  <si>
    <t>Static converter - single phase</t>
  </si>
  <si>
    <t>Static converter 240v single phase SV </t>
  </si>
  <si>
    <t>225-PHB</t>
  </si>
  <si>
    <t>Traction/Aux Power _Static converter - single phase_Static converter electronics rack </t>
  </si>
  <si>
    <t>225-PHC</t>
  </si>
  <si>
    <t>Traction/Aux Power _Static converter - single phase_Static converter MPU electronic card </t>
  </si>
  <si>
    <t>225-PHD</t>
  </si>
  <si>
    <t>Traction/Aux Power _Static converter - single phase_Static converter connections </t>
  </si>
  <si>
    <t>225-PHE</t>
  </si>
  <si>
    <t>Traction/Aux Power _Static converter - single phase_Static converter cooling fan </t>
  </si>
  <si>
    <t>225-PHF</t>
  </si>
  <si>
    <t>Traction/Aux Power _Static converter - single phase_Static converter fasteners </t>
  </si>
  <si>
    <t>225-PHG</t>
  </si>
  <si>
    <t>Traction/Aux Power _Static converter - single phase_Static converter download </t>
  </si>
  <si>
    <t>225-PHH</t>
  </si>
  <si>
    <t>Traction/Aux Power _Static converter - single phase_Static converter firing panel </t>
  </si>
  <si>
    <t>Static converter firing panel </t>
  </si>
  <si>
    <t>225-PHI</t>
  </si>
  <si>
    <t>Traction/Aux Power _Static converter - single phase_Static converter semi-conductor devices </t>
  </si>
  <si>
    <t>225-PHJ</t>
  </si>
  <si>
    <t>Traction/Aux Power _Static converter - single phase_Static converter front cover  </t>
  </si>
  <si>
    <t>225-PHK</t>
  </si>
  <si>
    <t>Traction/Aux Power _Static converter - single phase_Static converter wiring </t>
  </si>
  <si>
    <t>225-PHL</t>
  </si>
  <si>
    <t>Traction/Aux Power _Static converter - single phase_Static converter front cover fasteners </t>
  </si>
  <si>
    <t>225-PHM</t>
  </si>
  <si>
    <t>Traction/Aux Power _Static converter - single phase_Static converter case </t>
  </si>
  <si>
    <t>225-SAA</t>
  </si>
  <si>
    <t>Safety Systems_TPWS_TPWS Aerial</t>
  </si>
  <si>
    <t>Safety Systems</t>
  </si>
  <si>
    <t>TPWS</t>
  </si>
  <si>
    <t>TPWS Aerial</t>
  </si>
  <si>
    <t>225-SAB</t>
  </si>
  <si>
    <t>Safety Systems_TPWS_TPWS aerial protective dome</t>
  </si>
  <si>
    <t>TPWS aerial protective dome</t>
  </si>
  <si>
    <t>225-SAC</t>
  </si>
  <si>
    <t>Safety Systems_TPWS_TPWS Aerial mounting bracket</t>
  </si>
  <si>
    <t>TPWS Aerial mounting bracket</t>
  </si>
  <si>
    <t>225-SAD</t>
  </si>
  <si>
    <t>Safety Systems_TPWS_TPWS Aerial mounting bracket fasteners</t>
  </si>
  <si>
    <t>TPWS Aerial mounting bracket fasteners</t>
  </si>
  <si>
    <t>225-SAE</t>
  </si>
  <si>
    <t>Safety Systems_TPWS_TPWS Aerial height</t>
  </si>
  <si>
    <t>TPWS Aerial height</t>
  </si>
  <si>
    <t>225-SAF</t>
  </si>
  <si>
    <t>Safety Systems_TPWS_TPWS Aerial plug &amp; socket connections</t>
  </si>
  <si>
    <t>TPWS Aerial plug &amp; socket connections</t>
  </si>
  <si>
    <t>225-SAG</t>
  </si>
  <si>
    <t>Safety Systems_TPWS_TPWS wiring conduit</t>
  </si>
  <si>
    <t>TPWS wiring conduit</t>
  </si>
  <si>
    <t>225-SAH</t>
  </si>
  <si>
    <t>Safety Systems_TPWS_TPWS/AWS Isolation switch</t>
  </si>
  <si>
    <t>TPWS/AWS Isolation switch</t>
  </si>
  <si>
    <t>225-SAI</t>
  </si>
  <si>
    <t>Safety Systems_TPWS_TPWS desk control panel</t>
  </si>
  <si>
    <t>TPWS desk control panel</t>
  </si>
  <si>
    <t>225-SAJ</t>
  </si>
  <si>
    <t>Safety Systems_TPWS_TPWS Temporary isolation switch</t>
  </si>
  <si>
    <t>TPWS Temporary isolation switch</t>
  </si>
  <si>
    <t>225-SAK</t>
  </si>
  <si>
    <t>Safety Systems_TPWS_TPWS OTMR interface</t>
  </si>
  <si>
    <t>TPWS OTMR interface</t>
  </si>
  <si>
    <t>225-SAL</t>
  </si>
  <si>
    <t>Safety Systems_TPWS_TPWS Control unit</t>
  </si>
  <si>
    <t>TPWS Control unit</t>
  </si>
  <si>
    <t>225-SAM</t>
  </si>
  <si>
    <t>Safety Systems_TPWS_TPWS Control unit fasteners</t>
  </si>
  <si>
    <t>TPWS Control unit fasteners</t>
  </si>
  <si>
    <t>225-SAN</t>
  </si>
  <si>
    <t>Safety Systems_TPWS_AWS/TPWS combined receiver  CL91</t>
  </si>
  <si>
    <t>AWS/TPWS combined receiver  CL91</t>
  </si>
  <si>
    <t>225-SAO</t>
  </si>
  <si>
    <t>Safety Systems_TPWS_MCB</t>
  </si>
  <si>
    <t>225-SAP</t>
  </si>
  <si>
    <t>Safety Systems_TPWS_Wiring</t>
  </si>
  <si>
    <t>225-SAQ</t>
  </si>
  <si>
    <t>Safety Systems_TPWS_Electrical terminal bar connections</t>
  </si>
  <si>
    <t>Electrical terminal bar connections</t>
  </si>
  <si>
    <t>225-SBA</t>
  </si>
  <si>
    <t>Safety Systems_AWS_AWS Receiver</t>
  </si>
  <si>
    <t>AWS</t>
  </si>
  <si>
    <t>AWS Receiver</t>
  </si>
  <si>
    <t>225-SBB</t>
  </si>
  <si>
    <t>Safety Systems_AWS_AWS/TPWS reset switch</t>
  </si>
  <si>
    <t>AWS/TPWS reset switch</t>
  </si>
  <si>
    <t>Safety Systems_AWS_AWS alarm/indicator unit</t>
  </si>
  <si>
    <t>AWS alarm/indicator unit</t>
  </si>
  <si>
    <t>225-SBD</t>
  </si>
  <si>
    <t>Safety Systems_AWS_AWS receiver mounting bracket</t>
  </si>
  <si>
    <t>AWS receiver mounting bracket</t>
  </si>
  <si>
    <t>225-SBE</t>
  </si>
  <si>
    <t>Safety Systems_AWS_AWS receiver mounting bracket spacer</t>
  </si>
  <si>
    <t>AWS receiver mounting bracket spacer</t>
  </si>
  <si>
    <t>225-SBF</t>
  </si>
  <si>
    <t>Safety Systems_AWS_AWS receiver fasteners</t>
  </si>
  <si>
    <t>AWS receiver fasteners</t>
  </si>
  <si>
    <t>225-SBG</t>
  </si>
  <si>
    <t>Safety Systems_AWS_AWS receiver connections</t>
  </si>
  <si>
    <t>AWS receiver connections</t>
  </si>
  <si>
    <t>225-SBH</t>
  </si>
  <si>
    <t>Safety Systems_AWS_AWS/TPWS desk indicator</t>
  </si>
  <si>
    <t>AWS/TPWS desk indicator</t>
  </si>
  <si>
    <t>225-SBI</t>
  </si>
  <si>
    <t>Safety Systems_AWS_AWS OTMR interface</t>
  </si>
  <si>
    <t>AWS OTMR interface</t>
  </si>
  <si>
    <t>225-SBJ</t>
  </si>
  <si>
    <t>Safety Systems_AWS_Wiring</t>
  </si>
  <si>
    <t>225-SBK</t>
  </si>
  <si>
    <t>Safety Systems_AWS_Conduit</t>
  </si>
  <si>
    <t>Conduit</t>
  </si>
  <si>
    <t>225-SBL</t>
  </si>
  <si>
    <t>Safety Systems_AWS_Electrical connections</t>
  </si>
  <si>
    <t>225-SCA</t>
  </si>
  <si>
    <t>Safety Systems_DSD_Pedal</t>
  </si>
  <si>
    <t>DSD</t>
  </si>
  <si>
    <t>Pedal</t>
  </si>
  <si>
    <t>225-SCB</t>
  </si>
  <si>
    <t>Safety Systems_DSD_Pedal fasteners</t>
  </si>
  <si>
    <t>Pedal fasteners</t>
  </si>
  <si>
    <t>225-SCC</t>
  </si>
  <si>
    <t>Safety Systems_DSD_Snaplock switch</t>
  </si>
  <si>
    <t>Snaplock switch</t>
  </si>
  <si>
    <t>225-SCD</t>
  </si>
  <si>
    <t>Safety Systems_DSD_Snaplock switch arm</t>
  </si>
  <si>
    <t>Snaplock switch arm</t>
  </si>
  <si>
    <t>225-SCE</t>
  </si>
  <si>
    <t>Safety Systems_DSD_Snaplock switch fasteners</t>
  </si>
  <si>
    <t>Snaplock switch fasteners</t>
  </si>
  <si>
    <t>225-SCF</t>
  </si>
  <si>
    <t>Safety Systems_DSD_Pedal cover plate</t>
  </si>
  <si>
    <t>Pedal cover plate</t>
  </si>
  <si>
    <t>225-SCG</t>
  </si>
  <si>
    <t>Safety Systems_DSD_Pedal cover plate fasteners</t>
  </si>
  <si>
    <t>Pedal cover plate fasteners</t>
  </si>
  <si>
    <t>225-SCH</t>
  </si>
  <si>
    <t>Safety Systems_DSD_Pedal cover plate seal</t>
  </si>
  <si>
    <t>Pedal cover plate seal</t>
  </si>
  <si>
    <t>225-SCI</t>
  </si>
  <si>
    <t>Safety Systems_DSD_Pedal force</t>
  </si>
  <si>
    <t>Pedal force</t>
  </si>
  <si>
    <t>225-SCJ</t>
  </si>
  <si>
    <t>Safety Systems_DSD_DSD speed switch box</t>
  </si>
  <si>
    <t>DSD speed switch box</t>
  </si>
  <si>
    <t>225-SCK</t>
  </si>
  <si>
    <t>Safety Systems_DSD_DSD speed switch box Led</t>
  </si>
  <si>
    <t>DSD speed switch box Led</t>
  </si>
  <si>
    <t>225-SCL</t>
  </si>
  <si>
    <t>Safety Systems_DSD_DSD speed switch box Litton connection</t>
  </si>
  <si>
    <t>DSD speed switch box Litton connection</t>
  </si>
  <si>
    <t>225-SCM</t>
  </si>
  <si>
    <t>Safety Systems_DSD_DSD speed switch box fasteners</t>
  </si>
  <si>
    <t>DSD speed switch box fasteners</t>
  </si>
  <si>
    <t>225-SCN</t>
  </si>
  <si>
    <t>Safety Systems_DSD_Electronic DSD unit (HST Power Car)</t>
  </si>
  <si>
    <t>Electronic DSD unit (HST Power Car)</t>
  </si>
  <si>
    <t>225-SCO</t>
  </si>
  <si>
    <t>Safety Systems_DSD_DSD vigilance unit connector</t>
  </si>
  <si>
    <t>DSD vigilance unit connector</t>
  </si>
  <si>
    <t>225-SCP</t>
  </si>
  <si>
    <t>Safety Systems_DSD_DSD vigilance unit fasteners</t>
  </si>
  <si>
    <t>DSD vigilance unit fasteners</t>
  </si>
  <si>
    <t>225-SCQ</t>
  </si>
  <si>
    <t>Safety Systems_DSD_DSD relay</t>
  </si>
  <si>
    <t>DSD relay</t>
  </si>
  <si>
    <t>225-SCR</t>
  </si>
  <si>
    <t>Safety Systems_DSD_DSD alarm unit</t>
  </si>
  <si>
    <t>DSD alarm unit</t>
  </si>
  <si>
    <t>225-SCS</t>
  </si>
  <si>
    <t>Safety Systems_DSD_DSD OTMR interface</t>
  </si>
  <si>
    <t>DSD OTMR interface</t>
  </si>
  <si>
    <t>225-SCT</t>
  </si>
  <si>
    <t>Safety Systems_DSD_DSD brake unit interface</t>
  </si>
  <si>
    <t>DSD brake unit interface</t>
  </si>
  <si>
    <t>225-SCU</t>
  </si>
  <si>
    <t>Safety Systems_DSD_Electronic DSD unit  (Class 91)</t>
  </si>
  <si>
    <t>Electronic DSD unit  (Class 91)</t>
  </si>
  <si>
    <t>Safety Systems_DSD_Electronic DSD unit  (Mk4 DVT)</t>
  </si>
  <si>
    <t>Electronic DSD unit  (Mk4 DVT)</t>
  </si>
  <si>
    <t>225-SCW</t>
  </si>
  <si>
    <t>Safety Systems_DSD_DSD Isolation Switch</t>
  </si>
  <si>
    <t>DSD Isolation Switch</t>
  </si>
  <si>
    <t>225-SDA</t>
  </si>
  <si>
    <t>Safety Systems_DRA_DRA pushbutton</t>
  </si>
  <si>
    <t>DRA</t>
  </si>
  <si>
    <t>DRA pushbutton</t>
  </si>
  <si>
    <t>225-SDB</t>
  </si>
  <si>
    <t>Safety Systems_DRA_DRA pushbutton fasteners</t>
  </si>
  <si>
    <t>DRA pushbutton fasteners</t>
  </si>
  <si>
    <t>225-SDC</t>
  </si>
  <si>
    <t>Safety Systems_DRA_DRA isolation switch</t>
  </si>
  <si>
    <t>DRA isolation switch</t>
  </si>
  <si>
    <t>225-SDD</t>
  </si>
  <si>
    <t>Safety Systems_DRA_DRA isolation switch fasteners</t>
  </si>
  <si>
    <t>DRA isolation switch fasteners</t>
  </si>
  <si>
    <t>225-SDE</t>
  </si>
  <si>
    <t>Safety Systems_DRA_DRA Isolation switch glass seal</t>
  </si>
  <si>
    <t>DRA Isolation switch glass seal</t>
  </si>
  <si>
    <t>225-SDF</t>
  </si>
  <si>
    <t>Safety Systems_DRA_DRA Isolation switch plastic seal</t>
  </si>
  <si>
    <t>DRA Isolation switch plastic seal</t>
  </si>
  <si>
    <t>225-SDG</t>
  </si>
  <si>
    <t>Safety Systems_DRA_DRA OTMR Interface</t>
  </si>
  <si>
    <t>DRA OTMR Interface</t>
  </si>
  <si>
    <t>225-SDH</t>
  </si>
  <si>
    <t>Safety Systems_DRA_DRA power system interface</t>
  </si>
  <si>
    <t>DRA power system interface</t>
  </si>
  <si>
    <t>225-SDI</t>
  </si>
  <si>
    <t>Safety Systems_DRA_DRA relay</t>
  </si>
  <si>
    <t>DRA relay</t>
  </si>
  <si>
    <t>225-SDJ</t>
  </si>
  <si>
    <t>Safety Systems_DRA_DRA relay fasteners</t>
  </si>
  <si>
    <t>DRA relay fasteners</t>
  </si>
  <si>
    <t>225-SDK</t>
  </si>
  <si>
    <t>Safety Systems_DRA_DRA relay contact</t>
  </si>
  <si>
    <t>DRA relay contact</t>
  </si>
  <si>
    <t>225-SDL</t>
  </si>
  <si>
    <t>Safety Systems_DRA_Wiring</t>
  </si>
  <si>
    <t>225-SDM</t>
  </si>
  <si>
    <t>Safety Systems_DRA_Electrical terminal bar connections</t>
  </si>
  <si>
    <t>225-TAA</t>
  </si>
  <si>
    <t>Transmission_Cardan Shaft_Cardan Shaft</t>
  </si>
  <si>
    <t>Transmission</t>
  </si>
  <si>
    <t>Cardan Shaft</t>
  </si>
  <si>
    <t>225-TAB</t>
  </si>
  <si>
    <t>Transmission_Cardan Shaft_Bearing</t>
  </si>
  <si>
    <t>Bearing</t>
  </si>
  <si>
    <t>225-TAC</t>
  </si>
  <si>
    <t>Transmission_Cardan Shaft_Universal joint</t>
  </si>
  <si>
    <t>Universal joint</t>
  </si>
  <si>
    <t>225-TAD</t>
  </si>
  <si>
    <t>Transmission_Cardan Shaft_Splines</t>
  </si>
  <si>
    <t>Splines</t>
  </si>
  <si>
    <t>225-TAE</t>
  </si>
  <si>
    <t>Transmission_Cardan Shaft_Circlip</t>
  </si>
  <si>
    <t>225-TAF</t>
  </si>
  <si>
    <t>Transmission_Cardan Shaft_Grease nipple</t>
  </si>
  <si>
    <t>Grease nipple</t>
  </si>
  <si>
    <t>225-TAG</t>
  </si>
  <si>
    <t>Transmission_Cardan Shaft_Lubricant</t>
  </si>
  <si>
    <t>225-TAH</t>
  </si>
  <si>
    <t>Transmission_Cardan Shaft_Drive flange</t>
  </si>
  <si>
    <t>Drive flange</t>
  </si>
  <si>
    <t>225-TAI</t>
  </si>
  <si>
    <t>Transmission_Cardan Shaft_Fasteners</t>
  </si>
  <si>
    <t>225-TBA</t>
  </si>
  <si>
    <t>Transmission_TFDS_Safeset Drive unit</t>
  </si>
  <si>
    <t>TFDS</t>
  </si>
  <si>
    <t>Safeset Drive unit</t>
  </si>
  <si>
    <t>225-TBB</t>
  </si>
  <si>
    <t>Transmission_TFDS_Hydraulic fluid</t>
  </si>
  <si>
    <t>Hydraulic fluid</t>
  </si>
  <si>
    <t>225-TBC</t>
  </si>
  <si>
    <t>Transmission_TFDS_Protractor bolt</t>
  </si>
  <si>
    <t>Protractor bolt</t>
  </si>
  <si>
    <t>225-TBD</t>
  </si>
  <si>
    <t>Transmission_TFDS_Fasteners</t>
  </si>
  <si>
    <t>225-TBE</t>
  </si>
  <si>
    <t>Transmission_TFDS_Sensor</t>
  </si>
  <si>
    <t>Sensor</t>
  </si>
  <si>
    <t>225-TBF</t>
  </si>
  <si>
    <t>Transmission_TFDS_Control panel</t>
  </si>
  <si>
    <t>225-TBG</t>
  </si>
  <si>
    <t>Transmission_TFDS_Isolation switch</t>
  </si>
  <si>
    <t>225-TBH</t>
  </si>
  <si>
    <t>Transmission_TFDS_Isolation cock</t>
  </si>
  <si>
    <t>Isolation cock</t>
  </si>
  <si>
    <t>225-TBI</t>
  </si>
  <si>
    <t>Transmission_TFDS_Cab indicator</t>
  </si>
  <si>
    <t>Cab indicator</t>
  </si>
  <si>
    <t>225-TBJ</t>
  </si>
  <si>
    <t>Transmission_TFDS_Plug/socket connections</t>
  </si>
  <si>
    <t>Plug/socket connections</t>
  </si>
  <si>
    <t>225-TCA</t>
  </si>
  <si>
    <t>Transmission_Drive link_Link</t>
  </si>
  <si>
    <t>Drive link</t>
  </si>
  <si>
    <t>Link</t>
  </si>
  <si>
    <t>225-TCB</t>
  </si>
  <si>
    <t>Transmission_Drive link_Metallastic bush</t>
  </si>
  <si>
    <t>Metallastic bush</t>
  </si>
  <si>
    <t>225-TCC</t>
  </si>
  <si>
    <t>Transmission_Drive link_Fasteners HST</t>
  </si>
  <si>
    <t>225-TCD</t>
  </si>
  <si>
    <t>Transmission_Drive link_Fasteners Class 91</t>
  </si>
  <si>
    <t>Fasteners Class 91</t>
  </si>
  <si>
    <t>225-TCE</t>
  </si>
  <si>
    <t>Transmission_Drive link_Drive plate</t>
  </si>
  <si>
    <t>Drive plate</t>
  </si>
  <si>
    <t>225-TCF</t>
  </si>
  <si>
    <t>Transmission_Drive link_Quill tube</t>
  </si>
  <si>
    <t>Quill tube</t>
  </si>
  <si>
    <t>225-TDA</t>
  </si>
  <si>
    <t>Transmission_Reaction link_Reaction link</t>
  </si>
  <si>
    <t>Reaction link</t>
  </si>
  <si>
    <t>225-TDB</t>
  </si>
  <si>
    <t>Transmission_Reaction link_Metallastic bush</t>
  </si>
  <si>
    <t>225-TDC</t>
  </si>
  <si>
    <t>Transmission_Reaction link_Reaction link pin</t>
  </si>
  <si>
    <t>Reaction link pin</t>
  </si>
  <si>
    <t>225-TDD</t>
  </si>
  <si>
    <t>Transmission_Reaction link_Special washer</t>
  </si>
  <si>
    <t>Special washer</t>
  </si>
  <si>
    <t>225-TDE</t>
  </si>
  <si>
    <t>Transmission_Reaction link_Spacer</t>
  </si>
  <si>
    <t>Spacer</t>
  </si>
  <si>
    <t>225-TDF</t>
  </si>
  <si>
    <t>Transmission_Reaction link_Nut</t>
  </si>
  <si>
    <t>225-TDG</t>
  </si>
  <si>
    <t>Transmission_Reaction link_Collar</t>
  </si>
  <si>
    <t>Collar</t>
  </si>
  <si>
    <t>225-TDH</t>
  </si>
  <si>
    <t>Transmission_Reaction link_Tab washer</t>
  </si>
  <si>
    <t>Tab washer</t>
  </si>
  <si>
    <t>225-TDI</t>
  </si>
  <si>
    <t>Transmission_Reaction link_Special bolt</t>
  </si>
  <si>
    <t>Special bolt</t>
  </si>
  <si>
    <t>225-TDJ</t>
  </si>
  <si>
    <t>Transmission_Reaction link_Reaction link bracket</t>
  </si>
  <si>
    <t>Reaction link bracket</t>
  </si>
  <si>
    <t>225-TDK</t>
  </si>
  <si>
    <t>Transmission_Reaction link_Anti-seize lubricant</t>
  </si>
  <si>
    <t>Anti-seize lubricant</t>
  </si>
  <si>
    <t>225-TEA</t>
  </si>
  <si>
    <t>Transmission_VMS_VMS control unit</t>
  </si>
  <si>
    <t>VMS</t>
  </si>
  <si>
    <t>VMS control unit</t>
  </si>
  <si>
    <t>225-TEB</t>
  </si>
  <si>
    <t>Transmission_VMS_MCB</t>
  </si>
  <si>
    <t>225-TEC</t>
  </si>
  <si>
    <t>Transmission_VMS_Isolation switch</t>
  </si>
  <si>
    <t>225-TED</t>
  </si>
  <si>
    <t>Transmission_VMS_Alarm reset switch</t>
  </si>
  <si>
    <t>Alarm reset switch</t>
  </si>
  <si>
    <t>225-TEE</t>
  </si>
  <si>
    <t>Transmission_VMS_Accelerometer</t>
  </si>
  <si>
    <t>Accelerometer</t>
  </si>
  <si>
    <t>225-TEF</t>
  </si>
  <si>
    <t>Transmission_VMS_Plug/socket connections</t>
  </si>
  <si>
    <t>225-TEG</t>
  </si>
  <si>
    <t>Transmission_VMS_Cab indicator</t>
  </si>
  <si>
    <t>225-TFA</t>
  </si>
  <si>
    <t>Transmission_Centaflex coupling_Centaflex coupling</t>
  </si>
  <si>
    <t>Centaflex coupling</t>
  </si>
  <si>
    <t>225-TFB</t>
  </si>
  <si>
    <t>Transmission_Centaflex coupling_Drive flange</t>
  </si>
  <si>
    <t>225-TFC</t>
  </si>
  <si>
    <t>Transmission_Centaflex coupling_Rubber element</t>
  </si>
  <si>
    <t>Rubber element</t>
  </si>
  <si>
    <t>225-TFD</t>
  </si>
  <si>
    <t>Transmission_Centaflex coupling_Bolt</t>
  </si>
  <si>
    <t>225-TFE</t>
  </si>
  <si>
    <t>Transmission_Centaflex coupling_Spacer</t>
  </si>
  <si>
    <t>225-TFF</t>
  </si>
  <si>
    <t>Transmission_Centaflex coupling_Special nut</t>
  </si>
  <si>
    <t>Special nut</t>
  </si>
  <si>
    <t>225-TFG</t>
  </si>
  <si>
    <t>Transmission_Centaflex coupling_Additional mass</t>
  </si>
  <si>
    <t>Additional mass</t>
  </si>
  <si>
    <t>225-TFH</t>
  </si>
  <si>
    <t>Transmission_Centaflex coupling_Centaflex coupling guard</t>
  </si>
  <si>
    <t>Centaflex coupling guard</t>
  </si>
  <si>
    <t>225-TGA</t>
  </si>
  <si>
    <t>Transmission_Gearbox_Gearbox complete</t>
  </si>
  <si>
    <t>Gearbox</t>
  </si>
  <si>
    <t>Gearbox complete</t>
  </si>
  <si>
    <t>225-TGB</t>
  </si>
  <si>
    <t>Transmission_Gearbox_Casing</t>
  </si>
  <si>
    <t>Casing</t>
  </si>
  <si>
    <t>225-TGC</t>
  </si>
  <si>
    <t>Transmission_Gearbox_Magnetic plug</t>
  </si>
  <si>
    <t>Magnetic plug</t>
  </si>
  <si>
    <t>225-TGD</t>
  </si>
  <si>
    <t>Transmission_Gearbox_Lubricant</t>
  </si>
  <si>
    <t>225-TGE</t>
  </si>
  <si>
    <t>Transmission_Gearbox_Filler connection</t>
  </si>
  <si>
    <t>Filler connection</t>
  </si>
  <si>
    <t>225-TGF</t>
  </si>
  <si>
    <t>Transmission_Gearbox_Level gauge</t>
  </si>
  <si>
    <t>Level gauge</t>
  </si>
  <si>
    <t>225-TGG</t>
  </si>
  <si>
    <t>Transmission_Gearbox_Seal</t>
  </si>
  <si>
    <t>Seal</t>
  </si>
  <si>
    <t>225-TGH</t>
  </si>
  <si>
    <t>Transmission_Gearbox_Bearings</t>
  </si>
  <si>
    <t>Bearings</t>
  </si>
  <si>
    <t>225-TGI</t>
  </si>
  <si>
    <t>Transmission_Gearbox_Gears</t>
  </si>
  <si>
    <t>Gears</t>
  </si>
  <si>
    <t>225-TGJ</t>
  </si>
  <si>
    <t>Transmission_Gearbox_Fasteners</t>
  </si>
  <si>
    <t>225-TGK</t>
  </si>
  <si>
    <t>Transmission_Gearbox_Locking wire</t>
  </si>
  <si>
    <t>Locking wire</t>
  </si>
  <si>
    <t>225-TGL</t>
  </si>
  <si>
    <t>Transmission_Gearbox_Gearbox oil filter</t>
  </si>
  <si>
    <t>Gearbox oil filter</t>
  </si>
  <si>
    <t>225-UA1</t>
  </si>
  <si>
    <t>Bogie_A/box radius link_HALL radial arm bush</t>
  </si>
  <si>
    <t>Bogie</t>
  </si>
  <si>
    <t>A/box radius link</t>
  </si>
  <si>
    <t>HALL radial arm bush</t>
  </si>
  <si>
    <t>225-UA2</t>
  </si>
  <si>
    <t>Bogie_A/box radius link_Metallistic bush</t>
  </si>
  <si>
    <t>Metallistic bush</t>
  </si>
  <si>
    <t>225-UA3</t>
  </si>
  <si>
    <t>Bogie_A/box radius link_Keeper block</t>
  </si>
  <si>
    <t>Keeper block</t>
  </si>
  <si>
    <t>225-UA4</t>
  </si>
  <si>
    <t>Bogie_A/box radius link_Locking tab washer</t>
  </si>
  <si>
    <t>Locking tab washer</t>
  </si>
  <si>
    <t>225-UAA</t>
  </si>
  <si>
    <t>Wheelset_Axle_Axle</t>
  </si>
  <si>
    <t>Wheelset</t>
  </si>
  <si>
    <t>Axle</t>
  </si>
  <si>
    <t>225-UAB</t>
  </si>
  <si>
    <t>Wheelset_Axle_Protective paint coating</t>
  </si>
  <si>
    <t>Protective paint coating</t>
  </si>
  <si>
    <t>225-UAC</t>
  </si>
  <si>
    <t>Wheelset_Axle_Bearing</t>
  </si>
  <si>
    <t>225-UAD</t>
  </si>
  <si>
    <t>Wheelset_Axle_Rear seal</t>
  </si>
  <si>
    <t>Rear seal</t>
  </si>
  <si>
    <t>225-UAE</t>
  </si>
  <si>
    <t>Wheelset_Axle_Lubricant</t>
  </si>
  <si>
    <t>225-UAF</t>
  </si>
  <si>
    <t>Wheelset_Axle_Brake disc axle mounted</t>
  </si>
  <si>
    <t>Brake disc axle mounted</t>
  </si>
  <si>
    <t>225-UAG</t>
  </si>
  <si>
    <t>Wheelset_Axle_Brake disc hub fasteners</t>
  </si>
  <si>
    <t>Brake disc hub fasteners</t>
  </si>
  <si>
    <t>225-UAH</t>
  </si>
  <si>
    <t>Wheelset_Axle_Axlebox non WSP end</t>
  </si>
  <si>
    <t>Axlebox non WSP end</t>
  </si>
  <si>
    <t>225-UAI</t>
  </si>
  <si>
    <t>Wheelset_Axle_A/box fasteners</t>
  </si>
  <si>
    <t>A/box fasteners</t>
  </si>
  <si>
    <t>225-UAJ</t>
  </si>
  <si>
    <t>Wheelset_Axle_Cover</t>
  </si>
  <si>
    <t>Cover</t>
  </si>
  <si>
    <t>225-UAK</t>
  </si>
  <si>
    <t>Wheelset_Axle_Cover fasteners</t>
  </si>
  <si>
    <t>Cover fasteners</t>
  </si>
  <si>
    <t>225-UAL</t>
  </si>
  <si>
    <t>Wheelset_Axle_Cover gasket</t>
  </si>
  <si>
    <t>Cover gasket</t>
  </si>
  <si>
    <t>225-UAM</t>
  </si>
  <si>
    <t>Wheelset_Axle_Bearing end cap</t>
  </si>
  <si>
    <t>Bearing end cap</t>
  </si>
  <si>
    <t>225-UAN</t>
  </si>
  <si>
    <t>Wheelset_Axle_Tab/locking washer</t>
  </si>
  <si>
    <t>Tab/locking washer</t>
  </si>
  <si>
    <t>225-UAO</t>
  </si>
  <si>
    <t>Wheelset_Axle_Fasteners</t>
  </si>
  <si>
    <t>225-UAP</t>
  </si>
  <si>
    <t>Wheelset_Axle_Axlebox WSP end</t>
  </si>
  <si>
    <t>Axlebox WSP end</t>
  </si>
  <si>
    <t>225-UAQ</t>
  </si>
  <si>
    <t>225-UAR</t>
  </si>
  <si>
    <t>225-UAS</t>
  </si>
  <si>
    <t>225-UAT</t>
  </si>
  <si>
    <t>225-UAU</t>
  </si>
  <si>
    <t>Wheelset_Axle_Toothed wheel/end cap</t>
  </si>
  <si>
    <t>Toothed wheel/end cap</t>
  </si>
  <si>
    <t>225-UAV</t>
  </si>
  <si>
    <t>225-UAW</t>
  </si>
  <si>
    <t>225-UAX</t>
  </si>
  <si>
    <t>Wheelset_Axle_Temperature sticker</t>
  </si>
  <si>
    <t>Temperature sticker</t>
  </si>
  <si>
    <t>225-UAY</t>
  </si>
  <si>
    <t>Bogie_A/box radius link_Fasteners</t>
  </si>
  <si>
    <t>225-UAZ</t>
  </si>
  <si>
    <t>Bogie_A/box radius link_Lubricant</t>
  </si>
  <si>
    <t>225-UBA</t>
  </si>
  <si>
    <t>Wheelset_W/Set type_Class 91</t>
  </si>
  <si>
    <t>W/Set type</t>
  </si>
  <si>
    <t>Class 91</t>
  </si>
  <si>
    <t>Wheelset_W/Set type_Mk4 Coach</t>
  </si>
  <si>
    <t>Mk4 Coach</t>
  </si>
  <si>
    <t>225-UBC</t>
  </si>
  <si>
    <t>Wheelset_W/Set type_HST Power car</t>
  </si>
  <si>
    <t>HST Power car</t>
  </si>
  <si>
    <t>225-UBD</t>
  </si>
  <si>
    <t>Wheelset_W/Set type_Mk3 HST Trailer Car</t>
  </si>
  <si>
    <t>Mk3 HST Trailer Car</t>
  </si>
  <si>
    <t>225-UDA</t>
  </si>
  <si>
    <t>Bogie_Dampers_Primary damper</t>
  </si>
  <si>
    <t>Dampers</t>
  </si>
  <si>
    <t>Primary damper</t>
  </si>
  <si>
    <t>225-UDB</t>
  </si>
  <si>
    <t>Bogie_Dampers_Secondary damper</t>
  </si>
  <si>
    <t>Secondary damper</t>
  </si>
  <si>
    <t>225-UDC</t>
  </si>
  <si>
    <t>Bogie_Dampers_Lateral damper</t>
  </si>
  <si>
    <t>Lateral damper</t>
  </si>
  <si>
    <t>225-UDD</t>
  </si>
  <si>
    <t>Bogie_Dampers_Yaw damper</t>
  </si>
  <si>
    <t>Yaw damper</t>
  </si>
  <si>
    <t>225-UDE</t>
  </si>
  <si>
    <t>Bogie_Dampers_Fasteners</t>
  </si>
  <si>
    <t>225-UDF</t>
  </si>
  <si>
    <t>Bogie_Dampers_Metallastic bush</t>
  </si>
  <si>
    <t>225-UDG</t>
  </si>
  <si>
    <t>Bogie_Dampers_Hydraulic oil</t>
  </si>
  <si>
    <t>Hydraulic oil</t>
  </si>
  <si>
    <t>225-UDH</t>
  </si>
  <si>
    <t>Bogie_Dampers_Mounting bush</t>
  </si>
  <si>
    <t>Mounting bush</t>
  </si>
  <si>
    <t>225-UEA</t>
  </si>
  <si>
    <t>Bogie_Earth Bond_Earth Bond</t>
  </si>
  <si>
    <t>Earth Bond</t>
  </si>
  <si>
    <t>225-UEB</t>
  </si>
  <si>
    <t>Wheelset_Earth return_Cover</t>
  </si>
  <si>
    <t>Earth return</t>
  </si>
  <si>
    <t>225-UEC</t>
  </si>
  <si>
    <t>Wheelset_Earth return_Fasteners</t>
  </si>
  <si>
    <t>225-UED</t>
  </si>
  <si>
    <t>Wheelset_Earth return_Tab washers</t>
  </si>
  <si>
    <t>Tab washers</t>
  </si>
  <si>
    <t>225-UEE</t>
  </si>
  <si>
    <t>Wheelset_Earth return_Cable</t>
  </si>
  <si>
    <t>Cable</t>
  </si>
  <si>
    <t>225-UEF</t>
  </si>
  <si>
    <t>Wheelset_Earth return_Connections</t>
  </si>
  <si>
    <t>225-UEG</t>
  </si>
  <si>
    <t>Wheelset_Earth return_Brush</t>
  </si>
  <si>
    <t>Brush</t>
  </si>
  <si>
    <t>225-UEH</t>
  </si>
  <si>
    <t>Bogie_Earth Bond_Terminal crimp</t>
  </si>
  <si>
    <t>Terminal crimp</t>
  </si>
  <si>
    <t>225-UEI</t>
  </si>
  <si>
    <t>Bogie_Earth Bond_Fasteners</t>
  </si>
  <si>
    <t>225-UFA</t>
  </si>
  <si>
    <t>Bogie_Frame_Frame</t>
  </si>
  <si>
    <t>Frame</t>
  </si>
  <si>
    <t>225-UFB</t>
  </si>
  <si>
    <t>Bogie_Frame_Welded joints</t>
  </si>
  <si>
    <t>Welded joints</t>
  </si>
  <si>
    <t>225-UFC</t>
  </si>
  <si>
    <t>Bogie_Frame_Fasteners</t>
  </si>
  <si>
    <t>225-UFD</t>
  </si>
  <si>
    <t>Bogie_Frame_Alignment</t>
  </si>
  <si>
    <t>Alignment</t>
  </si>
  <si>
    <t>225-UFE</t>
  </si>
  <si>
    <t>Bogie_Frame_Radius link brackets</t>
  </si>
  <si>
    <t>Radius link brackets</t>
  </si>
  <si>
    <t>225-UFF</t>
  </si>
  <si>
    <t>Bogie_Frame_Centre casting</t>
  </si>
  <si>
    <t>Centre casting</t>
  </si>
  <si>
    <t>225-UFG</t>
  </si>
  <si>
    <t>Bogie_Frame_Watts linkage Cl91</t>
  </si>
  <si>
    <t>Watts linkage Cl91</t>
  </si>
  <si>
    <t>225-UFH</t>
  </si>
  <si>
    <t>Bogie_Frame_Watts linkage fasteners</t>
  </si>
  <si>
    <t>Watts linkage fasteners</t>
  </si>
  <si>
    <t>225-UFI</t>
  </si>
  <si>
    <t>Bogie_Frame_Watt linkage bush</t>
  </si>
  <si>
    <t>Watt linkage bush</t>
  </si>
  <si>
    <t>225-UFJ</t>
  </si>
  <si>
    <t>Bogie_Frame_Watts linkage rod</t>
  </si>
  <si>
    <t>Watts linkage rod</t>
  </si>
  <si>
    <t>225-UFK</t>
  </si>
  <si>
    <t>Bogie_Frame_Bogie mounted steps</t>
  </si>
  <si>
    <t>Bogie mounted steps</t>
  </si>
  <si>
    <t>225-UHA</t>
  </si>
  <si>
    <t>Bogie_Traction Rod_Rod</t>
  </si>
  <si>
    <t>Traction Rod</t>
  </si>
  <si>
    <t>Rod</t>
  </si>
  <si>
    <t>225-UHB</t>
  </si>
  <si>
    <t>Bogie_Traction Rod_Metallastic bush</t>
  </si>
  <si>
    <t>225-UHC</t>
  </si>
  <si>
    <t>Bogie_Traction Rod_Spacer</t>
  </si>
  <si>
    <t>225-UHD</t>
  </si>
  <si>
    <t>Bogie_Traction Rod_Nut</t>
  </si>
  <si>
    <t>225-UHE</t>
  </si>
  <si>
    <t>Bogie_Traction Rod_Washer</t>
  </si>
  <si>
    <t>225-UMA</t>
  </si>
  <si>
    <t>Bogie_Side Bearer_Block</t>
  </si>
  <si>
    <t>Side Bearer</t>
  </si>
  <si>
    <t>Block</t>
  </si>
  <si>
    <t>225-UMB</t>
  </si>
  <si>
    <t>Bogie_Side Bearer_Dowel</t>
  </si>
  <si>
    <t>Dowel</t>
  </si>
  <si>
    <t>225-UMC</t>
  </si>
  <si>
    <t>Bogie_Side Bearer_Felt seal</t>
  </si>
  <si>
    <t>Felt seal</t>
  </si>
  <si>
    <t>225-UMD</t>
  </si>
  <si>
    <t>Bogie_Side Bearer_“Fluon pad</t>
  </si>
  <si>
    <t>“Fluon pad</t>
  </si>
  <si>
    <t>225-UME</t>
  </si>
  <si>
    <t>Bogie_Side Bearer_Fasteners</t>
  </si>
  <si>
    <t>225-USA</t>
  </si>
  <si>
    <t>Bogie_Suspension_Primary coil spring</t>
  </si>
  <si>
    <t>Suspension</t>
  </si>
  <si>
    <t>Primary coil spring</t>
  </si>
  <si>
    <t>225-USB</t>
  </si>
  <si>
    <t>Bogie_Suspension_Primary spring packing</t>
  </si>
  <si>
    <t>Primary spring packing</t>
  </si>
  <si>
    <t>225-USC</t>
  </si>
  <si>
    <t>Bogie_Suspension_Secondary coil spring</t>
  </si>
  <si>
    <t>Secondary coil spring</t>
  </si>
  <si>
    <t>225-USD</t>
  </si>
  <si>
    <t>Bogie_Suspension_Sec. spring packing</t>
  </si>
  <si>
    <t>Sec. spring packing</t>
  </si>
  <si>
    <t>225-USE</t>
  </si>
  <si>
    <t>Bogie_Suspension_Air spring</t>
  </si>
  <si>
    <t>Air spring</t>
  </si>
  <si>
    <t>225-USF</t>
  </si>
  <si>
    <t>Bogie_Suspension_Solid air pipes</t>
  </si>
  <si>
    <t>Solid air pipes</t>
  </si>
  <si>
    <t>225-USG</t>
  </si>
  <si>
    <t>Bogie_Suspension_Flexible air pipes</t>
  </si>
  <si>
    <t>Flexible air pipes</t>
  </si>
  <si>
    <t>225-USH</t>
  </si>
  <si>
    <t>Bogie_Suspension_Rubber bump stop</t>
  </si>
  <si>
    <t>Rubber bump stop</t>
  </si>
  <si>
    <t>225-USI</t>
  </si>
  <si>
    <t>Bogie_Suspension_Levelling valve</t>
  </si>
  <si>
    <t>Levelling valve</t>
  </si>
  <si>
    <t>225-USJ</t>
  </si>
  <si>
    <t>Bogie_Suspension_Levelling valve linkage</t>
  </si>
  <si>
    <t>Levelling valve linkage</t>
  </si>
  <si>
    <t>225-USK</t>
  </si>
  <si>
    <t>Bogie_Suspension_Lev/valve fasteners</t>
  </si>
  <si>
    <t>Lev/valve fasteners</t>
  </si>
  <si>
    <t>225-USL</t>
  </si>
  <si>
    <t>Bogie_Suspension_Bolster tray</t>
  </si>
  <si>
    <t>Bolster tray</t>
  </si>
  <si>
    <t>225-USM</t>
  </si>
  <si>
    <t>Bogie_Suspension_Swing links</t>
  </si>
  <si>
    <t>Swing links</t>
  </si>
  <si>
    <t>225-USN</t>
  </si>
  <si>
    <t>Bogie_Suspension_Swing link rockers</t>
  </si>
  <si>
    <t>Swing link rockers</t>
  </si>
  <si>
    <t>225-USO</t>
  </si>
  <si>
    <t>Bogie_Suspension_Swing link collets</t>
  </si>
  <si>
    <t>Swing link collets</t>
  </si>
  <si>
    <t>225-USP</t>
  </si>
  <si>
    <t>Bogie_Suspension_Anti-roll bar</t>
  </si>
  <si>
    <t>Anti-roll bar</t>
  </si>
  <si>
    <t>225-USQ</t>
  </si>
  <si>
    <t>Bogie_Suspension_Anti roll bar bushes</t>
  </si>
  <si>
    <t>Anti roll bar bushes</t>
  </si>
  <si>
    <t>225-USR</t>
  </si>
  <si>
    <t>Bogie_Suspension_Anti-roll bar links</t>
  </si>
  <si>
    <t>Anti-roll bar links</t>
  </si>
  <si>
    <t>225-USS</t>
  </si>
  <si>
    <t>Bogie_Suspension_Metallastic bushes</t>
  </si>
  <si>
    <t>225-UST</t>
  </si>
  <si>
    <t>Bogie_Suspension_Pins</t>
  </si>
  <si>
    <t>Pins</t>
  </si>
  <si>
    <t>225-USU</t>
  </si>
  <si>
    <t>Bogie_Suspension_Fasteners</t>
  </si>
  <si>
    <t>225-USV</t>
  </si>
  <si>
    <t>Bogie_Suspension_Wire sling</t>
  </si>
  <si>
    <t>Wire sling</t>
  </si>
  <si>
    <t>225-USW</t>
  </si>
  <si>
    <t>Bogie_Suspension_Lateral control arm</t>
  </si>
  <si>
    <t>Lateral control arm</t>
  </si>
  <si>
    <t>225-USX</t>
  </si>
  <si>
    <t>Bogie_Suspension_Lateral control arm butterfly washer</t>
  </si>
  <si>
    <t>Lateral control arm butterfly washer</t>
  </si>
  <si>
    <t>225-USY</t>
  </si>
  <si>
    <t>Bogie_Suspension_Lateral Control Road Safety Loop</t>
  </si>
  <si>
    <t>Lateral Control Road Safety Loop</t>
  </si>
  <si>
    <t>225-UUA</t>
  </si>
  <si>
    <t>Bogie_Life Guard_Life guard</t>
  </si>
  <si>
    <t>Life Guard</t>
  </si>
  <si>
    <t>Life guard</t>
  </si>
  <si>
    <t>225-UUB</t>
  </si>
  <si>
    <t>Bogie_Life Guard_Fasteners</t>
  </si>
  <si>
    <t>225-UWA</t>
  </si>
  <si>
    <t>Wheelset_Wheel_Wheelset Complete</t>
  </si>
  <si>
    <t>Wheelset Complete</t>
  </si>
  <si>
    <t>225-UWB</t>
  </si>
  <si>
    <t>Wheelset_Wheel_Wheel pan</t>
  </si>
  <si>
    <t>Wheel pan</t>
  </si>
  <si>
    <t>225-UWC</t>
  </si>
  <si>
    <t>Wheelset_Wheel_Paint coating</t>
  </si>
  <si>
    <t>Paint coating</t>
  </si>
  <si>
    <t>225-UWD</t>
  </si>
  <si>
    <t>Wheelset_Wheel_Wheel profile</t>
  </si>
  <si>
    <t>Wheel profile</t>
  </si>
  <si>
    <t>225-UWE</t>
  </si>
  <si>
    <t>Wheelset_Wheel_Brake disc</t>
  </si>
  <si>
    <t>Brake disc</t>
  </si>
  <si>
    <t>225-UWF</t>
  </si>
  <si>
    <t>Wheelset_Wheel_2 outer halves</t>
  </si>
  <si>
    <t>2 outer halves</t>
  </si>
  <si>
    <t>225-UWG</t>
  </si>
  <si>
    <t>Wheelset_Wheel_2 inner halves</t>
  </si>
  <si>
    <t>2 inner halves</t>
  </si>
  <si>
    <t>225-UWH</t>
  </si>
  <si>
    <t>Wheelset_Wheel_Fitted bolt</t>
  </si>
  <si>
    <t>225-UWI</t>
  </si>
  <si>
    <t>Wheelset_Wheel_Clearance bolt</t>
  </si>
  <si>
    <t>Clearance bolt</t>
  </si>
  <si>
    <t>225-UWJ</t>
  </si>
  <si>
    <t>Wheelset_Wheel_Special nut</t>
  </si>
  <si>
    <t>225-UWK</t>
  </si>
  <si>
    <t>Wheelset_Wheel_Nut</t>
  </si>
  <si>
    <t>225-UWL</t>
  </si>
  <si>
    <t>Wheelset_Wheel_Cl91 “Clyde” bolt</t>
  </si>
  <si>
    <t>Cl91 “Clyde” bolt</t>
  </si>
  <si>
    <t>225-UWM</t>
  </si>
  <si>
    <t>Wheelset_Wheel_Clyde bolt nut</t>
  </si>
  <si>
    <t>Clyde bolt nut</t>
  </si>
  <si>
    <t>225-UWN</t>
  </si>
  <si>
    <t>Wheelset_Wheel_Drive block</t>
  </si>
  <si>
    <t>Drive block</t>
  </si>
  <si>
    <t>225-UWO</t>
  </si>
  <si>
    <t>Wheelset_Wheel_Poli Disc segment</t>
  </si>
  <si>
    <t>Poli Disc segment</t>
  </si>
  <si>
    <t>225-UWP</t>
  </si>
  <si>
    <t>Wheelset_Wheel_Poli Disc hub</t>
  </si>
  <si>
    <t>Poli Disc hub</t>
  </si>
  <si>
    <t>225-UWQ</t>
  </si>
  <si>
    <t>Wheelset_Wheel_Poli Disc Bolt</t>
  </si>
  <si>
    <t>Poli Disc Bolt</t>
  </si>
  <si>
    <t>225-UWR</t>
  </si>
  <si>
    <t>Wheelset_Wheel_Poli Disc threaded “nut”</t>
  </si>
  <si>
    <t>Poli Disc threaded “nut”</t>
  </si>
  <si>
    <t>225-UWS</t>
  </si>
  <si>
    <t>Wheelset_Wheel_Wk Brake disc Mk4 w/set</t>
  </si>
  <si>
    <t>Wk Brake disc Mk4 w/set</t>
  </si>
  <si>
    <t>225-UWT</t>
  </si>
  <si>
    <t>Wheelset_Wheel_WK Brake disc fasteners</t>
  </si>
  <si>
    <t>WK Brake disc fasteners</t>
  </si>
  <si>
    <t>225-UWU</t>
  </si>
  <si>
    <t>Wheelset_Wheel_Knorr Bremse Brake disc</t>
  </si>
  <si>
    <t>Knorr Bremse Brake disc</t>
  </si>
  <si>
    <t>225-UWV</t>
  </si>
  <si>
    <t>Wheelset_Wheel_KnorrBremse brake disc fasteners</t>
  </si>
  <si>
    <t>KnorrBremse brake disc fasteners</t>
  </si>
  <si>
    <t>225-UZA</t>
  </si>
  <si>
    <t>Bogie_Bogie type_Class 91 No.1 bogie</t>
  </si>
  <si>
    <t>Bogie type</t>
  </si>
  <si>
    <t>Class 91 No.1 bogie</t>
  </si>
  <si>
    <t>225-UZB</t>
  </si>
  <si>
    <t>Bogie_Bogie type_Class 91 No.2 bogie</t>
  </si>
  <si>
    <t>Class 91 No.2 bogie</t>
  </si>
  <si>
    <t>225-UZC</t>
  </si>
  <si>
    <t>Bogie_Bogie type_Mk4 DVT No.1 bogie</t>
  </si>
  <si>
    <t>Mk4 DVT No.1 bogie</t>
  </si>
  <si>
    <t>225-UZD</t>
  </si>
  <si>
    <t>Bogie_Bogie type_Mk4 DVT No.2 bogie</t>
  </si>
  <si>
    <t>Mk4 DVT No.2 bogie</t>
  </si>
  <si>
    <t>225-UZE</t>
  </si>
  <si>
    <t>Bogie_Bogie type_Mk4 coach bogie</t>
  </si>
  <si>
    <t>Mk4 coach bogie</t>
  </si>
  <si>
    <t>225-UZF</t>
  </si>
  <si>
    <t>Bogie_Bogie type_HST coach bogie</t>
  </si>
  <si>
    <t>HST coach bogie</t>
  </si>
  <si>
    <t>225-UZG</t>
  </si>
  <si>
    <t>Bogie_Bogie type_HST coach bogie (UGMS fitted)</t>
  </si>
  <si>
    <t>HST coach bogie (UGMS fitted)</t>
  </si>
  <si>
    <t>225-UZH</t>
  </si>
  <si>
    <t>Bogie_Bogie type_HST Power Car No.1 bogie</t>
  </si>
  <si>
    <t>HST Power Car No.1 bogie</t>
  </si>
  <si>
    <t>225-UZI</t>
  </si>
  <si>
    <t>Bogie_Bogie type_HST Power Car No.2 bogie</t>
  </si>
  <si>
    <t>HST Power Car No.2 bogie</t>
  </si>
  <si>
    <t>225-WAA</t>
  </si>
  <si>
    <t>Toilet_Water_Roof tank</t>
  </si>
  <si>
    <t>Toilet</t>
  </si>
  <si>
    <t>Roof tank</t>
  </si>
  <si>
    <t>225-WAB</t>
  </si>
  <si>
    <t>Toilet_Water_Roof tank fasteners</t>
  </si>
  <si>
    <t>Roof tank fasteners</t>
  </si>
  <si>
    <t>225-WAC</t>
  </si>
  <si>
    <t>Toilet_Water_Roof tank vent</t>
  </si>
  <si>
    <t>Roof tank vent</t>
  </si>
  <si>
    <t>225-WAD</t>
  </si>
  <si>
    <t>Toilet_Water_Filler point</t>
  </si>
  <si>
    <t>Filler point</t>
  </si>
  <si>
    <t>225-WAE</t>
  </si>
  <si>
    <t>Toilet_Water_Fixed pipe</t>
  </si>
  <si>
    <t>225-WAF</t>
  </si>
  <si>
    <t>Toilet_Water_Water gauge</t>
  </si>
  <si>
    <t>Water gauge</t>
  </si>
  <si>
    <t>225-WAG</t>
  </si>
  <si>
    <t>Toilet_Water_Flexible pipe</t>
  </si>
  <si>
    <t>225-WAH</t>
  </si>
  <si>
    <t>Toilet_Water_Isolating cock</t>
  </si>
  <si>
    <t>225-WAI</t>
  </si>
  <si>
    <t>Toilet_Water_Sink drain connection</t>
  </si>
  <si>
    <t>Sink drain connection</t>
  </si>
  <si>
    <t>225-WAJ</t>
  </si>
  <si>
    <t>Toilet_Water_“U” bend</t>
  </si>
  <si>
    <t>“U” bend</t>
  </si>
  <si>
    <t>225-WAK</t>
  </si>
  <si>
    <t>Toilet_Water_Drain cock</t>
  </si>
  <si>
    <t>225-WAL</t>
  </si>
  <si>
    <t>Toilet_Water_Water heater</t>
  </si>
  <si>
    <t>Water heater</t>
  </si>
  <si>
    <t>225-WAM</t>
  </si>
  <si>
    <t>Toilet_Water_Basin spray</t>
  </si>
  <si>
    <t>Basin spray</t>
  </si>
  <si>
    <t>225-WAN</t>
  </si>
  <si>
    <t>Toilet_Water_Solenoid valve</t>
  </si>
  <si>
    <t>225-WAO</t>
  </si>
  <si>
    <t>Toilet_Water_Thermostat</t>
  </si>
  <si>
    <t>225-WAP</t>
  </si>
  <si>
    <t>Toilet_Water_Toilet flush valve</t>
  </si>
  <si>
    <t>Toilet flush valve</t>
  </si>
  <si>
    <t>225-WAQ</t>
  </si>
  <si>
    <t>Toilet_Water_Toilet flush valve fasteners</t>
  </si>
  <si>
    <t>Toilet flush valve fasteners</t>
  </si>
  <si>
    <t>225-WAR</t>
  </si>
  <si>
    <t>Toilet_Water_Toilet flush valve actuator</t>
  </si>
  <si>
    <t>Toilet flush valve actuator</t>
  </si>
  <si>
    <t>225-WAS</t>
  </si>
  <si>
    <t>Toilet_Water_Toilet flush valve spring</t>
  </si>
  <si>
    <t>Toilet flush valve spring</t>
  </si>
  <si>
    <t>225-WBA</t>
  </si>
  <si>
    <t>Toilet_Vanity unit_Top surface</t>
  </si>
  <si>
    <t>Vanity unit</t>
  </si>
  <si>
    <t>Top surface</t>
  </si>
  <si>
    <t>225-WBB</t>
  </si>
  <si>
    <t>Toilet_Vanity unit_Sink bowl</t>
  </si>
  <si>
    <t>Sink bowl</t>
  </si>
  <si>
    <t>225-WBC</t>
  </si>
  <si>
    <t>Toilet_Vanity unit_Paper towel dispenser</t>
  </si>
  <si>
    <t>Paper towel dispenser</t>
  </si>
  <si>
    <t>225-WBD</t>
  </si>
  <si>
    <t>Toilet_Vanity unit_Paper towel</t>
  </si>
  <si>
    <t>Paper towel</t>
  </si>
  <si>
    <t>225-WBE</t>
  </si>
  <si>
    <t>Toilet_Vanity unit_Soap dispenser</t>
  </si>
  <si>
    <t>Soap dispenser</t>
  </si>
  <si>
    <t>225-WBF</t>
  </si>
  <si>
    <t>Toilet_Vanity unit_Liquid soap</t>
  </si>
  <si>
    <t>Liquid soap</t>
  </si>
  <si>
    <t>225-WBG</t>
  </si>
  <si>
    <t>Toilet_Vanity unit_Mirror</t>
  </si>
  <si>
    <t>Mirror</t>
  </si>
  <si>
    <t>225-WBH</t>
  </si>
  <si>
    <t>Toilet_Vanity unit_Mirror fasteners</t>
  </si>
  <si>
    <t>Mirror fasteners</t>
  </si>
  <si>
    <t>225-WBI</t>
  </si>
  <si>
    <t>Toilet_Vanity unit_Budget lock</t>
  </si>
  <si>
    <t>225-WBJ</t>
  </si>
  <si>
    <t>Toilet_Vanity unit_Litter bin</t>
  </si>
  <si>
    <t>225-WBK</t>
  </si>
  <si>
    <t>Toilet_Vanity unit_Litter bin fasteners</t>
  </si>
  <si>
    <t>225-WBL</t>
  </si>
  <si>
    <t>Toilet_Vanity unit_Litter bin hinge</t>
  </si>
  <si>
    <t>225-WBM</t>
  </si>
  <si>
    <t>Toilet_Vanity unit_Litter bin front</t>
  </si>
  <si>
    <t>Litter bin front</t>
  </si>
  <si>
    <t>225-WCA</t>
  </si>
  <si>
    <t>Toilet_CET_Tank</t>
  </si>
  <si>
    <t>CET</t>
  </si>
  <si>
    <t>Tank</t>
  </si>
  <si>
    <t>225-WCB</t>
  </si>
  <si>
    <t>Toilet_CET_Tank fasteners</t>
  </si>
  <si>
    <t>Tank fasteners</t>
  </si>
  <si>
    <t>225-WCC</t>
  </si>
  <si>
    <t>Toilet_CET_Tank manual drain valve</t>
  </si>
  <si>
    <t>Tank manual drain valve</t>
  </si>
  <si>
    <t>225-WCD</t>
  </si>
  <si>
    <t>Toilet_CET_Side drain connection</t>
  </si>
  <si>
    <t>Side drain connection</t>
  </si>
  <si>
    <t>225-WCE</t>
  </si>
  <si>
    <t>Toilet_CET_Side drain connection fasteners</t>
  </si>
  <si>
    <t>Side drain connection fasteners</t>
  </si>
  <si>
    <t>225-WCF</t>
  </si>
  <si>
    <t>Toilet_CET_Side drain connection cap</t>
  </si>
  <si>
    <t>Side drain connection cap</t>
  </si>
  <si>
    <t>225-WCG</t>
  </si>
  <si>
    <t>Toilet_CET_Side drain connection cap chain</t>
  </si>
  <si>
    <t>Side drain connection cap chain</t>
  </si>
  <si>
    <t>225-WCH</t>
  </si>
  <si>
    <t>Toilet_CET_Side drain connection cap seal</t>
  </si>
  <si>
    <t>Side drain connection cap seal</t>
  </si>
  <si>
    <t>225-WCI</t>
  </si>
  <si>
    <t>Toilet_CET_Effluent heater</t>
  </si>
  <si>
    <t>Effluent heater</t>
  </si>
  <si>
    <t>225-WCJ</t>
  </si>
  <si>
    <t>Toilet_CET_Effluent thermostat</t>
  </si>
  <si>
    <t>Effluent thermostat</t>
  </si>
  <si>
    <t>225-WCK</t>
  </si>
  <si>
    <t>Toilet_CET_Level gauge</t>
  </si>
  <si>
    <t>Toilet_Toilet_Toilet bowl Mk4</t>
  </si>
  <si>
    <t>Toilet bowl Mk4</t>
  </si>
  <si>
    <t>225-WDB</t>
  </si>
  <si>
    <t>Toilet_Toilet_Toilet bowl HST</t>
  </si>
  <si>
    <t>Toilet bowl HST</t>
  </si>
  <si>
    <t>225-WDC</t>
  </si>
  <si>
    <t>Toilet_Toilet_Toilet bowl fasteners</t>
  </si>
  <si>
    <t>Toilet bowl fasteners</t>
  </si>
  <si>
    <t>225-WDD</t>
  </si>
  <si>
    <t>Toilet_Toilet_Toilet bowl soil pipe connection</t>
  </si>
  <si>
    <t>Toilet bowl soil pipe connection</t>
  </si>
  <si>
    <t>225-WDE</t>
  </si>
  <si>
    <t>Toilet_Toilet_Soil pipe pressure relief valve</t>
  </si>
  <si>
    <t>Soil pipe pressure relief valve</t>
  </si>
  <si>
    <t>225-WDF</t>
  </si>
  <si>
    <t>Toilet_Toilet_Toilet seat (Red)</t>
  </si>
  <si>
    <t>Toilet seat (Red)</t>
  </si>
  <si>
    <t>225-WDG</t>
  </si>
  <si>
    <t>Toilet_Toilet_Toilet seat (Blue)</t>
  </si>
  <si>
    <t>Toilet seat (Blue)</t>
  </si>
  <si>
    <t>225-WDH</t>
  </si>
  <si>
    <t>Toilet_Toilet_Toilet seat fasteners</t>
  </si>
  <si>
    <t>Toilet seat fasteners</t>
  </si>
  <si>
    <t>225-WDI</t>
  </si>
  <si>
    <t>Toilet_Toilet_Toilet paper holder</t>
  </si>
  <si>
    <t>Toilet paper holder</t>
  </si>
  <si>
    <t>225-WDJ</t>
  </si>
  <si>
    <t>Toilet_Toilet_Toilet paper holder fasteners</t>
  </si>
  <si>
    <t>Toilet paper holder fasteners</t>
  </si>
  <si>
    <t>225-WDK</t>
  </si>
  <si>
    <t>Toilet_Toilet_Toilet paper</t>
  </si>
  <si>
    <t>Toilet paper</t>
  </si>
  <si>
    <t>225-WDL</t>
  </si>
  <si>
    <t>Toilet_Toilet_Spear valve</t>
  </si>
  <si>
    <t>Spear valve</t>
  </si>
  <si>
    <t>225-WEA</t>
  </si>
  <si>
    <t>Toilet_Miscellaneous_Shaver socket</t>
  </si>
  <si>
    <t>Miscellaneous</t>
  </si>
  <si>
    <t>Shaver socket</t>
  </si>
  <si>
    <t>225-WEB</t>
  </si>
  <si>
    <t>Toilet_Miscellaneous_Shaver socket fasteners</t>
  </si>
  <si>
    <t>Shaver socket fasteners</t>
  </si>
  <si>
    <t>225-WEC</t>
  </si>
  <si>
    <t>Toilet_Miscellaneous_Coat hook</t>
  </si>
  <si>
    <t>Coat hook</t>
  </si>
  <si>
    <t>225-WED</t>
  </si>
  <si>
    <t>Toilet_Miscellaneous_Door bump stop</t>
  </si>
  <si>
    <t>Door bump stop</t>
  </si>
  <si>
    <t>225-WEE</t>
  </si>
  <si>
    <t>Toilet_Miscellaneous_Toilet locked indicator</t>
  </si>
  <si>
    <t>Toilet locked indicator</t>
  </si>
  <si>
    <t>225-WEF</t>
  </si>
  <si>
    <t>Toilet_Miscellaneous_Baby changing unit</t>
  </si>
  <si>
    <t>Baby changing unit</t>
  </si>
  <si>
    <t>225-WEG</t>
  </si>
  <si>
    <t>Toilet_Miscellaneous_Baby changing unit safety strap</t>
  </si>
  <si>
    <t>Baby changing unit safety strap</t>
  </si>
  <si>
    <t>225-WEH</t>
  </si>
  <si>
    <t>Toilet_Miscellaneous_Baby changing unit fasteners</t>
  </si>
  <si>
    <t>Baby changing unit fasteners</t>
  </si>
  <si>
    <t>225-ZA1</t>
  </si>
  <si>
    <t>Fire Systems_Inergen_Fire system isolation switch</t>
  </si>
  <si>
    <t>Fire Systems</t>
  </si>
  <si>
    <t>Inergen</t>
  </si>
  <si>
    <t>Fire system isolation switch</t>
  </si>
  <si>
    <t>225-ZA2</t>
  </si>
  <si>
    <t>Fire Systems_Inergen_Metron</t>
  </si>
  <si>
    <t>Metron</t>
  </si>
  <si>
    <t>225-ZA3</t>
  </si>
  <si>
    <t>Fire Systems_Inergen_Pull cable</t>
  </si>
  <si>
    <t>Pull cable</t>
  </si>
  <si>
    <t>225-ZAA</t>
  </si>
  <si>
    <t>Fire Systems_Inergen_Inergen bottle</t>
  </si>
  <si>
    <t>Inergen bottle</t>
  </si>
  <si>
    <t>225-ZAB</t>
  </si>
  <si>
    <t>Fire Systems_Inergen_Inergen bottle restraining strap</t>
  </si>
  <si>
    <t>Inergen bottle restraining strap</t>
  </si>
  <si>
    <t>225-ZAC</t>
  </si>
  <si>
    <t>Fire Systems_Inergen_Inergen bottle restraining strap fasteners</t>
  </si>
  <si>
    <t>Inergen bottle restraining strap fasteners</t>
  </si>
  <si>
    <t>225-ZAD</t>
  </si>
  <si>
    <t>Fire Systems_Inergen_Inergen bottle cap</t>
  </si>
  <si>
    <t>Inergen bottle cap</t>
  </si>
  <si>
    <t>225-ZAE</t>
  </si>
  <si>
    <t>Fire Systems_Inergen_Nitrogen cylinder</t>
  </si>
  <si>
    <t>Nitrogen cylinder</t>
  </si>
  <si>
    <t>225-ZAF</t>
  </si>
  <si>
    <t>Fire Systems_Inergen_Nitrogen cylinder fasteners</t>
  </si>
  <si>
    <t>Nitrogen cylinder fasteners</t>
  </si>
  <si>
    <t>225-ZAG</t>
  </si>
  <si>
    <t>Fire Systems_Inergen_Pressure gauge</t>
  </si>
  <si>
    <t>225-ZAH</t>
  </si>
  <si>
    <t>Fire Systems_Inergen_Firing head</t>
  </si>
  <si>
    <t>Firing head</t>
  </si>
  <si>
    <t>225-ZAI</t>
  </si>
  <si>
    <t>Fire Systems_Inergen_Flexible pipe</t>
  </si>
  <si>
    <t>225-ZAJ</t>
  </si>
  <si>
    <t>Fire Systems_Inergen_Bodyside pull handle</t>
  </si>
  <si>
    <t>Bodyside pull handle</t>
  </si>
  <si>
    <t>225-ZAK</t>
  </si>
  <si>
    <t>Fire Systems_Inergen_Bodyside pull handle glass</t>
  </si>
  <si>
    <t>Bodyside pull handle glass</t>
  </si>
  <si>
    <t>225-ZAL</t>
  </si>
  <si>
    <t>Fire Systems_Inergen_Cab push button</t>
  </si>
  <si>
    <t>Cab push button</t>
  </si>
  <si>
    <t>225-ZAM</t>
  </si>
  <si>
    <t>Fire Systems_Inergen_Cab pushbutton glass</t>
  </si>
  <si>
    <t>Cab pushbutton glass</t>
  </si>
  <si>
    <t>225-ZAN</t>
  </si>
  <si>
    <t>Fire Systems_Inergen_MCB</t>
  </si>
  <si>
    <t>225-ZAO</t>
  </si>
  <si>
    <t>Fire Systems_Inergen_Detector</t>
  </si>
  <si>
    <t>Detector</t>
  </si>
  <si>
    <t>225-ZAP</t>
  </si>
  <si>
    <t>Fire Systems_Inergen_Detector fitting</t>
  </si>
  <si>
    <t>Detector fitting</t>
  </si>
  <si>
    <t>225-ZAQ</t>
  </si>
  <si>
    <t>Fire Systems_Inergen_Detector fitting connections</t>
  </si>
  <si>
    <t>Detector fitting connections</t>
  </si>
  <si>
    <t>225-ZAR</t>
  </si>
  <si>
    <t>Fire Systems_Inergen_Plug/socket connections</t>
  </si>
  <si>
    <t>225-ZAS</t>
  </si>
  <si>
    <t>Fire Systems_Inergen_Discharge nozzle</t>
  </si>
  <si>
    <t>Discharge nozzle</t>
  </si>
  <si>
    <t>225-ZAT</t>
  </si>
  <si>
    <t>Fire Systems_Inergen_Discharge nozzle rubber shield</t>
  </si>
  <si>
    <t>Discharge nozzle rubber shield</t>
  </si>
  <si>
    <t>225-ZAU</t>
  </si>
  <si>
    <t>Fire Systems_Inergen_Fixed pipe</t>
  </si>
  <si>
    <t>225-ZAV</t>
  </si>
  <si>
    <t>Fire Systems_Inergen_Conduit</t>
  </si>
  <si>
    <t>225-ZAW</t>
  </si>
  <si>
    <t>Fire Systems_Inergen_Relay</t>
  </si>
  <si>
    <t>225-ZAX</t>
  </si>
  <si>
    <t>Fire Systems_Inergen_Fire alarm test pushbutton</t>
  </si>
  <si>
    <t>Fire alarm test pushbutton</t>
  </si>
  <si>
    <t>225-ZAY</t>
  </si>
  <si>
    <t>Fire Systems_Inergen_Fire bell</t>
  </si>
  <si>
    <t>Fire bell</t>
  </si>
  <si>
    <t>225-ZAZ</t>
  </si>
  <si>
    <t>Fire Systems_Inergen_System Indicator lamp</t>
  </si>
  <si>
    <t>System Indicator lamp</t>
  </si>
  <si>
    <t>225-ZB1</t>
  </si>
  <si>
    <t>Fire Systems_Argonite_Isolation switch</t>
  </si>
  <si>
    <t>Argonite</t>
  </si>
  <si>
    <t>225-ZB2</t>
  </si>
  <si>
    <t>Fire Systems_Argonite_Isolation switch glass seal</t>
  </si>
  <si>
    <t>Isolation switch glass seal</t>
  </si>
  <si>
    <t>225-ZB3</t>
  </si>
  <si>
    <t>Fire Systems_Argonite_Pull cable</t>
  </si>
  <si>
    <t>225-ZB4</t>
  </si>
  <si>
    <t>Fire Systems_Argonite_Firing head</t>
  </si>
  <si>
    <t>225-ZBA</t>
  </si>
  <si>
    <t>Fire Systems_Argonite_Argonite bottle</t>
  </si>
  <si>
    <t>Argonite bottle</t>
  </si>
  <si>
    <t>225-ZBB</t>
  </si>
  <si>
    <t>Fire Systems_Argonite_Argonite bottle restraining strap</t>
  </si>
  <si>
    <t>Argonite bottle restraining strap</t>
  </si>
  <si>
    <t>225-ZBC</t>
  </si>
  <si>
    <t>Fire Systems_Argonite_Argonite bottle restraining strap fasteners</t>
  </si>
  <si>
    <t>Argonite bottle restraining strap fasteners</t>
  </si>
  <si>
    <t>225-ZBD</t>
  </si>
  <si>
    <t>Fire Systems_Argonite_Nitrogen cylinder</t>
  </si>
  <si>
    <t>225-ZBE</t>
  </si>
  <si>
    <t>Fire Systems_Argonite_Nitrogen cylinder fasteners</t>
  </si>
  <si>
    <t>225-ZBF</t>
  </si>
  <si>
    <t>Fire Systems_Argonite_Pressure gauge</t>
  </si>
  <si>
    <t>225-ZBG</t>
  </si>
  <si>
    <t>Fire Systems_Argonite_Pressure gauge and switch unit</t>
  </si>
  <si>
    <t>Pressure gauge and switch unit</t>
  </si>
  <si>
    <t>225-ZBH</t>
  </si>
  <si>
    <t>Fire Systems_Argonite_Flexible pipe</t>
  </si>
  <si>
    <t>225-ZBI</t>
  </si>
  <si>
    <t>Fire Systems_Argonite_Bodyside pull handle</t>
  </si>
  <si>
    <t>225-ZBJ</t>
  </si>
  <si>
    <t>Fire Systems_Argonite_Bodyside pull handle glass</t>
  </si>
  <si>
    <t>225-ZBK</t>
  </si>
  <si>
    <t>Fire Systems_Argonite_Cab push button</t>
  </si>
  <si>
    <t>225-ZBL</t>
  </si>
  <si>
    <t>Fire Systems_Argonite_Cab pushbutton glass</t>
  </si>
  <si>
    <t>225-ZBM</t>
  </si>
  <si>
    <t>Fire Systems_Argonite_MCB</t>
  </si>
  <si>
    <t>225-ZBN</t>
  </si>
  <si>
    <t>Fire Systems_Argonite_Fire system delay push button</t>
  </si>
  <si>
    <t>Fire system delay push button</t>
  </si>
  <si>
    <t>225-ZBO</t>
  </si>
  <si>
    <t>Fire Systems_Argonite_Detector</t>
  </si>
  <si>
    <t>225-ZBP</t>
  </si>
  <si>
    <t>Fire Systems_Argonite_Detector fitting</t>
  </si>
  <si>
    <t>225-ZBQ</t>
  </si>
  <si>
    <t>Fire Systems_Argonite_Detector fitting connections</t>
  </si>
  <si>
    <t>225-ZBR</t>
  </si>
  <si>
    <t>Fire Systems_Argonite_Plug/socket connections</t>
  </si>
  <si>
    <t>225-ZBS</t>
  </si>
  <si>
    <t>Fire Systems_Argonite_Discharge nozzle</t>
  </si>
  <si>
    <t>225-ZBT</t>
  </si>
  <si>
    <t>Fire Systems_Argonite_Discharge nozzle rubber shield</t>
  </si>
  <si>
    <t>225-ZBU</t>
  </si>
  <si>
    <t>Fire Systems_Argonite_Fixed pipe</t>
  </si>
  <si>
    <t>225-ZBV</t>
  </si>
  <si>
    <t>Fire Systems_Argonite_Conduit</t>
  </si>
  <si>
    <t>225-ZBW</t>
  </si>
  <si>
    <t>Fire Systems_Argonite_Relay</t>
  </si>
  <si>
    <t>225-ZBX</t>
  </si>
  <si>
    <t>Fire Systems_Argonite_Fire alarm test pushbutton</t>
  </si>
  <si>
    <t>225-ZBY</t>
  </si>
  <si>
    <t>Fire Systems_Argonite_Fire bell</t>
  </si>
  <si>
    <t>225-ZBZ</t>
  </si>
  <si>
    <t>Fire Systems_Argonite_System Indicator Lamp</t>
  </si>
  <si>
    <t>System Indicator Lamp</t>
  </si>
  <si>
    <t>225-ZC1</t>
  </si>
  <si>
    <t>Equipment_Operating equipment_Mk4 DVT parking brake handle</t>
  </si>
  <si>
    <t>Equipment</t>
  </si>
  <si>
    <t>Operating equipment</t>
  </si>
  <si>
    <t>Mk4 DVT parking brake handle</t>
  </si>
  <si>
    <t>225-ZC2</t>
  </si>
  <si>
    <t>Equipment_Operating equipment_Tail lamp bracket</t>
  </si>
  <si>
    <t>Tail lamp bracket</t>
  </si>
  <si>
    <t>225-ZC3</t>
  </si>
  <si>
    <t>Equipment_Operating equipment_Tail Lamp</t>
  </si>
  <si>
    <t>Tail Lamp</t>
  </si>
  <si>
    <t>225-ZC4</t>
  </si>
  <si>
    <t>Equipment_Operating equipment_Heat Gun</t>
  </si>
  <si>
    <t>Heat Gun</t>
  </si>
  <si>
    <t>225-ZCA</t>
  </si>
  <si>
    <t>Emergency_Operating equipment_Detonators</t>
  </si>
  <si>
    <t>Emergency</t>
  </si>
  <si>
    <t>Detonators</t>
  </si>
  <si>
    <t>225-ZCB</t>
  </si>
  <si>
    <t>Equipment_Operating equipment_Scotches</t>
  </si>
  <si>
    <t>Scotches</t>
  </si>
  <si>
    <t>225-ZCC</t>
  </si>
  <si>
    <t>Equipment_Operating equipment_Bardic Lamp</t>
  </si>
  <si>
    <t>Bardic Lamp</t>
  </si>
  <si>
    <t>225-ZCD</t>
  </si>
  <si>
    <t>Equipment_Operating equipment_Track Circuit Clips</t>
  </si>
  <si>
    <t>Track Circuit Clips</t>
  </si>
  <si>
    <t>225-ZCE</t>
  </si>
  <si>
    <t>Equipment_Operating equipment_Cl 67 Coupler</t>
  </si>
  <si>
    <t>Cl 67 Coupler</t>
  </si>
  <si>
    <t>225-ZCF</t>
  </si>
  <si>
    <t>Equipment_Operating equipment_Cl67 adaptor MR hose</t>
  </si>
  <si>
    <t>Cl67 adaptor MR hose</t>
  </si>
  <si>
    <t>225-ZCG</t>
  </si>
  <si>
    <t>Equipment_Operating equipment_Cl67 adaptor BP hose</t>
  </si>
  <si>
    <t>Cl67 adaptor BP hose</t>
  </si>
  <si>
    <t>225-ZCH</t>
  </si>
  <si>
    <t>Equipment_Operating equipment_Emergency draw gear</t>
  </si>
  <si>
    <t>Emergency draw gear</t>
  </si>
  <si>
    <t>225-ZCI</t>
  </si>
  <si>
    <t>Equipment_Operating equipment_Emergency draw bar pin</t>
  </si>
  <si>
    <t>Emergency draw bar pin</t>
  </si>
  <si>
    <t>225-ZCJ</t>
  </si>
  <si>
    <t>Equipment_Operating equipment_Cl91 adaptor coupling</t>
  </si>
  <si>
    <t>Cl91 adaptor coupling</t>
  </si>
  <si>
    <t>225-ZCK</t>
  </si>
  <si>
    <t>Equipment_Operating equipment_DVT Dual end ETS cable</t>
  </si>
  <si>
    <t>DVT Dual end ETS cable</t>
  </si>
  <si>
    <t>225-ZCL</t>
  </si>
  <si>
    <t>Equipment_Operating equipment_UIC jumper cable</t>
  </si>
  <si>
    <t>UIC jumper cable</t>
  </si>
  <si>
    <t>225-ZCM</t>
  </si>
  <si>
    <t>Equipment_Operating equipment_CDL jumper cable</t>
  </si>
  <si>
    <t>CDL jumper cable</t>
  </si>
  <si>
    <t>225-ZCN</t>
  </si>
  <si>
    <t>Equipment_Operating equipment_HST control cable</t>
  </si>
  <si>
    <t>HST control cable</t>
  </si>
  <si>
    <t>225-ZCO</t>
  </si>
  <si>
    <t>Equipment_Operating equipment_Mk4 door barrier</t>
  </si>
  <si>
    <t>Mk4 door barrier</t>
  </si>
  <si>
    <t>225-ZCP</t>
  </si>
  <si>
    <t>Equipment_Operating equipment_Emergency window</t>
  </si>
  <si>
    <t>Emergency window</t>
  </si>
  <si>
    <t>225-ZCQ</t>
  </si>
  <si>
    <t>Equipment_Operating equipment_Door interlock key holder</t>
  </si>
  <si>
    <t>Door interlock key holder</t>
  </si>
  <si>
    <t>225-ZCR</t>
  </si>
  <si>
    <t>Equipment_Operating equipment_Door interlock key</t>
  </si>
  <si>
    <t>Door interlock key</t>
  </si>
  <si>
    <t>225-ZCS</t>
  </si>
  <si>
    <t>Equipment_Operating equipment_Door interlock key holder glass</t>
  </si>
  <si>
    <t>Door interlock key holder glass</t>
  </si>
  <si>
    <t>225-ZCT</t>
  </si>
  <si>
    <t>Equipment_Operating equipment_Flags</t>
  </si>
  <si>
    <t>Flags</t>
  </si>
  <si>
    <t>225-ZCU</t>
  </si>
  <si>
    <t>Equipment_Operating equipment_Van door lock off kit HST</t>
  </si>
  <si>
    <t>Van door lock off kit HST</t>
  </si>
  <si>
    <t>225-ZCV</t>
  </si>
  <si>
    <t>Equipment_Operating equipment_Brake spanner kit Mk4</t>
  </si>
  <si>
    <t>Brake spanner kit Mk4</t>
  </si>
  <si>
    <t>225-ZCW</t>
  </si>
  <si>
    <t>Equipment_Operating equipment_Shunters Gloves</t>
  </si>
  <si>
    <t>Shunters Gloves</t>
  </si>
  <si>
    <t>225-ZCX</t>
  </si>
  <si>
    <t>Equipment_Operating equipment_Hard Hat</t>
  </si>
  <si>
    <t>Hard Hat</t>
  </si>
  <si>
    <t>225-ZCY</t>
  </si>
  <si>
    <t>Equipment_Operating equipment_Engineering first response kit</t>
  </si>
  <si>
    <t>Engineering first response kit</t>
  </si>
  <si>
    <t>225-ZCZ</t>
  </si>
  <si>
    <t>Equipment_Operating equipment_High Visibility Vest</t>
  </si>
  <si>
    <t>High Visibility Vest</t>
  </si>
  <si>
    <t>225-ZDA</t>
  </si>
  <si>
    <t>Emergency_On board_Emergency ladder</t>
  </si>
  <si>
    <t>On board</t>
  </si>
  <si>
    <t>Emergency ladder</t>
  </si>
  <si>
    <t>225-ZDB</t>
  </si>
  <si>
    <t>Equipment_Post incident_Emergency hammer Mk4</t>
  </si>
  <si>
    <t>Post incident</t>
  </si>
  <si>
    <t>Emergency hammer Mk4</t>
  </si>
  <si>
    <t>225-ZDC</t>
  </si>
  <si>
    <t>Equipment_Post incident_Nose end access ladder HST</t>
  </si>
  <si>
    <t>Nose end access ladder HST</t>
  </si>
  <si>
    <t>225-ZDD</t>
  </si>
  <si>
    <t>Equipment_Post incident_Crow Bar - long</t>
  </si>
  <si>
    <t>Crow Bar - long</t>
  </si>
  <si>
    <t>225-ZDE</t>
  </si>
  <si>
    <t>Equipment_Post incident_Crow bar - short</t>
  </si>
  <si>
    <t>Crow bar - short</t>
  </si>
  <si>
    <t>225-ZDF</t>
  </si>
  <si>
    <t>Equipment_Post incident_Hammer</t>
  </si>
  <si>
    <t>Hammer</t>
  </si>
  <si>
    <t>225-ZDG</t>
  </si>
  <si>
    <t>Equipment_Post incident_Axe</t>
  </si>
  <si>
    <t>Axe</t>
  </si>
  <si>
    <t>225-ZDH</t>
  </si>
  <si>
    <t>Equipment_Post incident_Rope</t>
  </si>
  <si>
    <t>Rope</t>
  </si>
  <si>
    <t>225-ZDI</t>
  </si>
  <si>
    <t>Equipment_Post incident_Saw</t>
  </si>
  <si>
    <t>Saw</t>
  </si>
  <si>
    <t>225-ZDJ</t>
  </si>
  <si>
    <t>Equipment_Post incident_Light Sticks</t>
  </si>
  <si>
    <t>Light Sticks</t>
  </si>
  <si>
    <t>225-ZDK</t>
  </si>
  <si>
    <t>Equipment_Post incident_Torch</t>
  </si>
  <si>
    <t>Torch</t>
  </si>
  <si>
    <t>225-ZDL</t>
  </si>
  <si>
    <t>Equipment_Post incident_Torch battery</t>
  </si>
  <si>
    <t>Torch battery</t>
  </si>
  <si>
    <t>225-ZDM</t>
  </si>
  <si>
    <t>Equipment_Post incident_Pencils</t>
  </si>
  <si>
    <t>Pencils</t>
  </si>
  <si>
    <t>225-ZDN</t>
  </si>
  <si>
    <t>Equipment_Post incident_A6 Pad Paper</t>
  </si>
  <si>
    <t>A6 Pad Paper</t>
  </si>
  <si>
    <t>225-ZDO</t>
  </si>
  <si>
    <t>Equipment_Post incident_Saloon emergency box</t>
  </si>
  <si>
    <t>Saloon emergency box</t>
  </si>
  <si>
    <t>225-ZDP</t>
  </si>
  <si>
    <t>Equipment_Post incident_Saloon emergency box cover</t>
  </si>
  <si>
    <t>Saloon emergency box cover</t>
  </si>
  <si>
    <t>225-ZDQ</t>
  </si>
  <si>
    <t>Equipment_Post incident_Saloon emergency box latch</t>
  </si>
  <si>
    <t>Saloon emergency box latch</t>
  </si>
  <si>
    <t>225-ZDR</t>
  </si>
  <si>
    <t>Equipment_Post incident_Emergency cupboard glass TGS</t>
  </si>
  <si>
    <t>Emergency cupboard glass TGS</t>
  </si>
  <si>
    <t>225-ZDS</t>
  </si>
  <si>
    <t>Equipment_Post incident_Emergency cupboard glass DVT</t>
  </si>
  <si>
    <t>Emergency cupboard glass DVT</t>
  </si>
  <si>
    <t>225-ZDT</t>
  </si>
  <si>
    <t>Equipment_Post incident_Emergency Roof access rucksack</t>
  </si>
  <si>
    <t>Emergency Roof access rucksack</t>
  </si>
  <si>
    <t>225-ZDU</t>
  </si>
  <si>
    <t>Equipment_Post incident_Emergency Equipment box seal</t>
  </si>
  <si>
    <t>Emergency Equipment box seal</t>
  </si>
  <si>
    <t>225-ZDV</t>
  </si>
  <si>
    <t>Equipment_Post incident_Vehicle Defect Book</t>
  </si>
  <si>
    <t>Vehicle Defect Book</t>
  </si>
  <si>
    <t>225-ZEA</t>
  </si>
  <si>
    <t>Equipment_First Aid_First Aid Kit</t>
  </si>
  <si>
    <t>First Aid</t>
  </si>
  <si>
    <t>First Aid Kit</t>
  </si>
  <si>
    <t>225-ZEB</t>
  </si>
  <si>
    <t>Equipment_First Aid_DNA Swab Kit</t>
  </si>
  <si>
    <t>DNA Swab Kit</t>
  </si>
  <si>
    <t>225-ZEC</t>
  </si>
  <si>
    <t>Equipment_First Aid_Foil Blanket</t>
  </si>
  <si>
    <t>Foil Blanket</t>
  </si>
  <si>
    <t>225-ZED</t>
  </si>
  <si>
    <t>Equipment_First Aid_Cool Pack</t>
  </si>
  <si>
    <t>Cool Pack</t>
  </si>
  <si>
    <t>225-ZEE</t>
  </si>
  <si>
    <t>Equipment_First Aid_Eye Bath</t>
  </si>
  <si>
    <t>Eye Bath</t>
  </si>
  <si>
    <t>225-ZEF</t>
  </si>
  <si>
    <t>Equipment_First Aid_Resuscitation Face Shield</t>
  </si>
  <si>
    <t>Resuscitation Face Shield</t>
  </si>
  <si>
    <t>225-ZEG</t>
  </si>
  <si>
    <t>Equipment_First Aid_Plasters</t>
  </si>
  <si>
    <t>Plasters</t>
  </si>
  <si>
    <t>225-ZEH</t>
  </si>
  <si>
    <t>Equipment_First Aid_Burn Shield</t>
  </si>
  <si>
    <t>Burn Shield</t>
  </si>
  <si>
    <t>225-ZFA</t>
  </si>
  <si>
    <t>Equipment_Portable Fire_AFFF Fire Extinguisher</t>
  </si>
  <si>
    <t>Portable Fire</t>
  </si>
  <si>
    <t>AFFF Fire Extinguisher</t>
  </si>
  <si>
    <t>225-ZFB</t>
  </si>
  <si>
    <t>Equipment_Portable Fire_Fire extinguisher seal</t>
  </si>
  <si>
    <t>Fire extinguisher seal</t>
  </si>
  <si>
    <t>225-ZFC</t>
  </si>
  <si>
    <t>Equipment_Portable Fire_Gas cartridge</t>
  </si>
  <si>
    <t>Gas cartridge</t>
  </si>
  <si>
    <t>225-ZFD</t>
  </si>
  <si>
    <t>Equipment_Portable Fire_Fastening head to bottle</t>
  </si>
  <si>
    <t>Fastening head to bottle</t>
  </si>
  <si>
    <t>225-ZFE</t>
  </si>
  <si>
    <t>Equipment_Portable Fire_Fire extinguisher label</t>
  </si>
  <si>
    <t>Fire extinguisher label</t>
  </si>
  <si>
    <t>225-ZFF</t>
  </si>
  <si>
    <t>Equipment_Portable Fire_Fire extinguisher retaining strap</t>
  </si>
  <si>
    <t>Fire extinguisher retaining strap</t>
  </si>
  <si>
    <t>225-ZFG</t>
  </si>
  <si>
    <t>Equipment_Portable Fire_CO2 Fire Extinguisher</t>
  </si>
  <si>
    <t>CO2 Fire Extinguisher</t>
  </si>
  <si>
    <t>225-ZFH</t>
  </si>
  <si>
    <t>Equipment_Portable Fire_Fire Blanket (catering)</t>
  </si>
  <si>
    <t>Fire Blanket (catering)</t>
  </si>
  <si>
    <t>AA6</t>
  </si>
  <si>
    <t>Air System_Air Horn_Fault not Investigated</t>
  </si>
  <si>
    <t>Air Horn</t>
  </si>
  <si>
    <t>Fault not Investigated</t>
  </si>
  <si>
    <t>AA7</t>
  </si>
  <si>
    <t>Air System_Air Horn_Non Technical</t>
  </si>
  <si>
    <t>Non Technical</t>
  </si>
  <si>
    <t>AA8</t>
  </si>
  <si>
    <t>Air System_Air Horn_Operator</t>
  </si>
  <si>
    <t>Operator</t>
  </si>
  <si>
    <t>AA9</t>
  </si>
  <si>
    <t>Air System_Air Horn_No Fault Identified</t>
  </si>
  <si>
    <t>AAA</t>
  </si>
  <si>
    <t>Air System_Air Horn_EP Valve</t>
  </si>
  <si>
    <t>EP Valve</t>
  </si>
  <si>
    <t>Air System_Air Horn_Horn</t>
  </si>
  <si>
    <t>Horn</t>
  </si>
  <si>
    <t>AAC</t>
  </si>
  <si>
    <t>Air System_Air Horn_Horn Pressure Switch</t>
  </si>
  <si>
    <t>Horn Pressure Switch</t>
  </si>
  <si>
    <t>Air System_Air Horn_Lever Operated Horn Valve</t>
  </si>
  <si>
    <t>Lever Operated Horn Valve</t>
  </si>
  <si>
    <t>AAE</t>
  </si>
  <si>
    <t>Air System_Air Horn_Pipework</t>
  </si>
  <si>
    <t>Pipework</t>
  </si>
  <si>
    <t>AAF</t>
  </si>
  <si>
    <t>Air System_Air Horn_Regulator</t>
  </si>
  <si>
    <t>AAG</t>
  </si>
  <si>
    <t>Air System_Air Horn_Thermostatic Junction Box</t>
  </si>
  <si>
    <t>Thermostatic Junction Box</t>
  </si>
  <si>
    <t>AAH</t>
  </si>
  <si>
    <t>Air System_Air Horn_Adverse Weather</t>
  </si>
  <si>
    <t>Adverse Weather</t>
  </si>
  <si>
    <t>AAI</t>
  </si>
  <si>
    <t>Air System_Air Horn_Contaminated Diaphragm</t>
  </si>
  <si>
    <t>Contaminated Diaphragm</t>
  </si>
  <si>
    <t>AB6</t>
  </si>
  <si>
    <t>Air System_Air Supply Module_Fault not Investigated</t>
  </si>
  <si>
    <t>Air Supply Module</t>
  </si>
  <si>
    <t>Air System_Air Supply Module_Non Technical</t>
  </si>
  <si>
    <t>AB8</t>
  </si>
  <si>
    <t>Air System_Air Supply Module_Operator</t>
  </si>
  <si>
    <t>AB9</t>
  </si>
  <si>
    <t>Air System_Air Supply Module_No Fault Identified</t>
  </si>
  <si>
    <t>ABA</t>
  </si>
  <si>
    <t>Air System_Air Supply Module_Air Dryer</t>
  </si>
  <si>
    <t>Air Dryer</t>
  </si>
  <si>
    <t>ABB</t>
  </si>
  <si>
    <t>Air System_Air Supply Module_Flexible Delivery Hose</t>
  </si>
  <si>
    <t>Flexible Delivery Hose</t>
  </si>
  <si>
    <t>ABC</t>
  </si>
  <si>
    <t>Air System_Air Supply Module_Main Air Compressor</t>
  </si>
  <si>
    <t>Main Air Compressor</t>
  </si>
  <si>
    <t>Air System_Air Supply Module_Main Air Compressor Filters</t>
  </si>
  <si>
    <t>Main Air Compressor Filters</t>
  </si>
  <si>
    <t>ABE</t>
  </si>
  <si>
    <t>Air System_Air Supply Module_Main Air Compressor Governor</t>
  </si>
  <si>
    <t>Main Air Compressor Governor</t>
  </si>
  <si>
    <t>ABF</t>
  </si>
  <si>
    <t>Air System_Air Supply Module_Operating Hour Counter</t>
  </si>
  <si>
    <t>Operating Hour Counter</t>
  </si>
  <si>
    <t>Air System_Air Supply Module_Pantograph  Compressor</t>
  </si>
  <si>
    <t>Pantograph  Compressor</t>
  </si>
  <si>
    <t>ABH</t>
  </si>
  <si>
    <t>Air System_Air Supply Module_Pantograph  Compressor Filters</t>
  </si>
  <si>
    <t>Pantograph  Compressor Filters</t>
  </si>
  <si>
    <t>Air System_Air Supply Module_Pantograph  Compressor Governor</t>
  </si>
  <si>
    <t>Pantograph  Compressor Governor</t>
  </si>
  <si>
    <t>Air System_Air Supply Module_Pipework</t>
  </si>
  <si>
    <t>ABK</t>
  </si>
  <si>
    <t>Air System_Air Supply Module_Safety Valve</t>
  </si>
  <si>
    <t>ABL</t>
  </si>
  <si>
    <t>Air System_Air Supply Module_Water Separator</t>
  </si>
  <si>
    <t>Water Separator</t>
  </si>
  <si>
    <t>ABM</t>
  </si>
  <si>
    <t>Air System_Air Supply Module_Wiring/Plugs</t>
  </si>
  <si>
    <t>Wiring/Plugs</t>
  </si>
  <si>
    <t>ABN</t>
  </si>
  <si>
    <t>Air System_Air Supply Module_Mounts</t>
  </si>
  <si>
    <t>Mounts</t>
  </si>
  <si>
    <t>AC6</t>
  </si>
  <si>
    <t>Air System_Air Suspension_Fault not investigated</t>
  </si>
  <si>
    <t>Air Suspension</t>
  </si>
  <si>
    <t>Fault not investigated</t>
  </si>
  <si>
    <t>AC7</t>
  </si>
  <si>
    <t>Air System_Air Suspension_Non Technical</t>
  </si>
  <si>
    <t>AC8</t>
  </si>
  <si>
    <t>Air System_Air Suspension_Operator</t>
  </si>
  <si>
    <t>AC9</t>
  </si>
  <si>
    <t>Air System_Air Suspension_No Fault Identified</t>
  </si>
  <si>
    <t>Air System_Air Suspension_Air Bag Deflation Pressure Switch</t>
  </si>
  <si>
    <t>Air Bag Deflation Pressure Switch</t>
  </si>
  <si>
    <t>ACB</t>
  </si>
  <si>
    <t>Air System_Air Suspension_Compensating Valve</t>
  </si>
  <si>
    <t>Compensating Valve</t>
  </si>
  <si>
    <t>ACC</t>
  </si>
  <si>
    <t>Air System_Air Suspension_Levelling Valve</t>
  </si>
  <si>
    <t>Levelling Valve</t>
  </si>
  <si>
    <t>ACD</t>
  </si>
  <si>
    <t>Air System_Air Suspension_Magnet Valve</t>
  </si>
  <si>
    <t>Magnet Valve</t>
  </si>
  <si>
    <t>ACE</t>
  </si>
  <si>
    <t>Air System_Air Suspension_Pipework</t>
  </si>
  <si>
    <t>ACF</t>
  </si>
  <si>
    <t>Air System_Air Suspension_Regulator  6.0 Bar</t>
  </si>
  <si>
    <t>Regulator  6.0 Bar</t>
  </si>
  <si>
    <t>ACG</t>
  </si>
  <si>
    <t>Air System_Air Suspension_Sand Delivery Choke</t>
  </si>
  <si>
    <t>Sand Delivery Choke</t>
  </si>
  <si>
    <t>ACH</t>
  </si>
  <si>
    <t>Air System_Air Suspension_Sand Hopper</t>
  </si>
  <si>
    <t>Sand Hopper</t>
  </si>
  <si>
    <t>ACI</t>
  </si>
  <si>
    <t>Air System_Air Suspension_Sander Pressure Switch</t>
  </si>
  <si>
    <t>Sander Pressure Switch</t>
  </si>
  <si>
    <t>ACJ</t>
  </si>
  <si>
    <t>Air System_Air Suspension_Sanding  Control Panel</t>
  </si>
  <si>
    <t>Sanding  Control Panel</t>
  </si>
  <si>
    <t>ACK</t>
  </si>
  <si>
    <t>Air System_Air Suspension_Test Button</t>
  </si>
  <si>
    <t>Test Button</t>
  </si>
  <si>
    <t>Air System_Air Suspension_Wiring/Plugs</t>
  </si>
  <si>
    <t>Air System_Air Suspension_Levelling valve operating rod</t>
  </si>
  <si>
    <t>Levelling valve operating rod</t>
  </si>
  <si>
    <t>AD6</t>
  </si>
  <si>
    <t>Air System_Cab Gauges_Fault not Investigated</t>
  </si>
  <si>
    <t>Cab Gauges</t>
  </si>
  <si>
    <t>AD7</t>
  </si>
  <si>
    <t>Air System_Cab Gauges_Non Technical</t>
  </si>
  <si>
    <t>AD8</t>
  </si>
  <si>
    <t>Air System_Cab Gauges_Operator</t>
  </si>
  <si>
    <t>AD9</t>
  </si>
  <si>
    <t>Air System_Cab Gauges_No Fault Identified</t>
  </si>
  <si>
    <t>ADA</t>
  </si>
  <si>
    <t>Air System_Cab Gauges_Duplex Cab Gauge</t>
  </si>
  <si>
    <t>Duplex Cab Gauge</t>
  </si>
  <si>
    <t>AE6</t>
  </si>
  <si>
    <t>Air System_Isolation Cocks, Valves &amp; Pipes_Fault not Investigated</t>
  </si>
  <si>
    <t>Isolation Cocks, Valves &amp; Pipes</t>
  </si>
  <si>
    <t>Air System_Isolation Cocks, Valves &amp; Pipes_Non Technical</t>
  </si>
  <si>
    <t>AE8</t>
  </si>
  <si>
    <t>Air System_Isolation Cocks, Valves &amp; Pipes_Operator</t>
  </si>
  <si>
    <t>AE9</t>
  </si>
  <si>
    <t>Air System_Isolation Cocks, Valves &amp; Pipes_No Fault Identified</t>
  </si>
  <si>
    <t>Air System_Isolation Cocks, Valves &amp; Pipes_Air Cocks</t>
  </si>
  <si>
    <t>Air Cocks</t>
  </si>
  <si>
    <t>Air System_Isolation Cocks, Valves &amp; Pipes_Pipework</t>
  </si>
  <si>
    <t>AF6</t>
  </si>
  <si>
    <t>Air System_Sanding_Fault not Investigated</t>
  </si>
  <si>
    <t>AF7</t>
  </si>
  <si>
    <t>Air System_Sanding_Non Technical</t>
  </si>
  <si>
    <t>AF8</t>
  </si>
  <si>
    <t>Air System_Sanding_Operator</t>
  </si>
  <si>
    <t>AF9</t>
  </si>
  <si>
    <t>Air System_Sanding_No Fault Identified</t>
  </si>
  <si>
    <t>AFA</t>
  </si>
  <si>
    <t>Air System_Sanding_Sander Hose</t>
  </si>
  <si>
    <t>Sander Hose</t>
  </si>
  <si>
    <t>AFB</t>
  </si>
  <si>
    <t>Air System_Sanding_Sanding choke</t>
  </si>
  <si>
    <t>Sanding choke</t>
  </si>
  <si>
    <t>Air System_Sanding_Sand level sensor</t>
  </si>
  <si>
    <t>Sand level sensor</t>
  </si>
  <si>
    <t>AG6</t>
  </si>
  <si>
    <t>Air System_Uncoupling Equipment_Fault not Investigated</t>
  </si>
  <si>
    <t>Uncoupling Equipment</t>
  </si>
  <si>
    <t>Air System_Uncoupling Equipment_Non Technical</t>
  </si>
  <si>
    <t>AG8</t>
  </si>
  <si>
    <t>Air System_Uncoupling Equipment_Operator</t>
  </si>
  <si>
    <t>AG9</t>
  </si>
  <si>
    <t>Air System_Uncoupling Equipment_No Fault Identified</t>
  </si>
  <si>
    <t>AGA</t>
  </si>
  <si>
    <t>Air System_Uncoupling Equipment_EP Valve</t>
  </si>
  <si>
    <t>AGB</t>
  </si>
  <si>
    <t>Air System_Uncoupling Equipment_Pipework</t>
  </si>
  <si>
    <t>AGC</t>
  </si>
  <si>
    <t>Air System_Uncoupling Equipment_Wiring/Plugs</t>
  </si>
  <si>
    <t>BA6</t>
  </si>
  <si>
    <t>Brake System_Bogie Brake Equipment_Fault not Investigated</t>
  </si>
  <si>
    <t>Brake System</t>
  </si>
  <si>
    <t>Bogie Brake Equipment</t>
  </si>
  <si>
    <t>Brake System_Bogie Brake Equipment_Non Technical</t>
  </si>
  <si>
    <t>Brake System_Bogie Brake Equipment_Operator</t>
  </si>
  <si>
    <t>Brake System_Bogie Brake Equipment_No Fault Identified</t>
  </si>
  <si>
    <t>BAA</t>
  </si>
  <si>
    <t>Brake System_Bogie Brake Equipment_Bowden Cable</t>
  </si>
  <si>
    <t>Bowden Cable</t>
  </si>
  <si>
    <t>Brake System_Bogie Brake Equipment_Brake Caliper</t>
  </si>
  <si>
    <t>Brake Caliper</t>
  </si>
  <si>
    <t>Brake System_Bogie Brake Equipment_Brake Cylinder Hose</t>
  </si>
  <si>
    <t>Brake Cylinder Hose</t>
  </si>
  <si>
    <t>BAD</t>
  </si>
  <si>
    <t>Brake System_Bogie Brake Equipment_Brake Disc</t>
  </si>
  <si>
    <t>Brake Disc</t>
  </si>
  <si>
    <t>BAE</t>
  </si>
  <si>
    <t>Brake System_Bogie Brake Equipment_Caliper Hose Adaptor 1/2"</t>
  </si>
  <si>
    <t>Caliper Hose Adaptor 1/2"</t>
  </si>
  <si>
    <t>Brake System_Bogie Brake Equipment_Sintered Brake Pads</t>
  </si>
  <si>
    <t>Sintered Brake Pads</t>
  </si>
  <si>
    <t>BAG</t>
  </si>
  <si>
    <t>Brake System_Bogie Brake Equipment_Speed Probe</t>
  </si>
  <si>
    <t>Speed Probe</t>
  </si>
  <si>
    <t>BB6</t>
  </si>
  <si>
    <t>Brake System_Brake Control Unit_Fault not Investigated</t>
  </si>
  <si>
    <t>Brake Control Unit</t>
  </si>
  <si>
    <t>Brake System_Brake Control Unit_Non Technical</t>
  </si>
  <si>
    <t>Brake System_Brake Control Unit_Operator</t>
  </si>
  <si>
    <t>Brake System_Brake Control Unit_No Fault Identified</t>
  </si>
  <si>
    <t>BBA</t>
  </si>
  <si>
    <t>Brake System_Brake Control Unit_BCU Rack</t>
  </si>
  <si>
    <t>BCU Rack</t>
  </si>
  <si>
    <t>Brake System_Brake Control Unit_CID01A Main Board</t>
  </si>
  <si>
    <t>CID01A Main Board</t>
  </si>
  <si>
    <t>BBC</t>
  </si>
  <si>
    <t>Brake System_Brake Control Unit_Double Check Valve</t>
  </si>
  <si>
    <t>Double Check Valve</t>
  </si>
  <si>
    <t>Brake System_Brake Control Unit_EP-C</t>
  </si>
  <si>
    <t>EP-C</t>
  </si>
  <si>
    <t>BBE</t>
  </si>
  <si>
    <t>Brake System_Brake Control Unit_LAD01B Extension Board</t>
  </si>
  <si>
    <t>LAD01B Extension Board</t>
  </si>
  <si>
    <t>Brake System_Brake Control Unit_LAD03A Extension Board</t>
  </si>
  <si>
    <t>LAD03A Extension Board</t>
  </si>
  <si>
    <t>Brake System_Brake Control Unit_LAD05A DNRA Board</t>
  </si>
  <si>
    <t>LAD05A DNRA Board</t>
  </si>
  <si>
    <t>Brake System_Brake Control Unit_LAD10F Control Board</t>
  </si>
  <si>
    <t>LAD10F Control Board</t>
  </si>
  <si>
    <t>BBI</t>
  </si>
  <si>
    <t>Brake System_Brake Control Unit_Mean Pressure Valve</t>
  </si>
  <si>
    <t>Mean Pressure Valve</t>
  </si>
  <si>
    <t>Brake System_Brake Control Unit_Pipework</t>
  </si>
  <si>
    <t>BBK</t>
  </si>
  <si>
    <t>Brake System_Brake Control Unit_PIS ton Valve</t>
  </si>
  <si>
    <t>PIS ton Valve</t>
  </si>
  <si>
    <t>BBL</t>
  </si>
  <si>
    <t>Brake System_Brake Control Unit_Power Supply Board</t>
  </si>
  <si>
    <t>Power Supply Board</t>
  </si>
  <si>
    <t>BBM</t>
  </si>
  <si>
    <t>Brake System_Brake Control Unit_Pressure Reducing Valve</t>
  </si>
  <si>
    <t>Pressure Reducing Valve</t>
  </si>
  <si>
    <t>Brake System_Brake Control Unit_Pressure Switch</t>
  </si>
  <si>
    <t>Pressure Switch</t>
  </si>
  <si>
    <t>BBO</t>
  </si>
  <si>
    <t>Brake System_Brake Control Unit_Pressure Transducer</t>
  </si>
  <si>
    <t>Pressure Transducer</t>
  </si>
  <si>
    <t>BBP</t>
  </si>
  <si>
    <t>Brake System_Brake Control Unit_Silencer</t>
  </si>
  <si>
    <t>Silencer</t>
  </si>
  <si>
    <t>Brake System_Brake Control Unit_Software</t>
  </si>
  <si>
    <t>Software</t>
  </si>
  <si>
    <t>Brake System_Brake Control Unit_Wiring /Plugs</t>
  </si>
  <si>
    <t>Wiring /Plugs</t>
  </si>
  <si>
    <t>Brake System_Brake Control Unit_Anti skid valve (WSP)</t>
  </si>
  <si>
    <t>Anti skid valve (WSP)</t>
  </si>
  <si>
    <t>BBT</t>
  </si>
  <si>
    <t>Brake System_Brake Control Unit_KSN01 Board</t>
  </si>
  <si>
    <t>KSN01 Board</t>
  </si>
  <si>
    <t>BBU</t>
  </si>
  <si>
    <t>Brake System_Brake Control Unit_BCIC</t>
  </si>
  <si>
    <t>BCIC</t>
  </si>
  <si>
    <t>Brake System_Brake Control Unit_Emergency Brake Valve (EBV)</t>
  </si>
  <si>
    <t>Emergency Brake Valve (EBV)</t>
  </si>
  <si>
    <t>BC6</t>
  </si>
  <si>
    <t>Brake System_Cab &amp; Vestibule Equipment_Fault not Investigated</t>
  </si>
  <si>
    <t>Cab &amp; Vestibule Equipment</t>
  </si>
  <si>
    <t>BC7</t>
  </si>
  <si>
    <t>Brake System_Cab &amp; Vestibule Equipment_Non Technical</t>
  </si>
  <si>
    <t>BC8</t>
  </si>
  <si>
    <t>Brake System_Cab &amp; Vestibule Equipment_Operator</t>
  </si>
  <si>
    <t>BC9</t>
  </si>
  <si>
    <t>Brake System_Cab &amp; Vestibule Equipment_No Fault Identified</t>
  </si>
  <si>
    <t>BCA</t>
  </si>
  <si>
    <t>Brake System_Cab &amp; Vestibule Equipment_Brake Status Pressure Gauge</t>
  </si>
  <si>
    <t>Brake Status Pressure Gauge</t>
  </si>
  <si>
    <t>Brake System_Cab &amp; Vestibule Equipment_Brake Force Indicator</t>
  </si>
  <si>
    <t>Brake Force Indicator</t>
  </si>
  <si>
    <t>Brake System_Cab &amp; Vestibule Equipment_Brake Coding MCB</t>
  </si>
  <si>
    <t>Brake Coding MCB</t>
  </si>
  <si>
    <t>C8</t>
  </si>
  <si>
    <t>Water and Toilet Systems_SST Toilet Door_Operator</t>
  </si>
  <si>
    <t>Water and Toilet Systems</t>
  </si>
  <si>
    <t>SST Toilet Door</t>
  </si>
  <si>
    <t>C9</t>
  </si>
  <si>
    <t>Water and Toilet Systems_SST Toilet Door_No Fault Identified</t>
  </si>
  <si>
    <t>CA6</t>
  </si>
  <si>
    <t>Bodyshell and Exterior_Body End_Fault not Investigated</t>
  </si>
  <si>
    <t>Bodyshell and Exterior</t>
  </si>
  <si>
    <t>Body End</t>
  </si>
  <si>
    <t>CA7</t>
  </si>
  <si>
    <t>Bodyshell and Exterior_Body End_Non Technical</t>
  </si>
  <si>
    <t>CA8</t>
  </si>
  <si>
    <t>Bodyshell and Exterior_Body End_Operator</t>
  </si>
  <si>
    <t>CA9</t>
  </si>
  <si>
    <t>Bodyshell and Exterior_Body End_No Fault Identified</t>
  </si>
  <si>
    <t>CAA</t>
  </si>
  <si>
    <t>Bodyshell and Exterior_Body End_Anti Climb</t>
  </si>
  <si>
    <t>Anti Climb</t>
  </si>
  <si>
    <t>CAB</t>
  </si>
  <si>
    <t>Bodyshell and Exterior_Body End_Cab Entrance Steps</t>
  </si>
  <si>
    <t>Cab Entrance Steps</t>
  </si>
  <si>
    <t>CAC</t>
  </si>
  <si>
    <t>Bodyshell and Exterior_Body End_Emergency Head Lamp Bracket</t>
  </si>
  <si>
    <t>Emergency Head Lamp Bracket</t>
  </si>
  <si>
    <t>CAD</t>
  </si>
  <si>
    <t>Bodyshell and Exterior_Body End_Front Mask</t>
  </si>
  <si>
    <t>Front Mask</t>
  </si>
  <si>
    <t>CAE</t>
  </si>
  <si>
    <t>Bodyshell and Exterior_Body End_Head &amp; Tail Light Cover</t>
  </si>
  <si>
    <t>Head &amp; Tail Light Cover</t>
  </si>
  <si>
    <t>Bodyshell and Exterior_Body End_Nose End Skirt</t>
  </si>
  <si>
    <t>Nose End Skirt</t>
  </si>
  <si>
    <t>CAG</t>
  </si>
  <si>
    <t>Bodyshell and Exterior_Body End_Obstacle Deflector</t>
  </si>
  <si>
    <t>Obstacle Deflector</t>
  </si>
  <si>
    <t>CAH</t>
  </si>
  <si>
    <t>Bodyshell and Exterior_Body End_RFID Tag</t>
  </si>
  <si>
    <t>RFID Tag</t>
  </si>
  <si>
    <t>CB6</t>
  </si>
  <si>
    <t>Bodyshell and Exterior_Glazing_Fault not Investigated</t>
  </si>
  <si>
    <t>Glazing</t>
  </si>
  <si>
    <t>CB7</t>
  </si>
  <si>
    <t>Bodyshell and Exterior_Glazing_Non Technical</t>
  </si>
  <si>
    <t>CB8</t>
  </si>
  <si>
    <t>Bodyshell and Exterior_Glazing_Operator</t>
  </si>
  <si>
    <t>CB9</t>
  </si>
  <si>
    <t>Bodyshell and Exterior_Glazing_No Fault Identified</t>
  </si>
  <si>
    <t>CBA</t>
  </si>
  <si>
    <t>Bodyshell and Exterior_Glazing_Cab Side Window</t>
  </si>
  <si>
    <t>Cab Side Window</t>
  </si>
  <si>
    <t>CBB</t>
  </si>
  <si>
    <t>Bodyshell and Exterior_Glazing_Door Glass</t>
  </si>
  <si>
    <t>Door Glass</t>
  </si>
  <si>
    <t>CBC</t>
  </si>
  <si>
    <t>Bodyshell and Exterior_Glazing_Glass for External PIS</t>
  </si>
  <si>
    <t>Glass for External PIS</t>
  </si>
  <si>
    <t>CBD</t>
  </si>
  <si>
    <t>Bodyshell and Exterior_Glazing_Pane for Marker Light</t>
  </si>
  <si>
    <t>Pane for Marker Light</t>
  </si>
  <si>
    <t>Bodyshell and Exterior_Glazing_Side Window</t>
  </si>
  <si>
    <t>Side Window</t>
  </si>
  <si>
    <t>Bodyshell and Exterior_Glazing_Windscreen</t>
  </si>
  <si>
    <t>Windscreen</t>
  </si>
  <si>
    <t>CBG</t>
  </si>
  <si>
    <t>Bodyshell and Exterior_Glazing_Windscreen Moulding</t>
  </si>
  <si>
    <t>Windscreen Moulding</t>
  </si>
  <si>
    <t>CC6</t>
  </si>
  <si>
    <t>Bodyshell and Exterior_Exterior Lighting_Fault not Investigated</t>
  </si>
  <si>
    <t>Exterior Lighting</t>
  </si>
  <si>
    <t>Bodyshell and Exterior_Exterior Lighting_Non Technical</t>
  </si>
  <si>
    <t>CC8</t>
  </si>
  <si>
    <t>Bodyshell and Exterior_Exterior Lighting_Operator</t>
  </si>
  <si>
    <t>Bodyshell and Exterior_Exterior Lighting_No Fault Identified</t>
  </si>
  <si>
    <t>Bodyshell and Exterior_Exterior Lighting_Bodyside Indicator Light</t>
  </si>
  <si>
    <t>Bodyside Indicator Light</t>
  </si>
  <si>
    <t>CCB</t>
  </si>
  <si>
    <t>Bodyshell and Exterior_Exterior Lighting_Cab Exterior StepLight</t>
  </si>
  <si>
    <t>Cab Exterior StepLight</t>
  </si>
  <si>
    <t>CCC</t>
  </si>
  <si>
    <t>Bodyshell and Exterior_Exterior Lighting_Combined Tail/Marker Light</t>
  </si>
  <si>
    <t>Combined Tail/Marker Light</t>
  </si>
  <si>
    <t>CCD</t>
  </si>
  <si>
    <t>Bodyshell and Exterior_Exterior Lighting_Headlight</t>
  </si>
  <si>
    <t>Headlight</t>
  </si>
  <si>
    <t>CCE</t>
  </si>
  <si>
    <t>Bodyshell and Exterior_Exterior Lighting_High Level Marker Light</t>
  </si>
  <si>
    <t>High Level Marker Light</t>
  </si>
  <si>
    <t>CCF</t>
  </si>
  <si>
    <t>Bodyshell and Exterior_Exterior Lighting_Mimic &amp; Control Panel</t>
  </si>
  <si>
    <t>Mimic &amp; Control Panel</t>
  </si>
  <si>
    <t>CCG</t>
  </si>
  <si>
    <t>Bodyshell and Exterior_Exterior Lighting_Suppression Module Assemb ly</t>
  </si>
  <si>
    <t>Suppression Module Assemb ly</t>
  </si>
  <si>
    <t>CD6</t>
  </si>
  <si>
    <t>Bodyshell and Exterior_Roof Covers_Fault not Investigated</t>
  </si>
  <si>
    <t>Roof Covers</t>
  </si>
  <si>
    <t>CD7</t>
  </si>
  <si>
    <t>Bodyshell and Exterior_Roof Covers_Non Technical</t>
  </si>
  <si>
    <t>CD8</t>
  </si>
  <si>
    <t>Bodyshell and Exterior_Roof Covers_Operator</t>
  </si>
  <si>
    <t>Bodyshell and Exterior_Roof Covers_No Fault Identified</t>
  </si>
  <si>
    <t>CDA</t>
  </si>
  <si>
    <t>Bodyshell and Exterior_Roof Covers_Fixings</t>
  </si>
  <si>
    <t>Fixings</t>
  </si>
  <si>
    <t>CDB</t>
  </si>
  <si>
    <t>Bodyshell and Exterior_Roof Covers_Roof Covers</t>
  </si>
  <si>
    <t>CE6</t>
  </si>
  <si>
    <t>Bodyshell and Exterior_Side Skirts_Fault not Investigated</t>
  </si>
  <si>
    <t>Side Skirts</t>
  </si>
  <si>
    <t>CE7</t>
  </si>
  <si>
    <t>Bodyshell and Exterior_Side Skirts_Non Technical</t>
  </si>
  <si>
    <t>CE8</t>
  </si>
  <si>
    <t>Bodyshell and Exterior_Side Skirts_Operator</t>
  </si>
  <si>
    <t>CE9</t>
  </si>
  <si>
    <t>Bodyshell and Exterior_Side Skirts_No Fault Identified</t>
  </si>
  <si>
    <t>CEA</t>
  </si>
  <si>
    <t>Bodyshell and Exterior_Side Skirts_Frame</t>
  </si>
  <si>
    <t>Bodyshell and Exterior_Side Skirts_Handle</t>
  </si>
  <si>
    <t>CEC</t>
  </si>
  <si>
    <t>Bodyshell and Exterior_Side Skirts_Side Skirt</t>
  </si>
  <si>
    <t>Side Skirt</t>
  </si>
  <si>
    <t>CF6</t>
  </si>
  <si>
    <t>Bodyshell and Exterior_Structure_Fault not Investigated</t>
  </si>
  <si>
    <t>Structure</t>
  </si>
  <si>
    <t>Bodyshell and Exterior_Structure_Non Technical</t>
  </si>
  <si>
    <t>CF8</t>
  </si>
  <si>
    <t>Bodyshell and Exterior_Structure_Operator</t>
  </si>
  <si>
    <t>Bodyshell and Exterior_Structure_No Fault Identified</t>
  </si>
  <si>
    <t>Bodyshell and Exterior_Structure_Underframe</t>
  </si>
  <si>
    <t>Underframe</t>
  </si>
  <si>
    <t>CFB</t>
  </si>
  <si>
    <t>Bodyshell and Exterior_Structure_Side Panel</t>
  </si>
  <si>
    <t>Side Panel</t>
  </si>
  <si>
    <t>CFC</t>
  </si>
  <si>
    <t>Bodyshell and Exterior_Structure_Assembly of Roof</t>
  </si>
  <si>
    <t>Assembly of Roof</t>
  </si>
  <si>
    <t>CFD</t>
  </si>
  <si>
    <t>Bodyshell and Exterior_Structure_Front End Construction</t>
  </si>
  <si>
    <t>Front End Construction</t>
  </si>
  <si>
    <t>CFE</t>
  </si>
  <si>
    <t>Bodyshell and Exterior_Structure_Back End Construction</t>
  </si>
  <si>
    <t>Back End Construction</t>
  </si>
  <si>
    <t>CFF</t>
  </si>
  <si>
    <t>Bodyshell and Exterior_Structure_Carbody Assembly</t>
  </si>
  <si>
    <t>Carbody Assembly</t>
  </si>
  <si>
    <t>CFG</t>
  </si>
  <si>
    <t>Bodyshell and Exterior_Structure_Body Structure  Required Accessories</t>
  </si>
  <si>
    <t>Body Structure  Required Accessories</t>
  </si>
  <si>
    <t>CFH</t>
  </si>
  <si>
    <t>Bodyshell and Exterior_Structure_Bolster</t>
  </si>
  <si>
    <t>Bolster</t>
  </si>
  <si>
    <t>Bodyshell and Exterior_Structure_Arc damage to Pantograph  well</t>
  </si>
  <si>
    <t>Arc damage to Pantograph  well</t>
  </si>
  <si>
    <t>Bodyshell and Exterior_Structure_Bodyshell and Exterior Door Portal</t>
  </si>
  <si>
    <t>Bodyshell and Exterior Door Portal</t>
  </si>
  <si>
    <t>Generator Units_Exhaust System_Fault not Investigated</t>
  </si>
  <si>
    <t>Generator Units</t>
  </si>
  <si>
    <t>Exhaust System</t>
  </si>
  <si>
    <t>DA7</t>
  </si>
  <si>
    <t>Generator Units_Exhaust System_Non Technical</t>
  </si>
  <si>
    <t>DA8</t>
  </si>
  <si>
    <t>Generator Units_Exhaust System_Operator</t>
  </si>
  <si>
    <t>DA9</t>
  </si>
  <si>
    <t>Generator Units_Exhaust System_No Fault Identified</t>
  </si>
  <si>
    <t>DAA</t>
  </si>
  <si>
    <t>Generator Units_Exhaust System_Bracket</t>
  </si>
  <si>
    <t>Bracket</t>
  </si>
  <si>
    <t>DAB</t>
  </si>
  <si>
    <t>Generator Units_Exhaust System_Clamp</t>
  </si>
  <si>
    <t>Clamp</t>
  </si>
  <si>
    <t>DAC</t>
  </si>
  <si>
    <t>Generator Units_Exhaust System_Exhaust Pipe</t>
  </si>
  <si>
    <t>Exhaust Pipe</t>
  </si>
  <si>
    <t>DAD</t>
  </si>
  <si>
    <t>Generator Units_Exhaust System_Fixings</t>
  </si>
  <si>
    <t>Generator Units_HP Fuel System_Fault not Investigated</t>
  </si>
  <si>
    <t>HP Fuel System</t>
  </si>
  <si>
    <t>DB7</t>
  </si>
  <si>
    <t>Generator Units_HP Fuel System_Non Technical</t>
  </si>
  <si>
    <t>DB9</t>
  </si>
  <si>
    <t>Generator Units_HP Fuel System_No Fault Identified</t>
  </si>
  <si>
    <t>Generator Units_HP Fuel System_Fuel Pump</t>
  </si>
  <si>
    <t>Fuel Pump</t>
  </si>
  <si>
    <t>Generator Units_HP Fuel System_Fuel Injector Defect</t>
  </si>
  <si>
    <t>Fuel Injector Defect</t>
  </si>
  <si>
    <t>DBC</t>
  </si>
  <si>
    <t>Generator Units_HP Fuel System_Common Rail PRV Defect</t>
  </si>
  <si>
    <t>Common Rail PRV Defect</t>
  </si>
  <si>
    <t>Generator Units_HP Fuel System_Wiring /Plugs</t>
  </si>
  <si>
    <t>Generator Units_HP Fuel System_Hose/Pipework /Fittings</t>
  </si>
  <si>
    <t>Hose/Pipework /Fittings</t>
  </si>
  <si>
    <t>DBF</t>
  </si>
  <si>
    <t>Generator Units_HP Fuel System_Air Lock</t>
  </si>
  <si>
    <t>Air Lock</t>
  </si>
  <si>
    <t>Generator Units_HP Fuel System_Pressure Sensor</t>
  </si>
  <si>
    <t>Pressure Sensor</t>
  </si>
  <si>
    <t>Generator Units_HP Fuel System_Common Rail Defect</t>
  </si>
  <si>
    <t>Common Rail Defect</t>
  </si>
  <si>
    <t>DC6</t>
  </si>
  <si>
    <t>Generator Units_Emission_Fault not Investigated</t>
  </si>
  <si>
    <t>Emission</t>
  </si>
  <si>
    <t>DC7</t>
  </si>
  <si>
    <t>Generator Units_Emission_Non Technical</t>
  </si>
  <si>
    <t>DC9</t>
  </si>
  <si>
    <t>Generator Units_Emission_No Fault Identified</t>
  </si>
  <si>
    <t>Generator Units_Emission_SCR Temperature Sensor</t>
  </si>
  <si>
    <t>SCR Temperature Sensor</t>
  </si>
  <si>
    <t>DCB</t>
  </si>
  <si>
    <t>Generator Units_Emission_Adblue Level Sensor</t>
  </si>
  <si>
    <t>Adblue Level Sensor</t>
  </si>
  <si>
    <t>DCC</t>
  </si>
  <si>
    <t>Generator Units_Emission_Wiring/Plugs</t>
  </si>
  <si>
    <t>DCD</t>
  </si>
  <si>
    <t>Generator Units_Emission_Hose/Pipework /Fittings</t>
  </si>
  <si>
    <t>Generator Units_Emission_Adblue</t>
  </si>
  <si>
    <t>Adblue</t>
  </si>
  <si>
    <t>Generator Units_Electrical System_Fault not Investigated</t>
  </si>
  <si>
    <t>Electrical System</t>
  </si>
  <si>
    <t>Generator Units_Electrical System_Non Technical</t>
  </si>
  <si>
    <t>DD9</t>
  </si>
  <si>
    <t>Generator Units_Electrical System_No Fault Identified</t>
  </si>
  <si>
    <t>Generator Units_Electrical System_CaPoS</t>
  </si>
  <si>
    <t>CaPoS</t>
  </si>
  <si>
    <t>Generator Units_Electrical System_MCB</t>
  </si>
  <si>
    <t>Generator Units_Electrical System_DC/DC Converter</t>
  </si>
  <si>
    <t>DC/DC Converter</t>
  </si>
  <si>
    <t>DDD</t>
  </si>
  <si>
    <t>Generator Units_Electrical System_Emergency Stop Switch</t>
  </si>
  <si>
    <t>Emergency Stop Switch</t>
  </si>
  <si>
    <t>DDE</t>
  </si>
  <si>
    <t>Generator Units_Electrical System_Trainside Wiring</t>
  </si>
  <si>
    <t>Trainside Wiring</t>
  </si>
  <si>
    <t>DDF</t>
  </si>
  <si>
    <t>Generator Units_Electrical System_ECU</t>
  </si>
  <si>
    <t>ECU</t>
  </si>
  <si>
    <t>DDG</t>
  </si>
  <si>
    <t>Generator Units_Electrical System_Fire Protection Switch</t>
  </si>
  <si>
    <t>Fire Protection Switch</t>
  </si>
  <si>
    <t>Generator Units_Electrical System_Starter Motor</t>
  </si>
  <si>
    <t>Starter Motor</t>
  </si>
  <si>
    <t>DDI</t>
  </si>
  <si>
    <t>Generator Units_Electrical System_Kroma Gauge</t>
  </si>
  <si>
    <t>Kroma Gauge</t>
  </si>
  <si>
    <t>DDJ</t>
  </si>
  <si>
    <t>Generator Units_Electrical System_Speed Sensor</t>
  </si>
  <si>
    <t>Speed Sensor</t>
  </si>
  <si>
    <t>Generator Units_Electrical System_Oil Level/Temperature Sensor</t>
  </si>
  <si>
    <t>Oil Level/Temperature Sensor</t>
  </si>
  <si>
    <t>Generator Units_Electrical System_PT100 Sensor</t>
  </si>
  <si>
    <t>PT100 Sensor</t>
  </si>
  <si>
    <t>Generator Units_Electrical System_Engine Wiring /Plugs</t>
  </si>
  <si>
    <t>Engine Wiring /Plugs</t>
  </si>
  <si>
    <t>Generator Units_Electrical System_Alternator Wiring /Plugs</t>
  </si>
  <si>
    <t>Alternator Wiring /Plugs</t>
  </si>
  <si>
    <t>DDO</t>
  </si>
  <si>
    <t>Generator Units_Electrical System_Crankcase Pressure Sensor</t>
  </si>
  <si>
    <t>Crankcase Pressure Sensor</t>
  </si>
  <si>
    <t>DDP</t>
  </si>
  <si>
    <t>Generator Units_Electrical System_Test &amp; Circuit Unit</t>
  </si>
  <si>
    <t>Test &amp; Circuit Unit</t>
  </si>
  <si>
    <t>DE5</t>
  </si>
  <si>
    <t>Generator Units_Diesel Engine_Service Hours</t>
  </si>
  <si>
    <t>Diesel Engine</t>
  </si>
  <si>
    <t>Service Hours</t>
  </si>
  <si>
    <t>Generator Units_Diesel Engine_Fault not Investigated</t>
  </si>
  <si>
    <t>Generator Units_Diesel Engine_Non Technical</t>
  </si>
  <si>
    <t>Generator Units_Diesel Engine_No Fault Identified</t>
  </si>
  <si>
    <t>DEA</t>
  </si>
  <si>
    <t>Generator Units_Diesel Engine_Inlet/Exhaust Valves</t>
  </si>
  <si>
    <t>Inlet/Exhaust Valves</t>
  </si>
  <si>
    <t>DEB</t>
  </si>
  <si>
    <t>Generator Units_Diesel Engine_Camshaft</t>
  </si>
  <si>
    <t>Camshaft</t>
  </si>
  <si>
    <t>DEC</t>
  </si>
  <si>
    <t>Generator Units_Diesel Engine_Cylinder Head Gasket</t>
  </si>
  <si>
    <t>Cylinder Head Gasket</t>
  </si>
  <si>
    <t>DED</t>
  </si>
  <si>
    <t>Generator Units_Diesel Engine_Rocker Cover Gasket</t>
  </si>
  <si>
    <t>Rocker Cover Gasket</t>
  </si>
  <si>
    <t>Generator Units_Diesel Engine_Sump Gasket</t>
  </si>
  <si>
    <t>Sump Gasket</t>
  </si>
  <si>
    <t>DEF</t>
  </si>
  <si>
    <t>Generator Units_Diesel Engine_Hydrostatic Pump</t>
  </si>
  <si>
    <t>Hydrostatic Pump</t>
  </si>
  <si>
    <t>Generator Units_Diesel Engine_Water Pump Belt</t>
  </si>
  <si>
    <t>Water Pump Belt</t>
  </si>
  <si>
    <t>DEH</t>
  </si>
  <si>
    <t>Generator Units_Diesel Engine_Starter Ring Gear</t>
  </si>
  <si>
    <t>Starter Ring Gear</t>
  </si>
  <si>
    <t>DEI</t>
  </si>
  <si>
    <t>Generator Units_Diesel Engine_Cam Gear Housing Gasket</t>
  </si>
  <si>
    <t>Cam Gear Housing Gasket</t>
  </si>
  <si>
    <t>DEJ</t>
  </si>
  <si>
    <t>Generator Units_Diesel Engine_Fixings</t>
  </si>
  <si>
    <t>Generator Units_Diesel Engine_Hydrostatic Coupling</t>
  </si>
  <si>
    <t>Hydrostatic Coupling</t>
  </si>
  <si>
    <t>DEL</t>
  </si>
  <si>
    <t>Generator Units_Diesel Engine_Oil Filler Tube Split</t>
  </si>
  <si>
    <t>Oil Filler Tube Split</t>
  </si>
  <si>
    <t>Generator Units_Diesel Engine_Water Pump</t>
  </si>
  <si>
    <t>Water Pump</t>
  </si>
  <si>
    <t>Generator Units_Diesel Engine_Engine Oil Pipework</t>
  </si>
  <si>
    <t>Engine Oil Pipework</t>
  </si>
  <si>
    <t>Generator Units_Diesel Engine_Crankshaft Vibration Damper</t>
  </si>
  <si>
    <t>Crankshaft Vibration Damper</t>
  </si>
  <si>
    <t>DEP</t>
  </si>
  <si>
    <t>Generator Units_Diesel Engine_Mounts</t>
  </si>
  <si>
    <t>DF6</t>
  </si>
  <si>
    <t>Generator Units_Air System_Fault not Investigated</t>
  </si>
  <si>
    <t>Generator Units_Air System_Non Technical</t>
  </si>
  <si>
    <t>Generator Units_Air System_No Fault Identified</t>
  </si>
  <si>
    <t>DFA</t>
  </si>
  <si>
    <t>Generator Units_Air System_Air Filters</t>
  </si>
  <si>
    <t>Air Filters</t>
  </si>
  <si>
    <t>DFB</t>
  </si>
  <si>
    <t>Generator Units_Air System_Turbo Charger</t>
  </si>
  <si>
    <t>Turbo Charger</t>
  </si>
  <si>
    <t>DFC</t>
  </si>
  <si>
    <t>Generator Units_Air System_Charge Air Hose</t>
  </si>
  <si>
    <t>Charge Air Hose</t>
  </si>
  <si>
    <t>DFD</t>
  </si>
  <si>
    <t>Generator Units_Air System_Charge Air Hose Clamp</t>
  </si>
  <si>
    <t>Charge Air Hose Clamp</t>
  </si>
  <si>
    <t>EA6</t>
  </si>
  <si>
    <t>Battery and Control Systems_Batteries_Fault not Investigated</t>
  </si>
  <si>
    <t>Battery and Control Systems</t>
  </si>
  <si>
    <t>Batteries</t>
  </si>
  <si>
    <t>EA7</t>
  </si>
  <si>
    <t>Battery and Control Systems_Batteries_Non Technical</t>
  </si>
  <si>
    <t>EA8</t>
  </si>
  <si>
    <t>Battery and Control Systems_Batteries_Operator</t>
  </si>
  <si>
    <t>EA9</t>
  </si>
  <si>
    <t>Battery and Control Systems_Batteries_No Fault Identified</t>
  </si>
  <si>
    <t>EAA</t>
  </si>
  <si>
    <t>Battery and Control Systems_Batteries_ABS Nozzle</t>
  </si>
  <si>
    <t>ABS Nozzle</t>
  </si>
  <si>
    <t>EAB</t>
  </si>
  <si>
    <t>Battery and Control Systems_Batteries_Battery Cell</t>
  </si>
  <si>
    <t>Battery Cell</t>
  </si>
  <si>
    <t>EAC</t>
  </si>
  <si>
    <t>Battery and Control Systems_Batteries_Battery Tray</t>
  </si>
  <si>
    <t>Battery Tray</t>
  </si>
  <si>
    <t>Battery and Control Systems_Batteries_Circuit Breaker</t>
  </si>
  <si>
    <t>Circuit Breaker</t>
  </si>
  <si>
    <t>EAE</t>
  </si>
  <si>
    <t>Battery and Control Systems_Batteries_Circuit Breaker 10 Amp</t>
  </si>
  <si>
    <t>Circuit Breaker 10 Amp</t>
  </si>
  <si>
    <t>EAF</t>
  </si>
  <si>
    <t>Battery and Control Systems_Batteries_Contactor</t>
  </si>
  <si>
    <t>EAG</t>
  </si>
  <si>
    <t>Battery and Control Systems_Batteries_Door</t>
  </si>
  <si>
    <t>EAH</t>
  </si>
  <si>
    <t>Battery and Control Systems_Batteries_Electrolyte</t>
  </si>
  <si>
    <t>Electrolyte</t>
  </si>
  <si>
    <t>EAI</t>
  </si>
  <si>
    <t>Battery and Control Systems_Batteries_Flame Arrestor Kit</t>
  </si>
  <si>
    <t>Flame Arrestor Kit</t>
  </si>
  <si>
    <t>EAJ</t>
  </si>
  <si>
    <t>Battery and Control Systems_Batteries_Low Voltage Detector</t>
  </si>
  <si>
    <t>Low Voltage Detector</t>
  </si>
  <si>
    <t>EAK</t>
  </si>
  <si>
    <t>Battery and Control Systems_Batteries_Rotary Switch</t>
  </si>
  <si>
    <t>Rotary Switch</t>
  </si>
  <si>
    <t>EAL</t>
  </si>
  <si>
    <t>Battery and Control Systems_Batteries_Seal</t>
  </si>
  <si>
    <t>EAM</t>
  </si>
  <si>
    <t>Battery and Control Systems_Batteries_Temperature Sensor</t>
  </si>
  <si>
    <t>Temperature Sensor</t>
  </si>
  <si>
    <t>EAN</t>
  </si>
  <si>
    <t>Battery and Control Systems_Batteries_Terminal block</t>
  </si>
  <si>
    <t>Terminal block</t>
  </si>
  <si>
    <t>EAO</t>
  </si>
  <si>
    <t>Battery and Control Systems_Batteries_Water Pipes/Connectors</t>
  </si>
  <si>
    <t>Water Pipes/Connectors</t>
  </si>
  <si>
    <t>EAP</t>
  </si>
  <si>
    <t>Battery and Control Systems_Batteries_Wiring /Plugs</t>
  </si>
  <si>
    <t>EAQ</t>
  </si>
  <si>
    <t>Battery and Control Systems_Batteries_Battery Charger</t>
  </si>
  <si>
    <t>Battery Charger</t>
  </si>
  <si>
    <t>EB6</t>
  </si>
  <si>
    <t>Battery and Control Systems_Control Relays_Fault not Investigated</t>
  </si>
  <si>
    <t>Control Relays</t>
  </si>
  <si>
    <t>EB7</t>
  </si>
  <si>
    <t>Battery and Control Systems_Control Relays_Non Technical</t>
  </si>
  <si>
    <t>EB8</t>
  </si>
  <si>
    <t>Battery and Control Systems_Control Relays_Operator</t>
  </si>
  <si>
    <t>EB9</t>
  </si>
  <si>
    <t>Battery and Control Systems_Control Relays_No Fault Identified</t>
  </si>
  <si>
    <t>Battery and Control Systems_Control Relays_Relays</t>
  </si>
  <si>
    <t>Relays</t>
  </si>
  <si>
    <t>EC6</t>
  </si>
  <si>
    <t>Battery and Control Systems_MCBs_Fault not Investigated</t>
  </si>
  <si>
    <t>MCBs</t>
  </si>
  <si>
    <t>Battery and Control Systems_MCBs_Non Technical</t>
  </si>
  <si>
    <t>EC8</t>
  </si>
  <si>
    <t>Battery and Control Systems_MCBs_Operator</t>
  </si>
  <si>
    <t>EC9</t>
  </si>
  <si>
    <t>Battery and Control Systems_MCBs_No Fault Identified</t>
  </si>
  <si>
    <t>Battery and Control Systems_MCBs_MCB</t>
  </si>
  <si>
    <t>ED6</t>
  </si>
  <si>
    <t>Battery and Control Systems_Vehicle Wiring_Fault not Investigated</t>
  </si>
  <si>
    <t>Vehicle Wiring</t>
  </si>
  <si>
    <t>ED7</t>
  </si>
  <si>
    <t>Battery and Control Systems_Vehicle Wiring_Non Technical</t>
  </si>
  <si>
    <t>ED8</t>
  </si>
  <si>
    <t>Battery and Control Systems_Vehicle Wiring_Operator</t>
  </si>
  <si>
    <t>Battery and Control Systems_Vehicle Wiring_No Fault Identified</t>
  </si>
  <si>
    <t>EDA</t>
  </si>
  <si>
    <t>Battery and Control Systems_Vehicle Wiring_Connectors</t>
  </si>
  <si>
    <t>Connectors</t>
  </si>
  <si>
    <t>Battery and Control Systems_Vehicle Wiring_Pins/Plugs</t>
  </si>
  <si>
    <t>Pins/Plugs</t>
  </si>
  <si>
    <t>Battery and Control Systems_Vehicle Wiring_Wiring</t>
  </si>
  <si>
    <t>GA6</t>
  </si>
  <si>
    <t>Collector Equipment_Insulators_Fault not Investigated</t>
  </si>
  <si>
    <t>Collector Equipment</t>
  </si>
  <si>
    <t>Insulators</t>
  </si>
  <si>
    <t>GA7</t>
  </si>
  <si>
    <t>Collector Equipment_Insulators_Non Technical</t>
  </si>
  <si>
    <t>GA8</t>
  </si>
  <si>
    <t>Collector Equipment_Insulators_Operator</t>
  </si>
  <si>
    <t>GA9</t>
  </si>
  <si>
    <t>Collector Equipment_Insulators_No Fault Identified</t>
  </si>
  <si>
    <t>GAA</t>
  </si>
  <si>
    <t>Collector Equipment_Insulators_Air Feed Insulator</t>
  </si>
  <si>
    <t>Air Feed Insulator</t>
  </si>
  <si>
    <t>GAB</t>
  </si>
  <si>
    <t>Collector Equipment_Insulators_Busbar</t>
  </si>
  <si>
    <t>Busbar</t>
  </si>
  <si>
    <t>GAC</t>
  </si>
  <si>
    <t>Collector Equipment_Insulators_Fixings</t>
  </si>
  <si>
    <t>GAD</t>
  </si>
  <si>
    <t>Collector Equipment_Insulators_Foot Insulator</t>
  </si>
  <si>
    <t>Foot Insulator</t>
  </si>
  <si>
    <t>GAE</t>
  </si>
  <si>
    <t>Collector Equipment_Insulators_Pipework</t>
  </si>
  <si>
    <t>Collector Equipment_Pantograph_Fault not Investigated</t>
  </si>
  <si>
    <t>Pantograph</t>
  </si>
  <si>
    <t>Collector Equipment_Pantograph_Non Technical</t>
  </si>
  <si>
    <t>GB8</t>
  </si>
  <si>
    <t>Collector Equipment_Pantograph_Operator</t>
  </si>
  <si>
    <t>Collector Equipment_Pantograph_No Fault Identified</t>
  </si>
  <si>
    <t>GBA</t>
  </si>
  <si>
    <t>Collector Equipment_Pantograph_Air Cylinder</t>
  </si>
  <si>
    <t>Air Cylinder</t>
  </si>
  <si>
    <t>Collector Equipment_Pantograph_Braid</t>
  </si>
  <si>
    <t>Braid</t>
  </si>
  <si>
    <t>Collector Equipment_Pantograph_Control  Panel</t>
  </si>
  <si>
    <t>Control  Panel</t>
  </si>
  <si>
    <t>Collector Equipment_Pantograph_Control Rod</t>
  </si>
  <si>
    <t>Control Rod</t>
  </si>
  <si>
    <t>Collector Equipment_Pantograph_Elbow Cam</t>
  </si>
  <si>
    <t>Elbow Cam</t>
  </si>
  <si>
    <t>Collector Equipment_Pantograph_Fixings</t>
  </si>
  <si>
    <t>Collector Equipment_Pantograph_Grease</t>
  </si>
  <si>
    <t>Grease</t>
  </si>
  <si>
    <t>Collector Equipment_Pantograph_Head Suspension Assembly</t>
  </si>
  <si>
    <t>Head Suspension Assembly</t>
  </si>
  <si>
    <t>GBI</t>
  </si>
  <si>
    <t>Collector Equipment_Pantograph_Horn</t>
  </si>
  <si>
    <t>GBJ</t>
  </si>
  <si>
    <t>Collector Equipment_Pantograph_Inner Chain</t>
  </si>
  <si>
    <t>Inner Chain</t>
  </si>
  <si>
    <t>GBK</t>
  </si>
  <si>
    <t>Collector Equipment_Pantograph_Outer Chain</t>
  </si>
  <si>
    <t>Outer Chain</t>
  </si>
  <si>
    <t>Collector Equipment_Pantograph_Overheight Valve</t>
  </si>
  <si>
    <t>Overheight Valve</t>
  </si>
  <si>
    <t>Collector Equipment_Pantograph_Pan Carbon</t>
  </si>
  <si>
    <t>Pan Carbon</t>
  </si>
  <si>
    <t>GBN</t>
  </si>
  <si>
    <t>Collector Equipment_Pantograph_Pan Head</t>
  </si>
  <si>
    <t>Pan Head</t>
  </si>
  <si>
    <t>GBO</t>
  </si>
  <si>
    <t>Collector Equipment_Pantograph_Pins/Fixings</t>
  </si>
  <si>
    <t>Pins/Fixings</t>
  </si>
  <si>
    <t>Collector Equipment_Pantograph_Pipework</t>
  </si>
  <si>
    <t>Collector Equipment_Pantograph_Pressure Relief Valve</t>
  </si>
  <si>
    <t>Pressure Relief Valve</t>
  </si>
  <si>
    <t>Collector Equipment_Pantograph_Vane</t>
  </si>
  <si>
    <t>Vane</t>
  </si>
  <si>
    <t>Collector Equipment_Pantograph_Vane Link</t>
  </si>
  <si>
    <t>Vane Link</t>
  </si>
  <si>
    <t>GC6</t>
  </si>
  <si>
    <t>Collector Equipment_Control Box_Fault not Investigated</t>
  </si>
  <si>
    <t>Control Box</t>
  </si>
  <si>
    <t>GC7</t>
  </si>
  <si>
    <t>Collector Equipment_Control Box_Non Technical</t>
  </si>
  <si>
    <t>GC8</t>
  </si>
  <si>
    <t>Collector Equipment_Control Box_Operator</t>
  </si>
  <si>
    <t>GC9</t>
  </si>
  <si>
    <t>Collector Equipment_Control Box_No Fault Identified</t>
  </si>
  <si>
    <t>GCA</t>
  </si>
  <si>
    <t>Collector Equipment_Control Box_Filter</t>
  </si>
  <si>
    <t>GCB</t>
  </si>
  <si>
    <t>Collector Equipment_Control Box_Fixing</t>
  </si>
  <si>
    <t>Fixing</t>
  </si>
  <si>
    <t>GCC</t>
  </si>
  <si>
    <t>Collector Equipment_Control Box_Pipework</t>
  </si>
  <si>
    <t>GCD</t>
  </si>
  <si>
    <t>Collector Equipment_Control Box_Pressure Relief Valve</t>
  </si>
  <si>
    <t>Collector Equipment_Control Box_Regulator</t>
  </si>
  <si>
    <t>GCF</t>
  </si>
  <si>
    <t>Collector Equipment_Control Box_Spring Pilot Valve</t>
  </si>
  <si>
    <t>Spring Pilot Valve</t>
  </si>
  <si>
    <t>GCG</t>
  </si>
  <si>
    <t>Collector Equipment_Control Box_Staubli Coupling</t>
  </si>
  <si>
    <t>Staubli Coupling</t>
  </si>
  <si>
    <t>HA6</t>
  </si>
  <si>
    <t>HVAC_Cab HVAC_Fault not Investigated</t>
  </si>
  <si>
    <t>HVAC</t>
  </si>
  <si>
    <t>Cab HVAC</t>
  </si>
  <si>
    <t>HVAC_Cab HVAC_Non Technical</t>
  </si>
  <si>
    <t>HA8</t>
  </si>
  <si>
    <t>HVAC_Cab HVAC_Operator</t>
  </si>
  <si>
    <t>HVAC_Cab HVAC_No Fault Identified</t>
  </si>
  <si>
    <t>HAA</t>
  </si>
  <si>
    <t>HVAC_Cab HVAC_Accumulator</t>
  </si>
  <si>
    <t>HAB</t>
  </si>
  <si>
    <t>HVAC_Cab HVAC_Cab HVAC Compressor</t>
  </si>
  <si>
    <t>Cab HVAC Compressor</t>
  </si>
  <si>
    <t>HAC</t>
  </si>
  <si>
    <t>HVAC_Cab HVAC_Cab HVAC Contactor Board</t>
  </si>
  <si>
    <t>Cab HVAC Contactor Board</t>
  </si>
  <si>
    <t>HAD</t>
  </si>
  <si>
    <t>HVAC_Cab HVAC_Cab HVAC Control Panel</t>
  </si>
  <si>
    <t>Cab HVAC Control Panel</t>
  </si>
  <si>
    <t>HAE</t>
  </si>
  <si>
    <t>HVAC_Cab HVAC_Condenser Fan Assy</t>
  </si>
  <si>
    <t>Condenser Fan Assy</t>
  </si>
  <si>
    <t>HAF</t>
  </si>
  <si>
    <t>HVAC_Cab HVAC_Condenser Fan &amp; Motor</t>
  </si>
  <si>
    <t>Condenser Fan &amp; Motor</t>
  </si>
  <si>
    <t>HAG</t>
  </si>
  <si>
    <t>HVAC_Cab HVAC_Contactor</t>
  </si>
  <si>
    <t>HAH</t>
  </si>
  <si>
    <t>HVAC_Cab HVAC_Covers</t>
  </si>
  <si>
    <t>Covers</t>
  </si>
  <si>
    <t>HAI</t>
  </si>
  <si>
    <t>HVAC_Cab HVAC_DC/DC Converter</t>
  </si>
  <si>
    <t>HAJ</t>
  </si>
  <si>
    <t>HVAC_Cab HVAC_Duct Assembly (Supply Air Fan Box)</t>
  </si>
  <si>
    <t>Duct Assembly (Supply Air Fan Box)</t>
  </si>
  <si>
    <t>HAK</t>
  </si>
  <si>
    <t>HVAC_Cab HVAC_Evaporator</t>
  </si>
  <si>
    <t>Evaporator</t>
  </si>
  <si>
    <t>HAL</t>
  </si>
  <si>
    <t>HVAC_Cab HVAC_Fresh/Exhaust Air Fan</t>
  </si>
  <si>
    <t>Fresh/Exhaust Air Fan</t>
  </si>
  <si>
    <t>HAM</t>
  </si>
  <si>
    <t>HVAC_Cab HVAC_Fresh Air Filter</t>
  </si>
  <si>
    <t>Fresh Air Filter</t>
  </si>
  <si>
    <t>HAN</t>
  </si>
  <si>
    <t>HVAC_Cab HVAC_Fresh Air Heater</t>
  </si>
  <si>
    <t>Fresh Air Heater</t>
  </si>
  <si>
    <t>HAO</t>
  </si>
  <si>
    <t>HVAC_Cab HVAC_High Pressure Switch</t>
  </si>
  <si>
    <t>High Pressure Switch</t>
  </si>
  <si>
    <t>HVAC_Cab HVAC_HVAC Control Unit</t>
  </si>
  <si>
    <t>HVAC Control Unit</t>
  </si>
  <si>
    <t>HAQ</t>
  </si>
  <si>
    <t>HVAC_Cab HVAC_Pipework</t>
  </si>
  <si>
    <t>HAR</t>
  </si>
  <si>
    <t>HVAC_Cab HVAC_Pressure Protection Valve</t>
  </si>
  <si>
    <t>Pressure Protection Valve</t>
  </si>
  <si>
    <t>HAS</t>
  </si>
  <si>
    <t>HVAC_Cab HVAC_Refrigerant</t>
  </si>
  <si>
    <t>Refrigerant</t>
  </si>
  <si>
    <t>HAT</t>
  </si>
  <si>
    <t>HVAC_Cab HVAC_Rubber Seat</t>
  </si>
  <si>
    <t>Rubber Seat</t>
  </si>
  <si>
    <t>HAU</t>
  </si>
  <si>
    <t>HVAC_Cab HVAC_Temperature Sensor</t>
  </si>
  <si>
    <t>HAV</t>
  </si>
  <si>
    <t>HVAC_Cab HVAC_Under Rubber Seat</t>
  </si>
  <si>
    <t>Under Rubber Seat</t>
  </si>
  <si>
    <t>HAW</t>
  </si>
  <si>
    <t>HVAC_Cab HVAC_Wiring</t>
  </si>
  <si>
    <t>HB6</t>
  </si>
  <si>
    <t>HVAC_Interior Heaters_Fault not Investigated</t>
  </si>
  <si>
    <t>Interior Heaters</t>
  </si>
  <si>
    <t>HVAC_Interior Heaters_Non Technical</t>
  </si>
  <si>
    <t>HB8</t>
  </si>
  <si>
    <t>HVAC_Interior Heaters_Operator</t>
  </si>
  <si>
    <t>HVAC_Interior Heaters_No Fault Identified</t>
  </si>
  <si>
    <t>HVAC_Interior Heaters_Heater Element</t>
  </si>
  <si>
    <t>Heater Element</t>
  </si>
  <si>
    <t>HBB</t>
  </si>
  <si>
    <t>HVAC_Interior Heaters_Thermostat</t>
  </si>
  <si>
    <t>HBC</t>
  </si>
  <si>
    <t>HVAC_Interior Heaters_Wiring</t>
  </si>
  <si>
    <t>HC6</t>
  </si>
  <si>
    <t>HVAC_Saloon HVAC_Fault not Investigated</t>
  </si>
  <si>
    <t>Saloon HVAC</t>
  </si>
  <si>
    <t>HVAC_Saloon HVAC_Non Technical</t>
  </si>
  <si>
    <t>HC8</t>
  </si>
  <si>
    <t>HVAC_Saloon HVAC_Operator</t>
  </si>
  <si>
    <t>HC9</t>
  </si>
  <si>
    <t>HVAC_Saloon HVAC_No Fault Identified</t>
  </si>
  <si>
    <t>HCA</t>
  </si>
  <si>
    <t>HVAC_Saloon HVAC_Accumulator</t>
  </si>
  <si>
    <t>HCB</t>
  </si>
  <si>
    <t>HVAC_Saloon HVAC_Compressor</t>
  </si>
  <si>
    <t>HCC</t>
  </si>
  <si>
    <t>HVAC_Saloon HVAC_Condenser</t>
  </si>
  <si>
    <t>Condenser</t>
  </si>
  <si>
    <t>HCD</t>
  </si>
  <si>
    <t>HCE</t>
  </si>
  <si>
    <t>HVAC_Saloon HVAC_Condenser Fan Assy</t>
  </si>
  <si>
    <t>HCF</t>
  </si>
  <si>
    <t>HVAC_Saloon HVAC_Contactor</t>
  </si>
  <si>
    <t>HCG</t>
  </si>
  <si>
    <t>HVAC_Saloon HVAC_Covers</t>
  </si>
  <si>
    <t>HCH</t>
  </si>
  <si>
    <t>HVAC_Saloon HVAC_Current Sensor</t>
  </si>
  <si>
    <t>Current Sensor</t>
  </si>
  <si>
    <t>HCI</t>
  </si>
  <si>
    <t>HVAC_Saloon HVAC_DC/AC Inverter</t>
  </si>
  <si>
    <t>DC/AC Inverter</t>
  </si>
  <si>
    <t>HCJ</t>
  </si>
  <si>
    <t>HVAC_Saloon HVAC_DC/DC Converter Panel Assy</t>
  </si>
  <si>
    <t>DC/DC Converter Panel Assy</t>
  </si>
  <si>
    <t>HCK</t>
  </si>
  <si>
    <t>HVAC_Saloon HVAC_Electrical Heater</t>
  </si>
  <si>
    <t>Electrical Heater</t>
  </si>
  <si>
    <t>HCL</t>
  </si>
  <si>
    <t>HVAC_Saloon HVAC_Evaporator</t>
  </si>
  <si>
    <t>HCM</t>
  </si>
  <si>
    <t>HCN</t>
  </si>
  <si>
    <t>HVAC_Saloon HVAC_Fresh Air Filter</t>
  </si>
  <si>
    <t>HCO</t>
  </si>
  <si>
    <t>HVAC_Saloon HVAC_HVAC Control Unit</t>
  </si>
  <si>
    <t>HCP</t>
  </si>
  <si>
    <t>HVAC_Saloon HVAC_Pipework</t>
  </si>
  <si>
    <t>HCQ</t>
  </si>
  <si>
    <t>HVAC_Saloon HVAC_Pressure Protection Valve</t>
  </si>
  <si>
    <t>HCR</t>
  </si>
  <si>
    <t>HVAC_Saloon HVAC_Pressure Switch</t>
  </si>
  <si>
    <t>HCS</t>
  </si>
  <si>
    <t>HVAC_Saloon HVAC_Refrigerant</t>
  </si>
  <si>
    <t>HCT</t>
  </si>
  <si>
    <t>HVAC_Saloon HVAC_Saloon HVAC Unit</t>
  </si>
  <si>
    <t>Saloon HVAC Unit</t>
  </si>
  <si>
    <t>HCU</t>
  </si>
  <si>
    <t>HVAC_Saloon HVAC_Temperature Sensor</t>
  </si>
  <si>
    <t>HCV</t>
  </si>
  <si>
    <t>HVAC_Saloon HVAC_Vent Fan Assy</t>
  </si>
  <si>
    <t>Vent Fan Assy</t>
  </si>
  <si>
    <t>HVAC_Saloon HVAC_Wiring</t>
  </si>
  <si>
    <t>IA6</t>
  </si>
  <si>
    <t>Interior Trim and Fittings_Carpet &amp; Flooring_Fault not Investigated</t>
  </si>
  <si>
    <t>Interior Trim and Fittings</t>
  </si>
  <si>
    <t>Carpet &amp; Flooring</t>
  </si>
  <si>
    <t>IA7</t>
  </si>
  <si>
    <t>Interior Trim and Fittings_Carpet &amp; Flooring_Non Technical</t>
  </si>
  <si>
    <t>IA8</t>
  </si>
  <si>
    <t>Interior Trim and Fittings_Carpet &amp; Flooring_Operator</t>
  </si>
  <si>
    <t>IA9</t>
  </si>
  <si>
    <t>Interior Trim and Fittings_Carpet &amp; Flooring_No Fault Identified</t>
  </si>
  <si>
    <t>IAA</t>
  </si>
  <si>
    <t>Interior Trim and Fittings_Carpet &amp; Flooring_Carpet</t>
  </si>
  <si>
    <t>Carpet</t>
  </si>
  <si>
    <t>IAB</t>
  </si>
  <si>
    <t>Interior Trim and Fittings_Carpet &amp; Flooring_Rubber Mat</t>
  </si>
  <si>
    <t>Rubber Mat</t>
  </si>
  <si>
    <t>IAC</t>
  </si>
  <si>
    <t>Interior Trim and Fittings_Carpet &amp; Flooring_Vinyl Floor</t>
  </si>
  <si>
    <t>Vinyl Floor</t>
  </si>
  <si>
    <t>IB6</t>
  </si>
  <si>
    <t>Interior Trim and Fittings_Interior Lighting_Fault not Investigated</t>
  </si>
  <si>
    <t>Interior Lighting</t>
  </si>
  <si>
    <t>IB7</t>
  </si>
  <si>
    <t>Interior Trim and Fittings_Interior Lighting_Non Technical</t>
  </si>
  <si>
    <t>IB8</t>
  </si>
  <si>
    <t>Interior Trim and Fittings_Interior Lighting_Operator</t>
  </si>
  <si>
    <t>IB9</t>
  </si>
  <si>
    <t>Interior Trim and Fittings_Interior Lighting_No Fault Identified</t>
  </si>
  <si>
    <t>IBA</t>
  </si>
  <si>
    <t>Interior Trim and Fittings_Interior Lighting_Relays</t>
  </si>
  <si>
    <t>Interior Trim and Fittings_Interior Lighting_Wiring/Plugs</t>
  </si>
  <si>
    <t>IBC</t>
  </si>
  <si>
    <t>Interior Trim and Fittings_Interior Lighting_Power Supplies</t>
  </si>
  <si>
    <t>Power Supplies</t>
  </si>
  <si>
    <t>IBD</t>
  </si>
  <si>
    <t>Interior Trim and Fittings_Interior Lighting_LED</t>
  </si>
  <si>
    <t>LED</t>
  </si>
  <si>
    <t>IC6</t>
  </si>
  <si>
    <t>Interior Trim and Fittings_Interior Panels_Fault not Investigated</t>
  </si>
  <si>
    <t>Interior Panels</t>
  </si>
  <si>
    <t>IC7</t>
  </si>
  <si>
    <t>Interior Trim and Fittings_Interior Panels_Non Technical</t>
  </si>
  <si>
    <t>IC8</t>
  </si>
  <si>
    <t>Interior Trim and Fittings_Interior Panels_Operator</t>
  </si>
  <si>
    <t>IC9</t>
  </si>
  <si>
    <t>Interior Trim and Fittings_Interior Panels_No Fault Identified</t>
  </si>
  <si>
    <t>Interior Trim and Fittings_Interior Panels_Kick Plate</t>
  </si>
  <si>
    <t>Kick Plate</t>
  </si>
  <si>
    <t>ICB</t>
  </si>
  <si>
    <t>Interior Trim and Fittings_Interior Panels_Fixtures &amp; Fittings</t>
  </si>
  <si>
    <t>Fixtures &amp; Fittings</t>
  </si>
  <si>
    <t>ICC</t>
  </si>
  <si>
    <t>Interior Trim and Fittings_Interior Panels_Roof Covers</t>
  </si>
  <si>
    <t>Interior Trim and Fittings_Interior Panels_Floor Covers</t>
  </si>
  <si>
    <t>Floor Covers</t>
  </si>
  <si>
    <t>ID6</t>
  </si>
  <si>
    <t>ID7</t>
  </si>
  <si>
    <t>ID8</t>
  </si>
  <si>
    <t>ID9</t>
  </si>
  <si>
    <t>IDA</t>
  </si>
  <si>
    <t>Interior Trim and Fittings_Interior Panels_Interior Label</t>
  </si>
  <si>
    <t>Interior Label</t>
  </si>
  <si>
    <t>IDB</t>
  </si>
  <si>
    <t>Interior Trim and Fittings_Interior Panels_Exterior Label</t>
  </si>
  <si>
    <t>Exterior Label</t>
  </si>
  <si>
    <t>IDC</t>
  </si>
  <si>
    <t>Interior Trim and Fittings_Interior Panels_Lock</t>
  </si>
  <si>
    <t>IDD</t>
  </si>
  <si>
    <t>Interior Trim and Fittings_Interior Panels_Hinges</t>
  </si>
  <si>
    <t>Hinges</t>
  </si>
  <si>
    <t>IDE</t>
  </si>
  <si>
    <t>Interior Trim and Fittings_Interior Panels_Open/loose</t>
  </si>
  <si>
    <t>Open/loose</t>
  </si>
  <si>
    <t>IE6</t>
  </si>
  <si>
    <t>Interior Trim and Fittings_Litter Bins_Fault not Investigated</t>
  </si>
  <si>
    <t>Litter Bins</t>
  </si>
  <si>
    <t>IE7</t>
  </si>
  <si>
    <t>Interior Trim and Fittings_Litter Bins_Non Technical</t>
  </si>
  <si>
    <t>IE8</t>
  </si>
  <si>
    <t>Interior Trim and Fittings_Litter Bins_Operator</t>
  </si>
  <si>
    <t>IE9</t>
  </si>
  <si>
    <t>Interior Trim and Fittings_Litter Bins_No Fault Identified</t>
  </si>
  <si>
    <t>IEA</t>
  </si>
  <si>
    <t>Interior Trim and Fittings_Litter Bins_Litter Bin</t>
  </si>
  <si>
    <t>Litter Bin</t>
  </si>
  <si>
    <t>IEB</t>
  </si>
  <si>
    <t>Interior Trim and Fittings_Litter Bins_L3 Bin Ring</t>
  </si>
  <si>
    <t>L3 Bin Ring</t>
  </si>
  <si>
    <t>IF6</t>
  </si>
  <si>
    <t>Interior Trim and Fittings_Locks_Fault not Investigated</t>
  </si>
  <si>
    <t>Locks</t>
  </si>
  <si>
    <t>Interior Trim and Fittings_Locks_Non Technical</t>
  </si>
  <si>
    <t>IF8</t>
  </si>
  <si>
    <t>Interior Trim and Fittings_Locks_Operator</t>
  </si>
  <si>
    <t>IF9</t>
  </si>
  <si>
    <t>Interior Trim and Fittings_Locks_No Fault Identified</t>
  </si>
  <si>
    <t>Interior Trim and Fittings_Locks_Lock</t>
  </si>
  <si>
    <t>IG6</t>
  </si>
  <si>
    <t>Interior Trim and Fittings_Luggage Racks &amp; Storage_Fault not Investigated</t>
  </si>
  <si>
    <t>Luggage Racks &amp; Storage</t>
  </si>
  <si>
    <t>IG7</t>
  </si>
  <si>
    <t>Interior Trim and Fittings_Luggage Racks &amp; Storage_Non Technical</t>
  </si>
  <si>
    <t>IG8</t>
  </si>
  <si>
    <t>Interior Trim and Fittings_Luggage Racks &amp; Storage_Operator</t>
  </si>
  <si>
    <t>IG9</t>
  </si>
  <si>
    <t>Interior Trim and Fittings_Luggage Racks &amp; Storage_No Fault Identified</t>
  </si>
  <si>
    <t>IGA</t>
  </si>
  <si>
    <t>Interior Trim and Fittings_Luggage Racks &amp; Storage_Bike Rack</t>
  </si>
  <si>
    <t>Bike Rack</t>
  </si>
  <si>
    <t>IGB</t>
  </si>
  <si>
    <t>Interior Trim and Fittings_Luggage Racks &amp; Storage_luggage Rack</t>
  </si>
  <si>
    <t>luggage Rack</t>
  </si>
  <si>
    <t>IH6</t>
  </si>
  <si>
    <t>Interior Trim and Fittings_Passenger Seats_Fault not Investigated</t>
  </si>
  <si>
    <t>Passenger Seats</t>
  </si>
  <si>
    <t>IH7</t>
  </si>
  <si>
    <t>Interior Trim and Fittings_Passenger Seats_Non Technical</t>
  </si>
  <si>
    <t>IH8</t>
  </si>
  <si>
    <t>Interior Trim and Fittings_Passenger Seats_Operator</t>
  </si>
  <si>
    <t>IH9</t>
  </si>
  <si>
    <t>Interior Trim and Fittings_Passenger Seats_No Fault Identified</t>
  </si>
  <si>
    <t>IHA</t>
  </si>
  <si>
    <t>Interior Trim and Fittings_Passenger Seats_Arm Rest</t>
  </si>
  <si>
    <t>Arm Rest</t>
  </si>
  <si>
    <t>IHB</t>
  </si>
  <si>
    <t>Interior Trim and Fittings_Passenger Seats_Grab Handle</t>
  </si>
  <si>
    <t>Grab Handle</t>
  </si>
  <si>
    <t>IHC</t>
  </si>
  <si>
    <t>Interior Trim and Fittings_Passenger Seats_Ticket Holder</t>
  </si>
  <si>
    <t>Ticket Holder</t>
  </si>
  <si>
    <t>IHD</t>
  </si>
  <si>
    <t>Interior Trim and Fittings_Passenger Seats_Seat Cover</t>
  </si>
  <si>
    <t>Seat Cover</t>
  </si>
  <si>
    <t>IHE</t>
  </si>
  <si>
    <t>Interior Trim and Fittings_Passenger Seats_Head rest</t>
  </si>
  <si>
    <t>Head rest</t>
  </si>
  <si>
    <t>IHF</t>
  </si>
  <si>
    <t>Interior Trim and Fittings_Passenger Seats_Adjustment</t>
  </si>
  <si>
    <t>Adjustment</t>
  </si>
  <si>
    <t>IHG</t>
  </si>
  <si>
    <t>Interior Trim and Fittings_Passenger Seats_Seat base</t>
  </si>
  <si>
    <t>Seat base</t>
  </si>
  <si>
    <t>II6</t>
  </si>
  <si>
    <t>Interior Trim and Fittings_Power Sockets_Fault not Investigated</t>
  </si>
  <si>
    <t>Power Sockets</t>
  </si>
  <si>
    <t>II7</t>
  </si>
  <si>
    <t>Interior Trim and Fittings_Power Sockets_Non Technical</t>
  </si>
  <si>
    <t>II8</t>
  </si>
  <si>
    <t>Interior Trim and Fittings_Power Sockets_Operator</t>
  </si>
  <si>
    <t>II9</t>
  </si>
  <si>
    <t>Interior Trim and Fittings_Power Sockets_No Fault Identified</t>
  </si>
  <si>
    <t>IIA</t>
  </si>
  <si>
    <t>Interior Trim and Fittings_Power Sockets_Cleaner Socket</t>
  </si>
  <si>
    <t>Cleaner Socket</t>
  </si>
  <si>
    <t>IIB</t>
  </si>
  <si>
    <t>Interior Trim and Fittings_Power Sockets_Seat Socket</t>
  </si>
  <si>
    <t>Seat Socket</t>
  </si>
  <si>
    <t>IJ6</t>
  </si>
  <si>
    <t>Interior Trim and Fittings_Tables_Fault not Investigated</t>
  </si>
  <si>
    <t>Tables</t>
  </si>
  <si>
    <t>IJ7</t>
  </si>
  <si>
    <t>Interior Trim and Fittings_Tables_Non Technical</t>
  </si>
  <si>
    <t>IJ8</t>
  </si>
  <si>
    <t>Interior Trim and Fittings_Tables_Operator</t>
  </si>
  <si>
    <t>IJ9</t>
  </si>
  <si>
    <t>Interior Trim and Fittings_Tables_No Fault Identified</t>
  </si>
  <si>
    <t>IJA</t>
  </si>
  <si>
    <t>Interior Trim and Fittings_Tables_Folding Table</t>
  </si>
  <si>
    <t>Folding Table</t>
  </si>
  <si>
    <t>IJB</t>
  </si>
  <si>
    <t>Interior Trim and Fittings_Tables_Fixed Table</t>
  </si>
  <si>
    <t>Fixed Table</t>
  </si>
  <si>
    <t>IJC</t>
  </si>
  <si>
    <t>Interior Trim and Fittings_Tables_Seat Back Table</t>
  </si>
  <si>
    <t>Seat Back Table</t>
  </si>
  <si>
    <t>IJD</t>
  </si>
  <si>
    <t>Interior Trim and Fittings_Tables_1ST Class Table</t>
  </si>
  <si>
    <t>1ST Class Table</t>
  </si>
  <si>
    <t>IJE</t>
  </si>
  <si>
    <t>Interior Trim and Fittings_Tables_Crew Table</t>
  </si>
  <si>
    <t>Crew Table</t>
  </si>
  <si>
    <t>IK6</t>
  </si>
  <si>
    <t>Interior Trim and Fittings_Sunblind_Fault not Investigated</t>
  </si>
  <si>
    <t>Sunblind</t>
  </si>
  <si>
    <t>IK7</t>
  </si>
  <si>
    <t>Interior Trim and Fittings_Sunblind_Non Technical</t>
  </si>
  <si>
    <t>IK8</t>
  </si>
  <si>
    <t>Interior Trim and Fittings_Sunblind_Operator</t>
  </si>
  <si>
    <t>IK9</t>
  </si>
  <si>
    <t>Interior Trim and Fittings_Sunblind_No Fault Identified</t>
  </si>
  <si>
    <t>IKA</t>
  </si>
  <si>
    <t>Interior Trim and Fittings_Sunblind_Passenger Sunblind</t>
  </si>
  <si>
    <t>Passenger Sunblind</t>
  </si>
  <si>
    <t>ILA</t>
  </si>
  <si>
    <t>Interior Trim and Fittings_Storage Area Door_Stiff/Not Operating</t>
  </si>
  <si>
    <t>Storage Area Door</t>
  </si>
  <si>
    <t>Stiff/Not Operating</t>
  </si>
  <si>
    <t>ILB</t>
  </si>
  <si>
    <t>Interior Trim and Fittings_GOP Panel_Not Operating/Hinge Issue/Debonded</t>
  </si>
  <si>
    <t>GOP Panel</t>
  </si>
  <si>
    <t>Not Operating/Hinge Issue/Debonded</t>
  </si>
  <si>
    <t>ILC</t>
  </si>
  <si>
    <t>Interior Trim and Fittings_EED Cover_Missing</t>
  </si>
  <si>
    <t>EED Cover</t>
  </si>
  <si>
    <t>Missing</t>
  </si>
  <si>
    <t>ILD</t>
  </si>
  <si>
    <t>Interior Trim and Fittings_Graffiti_Graffitti</t>
  </si>
  <si>
    <t>Graffiti</t>
  </si>
  <si>
    <t>Graffitti</t>
  </si>
  <si>
    <t>ILE</t>
  </si>
  <si>
    <t>Interior Trim and Fittings_Tamperseal_Broken</t>
  </si>
  <si>
    <t>Tamperseal</t>
  </si>
  <si>
    <t>Broken</t>
  </si>
  <si>
    <t>ILF</t>
  </si>
  <si>
    <t>Interior Trim and Fittings_Label_Missing/Damaged</t>
  </si>
  <si>
    <t>Label</t>
  </si>
  <si>
    <t>Missing/Damaged</t>
  </si>
  <si>
    <t>ILG</t>
  </si>
  <si>
    <t>Interior Trim and Fittings_Bodily Fluid Contamination_Bodily Fluid Contamination</t>
  </si>
  <si>
    <t>Bodily Fluid Contamination</t>
  </si>
  <si>
    <t>ILH</t>
  </si>
  <si>
    <t>Interior Trim and Fittings_Door Switch Bezel_Missing/Damaged</t>
  </si>
  <si>
    <t>Door Switch Bezel</t>
  </si>
  <si>
    <t>ILI</t>
  </si>
  <si>
    <t>Interior Trim and Fittings_Crew Area_Seat</t>
  </si>
  <si>
    <t>Crew Area</t>
  </si>
  <si>
    <t>Seat</t>
  </si>
  <si>
    <t>ILJ</t>
  </si>
  <si>
    <t>Interior Trim and Fittings_Flies_Flies Present</t>
  </si>
  <si>
    <t>Flies</t>
  </si>
  <si>
    <t>Flies Present</t>
  </si>
  <si>
    <t>ILK</t>
  </si>
  <si>
    <t>Interior Trim and Fittings_Paint/Wrap_Damaged</t>
  </si>
  <si>
    <t>Paint/Wrap</t>
  </si>
  <si>
    <t>Damaged</t>
  </si>
  <si>
    <t>JA6</t>
  </si>
  <si>
    <t>Cab_Cab Pushbuttons &amp; Switches_Fault not Investigated</t>
  </si>
  <si>
    <t>Cab</t>
  </si>
  <si>
    <t>Cab Pushbuttons &amp; Switches</t>
  </si>
  <si>
    <t>JA7</t>
  </si>
  <si>
    <t>Cab_Cab Pushbuttons &amp; Switches_Non Technical</t>
  </si>
  <si>
    <t>JA8</t>
  </si>
  <si>
    <t>Cab_Cab Pushbuttons &amp; Switches_Operator</t>
  </si>
  <si>
    <t>JA9</t>
  </si>
  <si>
    <t>Cab_Cab Pushbuttons &amp; Switches_No Fault Identified</t>
  </si>
  <si>
    <t>Cab_Cab Pushbuttons &amp; Switches_Cab Desk Pushbuttons</t>
  </si>
  <si>
    <t>Cab Desk Pushbuttons</t>
  </si>
  <si>
    <t>JAB</t>
  </si>
  <si>
    <t>Cab_Cab Pushbuttons &amp; Switches_Isolation Switch</t>
  </si>
  <si>
    <t>Isolation Switch</t>
  </si>
  <si>
    <t>JB6</t>
  </si>
  <si>
    <t>Cab_Cab Fittings_Fault not Investigated</t>
  </si>
  <si>
    <t>Cab Fittings</t>
  </si>
  <si>
    <t>JB7</t>
  </si>
  <si>
    <t>Cab_Cab Fittings_Non Technical</t>
  </si>
  <si>
    <t>JB8</t>
  </si>
  <si>
    <t>Cab_Cab Fittings_Operator</t>
  </si>
  <si>
    <t>JB9</t>
  </si>
  <si>
    <t>Cab_Cab Fittings_No Fault Identified</t>
  </si>
  <si>
    <t>JBA</t>
  </si>
  <si>
    <t>Cab_Cab Fittings_Clip</t>
  </si>
  <si>
    <t>Clip</t>
  </si>
  <si>
    <t>JBB</t>
  </si>
  <si>
    <t>Cab_Cab Fittings_Coat Hook</t>
  </si>
  <si>
    <t>Coat Hook</t>
  </si>
  <si>
    <t>JBC</t>
  </si>
  <si>
    <t>Cab_Cab Fittings_Interior Panels</t>
  </si>
  <si>
    <t>JBD</t>
  </si>
  <si>
    <t>Cab_Cab Fittings_Kneepads</t>
  </si>
  <si>
    <t>Kneepads</t>
  </si>
  <si>
    <t>JBE</t>
  </si>
  <si>
    <t>Cab_Cab Fittings_Sunblind</t>
  </si>
  <si>
    <t>JBF</t>
  </si>
  <si>
    <t>Cab_Cab Fittings_Lighting</t>
  </si>
  <si>
    <t>Lighting</t>
  </si>
  <si>
    <t>JBJ</t>
  </si>
  <si>
    <t>Cab_Cab Fittings_Cab floor</t>
  </si>
  <si>
    <t>Cab floor</t>
  </si>
  <si>
    <t>JC6</t>
  </si>
  <si>
    <t>Cab_Drivers Seat_Fault not Investigated</t>
  </si>
  <si>
    <t>Drivers Seat</t>
  </si>
  <si>
    <t>Cab_Drivers Seat_Non Technical</t>
  </si>
  <si>
    <t>JC8</t>
  </si>
  <si>
    <t>Cab_Drivers Seat_Operator</t>
  </si>
  <si>
    <t>Cab_Drivers Seat_No Fault Identified</t>
  </si>
  <si>
    <t>JCA</t>
  </si>
  <si>
    <t>Cab_Drivers Seat_Air/Pipework</t>
  </si>
  <si>
    <t>Air/Pipework</t>
  </si>
  <si>
    <t>JCB</t>
  </si>
  <si>
    <t>Cab_Drivers Seat_Armrest</t>
  </si>
  <si>
    <t>Armrest</t>
  </si>
  <si>
    <t>Cab_Drivers Seat_Cushion</t>
  </si>
  <si>
    <t>Cushion</t>
  </si>
  <si>
    <t>JCD</t>
  </si>
  <si>
    <t>Cab_Drivers Seat_Headrest</t>
  </si>
  <si>
    <t>Headrest</t>
  </si>
  <si>
    <t>Cab_Drivers Seat_Height Adjuster</t>
  </si>
  <si>
    <t>Height Adjuster</t>
  </si>
  <si>
    <t>JCF</t>
  </si>
  <si>
    <t>Cab_Drivers Seat_Seat Back</t>
  </si>
  <si>
    <t>Seat Back</t>
  </si>
  <si>
    <t>JCH</t>
  </si>
  <si>
    <t>Cab_Drivers Seat_Valve Block</t>
  </si>
  <si>
    <t>Valve Block</t>
  </si>
  <si>
    <t>JCI</t>
  </si>
  <si>
    <t>Cab_Drivers Seat_Pneumatic Spring</t>
  </si>
  <si>
    <t>Pneumatic Spring</t>
  </si>
  <si>
    <t>JCJ</t>
  </si>
  <si>
    <t>Cab_Drivers Seat_Lumbar Support</t>
  </si>
  <si>
    <t>Lumbar Support</t>
  </si>
  <si>
    <t>JCK</t>
  </si>
  <si>
    <t>Cab_Drivers Seat_Lateral Support</t>
  </si>
  <si>
    <t>Lateral Support</t>
  </si>
  <si>
    <t>JCL</t>
  </si>
  <si>
    <t>Cab_Drivers Seat_Bellows</t>
  </si>
  <si>
    <t>Bellows</t>
  </si>
  <si>
    <t>JCM</t>
  </si>
  <si>
    <t>Cab_Drivers Seat_Back Rest Adjustment</t>
  </si>
  <si>
    <t>Back Rest Adjustment</t>
  </si>
  <si>
    <t>JCN</t>
  </si>
  <si>
    <t>Cab_Drivers Seat_Carrier</t>
  </si>
  <si>
    <t>Carrier</t>
  </si>
  <si>
    <t>JCO</t>
  </si>
  <si>
    <t>Cab_Drivers Seat_Swinging Structure</t>
  </si>
  <si>
    <t>Swinging Structure</t>
  </si>
  <si>
    <t>JCP</t>
  </si>
  <si>
    <t>Cab_Drivers Seat_Vertical Shock Absorber</t>
  </si>
  <si>
    <t>Vertical Shock Absorber</t>
  </si>
  <si>
    <t>JCQ</t>
  </si>
  <si>
    <t>Cab_Drivers Seat_Horizontal Shock Absorber</t>
  </si>
  <si>
    <t>Horizontal Shock Absorber</t>
  </si>
  <si>
    <t>JCR</t>
  </si>
  <si>
    <t>Cab_Drivers Seat_Upper Spring</t>
  </si>
  <si>
    <t>Upper Spring</t>
  </si>
  <si>
    <t>JCS</t>
  </si>
  <si>
    <t>Cab_Drivers Seat_Lower Spring</t>
  </si>
  <si>
    <t>Lower Spring</t>
  </si>
  <si>
    <t>Cab_Drivers Seat_Fore Aft Adjustment</t>
  </si>
  <si>
    <t>Fore Aft Adjustment</t>
  </si>
  <si>
    <t>JCU</t>
  </si>
  <si>
    <t>Cab_Drivers Seat_Bowden Cable</t>
  </si>
  <si>
    <t>JCV</t>
  </si>
  <si>
    <t>Cab_Drivers Seat_Pantograph</t>
  </si>
  <si>
    <t>JCW</t>
  </si>
  <si>
    <t>Cab_Drivers Seat_Pantograph  Pedal</t>
  </si>
  <si>
    <t>Pantograph  Pedal</t>
  </si>
  <si>
    <t>JCX</t>
  </si>
  <si>
    <t>Cab_Drivers Seat_Fixings</t>
  </si>
  <si>
    <t>Cab_Drivers Seat_Tilt Function</t>
  </si>
  <si>
    <t>Tilt Function</t>
  </si>
  <si>
    <t>JD6</t>
  </si>
  <si>
    <t>Cab_Windscreen Wiper_Fault not Investigated</t>
  </si>
  <si>
    <t>Windscreen Wiper</t>
  </si>
  <si>
    <t>Cab_Windscreen Wiper_Non Technical</t>
  </si>
  <si>
    <t>JD8</t>
  </si>
  <si>
    <t>Cab_Windscreen Wiper_Operator</t>
  </si>
  <si>
    <t>JD9</t>
  </si>
  <si>
    <t>Cab_Windscreen Wiper_No Fault Identified</t>
  </si>
  <si>
    <t>JDA</t>
  </si>
  <si>
    <t>Cab_Windscreen Wiper_Cleaning Liquid Tank</t>
  </si>
  <si>
    <t>Cleaning Liquid Tank</t>
  </si>
  <si>
    <t>JDB</t>
  </si>
  <si>
    <t>Cab_Windscreen Wiper_Command Cable</t>
  </si>
  <si>
    <t>Command Cable</t>
  </si>
  <si>
    <t>Cab_Windscreen Wiper_Command module</t>
  </si>
  <si>
    <t>Command module</t>
  </si>
  <si>
    <t>JDD</t>
  </si>
  <si>
    <t>Cab_Windscreen Wiper_Filter</t>
  </si>
  <si>
    <t>Cab_Windscreen Wiper_Pipework</t>
  </si>
  <si>
    <t>Cab_Windscreen Wiper_Washer Pump</t>
  </si>
  <si>
    <t>Washer Pump</t>
  </si>
  <si>
    <t>JDG</t>
  </si>
  <si>
    <t>Cab_Windscreen Wiper_Washing &amp; Safety Module</t>
  </si>
  <si>
    <t>Washing &amp; Safety Module</t>
  </si>
  <si>
    <t>Cab_Windscreen Wiper_Wiper Actuator</t>
  </si>
  <si>
    <t>Wiper Actuator</t>
  </si>
  <si>
    <t>JDI</t>
  </si>
  <si>
    <t>Cab_Windscreen Wiper_Wiper Arm</t>
  </si>
  <si>
    <t>Wiper Arm</t>
  </si>
  <si>
    <t>Cab_Windscreen Wiper_Wiper Blade</t>
  </si>
  <si>
    <t>Wiper Blade</t>
  </si>
  <si>
    <t>JDK</t>
  </si>
  <si>
    <t>Cab_Windscreen Wiper_Wiring/Plugs</t>
  </si>
  <si>
    <t>JE6</t>
  </si>
  <si>
    <t>Cab_CPBC_Fault not Investigated</t>
  </si>
  <si>
    <t>CPBC</t>
  </si>
  <si>
    <t>JE7</t>
  </si>
  <si>
    <t>Cab_CPBC_Non Technical</t>
  </si>
  <si>
    <t>JE8</t>
  </si>
  <si>
    <t>Cab_CPBC_Operator</t>
  </si>
  <si>
    <t>JE9</t>
  </si>
  <si>
    <t>Cab_CPBC_No Fault Identified</t>
  </si>
  <si>
    <t>Cab_CPBC_Direction Handle</t>
  </si>
  <si>
    <t>Direction Handle</t>
  </si>
  <si>
    <t>JEB</t>
  </si>
  <si>
    <t>Cab_CPBC_Handle</t>
  </si>
  <si>
    <t>JEC</t>
  </si>
  <si>
    <t>Cab_CPBC_Hill Start Pushbutton</t>
  </si>
  <si>
    <t>Hill Start Pushbutton</t>
  </si>
  <si>
    <t>JED</t>
  </si>
  <si>
    <t>Cab_CPBC_Key Handle</t>
  </si>
  <si>
    <t>Key Handle</t>
  </si>
  <si>
    <t>Cab_CPBC_Snap Action Switches</t>
  </si>
  <si>
    <t>Snap Action Switches</t>
  </si>
  <si>
    <t>Cab_CPBC_Wiring/Plugs</t>
  </si>
  <si>
    <t>JEG</t>
  </si>
  <si>
    <t>Cab_CPBC_Fixings</t>
  </si>
  <si>
    <t>KA6</t>
  </si>
  <si>
    <t>Catering_L1 Catering_Fault not Investigated</t>
  </si>
  <si>
    <t>Catering</t>
  </si>
  <si>
    <t>L1 Catering</t>
  </si>
  <si>
    <t>KA7</t>
  </si>
  <si>
    <t>Catering_L1 Catering_Non Technical</t>
  </si>
  <si>
    <t>KA8</t>
  </si>
  <si>
    <t>Catering_L1 Catering_Operator</t>
  </si>
  <si>
    <t>Catering_L1 Catering_No Fault Identified</t>
  </si>
  <si>
    <t>KAA</t>
  </si>
  <si>
    <t>Catering_L1 Catering_Steam Oven</t>
  </si>
  <si>
    <t>KAAA</t>
  </si>
  <si>
    <t>Catering_L1 Catering_Bin/DRA ws</t>
  </si>
  <si>
    <t>AA</t>
  </si>
  <si>
    <t>Bin/DRA ws</t>
  </si>
  <si>
    <t>KAAB</t>
  </si>
  <si>
    <t>Catering_L1 Catering_Plate Warmer</t>
  </si>
  <si>
    <t>AB</t>
  </si>
  <si>
    <t>KAAC</t>
  </si>
  <si>
    <t>Catering_L1 Catering_Water DRA in Valve</t>
  </si>
  <si>
    <t>AC</t>
  </si>
  <si>
    <t>Water DRA in Valve</t>
  </si>
  <si>
    <t>KAAD</t>
  </si>
  <si>
    <t>Catering_L1 Catering_Adverse Water Sample</t>
  </si>
  <si>
    <t>AD</t>
  </si>
  <si>
    <t>Adverse Water Sample</t>
  </si>
  <si>
    <t>KAAE</t>
  </si>
  <si>
    <t>Catering_L1 Catering_Water Level Sensor</t>
  </si>
  <si>
    <t>AE</t>
  </si>
  <si>
    <t>Water Level Sensor</t>
  </si>
  <si>
    <t>Catering_L1 Catering_UPS</t>
  </si>
  <si>
    <t>AF</t>
  </si>
  <si>
    <t>UPS</t>
  </si>
  <si>
    <t>KAAG</t>
  </si>
  <si>
    <t>Catering_L1 Catering_Bump Strip</t>
  </si>
  <si>
    <t>AG</t>
  </si>
  <si>
    <t>Bump Strip</t>
  </si>
  <si>
    <t>KAAH</t>
  </si>
  <si>
    <t>Catering_L1 Catering_Under Counter Lighting</t>
  </si>
  <si>
    <t>AH</t>
  </si>
  <si>
    <t>Under Counter Lighting</t>
  </si>
  <si>
    <t>KAAI</t>
  </si>
  <si>
    <t>Catering_L1 Catering_Cupboard</t>
  </si>
  <si>
    <t>AI</t>
  </si>
  <si>
    <t>Cupboard</t>
  </si>
  <si>
    <t>KAAJ</t>
  </si>
  <si>
    <t>Catering_L1 Catering_Chiller Door</t>
  </si>
  <si>
    <t>AJ</t>
  </si>
  <si>
    <t>Chiller Door</t>
  </si>
  <si>
    <t>KAAK</t>
  </si>
  <si>
    <t>Catering_L1 Catering_Sink Plug Missing</t>
  </si>
  <si>
    <t>AK</t>
  </si>
  <si>
    <t>Sink Plug Missing</t>
  </si>
  <si>
    <t>KAAL</t>
  </si>
  <si>
    <t>Catering_L1 Catering_Sky Lock</t>
  </si>
  <si>
    <t>AL</t>
  </si>
  <si>
    <t>Sky Lock</t>
  </si>
  <si>
    <t>KAAM</t>
  </si>
  <si>
    <t>Catering_L1 Catering_Water Boiler Edging Missing</t>
  </si>
  <si>
    <t>AM</t>
  </si>
  <si>
    <t>Water Boiler Edging Missing</t>
  </si>
  <si>
    <t>KAAN</t>
  </si>
  <si>
    <t>Catering_L1 Catering_Flies Present</t>
  </si>
  <si>
    <t>AN</t>
  </si>
  <si>
    <t>KAB</t>
  </si>
  <si>
    <t>Catering_L1 Catering_Microwave</t>
  </si>
  <si>
    <t>Microwave</t>
  </si>
  <si>
    <t>Catering_L1 Catering_Hot Water Machine</t>
  </si>
  <si>
    <t>Hot Water Machine</t>
  </si>
  <si>
    <t>KAD</t>
  </si>
  <si>
    <t>Catering_L1 Catering_Wiring/Plugs</t>
  </si>
  <si>
    <t>KAE</t>
  </si>
  <si>
    <t>Catering_L1 Catering_Electrical Supply</t>
  </si>
  <si>
    <t>Electrical Supply</t>
  </si>
  <si>
    <t>KAF</t>
  </si>
  <si>
    <t>Catering_L1 Catering_Control Panel</t>
  </si>
  <si>
    <t>KAG</t>
  </si>
  <si>
    <t>Catering_L1 Catering_TAPS /Sink</t>
  </si>
  <si>
    <t>TAPS /Sink</t>
  </si>
  <si>
    <t>KAH</t>
  </si>
  <si>
    <t>Catering_L1 Catering_Pipework</t>
  </si>
  <si>
    <t>Catering_L1 Catering_Coffee Machine</t>
  </si>
  <si>
    <t>KAJ</t>
  </si>
  <si>
    <t>Catering_L1 Catering_Toaster</t>
  </si>
  <si>
    <t>KAK</t>
  </si>
  <si>
    <t>Catering_L1 Catering_UV Sterilisers</t>
  </si>
  <si>
    <t>UV Sterilisers</t>
  </si>
  <si>
    <t>KAL</t>
  </si>
  <si>
    <t>Catering_L1 Catering_Water Filter</t>
  </si>
  <si>
    <t>Water Filter</t>
  </si>
  <si>
    <t>KAM</t>
  </si>
  <si>
    <t>Catering_L1 Catering_Internal Fittings</t>
  </si>
  <si>
    <t>Internal Fittings</t>
  </si>
  <si>
    <t>KAN</t>
  </si>
  <si>
    <t>Catering_L1 Catering_Water Pump</t>
  </si>
  <si>
    <t>KAO</t>
  </si>
  <si>
    <t>Catering_L1 Catering_Water Tank</t>
  </si>
  <si>
    <t>Water Tank</t>
  </si>
  <si>
    <t>KAP</t>
  </si>
  <si>
    <t>Catering_L1 Catering_Water boiler</t>
  </si>
  <si>
    <t>Water boiler</t>
  </si>
  <si>
    <t>KAQ</t>
  </si>
  <si>
    <t>Catering_L1 Catering_Chillers</t>
  </si>
  <si>
    <t>Chillers</t>
  </si>
  <si>
    <t>Catering_L1 Catering_Batteries</t>
  </si>
  <si>
    <t>KAS</t>
  </si>
  <si>
    <t>Catering_L1 Catering_Temperature Sensor</t>
  </si>
  <si>
    <t>KAT</t>
  </si>
  <si>
    <t>Catering_L1 Catering_Pressure Transducer</t>
  </si>
  <si>
    <t>KAU</t>
  </si>
  <si>
    <t>Catering_L1 Catering_Pressure Transmitter</t>
  </si>
  <si>
    <t>Pressure Transmitter</t>
  </si>
  <si>
    <t>KAV</t>
  </si>
  <si>
    <t>Catering_L1 Catering_ACDC Converter</t>
  </si>
  <si>
    <t>ACDC Converter</t>
  </si>
  <si>
    <t>KAW</t>
  </si>
  <si>
    <t>Catering_L1 Catering_Inverter</t>
  </si>
  <si>
    <t>Inverter</t>
  </si>
  <si>
    <t>KAX</t>
  </si>
  <si>
    <t>Catering_L1 Catering_Software</t>
  </si>
  <si>
    <t>KAY</t>
  </si>
  <si>
    <t>Catering_L1 Catering_Hob</t>
  </si>
  <si>
    <t>Hob</t>
  </si>
  <si>
    <t>KAZ</t>
  </si>
  <si>
    <t>Catering_L1 Catering_Grill</t>
  </si>
  <si>
    <t>KB6</t>
  </si>
  <si>
    <t>Catering_L3 Catering_Fault not Investigated</t>
  </si>
  <si>
    <t>L3 Catering</t>
  </si>
  <si>
    <t>KB7</t>
  </si>
  <si>
    <t>Catering_L3 Catering_Non Technical</t>
  </si>
  <si>
    <t>KB8</t>
  </si>
  <si>
    <t>Catering_L3 Catering_Operator</t>
  </si>
  <si>
    <t>KB9</t>
  </si>
  <si>
    <t>Catering_L3 Catering_No Fault Identified</t>
  </si>
  <si>
    <t>KBA</t>
  </si>
  <si>
    <t>Catering_L3 Catering_UV Steriliser</t>
  </si>
  <si>
    <t>UV Steriliser</t>
  </si>
  <si>
    <t>KBB</t>
  </si>
  <si>
    <t>Catering_L3 Catering_Water purifier</t>
  </si>
  <si>
    <t>Water purifier</t>
  </si>
  <si>
    <t>KBC</t>
  </si>
  <si>
    <t>Catering_L3 Catering_Water Pump</t>
  </si>
  <si>
    <t>KBD</t>
  </si>
  <si>
    <t>Catering_L3 Catering_Temperature Sensor</t>
  </si>
  <si>
    <t>KBE</t>
  </si>
  <si>
    <t>Catering_L3 Catering_Pressure Transducer</t>
  </si>
  <si>
    <t>KBF</t>
  </si>
  <si>
    <t>Catering_L3 Catering_Pressure Transmitter</t>
  </si>
  <si>
    <t>KBG</t>
  </si>
  <si>
    <t>Catering_L3 Catering_Inverter</t>
  </si>
  <si>
    <t>KBH</t>
  </si>
  <si>
    <t>Catering_L3 Catering_ACDC Converter</t>
  </si>
  <si>
    <t>Catering_L3 Catering_Boiler</t>
  </si>
  <si>
    <t>KBJ</t>
  </si>
  <si>
    <t>Catering_L3 Catering_Wiring  / Plugs</t>
  </si>
  <si>
    <t>Wiring  / Plugs</t>
  </si>
  <si>
    <t>KBK</t>
  </si>
  <si>
    <t>Catering_L3 Catering_Coffee machine</t>
  </si>
  <si>
    <t>KBL</t>
  </si>
  <si>
    <t>Catering_L3 Catering_Internal fittings</t>
  </si>
  <si>
    <t>KBM</t>
  </si>
  <si>
    <t>Catering_L3 Catering_Microwave</t>
  </si>
  <si>
    <t>KBN</t>
  </si>
  <si>
    <t>Catering_L3 Catering_TAPS /Sink</t>
  </si>
  <si>
    <t>KBO</t>
  </si>
  <si>
    <t>Catering_L3 Catering_Pipework</t>
  </si>
  <si>
    <t>KBP</t>
  </si>
  <si>
    <t>Catering_L3 Catering_Control panel</t>
  </si>
  <si>
    <t>KBQ</t>
  </si>
  <si>
    <t>Catering_L3 Catering_Bin/DRA ws</t>
  </si>
  <si>
    <t>KBR</t>
  </si>
  <si>
    <t>Catering_L3 Catering_Hot water machine</t>
  </si>
  <si>
    <t>Hot water machine</t>
  </si>
  <si>
    <t>Catering_L3 Catering_Hot water boiler</t>
  </si>
  <si>
    <t>Hot water boiler</t>
  </si>
  <si>
    <t>KBT</t>
  </si>
  <si>
    <t>Catering_L3 Catering_DRA in valve</t>
  </si>
  <si>
    <t>DRA in valve</t>
  </si>
  <si>
    <t>KBU</t>
  </si>
  <si>
    <t>Catering_L3 Catering_Adverse water sample</t>
  </si>
  <si>
    <t>Adverse water sample</t>
  </si>
  <si>
    <t>KBV</t>
  </si>
  <si>
    <t>Catering_L3 Catering_Water level sensor</t>
  </si>
  <si>
    <t>Water level sensor</t>
  </si>
  <si>
    <t>Catering_L3 Catering_UPS</t>
  </si>
  <si>
    <t>KBX</t>
  </si>
  <si>
    <t>Catering_L3 Catering_Café Bar Shutter/Lock</t>
  </si>
  <si>
    <t>Café Bar Shutter/Lock</t>
  </si>
  <si>
    <t>KBZ</t>
  </si>
  <si>
    <t>Catering_L3 Catering_Café Bar Door</t>
  </si>
  <si>
    <t>Café Bar Door</t>
  </si>
  <si>
    <t>KBZA</t>
  </si>
  <si>
    <t>Catering_L3 Catering_Chillers</t>
  </si>
  <si>
    <t>ZA</t>
  </si>
  <si>
    <t>KBZB</t>
  </si>
  <si>
    <t>Catering_L3 Catering_Rex Royal Hopper Lid</t>
  </si>
  <si>
    <t>ZB</t>
  </si>
  <si>
    <t>Rex Royal Hopper Lid</t>
  </si>
  <si>
    <t>KBZC</t>
  </si>
  <si>
    <t>Catering_L3 Catering_Microwave Object Stuck</t>
  </si>
  <si>
    <t>ZC</t>
  </si>
  <si>
    <t>Microwave Object Stuck</t>
  </si>
  <si>
    <t>KBZD</t>
  </si>
  <si>
    <t>Catering_L3 Catering_Sky Lock</t>
  </si>
  <si>
    <t>ZD</t>
  </si>
  <si>
    <t>KBZE</t>
  </si>
  <si>
    <t>Catering_L3 Catering_Fly Issue</t>
  </si>
  <si>
    <t>ZE</t>
  </si>
  <si>
    <t>Fly Issue</t>
  </si>
  <si>
    <t>KBZF</t>
  </si>
  <si>
    <t>Catering_L3 Catering_Floor Bubbling</t>
  </si>
  <si>
    <t>ZF</t>
  </si>
  <si>
    <t>Floor Bubbling</t>
  </si>
  <si>
    <t>KC6</t>
  </si>
  <si>
    <t>Catering_L4 Catering_Fault not Investigated</t>
  </si>
  <si>
    <t>L4 Catering</t>
  </si>
  <si>
    <t>KC7</t>
  </si>
  <si>
    <t>Catering_L4 Catering_Non Technical</t>
  </si>
  <si>
    <t>KC8</t>
  </si>
  <si>
    <t>Catering_L4 Catering_Operator</t>
  </si>
  <si>
    <t>KC9</t>
  </si>
  <si>
    <t>Catering_L4 Catering_No Fault Identified</t>
  </si>
  <si>
    <t>KCA</t>
  </si>
  <si>
    <t>Catering_L4 Catering_Urn</t>
  </si>
  <si>
    <t>Urn</t>
  </si>
  <si>
    <t>KCB</t>
  </si>
  <si>
    <t>Catering_L4 Catering_Urn cable and Pipework</t>
  </si>
  <si>
    <t>Urn cable and Pipework</t>
  </si>
  <si>
    <t>KCC</t>
  </si>
  <si>
    <t>Catering_L4 Catering_UV Steriliser</t>
  </si>
  <si>
    <t>KCD</t>
  </si>
  <si>
    <t>Catering_L4 Catering_Water pump</t>
  </si>
  <si>
    <t>KCE</t>
  </si>
  <si>
    <t>Catering_L4 Catering_Pressure Transducer</t>
  </si>
  <si>
    <t>KCF</t>
  </si>
  <si>
    <t>Catering_L4 Catering_Pressure Transmitter</t>
  </si>
  <si>
    <t>KCG</t>
  </si>
  <si>
    <t>Catering_L4 Catering_Control panel</t>
  </si>
  <si>
    <t>KCH</t>
  </si>
  <si>
    <t>Catering_L4 Catering_Internal fittings</t>
  </si>
  <si>
    <t>KCI</t>
  </si>
  <si>
    <t>Catering_L4 Catering_Pipework</t>
  </si>
  <si>
    <t>KCJ</t>
  </si>
  <si>
    <t>Catering_L4 Catering_Wiring/Plugs</t>
  </si>
  <si>
    <t>KCK</t>
  </si>
  <si>
    <t>Catering_L4 Catering_Bin/DRA ws</t>
  </si>
  <si>
    <t>KCL</t>
  </si>
  <si>
    <t>Catering_L4 Catering_Inverter</t>
  </si>
  <si>
    <t>KCM</t>
  </si>
  <si>
    <t>Catering_L4 Catering_hot water boiler</t>
  </si>
  <si>
    <t>hot water boiler</t>
  </si>
  <si>
    <t>KCN</t>
  </si>
  <si>
    <t>Catering_L4 Catering_Water DRA in valve</t>
  </si>
  <si>
    <t>Water DRA in valve</t>
  </si>
  <si>
    <t>KCO</t>
  </si>
  <si>
    <t>Catering_L4 Catering_Adverse water sample</t>
  </si>
  <si>
    <t>KCP</t>
  </si>
  <si>
    <t>Catering_L4 Catering_Water level sensor</t>
  </si>
  <si>
    <t>KD6</t>
  </si>
  <si>
    <t>Catering_Trolley_Fault not Investigated</t>
  </si>
  <si>
    <t>Trolley</t>
  </si>
  <si>
    <t>KD7</t>
  </si>
  <si>
    <t>Catering_Trolley_Non Technical</t>
  </si>
  <si>
    <t>KD8</t>
  </si>
  <si>
    <t>Catering_Trolley_Operator</t>
  </si>
  <si>
    <t>KD9</t>
  </si>
  <si>
    <t>Catering_Trolley_No Fault Identified</t>
  </si>
  <si>
    <t>KDA</t>
  </si>
  <si>
    <t>Catering_Trolley_casters</t>
  </si>
  <si>
    <t>casters</t>
  </si>
  <si>
    <t>KDB</t>
  </si>
  <si>
    <t>Catering_Trolley_bumpstrips</t>
  </si>
  <si>
    <t>bumpstrips</t>
  </si>
  <si>
    <t>KDC</t>
  </si>
  <si>
    <t>Catering_Trolley_Pipework</t>
  </si>
  <si>
    <t>Fuel and Oil_Fuel Tank_Fault not Investigated</t>
  </si>
  <si>
    <t>Fuel and Oil</t>
  </si>
  <si>
    <t>Fuel Tank</t>
  </si>
  <si>
    <t>Fuel and Oil_Fuel Tank_Non Technical</t>
  </si>
  <si>
    <t>LA8</t>
  </si>
  <si>
    <t>Fuel and Oil_Fuel Tank_Operator</t>
  </si>
  <si>
    <t>LA9</t>
  </si>
  <si>
    <t>Fuel and Oil_Fuel Tank_No Fault Identified</t>
  </si>
  <si>
    <t>LAA</t>
  </si>
  <si>
    <t>Fuel and Oil_Fuel Tank_5 Light Level Indicator</t>
  </si>
  <si>
    <t>5 Light Level Indicator</t>
  </si>
  <si>
    <t>LAB</t>
  </si>
  <si>
    <t>Fuel and Oil_Fuel Tank_Fuel Level Gauge</t>
  </si>
  <si>
    <t>Fuel Level Gauge</t>
  </si>
  <si>
    <t>LAC</t>
  </si>
  <si>
    <t>Fuel and Oil_Fuel Tank_Danfoss Valve Fails to Close</t>
  </si>
  <si>
    <t>Danfoss Valve Fails to Close</t>
  </si>
  <si>
    <t>Fuel and Oil_Fuel Tank_Danfoss Valve Fails to Open</t>
  </si>
  <si>
    <t>Danfoss Valve Fails to Open</t>
  </si>
  <si>
    <t>LAE</t>
  </si>
  <si>
    <t>Fuel and Oil_Fuel Tank_Dry Break Coupling</t>
  </si>
  <si>
    <t>Dry Break Coupling</t>
  </si>
  <si>
    <t>LAF</t>
  </si>
  <si>
    <t>Fuel and Oil_Fuel Tank_Fuel Hose</t>
  </si>
  <si>
    <t>Fuel Hose</t>
  </si>
  <si>
    <t>LAG</t>
  </si>
  <si>
    <t>Fuel and Oil_Fuel Tank_Gasket</t>
  </si>
  <si>
    <t>Gasket</t>
  </si>
  <si>
    <t>Fuel and Oil_Fuel Tank_Fittings and Pipework</t>
  </si>
  <si>
    <t>Fittings and Pipework</t>
  </si>
  <si>
    <t>LAI</t>
  </si>
  <si>
    <t>Fuel and Oil_Fuel Tank_HeaterRod</t>
  </si>
  <si>
    <t>HeaterRod</t>
  </si>
  <si>
    <t>LAJ</t>
  </si>
  <si>
    <t>Fuel and Oil_Fuel Tank_Refuel Control Valve (float arm)</t>
  </si>
  <si>
    <t>Refuel Control Valve (float arm)</t>
  </si>
  <si>
    <t>LAK</t>
  </si>
  <si>
    <t>Fuel and Oil_Fuel Tank_Fuel</t>
  </si>
  <si>
    <t>Fuel</t>
  </si>
  <si>
    <t>LAL</t>
  </si>
  <si>
    <t>Fuel and Oil_Fuel Tank_Wiring/Plugs</t>
  </si>
  <si>
    <t>LAM</t>
  </si>
  <si>
    <t>Fuel and Oil_Fuel Tank_Bleed Nipple Seal</t>
  </si>
  <si>
    <t>Bleed Nipple Seal</t>
  </si>
  <si>
    <t>LAN</t>
  </si>
  <si>
    <t>Fuel and Oil_Fuel Tank_Gauze Fuel Filter</t>
  </si>
  <si>
    <t>Gauze Fuel Filter</t>
  </si>
  <si>
    <t>LB6</t>
  </si>
  <si>
    <t>Fuel and Oil_Fuel Filters_Fault not Investigated</t>
  </si>
  <si>
    <t>Fuel Filters</t>
  </si>
  <si>
    <t>Fuel and Oil_Fuel Filters_Non Technical</t>
  </si>
  <si>
    <t>LB8</t>
  </si>
  <si>
    <t>Fuel and Oil_Fuel Filters_Operator</t>
  </si>
  <si>
    <t>LB9</t>
  </si>
  <si>
    <t>Fuel and Oil_Fuel Filters_No Fault Identified</t>
  </si>
  <si>
    <t>Fuel and Oil_Fuel Filters_Blocked/Contaminated</t>
  </si>
  <si>
    <t>Blocked/Contaminated</t>
  </si>
  <si>
    <t>Fuel and Oil_Fuel Filters_Filter Housing leaking</t>
  </si>
  <si>
    <t>Filter Housing leaking</t>
  </si>
  <si>
    <t>LBC</t>
  </si>
  <si>
    <t>Fuel and Oil_Fuel Filters_Pipework  leaking</t>
  </si>
  <si>
    <t>Pipework  leaking</t>
  </si>
  <si>
    <t>Fuel and Oil_Fuel Filters_Bleed Screw Leaking</t>
  </si>
  <si>
    <t>Bleed Screw Leaking</t>
  </si>
  <si>
    <t>LC7</t>
  </si>
  <si>
    <t>Fuel and Oil_LP Fuel System_Non Technical</t>
  </si>
  <si>
    <t>LP Fuel System</t>
  </si>
  <si>
    <t>LC8</t>
  </si>
  <si>
    <t>Fuel and Oil_LP Fuel System_Operator</t>
  </si>
  <si>
    <t>LC9</t>
  </si>
  <si>
    <t>Fuel and Oil_LP Fuel System_No Fault Identified</t>
  </si>
  <si>
    <t>Fuel and Oil_LP Fuel System_Pressure Sensor</t>
  </si>
  <si>
    <t>LCB</t>
  </si>
  <si>
    <t>Fuel and Oil_LP Fuel System_Hoses/Pipework</t>
  </si>
  <si>
    <t>Hoses/Pipework</t>
  </si>
  <si>
    <t>LCC</t>
  </si>
  <si>
    <t>Fuel and Oil_LP Fuel System_PreHeater  Fuel Supply</t>
  </si>
  <si>
    <t>PreHeater  Fuel Supply</t>
  </si>
  <si>
    <t>MA6</t>
  </si>
  <si>
    <t>Monitoring System_Energy Meter_Fault not Investigated</t>
  </si>
  <si>
    <t>Monitoring System</t>
  </si>
  <si>
    <t>Energy Meter</t>
  </si>
  <si>
    <t>MA7</t>
  </si>
  <si>
    <t>Monitoring System_Energy Meter_Non Technical</t>
  </si>
  <si>
    <t>MA8</t>
  </si>
  <si>
    <t>Monitoring System_Energy Meter_Operator</t>
  </si>
  <si>
    <t>MA9</t>
  </si>
  <si>
    <t>Monitoring System_Energy Meter_No Fault Identified</t>
  </si>
  <si>
    <t>MAA</t>
  </si>
  <si>
    <t>Monitoring System_Energy Meter_Current Transducer</t>
  </si>
  <si>
    <t>Current Transducer</t>
  </si>
  <si>
    <t>MAB</t>
  </si>
  <si>
    <t>Monitoring System_Energy Meter_Energy Meter</t>
  </si>
  <si>
    <t>MAC</t>
  </si>
  <si>
    <t>Monitoring System_Energy Meter_Fixings</t>
  </si>
  <si>
    <t>MAD</t>
  </si>
  <si>
    <t>Monitoring System_Energy Meter_Voltage Transducer</t>
  </si>
  <si>
    <t>Voltage Transducer</t>
  </si>
  <si>
    <t>MAE</t>
  </si>
  <si>
    <t>Monitoring System_Energy Meter_Wiring/Plugs</t>
  </si>
  <si>
    <t>MB6</t>
  </si>
  <si>
    <t>Monitoring System_OBS/Hermes_Fault not Investigated</t>
  </si>
  <si>
    <t>OBS/Hermes</t>
  </si>
  <si>
    <t>MB7</t>
  </si>
  <si>
    <t>Monitoring System_OBS/Hermes_Non Technical</t>
  </si>
  <si>
    <t>MB8</t>
  </si>
  <si>
    <t>Monitoring System_OBS/Hermes_Operator</t>
  </si>
  <si>
    <t>MB9</t>
  </si>
  <si>
    <t>Monitoring System_OBS/Hermes_No Fault Identified</t>
  </si>
  <si>
    <t>MBA</t>
  </si>
  <si>
    <t>Monitoring System_OBS/Hermes_Fixings</t>
  </si>
  <si>
    <t>Monitoring System_OBS/Hermes_GSM Antenna</t>
  </si>
  <si>
    <t>GSM Antenna</t>
  </si>
  <si>
    <t>Monitoring System_OBS/Hermes_Onboard Server</t>
  </si>
  <si>
    <t>Onboard Server</t>
  </si>
  <si>
    <t>MBD</t>
  </si>
  <si>
    <t>Monitoring System_OBS/Hermes_TOC Antenna</t>
  </si>
  <si>
    <t>TOC Antenna</t>
  </si>
  <si>
    <t>MBE</t>
  </si>
  <si>
    <t>Monitoring System_OBS/Hermes_Wiring/Plugs</t>
  </si>
  <si>
    <t>Monitoring System_OBS/Hermes_F19 card</t>
  </si>
  <si>
    <t>F19 card</t>
  </si>
  <si>
    <t>MBG</t>
  </si>
  <si>
    <t>Monitoring System_OBS/Hermes_Sim card</t>
  </si>
  <si>
    <t>Sim card</t>
  </si>
  <si>
    <t>MC6</t>
  </si>
  <si>
    <t>Monitoring System_Passenger Counting System_Fault not Investigated</t>
  </si>
  <si>
    <t>Passenger Counting System</t>
  </si>
  <si>
    <t>MC7</t>
  </si>
  <si>
    <t>Monitoring System_Passenger Counting System_Non Technical</t>
  </si>
  <si>
    <t>MC8</t>
  </si>
  <si>
    <t>Monitoring System_Passenger Counting System_Operator</t>
  </si>
  <si>
    <t>MC9</t>
  </si>
  <si>
    <t>Monitoring System_Passenger Counting System_No Fault Identified</t>
  </si>
  <si>
    <t>MCA</t>
  </si>
  <si>
    <t>Monitoring System_Passenger Counting System_End Resistor</t>
  </si>
  <si>
    <t>End Resistor</t>
  </si>
  <si>
    <t>Monitoring System_Passenger Counting System_Fixings</t>
  </si>
  <si>
    <t>MCC</t>
  </si>
  <si>
    <t>Monitoring System_Passenger Counting System_Passenger Counting Analyser</t>
  </si>
  <si>
    <t>Passenger Counting Analyser</t>
  </si>
  <si>
    <t>MCD</t>
  </si>
  <si>
    <t>Monitoring System_Passenger Counting System_Passenger Detector</t>
  </si>
  <si>
    <t>Passenger Detector</t>
  </si>
  <si>
    <t>MCE</t>
  </si>
  <si>
    <t>Monitoring System_Passenger Counting System_Power Supply</t>
  </si>
  <si>
    <t>Power Supply</t>
  </si>
  <si>
    <t>MCF</t>
  </si>
  <si>
    <t>Monitoring System_Passenger Counting System_VCU</t>
  </si>
  <si>
    <t>VCU</t>
  </si>
  <si>
    <t>MCG</t>
  </si>
  <si>
    <t>Monitoring System_Passenger Counting System_Wiring/Plugs</t>
  </si>
  <si>
    <t>MCH</t>
  </si>
  <si>
    <t>Monitoring System_Passenger Counting System_Software</t>
  </si>
  <si>
    <t>MD6</t>
  </si>
  <si>
    <t>Monitoring System_Ride Comfort Monitoring_Fault not Investigated</t>
  </si>
  <si>
    <t>Ride Comfort Monitoring</t>
  </si>
  <si>
    <t>MD7</t>
  </si>
  <si>
    <t>Monitoring System_Ride Comfort Monitoring_Non Technical</t>
  </si>
  <si>
    <t>MD8</t>
  </si>
  <si>
    <t>Monitoring System_Ride Comfort Monitoring_Operator</t>
  </si>
  <si>
    <t>MD9</t>
  </si>
  <si>
    <t>Monitoring System_Ride Comfort Monitoring_No Fault Identified</t>
  </si>
  <si>
    <t>MDA</t>
  </si>
  <si>
    <t>Monitoring System_Ride Comfort Monitoring_Ride Comfort Monitor</t>
  </si>
  <si>
    <t>Ride Comfort Monitor</t>
  </si>
  <si>
    <t>Monitoring System_TMS_Fault not Investigated</t>
  </si>
  <si>
    <t>Monitoring System_TMS_Non Technical</t>
  </si>
  <si>
    <t>Monitoring System_TMS_Operator</t>
  </si>
  <si>
    <t>Monitoring System_TMS_No Fault Identified</t>
  </si>
  <si>
    <t>Monitoring System_TMS_Cab I/F Unit</t>
  </si>
  <si>
    <t>Cab I/F Unit</t>
  </si>
  <si>
    <t>Monitoring System_TMS_CF Card</t>
  </si>
  <si>
    <t>CF Card</t>
  </si>
  <si>
    <t>Monitoring System_TMS_Database</t>
  </si>
  <si>
    <t>Database</t>
  </si>
  <si>
    <t>Monitoring System_TMS_Monitoring Server</t>
  </si>
  <si>
    <t>Monitoring Server</t>
  </si>
  <si>
    <t>Monitoring System_TMS_Router Unit</t>
  </si>
  <si>
    <t>Router Unit</t>
  </si>
  <si>
    <t>Monitoring System_TMS_Software</t>
  </si>
  <si>
    <t>MEG</t>
  </si>
  <si>
    <t>Monitoring System_TMS_SW-Hub Unit</t>
  </si>
  <si>
    <t>SW-Hub Unit</t>
  </si>
  <si>
    <t>Monitoring System_TMS_TMS  Display Unit</t>
  </si>
  <si>
    <t>TMS  Display Unit</t>
  </si>
  <si>
    <t>MEI</t>
  </si>
  <si>
    <t>Monitoring System_TMS_Train Controller</t>
  </si>
  <si>
    <t>Train Controller</t>
  </si>
  <si>
    <t>Monitoring System_TMS_Vehicle I/F for Intermediate M Car</t>
  </si>
  <si>
    <t>Vehicle I/F for Intermediate M Car</t>
  </si>
  <si>
    <t>MEK</t>
  </si>
  <si>
    <t>Monitoring System_TMS_Vehicle I/F for Intermediate T Car</t>
  </si>
  <si>
    <t>Vehicle I/F for Intermediate T Car</t>
  </si>
  <si>
    <t>MEL</t>
  </si>
  <si>
    <t>Monitoring System_TMS_Vehicle I/F for Leading Car</t>
  </si>
  <si>
    <t>Vehicle I/F for Leading Car</t>
  </si>
  <si>
    <t>Monitoring System_TMS_TMS  Wirering</t>
  </si>
  <si>
    <t>TMS  Wirering</t>
  </si>
  <si>
    <t>MEN</t>
  </si>
  <si>
    <t>Monitoring System_TMS_APOC</t>
  </si>
  <si>
    <t>APOC</t>
  </si>
  <si>
    <t>Monitoring System_TMS_VCB  Induced Electrical Noise Failure</t>
  </si>
  <si>
    <t>VCB  Induced Electrical Noise Failure</t>
  </si>
  <si>
    <t>MF6</t>
  </si>
  <si>
    <t>Monitoring System_UGMS_Fault not Investigated</t>
  </si>
  <si>
    <t>UGMS</t>
  </si>
  <si>
    <t>MF7</t>
  </si>
  <si>
    <t>Monitoring System_UGMS_Non Technical</t>
  </si>
  <si>
    <t>MF8</t>
  </si>
  <si>
    <t>Monitoring System_UGMS_Operator</t>
  </si>
  <si>
    <t>MF9</t>
  </si>
  <si>
    <t>Monitoring System_UGMS_No Fault Identified</t>
  </si>
  <si>
    <t>MFA</t>
  </si>
  <si>
    <t>Monitoring System_UGMS_Fixings</t>
  </si>
  <si>
    <t>MFB</t>
  </si>
  <si>
    <t>Monitoring System_UGMS_Kontron Power Supply Module</t>
  </si>
  <si>
    <t>Kontron Power Supply Module</t>
  </si>
  <si>
    <t>MFC</t>
  </si>
  <si>
    <t>Monitoring System_UGMS_Network Cable Assembly</t>
  </si>
  <si>
    <t>Network Cable Assembly</t>
  </si>
  <si>
    <t>MFD</t>
  </si>
  <si>
    <t>Monitoring System_UGMS_Software</t>
  </si>
  <si>
    <t>MFE</t>
  </si>
  <si>
    <t>Monitoring System_UGMS_UGMS  AWS Magnet Detector</t>
  </si>
  <si>
    <t>UGMS  AWS Magnet Detector</t>
  </si>
  <si>
    <t>MFF</t>
  </si>
  <si>
    <t>Monitoring System_UGMS_UGMS  Device (Slave Module)</t>
  </si>
  <si>
    <t>UGMS  Device (Slave Module)</t>
  </si>
  <si>
    <t>MFG</t>
  </si>
  <si>
    <t>Monitoring System_UGMS_UGMS  Module (Master)</t>
  </si>
  <si>
    <t>UGMS  Module (Master)</t>
  </si>
  <si>
    <t>MFH</t>
  </si>
  <si>
    <t>Monitoring System_UGMS_UGMS  Processing Rack</t>
  </si>
  <si>
    <t>UGMS  Processing Rack</t>
  </si>
  <si>
    <t>MFI</t>
  </si>
  <si>
    <t>Monitoring System_UGMS_UGMS  UPS</t>
  </si>
  <si>
    <t>UGMS  UPS</t>
  </si>
  <si>
    <t>MFJ</t>
  </si>
  <si>
    <t>Monitoring System_UGMS_UGSM Antenna</t>
  </si>
  <si>
    <t>UGSM Antenna</t>
  </si>
  <si>
    <t>MFK</t>
  </si>
  <si>
    <t>Monitoring System_UGMS_Wiring/Plugs</t>
  </si>
  <si>
    <t>Couplers and Gangway_Auto Coupler Electrical_Fault not Investigated</t>
  </si>
  <si>
    <t>Couplers and Gangway</t>
  </si>
  <si>
    <t>Auto Coupler Electrical</t>
  </si>
  <si>
    <t>NA7</t>
  </si>
  <si>
    <t>Couplers and Gangway_Auto Coupler Electrical_Non Technical</t>
  </si>
  <si>
    <t>NA8</t>
  </si>
  <si>
    <t>Couplers and Gangway_Auto Coupler Electrical_Operator</t>
  </si>
  <si>
    <t>NA9</t>
  </si>
  <si>
    <t>Couplers and Gangway_Auto Coupler Electrical_No Fault Identified</t>
  </si>
  <si>
    <t>NAA</t>
  </si>
  <si>
    <t>Couplers and Gangway_Auto Coupler Electrical_Actuator</t>
  </si>
  <si>
    <t>Actuator</t>
  </si>
  <si>
    <t>Couplers and Gangway_Auto Coupler Electrical_Cover</t>
  </si>
  <si>
    <t>Couplers and Gangway_Auto Coupler Electrical_Electrical Coupler Head</t>
  </si>
  <si>
    <t>Electrical Coupler Head</t>
  </si>
  <si>
    <t>NAD</t>
  </si>
  <si>
    <t>Couplers and Gangway_Auto Coupler Electrical_Pins</t>
  </si>
  <si>
    <t>NAE</t>
  </si>
  <si>
    <t>Couplers and Gangway_Auto Coupler Electrical_Wiring</t>
  </si>
  <si>
    <t>NAF</t>
  </si>
  <si>
    <t>Couplers and Gangway_Auto Coupler Electrical_Rods</t>
  </si>
  <si>
    <t>Rods</t>
  </si>
  <si>
    <t>NAG</t>
  </si>
  <si>
    <t>Couplers and Gangway_Auto Coupler Electrical_Guide Pin</t>
  </si>
  <si>
    <t>Guide Pin</t>
  </si>
  <si>
    <t>NB6</t>
  </si>
  <si>
    <t>Couplers and Gangway_Auto Coupler Mechnical_Fault not Investigated</t>
  </si>
  <si>
    <t>Auto Coupler Mechnical</t>
  </si>
  <si>
    <t>NB7</t>
  </si>
  <si>
    <t>Couplers and Gangway_Auto Coupler Mechnical_Non Technical</t>
  </si>
  <si>
    <t>NB8</t>
  </si>
  <si>
    <t>Couplers and Gangway_Auto Coupler Mechnical_Operator</t>
  </si>
  <si>
    <t>NB9</t>
  </si>
  <si>
    <t>Couplers and Gangway_Auto Coupler Mechnical_No Fault Identified</t>
  </si>
  <si>
    <t>Couplers and Gangway_Auto Coupler Mechnical_Actuator</t>
  </si>
  <si>
    <t>NBB</t>
  </si>
  <si>
    <t>Couplers and Gangway_Auto Coupler Mechnical_BP Valve</t>
  </si>
  <si>
    <t>BP Valve</t>
  </si>
  <si>
    <t>NBC</t>
  </si>
  <si>
    <t>Couplers and Gangway_Auto Coupler Mechnical_Deformation Tube</t>
  </si>
  <si>
    <t>Deformation Tube</t>
  </si>
  <si>
    <t>NBD</t>
  </si>
  <si>
    <t>Couplers and Gangway_Auto Coupler Mechnical_Fixings</t>
  </si>
  <si>
    <t>NBE</t>
  </si>
  <si>
    <t>Couplers and Gangway_Auto Coupler Mechnical_Shear Pin</t>
  </si>
  <si>
    <t>Shear Pin</t>
  </si>
  <si>
    <t>NBF</t>
  </si>
  <si>
    <t>Couplers and Gangway_Auto Coupler Mechnical_Guide Horn</t>
  </si>
  <si>
    <t>Guide Horn</t>
  </si>
  <si>
    <t>NBG</t>
  </si>
  <si>
    <t>Couplers and Gangway_Auto Coupler Mechnical_Manual Uncoupling</t>
  </si>
  <si>
    <t>Manual Uncoupling</t>
  </si>
  <si>
    <t>NBH</t>
  </si>
  <si>
    <t>Couplers and Gangway_Auto Coupler Mechnical_Mechanical Coupler</t>
  </si>
  <si>
    <t>Mechanical Coupler</t>
  </si>
  <si>
    <t>Couplers and Gangway_Auto Coupler Mechnical_Mechanical Indicator Valve</t>
  </si>
  <si>
    <t>Mechanical Indicator Valve</t>
  </si>
  <si>
    <t>NBJ</t>
  </si>
  <si>
    <t>Couplers and Gangway_Auto Coupler Mechnical_MRP Pipe</t>
  </si>
  <si>
    <t>MRP Pipe</t>
  </si>
  <si>
    <t>Couplers and Gangway_Auto Coupler Mechnical_Pipework</t>
  </si>
  <si>
    <t>NBL</t>
  </si>
  <si>
    <t>Couplers and Gangway_Auto Coupler Mechnical_Uncoupling Cylinder</t>
  </si>
  <si>
    <t>Uncoupling Cylinder</t>
  </si>
  <si>
    <t>NBM</t>
  </si>
  <si>
    <t>Couplers and Gangway_Auto Coupler Mechnical_2/5 valve</t>
  </si>
  <si>
    <t>2/5 valve</t>
  </si>
  <si>
    <t>NC6</t>
  </si>
  <si>
    <t>Couplers and Gangway_Coupler Cover_Fault not Investigated</t>
  </si>
  <si>
    <t>Coupler Cover</t>
  </si>
  <si>
    <t>Couplers and Gangway_Coupler Cover_Non Technical</t>
  </si>
  <si>
    <t>NC8</t>
  </si>
  <si>
    <t>Couplers and Gangway_Coupler Cover_Operator</t>
  </si>
  <si>
    <t>Couplers and Gangway_Coupler Cover_No Fault Identified</t>
  </si>
  <si>
    <t>NCA</t>
  </si>
  <si>
    <t>Couplers and Gangway_Coupler Cover_Air Cylinder Lock</t>
  </si>
  <si>
    <t>Air Cylinder Lock</t>
  </si>
  <si>
    <t>NCB</t>
  </si>
  <si>
    <t>Couplers and Gangway_Coupler Cover_Coupler Cover</t>
  </si>
  <si>
    <t>NCC</t>
  </si>
  <si>
    <t>Couplers and Gangway_Coupler Cover_Fixings</t>
  </si>
  <si>
    <t>NCD</t>
  </si>
  <si>
    <t>Couplers and Gangway_Coupler Cover_Front Cover Open &amp; Close Device</t>
  </si>
  <si>
    <t>Front Cover Open &amp; Close Device</t>
  </si>
  <si>
    <t>Couplers and Gangway_Coupler Cover_Front Hatch Pneumatic Panel</t>
  </si>
  <si>
    <t>Front Hatch Pneumatic Panel</t>
  </si>
  <si>
    <t>NCF</t>
  </si>
  <si>
    <t>Couplers and Gangway_Coupler Cover_Pipework</t>
  </si>
  <si>
    <t>NCG</t>
  </si>
  <si>
    <t>Couplers and Gangway_Coupler Cover_Unlocking Cable</t>
  </si>
  <si>
    <t>Unlocking Cable</t>
  </si>
  <si>
    <t>NCH</t>
  </si>
  <si>
    <t>Couplers and Gangway_Coupler Cover_Wiring  Loom</t>
  </si>
  <si>
    <t>Wiring  Loom</t>
  </si>
  <si>
    <t>NCI</t>
  </si>
  <si>
    <t>Couplers and Gangway_Coupler Cover_Doors mis-aligned</t>
  </si>
  <si>
    <t>Doors mis-aligned</t>
  </si>
  <si>
    <t>Couplers and Gangway_Coupler Cover_Door mechanism seized / stuck</t>
  </si>
  <si>
    <t>Door mechanism seized / stuck</t>
  </si>
  <si>
    <t>ND6</t>
  </si>
  <si>
    <t>Couplers and Gangway_Semi Permanent Coupler_Fault not Investigated</t>
  </si>
  <si>
    <t>Semi Permanent Coupler</t>
  </si>
  <si>
    <t>ND7</t>
  </si>
  <si>
    <t>Couplers and Gangway_Semi Permanent Coupler_Non Technical</t>
  </si>
  <si>
    <t>ND8</t>
  </si>
  <si>
    <t>Couplers and Gangway_Semi Permanent Coupler_Operator</t>
  </si>
  <si>
    <t>ND9</t>
  </si>
  <si>
    <t>Couplers and Gangway_Semi Permanent Coupler_No Fault Identified</t>
  </si>
  <si>
    <t>NDA</t>
  </si>
  <si>
    <t>Couplers and Gangway_Semi Permanent Coupler_Air Pipes</t>
  </si>
  <si>
    <t>Air Pipes</t>
  </si>
  <si>
    <t>NDB</t>
  </si>
  <si>
    <t>Couplers and Gangway_Semi Permanent Coupler_Cabling</t>
  </si>
  <si>
    <t>Cabling</t>
  </si>
  <si>
    <t>NDC</t>
  </si>
  <si>
    <t>Couplers and Gangway_Semi Permanent Coupler_Fixings</t>
  </si>
  <si>
    <t>NDD</t>
  </si>
  <si>
    <t>Couplers and Gangway_Semi Permanent Coupler_Muff Coupler</t>
  </si>
  <si>
    <t>Muff Coupler</t>
  </si>
  <si>
    <t>NDE</t>
  </si>
  <si>
    <t>Couplers and Gangway_Semi Permanent Coupler_Semi Permanent Coupler  Half</t>
  </si>
  <si>
    <t>Semi Permanent Coupler  Half</t>
  </si>
  <si>
    <t>NDF</t>
  </si>
  <si>
    <t>Couplers and Gangway_Semi Permanent Coupler_Shear pin broken or missing</t>
  </si>
  <si>
    <t>Shear pin broken or missing</t>
  </si>
  <si>
    <t>NE6</t>
  </si>
  <si>
    <t>Couplers and Gangway_Gangway_Fault not Investigated</t>
  </si>
  <si>
    <t>Gangway</t>
  </si>
  <si>
    <t>NE7</t>
  </si>
  <si>
    <t>Couplers and Gangway_Gangway_Non Technical</t>
  </si>
  <si>
    <t>NE8</t>
  </si>
  <si>
    <t>Couplers and Gangway_Gangway_Operator</t>
  </si>
  <si>
    <t>NE9</t>
  </si>
  <si>
    <t>Couplers and Gangway_Gangway_No Fault Identified</t>
  </si>
  <si>
    <t>NEA</t>
  </si>
  <si>
    <t>Couplers and Gangway_Gangway_Gangway  Half</t>
  </si>
  <si>
    <t>Gangway  Half</t>
  </si>
  <si>
    <t>NEB</t>
  </si>
  <si>
    <t>Couplers and Gangway_Gangway_Gangway  Support Wear Pad</t>
  </si>
  <si>
    <t>Gangway  Support Wear Pad</t>
  </si>
  <si>
    <t>NEC</t>
  </si>
  <si>
    <t>Couplers and Gangway_Gangway_GA Flexible Treadplate</t>
  </si>
  <si>
    <t>GA Flexible Treadplate</t>
  </si>
  <si>
    <t>NED</t>
  </si>
  <si>
    <t>Couplers and Gangway_Gangway_Fixed Treadplate</t>
  </si>
  <si>
    <t>Fixed Treadplate</t>
  </si>
  <si>
    <t>NEE</t>
  </si>
  <si>
    <t>Couplers and Gangway_Gangway_Clamp Plate</t>
  </si>
  <si>
    <t>Clamp Plate</t>
  </si>
  <si>
    <t>NEF</t>
  </si>
  <si>
    <t>Couplers and Gangway_Gangway_Environmental Seal</t>
  </si>
  <si>
    <t>Environmental Seal</t>
  </si>
  <si>
    <t>NEG</t>
  </si>
  <si>
    <t>Couplers and Gangway_Gangway_Inter Car Damper</t>
  </si>
  <si>
    <t>Inter Car Damper</t>
  </si>
  <si>
    <t>Doors_Exterior Cab Doors_Fault not Investigated</t>
  </si>
  <si>
    <t>Exterior Cab Doors</t>
  </si>
  <si>
    <t>OA7</t>
  </si>
  <si>
    <t>Doors_Exterior Cab Doors_Non Technical</t>
  </si>
  <si>
    <t>OA8</t>
  </si>
  <si>
    <t>Doors_Exterior Cab Doors_Operator</t>
  </si>
  <si>
    <t>Doors_Exterior Cab Doors_No Fault Identified</t>
  </si>
  <si>
    <t>Doors_Exterior Cab Doors_Door Seal</t>
  </si>
  <si>
    <t>Door Seal</t>
  </si>
  <si>
    <t>OAB</t>
  </si>
  <si>
    <t>Doors_Exterior Cab Doors_Fixings</t>
  </si>
  <si>
    <t>Doors_Exterior Cab Doors_Handle</t>
  </si>
  <si>
    <t>OAD</t>
  </si>
  <si>
    <t>Doors_Exterior Cab Doors_Hinge</t>
  </si>
  <si>
    <t>OAE</t>
  </si>
  <si>
    <t>Doors_Exterior Cab Doors_Lock Barrel</t>
  </si>
  <si>
    <t>Lock Barrel</t>
  </si>
  <si>
    <t>OAF</t>
  </si>
  <si>
    <t>Doors_Exterior Cab Doors_Lock Mechnism</t>
  </si>
  <si>
    <t>Lock Mechnism</t>
  </si>
  <si>
    <t>Doors_Exterior Cab Doors_Microswitch</t>
  </si>
  <si>
    <t>Microswitch</t>
  </si>
  <si>
    <t>OAH</t>
  </si>
  <si>
    <t>Doors_Exterior Cab Doors_Striker Plate</t>
  </si>
  <si>
    <t>Striker Plate</t>
  </si>
  <si>
    <t>OAI</t>
  </si>
  <si>
    <t>Doors_Exterior Cab Doors_Wire Unit</t>
  </si>
  <si>
    <t>Wire Unit</t>
  </si>
  <si>
    <t>OB1</t>
  </si>
  <si>
    <t>Doors_Exterior Passenger Doors_Microswitch</t>
  </si>
  <si>
    <t>Exterior Passenger Doors</t>
  </si>
  <si>
    <t>OB2</t>
  </si>
  <si>
    <t>Doors_Exterior Passenger Doors_Bowden Cable</t>
  </si>
  <si>
    <t>Doors_Exterior Passenger Doors_Crew Door Switch</t>
  </si>
  <si>
    <t>Crew Door Switch</t>
  </si>
  <si>
    <t>Doors_Exterior Passenger Doors_Fault not Investigated</t>
  </si>
  <si>
    <t>Doors_Exterior Passenger Doors_Non Technical</t>
  </si>
  <si>
    <t>OB8</t>
  </si>
  <si>
    <t>Doors_Exterior Passenger Doors_Operator</t>
  </si>
  <si>
    <t>Doors_Exterior Passenger Doors_No Fault Identified</t>
  </si>
  <si>
    <t>Doors_Exterior Passenger Doors_Air Tight Cylinder</t>
  </si>
  <si>
    <t>Air Tight Cylinder</t>
  </si>
  <si>
    <t>OBB</t>
  </si>
  <si>
    <t>Doors_Exterior Passenger Doors_Door Actutator</t>
  </si>
  <si>
    <t>Door Actutator</t>
  </si>
  <si>
    <t>Doors_Exterior Passenger Doors_Door Control Unit (DCU)</t>
  </si>
  <si>
    <t>Door Control Unit (DCU)</t>
  </si>
  <si>
    <t>Doors_Exterior Passenger Doors_Door Close Switch (DCS)</t>
  </si>
  <si>
    <t>Door Close Switch (DCS)</t>
  </si>
  <si>
    <t>Doors_Exterior Passenger Doors_Door Leaf</t>
  </si>
  <si>
    <t>Door Leaf</t>
  </si>
  <si>
    <t>Doors_Exterior Passenger Doors_Mechanical locking dev (MLD)</t>
  </si>
  <si>
    <t>Mechanical locking dev (MLD)</t>
  </si>
  <si>
    <t>OBG</t>
  </si>
  <si>
    <t>Doors_Exterior Passenger Doors_Door Lock Switch</t>
  </si>
  <si>
    <t>Door Lock Switch</t>
  </si>
  <si>
    <t>Doors_Exterior Passenger Doors_EAD</t>
  </si>
  <si>
    <t>Doors_Exterior Passenger Doors_EED</t>
  </si>
  <si>
    <t>EED</t>
  </si>
  <si>
    <t>OBJ</t>
  </si>
  <si>
    <t>Doors_Exterior Passenger Doors_Isolation Latch Receiver</t>
  </si>
  <si>
    <t>Isolation Latch Receiver</t>
  </si>
  <si>
    <t>OBK</t>
  </si>
  <si>
    <t>Doors_Exterior Passenger Doors_Magnet Valve Unit</t>
  </si>
  <si>
    <t>Magnet Valve Unit</t>
  </si>
  <si>
    <t>Doors_Exterior Passenger Doors_Manifold</t>
  </si>
  <si>
    <t>Manifold</t>
  </si>
  <si>
    <t>OBM</t>
  </si>
  <si>
    <t>Doors_Exterior Passenger Doors_NP10 Controller</t>
  </si>
  <si>
    <t>NP10 Controller</t>
  </si>
  <si>
    <t>OBN</t>
  </si>
  <si>
    <t>Doors_Exterior Passenger Doors_Out of Use Locking Device</t>
  </si>
  <si>
    <t>Out of Use Locking Device</t>
  </si>
  <si>
    <t>OBO</t>
  </si>
  <si>
    <t>Doors_Exterior Passenger Doors_Regulator</t>
  </si>
  <si>
    <t>Doors_Exterior Passenger Doors_Sensitive Edge</t>
  </si>
  <si>
    <t>Sensitive Edge</t>
  </si>
  <si>
    <t>OBQ</t>
  </si>
  <si>
    <t>Doors_Exterior Passenger Doors_Software</t>
  </si>
  <si>
    <t>OBR</t>
  </si>
  <si>
    <t>Doors_Exterior Passenger Doors_Bearing Cage</t>
  </si>
  <si>
    <t>Bearing Cage</t>
  </si>
  <si>
    <t>OBS</t>
  </si>
  <si>
    <t>Doors_Exterior Passenger Doors_Door open Switch</t>
  </si>
  <si>
    <t>Door open Switch</t>
  </si>
  <si>
    <t>Doors_Exterior Passenger Doors_Interior push buttons</t>
  </si>
  <si>
    <t>Interior push buttons</t>
  </si>
  <si>
    <t>Doors_Exterior Passenger Doors_Exterior push buttons</t>
  </si>
  <si>
    <t>Exterior push buttons</t>
  </si>
  <si>
    <t>Doors_Exterior Passenger Doors_Driver guard signal buzzer</t>
  </si>
  <si>
    <t>Driver guard signal buzzer</t>
  </si>
  <si>
    <t>Doors_Exterior Passenger Doors_Wiring/Plugs</t>
  </si>
  <si>
    <t>Doors_Exterior Passenger Doors_Door Kick plate</t>
  </si>
  <si>
    <t>Door Kick plate</t>
  </si>
  <si>
    <t>Doors_Exterior Passenger Doors_Obstacle Detect</t>
  </si>
  <si>
    <t>Obstacle Detect</t>
  </si>
  <si>
    <t>Doors_Exterior Passenger Doors_Gard Control Panel GOP</t>
  </si>
  <si>
    <t>Gard Control Panel GOP</t>
  </si>
  <si>
    <t>OC6</t>
  </si>
  <si>
    <t>Doors_Interior Crew Doors_Fault not Investigated</t>
  </si>
  <si>
    <t>Interior Crew Doors</t>
  </si>
  <si>
    <t>OC7</t>
  </si>
  <si>
    <t>Doors_Interior Crew Doors_Non Technical</t>
  </si>
  <si>
    <t>OC8</t>
  </si>
  <si>
    <t>Doors_Interior Crew Doors_Operator</t>
  </si>
  <si>
    <t>OC9</t>
  </si>
  <si>
    <t>Doors_Interior Crew Doors_No Fault Identified</t>
  </si>
  <si>
    <t>OCA</t>
  </si>
  <si>
    <t>Doors_Interior Crew Doors_Cab to Saloon Door Viewer</t>
  </si>
  <si>
    <t>Cab to Saloon Door Viewer</t>
  </si>
  <si>
    <t>OCB</t>
  </si>
  <si>
    <t>Doors_Interior Crew Doors_Door Leaf</t>
  </si>
  <si>
    <t>Doors_Interior Crew Doors_Door Lock</t>
  </si>
  <si>
    <t>Door Lock</t>
  </si>
  <si>
    <t>OCD</t>
  </si>
  <si>
    <t>Doors_Interior Crew Doors_Handle</t>
  </si>
  <si>
    <t>OCE</t>
  </si>
  <si>
    <t>Doors_Interior Crew Doors_Hinge</t>
  </si>
  <si>
    <t>OCF</t>
  </si>
  <si>
    <t>Doors_Interior Crew Doors_Striker</t>
  </si>
  <si>
    <t>Striker</t>
  </si>
  <si>
    <t>OCG</t>
  </si>
  <si>
    <t>Doors_Interior Crew Doors_Door Edging</t>
  </si>
  <si>
    <t>Door Edging</t>
  </si>
  <si>
    <t>OCH</t>
  </si>
  <si>
    <t>Doors_Interior Crew Doors_Luggage Store Door</t>
  </si>
  <si>
    <t>Luggage Store Door</t>
  </si>
  <si>
    <t>OD6</t>
  </si>
  <si>
    <t>Doors_Interior Passenger Doors_Fault not Investigated</t>
  </si>
  <si>
    <t>Interior Passenger Doors</t>
  </si>
  <si>
    <t>OD7</t>
  </si>
  <si>
    <t>Doors_Interior Passenger Doors_Non Technical</t>
  </si>
  <si>
    <t>OD8</t>
  </si>
  <si>
    <t>Doors_Interior Passenger Doors_Operator</t>
  </si>
  <si>
    <t>Doors_Interior Passenger Doors_No Fault Identified</t>
  </si>
  <si>
    <t>ODA</t>
  </si>
  <si>
    <t>Doors_Interior Passenger Doors_Belt pulley</t>
  </si>
  <si>
    <t>Belt pulley</t>
  </si>
  <si>
    <t>ODB</t>
  </si>
  <si>
    <t>Doors_Interior Passenger Doors_Carriage sliding pit</t>
  </si>
  <si>
    <t>Carriage sliding pit</t>
  </si>
  <si>
    <t>ODC</t>
  </si>
  <si>
    <t>Doors_Interior Passenger Doors_Carriage wheel</t>
  </si>
  <si>
    <t>Carriage wheel</t>
  </si>
  <si>
    <t>ODD</t>
  </si>
  <si>
    <t>Doors_Interior Passenger Doors_Cogged belt</t>
  </si>
  <si>
    <t>Cogged belt</t>
  </si>
  <si>
    <t>ODE</t>
  </si>
  <si>
    <t>Doors_Interior Passenger Doors_DCU (control unit)</t>
  </si>
  <si>
    <t>DCU (control unit)</t>
  </si>
  <si>
    <t>ODF</t>
  </si>
  <si>
    <t>Doors_Interior Passenger Doors_Door Leaf</t>
  </si>
  <si>
    <t>ODG</t>
  </si>
  <si>
    <t>Doors_Interior Passenger Doors_Door Mechanism</t>
  </si>
  <si>
    <t>Door Mechanism</t>
  </si>
  <si>
    <t>Doors_Interior Passenger Doors_Fixings</t>
  </si>
  <si>
    <t>ODI</t>
  </si>
  <si>
    <t>Doors_Interior Passenger Doors_Home sensor</t>
  </si>
  <si>
    <t>Home sensor</t>
  </si>
  <si>
    <t>ODJ</t>
  </si>
  <si>
    <t>Doors_Interior Passenger Doors_Locking sensor</t>
  </si>
  <si>
    <t>Locking sensor</t>
  </si>
  <si>
    <t>ODK</t>
  </si>
  <si>
    <t>Doors_Interior Passenger Doors_Motor unit</t>
  </si>
  <si>
    <t>Motor unit</t>
  </si>
  <si>
    <t>ODL</t>
  </si>
  <si>
    <t>Doors_Interior Passenger Doors_Open stopper</t>
  </si>
  <si>
    <t>Open stopper</t>
  </si>
  <si>
    <t>ODM</t>
  </si>
  <si>
    <t>Doors_Interior Passenger Doors_Self closing device</t>
  </si>
  <si>
    <t>Self closing device</t>
  </si>
  <si>
    <t>ODN</t>
  </si>
  <si>
    <t>Doors_Interior Passenger Doors_Software</t>
  </si>
  <si>
    <t>ODO</t>
  </si>
  <si>
    <t>Doors_Interior Passenger Doors_Wiring/Plugs</t>
  </si>
  <si>
    <t>ODP</t>
  </si>
  <si>
    <t>Doors_Interior Passenger Doors_Infra red sensor</t>
  </si>
  <si>
    <t>Infra red sensor</t>
  </si>
  <si>
    <t>ODR</t>
  </si>
  <si>
    <t>Doors_Interior Passenger Doors_Paint/Decal</t>
  </si>
  <si>
    <t>Paint/Decal</t>
  </si>
  <si>
    <t>ODS</t>
  </si>
  <si>
    <t>Doors_Interior Passenger Doors_OOU Indicator</t>
  </si>
  <si>
    <t>OOU Indicator</t>
  </si>
  <si>
    <t>PA6</t>
  </si>
  <si>
    <t>Traction and Power Equipment_APC_Fault not Investigated</t>
  </si>
  <si>
    <t>Traction and Power Equipment</t>
  </si>
  <si>
    <t>APC</t>
  </si>
  <si>
    <t>PA7</t>
  </si>
  <si>
    <t>Traction and Power Equipment_APC_Non Technical</t>
  </si>
  <si>
    <t>PA8</t>
  </si>
  <si>
    <t>Traction and Power Equipment_APC_Operator</t>
  </si>
  <si>
    <t>PA9</t>
  </si>
  <si>
    <t>Traction and Power Equipment_APC_No Fault Identified</t>
  </si>
  <si>
    <t>PAA</t>
  </si>
  <si>
    <t>Traction and Power Equipment_APC_APC  Interface Unit</t>
  </si>
  <si>
    <t>APC  Interface Unit</t>
  </si>
  <si>
    <t>Traction and Power Equipment_APC_APC  Receiver</t>
  </si>
  <si>
    <t>APC  Receiver</t>
  </si>
  <si>
    <t>PAC</t>
  </si>
  <si>
    <t>Traction and Power Equipment_APC_Wiring/Plugs</t>
  </si>
  <si>
    <t>PAD</t>
  </si>
  <si>
    <t>Traction and Power Equipment_APC_Relays</t>
  </si>
  <si>
    <t>PB1</t>
  </si>
  <si>
    <t>Traction and Power Equipment_APS_VRY IF Board</t>
  </si>
  <si>
    <t>APS</t>
  </si>
  <si>
    <t>VRY IF Board</t>
  </si>
  <si>
    <t>PB2</t>
  </si>
  <si>
    <t>Traction and Power Equipment_APS_Wiring/Plugs</t>
  </si>
  <si>
    <t>Traction and Power Equipment_APS_Fault not Investigated</t>
  </si>
  <si>
    <t>PB7</t>
  </si>
  <si>
    <t>Traction and Power Equipment_APS_Non Technical</t>
  </si>
  <si>
    <t>PB8</t>
  </si>
  <si>
    <t>Traction and Power Equipment_APS_Operator</t>
  </si>
  <si>
    <t>Traction and Power Equipment_APS_No Fault Identified</t>
  </si>
  <si>
    <t>PBA</t>
  </si>
  <si>
    <t>Traction and Power Equipment_APS_3phMK Contactor</t>
  </si>
  <si>
    <t>3phMK Contactor</t>
  </si>
  <si>
    <t>PBAA</t>
  </si>
  <si>
    <t>Traction and Power Equipment_APS_Overheat</t>
  </si>
  <si>
    <t>Overheat</t>
  </si>
  <si>
    <t>Traction and Power Equipment_APS_ACTa Mounts</t>
  </si>
  <si>
    <t>ACTa Mounts</t>
  </si>
  <si>
    <t>PBB</t>
  </si>
  <si>
    <t>Traction and Power Equipment_APS_3phMKAK Contactor</t>
  </si>
  <si>
    <t>3phMKAK Contactor</t>
  </si>
  <si>
    <t>Traction and Power Equipment_APS_AC Earthing Detection Circuit</t>
  </si>
  <si>
    <t>AC Earthing Detection Circuit</t>
  </si>
  <si>
    <t>PBD</t>
  </si>
  <si>
    <t>Traction and Power Equipment_APS_AC Filter Condenser</t>
  </si>
  <si>
    <t>AC Filter Condenser</t>
  </si>
  <si>
    <t>PBE</t>
  </si>
  <si>
    <t>Traction and Power Equipment_APS_AC Potential Transducer</t>
  </si>
  <si>
    <t>AC Potential Transducer</t>
  </si>
  <si>
    <t>PBF</t>
  </si>
  <si>
    <t>Traction and Power Equipment_APS_APS  Blower Unit</t>
  </si>
  <si>
    <t>APS  Blower Unit</t>
  </si>
  <si>
    <t>PBG</t>
  </si>
  <si>
    <t>Traction and Power Equipment_APS_AVR for APS  Gate Drive</t>
  </si>
  <si>
    <t>AVR for APS  Gate Drive</t>
  </si>
  <si>
    <t>PBH</t>
  </si>
  <si>
    <t>Traction and Power Equipment_APS_Blower Contactor</t>
  </si>
  <si>
    <t>Blower Contactor</t>
  </si>
  <si>
    <t>PBI</t>
  </si>
  <si>
    <t>Traction and Power Equipment_APS_Charge Resistor Unit(APS )</t>
  </si>
  <si>
    <t>Charge Resistor Unit(APS )</t>
  </si>
  <si>
    <t>PBJ</t>
  </si>
  <si>
    <t>Traction and Power Equipment_APS_Contactor for DC Input</t>
  </si>
  <si>
    <t>Contactor for DC Input</t>
  </si>
  <si>
    <t>PBK</t>
  </si>
  <si>
    <t>Traction and Power Equipment_APS_Contactor for LB</t>
  </si>
  <si>
    <t>Contactor for LB</t>
  </si>
  <si>
    <t>PBL</t>
  </si>
  <si>
    <t>Traction and Power Equipment_APS_Current Transducer</t>
  </si>
  <si>
    <t>PBM</t>
  </si>
  <si>
    <t>Traction and Power Equipment_APS_DC Earthing Detection Circuit</t>
  </si>
  <si>
    <t>DC Earthing Detection Circuit</t>
  </si>
  <si>
    <t>PBN</t>
  </si>
  <si>
    <t>Traction and Power Equipment_APS_DC Neutral Ground Resistor</t>
  </si>
  <si>
    <t>DC Neutral Ground Resistor</t>
  </si>
  <si>
    <t>Traction and Power Equipment_APS_DC Potential Transducer(4000V)</t>
  </si>
  <si>
    <t>DC Potential Transducer(4000V)</t>
  </si>
  <si>
    <t>PBP</t>
  </si>
  <si>
    <t>Traction and Power Equipment_APS_Diode Unit</t>
  </si>
  <si>
    <t>Diode Unit</t>
  </si>
  <si>
    <t>PBQ</t>
  </si>
  <si>
    <t>Traction and Power Equipment_APS_Discharge Resistor Unit (APS )</t>
  </si>
  <si>
    <t>Discharge Resistor Unit (APS )</t>
  </si>
  <si>
    <t>Traction and Power Equipment_APS_Fan for APS  Gate Drive</t>
  </si>
  <si>
    <t>Fan for APS  Gate Drive</t>
  </si>
  <si>
    <t>PBS</t>
  </si>
  <si>
    <t>Traction and Power Equipment_APS_Fixings</t>
  </si>
  <si>
    <t>PBT</t>
  </si>
  <si>
    <t>Traction and Power Equipment_APS_Fuse</t>
  </si>
  <si>
    <t>PBU</t>
  </si>
  <si>
    <t>Traction and Power Equipment_APS_Line Breaker</t>
  </si>
  <si>
    <t>Line Breaker</t>
  </si>
  <si>
    <t>PBV</t>
  </si>
  <si>
    <t>Traction and Power Equipment_APS_Logic Unit(APS )</t>
  </si>
  <si>
    <t>Logic Unit(APS )</t>
  </si>
  <si>
    <t>PBW</t>
  </si>
  <si>
    <t>Traction and Power Equipment_APS_Power Unit(APS )</t>
  </si>
  <si>
    <t>Power Unit(APS )</t>
  </si>
  <si>
    <t>PBX</t>
  </si>
  <si>
    <t>Traction and Power Equipment_APS_Resistor for Cross Current Detction</t>
  </si>
  <si>
    <t>Resistor for Cross Current Detction</t>
  </si>
  <si>
    <t>Traction and Power Equipment_APS_Secondary Cross current PCB</t>
  </si>
  <si>
    <t>Secondary Cross current PCB</t>
  </si>
  <si>
    <t>PBZ</t>
  </si>
  <si>
    <t>Traction and Power Equipment_APS_Software</t>
  </si>
  <si>
    <t>PD6</t>
  </si>
  <si>
    <t>Traction and Power Equipment_HV Power Distribution_Fault not Investigated</t>
  </si>
  <si>
    <t>HV Power Distribution</t>
  </si>
  <si>
    <t>PD7</t>
  </si>
  <si>
    <t>Traction and Power Equipment_HV Power Distribution_Non Technical</t>
  </si>
  <si>
    <t>PD8</t>
  </si>
  <si>
    <t>Traction and Power Equipment_HV Power Distribution_Operator</t>
  </si>
  <si>
    <t>PD9</t>
  </si>
  <si>
    <t>Traction and Power Equipment_HV Power Distribution_No Fault Identified</t>
  </si>
  <si>
    <t>PDA</t>
  </si>
  <si>
    <t>Traction and Power Equipment_HV Power Distribution_Cable Plug CB 36-630</t>
  </si>
  <si>
    <t>Cable Plug CB 36-630</t>
  </si>
  <si>
    <t>PDB</t>
  </si>
  <si>
    <t>Traction and Power Equipment_HV Power Distribution_HV Cable</t>
  </si>
  <si>
    <t>HV Cable</t>
  </si>
  <si>
    <t>PDC</t>
  </si>
  <si>
    <t>Traction and Power Equipment_HV Power Distribution_HV Cable Cover</t>
  </si>
  <si>
    <t>HV Cable Cover</t>
  </si>
  <si>
    <t>PDD</t>
  </si>
  <si>
    <t>Traction and Power Equipment_HV Power Distribution_Insulated Terminal Bar</t>
  </si>
  <si>
    <t>Insulated Terminal Bar</t>
  </si>
  <si>
    <t>PDE</t>
  </si>
  <si>
    <t>Traction and Power Equipment_HV Power Distribution_Insulator</t>
  </si>
  <si>
    <t>Insulator</t>
  </si>
  <si>
    <t>PDF</t>
  </si>
  <si>
    <t>Traction and Power Equipment_HV Power Distribution_Inter-car Jumper</t>
  </si>
  <si>
    <t>Inter-car Jumper</t>
  </si>
  <si>
    <t>PE6</t>
  </si>
  <si>
    <t>Traction and Power Equipment_Inter Vehicle Jumpers_Fault not Investigated</t>
  </si>
  <si>
    <t>Inter Vehicle Jumpers</t>
  </si>
  <si>
    <t>PE7</t>
  </si>
  <si>
    <t>Traction and Power Equipment_Inter Vehicle Jumpers_Non Technical</t>
  </si>
  <si>
    <t>PE8</t>
  </si>
  <si>
    <t>Traction and Power Equipment_Inter Vehicle Jumpers_Operator</t>
  </si>
  <si>
    <t>PE9</t>
  </si>
  <si>
    <t>Traction and Power Equipment_Inter Vehicle Jumpers_No Fault Identified</t>
  </si>
  <si>
    <t>PEA</t>
  </si>
  <si>
    <t>Traction and Power Equipment_Inter Vehicle Jumpers_Data Jumper</t>
  </si>
  <si>
    <t>Data Jumper</t>
  </si>
  <si>
    <t>PEB</t>
  </si>
  <si>
    <t>Traction and Power Equipment_Inter Vehicle Jumpers_Data Jumper Recepticle</t>
  </si>
  <si>
    <t>Data Jumper Recepticle</t>
  </si>
  <si>
    <t>PEC</t>
  </si>
  <si>
    <t>Traction and Power Equipment_Inter Vehicle Jumpers_Jumper Assembley Main Trans</t>
  </si>
  <si>
    <t>Jumper Assembley Main Trans</t>
  </si>
  <si>
    <t>PED</t>
  </si>
  <si>
    <t>Traction and Power Equipment_Inter Vehicle Jumpers_Jumper Box</t>
  </si>
  <si>
    <t>Jumper Box</t>
  </si>
  <si>
    <t>Traction and Power Equipment_Inter Vehicle Jumpers_Jumper Cable</t>
  </si>
  <si>
    <t>Jumper Cable</t>
  </si>
  <si>
    <t>PF6</t>
  </si>
  <si>
    <t>Traction and Power Equipment_Main Transformer_Fault not Investigated</t>
  </si>
  <si>
    <t>Main Transformer</t>
  </si>
  <si>
    <t>PF7</t>
  </si>
  <si>
    <t>Traction and Power Equipment_Main Transformer_Non Technical</t>
  </si>
  <si>
    <t>PF8</t>
  </si>
  <si>
    <t>Traction and Power Equipment_Main Transformer_Operator</t>
  </si>
  <si>
    <t>PF9</t>
  </si>
  <si>
    <t>Traction and Power Equipment_Main Transformer_No Fault Identified</t>
  </si>
  <si>
    <t>PFA</t>
  </si>
  <si>
    <t>Traction and Power Equipment_Main Transformer_Blower Unit (Main Transformer )</t>
  </si>
  <si>
    <t>Blower Unit (Main Transformer )</t>
  </si>
  <si>
    <t>PFB</t>
  </si>
  <si>
    <t>Traction and Power Equipment_Main Transformer_DRA in Valve</t>
  </si>
  <si>
    <t>DRA in Valve</t>
  </si>
  <si>
    <t>PFC</t>
  </si>
  <si>
    <t>Traction and Power Equipment_Main Transformer_Flexible Air Duct</t>
  </si>
  <si>
    <t>Flexible Air Duct</t>
  </si>
  <si>
    <t>PFD</t>
  </si>
  <si>
    <t>Traction and Power Equipment_Main Transformer_Insulating Oil</t>
  </si>
  <si>
    <t>Insulating Oil</t>
  </si>
  <si>
    <t>PFE</t>
  </si>
  <si>
    <t>Traction and Power Equipment_Main Transformer_Main Transformer  Air Filter</t>
  </si>
  <si>
    <t>Main Transformer  Air Filter</t>
  </si>
  <si>
    <t>PFF</t>
  </si>
  <si>
    <t>Traction and Power Equipment_Main Transformer_Oil Cooler</t>
  </si>
  <si>
    <t>Oil Cooler</t>
  </si>
  <si>
    <t>PFG</t>
  </si>
  <si>
    <t>Traction and Power Equipment_Main Transformer_Oil Flow Relay</t>
  </si>
  <si>
    <t>Oil Flow Relay</t>
  </si>
  <si>
    <t>PFH</t>
  </si>
  <si>
    <t>Traction and Power Equipment_Main Transformer_Oil Pump</t>
  </si>
  <si>
    <t>Oil Pump</t>
  </si>
  <si>
    <t>PFI</t>
  </si>
  <si>
    <t>Traction and Power Equipment_Main Transformer_Pressure Relief ValVe</t>
  </si>
  <si>
    <t>Pressure Relief ValVe</t>
  </si>
  <si>
    <t>PFJ</t>
  </si>
  <si>
    <t>Traction and Power Equipment_Main Transformer_Primary Bushing</t>
  </si>
  <si>
    <t>Primary Bushing</t>
  </si>
  <si>
    <t>PFK</t>
  </si>
  <si>
    <t>Traction and Power Equipment_Main Transformer_Temperature Relay</t>
  </si>
  <si>
    <t>Temperature Relay</t>
  </si>
  <si>
    <t>PFL</t>
  </si>
  <si>
    <t>Traction and Power Equipment_Main Transformer_Vacuum Valve</t>
  </si>
  <si>
    <t>Vacuum Valve</t>
  </si>
  <si>
    <t>PFM</t>
  </si>
  <si>
    <t>Traction and Power Equipment_Main Transformer_Reactor</t>
  </si>
  <si>
    <t>Reactor</t>
  </si>
  <si>
    <t>Traction and Power Equipment_Main Transformer_Overheat</t>
  </si>
  <si>
    <t>PFO</t>
  </si>
  <si>
    <t>Traction and Power Equipment_Main Transformer_Wiring/Plugs</t>
  </si>
  <si>
    <t>PFP</t>
  </si>
  <si>
    <t>Traction and Power Equipment_Main Transformer_K Contactor</t>
  </si>
  <si>
    <t>K Contactor</t>
  </si>
  <si>
    <t>PG6</t>
  </si>
  <si>
    <t>Traction and Power Equipment_Shore Supply_Fault not Investigated</t>
  </si>
  <si>
    <t>Shore Supply</t>
  </si>
  <si>
    <t>PG7</t>
  </si>
  <si>
    <t>Traction and Power Equipment_Shore Supply_Non Technical</t>
  </si>
  <si>
    <t>PG8</t>
  </si>
  <si>
    <t>Traction and Power Equipment_Shore Supply_Operator</t>
  </si>
  <si>
    <t>PG9</t>
  </si>
  <si>
    <t>Traction and Power Equipment_Shore Supply_No Fault Identified</t>
  </si>
  <si>
    <t>PGA</t>
  </si>
  <si>
    <t>Traction and Power Equipment_Shore Supply_Junction Box</t>
  </si>
  <si>
    <t>Junction Box</t>
  </si>
  <si>
    <t>PGB</t>
  </si>
  <si>
    <t>Traction and Power Equipment_Shore Supply_Shore Supply  Receptacle</t>
  </si>
  <si>
    <t>Shore Supply  Receptacle</t>
  </si>
  <si>
    <t>PGC</t>
  </si>
  <si>
    <t>Traction and Power Equipment_Shore Supply_Transformer for Shore Supply</t>
  </si>
  <si>
    <t>Transformer for Shore Supply</t>
  </si>
  <si>
    <t>PGD</t>
  </si>
  <si>
    <t>Traction and Power Equipment_Shore Supply_Relays</t>
  </si>
  <si>
    <t>PGE</t>
  </si>
  <si>
    <t>Traction and Power Equipment_Shore Supply_Wiring /plug</t>
  </si>
  <si>
    <t>Wiring /plug</t>
  </si>
  <si>
    <t>PH1</t>
  </si>
  <si>
    <t>Traction and Power Equipment_Traction Converter_Pre-charge Contactor (AK)</t>
  </si>
  <si>
    <t>Traction Converter</t>
  </si>
  <si>
    <t>Pre-charge Contactor (AK)</t>
  </si>
  <si>
    <t>Traction and Power Equipment_Traction Converter_Relay (AuxKR,K13R,K24R)</t>
  </si>
  <si>
    <t>Relay (AuxKR,K13R,K24R)</t>
  </si>
  <si>
    <t>PH3</t>
  </si>
  <si>
    <t>Traction and Power Equipment_Traction Converter_Resistor (CHRe) 5Ohms, 500W</t>
  </si>
  <si>
    <t>Resistor (CHRe) 5Ohms, 500W</t>
  </si>
  <si>
    <t>PH4</t>
  </si>
  <si>
    <t>Traction and Power Equipment_Traction Converter_Resistor (DRe) 12kΩ, 400W</t>
  </si>
  <si>
    <t>Resistor (DRe) 12kΩ, 400W</t>
  </si>
  <si>
    <t>PH5</t>
  </si>
  <si>
    <t>Traction and Power Equipment_Traction Converter_Resistor (GRRe)</t>
  </si>
  <si>
    <t>Resistor (GRRe)</t>
  </si>
  <si>
    <t>Traction and Power Equipment_Traction Converter_Fault not Investigated</t>
  </si>
  <si>
    <t>Traction and Power Equipment_Traction Converter_Non Technical</t>
  </si>
  <si>
    <t>PH8</t>
  </si>
  <si>
    <t>Traction and Power Equipment_Traction Converter_Operator</t>
  </si>
  <si>
    <t>Traction and Power Equipment_Traction Converter_No Fault Identified</t>
  </si>
  <si>
    <t>PHA</t>
  </si>
  <si>
    <t>Traction and Power Equipment_Traction Converter_AC Contactor for GU (EK)</t>
  </si>
  <si>
    <t>AC Contactor for GU (EK)</t>
  </si>
  <si>
    <t>Traction and Power Equipment_Traction Converter_Software</t>
  </si>
  <si>
    <t>PHAB</t>
  </si>
  <si>
    <t>Traction and Power Equipment_Traction Converter_Transformer Unit (ACPT)</t>
  </si>
  <si>
    <t>Transformer Unit (ACPT)</t>
  </si>
  <si>
    <t>PHAC</t>
  </si>
  <si>
    <t>Traction and Power Equipment_Traction Converter_Transformer Unit (ACTR)</t>
  </si>
  <si>
    <t>Transformer Unit (ACTR)</t>
  </si>
  <si>
    <t>Traction and Power Equipment_Traction Converter_Vacume Circuit Contactor (K)</t>
  </si>
  <si>
    <t>Vacume Circuit Contactor (K)</t>
  </si>
  <si>
    <t>Traction and Power Equipment_Traction Converter_3-Phase Cables</t>
  </si>
  <si>
    <t>3-Phase Cables</t>
  </si>
  <si>
    <t>Traction and Power Equipment_Traction Converter_Overheating</t>
  </si>
  <si>
    <t>Overheating</t>
  </si>
  <si>
    <t>PHAG</t>
  </si>
  <si>
    <t>Traction and Power Equipment_Traction Converter_Filter Capacitor</t>
  </si>
  <si>
    <t>Filter Capacitor</t>
  </si>
  <si>
    <t>PHAH</t>
  </si>
  <si>
    <t>Traction and Power Equipment_Traction Converter_Wiring/Plugs</t>
  </si>
  <si>
    <t>PHB</t>
  </si>
  <si>
    <t>Traction and Power Equipment_Traction Converter_Air Filter</t>
  </si>
  <si>
    <t>Air Filter</t>
  </si>
  <si>
    <t>PHC</t>
  </si>
  <si>
    <t>Traction and Power Equipment_Traction Converter_Auxiliary Relay Unit</t>
  </si>
  <si>
    <t>Auxiliary Relay Unit</t>
  </si>
  <si>
    <t>PHD</t>
  </si>
  <si>
    <t>Traction and Power Equipment_Traction Converter_AVR for Gate Drive</t>
  </si>
  <si>
    <t>AVR for Gate Drive</t>
  </si>
  <si>
    <t>PHE</t>
  </si>
  <si>
    <t>Traction and Power Equipment_Traction Converter_Capacitor (FC3)</t>
  </si>
  <si>
    <t>Capacitor (FC3)</t>
  </si>
  <si>
    <t>PHF</t>
  </si>
  <si>
    <t>Traction and Power Equipment_Traction Converter_Capacitor (GRC)</t>
  </si>
  <si>
    <t>Capacitor (GRC)</t>
  </si>
  <si>
    <t>PHG</t>
  </si>
  <si>
    <t>Traction and Power Equipment_Traction Converter_Charge Circuit Unit</t>
  </si>
  <si>
    <t>Charge Circuit Unit</t>
  </si>
  <si>
    <t>PHH</t>
  </si>
  <si>
    <t>Traction and Power Equipment_Traction Converter_Contactor for Circuit Breaker (TCMK)</t>
  </si>
  <si>
    <t>Contactor for Circuit Breaker (TCMK)</t>
  </si>
  <si>
    <t>PHI</t>
  </si>
  <si>
    <t>Traction and Power Equipment_Traction Converter_Control Logic Unit Traction Converter  (VL641)</t>
  </si>
  <si>
    <t>Control Logic Unit Traction Converter  (VL641)</t>
  </si>
  <si>
    <t>PHJ</t>
  </si>
  <si>
    <t>Traction and Power Equipment_Traction Converter_Cooling Blower</t>
  </si>
  <si>
    <t>Cooling Blower</t>
  </si>
  <si>
    <t>PHK</t>
  </si>
  <si>
    <t>Traction and Power Equipment_Traction Converter_Cooling Fan Unit for CLU</t>
  </si>
  <si>
    <t>Cooling Fan Unit for CLU</t>
  </si>
  <si>
    <t>PHL</t>
  </si>
  <si>
    <t>Traction and Power Equipment_Traction Converter_Current Transformer (ACCT1-4)</t>
  </si>
  <si>
    <t>Current Transformer (ACCT1-4)</t>
  </si>
  <si>
    <t>PHM</t>
  </si>
  <si>
    <t>Traction and Power Equipment_Traction Converter_Current Transformer (BCT, DCCT)</t>
  </si>
  <si>
    <t>Current Transformer (BCT, DCCT)</t>
  </si>
  <si>
    <t>PHN</t>
  </si>
  <si>
    <t>Traction and Power Equipment_Traction Converter_Current Transformer (CTU, CTV, CTW)</t>
  </si>
  <si>
    <t>Current Transformer (CTU, CTV, CTW)</t>
  </si>
  <si>
    <t>PHO</t>
  </si>
  <si>
    <t>Traction and Power Equipment_Traction Converter_Cutout Circuit Switch Unit (CCOS Unit)</t>
  </si>
  <si>
    <t>Cutout Circuit Switch Unit (CCOS Unit)</t>
  </si>
  <si>
    <t>PHP</t>
  </si>
  <si>
    <t>Traction and Power Equipment_Traction Converter_DC Contactor for APS  (Aux-K)</t>
  </si>
  <si>
    <t>DC Contactor for APS  (Aux-K)</t>
  </si>
  <si>
    <t>PHQ</t>
  </si>
  <si>
    <t>Traction and Power Equipment_Traction Converter_DC Contactor for FC Charger (SLB)</t>
  </si>
  <si>
    <t>DC Contactor for FC Charger (SLB)</t>
  </si>
  <si>
    <t>PHR</t>
  </si>
  <si>
    <t>Traction and Power Equipment_Traction Converter_DC Potential Transformer (DCPT)</t>
  </si>
  <si>
    <t>DC Potential Transformer (DCPT)</t>
  </si>
  <si>
    <t>PHS</t>
  </si>
  <si>
    <t>Traction and Power Equipment_Traction Converter_Fan Unit for Gate Driver</t>
  </si>
  <si>
    <t>Fan Unit for Gate Driver</t>
  </si>
  <si>
    <t>PHT</t>
  </si>
  <si>
    <t>Traction and Power Equipment_Traction Converter_Finement Core</t>
  </si>
  <si>
    <t>Finement Core</t>
  </si>
  <si>
    <t>PHU</t>
  </si>
  <si>
    <t>Traction and Power Equipment_Traction Converter_Finement Core (3 Phase Motor Line)</t>
  </si>
  <si>
    <t>Finement Core (3 Phase Motor Line)</t>
  </si>
  <si>
    <t>PHV</t>
  </si>
  <si>
    <t>Traction and Power Equipment_Traction Converter_Fixings</t>
  </si>
  <si>
    <t>PHW</t>
  </si>
  <si>
    <t>Traction and Power Equipment_Traction Converter_Gate Driver (Diode PU2)</t>
  </si>
  <si>
    <t>Gate Driver (Diode PU2)</t>
  </si>
  <si>
    <t>PHX</t>
  </si>
  <si>
    <t>Traction and Power Equipment_Traction Converter_Gate Driver (IGBT PU1&amp;2)</t>
  </si>
  <si>
    <t>Gate Driver (IGBT PU1&amp;2)</t>
  </si>
  <si>
    <t>Traction and Power Equipment_Traction Converter_Power Unit No1</t>
  </si>
  <si>
    <t>Power Unit No1</t>
  </si>
  <si>
    <t>Traction and Power Equipment_Traction Converter_Power Unit No2 (including BCH)</t>
  </si>
  <si>
    <t>Power Unit No2 (including BCH)</t>
  </si>
  <si>
    <t>Traction and Power Equipment_VCB_Fault not Investigated</t>
  </si>
  <si>
    <t>VCB</t>
  </si>
  <si>
    <t>PI7</t>
  </si>
  <si>
    <t>Traction and Power Equipment_VCB_Non Technical</t>
  </si>
  <si>
    <t>PI8</t>
  </si>
  <si>
    <t>Traction and Power Equipment_VCB_Operator</t>
  </si>
  <si>
    <t>Traction and Power Equipment_VCB_No Fault Identified</t>
  </si>
  <si>
    <t>PIA</t>
  </si>
  <si>
    <t>Traction and Power Equipment_VCB_Fixings</t>
  </si>
  <si>
    <t>Traction and Power Equipment_VCB_Roof VCB</t>
  </si>
  <si>
    <t>Roof VCB</t>
  </si>
  <si>
    <t>Traction and Power Equipment_VCB_Underfloor VCB</t>
  </si>
  <si>
    <t>Underfloor VCB</t>
  </si>
  <si>
    <t>PID</t>
  </si>
  <si>
    <t>Traction and Power Equipment_VCB_VCB  Control Panel 1 for DPT</t>
  </si>
  <si>
    <t>VCB  Control Panel 1 for DPT</t>
  </si>
  <si>
    <t>PIE</t>
  </si>
  <si>
    <t>Traction and Power Equipment_VCB_VCB  Control Panel 2 for DPT</t>
  </si>
  <si>
    <t>VCB  Control Panel 2 for DPT</t>
  </si>
  <si>
    <t>PIF</t>
  </si>
  <si>
    <t>Traction and Power Equipment_VCB_VCB  Control Panel for Tp</t>
  </si>
  <si>
    <t>VCB  Control Panel for Tp</t>
  </si>
  <si>
    <t>PIG</t>
  </si>
  <si>
    <t>Traction and Power Equipment_VCB_Wiring/Plugs</t>
  </si>
  <si>
    <t>Traction and Power Equipment_VCB_Damper</t>
  </si>
  <si>
    <t>Damper</t>
  </si>
  <si>
    <t>PII</t>
  </si>
  <si>
    <t>Traction and Power Equipment_VCB_Regulator</t>
  </si>
  <si>
    <t>PIJ</t>
  </si>
  <si>
    <t>Traction and Power Equipment_VCB_Aux Contact</t>
  </si>
  <si>
    <t>Aux Contact</t>
  </si>
  <si>
    <t>PJ6</t>
  </si>
  <si>
    <t>Traction and Power Equipment_Drum Switch_Fault not Investigated</t>
  </si>
  <si>
    <t>Drum Switch</t>
  </si>
  <si>
    <t>PJ7</t>
  </si>
  <si>
    <t>Traction and Power Equipment_Drum Switch_Non Technical</t>
  </si>
  <si>
    <t>PJ8</t>
  </si>
  <si>
    <t>Traction and Power Equipment_Drum Switch_Operator</t>
  </si>
  <si>
    <t>PJ9</t>
  </si>
  <si>
    <t>Traction and Power Equipment_Drum Switch_No Fault Identified</t>
  </si>
  <si>
    <t>PJA</t>
  </si>
  <si>
    <t>Traction and Power Equipment_Drum Switch_Air Connections</t>
  </si>
  <si>
    <t>Air Connections</t>
  </si>
  <si>
    <t>PJB</t>
  </si>
  <si>
    <t>Traction and Power Equipment_Drum Switch_Drum Switch</t>
  </si>
  <si>
    <t>PJC</t>
  </si>
  <si>
    <t>Traction and Power Equipment_Drum Switch_Wiring/Plugs</t>
  </si>
  <si>
    <t>PK6</t>
  </si>
  <si>
    <t>Traction and Power Equipment_Brake Resistor_Fault not Investigated</t>
  </si>
  <si>
    <t>Brake Resistor</t>
  </si>
  <si>
    <t>PK7</t>
  </si>
  <si>
    <t>Traction and Power Equipment_Brake Resistor_Non Technical</t>
  </si>
  <si>
    <t>PK8</t>
  </si>
  <si>
    <t>Traction and Power Equipment_Brake Resistor_Operator</t>
  </si>
  <si>
    <t>Traction and Power Equipment_Brake Resistor_No Fault Identified</t>
  </si>
  <si>
    <t>Traction and Power Equipment_Brake Resistor_Resistor Bank</t>
  </si>
  <si>
    <t>Resistor Bank</t>
  </si>
  <si>
    <t>Traction and Power Equipment_Brake Resistor_Insulator</t>
  </si>
  <si>
    <t>PKC</t>
  </si>
  <si>
    <t>Traction and Power Equipment_Brake Resistor_Fixings</t>
  </si>
  <si>
    <t>PKD</t>
  </si>
  <si>
    <t>Traction and Power Equipment_Brake Resistor_Wiring</t>
  </si>
  <si>
    <t>Traction and Power Equipment_Traction Motor_Fault not Investigated</t>
  </si>
  <si>
    <t>Traction Motor</t>
  </si>
  <si>
    <t>PL7</t>
  </si>
  <si>
    <t>Traction and Power Equipment_Traction Motor_Non Technical</t>
  </si>
  <si>
    <t>PL8</t>
  </si>
  <si>
    <t>Traction and Power Equipment_Traction Motor_Operator</t>
  </si>
  <si>
    <t>PL9</t>
  </si>
  <si>
    <t>Traction and Power Equipment_Traction Motor_No Fault Identified</t>
  </si>
  <si>
    <t>Traction and Power Equipment_Traction Motor_Motor</t>
  </si>
  <si>
    <t>PLB</t>
  </si>
  <si>
    <t>Traction and Power Equipment_Traction Motor_Windings</t>
  </si>
  <si>
    <t>Windings</t>
  </si>
  <si>
    <t>Traction and Power Equipment_Traction Motor_Bearing</t>
  </si>
  <si>
    <t>PLD</t>
  </si>
  <si>
    <t>Traction and Power Equipment_Traction Motor_Wiring/Plugs</t>
  </si>
  <si>
    <t>QA6</t>
  </si>
  <si>
    <t>Coolant &amp; Hydraulic_Coolant_Fault not Investigated</t>
  </si>
  <si>
    <t>Coolant &amp; Hydraulic</t>
  </si>
  <si>
    <t>Coolant</t>
  </si>
  <si>
    <t>QA7</t>
  </si>
  <si>
    <t>Coolant &amp; Hydraulic_Coolant_Non Technical</t>
  </si>
  <si>
    <t>QA8</t>
  </si>
  <si>
    <t>Coolant &amp; Hydraulic_Coolant_Operator</t>
  </si>
  <si>
    <t>QA9</t>
  </si>
  <si>
    <t>Coolant &amp; Hydraulic_Coolant_No Fault Identified</t>
  </si>
  <si>
    <t>Coolant &amp; Hydraulic_Coolant_Coolant Level low</t>
  </si>
  <si>
    <t>Coolant Level low</t>
  </si>
  <si>
    <t>Coolant &amp; Hydraulic_Coolant_Hose Leaking</t>
  </si>
  <si>
    <t>Hose Leaking</t>
  </si>
  <si>
    <t>Coolant &amp; Hydraulic_Coolant_Hose Damaged</t>
  </si>
  <si>
    <t>Hose Damaged</t>
  </si>
  <si>
    <t>QAD</t>
  </si>
  <si>
    <t>Coolant &amp; Hydraulic_Coolant_PreHeater  Coolant Hose</t>
  </si>
  <si>
    <t>PreHeater  Coolant Hose</t>
  </si>
  <si>
    <t>QAE</t>
  </si>
  <si>
    <t>Coolant &amp; Hydraulic_Coolant_Level Sensor Defective</t>
  </si>
  <si>
    <t>Level Sensor Defective</t>
  </si>
  <si>
    <t>QAF</t>
  </si>
  <si>
    <t>Coolant &amp; Hydraulic_Coolant_Fill Coupling Leaking</t>
  </si>
  <si>
    <t>Fill Coupling Leaking</t>
  </si>
  <si>
    <t>QB6</t>
  </si>
  <si>
    <t>Coolant &amp; Hydraulic_Coolant Radiator_Fault not Investigated</t>
  </si>
  <si>
    <t>Coolant Radiator</t>
  </si>
  <si>
    <t>QB7</t>
  </si>
  <si>
    <t>Coolant &amp; Hydraulic_Coolant Radiator_Non Technical</t>
  </si>
  <si>
    <t>QB8</t>
  </si>
  <si>
    <t>Coolant &amp; Hydraulic_Coolant Radiator_Operator</t>
  </si>
  <si>
    <t>QB9</t>
  </si>
  <si>
    <t>Coolant &amp; Hydraulic_Coolant Radiator_No Fault Identified</t>
  </si>
  <si>
    <t>QBA</t>
  </si>
  <si>
    <t>Coolant &amp; Hydraulic_Coolant Radiator_Blocked</t>
  </si>
  <si>
    <t>Blocked</t>
  </si>
  <si>
    <t>QBB</t>
  </si>
  <si>
    <t>Coolant &amp; Hydraulic_Coolant Radiator_Leaking</t>
  </si>
  <si>
    <t>Leaking</t>
  </si>
  <si>
    <t>QBC</t>
  </si>
  <si>
    <t>Coolant &amp; Hydraulic_Coolant Radiator_Overheating</t>
  </si>
  <si>
    <t>QBD</t>
  </si>
  <si>
    <t>Coolant &amp; Hydraulic_Coolant Radiator_Cooling Fan</t>
  </si>
  <si>
    <t>Cooling Fan</t>
  </si>
  <si>
    <t>QC6</t>
  </si>
  <si>
    <t>Coolant &amp; Hydraulic_HyDRAulic Oil_Fault not Investigated</t>
  </si>
  <si>
    <t>HyDRAulic Oil</t>
  </si>
  <si>
    <t>QC7</t>
  </si>
  <si>
    <t>Coolant &amp; Hydraulic_HyDRAulic Oil_Non Technical</t>
  </si>
  <si>
    <t>QC8</t>
  </si>
  <si>
    <t>Coolant &amp; Hydraulic_HyDRAulic Oil_Operator</t>
  </si>
  <si>
    <t>QC9</t>
  </si>
  <si>
    <t>Coolant &amp; Hydraulic_HyDRAulic Oil_No Fault Identified</t>
  </si>
  <si>
    <t>QCA</t>
  </si>
  <si>
    <t>Coolant &amp; Hydraulic_HyDRAulic Oil_Level Low</t>
  </si>
  <si>
    <t>Level Low</t>
  </si>
  <si>
    <t>QCB</t>
  </si>
  <si>
    <t>Coolant &amp; Hydraulic_HyDRAulic Oil_Hose Leaking</t>
  </si>
  <si>
    <t>QCC</t>
  </si>
  <si>
    <t>Coolant &amp; Hydraulic_HyDRAulic Oil_Hose Damaged</t>
  </si>
  <si>
    <t>QCD</t>
  </si>
  <si>
    <t>Coolant &amp; Hydraulic_HyDRAulic Oil_HyDRA ulic Oil  Level Sensor</t>
  </si>
  <si>
    <t>HyDRA ulic Oil  Level Sensor</t>
  </si>
  <si>
    <t>QD6</t>
  </si>
  <si>
    <t>Coolant &amp; Hydraulic_Engine Oil_Fault not Investigated</t>
  </si>
  <si>
    <t>Engine Oil</t>
  </si>
  <si>
    <t>QD7</t>
  </si>
  <si>
    <t>Coolant &amp; Hydraulic_Engine Oil_Non Technical</t>
  </si>
  <si>
    <t>QD8</t>
  </si>
  <si>
    <t>Coolant &amp; Hydraulic_Engine Oil_Operator</t>
  </si>
  <si>
    <t>QD9</t>
  </si>
  <si>
    <t>Coolant &amp; Hydraulic_Engine Oil_No Fault Identified</t>
  </si>
  <si>
    <t>QDA</t>
  </si>
  <si>
    <t>Coolant &amp; Hydraulic_Engine Oil_Level Too Low</t>
  </si>
  <si>
    <t>Level Too Low</t>
  </si>
  <si>
    <t>Coolant &amp; Hydraulic_Engine Oil_Level Too High</t>
  </si>
  <si>
    <t>Level Too High</t>
  </si>
  <si>
    <t>QDC</t>
  </si>
  <si>
    <t>Coolant &amp; Hydraulic_Engine Oil_Contaminated</t>
  </si>
  <si>
    <t>Contaminated</t>
  </si>
  <si>
    <t>Coolant &amp; Hydraulic_Engine Oil_Filter Leaking</t>
  </si>
  <si>
    <t>Filter Leaking</t>
  </si>
  <si>
    <t>QE6</t>
  </si>
  <si>
    <t>Coolant &amp; Hydraulic_PreHeater_Fault not Investigated</t>
  </si>
  <si>
    <t>PreHeater</t>
  </si>
  <si>
    <t>Coolant &amp; Hydraulic_PreHeater_Non Technical</t>
  </si>
  <si>
    <t>QE8</t>
  </si>
  <si>
    <t>Coolant &amp; Hydraulic_PreHeater_Operator</t>
  </si>
  <si>
    <t>Coolant &amp; Hydraulic_PreHeater_No Fault Identified</t>
  </si>
  <si>
    <t>QEA</t>
  </si>
  <si>
    <t>Coolant &amp; Hydraulic_PreHeater_Defective</t>
  </si>
  <si>
    <t>Defective</t>
  </si>
  <si>
    <t>QEB</t>
  </si>
  <si>
    <t>Coolant &amp; Hydraulic_PreHeater_Fuel Leak</t>
  </si>
  <si>
    <t>Fuel Leak</t>
  </si>
  <si>
    <t>QEC</t>
  </si>
  <si>
    <t>Coolant &amp; Hydraulic_PreHeater_Coolant Leak</t>
  </si>
  <si>
    <t>Coolant Leak</t>
  </si>
  <si>
    <t>QED</t>
  </si>
  <si>
    <t>Coolant &amp; Hydraulic_PreHeater_Wiring/Plugs</t>
  </si>
  <si>
    <t>SA6</t>
  </si>
  <si>
    <t>Safety System_AWS TPWS_Fault not Investigated</t>
  </si>
  <si>
    <t>Safety System</t>
  </si>
  <si>
    <t>AWS TPWS</t>
  </si>
  <si>
    <t>Safety System_AWS TPWS_Non Technical</t>
  </si>
  <si>
    <t>SA8</t>
  </si>
  <si>
    <t>Safety System_AWS TPWS_Operator</t>
  </si>
  <si>
    <t>Safety System_AWS TPWS_No Fault Identified</t>
  </si>
  <si>
    <t>SAA</t>
  </si>
  <si>
    <t>Safety System_AWS TPWS_AWS Acknowledge Pushbutton</t>
  </si>
  <si>
    <t>AWS Acknowledge Pushbutton</t>
  </si>
  <si>
    <t>SAB</t>
  </si>
  <si>
    <t>Safety System_AWS TPWS_AWS LED Indicator Unit</t>
  </si>
  <si>
    <t>AWS LED Indicator Unit</t>
  </si>
  <si>
    <t>Safety System_AWS TPWS_E-TPWS Receiver Unit</t>
  </si>
  <si>
    <t>E-TPWS Receiver Unit</t>
  </si>
  <si>
    <t>SAD</t>
  </si>
  <si>
    <t>Safety System_AWS TPWS_Software</t>
  </si>
  <si>
    <t>SAE</t>
  </si>
  <si>
    <t>Safety System_AWS TPWS_TPWS Audio Unit</t>
  </si>
  <si>
    <t>TPWS Audio Unit</t>
  </si>
  <si>
    <t>SAF</t>
  </si>
  <si>
    <t>Safety System_AWS TPWS_TPWS Mk4 Control Unit</t>
  </si>
  <si>
    <t>TPWS Mk4 Control Unit</t>
  </si>
  <si>
    <t>SAG</t>
  </si>
  <si>
    <t>Safety System_AWS TPWS_TPWS Mk4 DMI</t>
  </si>
  <si>
    <t>TPWS Mk4 DMI</t>
  </si>
  <si>
    <t>SAH</t>
  </si>
  <si>
    <t>Safety System_AWS TPWS_TPWS Power Supply Unit</t>
  </si>
  <si>
    <t>TPWS Power Supply Unit</t>
  </si>
  <si>
    <t>SAI</t>
  </si>
  <si>
    <t>Safety System_AWS TPWS_TPWS Temporary Isolation Switch</t>
  </si>
  <si>
    <t>TPWS Temporary Isolation Switch</t>
  </si>
  <si>
    <t>SAJ</t>
  </si>
  <si>
    <t>Safety System_AWS TPWS_Wiring/Plugs</t>
  </si>
  <si>
    <t>SAK</t>
  </si>
  <si>
    <t>Safety System_AWS TPWS_InfraStructure</t>
  </si>
  <si>
    <t>SB6</t>
  </si>
  <si>
    <t>Safety System_BR ATP_Fault not Investigated</t>
  </si>
  <si>
    <t>BR ATP</t>
  </si>
  <si>
    <t>SB7</t>
  </si>
  <si>
    <t>Safety System_BR ATP_Non Technical</t>
  </si>
  <si>
    <t>SB8</t>
  </si>
  <si>
    <t>Safety System_BR ATP_Operator</t>
  </si>
  <si>
    <t>SB9</t>
  </si>
  <si>
    <t>Safety System_BR ATP_No Fault Identified</t>
  </si>
  <si>
    <t>SBA</t>
  </si>
  <si>
    <t>Safety System_BR ATP_ATP Driver's Display Unit</t>
  </si>
  <si>
    <t>ATP Driver's Display Unit</t>
  </si>
  <si>
    <t>SBB</t>
  </si>
  <si>
    <t>Safety System_BR ATP_ATP external speaker</t>
  </si>
  <si>
    <t>ATP external speaker</t>
  </si>
  <si>
    <t>SBC</t>
  </si>
  <si>
    <t>Safety System_BR ATP_ATP Speed Sensor</t>
  </si>
  <si>
    <t>ATP Speed Sensor</t>
  </si>
  <si>
    <t>SBD</t>
  </si>
  <si>
    <t>Safety System_BR ATP_BR-ATP Antenna</t>
  </si>
  <si>
    <t>BR-ATP Antenna</t>
  </si>
  <si>
    <t>SBE</t>
  </si>
  <si>
    <t>Safety System_BR ATP_BR-ATP Antenna Cover</t>
  </si>
  <si>
    <t>BR-ATP Antenna Cover</t>
  </si>
  <si>
    <t>SBF</t>
  </si>
  <si>
    <t>Safety System_BR ATP_BR-ATP Antenna Junction Box</t>
  </si>
  <si>
    <t>BR-ATP Antenna Junction Box</t>
  </si>
  <si>
    <t>SBG</t>
  </si>
  <si>
    <t>Safety System_BR ATP_BR-ATP Cassette Decoder</t>
  </si>
  <si>
    <t>BR-ATP Cassette Decoder</t>
  </si>
  <si>
    <t>SBH</t>
  </si>
  <si>
    <t>Safety System_BR ATP_BR-ATP Cassette HF Single cab</t>
  </si>
  <si>
    <t>BR-ATP Cassette HF Single cab</t>
  </si>
  <si>
    <t>SBI</t>
  </si>
  <si>
    <t>Safety System_BR ATP_BR-ATP Cassette Interface</t>
  </si>
  <si>
    <t>BR-ATP Cassette Interface</t>
  </si>
  <si>
    <t>SBJ</t>
  </si>
  <si>
    <t>Safety System_BR ATP_BR-ATP Cassette Logic</t>
  </si>
  <si>
    <t>BR-ATP Cassette Logic</t>
  </si>
  <si>
    <t>SBK</t>
  </si>
  <si>
    <t>Safety System_BR ATP_BR-ATP Cassette Masterbite</t>
  </si>
  <si>
    <t>BR-ATP Cassette Masterbite</t>
  </si>
  <si>
    <t>SBL</t>
  </si>
  <si>
    <t>Safety System_BR ATP_BR-ATP Cassette Slave/tacho</t>
  </si>
  <si>
    <t>BR-ATP Cassette Slave/tacho</t>
  </si>
  <si>
    <t>SBM</t>
  </si>
  <si>
    <t>Safety System_BR ATP_BR-ATP parameterplug</t>
  </si>
  <si>
    <t>BR-ATP parameterplug</t>
  </si>
  <si>
    <t>SBN</t>
  </si>
  <si>
    <t>Safety System_BR ATP_BR-ATP PWS 24V</t>
  </si>
  <si>
    <t>BR-ATP PWS 24V</t>
  </si>
  <si>
    <t>SBO</t>
  </si>
  <si>
    <t>Safety System_BR ATP_BR-ATP PWS 5/12V</t>
  </si>
  <si>
    <t>BR-ATP PWS 5/12V</t>
  </si>
  <si>
    <t>SBP</t>
  </si>
  <si>
    <t>Safety System_BR ATP_BR-ATP RASZ Relays</t>
  </si>
  <si>
    <t>BR-ATP RASZ Relays</t>
  </si>
  <si>
    <t>SBQ</t>
  </si>
  <si>
    <t>Safety System_BR ATP_Data Entry Unit</t>
  </si>
  <si>
    <t>Data Entry Unit</t>
  </si>
  <si>
    <t>SBR</t>
  </si>
  <si>
    <t>Safety System_BR ATP_Single CAB 5 M</t>
  </si>
  <si>
    <t>Single CAB 5 M</t>
  </si>
  <si>
    <t>SBS</t>
  </si>
  <si>
    <t>Safety System_BR ATP_Software</t>
  </si>
  <si>
    <t>SBT</t>
  </si>
  <si>
    <t>Safety System_BR ATP_Wiring/Plugs</t>
  </si>
  <si>
    <t>SBU</t>
  </si>
  <si>
    <t>Safety System_BR ATP_InfraStructure</t>
  </si>
  <si>
    <t>SBV</t>
  </si>
  <si>
    <t>Safety System_BR ATP_BR-ATP Cubical</t>
  </si>
  <si>
    <t>BR-ATP Cubical</t>
  </si>
  <si>
    <t>SC6</t>
  </si>
  <si>
    <t>Safety System_DRA_Fault not Investigated</t>
  </si>
  <si>
    <t>SC7</t>
  </si>
  <si>
    <t>Safety System_DRA_Non Technical</t>
  </si>
  <si>
    <t>SC8</t>
  </si>
  <si>
    <t>Safety System_DRA_Operator</t>
  </si>
  <si>
    <t>SC9</t>
  </si>
  <si>
    <t>Safety System_DRA_No Fault Identified</t>
  </si>
  <si>
    <t>SCA</t>
  </si>
  <si>
    <t>Safety System_DRA_DRA</t>
  </si>
  <si>
    <t>SCB</t>
  </si>
  <si>
    <t>Safety System_DRA_Wiring/Plugs</t>
  </si>
  <si>
    <t>SCC</t>
  </si>
  <si>
    <t>Safety System_DRA_Plunger</t>
  </si>
  <si>
    <t>Plunger</t>
  </si>
  <si>
    <t>SCD</t>
  </si>
  <si>
    <t>Safety System_DRA_LED</t>
  </si>
  <si>
    <t>SD6</t>
  </si>
  <si>
    <t>Safety System_DSD_Fault not Investigated</t>
  </si>
  <si>
    <t>Safety System_DSD_Non Technical</t>
  </si>
  <si>
    <t>SD8</t>
  </si>
  <si>
    <t>Safety System_DSD_Operator</t>
  </si>
  <si>
    <t>Safety System_DSD_No Fault Identified</t>
  </si>
  <si>
    <t>Safety System_DSD_DSD  Pedal</t>
  </si>
  <si>
    <t>DSD  Pedal</t>
  </si>
  <si>
    <t>Safety System_DSD_DSD  Vigilance Unit</t>
  </si>
  <si>
    <t>DSD  Vigilance Unit</t>
  </si>
  <si>
    <t>Safety System_DSD_Clutch</t>
  </si>
  <si>
    <t>Clutch</t>
  </si>
  <si>
    <t>SDD</t>
  </si>
  <si>
    <t>Safety System_DSD_Wiring/Plugs</t>
  </si>
  <si>
    <t>SDE</t>
  </si>
  <si>
    <t>Safety System_DSD_Limit Switch</t>
  </si>
  <si>
    <t>Limit Switch</t>
  </si>
  <si>
    <t>SDF</t>
  </si>
  <si>
    <t>Safety System_DSD_Grub Screw</t>
  </si>
  <si>
    <t>Grub Screw</t>
  </si>
  <si>
    <t>SE6</t>
  </si>
  <si>
    <t>Safety System_ETCS_Fault not Investigated</t>
  </si>
  <si>
    <t>ETCS</t>
  </si>
  <si>
    <t>Safety System_ETCS_Non Technical</t>
  </si>
  <si>
    <t>SE8</t>
  </si>
  <si>
    <t>Safety System_ETCS_Operator</t>
  </si>
  <si>
    <t>Safety System_ETCS_No Fault Identified</t>
  </si>
  <si>
    <t>Safety System_ETCS_BTM Antenna</t>
  </si>
  <si>
    <t>BTM Antenna</t>
  </si>
  <si>
    <t>SEB</t>
  </si>
  <si>
    <t>Safety System_ETCS_Doppler Radar</t>
  </si>
  <si>
    <t>Doppler Radar</t>
  </si>
  <si>
    <t>SEC</t>
  </si>
  <si>
    <t>Safety System_ETCS_Doppler Radar Cable Harness</t>
  </si>
  <si>
    <t>Doppler Radar Cable Harness</t>
  </si>
  <si>
    <t>SED</t>
  </si>
  <si>
    <t>Safety System_ETCS_InfraStructure</t>
  </si>
  <si>
    <t>SEE</t>
  </si>
  <si>
    <t>Safety System_ETCS_ETCS  - BTM</t>
  </si>
  <si>
    <t>ETCS  - BTM</t>
  </si>
  <si>
    <t>SEF</t>
  </si>
  <si>
    <t>Safety System_ETCS_ETCS  - EVC</t>
  </si>
  <si>
    <t>ETCS  - EVC</t>
  </si>
  <si>
    <t>SEG</t>
  </si>
  <si>
    <t>Safety System_ETCS_ETCS  - RTM</t>
  </si>
  <si>
    <t>ETCS  - RTM</t>
  </si>
  <si>
    <t>Safety System_ETCS_ETCS  DMI</t>
  </si>
  <si>
    <t>ETCS  DMI</t>
  </si>
  <si>
    <t>SEI</t>
  </si>
  <si>
    <t>Safety System_ETCS_ETCS  Fan Rack</t>
  </si>
  <si>
    <t>ETCS  Fan Rack</t>
  </si>
  <si>
    <t>SEJ</t>
  </si>
  <si>
    <t>Safety System_ETCS_GSM-R Data Antenna</t>
  </si>
  <si>
    <t>GSM-R Data Antenna</t>
  </si>
  <si>
    <t>SEK</t>
  </si>
  <si>
    <t>Safety System_ETCS_GSM-R Data Rack</t>
  </si>
  <si>
    <t>GSM-R Data Rack</t>
  </si>
  <si>
    <t>SEL</t>
  </si>
  <si>
    <t>Safety System_ETCS_GSM-R1 , GSM-R2 MCB</t>
  </si>
  <si>
    <t>GSM-R1 , GSM-R2 MCB</t>
  </si>
  <si>
    <t>Safety System_ETCS_Pulse Generator</t>
  </si>
  <si>
    <t>Pulse Generator</t>
  </si>
  <si>
    <t>SEN</t>
  </si>
  <si>
    <t>Safety System_ETCS_Plug Doppler Radar</t>
  </si>
  <si>
    <t>Plug Doppler Radar</t>
  </si>
  <si>
    <t>SEO</t>
  </si>
  <si>
    <t>Safety System_ETCS_Power Supply for Fun Rack</t>
  </si>
  <si>
    <t>Power Supply for Fun Rack</t>
  </si>
  <si>
    <t>Safety System_ETCS_Receptacle (Pulse Generator)</t>
  </si>
  <si>
    <t>Receptacle (Pulse Generator)</t>
  </si>
  <si>
    <t>SEQ</t>
  </si>
  <si>
    <t>Safety System_ETCS_RLU (Relay Logic Unit)  Rack</t>
  </si>
  <si>
    <t>RLU (Relay Logic Unit)  Rack</t>
  </si>
  <si>
    <t>SER</t>
  </si>
  <si>
    <t>Safety System_ETCS_SD Card 4GB Transcend Class 10</t>
  </si>
  <si>
    <t>SD Card 4GB Transcend Class 10</t>
  </si>
  <si>
    <t>Safety System_ETCS_Software</t>
  </si>
  <si>
    <t>SET</t>
  </si>
  <si>
    <t>Safety System_ETCS_TIU (Train Interface Unit)</t>
  </si>
  <si>
    <t>TIU (Train Interface Unit)</t>
  </si>
  <si>
    <t>SEU</t>
  </si>
  <si>
    <t>Safety System_ETCS_Tone Generator</t>
  </si>
  <si>
    <t>Tone Generator</t>
  </si>
  <si>
    <t>SEV</t>
  </si>
  <si>
    <t>Safety System_ETCS_BTM Wiring  Uplink Error</t>
  </si>
  <si>
    <t>BTM Wiring  Uplink Error</t>
  </si>
  <si>
    <t>SF6</t>
  </si>
  <si>
    <t>Safety System_OTMR_Fault not Investigated</t>
  </si>
  <si>
    <t>OTMR</t>
  </si>
  <si>
    <t>SF7</t>
  </si>
  <si>
    <t>Safety System_OTMR_Non Technical</t>
  </si>
  <si>
    <t>SF8</t>
  </si>
  <si>
    <t>Safety System_OTMR_Operator</t>
  </si>
  <si>
    <t>SF9</t>
  </si>
  <si>
    <t>Safety System_OTMR_No Fault Identified</t>
  </si>
  <si>
    <t>SFA</t>
  </si>
  <si>
    <t>Safety System_OTMR_Crash Protected Memory</t>
  </si>
  <si>
    <t>Crash Protected Memory</t>
  </si>
  <si>
    <t>Safety System_OTMR_OTMR  Unit</t>
  </si>
  <si>
    <t>OTMR  Unit</t>
  </si>
  <si>
    <t>SFC</t>
  </si>
  <si>
    <t>Safety System_OTMR_Wiring/Plugs</t>
  </si>
  <si>
    <t>SG6</t>
  </si>
  <si>
    <t>Safety System_TCA_Fault not Investigated</t>
  </si>
  <si>
    <t>TCA</t>
  </si>
  <si>
    <t>SG7</t>
  </si>
  <si>
    <t>Safety System_TCA_Non Technical</t>
  </si>
  <si>
    <t>SG8</t>
  </si>
  <si>
    <t>Safety System_TCA_Operator</t>
  </si>
  <si>
    <t>SG9</t>
  </si>
  <si>
    <t>Safety System_TCA_No Fault Identified</t>
  </si>
  <si>
    <t>Safety System_TCA_TCA  Antenna</t>
  </si>
  <si>
    <t>TCA  Antenna</t>
  </si>
  <si>
    <t>SGB</t>
  </si>
  <si>
    <t>Safety System_TCA_TCA  Control Unit</t>
  </si>
  <si>
    <t>TCA  Control Unit</t>
  </si>
  <si>
    <t>SGC</t>
  </si>
  <si>
    <t>Safety System_TCA_TCA  Fault Relay</t>
  </si>
  <si>
    <t>TCA  Fault Relay</t>
  </si>
  <si>
    <t>Safety System_TCA_TCA  Tuner Unit</t>
  </si>
  <si>
    <t>TCA  Tuner Unit</t>
  </si>
  <si>
    <t>TA6</t>
  </si>
  <si>
    <t>Transmission_Gearbox_Fault not Investigated</t>
  </si>
  <si>
    <t>TA7</t>
  </si>
  <si>
    <t>Transmission_Gearbox_Non Technical</t>
  </si>
  <si>
    <t>TA8</t>
  </si>
  <si>
    <t>Transmission_Gearbox_Operator</t>
  </si>
  <si>
    <t>TA9</t>
  </si>
  <si>
    <t>Transmission_Gearbox_No Fault Identified</t>
  </si>
  <si>
    <t>TAA</t>
  </si>
  <si>
    <t>Transmission_Gearbox_Coupling Half Gear Box</t>
  </si>
  <si>
    <t>Coupling Half Gear Box</t>
  </si>
  <si>
    <t>TAB</t>
  </si>
  <si>
    <t>Transmission_Gearbox_Coupling Half Motor</t>
  </si>
  <si>
    <t>Coupling Half Motor</t>
  </si>
  <si>
    <t>TAC</t>
  </si>
  <si>
    <t>Transmission_Gearbox_Gearbox  Coupling Complete</t>
  </si>
  <si>
    <t>Gearbox  Coupling Complete</t>
  </si>
  <si>
    <t>TAD</t>
  </si>
  <si>
    <t>Transmission_Gearbox_Gearbox  Dipstick</t>
  </si>
  <si>
    <t>Gearbox  Dipstick</t>
  </si>
  <si>
    <t>TAE</t>
  </si>
  <si>
    <t>Transmission_Gearbox_Gearbox  DRA in Plug</t>
  </si>
  <si>
    <t>Gearbox  DRA in Plug</t>
  </si>
  <si>
    <t>TAF</t>
  </si>
  <si>
    <t>Transmission_Gearbox_Gearbox  Sight Glass</t>
  </si>
  <si>
    <t>Gearbox  Sight Glass</t>
  </si>
  <si>
    <t>Transmission_Gearbox_Oil</t>
  </si>
  <si>
    <t>Oil</t>
  </si>
  <si>
    <t>TAH</t>
  </si>
  <si>
    <t>Transmission_Gearbox_Oil Fill Point Washer</t>
  </si>
  <si>
    <t>Oil Fill Point Washer</t>
  </si>
  <si>
    <t>TAI</t>
  </si>
  <si>
    <t>Transmission_Gearbox_Sealing Ring</t>
  </si>
  <si>
    <t>Sealing Ring</t>
  </si>
  <si>
    <t>TAJ</t>
  </si>
  <si>
    <t>Transmission_Gearbox_Torque Reaction Arm</t>
  </si>
  <si>
    <t>Torque Reaction Arm</t>
  </si>
  <si>
    <t>UA6</t>
  </si>
  <si>
    <t>Bogies_Axlebox_Fault not Investigated</t>
  </si>
  <si>
    <t>Bogies</t>
  </si>
  <si>
    <t>Axlebox</t>
  </si>
  <si>
    <t>Bogies_Axlebox_Non Technical</t>
  </si>
  <si>
    <t>UA8</t>
  </si>
  <si>
    <t>Bogies_Axlebox_Operator</t>
  </si>
  <si>
    <t>UA9</t>
  </si>
  <si>
    <t>Bogies_Axlebox_No Fault Identified</t>
  </si>
  <si>
    <t>UAA</t>
  </si>
  <si>
    <t>Bogies_Axlebox_Axlebox</t>
  </si>
  <si>
    <t>UAB</t>
  </si>
  <si>
    <t>Bogies_Axlebox_Axlebox  Cover</t>
  </si>
  <si>
    <t>Axlebox  Cover</t>
  </si>
  <si>
    <t>UAC</t>
  </si>
  <si>
    <t>Bogies_Axlebox_Fixings</t>
  </si>
  <si>
    <t>Bogies_Axlebox_HABD Sensor</t>
  </si>
  <si>
    <t>HABD Sensor</t>
  </si>
  <si>
    <t>UB6</t>
  </si>
  <si>
    <t>Bogies_Air Suspension_Fault not Investigated</t>
  </si>
  <si>
    <t>UB7</t>
  </si>
  <si>
    <t>Bogies_Air Suspension_Non Technical</t>
  </si>
  <si>
    <t>UB8</t>
  </si>
  <si>
    <t>Bogies_Air Suspension_Operator</t>
  </si>
  <si>
    <t>Bogies_Air Suspension_No Fault Identified</t>
  </si>
  <si>
    <t>UBA</t>
  </si>
  <si>
    <t>Bogies_Air Suspension_Air Spring</t>
  </si>
  <si>
    <t>Air Spring</t>
  </si>
  <si>
    <t>UBB</t>
  </si>
  <si>
    <t>Bogies_Air Suspension_Pressure Sensor</t>
  </si>
  <si>
    <t>UC6</t>
  </si>
  <si>
    <t>Bogies_Anti-Roll Bar_Fault not Investigated</t>
  </si>
  <si>
    <t>Anti-Roll Bar</t>
  </si>
  <si>
    <t>UC7</t>
  </si>
  <si>
    <t>Bogies_Anti-Roll Bar_Non Technical</t>
  </si>
  <si>
    <t>UC8</t>
  </si>
  <si>
    <t>Bogies_Anti-Roll Bar_Operator</t>
  </si>
  <si>
    <t>UC9</t>
  </si>
  <si>
    <t>Bogies_Anti-Roll Bar_No Fault Identified</t>
  </si>
  <si>
    <t>UCA</t>
  </si>
  <si>
    <t>Bogies_Anti-Roll Bar_Bearing Housing</t>
  </si>
  <si>
    <t>Bearing Housing</t>
  </si>
  <si>
    <t>UCB</t>
  </si>
  <si>
    <t>Bogies_Anti-Roll Bar_Clamp Ring assembly</t>
  </si>
  <si>
    <t>Clamp Ring assembly</t>
  </si>
  <si>
    <t>UCC</t>
  </si>
  <si>
    <t>Bogies_Anti-Roll Bar_Fixings</t>
  </si>
  <si>
    <t>Bogies_Anti-Roll Bar_Link Assembly</t>
  </si>
  <si>
    <t>Link Assembly</t>
  </si>
  <si>
    <t>UCE</t>
  </si>
  <si>
    <t>Bogies_Anti-Roll Bar_Split Bearing</t>
  </si>
  <si>
    <t>Split Bearing</t>
  </si>
  <si>
    <t>UCF</t>
  </si>
  <si>
    <t>Bogies_Anti-Roll Bar_Torsion Bar Sub Assembley</t>
  </si>
  <si>
    <t>Torsion Bar Sub Assembley</t>
  </si>
  <si>
    <t>UCG</t>
  </si>
  <si>
    <t>Bogies_Anti-Roll Bar_Wear Pad</t>
  </si>
  <si>
    <t>Wear Pad</t>
  </si>
  <si>
    <t>Bogies_Bogie Frame_Fault not Investigated</t>
  </si>
  <si>
    <t>Bogie Frame</t>
  </si>
  <si>
    <t>UD7</t>
  </si>
  <si>
    <t>Bogies_Bogie Frame_Non Technical</t>
  </si>
  <si>
    <t>UD8</t>
  </si>
  <si>
    <t>Bogies_Bogie Frame_Operator</t>
  </si>
  <si>
    <t>Bogies_Bogie Frame_No Fault Identified</t>
  </si>
  <si>
    <t>UDA</t>
  </si>
  <si>
    <t>Bogies_Bogie Frame_Bogie Frame</t>
  </si>
  <si>
    <t>UDB</t>
  </si>
  <si>
    <t>Bogies_Bogie Frame_Wiring</t>
  </si>
  <si>
    <t>UE6</t>
  </si>
  <si>
    <t>Bogies_Dampers_Fault not Investigated</t>
  </si>
  <si>
    <t>UE7</t>
  </si>
  <si>
    <t>Bogies_Dampers_Non Technical</t>
  </si>
  <si>
    <t>UE8</t>
  </si>
  <si>
    <t>Bogies_Dampers_Operator</t>
  </si>
  <si>
    <t>UE9</t>
  </si>
  <si>
    <t>Bogies_Dampers_No Fault Identified</t>
  </si>
  <si>
    <t>UEA</t>
  </si>
  <si>
    <t>Bogies_Dampers_Lateral Damper</t>
  </si>
  <si>
    <t>Lateral Damper</t>
  </si>
  <si>
    <t>UEB</t>
  </si>
  <si>
    <t>Bogies_Dampers_Primary Damper</t>
  </si>
  <si>
    <t>Primary Damper</t>
  </si>
  <si>
    <t>UEC</t>
  </si>
  <si>
    <t>Bogies_Dampers_Yaw Damper</t>
  </si>
  <si>
    <t>Yaw Damper</t>
  </si>
  <si>
    <t>UF6</t>
  </si>
  <si>
    <t>Bogies_Earthing Contacts_Fault not Investigated</t>
  </si>
  <si>
    <t>Earthing Contacts</t>
  </si>
  <si>
    <t>UF7</t>
  </si>
  <si>
    <t>Bogies_Earthing Contacts_Non Technical</t>
  </si>
  <si>
    <t>UF8</t>
  </si>
  <si>
    <t>Bogies_Earthing Contacts_Operator</t>
  </si>
  <si>
    <t>UF9</t>
  </si>
  <si>
    <t>Bogies_Earthing Contacts_No Fault Identified</t>
  </si>
  <si>
    <t>UFA</t>
  </si>
  <si>
    <t>Bogies_Earthing Contacts_Cover</t>
  </si>
  <si>
    <t>UFB</t>
  </si>
  <si>
    <t>Bogies_Earthing Contacts_Earthing Brush</t>
  </si>
  <si>
    <t>Earthing Brush</t>
  </si>
  <si>
    <t>UFC</t>
  </si>
  <si>
    <t>Bogies_Earthing Contacts_Earthing Contact</t>
  </si>
  <si>
    <t>Earthing Contact</t>
  </si>
  <si>
    <t>UFD</t>
  </si>
  <si>
    <t>Bogies_Earthing Contacts_Fixings</t>
  </si>
  <si>
    <t>UFE</t>
  </si>
  <si>
    <t>Bogies_Earthing Contacts_Gasket</t>
  </si>
  <si>
    <t>UFF</t>
  </si>
  <si>
    <t>Bogies_Earthing Contacts_ISO-Bushing</t>
  </si>
  <si>
    <t>ISO-Bushing</t>
  </si>
  <si>
    <t>UFG</t>
  </si>
  <si>
    <t>Bogies_Earthing Contacts_Pressure Device</t>
  </si>
  <si>
    <t>Pressure Device</t>
  </si>
  <si>
    <t>UFH</t>
  </si>
  <si>
    <t>Bogies_Earthing Contacts_Slip Ring</t>
  </si>
  <si>
    <t>Slip Ring</t>
  </si>
  <si>
    <t>UG6</t>
  </si>
  <si>
    <t>Bogies_Flange Lubrication_Fault not Investigated</t>
  </si>
  <si>
    <t>Flange Lubrication</t>
  </si>
  <si>
    <t>UG7</t>
  </si>
  <si>
    <t>Bogies_Flange Lubrication_Non Technical</t>
  </si>
  <si>
    <t>UG8</t>
  </si>
  <si>
    <t>Bogies_Flange Lubrication_Operator</t>
  </si>
  <si>
    <t>UG9</t>
  </si>
  <si>
    <t>Bogies_Flange Lubrication_No Fault Identified</t>
  </si>
  <si>
    <t>UGA</t>
  </si>
  <si>
    <t>Bogies_Flange Lubrication_Fixings</t>
  </si>
  <si>
    <t>UGB</t>
  </si>
  <si>
    <t>Bogies_Flange Lubrication_Flange Lubricator</t>
  </si>
  <si>
    <t>Flange Lubricator</t>
  </si>
  <si>
    <t>UGC</t>
  </si>
  <si>
    <t>Bogies_Flange Lubrication_LCF Stick</t>
  </si>
  <si>
    <t>LCF Stick</t>
  </si>
  <si>
    <t>UH6</t>
  </si>
  <si>
    <t>Bogies_Lifeguard_Fault not Investigated</t>
  </si>
  <si>
    <t>Lifeguard</t>
  </si>
  <si>
    <t>UH7</t>
  </si>
  <si>
    <t>Bogies_Lifeguard_Non Technical</t>
  </si>
  <si>
    <t>UH8</t>
  </si>
  <si>
    <t>Bogies_Lifeguard_Operator</t>
  </si>
  <si>
    <t>UH9</t>
  </si>
  <si>
    <t>Bogies_Lifeguard_No Fault Identified</t>
  </si>
  <si>
    <t>UHA</t>
  </si>
  <si>
    <t>Bogies_Lifeguard_Fixings</t>
  </si>
  <si>
    <t>UHB</t>
  </si>
  <si>
    <t>Bogies_Lifeguard_Lifeguard</t>
  </si>
  <si>
    <t>UI6</t>
  </si>
  <si>
    <t>Bogies_Steps_Fault not Investigated</t>
  </si>
  <si>
    <t>Steps</t>
  </si>
  <si>
    <t>UI7</t>
  </si>
  <si>
    <t>Bogies_Steps_Non Technical</t>
  </si>
  <si>
    <t>UI8</t>
  </si>
  <si>
    <t>Bogies_Steps_Operator</t>
  </si>
  <si>
    <t>UI9</t>
  </si>
  <si>
    <t>Bogies_Steps_No Fault Identified</t>
  </si>
  <si>
    <t>UIA</t>
  </si>
  <si>
    <t>Bogies_Steps_Steps</t>
  </si>
  <si>
    <t>UJ6</t>
  </si>
  <si>
    <t>Bogies_Traction Link_Fault not Investigated</t>
  </si>
  <si>
    <t>Traction Link</t>
  </si>
  <si>
    <t>UJ7</t>
  </si>
  <si>
    <t>Bogies_Traction Link_Non Technical</t>
  </si>
  <si>
    <t>UJ8</t>
  </si>
  <si>
    <t>Bogies_Traction Link_Operator</t>
  </si>
  <si>
    <t>UJ9</t>
  </si>
  <si>
    <t>Bogies_Traction Link_No Fault Identified</t>
  </si>
  <si>
    <t>UJA</t>
  </si>
  <si>
    <t>Bogies_Traction Link_Traction Link</t>
  </si>
  <si>
    <t>UK6</t>
  </si>
  <si>
    <t>Bogies_Wheelset_Fault not Investigated</t>
  </si>
  <si>
    <t>UK7</t>
  </si>
  <si>
    <t>Bogies_Wheelset_Non Technical</t>
  </si>
  <si>
    <t>Bogies_Wheelset_Operator</t>
  </si>
  <si>
    <t>Bogies_Wheelset_No Fault Identified</t>
  </si>
  <si>
    <t>UKA</t>
  </si>
  <si>
    <t>Bogies_Wheelset_Axle</t>
  </si>
  <si>
    <t>UKB</t>
  </si>
  <si>
    <t>Bogies_Wheelset_Bearing</t>
  </si>
  <si>
    <t>Bogies_Wheelset_Wheel Tread</t>
  </si>
  <si>
    <t>Wheel Tread</t>
  </si>
  <si>
    <t>UKZ</t>
  </si>
  <si>
    <t>Bogies_Wheelset_Locked Axle</t>
  </si>
  <si>
    <t>Locked Axle</t>
  </si>
  <si>
    <t>WA6</t>
  </si>
  <si>
    <t>Water and Toilet Systems_Fresh Water Tank_Fault not Investigated</t>
  </si>
  <si>
    <t>Fresh Water Tank</t>
  </si>
  <si>
    <t>Water and Toilet Systems_Fresh Water Tank_Non Technical</t>
  </si>
  <si>
    <t>WA8</t>
  </si>
  <si>
    <t>Water and Toilet Systems_Fresh Water Tank_Operator</t>
  </si>
  <si>
    <t>WA9</t>
  </si>
  <si>
    <t>Water and Toilet Systems_Fresh Water Tank_No Fault Identified</t>
  </si>
  <si>
    <t>WAA</t>
  </si>
  <si>
    <t>Water and Toilet Systems_Fresh Water Tank_Ball Valve</t>
  </si>
  <si>
    <t>Ball Valve</t>
  </si>
  <si>
    <t>Water and Toilet Systems_Fresh Water Tank_Camloc Cap</t>
  </si>
  <si>
    <t>Camloc Cap</t>
  </si>
  <si>
    <t>WAC</t>
  </si>
  <si>
    <t>Water and Toilet Systems_Fresh Water Tank_Camloc Coupling</t>
  </si>
  <si>
    <t>Camloc Coupling</t>
  </si>
  <si>
    <t>WAD</t>
  </si>
  <si>
    <t>Water and Toilet Systems_Fresh Water Tank_Contactor</t>
  </si>
  <si>
    <t>WAE</t>
  </si>
  <si>
    <t>Water and Toilet Systems_Fresh Water Tank_Heating Rod</t>
  </si>
  <si>
    <t>Heating Rod</t>
  </si>
  <si>
    <t>WAF</t>
  </si>
  <si>
    <t>Water and Toilet Systems_Fresh Water Tank_Level Sensor</t>
  </si>
  <si>
    <t>Level Sensor</t>
  </si>
  <si>
    <t>WAG</t>
  </si>
  <si>
    <t>Water and Toilet Systems_Fresh Water Tank_Pipework</t>
  </si>
  <si>
    <t>WAH</t>
  </si>
  <si>
    <t>Water and Toilet Systems_Fresh Water Tank_Relay</t>
  </si>
  <si>
    <t>WAI</t>
  </si>
  <si>
    <t>Water and Toilet Systems_Fresh Water Tank_Seal</t>
  </si>
  <si>
    <t>WAJ</t>
  </si>
  <si>
    <t>Water and Toilet Systems_Fresh Water Tank_Tank Frame</t>
  </si>
  <si>
    <t>Tank Frame</t>
  </si>
  <si>
    <t>WAK</t>
  </si>
  <si>
    <t>Water and Toilet Systems_Fresh Water Tank_Thermostat</t>
  </si>
  <si>
    <t>Water and Toilet Systems_Fresh Water Tank_Water Pump</t>
  </si>
  <si>
    <t>WAM</t>
  </si>
  <si>
    <t>Water and Toilet Systems_Fresh Water Tank_Wiring /plug</t>
  </si>
  <si>
    <t>WB6</t>
  </si>
  <si>
    <t>Water and Toilet Systems_Handwash Equipment_Fault not Investigated</t>
  </si>
  <si>
    <t>Handwash Equipment</t>
  </si>
  <si>
    <t>WB7</t>
  </si>
  <si>
    <t>Water and Toilet Systems_Handwash Equipment_Non Technical</t>
  </si>
  <si>
    <t>WB8</t>
  </si>
  <si>
    <t>Water and Toilet Systems_Handwash Equipment_Operator</t>
  </si>
  <si>
    <t>WB9</t>
  </si>
  <si>
    <t>Water and Toilet Systems_Handwash Equipment_No Fault Identified</t>
  </si>
  <si>
    <t>WBA</t>
  </si>
  <si>
    <t>Water and Toilet Systems_Handwash Equipment_Air Release Valve</t>
  </si>
  <si>
    <t>Air Release Valve</t>
  </si>
  <si>
    <t>WBB</t>
  </si>
  <si>
    <t>Water and Toilet Systems_Handwash Equipment_Ball Valve</t>
  </si>
  <si>
    <t>WBC</t>
  </si>
  <si>
    <t>Water and Toilet Systems_Handwash Equipment_Control Valve</t>
  </si>
  <si>
    <t>Control Valve</t>
  </si>
  <si>
    <t>WBD</t>
  </si>
  <si>
    <t>Water and Toilet Systems_Handwash Equipment_Filter/Pressure Regulator  Valve</t>
  </si>
  <si>
    <t>Filter/Pressure Regulator  Valve</t>
  </si>
  <si>
    <t>WBF</t>
  </si>
  <si>
    <t>Water and Toilet Systems_Handwash Equipment_Grey Water Unit</t>
  </si>
  <si>
    <t>Grey Water Unit</t>
  </si>
  <si>
    <t>WBG</t>
  </si>
  <si>
    <t>Water and Toilet Systems_Handwash Equipment_Hand Dryer</t>
  </si>
  <si>
    <t>Hand Dryer</t>
  </si>
  <si>
    <t>WBH</t>
  </si>
  <si>
    <t>Water and Toilet Systems_Handwash Equipment_Mixing Valve</t>
  </si>
  <si>
    <t>Mixing Valve</t>
  </si>
  <si>
    <t>WBI</t>
  </si>
  <si>
    <t>Water and Toilet Systems_Handwash Equipment_Non-Return Valve</t>
  </si>
  <si>
    <t>Non-Return Valve</t>
  </si>
  <si>
    <t>WBJ</t>
  </si>
  <si>
    <t>Water and Toilet Systems_Handwash Equipment_Pipework</t>
  </si>
  <si>
    <t>WBK</t>
  </si>
  <si>
    <t>Water and Toilet Systems_Handwash Equipment_Safety Valve  with DRA in Connection</t>
  </si>
  <si>
    <t>Safety Valve  with DRA in Connection</t>
  </si>
  <si>
    <t>WBL</t>
  </si>
  <si>
    <t>Water and Toilet Systems_Handwash Equipment_Sink</t>
  </si>
  <si>
    <t>WBM</t>
  </si>
  <si>
    <t>Water and Toilet Systems_Handwash Equipment_Siphon for Grey Water Unit</t>
  </si>
  <si>
    <t>Siphon for Grey Water Unit</t>
  </si>
  <si>
    <t>WBN</t>
  </si>
  <si>
    <t>Water and Toilet Systems_Handwash Equipment_Soap Dispenser</t>
  </si>
  <si>
    <t>Soap Dispenser</t>
  </si>
  <si>
    <t>WBO</t>
  </si>
  <si>
    <t>Water and Toilet Systems_Handwash Equipment_Solenoid Valve Water Tap</t>
  </si>
  <si>
    <t>Solenoid Valve Water Tap</t>
  </si>
  <si>
    <t>WBP</t>
  </si>
  <si>
    <t>Water and Toilet Systems_Handwash Equipment_Storage Water Heater</t>
  </si>
  <si>
    <t>Storage Water Heater</t>
  </si>
  <si>
    <t>WBQ</t>
  </si>
  <si>
    <t>Water and Toilet Systems_Handwash Equipment_Water Tap</t>
  </si>
  <si>
    <t>Water Tap</t>
  </si>
  <si>
    <t>WBR</t>
  </si>
  <si>
    <t>Water and Toilet Systems_Handwash Equipment_Water Tap Strainer</t>
  </si>
  <si>
    <t>Water Tap Strainer</t>
  </si>
  <si>
    <t>WBS</t>
  </si>
  <si>
    <t>Water and Toilet Systems_Handwash Equipment_Wiring /plug</t>
  </si>
  <si>
    <t>WC6</t>
  </si>
  <si>
    <t>Water and Toilet Systems_SST Toilet Door_Fault not Investigated</t>
  </si>
  <si>
    <t>WC7</t>
  </si>
  <si>
    <t>Water and Toilet Systems_SST Toilet Door_Non Technical</t>
  </si>
  <si>
    <t>WCA</t>
  </si>
  <si>
    <t>Water and Toilet Systems_SST Toilet Door_Clamping Device</t>
  </si>
  <si>
    <t>Clamping Device</t>
  </si>
  <si>
    <t>WCB</t>
  </si>
  <si>
    <t>Water and Toilet Systems_SST Toilet Door_Door</t>
  </si>
  <si>
    <t>WCC</t>
  </si>
  <si>
    <t>Water and Toilet Systems_SST Toilet Door_Locking Block</t>
  </si>
  <si>
    <t>Locking Block</t>
  </si>
  <si>
    <t>WCD</t>
  </si>
  <si>
    <t>Water and Toilet Systems_SST Toilet Door_Radial Damper</t>
  </si>
  <si>
    <t>Radial Damper</t>
  </si>
  <si>
    <t>WCE</t>
  </si>
  <si>
    <t>Water and Toilet Systems_SST Toilet Door_Return Pulley Unit Complete</t>
  </si>
  <si>
    <t>Return Pulley Unit Complete</t>
  </si>
  <si>
    <t>WCF</t>
  </si>
  <si>
    <t>Water and Toilet Systems_SST Toilet Door_Saloon Indicator</t>
  </si>
  <si>
    <t>Saloon Indicator</t>
  </si>
  <si>
    <t>WCG</t>
  </si>
  <si>
    <t>Water and Toilet Systems_SST Toilet Door_Single Slide (LH)</t>
  </si>
  <si>
    <t>Single Slide (LH)</t>
  </si>
  <si>
    <t>WCH</t>
  </si>
  <si>
    <t>Water and Toilet Systems_SST Toilet Door_Single Slide (RH)</t>
  </si>
  <si>
    <t>Single Slide (RH)</t>
  </si>
  <si>
    <t>WCI</t>
  </si>
  <si>
    <t>Water and Toilet Systems_SST Toilet Door_Sliding Door Mechanism</t>
  </si>
  <si>
    <t>Sliding Door Mechanism</t>
  </si>
  <si>
    <t>WCK</t>
  </si>
  <si>
    <t>Water and Toilet Systems_SST Toilet Door_Spring Rope Pulley</t>
  </si>
  <si>
    <t>Spring Rope Pulley</t>
  </si>
  <si>
    <t>WCL</t>
  </si>
  <si>
    <t>Water and Toilet Systems_SST Toilet Door_Electrical control</t>
  </si>
  <si>
    <t>Electrical control</t>
  </si>
  <si>
    <t>WCM</t>
  </si>
  <si>
    <t>Water and Toilet Systems_SST Toilet Door_Door Leaf</t>
  </si>
  <si>
    <t>WCO</t>
  </si>
  <si>
    <t>Water and Toilet Systems_SST Toilet Door_Toilet Seat</t>
  </si>
  <si>
    <t>Toilet Seat</t>
  </si>
  <si>
    <t>WCP</t>
  </si>
  <si>
    <t>Water and Toilet Systems_SST Toilet Door_Mirror</t>
  </si>
  <si>
    <t>WD6</t>
  </si>
  <si>
    <t>Water and Toilet Systems_Toilet Interior Fixings_Fault not Investigated</t>
  </si>
  <si>
    <t>Toilet Interior Fixings</t>
  </si>
  <si>
    <t>WD7</t>
  </si>
  <si>
    <t>Water and Toilet Systems_Toilet Interior Fixings_Non Technical</t>
  </si>
  <si>
    <t>WD8</t>
  </si>
  <si>
    <t>Water and Toilet Systems_Toilet Interior Fixings_Operator</t>
  </si>
  <si>
    <t>WD9</t>
  </si>
  <si>
    <t>Water and Toilet Systems_Toilet Interior Fixings_No Fault Identified</t>
  </si>
  <si>
    <t>WDA</t>
  </si>
  <si>
    <t>Water and Toilet Systems_Toilet Interior Fixings_Audio Transmitter</t>
  </si>
  <si>
    <t>Audio Transmitter</t>
  </si>
  <si>
    <t>WDB</t>
  </si>
  <si>
    <t>Water and Toilet Systems_Toilet Interior Fixings_Coathook</t>
  </si>
  <si>
    <t>Coathook</t>
  </si>
  <si>
    <t>WDC</t>
  </si>
  <si>
    <t>Water and Toilet Systems_Toilet Interior Fixings_Flush Button</t>
  </si>
  <si>
    <t>Flush Button</t>
  </si>
  <si>
    <t>WDD</t>
  </si>
  <si>
    <t>Water and Toilet Systems_Toilet Interior Fixings_Mirror</t>
  </si>
  <si>
    <t>WDE</t>
  </si>
  <si>
    <t>Water and Toilet Systems_Toilet Interior Fixings_Panelling/Module</t>
  </si>
  <si>
    <t>Panelling/Module</t>
  </si>
  <si>
    <t>WDF</t>
  </si>
  <si>
    <t>Water and Toilet Systems_Toilet Interior Fixings_Toilet seat</t>
  </si>
  <si>
    <t>Toilet seat</t>
  </si>
  <si>
    <t>WE6</t>
  </si>
  <si>
    <t>Water and Toilet Systems_UAT Toilet Door_Fault not Investigated</t>
  </si>
  <si>
    <t>UAT Toilet Door</t>
  </si>
  <si>
    <t>WE7</t>
  </si>
  <si>
    <t>Water and Toilet Systems_UAT Toilet Door_Non Technical</t>
  </si>
  <si>
    <t>WE8</t>
  </si>
  <si>
    <t>Water and Toilet Systems_UAT Toilet Door_Operator</t>
  </si>
  <si>
    <t>WE9</t>
  </si>
  <si>
    <t>Water and Toilet Systems_UAT Toilet Door_No Fault Identified</t>
  </si>
  <si>
    <t>Water and Toilet Systems_UAT Toilet Door_Automatic Door Mechanism</t>
  </si>
  <si>
    <t>Automatic Door Mechanism</t>
  </si>
  <si>
    <t>WEB</t>
  </si>
  <si>
    <t>Water and Toilet Systems_UAT Toilet Door_Door Locking Unit</t>
  </si>
  <si>
    <t>Door Locking Unit</t>
  </si>
  <si>
    <t>WED</t>
  </si>
  <si>
    <t>Water and Toilet Systems_UAT Toilet Door_End Stop Buffer</t>
  </si>
  <si>
    <t>End Stop Buffer</t>
  </si>
  <si>
    <t>WEE</t>
  </si>
  <si>
    <t>Water and Toilet Systems_UAT Toilet Door_Geared Motor</t>
  </si>
  <si>
    <t>Geared Motor</t>
  </si>
  <si>
    <t>WEF</t>
  </si>
  <si>
    <t>Water and Toilet Systems_UAT Toilet Door_Indicator WC Engaged</t>
  </si>
  <si>
    <t>Indicator WC Engaged</t>
  </si>
  <si>
    <t>WEG</t>
  </si>
  <si>
    <t>Water and Toilet Systems_UAT Toilet Door_Indicator WC Out of Order</t>
  </si>
  <si>
    <t>Indicator WC Out of Order</t>
  </si>
  <si>
    <t>WEH</t>
  </si>
  <si>
    <t>Water and Toilet Systems_UAT Toilet Door_Internal Door Control Panel</t>
  </si>
  <si>
    <t>Internal Door Control Panel</t>
  </si>
  <si>
    <t>Water and Toilet Systems_UAT Toilet Door_Microswitch</t>
  </si>
  <si>
    <t>WEJ</t>
  </si>
  <si>
    <t>Water and Toilet Systems_UAT Toilet Door_Pushbuttons</t>
  </si>
  <si>
    <t>Pushbuttons</t>
  </si>
  <si>
    <t>WEK</t>
  </si>
  <si>
    <t>Water and Toilet Systems_UAT Toilet Door_Return Pulley Unit Complete</t>
  </si>
  <si>
    <t>WEL</t>
  </si>
  <si>
    <t>Water and Toilet Systems_UAT Toilet Door_Saloon Indicator</t>
  </si>
  <si>
    <t>WEM</t>
  </si>
  <si>
    <t>Water and Toilet Systems_UAT Toilet Door_Slide Type 4 Embossed</t>
  </si>
  <si>
    <t>Slide Type 4 Embossed</t>
  </si>
  <si>
    <t>WEN</t>
  </si>
  <si>
    <t>Water and Toilet Systems_UAT Toilet Door_Slide Type 4 Propulsive</t>
  </si>
  <si>
    <t>Slide Type 4 Propulsive</t>
  </si>
  <si>
    <t>WEO</t>
  </si>
  <si>
    <t>Water and Toilet Systems_UAT Toilet Door_Software</t>
  </si>
  <si>
    <t>WEP</t>
  </si>
  <si>
    <t>Water and Toilet Systems_UAT Toilet Door_Switch with Rollerlever</t>
  </si>
  <si>
    <t>Switch with Rollerlever</t>
  </si>
  <si>
    <t>WEQ</t>
  </si>
  <si>
    <t>Water and Toilet Systems_UAT Toilet Door_UAT Door Drive Belt</t>
  </si>
  <si>
    <t>UAT Door Drive Belt</t>
  </si>
  <si>
    <t>WER</t>
  </si>
  <si>
    <t>Water and Toilet Systems_UAT Toilet Door_Electrical control</t>
  </si>
  <si>
    <t>WES</t>
  </si>
  <si>
    <t>Water and Toilet Systems_UAT Toilet Door_Wiring /plug</t>
  </si>
  <si>
    <t>Water and Toilet Systems_UAT Toilet Door_Door Leaf</t>
  </si>
  <si>
    <t>WF6</t>
  </si>
  <si>
    <t>Water and Toilet Systems_Vacuum Toilet_Fault not Investigated</t>
  </si>
  <si>
    <t>Vacuum Toilet</t>
  </si>
  <si>
    <t>Water and Toilet Systems_Vacuum Toilet_Non Technical</t>
  </si>
  <si>
    <t>WF8</t>
  </si>
  <si>
    <t>Water and Toilet Systems_Vacuum Toilet_Operator</t>
  </si>
  <si>
    <t>WF9</t>
  </si>
  <si>
    <t>Water and Toilet Systems_Vacuum Toilet_No Fault Identified</t>
  </si>
  <si>
    <t>WFA</t>
  </si>
  <si>
    <t>Water and Toilet Systems_Vacuum Toilet_Bowl Sensor</t>
  </si>
  <si>
    <t>Bowl Sensor</t>
  </si>
  <si>
    <t>WFB</t>
  </si>
  <si>
    <t>Water and Toilet Systems_Vacuum Toilet_Cages with Square Nuts</t>
  </si>
  <si>
    <t>Cages with Square Nuts</t>
  </si>
  <si>
    <t>WFC</t>
  </si>
  <si>
    <t>Water and Toilet Systems_Vacuum Toilet_Clamp</t>
  </si>
  <si>
    <t>WFD</t>
  </si>
  <si>
    <t>Water and Toilet Systems_Vacuum Toilet_Compressed Air Supply</t>
  </si>
  <si>
    <t>Compressed Air Supply</t>
  </si>
  <si>
    <t>WFE</t>
  </si>
  <si>
    <t>Water and Toilet Systems_Vacuum Toilet_Flush Nozzle</t>
  </si>
  <si>
    <t>Flush Nozzle</t>
  </si>
  <si>
    <t>WFF</t>
  </si>
  <si>
    <t>Water and Toilet Systems_Vacuum Toilet_O Ring</t>
  </si>
  <si>
    <t>O Ring</t>
  </si>
  <si>
    <t>WFG</t>
  </si>
  <si>
    <t>Water and Toilet Systems_Vacuum Toilet_Toilet Seat</t>
  </si>
  <si>
    <t>WFH</t>
  </si>
  <si>
    <t>Water and Toilet Systems_Vacuum Toilet_Toilet seat hinge</t>
  </si>
  <si>
    <t>Toilet seat hinge</t>
  </si>
  <si>
    <t>Water and Toilet Systems_Vacuum Toilet_Vacuum Toilet</t>
  </si>
  <si>
    <t>WFJ</t>
  </si>
  <si>
    <t>Water and Toilet Systems_Vacuum Toilet_software</t>
  </si>
  <si>
    <t>software</t>
  </si>
  <si>
    <t>WFK</t>
  </si>
  <si>
    <t>Water and Toilet Systems_Vacuum Toilet_Wiring /plug</t>
  </si>
  <si>
    <t>WFL</t>
  </si>
  <si>
    <t>Water and Toilet Systems_Vacuum Toilet_Pump pressure switch</t>
  </si>
  <si>
    <t>Pump pressure switch</t>
  </si>
  <si>
    <t>WFM</t>
  </si>
  <si>
    <t>Water and Toilet Systems_Vacuum Toilet_Toilet control module</t>
  </si>
  <si>
    <t>Toilet control module</t>
  </si>
  <si>
    <t>WFN</t>
  </si>
  <si>
    <t>Water and Toilet Systems_Vacuum Toilet_Pressure Regulator</t>
  </si>
  <si>
    <t>Pressure Regulator</t>
  </si>
  <si>
    <t>WFO</t>
  </si>
  <si>
    <t>Water and Toilet Systems_Vacuum Toilet_Flush button</t>
  </si>
  <si>
    <t>Flush button</t>
  </si>
  <si>
    <t>Water and Toilet Systems_Vacuum Toilet_Air piping / fittings</t>
  </si>
  <si>
    <t>Air piping / fittings</t>
  </si>
  <si>
    <t>WG6</t>
  </si>
  <si>
    <t>Water and Toilet Systems_Waste Water Tank_Fault not Investigated</t>
  </si>
  <si>
    <t>Waste Water Tank</t>
  </si>
  <si>
    <t>WG7</t>
  </si>
  <si>
    <t>Water and Toilet Systems_Waste Water Tank_Non Technical</t>
  </si>
  <si>
    <t>WG8</t>
  </si>
  <si>
    <t>Water and Toilet Systems_Waste Water Tank_Operator</t>
  </si>
  <si>
    <t>WG9</t>
  </si>
  <si>
    <t>Water and Toilet Systems_Waste Water Tank_No Fault Identified</t>
  </si>
  <si>
    <t>WGA</t>
  </si>
  <si>
    <t>Water and Toilet Systems_Waste Water Tank_Ball Valve</t>
  </si>
  <si>
    <t>WGB</t>
  </si>
  <si>
    <t>Water and Toilet Systems_Waste Water Tank_Camloc Cap</t>
  </si>
  <si>
    <t>Water and Toilet Systems_Waste Water Tank_Camloc Coupling</t>
  </si>
  <si>
    <t>WGD</t>
  </si>
  <si>
    <t>Water and Toilet Systems_Waste Water Tank_Contactor</t>
  </si>
  <si>
    <t>WGE</t>
  </si>
  <si>
    <t>Water and Toilet Systems_Waste Water Tank_Heating Rod</t>
  </si>
  <si>
    <t>WGF</t>
  </si>
  <si>
    <t>Water and Toilet Systems_Waste Water Tank_Level Sensor</t>
  </si>
  <si>
    <t>WGG</t>
  </si>
  <si>
    <t>Water and Toilet Systems_Waste Water Tank_Pipework</t>
  </si>
  <si>
    <t>WGH</t>
  </si>
  <si>
    <t>Water and Toilet Systems_Waste Water Tank_Relay</t>
  </si>
  <si>
    <t>WGI</t>
  </si>
  <si>
    <t>Water and Toilet Systems_Waste Water Tank_Seal</t>
  </si>
  <si>
    <t>WGJ</t>
  </si>
  <si>
    <t>Water and Toilet Systems_Waste Water Tank_Tank Frame</t>
  </si>
  <si>
    <t>WGK</t>
  </si>
  <si>
    <t>Water and Toilet Systems_Waste Water Tank_Thermostat</t>
  </si>
  <si>
    <t>WGL</t>
  </si>
  <si>
    <t>Water and Toilet Systems_Waste Water Tank_Water Pump</t>
  </si>
  <si>
    <t>WGM</t>
  </si>
  <si>
    <t>Water and Toilet Systems_Waste Water Tank_Wiring /plug</t>
  </si>
  <si>
    <t>XA6</t>
  </si>
  <si>
    <t>Communication Systems_PA &amp; Call For Aid_Fault not Investigated</t>
  </si>
  <si>
    <t>Communication Systems</t>
  </si>
  <si>
    <t>PA &amp; Call For Aid</t>
  </si>
  <si>
    <t>Communication Systems_PA &amp; Call For Aid_Non Technical</t>
  </si>
  <si>
    <t>Communication Systems_PA &amp; Call For Aid_Operator</t>
  </si>
  <si>
    <t>Communication Systems_PA &amp; Call For Aid_No Fault Identified</t>
  </si>
  <si>
    <t>Communication Systems_PA &amp; Call For Aid_Control Unit</t>
  </si>
  <si>
    <t>Control Unit</t>
  </si>
  <si>
    <t>Communication Systems_PA &amp; Call For Aid_Handset Unit</t>
  </si>
  <si>
    <t>Handset Unit</t>
  </si>
  <si>
    <t>XAC</t>
  </si>
  <si>
    <t>Communication Systems_PA &amp; Call For Aid_In-Car Loudspeaker</t>
  </si>
  <si>
    <t>In-Car Loudspeaker</t>
  </si>
  <si>
    <t>XAD</t>
  </si>
  <si>
    <t>Communication Systems_PA &amp; Call For Aid_Monitoring Speaker</t>
  </si>
  <si>
    <t>Monitoring Speaker</t>
  </si>
  <si>
    <t>Communication Systems_PA &amp; Call For Aid_PAU</t>
  </si>
  <si>
    <t>PAU</t>
  </si>
  <si>
    <t>XAF</t>
  </si>
  <si>
    <t>Communication Systems_PA &amp; Call For Aid_Software</t>
  </si>
  <si>
    <t>XAG</t>
  </si>
  <si>
    <t>Communication Systems_PA &amp; Call For Aid_P/Amp Card</t>
  </si>
  <si>
    <t>P/Amp Card</t>
  </si>
  <si>
    <t>Communication Systems_PA &amp; Call For Aid_C/Amp Card</t>
  </si>
  <si>
    <t>C/Amp Card</t>
  </si>
  <si>
    <t>XAI</t>
  </si>
  <si>
    <t>Communication Systems_PA &amp; Call For Aid_DVA Card</t>
  </si>
  <si>
    <t>DVA Card</t>
  </si>
  <si>
    <t>XAJ</t>
  </si>
  <si>
    <t>Communication Systems_PA &amp; Call For Aid_CF Card</t>
  </si>
  <si>
    <t>XAK</t>
  </si>
  <si>
    <t>Communication Systems_PA &amp; Call For Aid_CFA</t>
  </si>
  <si>
    <t>XAL</t>
  </si>
  <si>
    <t>Communication Systems_PA &amp; Call For Aid_Wiring/Plugs</t>
  </si>
  <si>
    <t>Communication Systems_PA &amp; Call For Aid_Curl Cord</t>
  </si>
  <si>
    <t>Curl Cord</t>
  </si>
  <si>
    <t>XB6</t>
  </si>
  <si>
    <t>Communication Systems_CCTV_Fault not Investigated</t>
  </si>
  <si>
    <t>CCTV</t>
  </si>
  <si>
    <t>XB7</t>
  </si>
  <si>
    <t>Communication Systems_CCTV_Non Technical</t>
  </si>
  <si>
    <t>XB8</t>
  </si>
  <si>
    <t>Communication Systems_CCTV_Operator</t>
  </si>
  <si>
    <t>Communication Systems_CCTV_No Fault Identified</t>
  </si>
  <si>
    <t>XBA</t>
  </si>
  <si>
    <t>Communication Systems_CCTV_Battery</t>
  </si>
  <si>
    <t>Battery</t>
  </si>
  <si>
    <t>XBB</t>
  </si>
  <si>
    <t>Communication Systems_CCTV_CCTV Control Unit</t>
  </si>
  <si>
    <t>CCTV Control Unit</t>
  </si>
  <si>
    <t>XBC</t>
  </si>
  <si>
    <t>Communication Systems_CCTV_CCTV Monitor</t>
  </si>
  <si>
    <t>CCTV Monitor</t>
  </si>
  <si>
    <t>XBD</t>
  </si>
  <si>
    <t>Communication Systems_CCTV_CCTV Network Unit</t>
  </si>
  <si>
    <t>CCTV Network Unit</t>
  </si>
  <si>
    <t>XBE</t>
  </si>
  <si>
    <t>Communication Systems_CCTV_</t>
  </si>
  <si>
    <t>Communication Systems_CCTV_CCTV Power Unit</t>
  </si>
  <si>
    <t>CCTV Power Unit</t>
  </si>
  <si>
    <t>Communication Systems_CCTV_DOO Camera</t>
  </si>
  <si>
    <t>DOO Camera</t>
  </si>
  <si>
    <t>XBH</t>
  </si>
  <si>
    <t>Communication Systems_CCTV_Forward Facing Camera</t>
  </si>
  <si>
    <t>Forward Facing Camera</t>
  </si>
  <si>
    <t>XBI</t>
  </si>
  <si>
    <t>Communication Systems_CCTV_HDD Cartridge</t>
  </si>
  <si>
    <t>HDD Cartridge</t>
  </si>
  <si>
    <t>Communication Systems_CCTV_Network Digital Recorder</t>
  </si>
  <si>
    <t>Network Digital Recorder</t>
  </si>
  <si>
    <t>Communication Systems_CCTV_Pantograph  Camera Pod</t>
  </si>
  <si>
    <t>Pantograph  Camera Pod</t>
  </si>
  <si>
    <t>XBL</t>
  </si>
  <si>
    <t>Communication Systems_CCTV_Saloon Camera</t>
  </si>
  <si>
    <t>Saloon Camera</t>
  </si>
  <si>
    <t>Communication Systems_CCTV_Software</t>
  </si>
  <si>
    <t>Communication Systems_CCTV_Switching HUB</t>
  </si>
  <si>
    <t>Switching HUB</t>
  </si>
  <si>
    <t>XBO</t>
  </si>
  <si>
    <t>Communication Systems_CCTV_Vestibule Camera</t>
  </si>
  <si>
    <t>Vestibule Camera</t>
  </si>
  <si>
    <t>XBP</t>
  </si>
  <si>
    <t>Communication Systems_CCTV_Wiring/Plugs</t>
  </si>
  <si>
    <t>XC6</t>
  </si>
  <si>
    <t>Communication Systems_GSM R_Fault not Investigated</t>
  </si>
  <si>
    <t>GSM R</t>
  </si>
  <si>
    <t>XC7</t>
  </si>
  <si>
    <t>Communication Systems_GSM R_Non Technical</t>
  </si>
  <si>
    <t>XC8</t>
  </si>
  <si>
    <t>Communication Systems_GSM R_Operator</t>
  </si>
  <si>
    <t>Communication Systems_GSM R_No Fault Identified</t>
  </si>
  <si>
    <t>XCA</t>
  </si>
  <si>
    <t>Communication Systems_GSM R_GSM-R Antenna</t>
  </si>
  <si>
    <t>GSM-R Antenna</t>
  </si>
  <si>
    <t>Communication Systems_GSM R_GSM-R Cab Radio</t>
  </si>
  <si>
    <t>GSM-R Cab Radio</t>
  </si>
  <si>
    <t>XCC</t>
  </si>
  <si>
    <t>Communication Systems_GSM R_GSM-R Driver Control Panel</t>
  </si>
  <si>
    <t>GSM-R Driver Control Panel</t>
  </si>
  <si>
    <t>XCD</t>
  </si>
  <si>
    <t>Communication Systems_GSM R_GSM-RHandset</t>
  </si>
  <si>
    <t>GSM-RHandset</t>
  </si>
  <si>
    <t>XCE</t>
  </si>
  <si>
    <t>Communication Systems_GSM R_GSM-R Loudspeaker</t>
  </si>
  <si>
    <t>GSM-R Loudspeaker</t>
  </si>
  <si>
    <t>XCF</t>
  </si>
  <si>
    <t>Communication Systems_GSM R_Software</t>
  </si>
  <si>
    <t>XCG</t>
  </si>
  <si>
    <t>Communication Systems_GSM R_Wiring/Plugs</t>
  </si>
  <si>
    <t>XD6</t>
  </si>
  <si>
    <t>Communication Systems_PIS_Fault not Investigated</t>
  </si>
  <si>
    <t>PIS</t>
  </si>
  <si>
    <t>XD7</t>
  </si>
  <si>
    <t>Communication Systems_PIS_Non Technical</t>
  </si>
  <si>
    <t>XD8</t>
  </si>
  <si>
    <t>Communication Systems_PIS_Operator</t>
  </si>
  <si>
    <t>XD9</t>
  </si>
  <si>
    <t>Communication Systems_PIS_No Fault Identified</t>
  </si>
  <si>
    <t>XDA</t>
  </si>
  <si>
    <t>Communication Systems_PIS_Coding Plug</t>
  </si>
  <si>
    <t>Coding Plug</t>
  </si>
  <si>
    <t>XDB</t>
  </si>
  <si>
    <t>Communication Systems_PIS_Exterio Passenger Information Display</t>
  </si>
  <si>
    <t>Exterio Passenger Information Display</t>
  </si>
  <si>
    <t>XDC</t>
  </si>
  <si>
    <t>Communication Systems_PIS_Interior Passenger Information Display</t>
  </si>
  <si>
    <t>Interior Passenger Information Display</t>
  </si>
  <si>
    <t>XDD</t>
  </si>
  <si>
    <t>Communication Systems_PIS_PIS  Control Unit</t>
  </si>
  <si>
    <t>PIS  Control Unit</t>
  </si>
  <si>
    <t>XDE</t>
  </si>
  <si>
    <t>Communication Systems_PIS_Software</t>
  </si>
  <si>
    <t>XDF</t>
  </si>
  <si>
    <t>Communication Systems_PIS_Terminating Resistor</t>
  </si>
  <si>
    <t>Terminating Resistor</t>
  </si>
  <si>
    <t>XDG</t>
  </si>
  <si>
    <t>Communication Systems_PIS_Wiring/Plugs</t>
  </si>
  <si>
    <t>XE6</t>
  </si>
  <si>
    <t>Communication Systems_SRD_Fault not Investigated</t>
  </si>
  <si>
    <t>SRD</t>
  </si>
  <si>
    <t>XE7</t>
  </si>
  <si>
    <t>Communication Systems_SRD_Non Technical</t>
  </si>
  <si>
    <t>XE8</t>
  </si>
  <si>
    <t>Communication Systems_SRD_Operator</t>
  </si>
  <si>
    <t>XE9</t>
  </si>
  <si>
    <t>Communication Systems_SRD_No Fault Identified</t>
  </si>
  <si>
    <t>Communication Systems_SRD_Seat Reservation Display</t>
  </si>
  <si>
    <t>Seat Reservation Display</t>
  </si>
  <si>
    <t>XEB</t>
  </si>
  <si>
    <t>Communication Systems_SRD_Software</t>
  </si>
  <si>
    <t>XEC</t>
  </si>
  <si>
    <t>Communication Systems_SRD_SRD  Control Unit</t>
  </si>
  <si>
    <t>SRD  Control Unit</t>
  </si>
  <si>
    <t>XED</t>
  </si>
  <si>
    <t>Communication Systems_SRD_Terminator Plug</t>
  </si>
  <si>
    <t>Terminator Plug</t>
  </si>
  <si>
    <t>XEE</t>
  </si>
  <si>
    <t>Communication Systems_SRD_Wiring/Plugs</t>
  </si>
  <si>
    <t>XF6</t>
  </si>
  <si>
    <t>Communication Systems_WiFi_Fault not Investigated</t>
  </si>
  <si>
    <t>WiFi</t>
  </si>
  <si>
    <t>XF7</t>
  </si>
  <si>
    <t>Communication Systems_WiFi_Non Technical</t>
  </si>
  <si>
    <t>XF8</t>
  </si>
  <si>
    <t>Communication Systems_WiFi_Operator</t>
  </si>
  <si>
    <t>XF9</t>
  </si>
  <si>
    <t>Communication Systems_WiFi_No Fault Identified</t>
  </si>
  <si>
    <t>XFA</t>
  </si>
  <si>
    <t>Communication Systems_WiFi_Software</t>
  </si>
  <si>
    <t>XFB</t>
  </si>
  <si>
    <t>Communication Systems_WiFi_Wireless Internet Access Point</t>
  </si>
  <si>
    <t>Wireless Internet Access Point</t>
  </si>
  <si>
    <t>XFC</t>
  </si>
  <si>
    <t>Communication Systems_WiFi_Wireless Internet Antenna</t>
  </si>
  <si>
    <t>Wireless Internet Antenna</t>
  </si>
  <si>
    <t>Communication Systems_WiFi_Wireless Internet Server</t>
  </si>
  <si>
    <t>Wireless Internet Server</t>
  </si>
  <si>
    <t>XFE</t>
  </si>
  <si>
    <t>Communication Systems_WiFi_Wiring/Plugs</t>
  </si>
  <si>
    <t>ZA6</t>
  </si>
  <si>
    <t>Emergency Equipment_Fire System_Fault not Investigated</t>
  </si>
  <si>
    <t>Emergency Equipment</t>
  </si>
  <si>
    <t>Fire System</t>
  </si>
  <si>
    <t>Emergency Equipment_Fire System_Non Technical</t>
  </si>
  <si>
    <t>ZA8</t>
  </si>
  <si>
    <t>Emergency Equipment_Fire System_Operator</t>
  </si>
  <si>
    <t>Emergency Equipment_Fire System_No Fault Identified</t>
  </si>
  <si>
    <t>ZAA</t>
  </si>
  <si>
    <t>Emergency Equipment_Fire System_End-Line Standard Socket</t>
  </si>
  <si>
    <t>End-Line Standard Socket</t>
  </si>
  <si>
    <t>Emergency Equipment_Fire System_EV1001R</t>
  </si>
  <si>
    <t>EV1001R</t>
  </si>
  <si>
    <t>ZAC</t>
  </si>
  <si>
    <t>Emergency Equipment_Fire System_EV1004</t>
  </si>
  <si>
    <t>EV1004</t>
  </si>
  <si>
    <t>ZAD</t>
  </si>
  <si>
    <t>Emergency Equipment_Fire System_EV1010</t>
  </si>
  <si>
    <t>EV1010</t>
  </si>
  <si>
    <t>ZAE</t>
  </si>
  <si>
    <t>Emergency Equipment_Fire System_Extinguisher Piping</t>
  </si>
  <si>
    <t>Extinguisher Piping</t>
  </si>
  <si>
    <t>ZAF</t>
  </si>
  <si>
    <t>Emergency Equipment_Fire System_Fire Surpression Nozzle</t>
  </si>
  <si>
    <t>Fire Surpression Nozzle</t>
  </si>
  <si>
    <t>ZAG</t>
  </si>
  <si>
    <t>Emergency Equipment_Fire System_High Pressure Flexible Hose</t>
  </si>
  <si>
    <t>High Pressure Flexible Hose</t>
  </si>
  <si>
    <t>ZAH</t>
  </si>
  <si>
    <t>Emergency Equipment_Fire System_L- Socket L12</t>
  </si>
  <si>
    <t>L- Socket L12</t>
  </si>
  <si>
    <t>Emergency Equipment_Fire System_LHD</t>
  </si>
  <si>
    <t>LHD</t>
  </si>
  <si>
    <t>ZAJ</t>
  </si>
  <si>
    <t>Emergency Equipment_Fire System_LHD-Box</t>
  </si>
  <si>
    <t>LHD-Box</t>
  </si>
  <si>
    <t>Emergency Equipment_Fire System_Nitrogen Bottle</t>
  </si>
  <si>
    <t>Nitrogen Bottle</t>
  </si>
  <si>
    <t>ZAL</t>
  </si>
  <si>
    <t>Emergency Equipment_Fire System_Power Supply</t>
  </si>
  <si>
    <t>ZAM</t>
  </si>
  <si>
    <t>Emergency Equipment_Fire System_Pressure Gauge</t>
  </si>
  <si>
    <t>Pressure Gauge</t>
  </si>
  <si>
    <t>ZAN</t>
  </si>
  <si>
    <t>Emergency Equipment_Fire System_Protective Hose LHD</t>
  </si>
  <si>
    <t>Protective Hose LHD</t>
  </si>
  <si>
    <t>ZAO</t>
  </si>
  <si>
    <t>Emergency Equipment_Fire System_Resistor 1.5kΩ - 0,25W - Delay Line</t>
  </si>
  <si>
    <t>Resistor 1.5kΩ - 0,25W - Delay Line</t>
  </si>
  <si>
    <t>ZAP</t>
  </si>
  <si>
    <t>Emergency Equipment_Fire System_Resistor 1kΩ - 2W - Activation line</t>
  </si>
  <si>
    <t>Resistor 1kΩ - 2W - Activation line</t>
  </si>
  <si>
    <t>ZAQ</t>
  </si>
  <si>
    <t>Emergency Equipment_Fire System_Resistor 560Ω - 1W - Manual activation</t>
  </si>
  <si>
    <t>Resistor 560Ω - 1W - Manual activation</t>
  </si>
  <si>
    <t>Emergency Equipment_Fire System_Smoke Detector 1000</t>
  </si>
  <si>
    <t>Smoke Detector 1000</t>
  </si>
  <si>
    <t>ZAS</t>
  </si>
  <si>
    <t>Emergency Equipment_Fire System_Solenoid Valve</t>
  </si>
  <si>
    <t>Solenoid Valve</t>
  </si>
  <si>
    <t>ZAT</t>
  </si>
  <si>
    <t>Emergency Equipment_Fire System_Standard Socket</t>
  </si>
  <si>
    <t>Standard Socket</t>
  </si>
  <si>
    <t>ZAU</t>
  </si>
  <si>
    <t>Emergency Equipment_Fire System_T- Socket L12</t>
  </si>
  <si>
    <t>T- Socket L12</t>
  </si>
  <si>
    <t>ZAV</t>
  </si>
  <si>
    <t>Emergency Equipment_Fire System_T- Socket L12 40°</t>
  </si>
  <si>
    <t>T- Socket L12 40°</t>
  </si>
  <si>
    <t>ZAW</t>
  </si>
  <si>
    <t>Emergency Equipment_Fire System_Water Bottle</t>
  </si>
  <si>
    <t>Water Bottle</t>
  </si>
  <si>
    <t>Emergency Equipment_Fire System_Wiring/Plugs</t>
  </si>
  <si>
    <t>ZAZ</t>
  </si>
  <si>
    <t>Emergency Equipment_Fire System_Pressure Switch</t>
  </si>
  <si>
    <t>ZB6</t>
  </si>
  <si>
    <t>Emergency Equipment_Portable Fire Extinguisher_Fault not Investigated</t>
  </si>
  <si>
    <t>Portable Fire Extinguisher</t>
  </si>
  <si>
    <t>ZB7</t>
  </si>
  <si>
    <t>Emergency Equipment_Portable Fire Extinguisher_Non Technical</t>
  </si>
  <si>
    <t>ZB8</t>
  </si>
  <si>
    <t>Emergency Equipment_Portable Fire Extinguisher_Operator</t>
  </si>
  <si>
    <t>ZB9</t>
  </si>
  <si>
    <t>Emergency Equipment_Portable Fire Extinguisher_No Fault Identified</t>
  </si>
  <si>
    <t>ZBA</t>
  </si>
  <si>
    <t>Emergency Equipment_Portable Fire Extinguisher_2L AFFF Spray Foam</t>
  </si>
  <si>
    <t>2L AFFF Spray Foam</t>
  </si>
  <si>
    <t>ZBB</t>
  </si>
  <si>
    <t>Emergency Equipment_Portable Fire Extinguisher_6L AFFF Spray Foam</t>
  </si>
  <si>
    <t>6L AFFF Spray Foam</t>
  </si>
  <si>
    <t>ZBC</t>
  </si>
  <si>
    <t>Emergency Equipment_Portable Fire Extinguisher_Fire Extinguisher CO2</t>
  </si>
  <si>
    <t>Fire Extinguisher CO2</t>
  </si>
  <si>
    <t>ZBD</t>
  </si>
  <si>
    <t>Emergency Equipment_Portable Fire Extinguisher_Fire Entinguisher Housing</t>
  </si>
  <si>
    <t>Fire Entinguisher Housing</t>
  </si>
  <si>
    <t>ZC6</t>
  </si>
  <si>
    <t>Emergency Equipment_Recovery &amp; First Aid Equipment_Fault not Investigated</t>
  </si>
  <si>
    <t>Recovery &amp; First Aid Equipment</t>
  </si>
  <si>
    <t>ZC7</t>
  </si>
  <si>
    <t>Emergency Equipment_Recovery &amp; First Aid Equipment_Non Technical</t>
  </si>
  <si>
    <t>ZC8</t>
  </si>
  <si>
    <t>Emergency Equipment_Recovery &amp; First Aid Equipment_Operator</t>
  </si>
  <si>
    <t>ZC9</t>
  </si>
  <si>
    <t>Emergency Equipment_Recovery &amp; First Aid Equipment_No Fault Identified</t>
  </si>
  <si>
    <t>ZCA</t>
  </si>
  <si>
    <t>Emergency Equipment_Recovery &amp; First Aid Equipment_Adaptor Latchtype 10</t>
  </si>
  <si>
    <t>Adaptor Latchtype 10</t>
  </si>
  <si>
    <t>ZCAA</t>
  </si>
  <si>
    <t>Emergency Equipment_Recovery &amp; First Aid Equipment_Paper Protection Suit</t>
  </si>
  <si>
    <t>Paper Protection Suit</t>
  </si>
  <si>
    <t>ZCAB</t>
  </si>
  <si>
    <t>Emergency Equipment_Recovery &amp; First Aid Equipment_Parking Brake Release Tool</t>
  </si>
  <si>
    <t>Parking Brake Release Tool</t>
  </si>
  <si>
    <t>ZCAC</t>
  </si>
  <si>
    <t>Emergency Equipment_Recovery &amp; First Aid Equipment_Plaster Box</t>
  </si>
  <si>
    <t>Plaster Box</t>
  </si>
  <si>
    <t>ZCAD</t>
  </si>
  <si>
    <t>Emergency Equipment_Recovery &amp; First Aid Equipment_Red Flag</t>
  </si>
  <si>
    <t>Red Flag</t>
  </si>
  <si>
    <t>ZCAE</t>
  </si>
  <si>
    <t>Emergency Equipment_Recovery &amp; First Aid Equipment_Rigger Gloves</t>
  </si>
  <si>
    <t>Rigger Gloves</t>
  </si>
  <si>
    <t>ZCAF</t>
  </si>
  <si>
    <t>Emergency Equipment_Recovery &amp; First Aid Equipment_Short Wooden Stick</t>
  </si>
  <si>
    <t>Short Wooden Stick</t>
  </si>
  <si>
    <t>ZCAG</t>
  </si>
  <si>
    <t>Emergency Equipment_Recovery &amp; First Aid Equipment_Tempilstik</t>
  </si>
  <si>
    <t>Tempilstik</t>
  </si>
  <si>
    <t>ZCAH</t>
  </si>
  <si>
    <t>Emergency Equipment_Recovery &amp; First Aid Equipment_Thick Plastic Bags</t>
  </si>
  <si>
    <t>Thick Plastic Bags</t>
  </si>
  <si>
    <t>ZCAI</t>
  </si>
  <si>
    <t>Emergency Equipment_Recovery &amp; First Aid Equipment_Track Circuit Clips</t>
  </si>
  <si>
    <t>ZCAJ</t>
  </si>
  <si>
    <t>Emergency Equipment_Recovery &amp; First Aid Equipment_Tube Holder for Laminate Sheet</t>
  </si>
  <si>
    <t>Tube Holder for Laminate Sheet</t>
  </si>
  <si>
    <t>ZCAK</t>
  </si>
  <si>
    <t>Emergency Equipment_Recovery &amp; First Aid Equipment_Universal Hook Adaptor</t>
  </si>
  <si>
    <t>Universal Hook Adaptor</t>
  </si>
  <si>
    <t>ZCAL</t>
  </si>
  <si>
    <t>Emergency Equipment_Recovery &amp; First Aid Equipment_Yellow Box</t>
  </si>
  <si>
    <t>Yellow Box</t>
  </si>
  <si>
    <t>ZCB</t>
  </si>
  <si>
    <t>Emergency Equipment_Recovery &amp; First Aid Equipment_Black &amp; Yellow Tape</t>
  </si>
  <si>
    <t>Black &amp; Yellow Tape</t>
  </si>
  <si>
    <t>ZCC</t>
  </si>
  <si>
    <t>Emergency Equipment_Recovery &amp; First Aid Equipment_Crowbar</t>
  </si>
  <si>
    <t>Crowbar</t>
  </si>
  <si>
    <t>ZCD</t>
  </si>
  <si>
    <t>Emergency Equipment_Recovery &amp; First Aid Equipment_Detachable Flag Stick</t>
  </si>
  <si>
    <t>Detachable Flag Stick</t>
  </si>
  <si>
    <t>ZCE</t>
  </si>
  <si>
    <t>Emergency Equipment_Recovery &amp; First Aid Equipment_Detenator Box</t>
  </si>
  <si>
    <t>Detenator Box</t>
  </si>
  <si>
    <t>ZCF</t>
  </si>
  <si>
    <t>Emergency Equipment_Recovery &amp; First Aid Equipment_Detonators</t>
  </si>
  <si>
    <t>ZCG</t>
  </si>
  <si>
    <t>Emergency Equipment_Recovery &amp; First Aid Equipment_Door Net</t>
  </si>
  <si>
    <t>Door Net</t>
  </si>
  <si>
    <t>ZCH</t>
  </si>
  <si>
    <t>Emergency Equipment_Recovery &amp; First Aid Equipment_Emergency Lamp Bracket</t>
  </si>
  <si>
    <t>Emergency Lamp Bracket</t>
  </si>
  <si>
    <t>ZCI</t>
  </si>
  <si>
    <t>Emergency Equipment_Recovery &amp; First Aid Equipment_Emergency Tail Lamp</t>
  </si>
  <si>
    <t>Emergency Tail Lamp</t>
  </si>
  <si>
    <t>ZCJ</t>
  </si>
  <si>
    <t>Emergency Equipment_Recovery &amp; First Aid Equipment_Face &amp; Eye Protector</t>
  </si>
  <si>
    <t>Face &amp; Eye Protector</t>
  </si>
  <si>
    <t>ZCK</t>
  </si>
  <si>
    <t>Emergency Equipment_Recovery &amp; First Aid Equipment_Fire Blanket</t>
  </si>
  <si>
    <t>Fire Blanket</t>
  </si>
  <si>
    <t>ZCL</t>
  </si>
  <si>
    <t>Emergency Equipment_Recovery &amp; First Aid Equipment_First Aid Box</t>
  </si>
  <si>
    <t>First Aid Box</t>
  </si>
  <si>
    <t>ZCM</t>
  </si>
  <si>
    <t>Emergency Equipment_Recovery &amp; First Aid Equipment_</t>
  </si>
  <si>
    <t>ZCN</t>
  </si>
  <si>
    <t>Emergency Equipment_Recovery &amp; First Aid Equipment_Foil Blanket</t>
  </si>
  <si>
    <t>ZCO</t>
  </si>
  <si>
    <t>Emergency Equipment_Recovery &amp; First Aid Equipment_Gauntlet Gloves</t>
  </si>
  <si>
    <t>Gauntlet Gloves</t>
  </si>
  <si>
    <t>ZCP</t>
  </si>
  <si>
    <t>Emergency Equipment_Recovery &amp; First Aid Equipment_Hand Axe</t>
  </si>
  <si>
    <t>Hand Axe</t>
  </si>
  <si>
    <t>ZCQ</t>
  </si>
  <si>
    <t>Emergency Equipment_Recovery &amp; First Aid Equipment_Hard Hat</t>
  </si>
  <si>
    <t>ZCR</t>
  </si>
  <si>
    <t>Emergency Equipment_Recovery &amp; First Aid Equipment_Hi Vis Vests</t>
  </si>
  <si>
    <t>Hi Vis Vests</t>
  </si>
  <si>
    <t>ZCS</t>
  </si>
  <si>
    <t>Emergency Equipment_Recovery &amp; First Aid Equipment_Hose (BP)</t>
  </si>
  <si>
    <t>Hose (BP)</t>
  </si>
  <si>
    <t>ZCT</t>
  </si>
  <si>
    <t>Emergency Equipment_Recovery &amp; First Aid Equipment_Hose (MRP)</t>
  </si>
  <si>
    <t>Hose (MRP)</t>
  </si>
  <si>
    <t>ZCU</t>
  </si>
  <si>
    <t>Emergency Equipment_Recovery &amp; First Aid Equipment_Ladder (Non-Conductive)</t>
  </si>
  <si>
    <t>Ladder (Non-Conductive)</t>
  </si>
  <si>
    <t>ZCV</t>
  </si>
  <si>
    <t>Emergency Equipment_Recovery &amp; First Aid Equipment_Laminate Sheets</t>
  </si>
  <si>
    <t>Laminate Sheets</t>
  </si>
  <si>
    <t>ZCW</t>
  </si>
  <si>
    <t>Emergency Equipment_Recovery &amp; First Aid Equipment_Light Sticks (Box of 10)</t>
  </si>
  <si>
    <t>Light Sticks (Box of 10)</t>
  </si>
  <si>
    <t>ZCX</t>
  </si>
  <si>
    <t>Emergency Equipment_Recovery &amp; First Aid Equipment_Multi-Purpose Saw</t>
  </si>
  <si>
    <t>Multi-Purpose Saw</t>
  </si>
  <si>
    <t>ZCY</t>
  </si>
  <si>
    <t>Emergency Equipment_Recovery &amp; First Aid Equipment_Nylon Rope</t>
  </si>
  <si>
    <t>Nylon Rope</t>
  </si>
  <si>
    <t>ZCZ</t>
  </si>
  <si>
    <t>Emergency Equipment_Recovery &amp; First Aid Equipment_Pair of Gloves</t>
  </si>
  <si>
    <t>Pair of Gloves</t>
  </si>
  <si>
    <t xml:space="preserve">1E15 POWER FAULT EDB MNK LVL2
Driver NED 52 contacted LNER STSM to advise that they had come to a stand between Portobello Jn and Musselburgh with a check pan alarm. They advised that they came to a stand and lowered their pantograph in order to complete their checks. They advised that all is okay and have spoken to Hitachi and confirmed that they are ok to continue forward at linespeed using their pantograph.
TMS 6602 No Current Draw from OHL
LOG 260212-79 refers.
SAP 8347717 refers. </t>
  </si>
  <si>
    <t>5S08 DEPOT OPS FRMPKRS
THE DEPOT REPORT THAT 5S08 WAS HELD AT K451 WAITING FOR THE SIGNAL TO DEPART.</t>
  </si>
  <si>
    <t>04:35 DONCARIEP to YORK
Running as 04:57 DONCASTER to YORK</t>
  </si>
  <si>
    <t>3Y03 UNIT FLT DON
ADVISED BY NETWORK RAIL THAT 3Y03 $04:57 DONCASTER - YORK| IS CURRENTLY BEING DELAYED AT DONCASTER DU ETO REPORTS OF HAVING TROUBLE BUILDING AIR. 1Y01 CURRENTLY BEING HELD OUTSIDE OF THE STATION WAITING FOR A PLATFORM.</t>
  </si>
  <si>
    <t xml:space="preserve">  15:19 KINGS X   to NCASTLCEN                                              </t>
  </si>
  <si>
    <t xml:space="preserve">1N10 5 LATE START KGX
TMS 3714 PANTOGRAPH STILL RAISED (Power
SAP SAP 8320986 refers. </t>
  </si>
  <si>
    <t>Drvier report requested - JM. JC 13/02</t>
  </si>
  <si>
    <t>TMV/dispute raised. JC 13/02</t>
  </si>
  <si>
    <t>HRE Reject, MTIN – No. Depot report Unit held at K451 waiting for the signal to depart. Class 5 only delay.</t>
  </si>
  <si>
    <t>HRE Reject, MTIN – No, Unit outstabled at Doncaster due to mainline disruption 11/02. Low main res air pressure and associated issues, cleared with an aux off/on of the Unit after air pressure had built up on the Unit. Class 3 only delay.</t>
  </si>
  <si>
    <t xml:space="preserve">HRE Reject, MTIN – No. Operational error as detailed in the email sent 11/02/26 (attached).
Update: Under investigation following on going discussions. </t>
  </si>
  <si>
    <t xml:space="preserve">Unit late off depot. </t>
  </si>
  <si>
    <t xml:space="preserve">Under investigation. </t>
  </si>
  <si>
    <t>OTMR to check. JC 02/02
Fruther details requested from HRL. JC 02/02
Unit was traversing a neutral section at time of alert, suspected noise induced failure. JC 02/02
JH to discuss with PL. To be accepted as M9 NFF. JC 02/02
Disputed with HRL. JC 13/02</t>
  </si>
  <si>
    <t>161321 is the exact same. Both to be disputed with HRL until suitable explanation can be obtained. Disputed with HRL. JC 13/02</t>
  </si>
  <si>
    <t xml:space="preserve">Driver reported TMS 3714 event. Root cause TBC. </t>
  </si>
  <si>
    <t xml:space="preserve">Further details required please. Quartz states Customer in a wheelchair needing to board the service, door in M out of use and couldn’t use door in L as expected. Had to board customer in A instead and bring the lady to the front of the train from the rear. No active door faults raised in SAP or recorded in the HMC Log.
MTIN NO, HRE REJECT -  As discussed, a route message was sent out at 13:53 advising that Door B of 829209 was LOOU. It appears that this was not managed correctly in service resulting in an avoidable delay at York. </t>
  </si>
  <si>
    <t xml:space="preserve">Route message not adhered to. </t>
  </si>
  <si>
    <t>5A02 ABOVE SBAR XNL…..No bogie brake readings</t>
  </si>
  <si>
    <t>Quirk of the DVT brake system…..Spare set launched</t>
  </si>
  <si>
    <t xml:space="preserve">Passenger thought to have been vaping in toilet at time of smoke alarm. </t>
  </si>
  <si>
    <t>MTIN NO, HRE REJECT - CCTV review confirms a passenger entering the toilet at the time of the alert and thought to have been smoking/vaping in the toilet. HFMT historical events have been monitored since and no further TMS0305 events have occurred.</t>
  </si>
  <si>
    <t>request to be referred to passenger vandalism code. JC 10/02
Crew reports requested due to time taken to reset. JC 11/02
Reports received, details requested from HRL. JC 11/02
14:20 - 14:38
Details passed onto JP. JC 13/02</t>
  </si>
  <si>
    <t>Drivers report requested - JM. JC 09/02
Depot process delay. JC 13/02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</si>
</sst>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scheme val="minor"/>
    </font>
    <font>
      <b/>
      <sz val="11"/>
      <color theme="1"/>
      <name val="Calibri"/>
      <family val="2"/>
      <scheme val="minor"/>
    </font>
  </fonts>
  <fills count="5">
    <fill>
      <patternFill patternType="none"/>
    </fill>
    <fill>
      <patternFill patternType="gray125"/>
    </fill>
    <fill>
      <patternFill patternType="solid">
        <fgColor rgb="FFC8C6C3"/>
        <bgColor indexed="64"/>
      </patternFill>
    </fill>
    <fill>
      <patternFill patternType="solid">
        <fgColor rgb="FFC8DEEB"/>
        <bgColor indexed="64"/>
      </patternFill>
    </fill>
    <fill>
      <patternFill patternType="solid">
        <fgColor rgb="FFFCF3C0"/>
        <bgColor indexed="64"/>
      </patternFill>
    </fill>
  </fills>
  <borders count="10">
    <border>
      <left/>
      <right/>
      <top/>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21">
    <xf numFmtId="0" fontId="0" fillId="0" borderId="0" xfId="0"/>
    <xf numFmtId="0" fontId="0" fillId="0" borderId="0" xfId="0" applyAlignment="1">
      <alignment horizontal="center" vertical="center" wrapText="1"/>
    </xf>
    <xf numFmtId="0" fontId="1" fillId="2" borderId="2"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3" borderId="6" xfId="0" applyFill="1" applyBorder="1" applyAlignment="1">
      <alignment horizontal="center" vertical="center" wrapText="1"/>
    </xf>
    <xf numFmtId="14" fontId="0" fillId="3" borderId="6" xfId="0" applyNumberFormat="1" applyFill="1" applyBorder="1" applyAlignment="1">
      <alignment horizontal="center" vertical="center" wrapText="1"/>
    </xf>
    <xf numFmtId="0" fontId="0" fillId="4" borderId="6" xfId="0" applyFill="1" applyBorder="1" applyAlignment="1">
      <alignment horizontal="center" vertical="center" wrapText="1"/>
    </xf>
    <xf numFmtId="0" fontId="0" fillId="4" borderId="6" xfId="0" applyFill="1" applyBorder="1" applyAlignment="1">
      <alignment horizontal="left" vertical="center" wrapText="1"/>
    </xf>
    <xf numFmtId="0" fontId="1" fillId="2" borderId="8" xfId="0" applyFont="1" applyFill="1" applyBorder="1" applyAlignment="1">
      <alignment horizontal="center" vertical="center" wrapText="1"/>
    </xf>
    <xf numFmtId="0" fontId="0" fillId="3" borderId="9" xfId="0" applyFill="1" applyBorder="1" applyAlignment="1">
      <alignment horizontal="center" vertical="center" wrapText="1"/>
    </xf>
    <xf numFmtId="14" fontId="0" fillId="3" borderId="9" xfId="0" applyNumberFormat="1" applyFill="1" applyBorder="1" applyAlignment="1">
      <alignment horizontal="center" vertical="center" wrapText="1"/>
    </xf>
    <xf numFmtId="0" fontId="0" fillId="4" borderId="9" xfId="0" applyFill="1" applyBorder="1" applyAlignment="1">
      <alignment horizontal="center" vertical="center" wrapText="1"/>
    </xf>
    <xf numFmtId="0" fontId="0" fillId="4" borderId="9" xfId="0" applyFill="1" applyBorder="1" applyAlignment="1">
      <alignment horizontal="left" vertical="center" wrapText="1"/>
    </xf>
    <xf numFmtId="0" fontId="0" fillId="3" borderId="7" xfId="0" applyFill="1" applyBorder="1" applyAlignment="1">
      <alignment horizontal="center" vertical="center" wrapText="1"/>
    </xf>
    <xf numFmtId="0" fontId="0" fillId="3" borderId="4" xfId="0" applyFill="1" applyBorder="1" applyAlignment="1">
      <alignment horizontal="center" vertical="center" wrapText="1"/>
    </xf>
    <xf numFmtId="0" fontId="0" fillId="4" borderId="3" xfId="0" applyFill="1" applyBorder="1" applyAlignment="1">
      <alignment horizontal="center" vertical="center" wrapText="1"/>
    </xf>
    <xf numFmtId="0" fontId="0" fillId="4" borderId="1" xfId="0" applyFill="1" applyBorder="1" applyAlignment="1">
      <alignment horizontal="center" vertical="center" wrapText="1"/>
    </xf>
    <xf numFmtId="0" fontId="2" fillId="0" borderId="6" xfId="0" applyFont="1" applyBorder="1"/>
    <xf numFmtId="0" fontId="2" fillId="0" borderId="9" xfId="0" applyFont="1" applyBorder="1"/>
    <xf numFmtId="0" fontId="0" fillId="0" borderId="6" xfId="0" applyBorder="1"/>
    <xf numFmtId="0" fontId="0" fillId="0" borderId="3" xfId="0" applyBorder="1"/>
  </cellXfs>
  <cellStyles count="1">
    <cellStyle name="Normal" xfId="0" builtinId="0"/>
  </cellStyles>
  <dxfs count="65">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fill>
        <patternFill patternType="solid">
          <fgColor indexed="64"/>
          <bgColor rgb="FFFCF3C0"/>
        </patternFill>
      </fill>
      <alignment horizontal="center" vertical="center" wrapText="1"/>
      <border diagonalUp="0" diagonalDown="0">
        <left style="thin">
          <color auto="1"/>
        </left>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left"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left"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left"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m/d/yyyy"/>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CF3C0"/>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m/d/yyyy"/>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C8DEEB"/>
        </patternFill>
      </fill>
      <alignment horizontal="center" vertical="center" wrapText="1"/>
      <border diagonalUp="0" diagonalDown="0">
        <left/>
        <right style="thin">
          <color auto="1"/>
        </right>
        <top style="thin">
          <color auto="1"/>
        </top>
        <bottom style="thin">
          <color auto="1"/>
        </bottom>
        <vertical style="thin">
          <color auto="1"/>
        </vertical>
        <horizontal style="thin">
          <color auto="1"/>
        </horizontal>
      </border>
    </dxf>
    <dxf>
      <border>
        <top style="thin">
          <color auto="1"/>
        </top>
      </border>
    </dxf>
    <dxf>
      <border diagonalUp="0" diagonalDown="0">
        <left style="thin">
          <color auto="1"/>
        </left>
        <right style="thin">
          <color auto="1"/>
        </right>
        <top style="thin">
          <color auto="1"/>
        </top>
        <bottom style="thin">
          <color auto="1"/>
        </bottom>
      </border>
    </dxf>
    <dxf>
      <fill>
        <patternFill patternType="solid">
          <fgColor indexed="64"/>
          <bgColor rgb="FFC8DEEB"/>
        </patternFill>
      </fill>
      <alignment horizontal="center" vertical="center" wrapText="1"/>
    </dxf>
    <dxf>
      <border>
        <bottom style="thin">
          <color auto="1"/>
        </bottom>
      </border>
    </dxf>
    <dxf>
      <font>
        <b/>
        <color rgb="FF000000"/>
      </font>
      <fill>
        <patternFill patternType="solid">
          <fgColor indexed="64"/>
          <bgColor rgb="FFC8C6C3"/>
        </patternFill>
      </fill>
      <alignment horizontal="center" vertical="center" wrapText="1"/>
      <border diagonalUp="0" diagonalDown="0">
        <left style="thin">
          <color auto="1"/>
        </left>
        <right style="thin">
          <color auto="1"/>
        </right>
        <top/>
        <bottom/>
        <vertical style="thin">
          <color auto="1"/>
        </vertical>
        <horizontal style="thin">
          <color auto="1"/>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E75ACA-E976-4FA4-B4E4-70F92225D9D9}" name="tbl_master" displayName="tbl_master" ref="A1:AS3408" totalsRowShown="0" headerRowDxfId="64" dataDxfId="62" headerRowBorderDxfId="63" tableBorderDxfId="61" totalsRowBorderDxfId="60">
  <autoFilter ref="A1:AS3408" xr:uid="{F9E75ACA-E976-4FA4-B4E4-70F92225D9D9}">
    <filterColumn colId="1">
      <filters>
        <filter val="2612"/>
      </filters>
    </filterColumn>
    <filterColumn colId="3">
      <filters>
        <dateGroupItem year="2026" month="2" day="6" dateTimeGrouping="day"/>
        <dateGroupItem year="2026" month="2" day="7" dateTimeGrouping="day"/>
        <dateGroupItem year="2026" month="2" day="8" dateTimeGrouping="day"/>
        <dateGroupItem year="2026" month="2" day="9" dateTimeGrouping="day"/>
        <dateGroupItem year="2026" month="2" day="10" dateTimeGrouping="day"/>
        <dateGroupItem year="2026" month="2" day="11" dateTimeGrouping="day"/>
        <dateGroupItem year="2026" month="2" day="12" dateTimeGrouping="day"/>
      </filters>
    </filterColumn>
    <filterColumn colId="17">
      <filters>
        <filter val="80x"/>
      </filters>
    </filterColumn>
  </autoFilter>
  <tableColumns count="45">
    <tableColumn id="1" xr3:uid="{2474A26F-9981-4AD3-A2C0-29E05F665C1C}" name="Row Status" dataDxfId="59"/>
    <tableColumn id="2" xr3:uid="{B74844C4-7283-454F-9494-17DAA66A368E}" name="Period" dataDxfId="58"/>
    <tableColumn id="3" xr3:uid="{3F0BF465-0AFF-4BDE-9612-B03299D23810}" name="Incident Number" dataDxfId="57"/>
    <tableColumn id="4" xr3:uid="{6B8EE906-846F-4FCC-B0B1-6A7D22F2DDF0}" name="Incident Date" dataDxfId="56"/>
    <tableColumn id="5" xr3:uid="{B7D46597-E642-4518-99F5-54E2787168AA}" name="Headcode" dataDxfId="55"/>
    <tableColumn id="6" xr3:uid="{CB3C0CDA-E48B-40C0-BA29-19A77A26A217}" name="Train" dataDxfId="54"/>
    <tableColumn id="7" xr3:uid="{071AC8A4-7A1D-4A4B-810E-7105AF5BE5F8}" name="Incident Location" dataDxfId="53"/>
    <tableColumn id="8" xr3:uid="{31460EF9-1254-4F9D-94D2-10BECE96FF30}" name="TARA Primary Delay Minutes" dataDxfId="52"/>
    <tableColumn id="9" xr3:uid="{D3218544-A118-471E-8590-0EA3B8749B83}" name="TARA Canx" dataDxfId="51"/>
    <tableColumn id="10" xr3:uid="{F0EFC1D6-5CE9-43C0-B4B6-61BD64C1DC65}" name="Primary Mins Sum" dataDxfId="50"/>
    <tableColumn id="11" xr3:uid="{5DC0AE5E-0D88-4162-99C5-01D25FCCDC43}" name="Total Mins" dataDxfId="49"/>
    <tableColumn id="12" xr3:uid="{DE414C7C-4DA1-44E6-903F-FFAB683FA0F6}" name="Sum Canx" dataDxfId="48"/>
    <tableColumn id="13" xr3:uid="{E22D59FD-2087-4CA1-8555-8D84D7943277}" name="Equipment Bugle" dataDxfId="47"/>
    <tableColumn id="14" xr3:uid="{AE2EB542-BDEF-414B-9A73-0AF3C5908FCF}" name="Vehicle No." dataDxfId="46"/>
    <tableColumn id="15" xr3:uid="{028F2EFF-5B06-4EE9-B84C-C2D9DAEC5813}" name="Unit No." dataDxfId="45"/>
    <tableColumn id="16" xr3:uid="{9E4E20F0-6C0D-4AF6-89B0-7F7A18B8CD66}" name="Coupled Unit No." dataDxfId="44"/>
    <tableColumn id="17" xr3:uid="{A8C691C8-F3E4-404E-AE3F-A21A4B03957D}" name="5-9 Car" dataDxfId="43"/>
    <tableColumn id="18" xr3:uid="{E05F0945-3071-4BB3-BE8F-D453622B6717}" name="Train Type" dataDxfId="42"/>
    <tableColumn id="19" xr3:uid="{CD4A93D5-24C0-4951-9CF6-2E777BBD0EE0}" name="Train Accepted" dataDxfId="41"/>
    <tableColumn id="20" xr3:uid="{92F8C798-AD8D-4034-9833-A15063E793DE}" name="LNER Investigation Notes" dataDxfId="40"/>
    <tableColumn id="21" xr3:uid="{BAEB13A3-6573-4C7A-A227-4C73A306D1FF}" name="Hitachi Investigation Notes / SAP info / Root Cause" dataDxfId="39"/>
    <tableColumn id="22" xr3:uid="{6FAD0C72-66E2-4F35-B579-44F1180E465E}" name="LNER Status Notes" dataDxfId="38"/>
    <tableColumn id="23" xr3:uid="{FD38BB58-02FE-490C-8FDF-07628346BF9C}" name="Bugle Mgr" dataDxfId="37"/>
    <tableColumn id="24" xr3:uid="{493122B4-CFC5-4B52-9BEA-321FCC48C703}" name="Trust Mgr" dataDxfId="36"/>
    <tableColumn id="25" xr3:uid="{3AB5A8BE-17A4-4E3E-BC45-93B20391FB98}" name="Inc Cause" dataDxfId="35"/>
    <tableColumn id="26" xr3:uid="{0D9604D6-4E94-4E10-9601-32563214FE85}" name="Root Cause" dataDxfId="34"/>
    <tableColumn id="27" xr3:uid="{647162CD-F277-4AAC-81D0-CFF65112A253}" name="Bugle Dispute Status" dataDxfId="33"/>
    <tableColumn id="28" xr3:uid="{41BDD2B9-CBED-4C7F-98E4-4C18FE47DE02}" name="Bugle Status" dataDxfId="32"/>
    <tableColumn id="29" xr3:uid="{C798EB15-DE07-4AC6-B48B-3115308CA3FE}" name="LNER Fleet Status" dataDxfId="31"/>
    <tableColumn id="30" xr3:uid="{30D2DEAE-7019-4C80-BA24-609222DE6816}" name="Report Requested From/Delay Attributed To:" dataDxfId="30"/>
    <tableColumn id="31" xr3:uid="{C1A47029-8561-470F-BAE0-90F36E0BEF2D}" name="Master Incident Number" dataDxfId="29"/>
    <tableColumn id="32" xr3:uid="{9349515B-5152-4DFB-AA7A-E0D302A7BB0B}" name="Date Report Requested/Referred or Delay Closed Out" dataDxfId="28"/>
    <tableColumn id="33" xr3:uid="{938BA7E6-90E9-4F37-BF10-34FF536ECA89}" name="Hitachi Status" dataDxfId="27"/>
    <tableColumn id="34" xr3:uid="{99474897-8618-4EEA-A605-5C104A7E5BAD}" name="Tech" dataDxfId="26"/>
    <tableColumn id="35" xr3:uid="{C7D009DC-7B7E-40ED-85A9-FC6B245643AB}" name="TIN" dataDxfId="25">
      <calculatedColumnFormula>IF(AD2="Availability", 0, IF(AND(AE2="Y", OR(J2&gt;2, L2&gt;0)), 1, 0))</calculatedColumnFormula>
    </tableColumn>
    <tableColumn id="36" xr3:uid="{39CEE240-91A5-4DAC-8675-606DBBEEA3D1}" name="KPI Code" dataDxfId="24"/>
    <tableColumn id="37" xr3:uid="{D78FB32A-0324-4F9C-87D0-AAE3EED2DA67}" name="Cause Code" dataDxfId="23"/>
    <tableColumn id="38" xr3:uid="{EE64AEB8-4771-4C6A-9068-2199D7A6A681}" name="System" dataDxfId="22">
      <calculatedColumnFormula>IFERROR(IF(AK2="", "", _xlfn.XLOOKUP(AK2, CODES!A:A,CODES!E:E)), "")</calculatedColumnFormula>
    </tableColumn>
    <tableColumn id="39" xr3:uid="{B00541F9-7C62-42C5-80A1-C7219723F9A5}" name="Subsystem" dataDxfId="21">
      <calculatedColumnFormula>IFERROR(IF(AK2="", "", _xlfn.XLOOKUP(AK2, CODES!A:A,CODES!G:G)), "")</calculatedColumnFormula>
    </tableColumn>
    <tableColumn id="40" xr3:uid="{22F04644-F0C0-4C8F-9F20-A2B7C99DD8E9}" name="Failure" dataDxfId="20">
      <calculatedColumnFormula>IFERROR(IF(AK2="", "", _xlfn.XLOOKUP(AK2, CODES!A:A,CODES!I:I)), "")</calculatedColumnFormula>
    </tableColumn>
    <tableColumn id="41" xr3:uid="{C292A213-D31E-4410-A752-2C1FB83FF4AA}" name="Engineering Comments" dataDxfId="19"/>
    <tableColumn id="42" xr3:uid="{00B1C29C-E29A-4A97-BC37-3D872872B026}" name="EFC (if Required) In Progress?" dataDxfId="18"/>
    <tableColumn id="43" xr3:uid="{F1E2EAA0-5883-470E-8860-033587D1D214}" name="PHRD?" dataDxfId="17"/>
    <tableColumn id="44" xr3:uid="{19797DD5-76A0-4FE3-8D39-057760FC6115}" name="PHRD Number" dataDxfId="16"/>
    <tableColumn id="45" xr3:uid="{01CAC29E-F22E-4F5D-8B74-64957526ECC1}" name="PIP/MOD Recommended?"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CD3E05-58FA-48D3-94F2-07F1478B403B}" name="tbl_codes" displayName="tbl_codes" ref="A1:J4351" totalsRowShown="0" headerRowDxfId="14" dataDxfId="13">
  <autoFilter ref="A1:J4351" xr:uid="{8BCD3E05-58FA-48D3-94F2-07F1478B403B}">
    <filterColumn colId="1">
      <filters>
        <filter val="Brakes _B.P. control unit _Passenger communication valve "/>
        <filter val="Communication Systems_PIS_Exterio Passenger Information Display"/>
        <filter val="Communication Systems_PIS_Interior Passenger Information Display"/>
        <filter val="Doors_Exterior Passenger Doors_Air Tight Cylinder"/>
        <filter val="Doors_Exterior Passenger Doors_Bearing Cage"/>
        <filter val="Doors_Exterior Passenger Doors_Bowden Cable"/>
        <filter val="Doors_Exterior Passenger Doors_Crew Door Switch"/>
        <filter val="Doors_Exterior Passenger Doors_Door Actutator"/>
        <filter val="Doors_Exterior Passenger Doors_Door Close Switch (DCS)"/>
        <filter val="Doors_Exterior Passenger Doors_Door Control Unit (DCU)"/>
        <filter val="Doors_Exterior Passenger Doors_Door Kick plate"/>
        <filter val="Doors_Exterior Passenger Doors_Door Leaf"/>
        <filter val="Doors_Exterior Passenger Doors_Door Lock Switch"/>
        <filter val="Doors_Exterior Passenger Doors_Door open Switch"/>
        <filter val="Doors_Exterior Passenger Doors_Driver guard signal buzzer"/>
        <filter val="Doors_Exterior Passenger Doors_EAD"/>
        <filter val="Doors_Exterior Passenger Doors_EED"/>
        <filter val="Doors_Exterior Passenger Doors_Exterior push buttons"/>
        <filter val="Doors_Exterior Passenger Doors_Fault not Investigated"/>
        <filter val="Doors_Exterior Passenger Doors_Gard Control Panel GOP"/>
        <filter val="Doors_Exterior Passenger Doors_Interior push buttons"/>
        <filter val="Doors_Exterior Passenger Doors_Isolation Latch Receiver"/>
        <filter val="Doors_Exterior Passenger Doors_Magnet Valve Unit"/>
        <filter val="Doors_Exterior Passenger Doors_Manifold"/>
        <filter val="Doors_Exterior Passenger Doors_Mechanical locking dev (MLD)"/>
        <filter val="Doors_Exterior Passenger Doors_Microswitch"/>
        <filter val="Doors_Exterior Passenger Doors_No Fault Identified"/>
        <filter val="Doors_Exterior Passenger Doors_Non Technical"/>
        <filter val="Doors_Exterior Passenger Doors_NP10 Controller"/>
        <filter val="Doors_Exterior Passenger Doors_Obstacle Detect"/>
        <filter val="Doors_Exterior Passenger Doors_Operator"/>
        <filter val="Doors_Exterior Passenger Doors_Out of Use Locking Device"/>
        <filter val="Doors_Exterior Passenger Doors_Regulator"/>
        <filter val="Doors_Exterior Passenger Doors_Sensitive Edge"/>
        <filter val="Doors_Exterior Passenger Doors_Software"/>
        <filter val="Doors_Exterior Passenger Doors_Wiring/Plugs"/>
        <filter val="Doors_Interior Passenger Doors_Belt pulley"/>
        <filter val="Doors_Interior Passenger Doors_Carriage sliding pit"/>
        <filter val="Doors_Interior Passenger Doors_Carriage wheel"/>
        <filter val="Doors_Interior Passenger Doors_Cogged belt"/>
        <filter val="Doors_Interior Passenger Doors_DCU (control unit)"/>
        <filter val="Doors_Interior Passenger Doors_Door Leaf"/>
        <filter val="Doors_Interior Passenger Doors_Door Mechanism"/>
        <filter val="Doors_Interior Passenger Doors_Fault not Investigated"/>
        <filter val="Doors_Interior Passenger Doors_Fixings"/>
        <filter val="Doors_Interior Passenger Doors_Home sensor"/>
        <filter val="Doors_Interior Passenger Doors_Infra red sensor"/>
        <filter val="Doors_Interior Passenger Doors_Locking sensor"/>
        <filter val="Doors_Interior Passenger Doors_Motor unit"/>
        <filter val="Doors_Interior Passenger Doors_No Fault Identified"/>
        <filter val="Doors_Interior Passenger Doors_Non Technical"/>
        <filter val="Doors_Interior Passenger Doors_OOU Indicator"/>
        <filter val="Doors_Interior Passenger Doors_Open stopper"/>
        <filter val="Doors_Interior Passenger Doors_Operator"/>
        <filter val="Doors_Interior Passenger Doors_Paint/Decal"/>
        <filter val="Doors_Interior Passenger Doors_Self closing device"/>
        <filter val="Doors_Interior Passenger Doors_Software"/>
        <filter val="Doors_Interior Passenger Doors_Wiring/Plugs"/>
        <filter val="Interior Trim and Fittings_Passenger Seats_Adjustment"/>
        <filter val="Interior Trim and Fittings_Passenger Seats_Arm Rest"/>
        <filter val="Interior Trim and Fittings_Passenger Seats_Fault not Investigated"/>
        <filter val="Interior Trim and Fittings_Passenger Seats_Grab Handle"/>
        <filter val="Interior Trim and Fittings_Passenger Seats_Head rest"/>
        <filter val="Interior Trim and Fittings_Passenger Seats_No Fault Identified"/>
        <filter val="Interior Trim and Fittings_Passenger Seats_Non Technical"/>
        <filter val="Interior Trim and Fittings_Passenger Seats_Operator"/>
        <filter val="Interior Trim and Fittings_Passenger Seats_Seat base"/>
        <filter val="Interior Trim and Fittings_Passenger Seats_Seat Cover"/>
        <filter val="Interior Trim and Fittings_Passenger Seats_Ticket Holder"/>
        <filter val="Interior Trim and Fittings_Sunblind_Passenger Sunblind"/>
        <filter val="LNER_Other_Passenger Vandalism"/>
        <filter val="Monitoring System_Passenger Counting System_End Resistor"/>
        <filter val="Monitoring System_Passenger Counting System_Fault not Investigated"/>
        <filter val="Monitoring System_Passenger Counting System_Fixings"/>
        <filter val="Monitoring System_Passenger Counting System_No Fault Identified"/>
        <filter val="Monitoring System_Passenger Counting System_Non Technical"/>
        <filter val="Monitoring System_Passenger Counting System_Operator"/>
        <filter val="Monitoring System_Passenger Counting System_Passenger Counting Analyser"/>
        <filter val="Monitoring System_Passenger Counting System_Passenger Detector"/>
        <filter val="Monitoring System_Passenger Counting System_Power Supply"/>
        <filter val="Monitoring System_Passenger Counting System_Software"/>
        <filter val="Monitoring System_Passenger Counting System_VCU"/>
        <filter val="Monitoring System_Passenger Counting System_Wiring/Plugs"/>
      </filters>
    </filterColumn>
  </autoFilter>
  <tableColumns count="10">
    <tableColumn id="1" xr3:uid="{B282735E-B6A9-452C-BDF2-08DAA7197468}" name="Code" dataDxfId="12"/>
    <tableColumn id="2" xr3:uid="{0E22284D-2779-4D0B-BBF7-D09C65D332FC}" name="System_SubSystem_Component" dataDxfId="11"/>
    <tableColumn id="3" xr3:uid="{8EB8A1AC-4962-4EB0-880E-F72D18D232FB}" name="Safety_Critical" dataDxfId="10"/>
    <tableColumn id="4" xr3:uid="{CE4102DF-1602-47BB-8F3F-31101E1678BB}" name="System_Code" dataDxfId="9"/>
    <tableColumn id="5" xr3:uid="{0580FCC8-6788-4446-AD05-72A84469649D}" name="System" dataDxfId="8"/>
    <tableColumn id="6" xr3:uid="{3E00289F-10BD-4593-96F8-55E99B5F7C2F}" name="SubSystem_Code" dataDxfId="7"/>
    <tableColumn id="7" xr3:uid="{5C310E4B-6D6D-4009-8D15-E9FA9DD8059B}" name="SubSystem" dataDxfId="6"/>
    <tableColumn id="8" xr3:uid="{E8602ECD-0137-43F7-A1B2-87DF9B930672}" name="Component_Code" dataDxfId="5"/>
    <tableColumn id="9" xr3:uid="{07454646-3E9E-4BC5-BDD1-8789EFB11C70}" name="Component" dataDxfId="4"/>
    <tableColumn id="10" xr3:uid="{E19F5BA7-C3D6-4DA2-A1DD-5350C9045686}" name="Fleet"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408"/>
  <sheetViews>
    <sheetView tabSelected="1" topLeftCell="A12" workbookViewId="0">
      <pane xSplit="5" topLeftCell="G1" activePane="topRight" state="frozen"/>
      <selection pane="topRight" activeCell="T13" sqref="T13"/>
    </sheetView>
  </sheetViews>
  <sheetFormatPr defaultRowHeight="15" x14ac:dyDescent="0.25"/>
  <cols>
    <col min="4" max="4" width="12.28515625" bestFit="1" customWidth="1"/>
    <col min="19" max="19" width="0" hidden="1" customWidth="1"/>
    <col min="20" max="22" width="47.5703125" customWidth="1"/>
    <col min="24" max="24" width="0" hidden="1" customWidth="1"/>
    <col min="28" max="28" width="0" hidden="1" customWidth="1"/>
    <col min="30" max="30" width="0" hidden="1" customWidth="1"/>
    <col min="32" max="32" width="0" hidden="1" customWidth="1"/>
    <col min="35" max="35" width="0" hidden="1" customWidth="1"/>
    <col min="42" max="45" width="0" hidden="1" customWidth="1"/>
  </cols>
  <sheetData>
    <row r="1" spans="1:45" ht="39.75" customHeight="1" x14ac:dyDescent="0.25">
      <c r="A1" s="3"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2" t="s">
        <v>44</v>
      </c>
    </row>
    <row r="2" spans="1:45" ht="180" x14ac:dyDescent="0.25">
      <c r="A2" s="13" t="s">
        <v>45</v>
      </c>
      <c r="B2" s="4" t="s">
        <v>46</v>
      </c>
      <c r="C2" s="4" t="s">
        <v>47</v>
      </c>
      <c r="D2" s="5">
        <v>46065</v>
      </c>
      <c r="E2" s="4" t="s">
        <v>48</v>
      </c>
      <c r="F2" s="6" t="s">
        <v>2999</v>
      </c>
      <c r="G2" s="4" t="s">
        <v>49</v>
      </c>
      <c r="H2" s="6">
        <v>17</v>
      </c>
      <c r="I2" s="6">
        <v>0</v>
      </c>
      <c r="J2" s="4">
        <v>17</v>
      </c>
      <c r="K2" s="4">
        <v>83</v>
      </c>
      <c r="L2" s="4">
        <v>0</v>
      </c>
      <c r="M2" s="4" t="s">
        <v>50</v>
      </c>
      <c r="N2" s="6">
        <v>811106</v>
      </c>
      <c r="O2" s="6" t="s">
        <v>50</v>
      </c>
      <c r="P2" s="6"/>
      <c r="Q2" s="4" t="s">
        <v>51</v>
      </c>
      <c r="R2" s="4" t="s">
        <v>52</v>
      </c>
      <c r="S2" s="5">
        <v>43550</v>
      </c>
      <c r="T2" s="7" t="s">
        <v>31800</v>
      </c>
      <c r="U2" s="7" t="s">
        <v>31812</v>
      </c>
      <c r="V2" s="7" t="s">
        <v>31814</v>
      </c>
      <c r="W2" s="4" t="s">
        <v>53</v>
      </c>
      <c r="X2" s="4" t="s">
        <v>53</v>
      </c>
      <c r="Y2" s="4" t="s">
        <v>54</v>
      </c>
      <c r="Z2" s="4"/>
      <c r="AA2" s="4" t="s">
        <v>55</v>
      </c>
      <c r="AB2" s="4" t="s">
        <v>45</v>
      </c>
      <c r="AC2" s="6" t="s">
        <v>647</v>
      </c>
      <c r="AD2" s="6"/>
      <c r="AE2" s="4" t="s">
        <v>57</v>
      </c>
      <c r="AF2" s="6"/>
      <c r="AG2" s="6" t="s">
        <v>56</v>
      </c>
      <c r="AH2" s="6"/>
      <c r="AI2" s="4">
        <f t="shared" ref="AI2:AI65" si="0">IF(AD2="Availability", 0, IF(AND(AE2="Y", OR(J2&gt;2, L2&gt;0)), 1, 0))</f>
        <v>0</v>
      </c>
      <c r="AJ2" s="4" t="s">
        <v>58</v>
      </c>
      <c r="AK2" s="6"/>
      <c r="AL2" s="4" t="str">
        <f>IFERROR(IF(AK2="", "", _xlfn.XLOOKUP(AK2, CODES!A:A,CODES!E:E)), "")</f>
        <v/>
      </c>
      <c r="AM2" s="4" t="str">
        <f>IFERROR(IF(AK2="", "", _xlfn.XLOOKUP(AK2, CODES!A:A,CODES!G:G)), "")</f>
        <v/>
      </c>
      <c r="AN2" s="4" t="str">
        <f>IFERROR(IF(AK2="", "", _xlfn.XLOOKUP(AK2, CODES!A:A,CODES!I:I)), "")</f>
        <v/>
      </c>
      <c r="AO2" s="6"/>
      <c r="AP2" s="6"/>
      <c r="AQ2" s="6"/>
      <c r="AR2" s="6"/>
      <c r="AS2" s="15"/>
    </row>
    <row r="3" spans="1:45" ht="60" x14ac:dyDescent="0.25">
      <c r="A3" s="13" t="s">
        <v>45</v>
      </c>
      <c r="B3" s="4" t="s">
        <v>46</v>
      </c>
      <c r="C3" s="4" t="s">
        <v>59</v>
      </c>
      <c r="D3" s="5">
        <v>46065</v>
      </c>
      <c r="E3" s="4" t="s">
        <v>60</v>
      </c>
      <c r="F3" s="6" t="s">
        <v>1799</v>
      </c>
      <c r="G3" s="4" t="s">
        <v>61</v>
      </c>
      <c r="H3" s="6">
        <v>5</v>
      </c>
      <c r="I3" s="6">
        <v>0</v>
      </c>
      <c r="J3" s="4">
        <v>5</v>
      </c>
      <c r="K3" s="4">
        <v>5</v>
      </c>
      <c r="L3" s="4">
        <v>0</v>
      </c>
      <c r="M3" s="4" t="s">
        <v>62</v>
      </c>
      <c r="N3" s="6"/>
      <c r="O3" s="6" t="s">
        <v>948</v>
      </c>
      <c r="P3" s="6"/>
      <c r="Q3" s="4">
        <v>9</v>
      </c>
      <c r="R3" s="4" t="s">
        <v>52</v>
      </c>
      <c r="S3" s="4"/>
      <c r="T3" s="7" t="s">
        <v>31801</v>
      </c>
      <c r="U3" s="7" t="s">
        <v>31808</v>
      </c>
      <c r="V3" s="7" t="s">
        <v>31807</v>
      </c>
      <c r="W3" s="4" t="s">
        <v>64</v>
      </c>
      <c r="X3" s="4" t="s">
        <v>64</v>
      </c>
      <c r="Y3" s="4" t="s">
        <v>65</v>
      </c>
      <c r="Z3" s="4"/>
      <c r="AA3" s="4" t="s">
        <v>66</v>
      </c>
      <c r="AB3" s="4" t="s">
        <v>45</v>
      </c>
      <c r="AC3" s="6" t="s">
        <v>56</v>
      </c>
      <c r="AD3" s="6"/>
      <c r="AE3" s="4" t="s">
        <v>67</v>
      </c>
      <c r="AF3" s="6"/>
      <c r="AG3" s="6" t="s">
        <v>108</v>
      </c>
      <c r="AH3" s="6" t="s">
        <v>109</v>
      </c>
      <c r="AI3" s="4">
        <f t="shared" si="0"/>
        <v>0</v>
      </c>
      <c r="AJ3" s="4" t="s">
        <v>68</v>
      </c>
      <c r="AK3" s="6" t="s">
        <v>347</v>
      </c>
      <c r="AL3" s="4" t="str">
        <f>IFERROR(IF(AK3="", "", _xlfn.XLOOKUP(AK3, CODES!A:A,CODES!E:E)), "")</f>
        <v>Operational</v>
      </c>
      <c r="AM3" s="4" t="str">
        <f>IFERROR(IF(AK3="", "", _xlfn.XLOOKUP(AK3, CODES!A:A,CODES!G:G)), "")</f>
        <v>NR</v>
      </c>
      <c r="AN3" s="4" t="str">
        <f>IFERROR(IF(AK3="", "", _xlfn.XLOOKUP(AK3, CODES!A:A,CODES!I:I)), "")</f>
        <v>Regulation</v>
      </c>
      <c r="AO3" s="6" t="s">
        <v>31811</v>
      </c>
      <c r="AP3" s="6"/>
      <c r="AQ3" s="6"/>
      <c r="AR3" s="6"/>
      <c r="AS3" s="15"/>
    </row>
    <row r="4" spans="1:45" ht="30" hidden="1" x14ac:dyDescent="0.25">
      <c r="A4" s="13" t="s">
        <v>45</v>
      </c>
      <c r="B4" s="4" t="s">
        <v>46</v>
      </c>
      <c r="C4" s="4" t="s">
        <v>69</v>
      </c>
      <c r="D4" s="5">
        <v>46065</v>
      </c>
      <c r="E4" s="4" t="s">
        <v>70</v>
      </c>
      <c r="F4" s="6"/>
      <c r="G4" s="4" t="s">
        <v>71</v>
      </c>
      <c r="H4" s="6"/>
      <c r="I4" s="6"/>
      <c r="J4" s="4">
        <v>59</v>
      </c>
      <c r="K4" s="4">
        <v>143</v>
      </c>
      <c r="L4" s="4">
        <v>0</v>
      </c>
      <c r="M4" s="4" t="s">
        <v>72</v>
      </c>
      <c r="N4" s="6">
        <v>82212</v>
      </c>
      <c r="O4" s="6" t="s">
        <v>72</v>
      </c>
      <c r="P4" s="6"/>
      <c r="Q4" s="4" t="s">
        <v>73</v>
      </c>
      <c r="R4" s="4" t="s">
        <v>74</v>
      </c>
      <c r="S4" s="4"/>
      <c r="T4" s="7" t="s">
        <v>31818</v>
      </c>
      <c r="U4" s="7" t="s">
        <v>31819</v>
      </c>
      <c r="V4" s="7"/>
      <c r="W4" s="4" t="s">
        <v>75</v>
      </c>
      <c r="X4" s="4" t="s">
        <v>75</v>
      </c>
      <c r="Y4" s="4" t="s">
        <v>76</v>
      </c>
      <c r="Z4" s="4"/>
      <c r="AA4" s="4" t="s">
        <v>55</v>
      </c>
      <c r="AB4" s="4" t="s">
        <v>45</v>
      </c>
      <c r="AC4" s="6" t="s">
        <v>56</v>
      </c>
      <c r="AD4" s="6"/>
      <c r="AE4" s="4" t="s">
        <v>77</v>
      </c>
      <c r="AF4" s="6"/>
      <c r="AG4" s="6"/>
      <c r="AH4" s="6"/>
      <c r="AI4" s="4">
        <f t="shared" si="0"/>
        <v>0</v>
      </c>
      <c r="AJ4" s="4" t="s">
        <v>58</v>
      </c>
      <c r="AK4" s="6"/>
      <c r="AL4" s="4" t="str">
        <f>IFERROR(IF(AK4="", "", _xlfn.XLOOKUP(AK4, CODES!A:A,CODES!E:E)), "")</f>
        <v/>
      </c>
      <c r="AM4" s="4" t="str">
        <f>IFERROR(IF(AK4="", "", _xlfn.XLOOKUP(AK4, CODES!A:A,CODES!G:G)), "")</f>
        <v/>
      </c>
      <c r="AN4" s="4" t="str">
        <f>IFERROR(IF(AK4="", "", _xlfn.XLOOKUP(AK4, CODES!A:A,CODES!I:I)), "")</f>
        <v/>
      </c>
      <c r="AO4" s="6"/>
      <c r="AP4" s="6"/>
      <c r="AQ4" s="6"/>
      <c r="AR4" s="6"/>
      <c r="AS4" s="15"/>
    </row>
    <row r="5" spans="1:45" ht="135" x14ac:dyDescent="0.25">
      <c r="A5" s="13" t="s">
        <v>45</v>
      </c>
      <c r="B5" s="4" t="s">
        <v>46</v>
      </c>
      <c r="C5" s="4" t="s">
        <v>78</v>
      </c>
      <c r="D5" s="5">
        <v>46065</v>
      </c>
      <c r="E5" s="4" t="s">
        <v>79</v>
      </c>
      <c r="F5" s="6" t="s">
        <v>31802</v>
      </c>
      <c r="G5" s="4" t="s">
        <v>80</v>
      </c>
      <c r="H5" s="6">
        <v>10</v>
      </c>
      <c r="I5" s="6">
        <v>0</v>
      </c>
      <c r="J5" s="4">
        <v>10</v>
      </c>
      <c r="K5" s="4">
        <v>21</v>
      </c>
      <c r="L5" s="4">
        <v>0</v>
      </c>
      <c r="M5" s="4" t="s">
        <v>81</v>
      </c>
      <c r="N5" s="6"/>
      <c r="O5" s="6" t="s">
        <v>81</v>
      </c>
      <c r="P5" s="6"/>
      <c r="Q5" s="4" t="s">
        <v>82</v>
      </c>
      <c r="R5" s="4" t="s">
        <v>52</v>
      </c>
      <c r="S5" s="5">
        <v>43819</v>
      </c>
      <c r="T5" s="7" t="s">
        <v>31803</v>
      </c>
      <c r="U5" s="7" t="s">
        <v>31809</v>
      </c>
      <c r="V5" s="7" t="s">
        <v>31806</v>
      </c>
      <c r="W5" s="4" t="s">
        <v>53</v>
      </c>
      <c r="X5" s="4" t="s">
        <v>53</v>
      </c>
      <c r="Y5" s="4" t="s">
        <v>83</v>
      </c>
      <c r="Z5" s="4"/>
      <c r="AA5" s="4" t="s">
        <v>66</v>
      </c>
      <c r="AB5" s="4" t="s">
        <v>45</v>
      </c>
      <c r="AC5" s="6" t="s">
        <v>56</v>
      </c>
      <c r="AD5" s="6"/>
      <c r="AE5" s="4" t="s">
        <v>84</v>
      </c>
      <c r="AF5" s="6"/>
      <c r="AG5" s="6" t="s">
        <v>124</v>
      </c>
      <c r="AH5" s="6" t="s">
        <v>109</v>
      </c>
      <c r="AI5" s="4">
        <f t="shared" si="0"/>
        <v>0</v>
      </c>
      <c r="AJ5" s="4" t="s">
        <v>58</v>
      </c>
      <c r="AK5" s="6"/>
      <c r="AL5" s="4" t="str">
        <f>IFERROR(IF(AK5="", "", _xlfn.XLOOKUP(AK5, CODES!A:A,CODES!E:E)), "")</f>
        <v/>
      </c>
      <c r="AM5" s="4" t="str">
        <f>IFERROR(IF(AK5="", "", _xlfn.XLOOKUP(AK5, CODES!A:A,CODES!G:G)), "")</f>
        <v/>
      </c>
      <c r="AN5" s="4" t="str">
        <f>IFERROR(IF(AK5="", "", _xlfn.XLOOKUP(AK5, CODES!A:A,CODES!I:I)), "")</f>
        <v/>
      </c>
      <c r="AO5" s="6"/>
      <c r="AP5" s="6"/>
      <c r="AQ5" s="6"/>
      <c r="AR5" s="6"/>
      <c r="AS5" s="15"/>
    </row>
    <row r="6" spans="1:45" ht="180" x14ac:dyDescent="0.25">
      <c r="A6" s="13" t="s">
        <v>85</v>
      </c>
      <c r="B6" s="4" t="s">
        <v>46</v>
      </c>
      <c r="C6" s="4" t="s">
        <v>86</v>
      </c>
      <c r="D6" s="5">
        <v>46064</v>
      </c>
      <c r="E6" s="4" t="s">
        <v>87</v>
      </c>
      <c r="F6" s="6" t="s">
        <v>88</v>
      </c>
      <c r="G6" s="4" t="s">
        <v>80</v>
      </c>
      <c r="H6" s="6" t="s">
        <v>73</v>
      </c>
      <c r="I6" s="6" t="s">
        <v>89</v>
      </c>
      <c r="J6" s="4">
        <v>11</v>
      </c>
      <c r="K6" s="4">
        <v>34</v>
      </c>
      <c r="L6" s="4">
        <v>0</v>
      </c>
      <c r="M6" s="4" t="s">
        <v>90</v>
      </c>
      <c r="N6" s="6"/>
      <c r="O6" s="6" t="s">
        <v>91</v>
      </c>
      <c r="P6" s="6" t="s">
        <v>92</v>
      </c>
      <c r="Q6" s="4" t="s">
        <v>82</v>
      </c>
      <c r="R6" s="4" t="s">
        <v>52</v>
      </c>
      <c r="S6" s="5">
        <v>43728</v>
      </c>
      <c r="T6" s="7" t="s">
        <v>93</v>
      </c>
      <c r="U6" s="7" t="s">
        <v>94</v>
      </c>
      <c r="V6" s="7"/>
      <c r="W6" s="4" t="s">
        <v>95</v>
      </c>
      <c r="X6" s="4" t="s">
        <v>95</v>
      </c>
      <c r="Y6" s="4" t="s">
        <v>96</v>
      </c>
      <c r="Z6" s="4" t="s">
        <v>96</v>
      </c>
      <c r="AA6" s="4" t="s">
        <v>66</v>
      </c>
      <c r="AB6" s="4" t="s">
        <v>97</v>
      </c>
      <c r="AC6" s="6" t="s">
        <v>56</v>
      </c>
      <c r="AD6" s="6"/>
      <c r="AE6" s="4" t="s">
        <v>98</v>
      </c>
      <c r="AF6" s="6"/>
      <c r="AG6" s="6" t="s">
        <v>56</v>
      </c>
      <c r="AH6" s="6"/>
      <c r="AI6" s="4">
        <f t="shared" si="0"/>
        <v>0</v>
      </c>
      <c r="AJ6" s="4" t="s">
        <v>58</v>
      </c>
      <c r="AK6" s="6"/>
      <c r="AL6" s="4" t="str">
        <f>IFERROR(IF(AK6="", "", _xlfn.XLOOKUP(AK6, CODES!A:A,CODES!E:E)), "")</f>
        <v/>
      </c>
      <c r="AM6" s="4" t="str">
        <f>IFERROR(IF(AK6="", "", _xlfn.XLOOKUP(AK6, CODES!A:A,CODES!G:G)), "")</f>
        <v/>
      </c>
      <c r="AN6" s="4" t="str">
        <f>IFERROR(IF(AK6="", "", _xlfn.XLOOKUP(AK6, CODES!A:A,CODES!I:I)), "")</f>
        <v/>
      </c>
      <c r="AO6" s="6"/>
      <c r="AP6" s="6"/>
      <c r="AQ6" s="6"/>
      <c r="AR6" s="6"/>
      <c r="AS6" s="15"/>
    </row>
    <row r="7" spans="1:45" ht="75" x14ac:dyDescent="0.25">
      <c r="A7" s="13" t="s">
        <v>25</v>
      </c>
      <c r="B7" s="4" t="s">
        <v>46</v>
      </c>
      <c r="C7" s="4" t="s">
        <v>99</v>
      </c>
      <c r="D7" s="5">
        <v>46064</v>
      </c>
      <c r="E7" s="4" t="s">
        <v>100</v>
      </c>
      <c r="F7" s="6" t="s">
        <v>101</v>
      </c>
      <c r="G7" s="4" t="s">
        <v>102</v>
      </c>
      <c r="H7" s="6" t="s">
        <v>103</v>
      </c>
      <c r="I7" s="6" t="s">
        <v>89</v>
      </c>
      <c r="J7" s="4">
        <v>33</v>
      </c>
      <c r="K7" s="4">
        <v>33</v>
      </c>
      <c r="L7" s="4">
        <v>0</v>
      </c>
      <c r="M7" s="4" t="s">
        <v>104</v>
      </c>
      <c r="N7" s="6"/>
      <c r="O7" s="6" t="s">
        <v>104</v>
      </c>
      <c r="P7" s="6"/>
      <c r="Q7" s="4" t="s">
        <v>51</v>
      </c>
      <c r="R7" s="4" t="s">
        <v>52</v>
      </c>
      <c r="S7" s="5">
        <v>43868</v>
      </c>
      <c r="T7" s="7" t="s">
        <v>105</v>
      </c>
      <c r="U7" s="7" t="s">
        <v>106</v>
      </c>
      <c r="V7" s="7"/>
      <c r="W7" s="4" t="s">
        <v>64</v>
      </c>
      <c r="X7" s="4" t="s">
        <v>64</v>
      </c>
      <c r="Y7" s="4" t="s">
        <v>65</v>
      </c>
      <c r="Z7" s="4" t="s">
        <v>65</v>
      </c>
      <c r="AA7" s="4" t="s">
        <v>66</v>
      </c>
      <c r="AB7" s="4" t="s">
        <v>97</v>
      </c>
      <c r="AC7" s="6" t="s">
        <v>97</v>
      </c>
      <c r="AD7" s="6"/>
      <c r="AE7" s="4" t="s">
        <v>107</v>
      </c>
      <c r="AF7" s="6"/>
      <c r="AG7" s="6" t="s">
        <v>108</v>
      </c>
      <c r="AH7" s="6" t="s">
        <v>109</v>
      </c>
      <c r="AI7" s="4">
        <f t="shared" si="0"/>
        <v>0</v>
      </c>
      <c r="AJ7" s="4" t="s">
        <v>68</v>
      </c>
      <c r="AK7" s="6" t="s">
        <v>110</v>
      </c>
      <c r="AL7" s="4" t="str">
        <f>IFERROR(IF(AK7="", "", _xlfn.XLOOKUP(AK7, CODES!A:A,CODES!E:E)), "")</f>
        <v>Operational</v>
      </c>
      <c r="AM7" s="4" t="str">
        <f>IFERROR(IF(AK7="", "", _xlfn.XLOOKUP(AK7, CODES!A:A,CODES!G:G)), "")</f>
        <v>Depot</v>
      </c>
      <c r="AN7" s="4" t="str">
        <f>IFERROR(IF(AK7="", "", _xlfn.XLOOKUP(AK7, CODES!A:A,CODES!I:I)), "")</f>
        <v>Process</v>
      </c>
      <c r="AO7" s="6" t="s">
        <v>111</v>
      </c>
      <c r="AP7" s="6"/>
      <c r="AQ7" s="6"/>
      <c r="AR7" s="6"/>
      <c r="AS7" s="15"/>
    </row>
    <row r="8" spans="1:45" ht="120" x14ac:dyDescent="0.25">
      <c r="A8" s="13" t="s">
        <v>85</v>
      </c>
      <c r="B8" s="4" t="s">
        <v>46</v>
      </c>
      <c r="C8" s="4" t="s">
        <v>112</v>
      </c>
      <c r="D8" s="5">
        <v>46063</v>
      </c>
      <c r="E8" s="4" t="s">
        <v>113</v>
      </c>
      <c r="F8" s="6" t="s">
        <v>114</v>
      </c>
      <c r="G8" s="4" t="s">
        <v>115</v>
      </c>
      <c r="H8" s="6" t="s">
        <v>116</v>
      </c>
      <c r="I8" s="6" t="s">
        <v>89</v>
      </c>
      <c r="J8" s="4">
        <v>7</v>
      </c>
      <c r="K8" s="4">
        <v>7</v>
      </c>
      <c r="L8" s="4">
        <v>0</v>
      </c>
      <c r="M8" s="4" t="s">
        <v>117</v>
      </c>
      <c r="N8" s="6" t="s">
        <v>118</v>
      </c>
      <c r="O8" s="6" t="s">
        <v>117</v>
      </c>
      <c r="P8" s="6"/>
      <c r="Q8" s="4" t="s">
        <v>51</v>
      </c>
      <c r="R8" s="4" t="s">
        <v>52</v>
      </c>
      <c r="S8" s="5">
        <v>43584</v>
      </c>
      <c r="T8" s="7" t="s">
        <v>119</v>
      </c>
      <c r="U8" s="7" t="s">
        <v>120</v>
      </c>
      <c r="V8" s="7" t="s">
        <v>121</v>
      </c>
      <c r="W8" s="4" t="s">
        <v>53</v>
      </c>
      <c r="X8" s="4" t="s">
        <v>53</v>
      </c>
      <c r="Y8" s="4" t="s">
        <v>96</v>
      </c>
      <c r="Z8" s="4"/>
      <c r="AA8" s="4" t="s">
        <v>55</v>
      </c>
      <c r="AB8" s="4" t="s">
        <v>45</v>
      </c>
      <c r="AC8" s="6" t="s">
        <v>122</v>
      </c>
      <c r="AD8" s="6"/>
      <c r="AE8" s="4" t="s">
        <v>123</v>
      </c>
      <c r="AF8" s="6"/>
      <c r="AG8" s="6" t="s">
        <v>124</v>
      </c>
      <c r="AH8" s="6" t="s">
        <v>109</v>
      </c>
      <c r="AI8" s="4">
        <f t="shared" si="0"/>
        <v>0</v>
      </c>
      <c r="AJ8" s="4" t="s">
        <v>58</v>
      </c>
      <c r="AK8" s="6" t="s">
        <v>125</v>
      </c>
      <c r="AL8" s="4" t="str">
        <f>IFERROR(IF(AK8="", "", _xlfn.XLOOKUP(AK8, CODES!A:A,CODES!E:E)), "")</f>
        <v>Operational</v>
      </c>
      <c r="AM8" s="4" t="str">
        <f>IFERROR(IF(AK8="", "", _xlfn.XLOOKUP(AK8, CODES!A:A,CODES!G:G)), "")</f>
        <v>NR</v>
      </c>
      <c r="AN8" s="4" t="str">
        <f>IFERROR(IF(AK8="", "", _xlfn.XLOOKUP(AK8, CODES!A:A,CODES!I:I)), "")</f>
        <v>Other</v>
      </c>
      <c r="AO8" s="6" t="s">
        <v>126</v>
      </c>
      <c r="AP8" s="6"/>
      <c r="AQ8" s="6"/>
      <c r="AR8" s="6"/>
      <c r="AS8" s="15"/>
    </row>
    <row r="9" spans="1:45" ht="75" hidden="1" x14ac:dyDescent="0.25">
      <c r="A9" s="13" t="s">
        <v>25</v>
      </c>
      <c r="B9" s="4" t="s">
        <v>46</v>
      </c>
      <c r="C9" s="4" t="s">
        <v>127</v>
      </c>
      <c r="D9" s="5">
        <v>46063</v>
      </c>
      <c r="E9" s="4" t="s">
        <v>128</v>
      </c>
      <c r="F9" s="6" t="s">
        <v>129</v>
      </c>
      <c r="G9" s="4" t="s">
        <v>130</v>
      </c>
      <c r="H9" s="6"/>
      <c r="I9" s="6"/>
      <c r="J9" s="4">
        <v>3</v>
      </c>
      <c r="K9" s="4">
        <v>11</v>
      </c>
      <c r="L9" s="4">
        <v>0</v>
      </c>
      <c r="M9" s="4" t="s">
        <v>72</v>
      </c>
      <c r="N9" s="6" t="s">
        <v>131</v>
      </c>
      <c r="O9" s="6" t="s">
        <v>72</v>
      </c>
      <c r="P9" s="6"/>
      <c r="Q9" s="4" t="s">
        <v>73</v>
      </c>
      <c r="R9" s="4" t="s">
        <v>74</v>
      </c>
      <c r="S9" s="4"/>
      <c r="T9" s="7" t="s">
        <v>132</v>
      </c>
      <c r="U9" s="7" t="s">
        <v>133</v>
      </c>
      <c r="V9" s="7" t="s">
        <v>134</v>
      </c>
      <c r="W9" s="4" t="s">
        <v>135</v>
      </c>
      <c r="X9" s="4" t="s">
        <v>135</v>
      </c>
      <c r="Y9" s="4" t="s">
        <v>96</v>
      </c>
      <c r="Z9" s="4"/>
      <c r="AA9" s="4" t="s">
        <v>66</v>
      </c>
      <c r="AB9" s="4" t="s">
        <v>45</v>
      </c>
      <c r="AC9" s="6" t="s">
        <v>97</v>
      </c>
      <c r="AD9" s="6"/>
      <c r="AE9" s="4" t="s">
        <v>136</v>
      </c>
      <c r="AF9" s="6"/>
      <c r="AG9" s="6"/>
      <c r="AH9" s="6" t="s">
        <v>137</v>
      </c>
      <c r="AI9" s="4">
        <f t="shared" si="0"/>
        <v>0</v>
      </c>
      <c r="AJ9" s="4" t="s">
        <v>58</v>
      </c>
      <c r="AK9" s="6"/>
      <c r="AL9" s="4" t="str">
        <f>IFERROR(IF(AK9="", "", _xlfn.XLOOKUP(AK9, CODES!A:A,CODES!E:E)), "")</f>
        <v/>
      </c>
      <c r="AM9" s="4" t="str">
        <f>IFERROR(IF(AK9="", "", _xlfn.XLOOKUP(AK9, CODES!A:A,CODES!G:G)), "")</f>
        <v/>
      </c>
      <c r="AN9" s="4" t="str">
        <f>IFERROR(IF(AK9="", "", _xlfn.XLOOKUP(AK9, CODES!A:A,CODES!I:I)), "")</f>
        <v/>
      </c>
      <c r="AO9" s="6"/>
      <c r="AP9" s="6"/>
      <c r="AQ9" s="6"/>
      <c r="AR9" s="6"/>
      <c r="AS9" s="15"/>
    </row>
    <row r="10" spans="1:45" ht="195" x14ac:dyDescent="0.25">
      <c r="A10" s="13" t="s">
        <v>138</v>
      </c>
      <c r="B10" s="4" t="s">
        <v>46</v>
      </c>
      <c r="C10" s="4" t="s">
        <v>139</v>
      </c>
      <c r="D10" s="5">
        <v>46063</v>
      </c>
      <c r="E10" s="4" t="s">
        <v>140</v>
      </c>
      <c r="F10" s="6" t="s">
        <v>141</v>
      </c>
      <c r="G10" s="4" t="s">
        <v>142</v>
      </c>
      <c r="H10" s="6" t="s">
        <v>89</v>
      </c>
      <c r="I10" s="6" t="s">
        <v>143</v>
      </c>
      <c r="J10" s="4">
        <v>0</v>
      </c>
      <c r="K10" s="4">
        <v>2</v>
      </c>
      <c r="L10" s="4">
        <v>1</v>
      </c>
      <c r="M10" s="4" t="s">
        <v>144</v>
      </c>
      <c r="N10" s="6"/>
      <c r="O10" s="6" t="s">
        <v>145</v>
      </c>
      <c r="P10" s="6"/>
      <c r="Q10" s="4" t="s">
        <v>51</v>
      </c>
      <c r="R10" s="4" t="s">
        <v>52</v>
      </c>
      <c r="S10" s="5">
        <v>44077</v>
      </c>
      <c r="T10" s="7" t="s">
        <v>146</v>
      </c>
      <c r="U10" s="7" t="s">
        <v>147</v>
      </c>
      <c r="V10" s="7"/>
      <c r="W10" s="4" t="s">
        <v>53</v>
      </c>
      <c r="X10" s="4" t="s">
        <v>53</v>
      </c>
      <c r="Y10" s="4" t="s">
        <v>148</v>
      </c>
      <c r="Z10" s="4" t="s">
        <v>148</v>
      </c>
      <c r="AA10" s="4" t="s">
        <v>66</v>
      </c>
      <c r="AB10" s="4" t="s">
        <v>97</v>
      </c>
      <c r="AC10" s="6" t="s">
        <v>97</v>
      </c>
      <c r="AD10" s="6"/>
      <c r="AE10" s="4" t="s">
        <v>149</v>
      </c>
      <c r="AF10" s="6"/>
      <c r="AG10" s="6" t="s">
        <v>108</v>
      </c>
      <c r="AH10" s="6" t="s">
        <v>109</v>
      </c>
      <c r="AI10" s="4">
        <f t="shared" si="0"/>
        <v>0</v>
      </c>
      <c r="AJ10" s="4" t="s">
        <v>68</v>
      </c>
      <c r="AK10" s="6" t="s">
        <v>150</v>
      </c>
      <c r="AL10" s="4" t="str">
        <f>IFERROR(IF(AK10="", "", _xlfn.XLOOKUP(AK10, CODES!A:A,CODES!E:E)), "")</f>
        <v>Operational</v>
      </c>
      <c r="AM10" s="4" t="str">
        <f>IFERROR(IF(AK10="", "", _xlfn.XLOOKUP(AK10, CODES!A:A,CODES!G:G)), "")</f>
        <v>Control</v>
      </c>
      <c r="AN10" s="4" t="str">
        <f>IFERROR(IF(AK10="", "", _xlfn.XLOOKUP(AK10, CODES!A:A,CODES!I:I)), "")</f>
        <v>HRL CPC</v>
      </c>
      <c r="AO10" s="6" t="s">
        <v>151</v>
      </c>
      <c r="AP10" s="6"/>
      <c r="AQ10" s="6"/>
      <c r="AR10" s="6"/>
      <c r="AS10" s="15"/>
    </row>
    <row r="11" spans="1:45" ht="75" hidden="1" x14ac:dyDescent="0.25">
      <c r="A11" s="13" t="s">
        <v>25</v>
      </c>
      <c r="B11" s="4" t="s">
        <v>46</v>
      </c>
      <c r="C11" s="4" t="s">
        <v>152</v>
      </c>
      <c r="D11" s="5">
        <v>46063</v>
      </c>
      <c r="E11" s="4" t="s">
        <v>153</v>
      </c>
      <c r="F11" s="6" t="s">
        <v>154</v>
      </c>
      <c r="G11" s="4" t="s">
        <v>155</v>
      </c>
      <c r="H11" s="6"/>
      <c r="I11" s="6"/>
      <c r="J11" s="4">
        <v>4</v>
      </c>
      <c r="K11" s="4">
        <v>32</v>
      </c>
      <c r="L11" s="4">
        <v>0</v>
      </c>
      <c r="M11" s="4" t="s">
        <v>156</v>
      </c>
      <c r="N11" s="6" t="s">
        <v>157</v>
      </c>
      <c r="O11" s="6" t="s">
        <v>156</v>
      </c>
      <c r="P11" s="6"/>
      <c r="Q11" s="4" t="s">
        <v>73</v>
      </c>
      <c r="R11" s="4" t="s">
        <v>74</v>
      </c>
      <c r="S11" s="4"/>
      <c r="T11" s="7" t="s">
        <v>158</v>
      </c>
      <c r="U11" s="7" t="s">
        <v>159</v>
      </c>
      <c r="V11" s="7" t="s">
        <v>160</v>
      </c>
      <c r="W11" s="4" t="s">
        <v>161</v>
      </c>
      <c r="X11" s="4" t="s">
        <v>161</v>
      </c>
      <c r="Y11" s="4" t="s">
        <v>162</v>
      </c>
      <c r="Z11" s="4"/>
      <c r="AA11" s="4" t="s">
        <v>66</v>
      </c>
      <c r="AB11" s="4" t="s">
        <v>45</v>
      </c>
      <c r="AC11" s="6" t="s">
        <v>97</v>
      </c>
      <c r="AD11" s="6"/>
      <c r="AE11" s="4" t="s">
        <v>163</v>
      </c>
      <c r="AF11" s="6"/>
      <c r="AG11" s="6"/>
      <c r="AH11" s="6" t="s">
        <v>109</v>
      </c>
      <c r="AI11" s="4">
        <f t="shared" si="0"/>
        <v>0</v>
      </c>
      <c r="AJ11" s="4" t="s">
        <v>58</v>
      </c>
      <c r="AK11" s="6"/>
      <c r="AL11" s="4" t="str">
        <f>IFERROR(IF(AK11="", "", _xlfn.XLOOKUP(AK11, CODES!A:A,CODES!E:E)), "")</f>
        <v/>
      </c>
      <c r="AM11" s="4" t="str">
        <f>IFERROR(IF(AK11="", "", _xlfn.XLOOKUP(AK11, CODES!A:A,CODES!G:G)), "")</f>
        <v/>
      </c>
      <c r="AN11" s="4" t="str">
        <f>IFERROR(IF(AK11="", "", _xlfn.XLOOKUP(AK11, CODES!A:A,CODES!I:I)), "")</f>
        <v/>
      </c>
      <c r="AO11" s="6"/>
      <c r="AP11" s="6"/>
      <c r="AQ11" s="6"/>
      <c r="AR11" s="6"/>
      <c r="AS11" s="15"/>
    </row>
    <row r="12" spans="1:45" ht="105" x14ac:dyDescent="0.25">
      <c r="A12" s="13" t="s">
        <v>25</v>
      </c>
      <c r="B12" s="4" t="s">
        <v>46</v>
      </c>
      <c r="C12" s="4" t="s">
        <v>164</v>
      </c>
      <c r="D12" s="5">
        <v>46062</v>
      </c>
      <c r="E12" s="4" t="s">
        <v>165</v>
      </c>
      <c r="F12" s="6" t="s">
        <v>166</v>
      </c>
      <c r="G12" s="4" t="s">
        <v>167</v>
      </c>
      <c r="H12" s="6" t="s">
        <v>168</v>
      </c>
      <c r="I12" s="6" t="s">
        <v>89</v>
      </c>
      <c r="J12" s="4">
        <v>2</v>
      </c>
      <c r="K12" s="4">
        <v>8</v>
      </c>
      <c r="L12" s="4">
        <v>0</v>
      </c>
      <c r="M12" s="4" t="s">
        <v>169</v>
      </c>
      <c r="N12" s="6" t="s">
        <v>170</v>
      </c>
      <c r="O12" s="6" t="s">
        <v>169</v>
      </c>
      <c r="P12" s="6"/>
      <c r="Q12" s="4" t="s">
        <v>51</v>
      </c>
      <c r="R12" s="4" t="s">
        <v>52</v>
      </c>
      <c r="S12" s="5">
        <v>43972</v>
      </c>
      <c r="T12" s="7" t="s">
        <v>171</v>
      </c>
      <c r="U12" s="7" t="s">
        <v>172</v>
      </c>
      <c r="V12" s="7"/>
      <c r="W12" s="4" t="s">
        <v>95</v>
      </c>
      <c r="X12" s="4" t="s">
        <v>95</v>
      </c>
      <c r="Y12" s="4" t="s">
        <v>173</v>
      </c>
      <c r="Z12" s="4"/>
      <c r="AA12" s="4" t="s">
        <v>55</v>
      </c>
      <c r="AB12" s="4" t="s">
        <v>45</v>
      </c>
      <c r="AC12" s="6" t="s">
        <v>97</v>
      </c>
      <c r="AD12" s="6"/>
      <c r="AE12" s="4" t="s">
        <v>174</v>
      </c>
      <c r="AF12" s="6"/>
      <c r="AG12" s="6" t="s">
        <v>175</v>
      </c>
      <c r="AH12" s="6" t="s">
        <v>109</v>
      </c>
      <c r="AI12" s="4">
        <f t="shared" si="0"/>
        <v>0</v>
      </c>
      <c r="AJ12" s="4" t="s">
        <v>58</v>
      </c>
      <c r="AK12" s="6" t="s">
        <v>176</v>
      </c>
      <c r="AL12" s="4" t="str">
        <f>IFERROR(IF(AK12="", "", _xlfn.XLOOKUP(AK12, CODES!A:A,CODES!E:E)), "")</f>
        <v>Traction and Power Equipment</v>
      </c>
      <c r="AM12" s="4" t="str">
        <f>IFERROR(IF(AK12="", "", _xlfn.XLOOKUP(AK12, CODES!A:A,CODES!G:G)), "")</f>
        <v>Traction Converter</v>
      </c>
      <c r="AN12" s="4" t="str">
        <f>IFERROR(IF(AK12="", "", _xlfn.XLOOKUP(AK12, CODES!A:A,CODES!I:I)), "")</f>
        <v>Fault not Investigated</v>
      </c>
      <c r="AO12" s="6" t="s">
        <v>177</v>
      </c>
      <c r="AP12" s="6"/>
      <c r="AQ12" s="6"/>
      <c r="AR12" s="6"/>
      <c r="AS12" s="15"/>
    </row>
    <row r="13" spans="1:45" ht="150" x14ac:dyDescent="0.25">
      <c r="A13" s="13" t="s">
        <v>25</v>
      </c>
      <c r="B13" s="4" t="s">
        <v>46</v>
      </c>
      <c r="C13" s="4" t="s">
        <v>178</v>
      </c>
      <c r="D13" s="5">
        <v>46062</v>
      </c>
      <c r="E13" s="4" t="s">
        <v>179</v>
      </c>
      <c r="F13" s="6" t="s">
        <v>180</v>
      </c>
      <c r="G13" s="4" t="s">
        <v>181</v>
      </c>
      <c r="H13" s="6" t="s">
        <v>182</v>
      </c>
      <c r="I13" s="6" t="s">
        <v>89</v>
      </c>
      <c r="J13" s="4">
        <v>14</v>
      </c>
      <c r="K13" s="4">
        <v>21</v>
      </c>
      <c r="L13" s="4">
        <v>0</v>
      </c>
      <c r="M13" s="4" t="s">
        <v>183</v>
      </c>
      <c r="N13" s="6" t="s">
        <v>184</v>
      </c>
      <c r="O13" s="6" t="s">
        <v>183</v>
      </c>
      <c r="P13" s="6"/>
      <c r="Q13" s="4" t="s">
        <v>51</v>
      </c>
      <c r="R13" s="4" t="s">
        <v>52</v>
      </c>
      <c r="S13" s="5">
        <v>43988</v>
      </c>
      <c r="T13" s="7" t="s">
        <v>185</v>
      </c>
      <c r="U13" s="7" t="s">
        <v>31821</v>
      </c>
      <c r="V13" s="7" t="s">
        <v>31822</v>
      </c>
      <c r="W13" s="4" t="s">
        <v>95</v>
      </c>
      <c r="X13" s="4" t="s">
        <v>95</v>
      </c>
      <c r="Y13" s="4" t="s">
        <v>187</v>
      </c>
      <c r="Z13" s="4"/>
      <c r="AA13" s="4" t="s">
        <v>55</v>
      </c>
      <c r="AB13" s="4" t="s">
        <v>45</v>
      </c>
      <c r="AC13" s="6" t="s">
        <v>122</v>
      </c>
      <c r="AD13" s="6"/>
      <c r="AE13" s="4" t="s">
        <v>188</v>
      </c>
      <c r="AF13" s="6"/>
      <c r="AG13" s="6" t="s">
        <v>124</v>
      </c>
      <c r="AH13" s="6" t="s">
        <v>109</v>
      </c>
      <c r="AI13" s="4">
        <f t="shared" si="0"/>
        <v>0</v>
      </c>
      <c r="AJ13" s="4" t="s">
        <v>58</v>
      </c>
      <c r="AK13" s="6" t="s">
        <v>2470</v>
      </c>
      <c r="AL13" s="4" t="str">
        <f>IFERROR(IF(AK13="", "", _xlfn.XLOOKUP(AK13, CODES!A:A,CODES!E:E)), "")</f>
        <v>LNER</v>
      </c>
      <c r="AM13" s="4" t="str">
        <f>IFERROR(IF(AK13="", "", _xlfn.XLOOKUP(AK13, CODES!A:A,CODES!G:G)), "")</f>
        <v>Other</v>
      </c>
      <c r="AN13" s="4" t="str">
        <f>IFERROR(IF(AK13="", "", _xlfn.XLOOKUP(AK13, CODES!A:A,CODES!I:I)), "")</f>
        <v>Passenger Vandalism</v>
      </c>
      <c r="AO13" s="6" t="s">
        <v>31820</v>
      </c>
      <c r="AP13" s="6"/>
      <c r="AQ13" s="6"/>
      <c r="AR13" s="6"/>
      <c r="AS13" s="15"/>
    </row>
    <row r="14" spans="1:45" ht="120" x14ac:dyDescent="0.25">
      <c r="A14" s="13" t="s">
        <v>25</v>
      </c>
      <c r="B14" s="4" t="s">
        <v>46</v>
      </c>
      <c r="C14" s="4" t="s">
        <v>189</v>
      </c>
      <c r="D14" s="5">
        <v>46062</v>
      </c>
      <c r="E14" s="4" t="s">
        <v>190</v>
      </c>
      <c r="F14" s="6" t="s">
        <v>191</v>
      </c>
      <c r="G14" s="4" t="s">
        <v>192</v>
      </c>
      <c r="H14" s="6" t="s">
        <v>193</v>
      </c>
      <c r="I14" s="6" t="s">
        <v>89</v>
      </c>
      <c r="J14" s="4">
        <v>15</v>
      </c>
      <c r="K14" s="4">
        <v>31</v>
      </c>
      <c r="L14" s="4">
        <v>0</v>
      </c>
      <c r="M14" s="4" t="s">
        <v>194</v>
      </c>
      <c r="N14" s="6"/>
      <c r="O14" s="6" t="s">
        <v>194</v>
      </c>
      <c r="P14" s="6"/>
      <c r="Q14" s="4" t="s">
        <v>82</v>
      </c>
      <c r="R14" s="4" t="s">
        <v>52</v>
      </c>
      <c r="S14" s="5">
        <v>43721</v>
      </c>
      <c r="T14" s="7" t="s">
        <v>195</v>
      </c>
      <c r="U14" s="7" t="s">
        <v>196</v>
      </c>
      <c r="V14" s="7" t="s">
        <v>197</v>
      </c>
      <c r="W14" s="4" t="s">
        <v>53</v>
      </c>
      <c r="X14" s="4" t="s">
        <v>53</v>
      </c>
      <c r="Y14" s="4" t="s">
        <v>173</v>
      </c>
      <c r="Z14" s="4"/>
      <c r="AA14" s="4" t="s">
        <v>55</v>
      </c>
      <c r="AB14" s="4" t="s">
        <v>45</v>
      </c>
      <c r="AC14" s="6" t="s">
        <v>122</v>
      </c>
      <c r="AD14" s="6"/>
      <c r="AE14" s="4" t="s">
        <v>198</v>
      </c>
      <c r="AF14" s="6"/>
      <c r="AG14" s="6" t="s">
        <v>124</v>
      </c>
      <c r="AH14" s="6" t="s">
        <v>109</v>
      </c>
      <c r="AI14" s="4">
        <f t="shared" si="0"/>
        <v>0</v>
      </c>
      <c r="AJ14" s="4" t="s">
        <v>58</v>
      </c>
      <c r="AK14" s="6" t="s">
        <v>199</v>
      </c>
      <c r="AL14" s="4" t="str">
        <f>IFERROR(IF(AK14="", "", _xlfn.XLOOKUP(AK14, CODES!A:A,CODES!E:E)), "")</f>
        <v>Operational</v>
      </c>
      <c r="AM14" s="4" t="str">
        <f>IFERROR(IF(AK14="", "", _xlfn.XLOOKUP(AK14, CODES!A:A,CODES!G:G)), "")</f>
        <v>Staff</v>
      </c>
      <c r="AN14" s="4" t="str">
        <f>IFERROR(IF(AK14="", "", _xlfn.XLOOKUP(AK14, CODES!A:A,CODES!I:I)), "")</f>
        <v>Driver</v>
      </c>
      <c r="AO14" s="6" t="s">
        <v>200</v>
      </c>
      <c r="AP14" s="6"/>
      <c r="AQ14" s="6"/>
      <c r="AR14" s="6"/>
      <c r="AS14" s="15"/>
    </row>
    <row r="15" spans="1:45" ht="105" x14ac:dyDescent="0.25">
      <c r="A15" s="13" t="s">
        <v>25</v>
      </c>
      <c r="B15" s="4" t="s">
        <v>46</v>
      </c>
      <c r="C15" s="4" t="s">
        <v>201</v>
      </c>
      <c r="D15" s="5">
        <v>46062</v>
      </c>
      <c r="E15" s="4" t="s">
        <v>202</v>
      </c>
      <c r="F15" s="6" t="s">
        <v>203</v>
      </c>
      <c r="G15" s="4" t="s">
        <v>142</v>
      </c>
      <c r="H15" s="6" t="s">
        <v>204</v>
      </c>
      <c r="I15" s="6" t="s">
        <v>89</v>
      </c>
      <c r="J15" s="4">
        <v>4</v>
      </c>
      <c r="K15" s="4">
        <v>4</v>
      </c>
      <c r="L15" s="4">
        <v>0</v>
      </c>
      <c r="M15" s="4" t="s">
        <v>205</v>
      </c>
      <c r="N15" s="6" t="s">
        <v>206</v>
      </c>
      <c r="O15" s="6" t="s">
        <v>205</v>
      </c>
      <c r="P15" s="6"/>
      <c r="Q15" s="4" t="s">
        <v>51</v>
      </c>
      <c r="R15" s="4" t="s">
        <v>52</v>
      </c>
      <c r="S15" s="5">
        <v>44005</v>
      </c>
      <c r="T15" s="7" t="s">
        <v>207</v>
      </c>
      <c r="U15" s="7" t="s">
        <v>186</v>
      </c>
      <c r="V15" s="7"/>
      <c r="W15" s="4" t="s">
        <v>95</v>
      </c>
      <c r="X15" s="4" t="s">
        <v>95</v>
      </c>
      <c r="Y15" s="4" t="s">
        <v>54</v>
      </c>
      <c r="Z15" s="4"/>
      <c r="AA15" s="4" t="s">
        <v>66</v>
      </c>
      <c r="AB15" s="4" t="s">
        <v>45</v>
      </c>
      <c r="AC15" s="6" t="s">
        <v>56</v>
      </c>
      <c r="AD15" s="6"/>
      <c r="AE15" s="4" t="s">
        <v>208</v>
      </c>
      <c r="AF15" s="6"/>
      <c r="AG15" s="6" t="s">
        <v>56</v>
      </c>
      <c r="AH15" s="6"/>
      <c r="AI15" s="4">
        <f t="shared" si="0"/>
        <v>0</v>
      </c>
      <c r="AJ15" s="4" t="s">
        <v>58</v>
      </c>
      <c r="AK15" s="6"/>
      <c r="AL15" s="4" t="str">
        <f>IFERROR(IF(AK15="", "", _xlfn.XLOOKUP(AK15, CODES!A:A,CODES!E:E)), "")</f>
        <v/>
      </c>
      <c r="AM15" s="4" t="str">
        <f>IFERROR(IF(AK15="", "", _xlfn.XLOOKUP(AK15, CODES!A:A,CODES!G:G)), "")</f>
        <v/>
      </c>
      <c r="AN15" s="4" t="str">
        <f>IFERROR(IF(AK15="", "", _xlfn.XLOOKUP(AK15, CODES!A:A,CODES!I:I)), "")</f>
        <v/>
      </c>
      <c r="AO15" s="6"/>
      <c r="AP15" s="6"/>
      <c r="AQ15" s="6"/>
      <c r="AR15" s="6"/>
      <c r="AS15" s="15"/>
    </row>
    <row r="16" spans="1:45" ht="75" x14ac:dyDescent="0.25">
      <c r="A16" s="13" t="s">
        <v>25</v>
      </c>
      <c r="B16" s="4" t="s">
        <v>46</v>
      </c>
      <c r="C16" s="4" t="s">
        <v>209</v>
      </c>
      <c r="D16" s="5">
        <v>46062</v>
      </c>
      <c r="E16" s="4" t="s">
        <v>210</v>
      </c>
      <c r="F16" s="6" t="s">
        <v>211</v>
      </c>
      <c r="G16" s="4" t="s">
        <v>71</v>
      </c>
      <c r="H16" s="6" t="s">
        <v>116</v>
      </c>
      <c r="I16" s="6" t="s">
        <v>89</v>
      </c>
      <c r="J16" s="4">
        <v>7</v>
      </c>
      <c r="K16" s="4">
        <v>7</v>
      </c>
      <c r="L16" s="4">
        <v>0</v>
      </c>
      <c r="M16" s="4" t="s">
        <v>212</v>
      </c>
      <c r="N16" s="6"/>
      <c r="O16" s="6" t="s">
        <v>213</v>
      </c>
      <c r="P16" s="6" t="s">
        <v>214</v>
      </c>
      <c r="Q16" s="4" t="s">
        <v>82</v>
      </c>
      <c r="R16" s="4" t="s">
        <v>52</v>
      </c>
      <c r="S16" s="5">
        <v>43700</v>
      </c>
      <c r="T16" s="7" t="s">
        <v>215</v>
      </c>
      <c r="U16" s="7" t="s">
        <v>216</v>
      </c>
      <c r="V16" s="7" t="s">
        <v>217</v>
      </c>
      <c r="W16" s="4" t="s">
        <v>218</v>
      </c>
      <c r="X16" s="4" t="s">
        <v>218</v>
      </c>
      <c r="Y16" s="4" t="s">
        <v>65</v>
      </c>
      <c r="Z16" s="4"/>
      <c r="AA16" s="4" t="s">
        <v>66</v>
      </c>
      <c r="AB16" s="4" t="s">
        <v>45</v>
      </c>
      <c r="AC16" s="6" t="s">
        <v>122</v>
      </c>
      <c r="AD16" s="6"/>
      <c r="AE16" s="4" t="s">
        <v>219</v>
      </c>
      <c r="AF16" s="6"/>
      <c r="AG16" s="6" t="s">
        <v>108</v>
      </c>
      <c r="AH16" s="6" t="s">
        <v>109</v>
      </c>
      <c r="AI16" s="4">
        <f t="shared" si="0"/>
        <v>0</v>
      </c>
      <c r="AJ16" s="4" t="s">
        <v>68</v>
      </c>
      <c r="AK16" s="6" t="s">
        <v>110</v>
      </c>
      <c r="AL16" s="4" t="str">
        <f>IFERROR(IF(AK16="", "", _xlfn.XLOOKUP(AK16, CODES!A:A,CODES!E:E)), "")</f>
        <v>Operational</v>
      </c>
      <c r="AM16" s="4" t="str">
        <f>IFERROR(IF(AK16="", "", _xlfn.XLOOKUP(AK16, CODES!A:A,CODES!G:G)), "")</f>
        <v>Depot</v>
      </c>
      <c r="AN16" s="4" t="str">
        <f>IFERROR(IF(AK16="", "", _xlfn.XLOOKUP(AK16, CODES!A:A,CODES!I:I)), "")</f>
        <v>Process</v>
      </c>
      <c r="AO16" s="6"/>
      <c r="AP16" s="6"/>
      <c r="AQ16" s="6"/>
      <c r="AR16" s="6"/>
      <c r="AS16" s="15"/>
    </row>
    <row r="17" spans="1:45" ht="90" x14ac:dyDescent="0.25">
      <c r="A17" s="13" t="s">
        <v>25</v>
      </c>
      <c r="B17" s="4" t="s">
        <v>46</v>
      </c>
      <c r="C17" s="4" t="s">
        <v>220</v>
      </c>
      <c r="D17" s="5">
        <v>46062</v>
      </c>
      <c r="E17" s="4" t="s">
        <v>221</v>
      </c>
      <c r="F17" s="6" t="s">
        <v>222</v>
      </c>
      <c r="G17" s="4" t="s">
        <v>223</v>
      </c>
      <c r="H17" s="6" t="s">
        <v>73</v>
      </c>
      <c r="I17" s="6" t="s">
        <v>89</v>
      </c>
      <c r="J17" s="4">
        <v>11</v>
      </c>
      <c r="K17" s="4">
        <v>11</v>
      </c>
      <c r="L17" s="4">
        <v>0</v>
      </c>
      <c r="M17" s="4" t="s">
        <v>145</v>
      </c>
      <c r="N17" s="6"/>
      <c r="O17" s="6" t="s">
        <v>145</v>
      </c>
      <c r="P17" s="6"/>
      <c r="Q17" s="4" t="s">
        <v>51</v>
      </c>
      <c r="R17" s="4" t="s">
        <v>52</v>
      </c>
      <c r="S17" s="5">
        <v>44077</v>
      </c>
      <c r="T17" s="7" t="s">
        <v>224</v>
      </c>
      <c r="U17" s="7" t="s">
        <v>225</v>
      </c>
      <c r="V17" s="7"/>
      <c r="W17" s="4" t="s">
        <v>95</v>
      </c>
      <c r="X17" s="4" t="s">
        <v>95</v>
      </c>
      <c r="Y17" s="4" t="s">
        <v>96</v>
      </c>
      <c r="Z17" s="4"/>
      <c r="AA17" s="4" t="s">
        <v>55</v>
      </c>
      <c r="AB17" s="4" t="s">
        <v>45</v>
      </c>
      <c r="AC17" s="6" t="s">
        <v>122</v>
      </c>
      <c r="AD17" s="6"/>
      <c r="AE17" s="4" t="s">
        <v>226</v>
      </c>
      <c r="AF17" s="6"/>
      <c r="AG17" s="6" t="s">
        <v>124</v>
      </c>
      <c r="AH17" s="6" t="s">
        <v>109</v>
      </c>
      <c r="AI17" s="4">
        <f t="shared" si="0"/>
        <v>0</v>
      </c>
      <c r="AJ17" s="4" t="s">
        <v>58</v>
      </c>
      <c r="AK17" s="6" t="s">
        <v>227</v>
      </c>
      <c r="AL17" s="4" t="str">
        <f>IFERROR(IF(AK17="", "", _xlfn.XLOOKUP(AK17, CODES!A:A,CODES!E:E)), "")</f>
        <v>Bodyshell and Exterior</v>
      </c>
      <c r="AM17" s="4" t="str">
        <f>IFERROR(IF(AK17="", "", _xlfn.XLOOKUP(AK17, CODES!A:A,CODES!G:G)), "")</f>
        <v>Structure</v>
      </c>
      <c r="AN17" s="4" t="str">
        <f>IFERROR(IF(AK17="", "", _xlfn.XLOOKUP(AK17, CODES!A:A,CODES!I:I)), "")</f>
        <v>Underframe</v>
      </c>
      <c r="AO17" s="6" t="s">
        <v>228</v>
      </c>
      <c r="AP17" s="6"/>
      <c r="AQ17" s="6"/>
      <c r="AR17" s="6"/>
      <c r="AS17" s="15"/>
    </row>
    <row r="18" spans="1:45" ht="180" x14ac:dyDescent="0.25">
      <c r="A18" s="13" t="s">
        <v>25</v>
      </c>
      <c r="B18" s="4" t="s">
        <v>46</v>
      </c>
      <c r="C18" s="4" t="s">
        <v>229</v>
      </c>
      <c r="D18" s="5">
        <v>46062</v>
      </c>
      <c r="E18" s="4" t="s">
        <v>230</v>
      </c>
      <c r="F18" s="6" t="s">
        <v>231</v>
      </c>
      <c r="G18" s="4" t="s">
        <v>192</v>
      </c>
      <c r="H18" s="6" t="s">
        <v>73</v>
      </c>
      <c r="I18" s="6" t="s">
        <v>89</v>
      </c>
      <c r="J18" s="4">
        <v>11</v>
      </c>
      <c r="K18" s="4">
        <v>11</v>
      </c>
      <c r="L18" s="4">
        <v>0</v>
      </c>
      <c r="M18" s="4" t="s">
        <v>232</v>
      </c>
      <c r="N18" s="6" t="s">
        <v>233</v>
      </c>
      <c r="O18" s="6" t="s">
        <v>232</v>
      </c>
      <c r="P18" s="6"/>
      <c r="Q18" s="4" t="s">
        <v>51</v>
      </c>
      <c r="R18" s="4" t="s">
        <v>52</v>
      </c>
      <c r="S18" s="5">
        <v>43943</v>
      </c>
      <c r="T18" s="7" t="s">
        <v>234</v>
      </c>
      <c r="U18" s="7" t="s">
        <v>235</v>
      </c>
      <c r="V18" s="7"/>
      <c r="W18" s="4" t="s">
        <v>95</v>
      </c>
      <c r="X18" s="4" t="s">
        <v>95</v>
      </c>
      <c r="Y18" s="4" t="s">
        <v>83</v>
      </c>
      <c r="Z18" s="4"/>
      <c r="AA18" s="4" t="s">
        <v>66</v>
      </c>
      <c r="AB18" s="4" t="s">
        <v>45</v>
      </c>
      <c r="AC18" s="6" t="s">
        <v>97</v>
      </c>
      <c r="AD18" s="6"/>
      <c r="AE18" s="4" t="s">
        <v>236</v>
      </c>
      <c r="AF18" s="6"/>
      <c r="AG18" s="6" t="s">
        <v>97</v>
      </c>
      <c r="AH18" s="6" t="s">
        <v>137</v>
      </c>
      <c r="AI18" s="4">
        <f t="shared" si="0"/>
        <v>0</v>
      </c>
      <c r="AJ18" s="4" t="s">
        <v>58</v>
      </c>
      <c r="AK18" s="6" t="s">
        <v>237</v>
      </c>
      <c r="AL18" s="4" t="str">
        <f>IFERROR(IF(AK18="", "", _xlfn.XLOOKUP(AK18, CODES!A:A,CODES!E:E)), "")</f>
        <v>Safety System</v>
      </c>
      <c r="AM18" s="4" t="str">
        <f>IFERROR(IF(AK18="", "", _xlfn.XLOOKUP(AK18, CODES!A:A,CODES!G:G)), "")</f>
        <v>DSD</v>
      </c>
      <c r="AN18" s="4" t="str">
        <f>IFERROR(IF(AK18="", "", _xlfn.XLOOKUP(AK18, CODES!A:A,CODES!I:I)), "")</f>
        <v>Non Technical</v>
      </c>
      <c r="AO18" s="6" t="s">
        <v>238</v>
      </c>
      <c r="AP18" s="6"/>
      <c r="AQ18" s="6"/>
      <c r="AR18" s="6"/>
      <c r="AS18" s="15"/>
    </row>
    <row r="19" spans="1:45" ht="75" hidden="1" x14ac:dyDescent="0.25">
      <c r="A19" s="13" t="s">
        <v>25</v>
      </c>
      <c r="B19" s="4" t="s">
        <v>46</v>
      </c>
      <c r="C19" s="4" t="s">
        <v>239</v>
      </c>
      <c r="D19" s="5">
        <v>46062</v>
      </c>
      <c r="E19" s="4" t="s">
        <v>240</v>
      </c>
      <c r="F19" s="6" t="s">
        <v>241</v>
      </c>
      <c r="G19" s="4" t="s">
        <v>142</v>
      </c>
      <c r="H19" s="6"/>
      <c r="I19" s="6"/>
      <c r="J19" s="4">
        <v>0</v>
      </c>
      <c r="K19" s="4">
        <v>16</v>
      </c>
      <c r="L19" s="4">
        <v>2</v>
      </c>
      <c r="M19" s="4" t="s">
        <v>72</v>
      </c>
      <c r="N19" s="6" t="s">
        <v>242</v>
      </c>
      <c r="O19" s="6" t="s">
        <v>72</v>
      </c>
      <c r="P19" s="6"/>
      <c r="Q19" s="4" t="s">
        <v>73</v>
      </c>
      <c r="R19" s="4" t="s">
        <v>74</v>
      </c>
      <c r="S19" s="4"/>
      <c r="T19" s="7" t="s">
        <v>243</v>
      </c>
      <c r="U19" s="7" t="s">
        <v>244</v>
      </c>
      <c r="V19" s="7" t="s">
        <v>245</v>
      </c>
      <c r="W19" s="4" t="s">
        <v>75</v>
      </c>
      <c r="X19" s="4" t="s">
        <v>75</v>
      </c>
      <c r="Y19" s="4" t="s">
        <v>76</v>
      </c>
      <c r="Z19" s="4"/>
      <c r="AA19" s="4" t="s">
        <v>66</v>
      </c>
      <c r="AB19" s="4" t="s">
        <v>45</v>
      </c>
      <c r="AC19" s="6" t="s">
        <v>122</v>
      </c>
      <c r="AD19" s="6"/>
      <c r="AE19" s="4" t="s">
        <v>246</v>
      </c>
      <c r="AF19" s="6"/>
      <c r="AG19" s="6"/>
      <c r="AH19" s="6"/>
      <c r="AI19" s="4">
        <f t="shared" si="0"/>
        <v>0</v>
      </c>
      <c r="AJ19" s="4" t="s">
        <v>58</v>
      </c>
      <c r="AK19" s="6"/>
      <c r="AL19" s="4" t="str">
        <f>IFERROR(IF(AK19="", "", _xlfn.XLOOKUP(AK19, CODES!A:A,CODES!E:E)), "")</f>
        <v/>
      </c>
      <c r="AM19" s="4" t="str">
        <f>IFERROR(IF(AK19="", "", _xlfn.XLOOKUP(AK19, CODES!A:A,CODES!G:G)), "")</f>
        <v/>
      </c>
      <c r="AN19" s="4" t="str">
        <f>IFERROR(IF(AK19="", "", _xlfn.XLOOKUP(AK19, CODES!A:A,CODES!I:I)), "")</f>
        <v/>
      </c>
      <c r="AO19" s="6"/>
      <c r="AP19" s="6"/>
      <c r="AQ19" s="6"/>
      <c r="AR19" s="6"/>
      <c r="AS19" s="15"/>
    </row>
    <row r="20" spans="1:45" ht="105" hidden="1" x14ac:dyDescent="0.25">
      <c r="A20" s="13" t="s">
        <v>25</v>
      </c>
      <c r="B20" s="4" t="s">
        <v>46</v>
      </c>
      <c r="C20" s="4" t="s">
        <v>247</v>
      </c>
      <c r="D20" s="5">
        <v>46061</v>
      </c>
      <c r="E20" s="4" t="s">
        <v>248</v>
      </c>
      <c r="F20" s="6" t="s">
        <v>249</v>
      </c>
      <c r="G20" s="4" t="s">
        <v>250</v>
      </c>
      <c r="H20" s="6"/>
      <c r="I20" s="6"/>
      <c r="J20" s="4">
        <v>2</v>
      </c>
      <c r="K20" s="4">
        <v>3</v>
      </c>
      <c r="L20" s="4">
        <v>0</v>
      </c>
      <c r="M20" s="4" t="s">
        <v>251</v>
      </c>
      <c r="N20" s="6" t="s">
        <v>252</v>
      </c>
      <c r="O20" s="6" t="s">
        <v>251</v>
      </c>
      <c r="P20" s="6"/>
      <c r="Q20" s="4" t="s">
        <v>73</v>
      </c>
      <c r="R20" s="4" t="s">
        <v>74</v>
      </c>
      <c r="S20" s="4"/>
      <c r="T20" s="7" t="s">
        <v>253</v>
      </c>
      <c r="U20" s="7" t="s">
        <v>254</v>
      </c>
      <c r="V20" s="7" t="s">
        <v>254</v>
      </c>
      <c r="W20" s="4" t="s">
        <v>161</v>
      </c>
      <c r="X20" s="4" t="s">
        <v>161</v>
      </c>
      <c r="Y20" s="4" t="s">
        <v>255</v>
      </c>
      <c r="Z20" s="4"/>
      <c r="AA20" s="4" t="s">
        <v>66</v>
      </c>
      <c r="AB20" s="4" t="s">
        <v>45</v>
      </c>
      <c r="AC20" s="6" t="s">
        <v>97</v>
      </c>
      <c r="AD20" s="6"/>
      <c r="AE20" s="4" t="s">
        <v>256</v>
      </c>
      <c r="AF20" s="6"/>
      <c r="AG20" s="6"/>
      <c r="AH20" s="6" t="s">
        <v>109</v>
      </c>
      <c r="AI20" s="4">
        <f t="shared" si="0"/>
        <v>0</v>
      </c>
      <c r="AJ20" s="4" t="s">
        <v>257</v>
      </c>
      <c r="AK20" s="6"/>
      <c r="AL20" s="4" t="str">
        <f>IFERROR(IF(AK20="", "", _xlfn.XLOOKUP(AK20, CODES!A:A,CODES!E:E)), "")</f>
        <v/>
      </c>
      <c r="AM20" s="4" t="str">
        <f>IFERROR(IF(AK20="", "", _xlfn.XLOOKUP(AK20, CODES!A:A,CODES!G:G)), "")</f>
        <v/>
      </c>
      <c r="AN20" s="4" t="str">
        <f>IFERROR(IF(AK20="", "", _xlfn.XLOOKUP(AK20, CODES!A:A,CODES!I:I)), "")</f>
        <v/>
      </c>
      <c r="AO20" s="6"/>
      <c r="AP20" s="6"/>
      <c r="AQ20" s="6"/>
      <c r="AR20" s="6"/>
      <c r="AS20" s="15"/>
    </row>
    <row r="21" spans="1:45" ht="210" x14ac:dyDescent="0.25">
      <c r="A21" s="13" t="s">
        <v>258</v>
      </c>
      <c r="B21" s="4" t="s">
        <v>46</v>
      </c>
      <c r="C21" s="4" t="s">
        <v>259</v>
      </c>
      <c r="D21" s="5">
        <v>46061</v>
      </c>
      <c r="E21" s="4" t="s">
        <v>260</v>
      </c>
      <c r="F21" s="6" t="s">
        <v>261</v>
      </c>
      <c r="G21" s="4" t="s">
        <v>262</v>
      </c>
      <c r="H21" s="6" t="s">
        <v>263</v>
      </c>
      <c r="I21" s="6" t="s">
        <v>89</v>
      </c>
      <c r="J21" s="4">
        <v>24</v>
      </c>
      <c r="K21" s="4">
        <v>43</v>
      </c>
      <c r="L21" s="4">
        <v>0</v>
      </c>
      <c r="M21" s="4" t="s">
        <v>264</v>
      </c>
      <c r="N21" s="6"/>
      <c r="O21" s="6" t="s">
        <v>264</v>
      </c>
      <c r="P21" s="6"/>
      <c r="Q21" s="4" t="s">
        <v>51</v>
      </c>
      <c r="R21" s="4" t="s">
        <v>52</v>
      </c>
      <c r="S21" s="5">
        <v>43908</v>
      </c>
      <c r="T21" s="7" t="s">
        <v>265</v>
      </c>
      <c r="U21" s="7" t="s">
        <v>266</v>
      </c>
      <c r="V21" s="7" t="s">
        <v>267</v>
      </c>
      <c r="W21" s="4" t="s">
        <v>268</v>
      </c>
      <c r="X21" s="4" t="s">
        <v>268</v>
      </c>
      <c r="Y21" s="4" t="s">
        <v>269</v>
      </c>
      <c r="Z21" s="4"/>
      <c r="AA21" s="4" t="s">
        <v>66</v>
      </c>
      <c r="AB21" s="4" t="s">
        <v>45</v>
      </c>
      <c r="AC21" s="6" t="s">
        <v>56</v>
      </c>
      <c r="AD21" s="6"/>
      <c r="AE21" s="4" t="s">
        <v>270</v>
      </c>
      <c r="AF21" s="6"/>
      <c r="AG21" s="6"/>
      <c r="AH21" s="6"/>
      <c r="AI21" s="4">
        <f t="shared" si="0"/>
        <v>0</v>
      </c>
      <c r="AJ21" s="4" t="s">
        <v>271</v>
      </c>
      <c r="AK21" s="6"/>
      <c r="AL21" s="4" t="str">
        <f>IFERROR(IF(AK21="", "", _xlfn.XLOOKUP(AK21, CODES!A:A,CODES!E:E)), "")</f>
        <v/>
      </c>
      <c r="AM21" s="4" t="str">
        <f>IFERROR(IF(AK21="", "", _xlfn.XLOOKUP(AK21, CODES!A:A,CODES!G:G)), "")</f>
        <v/>
      </c>
      <c r="AN21" s="4" t="str">
        <f>IFERROR(IF(AK21="", "", _xlfn.XLOOKUP(AK21, CODES!A:A,CODES!I:I)), "")</f>
        <v/>
      </c>
      <c r="AO21" s="6"/>
      <c r="AP21" s="6"/>
      <c r="AQ21" s="6"/>
      <c r="AR21" s="6"/>
      <c r="AS21" s="15"/>
    </row>
    <row r="22" spans="1:45" ht="135" x14ac:dyDescent="0.25">
      <c r="A22" s="13" t="s">
        <v>258</v>
      </c>
      <c r="B22" s="4" t="s">
        <v>46</v>
      </c>
      <c r="C22" s="4" t="s">
        <v>272</v>
      </c>
      <c r="D22" s="5">
        <v>46061</v>
      </c>
      <c r="E22" s="4" t="s">
        <v>273</v>
      </c>
      <c r="F22" s="6" t="s">
        <v>274</v>
      </c>
      <c r="G22" s="4" t="s">
        <v>275</v>
      </c>
      <c r="H22" s="6" t="s">
        <v>73</v>
      </c>
      <c r="I22" s="6" t="s">
        <v>89</v>
      </c>
      <c r="J22" s="4">
        <v>14</v>
      </c>
      <c r="K22" s="4">
        <v>30</v>
      </c>
      <c r="L22" s="4">
        <v>0</v>
      </c>
      <c r="M22" s="4" t="s">
        <v>264</v>
      </c>
      <c r="N22" s="6"/>
      <c r="O22" s="6" t="s">
        <v>264</v>
      </c>
      <c r="P22" s="6"/>
      <c r="Q22" s="4" t="s">
        <v>51</v>
      </c>
      <c r="R22" s="4" t="s">
        <v>52</v>
      </c>
      <c r="S22" s="5">
        <v>43908</v>
      </c>
      <c r="T22" s="7" t="s">
        <v>276</v>
      </c>
      <c r="U22" s="7" t="s">
        <v>277</v>
      </c>
      <c r="V22" s="7" t="s">
        <v>278</v>
      </c>
      <c r="W22" s="4" t="s">
        <v>279</v>
      </c>
      <c r="X22" s="4" t="s">
        <v>279</v>
      </c>
      <c r="Y22" s="4" t="s">
        <v>280</v>
      </c>
      <c r="Z22" s="4"/>
      <c r="AA22" s="4" t="s">
        <v>66</v>
      </c>
      <c r="AB22" s="4" t="s">
        <v>45</v>
      </c>
      <c r="AC22" s="6" t="s">
        <v>281</v>
      </c>
      <c r="AD22" s="6"/>
      <c r="AE22" s="4" t="s">
        <v>282</v>
      </c>
      <c r="AF22" s="6"/>
      <c r="AG22" s="6" t="s">
        <v>124</v>
      </c>
      <c r="AH22" s="6" t="s">
        <v>109</v>
      </c>
      <c r="AI22" s="4">
        <f t="shared" si="0"/>
        <v>0</v>
      </c>
      <c r="AJ22" s="4" t="s">
        <v>271</v>
      </c>
      <c r="AK22" s="6" t="s">
        <v>199</v>
      </c>
      <c r="AL22" s="4" t="str">
        <f>IFERROR(IF(AK22="", "", _xlfn.XLOOKUP(AK22, CODES!A:A,CODES!E:E)), "")</f>
        <v>Operational</v>
      </c>
      <c r="AM22" s="4" t="str">
        <f>IFERROR(IF(AK22="", "", _xlfn.XLOOKUP(AK22, CODES!A:A,CODES!G:G)), "")</f>
        <v>Staff</v>
      </c>
      <c r="AN22" s="4" t="str">
        <f>IFERROR(IF(AK22="", "", _xlfn.XLOOKUP(AK22, CODES!A:A,CODES!I:I)), "")</f>
        <v>Driver</v>
      </c>
      <c r="AO22" s="6" t="s">
        <v>283</v>
      </c>
      <c r="AP22" s="6"/>
      <c r="AQ22" s="6"/>
      <c r="AR22" s="6"/>
      <c r="AS22" s="15"/>
    </row>
    <row r="23" spans="1:45" ht="165" x14ac:dyDescent="0.25">
      <c r="A23" s="13" t="s">
        <v>258</v>
      </c>
      <c r="B23" s="4" t="s">
        <v>46</v>
      </c>
      <c r="C23" s="4" t="s">
        <v>284</v>
      </c>
      <c r="D23" s="5">
        <v>46060</v>
      </c>
      <c r="E23" s="4" t="s">
        <v>285</v>
      </c>
      <c r="F23" s="6" t="s">
        <v>286</v>
      </c>
      <c r="G23" s="4" t="s">
        <v>275</v>
      </c>
      <c r="H23" s="6" t="s">
        <v>116</v>
      </c>
      <c r="I23" s="6" t="s">
        <v>89</v>
      </c>
      <c r="J23" s="4">
        <v>7</v>
      </c>
      <c r="K23" s="4">
        <v>14</v>
      </c>
      <c r="L23" s="4">
        <v>0</v>
      </c>
      <c r="M23" s="4" t="s">
        <v>287</v>
      </c>
      <c r="N23" s="6"/>
      <c r="O23" s="6" t="s">
        <v>287</v>
      </c>
      <c r="P23" s="6"/>
      <c r="Q23" s="4" t="s">
        <v>51</v>
      </c>
      <c r="R23" s="4" t="s">
        <v>52</v>
      </c>
      <c r="S23" s="5">
        <v>44013</v>
      </c>
      <c r="T23" s="7" t="s">
        <v>288</v>
      </c>
      <c r="U23" s="7" t="s">
        <v>289</v>
      </c>
      <c r="V23" s="7" t="s">
        <v>290</v>
      </c>
      <c r="W23" s="4" t="s">
        <v>268</v>
      </c>
      <c r="X23" s="4" t="s">
        <v>268</v>
      </c>
      <c r="Y23" s="4" t="s">
        <v>269</v>
      </c>
      <c r="Z23" s="4"/>
      <c r="AA23" s="4" t="s">
        <v>66</v>
      </c>
      <c r="AB23" s="4" t="s">
        <v>45</v>
      </c>
      <c r="AC23" s="6" t="s">
        <v>122</v>
      </c>
      <c r="AD23" s="6"/>
      <c r="AE23" s="4" t="s">
        <v>291</v>
      </c>
      <c r="AF23" s="6"/>
      <c r="AG23" s="6" t="s">
        <v>124</v>
      </c>
      <c r="AH23" s="6" t="s">
        <v>109</v>
      </c>
      <c r="AI23" s="4">
        <f t="shared" si="0"/>
        <v>0</v>
      </c>
      <c r="AJ23" s="4" t="s">
        <v>271</v>
      </c>
      <c r="AK23" s="6" t="s">
        <v>125</v>
      </c>
      <c r="AL23" s="4" t="str">
        <f>IFERROR(IF(AK23="", "", _xlfn.XLOOKUP(AK23, CODES!A:A,CODES!E:E)), "")</f>
        <v>Operational</v>
      </c>
      <c r="AM23" s="4" t="str">
        <f>IFERROR(IF(AK23="", "", _xlfn.XLOOKUP(AK23, CODES!A:A,CODES!G:G)), "")</f>
        <v>NR</v>
      </c>
      <c r="AN23" s="4" t="str">
        <f>IFERROR(IF(AK23="", "", _xlfn.XLOOKUP(AK23, CODES!A:A,CODES!I:I)), "")</f>
        <v>Other</v>
      </c>
      <c r="AO23" s="6" t="s">
        <v>292</v>
      </c>
      <c r="AP23" s="6"/>
      <c r="AQ23" s="6"/>
      <c r="AR23" s="6"/>
      <c r="AS23" s="15"/>
    </row>
    <row r="24" spans="1:45" ht="90" hidden="1" x14ac:dyDescent="0.25">
      <c r="A24" s="13" t="s">
        <v>25</v>
      </c>
      <c r="B24" s="4" t="s">
        <v>46</v>
      </c>
      <c r="C24" s="4" t="s">
        <v>293</v>
      </c>
      <c r="D24" s="5">
        <v>46060</v>
      </c>
      <c r="E24" s="4" t="s">
        <v>294</v>
      </c>
      <c r="F24" s="6" t="s">
        <v>295</v>
      </c>
      <c r="G24" s="4" t="s">
        <v>167</v>
      </c>
      <c r="H24" s="6"/>
      <c r="I24" s="6"/>
      <c r="J24" s="4">
        <v>10</v>
      </c>
      <c r="K24" s="4">
        <v>17</v>
      </c>
      <c r="L24" s="4">
        <v>0</v>
      </c>
      <c r="M24" s="4" t="s">
        <v>251</v>
      </c>
      <c r="N24" s="6" t="s">
        <v>296</v>
      </c>
      <c r="O24" s="6" t="s">
        <v>251</v>
      </c>
      <c r="P24" s="6"/>
      <c r="Q24" s="4" t="s">
        <v>73</v>
      </c>
      <c r="R24" s="4" t="s">
        <v>74</v>
      </c>
      <c r="S24" s="4"/>
      <c r="T24" s="7" t="s">
        <v>297</v>
      </c>
      <c r="U24" s="7" t="s">
        <v>298</v>
      </c>
      <c r="V24" s="7" t="s">
        <v>299</v>
      </c>
      <c r="W24" s="4" t="s">
        <v>161</v>
      </c>
      <c r="X24" s="4" t="s">
        <v>161</v>
      </c>
      <c r="Y24" s="4" t="s">
        <v>54</v>
      </c>
      <c r="Z24" s="4"/>
      <c r="AA24" s="4" t="s">
        <v>66</v>
      </c>
      <c r="AB24" s="4" t="s">
        <v>45</v>
      </c>
      <c r="AC24" s="6" t="s">
        <v>97</v>
      </c>
      <c r="AD24" s="6"/>
      <c r="AE24" s="4" t="s">
        <v>300</v>
      </c>
      <c r="AF24" s="6"/>
      <c r="AG24" s="6"/>
      <c r="AH24" s="6" t="s">
        <v>137</v>
      </c>
      <c r="AI24" s="4">
        <f t="shared" si="0"/>
        <v>0</v>
      </c>
      <c r="AJ24" s="4" t="s">
        <v>58</v>
      </c>
      <c r="AK24" s="6"/>
      <c r="AL24" s="4" t="str">
        <f>IFERROR(IF(AK24="", "", _xlfn.XLOOKUP(AK24, CODES!A:A,CODES!E:E)), "")</f>
        <v/>
      </c>
      <c r="AM24" s="4" t="str">
        <f>IFERROR(IF(AK24="", "", _xlfn.XLOOKUP(AK24, CODES!A:A,CODES!G:G)), "")</f>
        <v/>
      </c>
      <c r="AN24" s="4" t="str">
        <f>IFERROR(IF(AK24="", "", _xlfn.XLOOKUP(AK24, CODES!A:A,CODES!I:I)), "")</f>
        <v/>
      </c>
      <c r="AO24" s="6"/>
      <c r="AP24" s="6"/>
      <c r="AQ24" s="6"/>
      <c r="AR24" s="6"/>
      <c r="AS24" s="15"/>
    </row>
    <row r="25" spans="1:45" ht="60" x14ac:dyDescent="0.25">
      <c r="A25" s="13" t="s">
        <v>25</v>
      </c>
      <c r="B25" s="4" t="s">
        <v>46</v>
      </c>
      <c r="C25" s="4" t="s">
        <v>301</v>
      </c>
      <c r="D25" s="5">
        <v>46060</v>
      </c>
      <c r="E25" s="4" t="s">
        <v>302</v>
      </c>
      <c r="F25" s="6" t="s">
        <v>303</v>
      </c>
      <c r="G25" s="4" t="s">
        <v>71</v>
      </c>
      <c r="H25" s="6" t="s">
        <v>116</v>
      </c>
      <c r="I25" s="6" t="s">
        <v>89</v>
      </c>
      <c r="J25" s="4">
        <v>7</v>
      </c>
      <c r="K25" s="4">
        <v>16</v>
      </c>
      <c r="L25" s="4">
        <v>0</v>
      </c>
      <c r="M25" s="4" t="s">
        <v>304</v>
      </c>
      <c r="N25" s="6"/>
      <c r="O25" s="6" t="s">
        <v>304</v>
      </c>
      <c r="P25" s="6"/>
      <c r="Q25" s="4" t="s">
        <v>51</v>
      </c>
      <c r="R25" s="4" t="s">
        <v>52</v>
      </c>
      <c r="S25" s="5">
        <v>43864</v>
      </c>
      <c r="T25" s="7" t="s">
        <v>305</v>
      </c>
      <c r="U25" s="7" t="s">
        <v>306</v>
      </c>
      <c r="V25" s="7" t="s">
        <v>31823</v>
      </c>
      <c r="W25" s="4" t="s">
        <v>218</v>
      </c>
      <c r="X25" s="4" t="s">
        <v>218</v>
      </c>
      <c r="Y25" s="4" t="s">
        <v>65</v>
      </c>
      <c r="Z25" s="4"/>
      <c r="AA25" s="4" t="s">
        <v>66</v>
      </c>
      <c r="AB25" s="4" t="s">
        <v>45</v>
      </c>
      <c r="AC25" s="6" t="s">
        <v>97</v>
      </c>
      <c r="AD25" s="6"/>
      <c r="AE25" s="4" t="s">
        <v>308</v>
      </c>
      <c r="AF25" s="6"/>
      <c r="AG25" s="6" t="s">
        <v>108</v>
      </c>
      <c r="AH25" s="6" t="s">
        <v>109</v>
      </c>
      <c r="AI25" s="4">
        <f t="shared" si="0"/>
        <v>0</v>
      </c>
      <c r="AJ25" s="4" t="s">
        <v>68</v>
      </c>
      <c r="AK25" s="6" t="s">
        <v>110</v>
      </c>
      <c r="AL25" s="4" t="str">
        <f>IFERROR(IF(AK25="", "", _xlfn.XLOOKUP(AK25, CODES!A:A,CODES!E:E)), "")</f>
        <v>Operational</v>
      </c>
      <c r="AM25" s="4" t="str">
        <f>IFERROR(IF(AK25="", "", _xlfn.XLOOKUP(AK25, CODES!A:A,CODES!G:G)), "")</f>
        <v>Depot</v>
      </c>
      <c r="AN25" s="4" t="str">
        <f>IFERROR(IF(AK25="", "", _xlfn.XLOOKUP(AK25, CODES!A:A,CODES!I:I)), "")</f>
        <v>Process</v>
      </c>
      <c r="AO25" s="6" t="s">
        <v>309</v>
      </c>
      <c r="AP25" s="6"/>
      <c r="AQ25" s="6"/>
      <c r="AR25" s="6"/>
      <c r="AS25" s="15"/>
    </row>
    <row r="26" spans="1:45" ht="60" hidden="1" x14ac:dyDescent="0.25">
      <c r="A26" s="13" t="s">
        <v>310</v>
      </c>
      <c r="B26" s="4" t="s">
        <v>46</v>
      </c>
      <c r="C26" s="4" t="s">
        <v>311</v>
      </c>
      <c r="D26" s="5">
        <v>46060</v>
      </c>
      <c r="E26" s="4"/>
      <c r="F26" s="6"/>
      <c r="G26" s="4" t="s">
        <v>71</v>
      </c>
      <c r="H26" s="6"/>
      <c r="I26" s="6"/>
      <c r="J26" s="4">
        <v>6</v>
      </c>
      <c r="K26" s="4">
        <v>6</v>
      </c>
      <c r="L26" s="4">
        <v>0</v>
      </c>
      <c r="M26" s="4" t="s">
        <v>251</v>
      </c>
      <c r="N26" s="6"/>
      <c r="O26" s="6" t="s">
        <v>251</v>
      </c>
      <c r="P26" s="6"/>
      <c r="Q26" s="4" t="s">
        <v>73</v>
      </c>
      <c r="R26" s="4" t="s">
        <v>74</v>
      </c>
      <c r="S26" s="4"/>
      <c r="T26" s="7" t="s">
        <v>312</v>
      </c>
      <c r="U26" s="7" t="s">
        <v>313</v>
      </c>
      <c r="V26" s="7" t="s">
        <v>313</v>
      </c>
      <c r="W26" s="4" t="s">
        <v>218</v>
      </c>
      <c r="X26" s="4" t="s">
        <v>218</v>
      </c>
      <c r="Y26" s="4" t="s">
        <v>65</v>
      </c>
      <c r="Z26" s="4"/>
      <c r="AA26" s="4" t="s">
        <v>55</v>
      </c>
      <c r="AB26" s="4" t="s">
        <v>45</v>
      </c>
      <c r="AC26" s="6" t="s">
        <v>56</v>
      </c>
      <c r="AD26" s="6"/>
      <c r="AE26" s="4" t="s">
        <v>314</v>
      </c>
      <c r="AF26" s="6"/>
      <c r="AG26" s="6"/>
      <c r="AH26" s="6" t="s">
        <v>109</v>
      </c>
      <c r="AI26" s="4">
        <f t="shared" si="0"/>
        <v>0</v>
      </c>
      <c r="AJ26" s="4" t="s">
        <v>68</v>
      </c>
      <c r="AK26" s="6"/>
      <c r="AL26" s="4" t="str">
        <f>IFERROR(IF(AK26="", "", _xlfn.XLOOKUP(AK26, CODES!A:A,CODES!E:E)), "")</f>
        <v/>
      </c>
      <c r="AM26" s="4" t="str">
        <f>IFERROR(IF(AK26="", "", _xlfn.XLOOKUP(AK26, CODES!A:A,CODES!G:G)), "")</f>
        <v/>
      </c>
      <c r="AN26" s="4" t="str">
        <f>IFERROR(IF(AK26="", "", _xlfn.XLOOKUP(AK26, CODES!A:A,CODES!I:I)), "")</f>
        <v/>
      </c>
      <c r="AO26" s="6"/>
      <c r="AP26" s="6"/>
      <c r="AQ26" s="6"/>
      <c r="AR26" s="6"/>
      <c r="AS26" s="15"/>
    </row>
    <row r="27" spans="1:45" ht="165" x14ac:dyDescent="0.25">
      <c r="A27" s="13" t="s">
        <v>258</v>
      </c>
      <c r="B27" s="4" t="s">
        <v>46</v>
      </c>
      <c r="C27" s="4" t="s">
        <v>315</v>
      </c>
      <c r="D27" s="5">
        <v>46059</v>
      </c>
      <c r="E27" s="4" t="s">
        <v>113</v>
      </c>
      <c r="F27" s="6" t="s">
        <v>114</v>
      </c>
      <c r="G27" s="4" t="s">
        <v>316</v>
      </c>
      <c r="H27" s="6" t="s">
        <v>204</v>
      </c>
      <c r="I27" s="6" t="s">
        <v>89</v>
      </c>
      <c r="J27" s="4">
        <v>4</v>
      </c>
      <c r="K27" s="4">
        <v>4</v>
      </c>
      <c r="L27" s="4">
        <v>0</v>
      </c>
      <c r="M27" s="4" t="s">
        <v>317</v>
      </c>
      <c r="N27" s="6" t="s">
        <v>318</v>
      </c>
      <c r="O27" s="6" t="s">
        <v>317</v>
      </c>
      <c r="P27" s="6"/>
      <c r="Q27" s="4" t="s">
        <v>51</v>
      </c>
      <c r="R27" s="4" t="s">
        <v>52</v>
      </c>
      <c r="S27" s="5">
        <v>43572</v>
      </c>
      <c r="T27" s="7" t="s">
        <v>319</v>
      </c>
      <c r="U27" s="7" t="s">
        <v>320</v>
      </c>
      <c r="V27" s="7" t="s">
        <v>321</v>
      </c>
      <c r="W27" s="4" t="s">
        <v>268</v>
      </c>
      <c r="X27" s="4" t="s">
        <v>268</v>
      </c>
      <c r="Y27" s="4" t="s">
        <v>322</v>
      </c>
      <c r="Z27" s="4"/>
      <c r="AA27" s="4" t="s">
        <v>66</v>
      </c>
      <c r="AB27" s="4" t="s">
        <v>45</v>
      </c>
      <c r="AC27" s="6" t="s">
        <v>122</v>
      </c>
      <c r="AD27" s="6"/>
      <c r="AE27" s="4" t="s">
        <v>323</v>
      </c>
      <c r="AF27" s="6"/>
      <c r="AG27" s="6" t="s">
        <v>124</v>
      </c>
      <c r="AH27" s="6" t="s">
        <v>109</v>
      </c>
      <c r="AI27" s="4">
        <f t="shared" si="0"/>
        <v>0</v>
      </c>
      <c r="AJ27" s="4" t="s">
        <v>271</v>
      </c>
      <c r="AK27" s="6" t="s">
        <v>324</v>
      </c>
      <c r="AL27" s="4" t="str">
        <f>IFERROR(IF(AK27="", "", _xlfn.XLOOKUP(AK27, CODES!A:A,CODES!E:E)), "")</f>
        <v>Operational</v>
      </c>
      <c r="AM27" s="4" t="str">
        <f>IFERROR(IF(AK27="", "", _xlfn.XLOOKUP(AK27, CODES!A:A,CODES!G:G)), "")</f>
        <v>Staff</v>
      </c>
      <c r="AN27" s="4" t="str">
        <f>IFERROR(IF(AK27="", "", _xlfn.XLOOKUP(AK27, CODES!A:A,CODES!I:I)), "")</f>
        <v>TM</v>
      </c>
      <c r="AO27" s="6" t="s">
        <v>325</v>
      </c>
      <c r="AP27" s="6"/>
      <c r="AQ27" s="6"/>
      <c r="AR27" s="6"/>
      <c r="AS27" s="15"/>
    </row>
    <row r="28" spans="1:45" ht="135" x14ac:dyDescent="0.25">
      <c r="A28" s="13" t="s">
        <v>85</v>
      </c>
      <c r="B28" s="4" t="s">
        <v>46</v>
      </c>
      <c r="C28" s="4" t="s">
        <v>326</v>
      </c>
      <c r="D28" s="5">
        <v>46059</v>
      </c>
      <c r="E28" s="4" t="s">
        <v>327</v>
      </c>
      <c r="F28" s="6" t="s">
        <v>328</v>
      </c>
      <c r="G28" s="4" t="s">
        <v>329</v>
      </c>
      <c r="H28" s="6" t="s">
        <v>89</v>
      </c>
      <c r="I28" s="6" t="s">
        <v>143</v>
      </c>
      <c r="J28" s="4">
        <v>0</v>
      </c>
      <c r="K28" s="4">
        <v>0</v>
      </c>
      <c r="L28" s="4">
        <v>1</v>
      </c>
      <c r="M28" s="4" t="s">
        <v>144</v>
      </c>
      <c r="N28" s="6" t="s">
        <v>330</v>
      </c>
      <c r="O28" s="6" t="s">
        <v>144</v>
      </c>
      <c r="P28" s="6"/>
      <c r="Q28" s="4" t="s">
        <v>51</v>
      </c>
      <c r="R28" s="4" t="s">
        <v>52</v>
      </c>
      <c r="S28" s="5">
        <v>43532</v>
      </c>
      <c r="T28" s="7" t="s">
        <v>331</v>
      </c>
      <c r="U28" s="7" t="s">
        <v>94</v>
      </c>
      <c r="V28" s="7" t="s">
        <v>307</v>
      </c>
      <c r="W28" s="4" t="s">
        <v>53</v>
      </c>
      <c r="X28" s="4" t="s">
        <v>53</v>
      </c>
      <c r="Y28" s="4" t="s">
        <v>76</v>
      </c>
      <c r="Z28" s="4" t="s">
        <v>76</v>
      </c>
      <c r="AA28" s="4" t="s">
        <v>66</v>
      </c>
      <c r="AB28" s="4" t="s">
        <v>97</v>
      </c>
      <c r="AC28" s="6" t="s">
        <v>56</v>
      </c>
      <c r="AD28" s="6"/>
      <c r="AE28" s="4" t="s">
        <v>332</v>
      </c>
      <c r="AF28" s="6"/>
      <c r="AG28" s="6" t="s">
        <v>56</v>
      </c>
      <c r="AH28" s="6"/>
      <c r="AI28" s="4">
        <f t="shared" si="0"/>
        <v>0</v>
      </c>
      <c r="AJ28" s="4" t="s">
        <v>58</v>
      </c>
      <c r="AK28" s="6"/>
      <c r="AL28" s="4" t="str">
        <f>IFERROR(IF(AK28="", "", _xlfn.XLOOKUP(AK28, CODES!A:A,CODES!E:E)), "")</f>
        <v/>
      </c>
      <c r="AM28" s="4" t="str">
        <f>IFERROR(IF(AK28="", "", _xlfn.XLOOKUP(AK28, CODES!A:A,CODES!G:G)), "")</f>
        <v/>
      </c>
      <c r="AN28" s="4" t="str">
        <f>IFERROR(IF(AK28="", "", _xlfn.XLOOKUP(AK28, CODES!A:A,CODES!I:I)), "")</f>
        <v/>
      </c>
      <c r="AO28" s="6"/>
      <c r="AP28" s="6"/>
      <c r="AQ28" s="6"/>
      <c r="AR28" s="6"/>
      <c r="AS28" s="15"/>
    </row>
    <row r="29" spans="1:45" ht="75" hidden="1" x14ac:dyDescent="0.25">
      <c r="A29" s="13" t="s">
        <v>25</v>
      </c>
      <c r="B29" s="4" t="s">
        <v>46</v>
      </c>
      <c r="C29" s="4" t="s">
        <v>333</v>
      </c>
      <c r="D29" s="5">
        <v>46059</v>
      </c>
      <c r="E29" s="4" t="s">
        <v>128</v>
      </c>
      <c r="F29" s="6" t="s">
        <v>129</v>
      </c>
      <c r="G29" s="4" t="s">
        <v>334</v>
      </c>
      <c r="H29" s="6"/>
      <c r="I29" s="6"/>
      <c r="J29" s="4">
        <v>5</v>
      </c>
      <c r="K29" s="4">
        <v>5</v>
      </c>
      <c r="L29" s="4">
        <v>0</v>
      </c>
      <c r="M29" s="4" t="s">
        <v>335</v>
      </c>
      <c r="N29" s="6"/>
      <c r="O29" s="6" t="s">
        <v>335</v>
      </c>
      <c r="P29" s="6"/>
      <c r="Q29" s="4" t="s">
        <v>73</v>
      </c>
      <c r="R29" s="4" t="s">
        <v>74</v>
      </c>
      <c r="S29" s="4"/>
      <c r="T29" s="7" t="s">
        <v>336</v>
      </c>
      <c r="U29" s="7"/>
      <c r="V29" s="7"/>
      <c r="W29" s="4" t="s">
        <v>161</v>
      </c>
      <c r="X29" s="4" t="s">
        <v>161</v>
      </c>
      <c r="Y29" s="4" t="s">
        <v>76</v>
      </c>
      <c r="Z29" s="4"/>
      <c r="AA29" s="4" t="s">
        <v>66</v>
      </c>
      <c r="AB29" s="4" t="s">
        <v>45</v>
      </c>
      <c r="AC29" s="6" t="s">
        <v>56</v>
      </c>
      <c r="AD29" s="6"/>
      <c r="AE29" s="4" t="s">
        <v>337</v>
      </c>
      <c r="AF29" s="6"/>
      <c r="AG29" s="6"/>
      <c r="AH29" s="6"/>
      <c r="AI29" s="4">
        <f t="shared" si="0"/>
        <v>0</v>
      </c>
      <c r="AJ29" s="4" t="s">
        <v>58</v>
      </c>
      <c r="AK29" s="6"/>
      <c r="AL29" s="4" t="str">
        <f>IFERROR(IF(AK29="", "", _xlfn.XLOOKUP(AK29, CODES!A:A,CODES!E:E)), "")</f>
        <v/>
      </c>
      <c r="AM29" s="4" t="str">
        <f>IFERROR(IF(AK29="", "", _xlfn.XLOOKUP(AK29, CODES!A:A,CODES!G:G)), "")</f>
        <v/>
      </c>
      <c r="AN29" s="4" t="str">
        <f>IFERROR(IF(AK29="", "", _xlfn.XLOOKUP(AK29, CODES!A:A,CODES!I:I)), "")</f>
        <v/>
      </c>
      <c r="AO29" s="6"/>
      <c r="AP29" s="6"/>
      <c r="AQ29" s="6"/>
      <c r="AR29" s="6"/>
      <c r="AS29" s="15"/>
    </row>
    <row r="30" spans="1:45" ht="75" x14ac:dyDescent="0.25">
      <c r="A30" s="13" t="s">
        <v>338</v>
      </c>
      <c r="B30" s="4" t="s">
        <v>46</v>
      </c>
      <c r="C30" s="4" t="s">
        <v>339</v>
      </c>
      <c r="D30" s="5">
        <v>46059</v>
      </c>
      <c r="E30" s="4"/>
      <c r="F30" s="6" t="s">
        <v>340</v>
      </c>
      <c r="G30" s="4" t="s">
        <v>262</v>
      </c>
      <c r="H30" s="6" t="s">
        <v>82</v>
      </c>
      <c r="I30" s="6" t="s">
        <v>89</v>
      </c>
      <c r="J30" s="4">
        <v>5</v>
      </c>
      <c r="K30" s="4">
        <v>5</v>
      </c>
      <c r="L30" s="4">
        <v>0</v>
      </c>
      <c r="M30" s="4" t="s">
        <v>341</v>
      </c>
      <c r="N30" s="6"/>
      <c r="O30" s="6" t="s">
        <v>341</v>
      </c>
      <c r="P30" s="6"/>
      <c r="Q30" s="4" t="s">
        <v>51</v>
      </c>
      <c r="R30" s="4" t="s">
        <v>52</v>
      </c>
      <c r="S30" s="5">
        <v>43852</v>
      </c>
      <c r="T30" s="7" t="s">
        <v>342</v>
      </c>
      <c r="U30" s="7" t="s">
        <v>343</v>
      </c>
      <c r="V30" s="7" t="s">
        <v>344</v>
      </c>
      <c r="W30" s="4" t="s">
        <v>345</v>
      </c>
      <c r="X30" s="4" t="s">
        <v>345</v>
      </c>
      <c r="Y30" s="4" t="s">
        <v>65</v>
      </c>
      <c r="Z30" s="4"/>
      <c r="AA30" s="4" t="s">
        <v>55</v>
      </c>
      <c r="AB30" s="4" t="s">
        <v>45</v>
      </c>
      <c r="AC30" s="6" t="s">
        <v>281</v>
      </c>
      <c r="AD30" s="6"/>
      <c r="AE30" s="4" t="s">
        <v>346</v>
      </c>
      <c r="AF30" s="6"/>
      <c r="AG30" s="6" t="s">
        <v>108</v>
      </c>
      <c r="AH30" s="6" t="s">
        <v>109</v>
      </c>
      <c r="AI30" s="4">
        <f t="shared" si="0"/>
        <v>0</v>
      </c>
      <c r="AJ30" s="4" t="s">
        <v>68</v>
      </c>
      <c r="AK30" s="6" t="s">
        <v>347</v>
      </c>
      <c r="AL30" s="4" t="str">
        <f>IFERROR(IF(AK30="", "", _xlfn.XLOOKUP(AK30, CODES!A:A,CODES!E:E)), "")</f>
        <v>Operational</v>
      </c>
      <c r="AM30" s="4" t="str">
        <f>IFERROR(IF(AK30="", "", _xlfn.XLOOKUP(AK30, CODES!A:A,CODES!G:G)), "")</f>
        <v>NR</v>
      </c>
      <c r="AN30" s="4" t="str">
        <f>IFERROR(IF(AK30="", "", _xlfn.XLOOKUP(AK30, CODES!A:A,CODES!I:I)), "")</f>
        <v>Regulation</v>
      </c>
      <c r="AO30" s="6" t="s">
        <v>309</v>
      </c>
      <c r="AP30" s="6"/>
      <c r="AQ30" s="6"/>
      <c r="AR30" s="6"/>
      <c r="AS30" s="15"/>
    </row>
    <row r="31" spans="1:45" ht="120" x14ac:dyDescent="0.25">
      <c r="A31" s="13" t="s">
        <v>25</v>
      </c>
      <c r="B31" s="4" t="s">
        <v>46</v>
      </c>
      <c r="C31" s="4" t="s">
        <v>348</v>
      </c>
      <c r="D31" s="5">
        <v>46059</v>
      </c>
      <c r="E31" s="4" t="s">
        <v>349</v>
      </c>
      <c r="F31" s="6" t="s">
        <v>350</v>
      </c>
      <c r="G31" s="4" t="s">
        <v>351</v>
      </c>
      <c r="H31" s="6" t="s">
        <v>168</v>
      </c>
      <c r="I31" s="6" t="s">
        <v>89</v>
      </c>
      <c r="J31" s="4">
        <v>2</v>
      </c>
      <c r="K31" s="4">
        <v>2</v>
      </c>
      <c r="L31" s="4">
        <v>0</v>
      </c>
      <c r="M31" s="4" t="s">
        <v>352</v>
      </c>
      <c r="N31" s="6" t="s">
        <v>353</v>
      </c>
      <c r="O31" s="6" t="s">
        <v>352</v>
      </c>
      <c r="P31" s="6"/>
      <c r="Q31" s="4" t="s">
        <v>51</v>
      </c>
      <c r="R31" s="4" t="s">
        <v>52</v>
      </c>
      <c r="S31" s="5">
        <v>43896</v>
      </c>
      <c r="T31" s="7" t="s">
        <v>354</v>
      </c>
      <c r="U31" s="7" t="s">
        <v>355</v>
      </c>
      <c r="V31" s="7" t="s">
        <v>356</v>
      </c>
      <c r="W31" s="4" t="s">
        <v>95</v>
      </c>
      <c r="X31" s="4" t="s">
        <v>95</v>
      </c>
      <c r="Y31" s="4" t="s">
        <v>173</v>
      </c>
      <c r="Z31" s="4"/>
      <c r="AA31" s="4" t="s">
        <v>66</v>
      </c>
      <c r="AB31" s="4" t="s">
        <v>45</v>
      </c>
      <c r="AC31" s="6" t="s">
        <v>97</v>
      </c>
      <c r="AD31" s="6"/>
      <c r="AE31" s="4" t="s">
        <v>357</v>
      </c>
      <c r="AF31" s="6"/>
      <c r="AG31" s="6" t="s">
        <v>175</v>
      </c>
      <c r="AH31" s="6" t="s">
        <v>109</v>
      </c>
      <c r="AI31" s="4">
        <f t="shared" si="0"/>
        <v>0</v>
      </c>
      <c r="AJ31" s="4" t="s">
        <v>58</v>
      </c>
      <c r="AK31" s="6" t="s">
        <v>150</v>
      </c>
      <c r="AL31" s="4" t="str">
        <f>IFERROR(IF(AK31="", "", _xlfn.XLOOKUP(AK31, CODES!A:A,CODES!E:E)), "")</f>
        <v>Operational</v>
      </c>
      <c r="AM31" s="4" t="str">
        <f>IFERROR(IF(AK31="", "", _xlfn.XLOOKUP(AK31, CODES!A:A,CODES!G:G)), "")</f>
        <v>Control</v>
      </c>
      <c r="AN31" s="4" t="str">
        <f>IFERROR(IF(AK31="", "", _xlfn.XLOOKUP(AK31, CODES!A:A,CODES!I:I)), "")</f>
        <v>HRL CPC</v>
      </c>
      <c r="AO31" s="6" t="s">
        <v>358</v>
      </c>
      <c r="AP31" s="6"/>
      <c r="AQ31" s="6"/>
      <c r="AR31" s="6"/>
      <c r="AS31" s="15"/>
    </row>
    <row r="32" spans="1:45" ht="330" x14ac:dyDescent="0.25">
      <c r="A32" s="13" t="s">
        <v>85</v>
      </c>
      <c r="B32" s="4" t="s">
        <v>46</v>
      </c>
      <c r="C32" s="4" t="s">
        <v>359</v>
      </c>
      <c r="D32" s="5">
        <v>46059</v>
      </c>
      <c r="E32" s="4" t="s">
        <v>360</v>
      </c>
      <c r="F32" s="6" t="s">
        <v>361</v>
      </c>
      <c r="G32" s="4" t="s">
        <v>275</v>
      </c>
      <c r="H32" s="6" t="s">
        <v>89</v>
      </c>
      <c r="I32" s="6" t="s">
        <v>143</v>
      </c>
      <c r="J32" s="4">
        <v>0</v>
      </c>
      <c r="K32" s="4">
        <v>5</v>
      </c>
      <c r="L32" s="4">
        <v>1</v>
      </c>
      <c r="M32" s="4" t="s">
        <v>341</v>
      </c>
      <c r="N32" s="6" t="s">
        <v>362</v>
      </c>
      <c r="O32" s="6" t="s">
        <v>341</v>
      </c>
      <c r="P32" s="6"/>
      <c r="Q32" s="4" t="s">
        <v>51</v>
      </c>
      <c r="R32" s="4" t="s">
        <v>52</v>
      </c>
      <c r="S32" s="5">
        <v>43852</v>
      </c>
      <c r="T32" s="7" t="s">
        <v>363</v>
      </c>
      <c r="U32" s="7" t="s">
        <v>364</v>
      </c>
      <c r="V32" s="7"/>
      <c r="W32" s="4" t="s">
        <v>95</v>
      </c>
      <c r="X32" s="4" t="s">
        <v>95</v>
      </c>
      <c r="Y32" s="4" t="s">
        <v>148</v>
      </c>
      <c r="Z32" s="4" t="s">
        <v>148</v>
      </c>
      <c r="AA32" s="4" t="s">
        <v>66</v>
      </c>
      <c r="AB32" s="4" t="s">
        <v>97</v>
      </c>
      <c r="AC32" s="6" t="s">
        <v>97</v>
      </c>
      <c r="AD32" s="6"/>
      <c r="AE32" s="4" t="s">
        <v>365</v>
      </c>
      <c r="AF32" s="6"/>
      <c r="AG32" s="6" t="s">
        <v>366</v>
      </c>
      <c r="AH32" s="6" t="s">
        <v>109</v>
      </c>
      <c r="AI32" s="4">
        <f t="shared" si="0"/>
        <v>0</v>
      </c>
      <c r="AJ32" s="4" t="s">
        <v>68</v>
      </c>
      <c r="AK32" s="6" t="s">
        <v>367</v>
      </c>
      <c r="AL32" s="4" t="str">
        <f>IFERROR(IF(AK32="", "", _xlfn.XLOOKUP(AK32, CODES!A:A,CODES!E:E)), "")</f>
        <v>LNER</v>
      </c>
      <c r="AM32" s="4" t="str">
        <f>IFERROR(IF(AK32="", "", _xlfn.XLOOKUP(AK32, CODES!A:A,CODES!G:G)), "")</f>
        <v>Other</v>
      </c>
      <c r="AN32" s="4" t="str">
        <f>IFERROR(IF(AK32="", "", _xlfn.XLOOKUP(AK32, CODES!A:A,CODES!I:I)), "")</f>
        <v>Availability</v>
      </c>
      <c r="AO32" s="6" t="s">
        <v>368</v>
      </c>
      <c r="AP32" s="6"/>
      <c r="AQ32" s="6"/>
      <c r="AR32" s="6"/>
      <c r="AS32" s="15"/>
    </row>
    <row r="33" spans="1:45" ht="75" x14ac:dyDescent="0.25">
      <c r="A33" s="13" t="s">
        <v>25</v>
      </c>
      <c r="B33" s="4" t="s">
        <v>46</v>
      </c>
      <c r="C33" s="4" t="s">
        <v>369</v>
      </c>
      <c r="D33" s="5">
        <v>46059</v>
      </c>
      <c r="E33" s="4" t="s">
        <v>370</v>
      </c>
      <c r="F33" s="6" t="s">
        <v>371</v>
      </c>
      <c r="G33" s="4" t="s">
        <v>372</v>
      </c>
      <c r="H33" s="6" t="s">
        <v>373</v>
      </c>
      <c r="I33" s="6" t="s">
        <v>89</v>
      </c>
      <c r="J33" s="4">
        <v>44</v>
      </c>
      <c r="K33" s="4">
        <v>44</v>
      </c>
      <c r="L33" s="4">
        <v>0</v>
      </c>
      <c r="M33" s="4" t="s">
        <v>374</v>
      </c>
      <c r="N33" s="6"/>
      <c r="O33" s="6" t="s">
        <v>375</v>
      </c>
      <c r="P33" s="6" t="s">
        <v>213</v>
      </c>
      <c r="Q33" s="4" t="s">
        <v>82</v>
      </c>
      <c r="R33" s="4" t="s">
        <v>52</v>
      </c>
      <c r="S33" s="5">
        <v>43700</v>
      </c>
      <c r="T33" s="7" t="s">
        <v>376</v>
      </c>
      <c r="U33" s="7" t="s">
        <v>377</v>
      </c>
      <c r="V33" s="7"/>
      <c r="W33" s="4" t="s">
        <v>64</v>
      </c>
      <c r="X33" s="4" t="s">
        <v>64</v>
      </c>
      <c r="Y33" s="4" t="s">
        <v>65</v>
      </c>
      <c r="Z33" s="4" t="s">
        <v>65</v>
      </c>
      <c r="AA33" s="4" t="s">
        <v>66</v>
      </c>
      <c r="AB33" s="4" t="s">
        <v>97</v>
      </c>
      <c r="AC33" s="6" t="s">
        <v>97</v>
      </c>
      <c r="AD33" s="6"/>
      <c r="AE33" s="4" t="s">
        <v>378</v>
      </c>
      <c r="AF33" s="6"/>
      <c r="AG33" s="6" t="s">
        <v>108</v>
      </c>
      <c r="AH33" s="6" t="s">
        <v>109</v>
      </c>
      <c r="AI33" s="4">
        <f t="shared" si="0"/>
        <v>0</v>
      </c>
      <c r="AJ33" s="4" t="s">
        <v>68</v>
      </c>
      <c r="AK33" s="6" t="s">
        <v>110</v>
      </c>
      <c r="AL33" s="4" t="str">
        <f>IFERROR(IF(AK33="", "", _xlfn.XLOOKUP(AK33, CODES!A:A,CODES!E:E)), "")</f>
        <v>Operational</v>
      </c>
      <c r="AM33" s="4" t="str">
        <f>IFERROR(IF(AK33="", "", _xlfn.XLOOKUP(AK33, CODES!A:A,CODES!G:G)), "")</f>
        <v>Depot</v>
      </c>
      <c r="AN33" s="4" t="str">
        <f>IFERROR(IF(AK33="", "", _xlfn.XLOOKUP(AK33, CODES!A:A,CODES!I:I)), "")</f>
        <v>Process</v>
      </c>
      <c r="AO33" s="6" t="s">
        <v>379</v>
      </c>
      <c r="AP33" s="6"/>
      <c r="AQ33" s="6"/>
      <c r="AR33" s="6"/>
      <c r="AS33" s="15"/>
    </row>
    <row r="34" spans="1:45" ht="60" hidden="1" x14ac:dyDescent="0.25">
      <c r="A34" s="13" t="s">
        <v>25</v>
      </c>
      <c r="B34" s="4" t="s">
        <v>46</v>
      </c>
      <c r="C34" s="4" t="s">
        <v>380</v>
      </c>
      <c r="D34" s="5">
        <v>46058</v>
      </c>
      <c r="E34" s="4" t="s">
        <v>381</v>
      </c>
      <c r="F34" s="6" t="s">
        <v>382</v>
      </c>
      <c r="G34" s="4" t="s">
        <v>383</v>
      </c>
      <c r="H34" s="6" t="s">
        <v>168</v>
      </c>
      <c r="I34" s="6" t="s">
        <v>89</v>
      </c>
      <c r="J34" s="4">
        <v>2</v>
      </c>
      <c r="K34" s="4">
        <v>2</v>
      </c>
      <c r="L34" s="4">
        <v>0</v>
      </c>
      <c r="M34" s="4" t="s">
        <v>317</v>
      </c>
      <c r="N34" s="6"/>
      <c r="O34" s="6" t="s">
        <v>317</v>
      </c>
      <c r="P34" s="6"/>
      <c r="Q34" s="4" t="s">
        <v>51</v>
      </c>
      <c r="R34" s="4" t="s">
        <v>52</v>
      </c>
      <c r="S34" s="5">
        <v>43572</v>
      </c>
      <c r="T34" s="7" t="s">
        <v>384</v>
      </c>
      <c r="U34" s="7" t="s">
        <v>385</v>
      </c>
      <c r="V34" s="7"/>
      <c r="W34" s="4" t="s">
        <v>53</v>
      </c>
      <c r="X34" s="4" t="s">
        <v>53</v>
      </c>
      <c r="Y34" s="4" t="s">
        <v>255</v>
      </c>
      <c r="Z34" s="4"/>
      <c r="AA34" s="4" t="s">
        <v>66</v>
      </c>
      <c r="AB34" s="4" t="s">
        <v>45</v>
      </c>
      <c r="AC34" s="6" t="s">
        <v>97</v>
      </c>
      <c r="AD34" s="6"/>
      <c r="AE34" s="4" t="s">
        <v>386</v>
      </c>
      <c r="AF34" s="6"/>
      <c r="AG34" s="6" t="s">
        <v>175</v>
      </c>
      <c r="AH34" s="6" t="s">
        <v>109</v>
      </c>
      <c r="AI34" s="4">
        <f t="shared" si="0"/>
        <v>0</v>
      </c>
      <c r="AJ34" s="4" t="s">
        <v>257</v>
      </c>
      <c r="AK34" s="6" t="s">
        <v>387</v>
      </c>
      <c r="AL34" s="4" t="str">
        <f>IFERROR(IF(AK34="", "", _xlfn.XLOOKUP(AK34, CODES!A:A,CODES!E:E)), "")</f>
        <v>LNER</v>
      </c>
      <c r="AM34" s="4" t="str">
        <f>IFERROR(IF(AK34="", "", _xlfn.XLOOKUP(AK34, CODES!A:A,CODES!G:G)), "")</f>
        <v>Other</v>
      </c>
      <c r="AN34" s="4" t="str">
        <f>IFERROR(IF(AK34="", "", _xlfn.XLOOKUP(AK34, CODES!A:A,CODES!I:I)), "")</f>
        <v>Adhesion</v>
      </c>
      <c r="AO34" s="6" t="s">
        <v>388</v>
      </c>
      <c r="AP34" s="6"/>
      <c r="AQ34" s="6"/>
      <c r="AR34" s="6"/>
      <c r="AS34" s="15"/>
    </row>
    <row r="35" spans="1:45" ht="195" hidden="1" x14ac:dyDescent="0.25">
      <c r="A35" s="13" t="s">
        <v>258</v>
      </c>
      <c r="B35" s="4" t="s">
        <v>46</v>
      </c>
      <c r="C35" s="4" t="s">
        <v>389</v>
      </c>
      <c r="D35" s="5">
        <v>46058</v>
      </c>
      <c r="E35" s="4" t="s">
        <v>390</v>
      </c>
      <c r="F35" s="6" t="s">
        <v>391</v>
      </c>
      <c r="G35" s="4" t="s">
        <v>316</v>
      </c>
      <c r="H35" s="6" t="s">
        <v>392</v>
      </c>
      <c r="I35" s="6" t="s">
        <v>89</v>
      </c>
      <c r="J35" s="4">
        <v>3</v>
      </c>
      <c r="K35" s="4">
        <v>3</v>
      </c>
      <c r="L35" s="4">
        <v>0</v>
      </c>
      <c r="M35" s="4" t="s">
        <v>393</v>
      </c>
      <c r="N35" s="6" t="s">
        <v>394</v>
      </c>
      <c r="O35" s="6" t="s">
        <v>393</v>
      </c>
      <c r="P35" s="6"/>
      <c r="Q35" s="4" t="s">
        <v>51</v>
      </c>
      <c r="R35" s="4" t="s">
        <v>52</v>
      </c>
      <c r="S35" s="5">
        <v>43791</v>
      </c>
      <c r="T35" s="7" t="s">
        <v>395</v>
      </c>
      <c r="U35" s="7" t="s">
        <v>31816</v>
      </c>
      <c r="V35" s="7" t="s">
        <v>396</v>
      </c>
      <c r="W35" s="4" t="s">
        <v>397</v>
      </c>
      <c r="X35" s="4" t="s">
        <v>397</v>
      </c>
      <c r="Y35" s="4" t="s">
        <v>398</v>
      </c>
      <c r="Z35" s="4"/>
      <c r="AA35" s="4" t="s">
        <v>66</v>
      </c>
      <c r="AB35" s="4" t="s">
        <v>45</v>
      </c>
      <c r="AC35" s="6" t="s">
        <v>281</v>
      </c>
      <c r="AD35" s="6"/>
      <c r="AE35" s="4" t="s">
        <v>399</v>
      </c>
      <c r="AF35" s="6"/>
      <c r="AG35" s="6" t="s">
        <v>124</v>
      </c>
      <c r="AH35" s="6" t="s">
        <v>109</v>
      </c>
      <c r="AI35" s="4">
        <f t="shared" si="0"/>
        <v>0</v>
      </c>
      <c r="AJ35" s="4" t="s">
        <v>400</v>
      </c>
      <c r="AK35" s="6" t="s">
        <v>2766</v>
      </c>
      <c r="AL35" s="4" t="str">
        <f>IFERROR(IF(AK35="", "", _xlfn.XLOOKUP(AK35, CODES!A:A,CODES!E:E)), "")</f>
        <v>Operational</v>
      </c>
      <c r="AM35" s="4" t="str">
        <f>IFERROR(IF(AK35="", "", _xlfn.XLOOKUP(AK35, CODES!A:A,CODES!G:G)), "")</f>
        <v>Staff</v>
      </c>
      <c r="AN35" s="4" t="str">
        <f>IFERROR(IF(AK35="", "", _xlfn.XLOOKUP(AK35, CODES!A:A,CODES!I:I)), "")</f>
        <v>Platform</v>
      </c>
      <c r="AO35" s="6" t="s">
        <v>31817</v>
      </c>
      <c r="AP35" s="6"/>
      <c r="AQ35" s="6"/>
      <c r="AR35" s="6"/>
      <c r="AS35" s="15"/>
    </row>
    <row r="36" spans="1:45" ht="75" hidden="1" x14ac:dyDescent="0.25">
      <c r="A36" s="13" t="s">
        <v>25</v>
      </c>
      <c r="B36" s="4" t="s">
        <v>46</v>
      </c>
      <c r="C36" s="4" t="s">
        <v>401</v>
      </c>
      <c r="D36" s="5">
        <v>46058</v>
      </c>
      <c r="E36" s="4" t="s">
        <v>402</v>
      </c>
      <c r="F36" s="6" t="s">
        <v>403</v>
      </c>
      <c r="G36" s="4" t="s">
        <v>404</v>
      </c>
      <c r="H36" s="6" t="s">
        <v>204</v>
      </c>
      <c r="I36" s="6" t="s">
        <v>89</v>
      </c>
      <c r="J36" s="4">
        <v>4</v>
      </c>
      <c r="K36" s="4">
        <v>11</v>
      </c>
      <c r="L36" s="4">
        <v>0</v>
      </c>
      <c r="M36" s="4" t="s">
        <v>405</v>
      </c>
      <c r="N36" s="6" t="s">
        <v>406</v>
      </c>
      <c r="O36" s="6" t="s">
        <v>405</v>
      </c>
      <c r="P36" s="6"/>
      <c r="Q36" s="4" t="s">
        <v>51</v>
      </c>
      <c r="R36" s="4" t="s">
        <v>52</v>
      </c>
      <c r="S36" s="5">
        <v>43998</v>
      </c>
      <c r="T36" s="7" t="s">
        <v>407</v>
      </c>
      <c r="U36" s="7" t="s">
        <v>94</v>
      </c>
      <c r="V36" s="7"/>
      <c r="W36" s="4" t="s">
        <v>95</v>
      </c>
      <c r="X36" s="4" t="s">
        <v>95</v>
      </c>
      <c r="Y36" s="4" t="s">
        <v>173</v>
      </c>
      <c r="Z36" s="4"/>
      <c r="AA36" s="4" t="s">
        <v>66</v>
      </c>
      <c r="AB36" s="4" t="s">
        <v>45</v>
      </c>
      <c r="AC36" s="6" t="s">
        <v>56</v>
      </c>
      <c r="AD36" s="6"/>
      <c r="AE36" s="4" t="s">
        <v>408</v>
      </c>
      <c r="AF36" s="6"/>
      <c r="AG36" s="6" t="s">
        <v>56</v>
      </c>
      <c r="AH36" s="6"/>
      <c r="AI36" s="4">
        <f t="shared" si="0"/>
        <v>0</v>
      </c>
      <c r="AJ36" s="4" t="s">
        <v>58</v>
      </c>
      <c r="AK36" s="6"/>
      <c r="AL36" s="4" t="str">
        <f>IFERROR(IF(AK36="", "", _xlfn.XLOOKUP(AK36, CODES!A:A,CODES!E:E)), "")</f>
        <v/>
      </c>
      <c r="AM36" s="4" t="str">
        <f>IFERROR(IF(AK36="", "", _xlfn.XLOOKUP(AK36, CODES!A:A,CODES!G:G)), "")</f>
        <v/>
      </c>
      <c r="AN36" s="4" t="str">
        <f>IFERROR(IF(AK36="", "", _xlfn.XLOOKUP(AK36, CODES!A:A,CODES!I:I)), "")</f>
        <v/>
      </c>
      <c r="AO36" s="6"/>
      <c r="AP36" s="6"/>
      <c r="AQ36" s="6"/>
      <c r="AR36" s="6"/>
      <c r="AS36" s="15"/>
    </row>
    <row r="37" spans="1:45" ht="135" hidden="1" x14ac:dyDescent="0.25">
      <c r="A37" s="13" t="s">
        <v>25</v>
      </c>
      <c r="B37" s="4" t="s">
        <v>46</v>
      </c>
      <c r="C37" s="4" t="s">
        <v>409</v>
      </c>
      <c r="D37" s="5">
        <v>46058</v>
      </c>
      <c r="E37" s="4" t="s">
        <v>410</v>
      </c>
      <c r="F37" s="6" t="s">
        <v>411</v>
      </c>
      <c r="G37" s="4" t="s">
        <v>412</v>
      </c>
      <c r="H37" s="6" t="s">
        <v>413</v>
      </c>
      <c r="I37" s="6" t="s">
        <v>89</v>
      </c>
      <c r="J37" s="4">
        <v>6</v>
      </c>
      <c r="K37" s="4">
        <v>6</v>
      </c>
      <c r="L37" s="4">
        <v>0</v>
      </c>
      <c r="M37" s="4" t="s">
        <v>414</v>
      </c>
      <c r="N37" s="6" t="s">
        <v>415</v>
      </c>
      <c r="O37" s="6" t="s">
        <v>414</v>
      </c>
      <c r="P37" s="6"/>
      <c r="Q37" s="4" t="s">
        <v>51</v>
      </c>
      <c r="R37" s="4" t="s">
        <v>52</v>
      </c>
      <c r="S37" s="5">
        <v>43783</v>
      </c>
      <c r="T37" s="7" t="s">
        <v>416</v>
      </c>
      <c r="U37" s="7" t="s">
        <v>417</v>
      </c>
      <c r="V37" s="7"/>
      <c r="W37" s="4" t="s">
        <v>95</v>
      </c>
      <c r="X37" s="4" t="s">
        <v>95</v>
      </c>
      <c r="Y37" s="4" t="s">
        <v>418</v>
      </c>
      <c r="Z37" s="4" t="s">
        <v>418</v>
      </c>
      <c r="AA37" s="4" t="s">
        <v>66</v>
      </c>
      <c r="AB37" s="4" t="s">
        <v>97</v>
      </c>
      <c r="AC37" s="6" t="s">
        <v>97</v>
      </c>
      <c r="AD37" s="6"/>
      <c r="AE37" s="4" t="s">
        <v>419</v>
      </c>
      <c r="AF37" s="6"/>
      <c r="AG37" s="6" t="s">
        <v>97</v>
      </c>
      <c r="AH37" s="6" t="s">
        <v>137</v>
      </c>
      <c r="AI37" s="4">
        <f t="shared" si="0"/>
        <v>0</v>
      </c>
      <c r="AJ37" s="4" t="s">
        <v>58</v>
      </c>
      <c r="AK37" s="6" t="s">
        <v>420</v>
      </c>
      <c r="AL37" s="4" t="str">
        <f>IFERROR(IF(AK37="", "", _xlfn.XLOOKUP(AK37, CODES!A:A,CODES!E:E)), "")</f>
        <v>Doors</v>
      </c>
      <c r="AM37" s="4" t="str">
        <f>IFERROR(IF(AK37="", "", _xlfn.XLOOKUP(AK37, CODES!A:A,CODES!G:G)), "")</f>
        <v>Exterior Passenger Doors</v>
      </c>
      <c r="AN37" s="4" t="str">
        <f>IFERROR(IF(AK37="", "", _xlfn.XLOOKUP(AK37, CODES!A:A,CODES!I:I)), "")</f>
        <v>Door Close Switch (DCS)</v>
      </c>
      <c r="AO37" s="6" t="s">
        <v>421</v>
      </c>
      <c r="AP37" s="6"/>
      <c r="AQ37" s="6"/>
      <c r="AR37" s="6"/>
      <c r="AS37" s="15"/>
    </row>
    <row r="38" spans="1:45" ht="75" hidden="1" x14ac:dyDescent="0.25">
      <c r="A38" s="13" t="s">
        <v>310</v>
      </c>
      <c r="B38" s="4" t="s">
        <v>46</v>
      </c>
      <c r="C38" s="4" t="s">
        <v>422</v>
      </c>
      <c r="D38" s="5">
        <v>46058</v>
      </c>
      <c r="E38" s="4"/>
      <c r="F38" s="6" t="s">
        <v>423</v>
      </c>
      <c r="G38" s="4" t="s">
        <v>71</v>
      </c>
      <c r="H38" s="6"/>
      <c r="I38" s="6"/>
      <c r="J38" s="4">
        <v>4</v>
      </c>
      <c r="K38" s="4">
        <v>4</v>
      </c>
      <c r="L38" s="4">
        <v>0</v>
      </c>
      <c r="M38" s="4" t="s">
        <v>72</v>
      </c>
      <c r="N38" s="6"/>
      <c r="O38" s="6" t="s">
        <v>72</v>
      </c>
      <c r="P38" s="6"/>
      <c r="Q38" s="4" t="s">
        <v>73</v>
      </c>
      <c r="R38" s="4" t="s">
        <v>74</v>
      </c>
      <c r="S38" s="4"/>
      <c r="T38" s="7" t="s">
        <v>424</v>
      </c>
      <c r="U38" s="7" t="s">
        <v>425</v>
      </c>
      <c r="V38" s="7"/>
      <c r="W38" s="4" t="s">
        <v>218</v>
      </c>
      <c r="X38" s="4" t="s">
        <v>218</v>
      </c>
      <c r="Y38" s="4" t="s">
        <v>65</v>
      </c>
      <c r="Z38" s="4"/>
      <c r="AA38" s="4" t="s">
        <v>55</v>
      </c>
      <c r="AB38" s="4" t="s">
        <v>45</v>
      </c>
      <c r="AC38" s="6" t="s">
        <v>56</v>
      </c>
      <c r="AD38" s="6"/>
      <c r="AE38" s="4" t="s">
        <v>426</v>
      </c>
      <c r="AF38" s="6"/>
      <c r="AG38" s="6"/>
      <c r="AH38" s="6" t="s">
        <v>109</v>
      </c>
      <c r="AI38" s="4">
        <f t="shared" si="0"/>
        <v>0</v>
      </c>
      <c r="AJ38" s="4" t="s">
        <v>68</v>
      </c>
      <c r="AK38" s="6"/>
      <c r="AL38" s="4" t="str">
        <f>IFERROR(IF(AK38="", "", _xlfn.XLOOKUP(AK38, CODES!A:A,CODES!E:E)), "")</f>
        <v/>
      </c>
      <c r="AM38" s="4" t="str">
        <f>IFERROR(IF(AK38="", "", _xlfn.XLOOKUP(AK38, CODES!A:A,CODES!G:G)), "")</f>
        <v/>
      </c>
      <c r="AN38" s="4" t="str">
        <f>IFERROR(IF(AK38="", "", _xlfn.XLOOKUP(AK38, CODES!A:A,CODES!I:I)), "")</f>
        <v/>
      </c>
      <c r="AO38" s="6"/>
      <c r="AP38" s="6"/>
      <c r="AQ38" s="6"/>
      <c r="AR38" s="6"/>
      <c r="AS38" s="15"/>
    </row>
    <row r="39" spans="1:45" ht="75" hidden="1" x14ac:dyDescent="0.25">
      <c r="A39" s="13" t="s">
        <v>25</v>
      </c>
      <c r="B39" s="4" t="s">
        <v>46</v>
      </c>
      <c r="C39" s="4" t="s">
        <v>427</v>
      </c>
      <c r="D39" s="5">
        <v>46057</v>
      </c>
      <c r="E39" s="4" t="s">
        <v>428</v>
      </c>
      <c r="F39" s="6" t="s">
        <v>429</v>
      </c>
      <c r="G39" s="4" t="s">
        <v>430</v>
      </c>
      <c r="H39" s="6"/>
      <c r="I39" s="6"/>
      <c r="J39" s="4">
        <v>14</v>
      </c>
      <c r="K39" s="4">
        <v>23</v>
      </c>
      <c r="L39" s="4">
        <v>0</v>
      </c>
      <c r="M39" s="4" t="s">
        <v>431</v>
      </c>
      <c r="N39" s="6" t="s">
        <v>432</v>
      </c>
      <c r="O39" s="6" t="s">
        <v>431</v>
      </c>
      <c r="P39" s="6"/>
      <c r="Q39" s="4" t="s">
        <v>73</v>
      </c>
      <c r="R39" s="4" t="s">
        <v>74</v>
      </c>
      <c r="S39" s="4"/>
      <c r="T39" s="7" t="s">
        <v>433</v>
      </c>
      <c r="U39" s="7" t="s">
        <v>434</v>
      </c>
      <c r="V39" s="7" t="s">
        <v>435</v>
      </c>
      <c r="W39" s="4" t="s">
        <v>161</v>
      </c>
      <c r="X39" s="4" t="s">
        <v>161</v>
      </c>
      <c r="Y39" s="4" t="s">
        <v>54</v>
      </c>
      <c r="Z39" s="4" t="s">
        <v>54</v>
      </c>
      <c r="AA39" s="4" t="s">
        <v>66</v>
      </c>
      <c r="AB39" s="4" t="s">
        <v>97</v>
      </c>
      <c r="AC39" s="6" t="s">
        <v>97</v>
      </c>
      <c r="AD39" s="6"/>
      <c r="AE39" s="4" t="s">
        <v>436</v>
      </c>
      <c r="AF39" s="6"/>
      <c r="AG39" s="6"/>
      <c r="AH39" s="6" t="s">
        <v>137</v>
      </c>
      <c r="AI39" s="4">
        <f t="shared" si="0"/>
        <v>0</v>
      </c>
      <c r="AJ39" s="4" t="s">
        <v>58</v>
      </c>
      <c r="AK39" s="6"/>
      <c r="AL39" s="4" t="str">
        <f>IFERROR(IF(AK39="", "", _xlfn.XLOOKUP(AK39, CODES!A:A,CODES!E:E)), "")</f>
        <v/>
      </c>
      <c r="AM39" s="4" t="str">
        <f>IFERROR(IF(AK39="", "", _xlfn.XLOOKUP(AK39, CODES!A:A,CODES!G:G)), "")</f>
        <v/>
      </c>
      <c r="AN39" s="4" t="str">
        <f>IFERROR(IF(AK39="", "", _xlfn.XLOOKUP(AK39, CODES!A:A,CODES!I:I)), "")</f>
        <v/>
      </c>
      <c r="AO39" s="6"/>
      <c r="AP39" s="6"/>
      <c r="AQ39" s="6"/>
      <c r="AR39" s="6"/>
      <c r="AS39" s="15"/>
    </row>
    <row r="40" spans="1:45" ht="75" hidden="1" x14ac:dyDescent="0.25">
      <c r="A40" s="13" t="s">
        <v>25</v>
      </c>
      <c r="B40" s="4" t="s">
        <v>46</v>
      </c>
      <c r="C40" s="4" t="s">
        <v>437</v>
      </c>
      <c r="D40" s="5">
        <v>46057</v>
      </c>
      <c r="E40" s="4" t="s">
        <v>438</v>
      </c>
      <c r="F40" s="6" t="s">
        <v>439</v>
      </c>
      <c r="G40" s="4" t="s">
        <v>71</v>
      </c>
      <c r="H40" s="6" t="s">
        <v>73</v>
      </c>
      <c r="I40" s="6" t="s">
        <v>89</v>
      </c>
      <c r="J40" s="4">
        <v>11</v>
      </c>
      <c r="K40" s="4">
        <v>11</v>
      </c>
      <c r="L40" s="4">
        <v>0</v>
      </c>
      <c r="M40" s="4" t="s">
        <v>440</v>
      </c>
      <c r="N40" s="6"/>
      <c r="O40" s="6" t="s">
        <v>440</v>
      </c>
      <c r="P40" s="6"/>
      <c r="Q40" s="4" t="s">
        <v>51</v>
      </c>
      <c r="R40" s="4" t="s">
        <v>52</v>
      </c>
      <c r="S40" s="5">
        <v>43920</v>
      </c>
      <c r="T40" s="7" t="s">
        <v>441</v>
      </c>
      <c r="U40" s="7" t="s">
        <v>442</v>
      </c>
      <c r="V40" s="7"/>
      <c r="W40" s="4" t="s">
        <v>218</v>
      </c>
      <c r="X40" s="4" t="s">
        <v>218</v>
      </c>
      <c r="Y40" s="4" t="s">
        <v>65</v>
      </c>
      <c r="Z40" s="4"/>
      <c r="AA40" s="4" t="s">
        <v>66</v>
      </c>
      <c r="AB40" s="4" t="s">
        <v>45</v>
      </c>
      <c r="AC40" s="6" t="s">
        <v>97</v>
      </c>
      <c r="AD40" s="6"/>
      <c r="AE40" s="4" t="s">
        <v>443</v>
      </c>
      <c r="AF40" s="6"/>
      <c r="AG40" s="6" t="s">
        <v>108</v>
      </c>
      <c r="AH40" s="6" t="s">
        <v>109</v>
      </c>
      <c r="AI40" s="4">
        <f t="shared" si="0"/>
        <v>0</v>
      </c>
      <c r="AJ40" s="4" t="s">
        <v>68</v>
      </c>
      <c r="AK40" s="6" t="s">
        <v>110</v>
      </c>
      <c r="AL40" s="4" t="str">
        <f>IFERROR(IF(AK40="", "", _xlfn.XLOOKUP(AK40, CODES!A:A,CODES!E:E)), "")</f>
        <v>Operational</v>
      </c>
      <c r="AM40" s="4" t="str">
        <f>IFERROR(IF(AK40="", "", _xlfn.XLOOKUP(AK40, CODES!A:A,CODES!G:G)), "")</f>
        <v>Depot</v>
      </c>
      <c r="AN40" s="4" t="str">
        <f>IFERROR(IF(AK40="", "", _xlfn.XLOOKUP(AK40, CODES!A:A,CODES!I:I)), "")</f>
        <v>Process</v>
      </c>
      <c r="AO40" s="6" t="s">
        <v>309</v>
      </c>
      <c r="AP40" s="6"/>
      <c r="AQ40" s="6"/>
      <c r="AR40" s="6"/>
      <c r="AS40" s="15"/>
    </row>
    <row r="41" spans="1:45" ht="75" hidden="1" x14ac:dyDescent="0.25">
      <c r="A41" s="13" t="s">
        <v>25</v>
      </c>
      <c r="B41" s="4" t="s">
        <v>46</v>
      </c>
      <c r="C41" s="4" t="s">
        <v>444</v>
      </c>
      <c r="D41" s="5">
        <v>46057</v>
      </c>
      <c r="E41" s="4" t="s">
        <v>445</v>
      </c>
      <c r="F41" s="6" t="s">
        <v>446</v>
      </c>
      <c r="G41" s="4" t="s">
        <v>447</v>
      </c>
      <c r="H41" s="6" t="s">
        <v>448</v>
      </c>
      <c r="I41" s="6" t="s">
        <v>449</v>
      </c>
      <c r="J41" s="4">
        <v>21</v>
      </c>
      <c r="K41" s="4">
        <v>33</v>
      </c>
      <c r="L41" s="4">
        <v>0</v>
      </c>
      <c r="M41" s="4" t="s">
        <v>450</v>
      </c>
      <c r="N41" s="6"/>
      <c r="O41" s="6" t="s">
        <v>450</v>
      </c>
      <c r="P41" s="6"/>
      <c r="Q41" s="4" t="s">
        <v>82</v>
      </c>
      <c r="R41" s="4" t="s">
        <v>52</v>
      </c>
      <c r="S41" s="5">
        <v>43805</v>
      </c>
      <c r="T41" s="7" t="s">
        <v>451</v>
      </c>
      <c r="U41" s="7" t="s">
        <v>452</v>
      </c>
      <c r="V41" s="7" t="s">
        <v>453</v>
      </c>
      <c r="W41" s="4" t="s">
        <v>454</v>
      </c>
      <c r="X41" s="4" t="s">
        <v>454</v>
      </c>
      <c r="Y41" s="4" t="s">
        <v>65</v>
      </c>
      <c r="Z41" s="4" t="s">
        <v>65</v>
      </c>
      <c r="AA41" s="4" t="s">
        <v>66</v>
      </c>
      <c r="AB41" s="4" t="s">
        <v>97</v>
      </c>
      <c r="AC41" s="6" t="s">
        <v>97</v>
      </c>
      <c r="AD41" s="6"/>
      <c r="AE41" s="4" t="s">
        <v>455</v>
      </c>
      <c r="AF41" s="6"/>
      <c r="AG41" s="6" t="s">
        <v>97</v>
      </c>
      <c r="AH41" s="6" t="s">
        <v>109</v>
      </c>
      <c r="AI41" s="4">
        <f t="shared" si="0"/>
        <v>0</v>
      </c>
      <c r="AJ41" s="4" t="s">
        <v>68</v>
      </c>
      <c r="AK41" s="6" t="s">
        <v>110</v>
      </c>
      <c r="AL41" s="4" t="str">
        <f>IFERROR(IF(AK41="", "", _xlfn.XLOOKUP(AK41, CODES!A:A,CODES!E:E)), "")</f>
        <v>Operational</v>
      </c>
      <c r="AM41" s="4" t="str">
        <f>IFERROR(IF(AK41="", "", _xlfn.XLOOKUP(AK41, CODES!A:A,CODES!G:G)), "")</f>
        <v>Depot</v>
      </c>
      <c r="AN41" s="4" t="str">
        <f>IFERROR(IF(AK41="", "", _xlfn.XLOOKUP(AK41, CODES!A:A,CODES!I:I)), "")</f>
        <v>Process</v>
      </c>
      <c r="AO41" s="6" t="s">
        <v>309</v>
      </c>
      <c r="AP41" s="6"/>
      <c r="AQ41" s="6"/>
      <c r="AR41" s="6"/>
      <c r="AS41" s="15"/>
    </row>
    <row r="42" spans="1:45" ht="75" hidden="1" x14ac:dyDescent="0.25">
      <c r="A42" s="13" t="s">
        <v>25</v>
      </c>
      <c r="B42" s="4" t="s">
        <v>46</v>
      </c>
      <c r="C42" s="4" t="s">
        <v>456</v>
      </c>
      <c r="D42" s="5">
        <v>46056</v>
      </c>
      <c r="E42" s="4" t="s">
        <v>457</v>
      </c>
      <c r="F42" s="6" t="s">
        <v>458</v>
      </c>
      <c r="G42" s="4" t="s">
        <v>459</v>
      </c>
      <c r="H42" s="6" t="s">
        <v>392</v>
      </c>
      <c r="I42" s="6" t="s">
        <v>89</v>
      </c>
      <c r="J42" s="4">
        <v>3</v>
      </c>
      <c r="K42" s="4">
        <v>9</v>
      </c>
      <c r="L42" s="4">
        <v>0</v>
      </c>
      <c r="M42" s="4" t="s">
        <v>414</v>
      </c>
      <c r="N42" s="6"/>
      <c r="O42" s="6" t="s">
        <v>414</v>
      </c>
      <c r="P42" s="6"/>
      <c r="Q42" s="4" t="s">
        <v>51</v>
      </c>
      <c r="R42" s="4" t="s">
        <v>52</v>
      </c>
      <c r="S42" s="5">
        <v>43783</v>
      </c>
      <c r="T42" s="7" t="s">
        <v>460</v>
      </c>
      <c r="U42" s="7" t="s">
        <v>461</v>
      </c>
      <c r="V42" s="7"/>
      <c r="W42" s="4" t="s">
        <v>95</v>
      </c>
      <c r="X42" s="4" t="s">
        <v>95</v>
      </c>
      <c r="Y42" s="4" t="s">
        <v>255</v>
      </c>
      <c r="Z42" s="4" t="s">
        <v>255</v>
      </c>
      <c r="AA42" s="4" t="s">
        <v>66</v>
      </c>
      <c r="AB42" s="4" t="s">
        <v>97</v>
      </c>
      <c r="AC42" s="6" t="s">
        <v>97</v>
      </c>
      <c r="AD42" s="6"/>
      <c r="AE42" s="4" t="s">
        <v>462</v>
      </c>
      <c r="AF42" s="6"/>
      <c r="AG42" s="6" t="s">
        <v>124</v>
      </c>
      <c r="AH42" s="6" t="s">
        <v>109</v>
      </c>
      <c r="AI42" s="4">
        <f t="shared" si="0"/>
        <v>0</v>
      </c>
      <c r="AJ42" s="4" t="s">
        <v>257</v>
      </c>
      <c r="AK42" s="6" t="s">
        <v>387</v>
      </c>
      <c r="AL42" s="4" t="str">
        <f>IFERROR(IF(AK42="", "", _xlfn.XLOOKUP(AK42, CODES!A:A,CODES!E:E)), "")</f>
        <v>LNER</v>
      </c>
      <c r="AM42" s="4" t="str">
        <f>IFERROR(IF(AK42="", "", _xlfn.XLOOKUP(AK42, CODES!A:A,CODES!G:G)), "")</f>
        <v>Other</v>
      </c>
      <c r="AN42" s="4" t="str">
        <f>IFERROR(IF(AK42="", "", _xlfn.XLOOKUP(AK42, CODES!A:A,CODES!I:I)), "")</f>
        <v>Adhesion</v>
      </c>
      <c r="AO42" s="6" t="s">
        <v>254</v>
      </c>
      <c r="AP42" s="6"/>
      <c r="AQ42" s="6"/>
      <c r="AR42" s="6"/>
      <c r="AS42" s="15"/>
    </row>
    <row r="43" spans="1:45" ht="105" hidden="1" x14ac:dyDescent="0.25">
      <c r="A43" s="13" t="s">
        <v>25</v>
      </c>
      <c r="B43" s="4" t="s">
        <v>46</v>
      </c>
      <c r="C43" s="4" t="s">
        <v>463</v>
      </c>
      <c r="D43" s="5">
        <v>46056</v>
      </c>
      <c r="E43" s="4" t="s">
        <v>464</v>
      </c>
      <c r="F43" s="6" t="s">
        <v>465</v>
      </c>
      <c r="G43" s="4" t="s">
        <v>466</v>
      </c>
      <c r="H43" s="6" t="s">
        <v>448</v>
      </c>
      <c r="I43" s="6" t="s">
        <v>89</v>
      </c>
      <c r="J43" s="4">
        <v>21</v>
      </c>
      <c r="K43" s="4">
        <v>43</v>
      </c>
      <c r="L43" s="4">
        <v>0</v>
      </c>
      <c r="M43" s="4" t="s">
        <v>92</v>
      </c>
      <c r="N43" s="6" t="s">
        <v>467</v>
      </c>
      <c r="O43" s="6" t="s">
        <v>92</v>
      </c>
      <c r="P43" s="6"/>
      <c r="Q43" s="4" t="s">
        <v>82</v>
      </c>
      <c r="R43" s="4" t="s">
        <v>52</v>
      </c>
      <c r="S43" s="5">
        <v>43700</v>
      </c>
      <c r="T43" s="7" t="s">
        <v>468</v>
      </c>
      <c r="U43" s="7" t="s">
        <v>469</v>
      </c>
      <c r="V43" s="7" t="s">
        <v>470</v>
      </c>
      <c r="W43" s="4" t="s">
        <v>95</v>
      </c>
      <c r="X43" s="4" t="s">
        <v>95</v>
      </c>
      <c r="Y43" s="4" t="s">
        <v>54</v>
      </c>
      <c r="Z43" s="4"/>
      <c r="AA43" s="4" t="s">
        <v>55</v>
      </c>
      <c r="AB43" s="4" t="s">
        <v>45</v>
      </c>
      <c r="AC43" s="6" t="s">
        <v>56</v>
      </c>
      <c r="AD43" s="6"/>
      <c r="AE43" s="4" t="s">
        <v>471</v>
      </c>
      <c r="AF43" s="6"/>
      <c r="AG43" s="6" t="s">
        <v>124</v>
      </c>
      <c r="AH43" s="6" t="s">
        <v>109</v>
      </c>
      <c r="AI43" s="4">
        <f t="shared" si="0"/>
        <v>0</v>
      </c>
      <c r="AJ43" s="4" t="s">
        <v>58</v>
      </c>
      <c r="AK43" s="6" t="s">
        <v>472</v>
      </c>
      <c r="AL43" s="4" t="str">
        <f>IFERROR(IF(AK43="", "", _xlfn.XLOOKUP(AK43, CODES!A:A,CODES!E:E)), "")</f>
        <v>Operational</v>
      </c>
      <c r="AM43" s="4" t="str">
        <f>IFERROR(IF(AK43="", "", _xlfn.XLOOKUP(AK43, CODES!A:A,CODES!G:G)), "")</f>
        <v>NR</v>
      </c>
      <c r="AN43" s="4" t="str">
        <f>IFERROR(IF(AK43="", "", _xlfn.XLOOKUP(AK43, CODES!A:A,CODES!I:I)), "")</f>
        <v>OHL</v>
      </c>
      <c r="AO43" s="6" t="s">
        <v>473</v>
      </c>
      <c r="AP43" s="6"/>
      <c r="AQ43" s="6"/>
      <c r="AR43" s="6"/>
      <c r="AS43" s="15"/>
    </row>
    <row r="44" spans="1:45" ht="75" hidden="1" x14ac:dyDescent="0.25">
      <c r="A44" s="13" t="s">
        <v>25</v>
      </c>
      <c r="B44" s="4" t="s">
        <v>46</v>
      </c>
      <c r="C44" s="4" t="s">
        <v>474</v>
      </c>
      <c r="D44" s="5">
        <v>46056</v>
      </c>
      <c r="E44" s="4" t="s">
        <v>475</v>
      </c>
      <c r="F44" s="6" t="s">
        <v>423</v>
      </c>
      <c r="G44" s="4" t="s">
        <v>71</v>
      </c>
      <c r="H44" s="6"/>
      <c r="I44" s="6"/>
      <c r="J44" s="4">
        <v>14</v>
      </c>
      <c r="K44" s="4">
        <v>14</v>
      </c>
      <c r="L44" s="4">
        <v>0</v>
      </c>
      <c r="M44" s="4" t="s">
        <v>335</v>
      </c>
      <c r="N44" s="6"/>
      <c r="O44" s="6" t="s">
        <v>335</v>
      </c>
      <c r="P44" s="6"/>
      <c r="Q44" s="4" t="s">
        <v>73</v>
      </c>
      <c r="R44" s="4" t="s">
        <v>74</v>
      </c>
      <c r="S44" s="4"/>
      <c r="T44" s="7" t="s">
        <v>476</v>
      </c>
      <c r="U44" s="7" t="s">
        <v>477</v>
      </c>
      <c r="V44" s="7"/>
      <c r="W44" s="4" t="s">
        <v>218</v>
      </c>
      <c r="X44" s="4" t="s">
        <v>218</v>
      </c>
      <c r="Y44" s="4" t="s">
        <v>65</v>
      </c>
      <c r="Z44" s="4"/>
      <c r="AA44" s="4" t="s">
        <v>66</v>
      </c>
      <c r="AB44" s="4" t="s">
        <v>45</v>
      </c>
      <c r="AC44" s="6" t="s">
        <v>97</v>
      </c>
      <c r="AD44" s="6"/>
      <c r="AE44" s="4" t="s">
        <v>478</v>
      </c>
      <c r="AF44" s="6"/>
      <c r="AG44" s="6"/>
      <c r="AH44" s="6" t="s">
        <v>109</v>
      </c>
      <c r="AI44" s="4">
        <f t="shared" si="0"/>
        <v>0</v>
      </c>
      <c r="AJ44" s="4" t="s">
        <v>68</v>
      </c>
      <c r="AK44" s="6"/>
      <c r="AL44" s="4" t="str">
        <f>IFERROR(IF(AK44="", "", _xlfn.XLOOKUP(AK44, CODES!A:A,CODES!E:E)), "")</f>
        <v/>
      </c>
      <c r="AM44" s="4" t="str">
        <f>IFERROR(IF(AK44="", "", _xlfn.XLOOKUP(AK44, CODES!A:A,CODES!G:G)), "")</f>
        <v/>
      </c>
      <c r="AN44" s="4" t="str">
        <f>IFERROR(IF(AK44="", "", _xlfn.XLOOKUP(AK44, CODES!A:A,CODES!I:I)), "")</f>
        <v/>
      </c>
      <c r="AO44" s="6"/>
      <c r="AP44" s="6"/>
      <c r="AQ44" s="6"/>
      <c r="AR44" s="6"/>
      <c r="AS44" s="15"/>
    </row>
    <row r="45" spans="1:45" ht="105" hidden="1" x14ac:dyDescent="0.25">
      <c r="A45" s="13" t="s">
        <v>25</v>
      </c>
      <c r="B45" s="4" t="s">
        <v>46</v>
      </c>
      <c r="C45" s="4" t="s">
        <v>479</v>
      </c>
      <c r="D45" s="5">
        <v>46056</v>
      </c>
      <c r="E45" s="4" t="s">
        <v>480</v>
      </c>
      <c r="F45" s="6" t="s">
        <v>481</v>
      </c>
      <c r="G45" s="4" t="s">
        <v>482</v>
      </c>
      <c r="H45" s="6" t="s">
        <v>168</v>
      </c>
      <c r="I45" s="6" t="s">
        <v>89</v>
      </c>
      <c r="J45" s="4">
        <v>2</v>
      </c>
      <c r="K45" s="4">
        <v>2</v>
      </c>
      <c r="L45" s="4">
        <v>0</v>
      </c>
      <c r="M45" s="4" t="s">
        <v>483</v>
      </c>
      <c r="N45" s="6" t="s">
        <v>484</v>
      </c>
      <c r="O45" s="6" t="s">
        <v>483</v>
      </c>
      <c r="P45" s="6"/>
      <c r="Q45" s="4" t="s">
        <v>51</v>
      </c>
      <c r="R45" s="4" t="s">
        <v>52</v>
      </c>
      <c r="S45" s="5">
        <v>43782</v>
      </c>
      <c r="T45" s="7" t="s">
        <v>485</v>
      </c>
      <c r="U45" s="7" t="s">
        <v>486</v>
      </c>
      <c r="V45" s="7"/>
      <c r="W45" s="4" t="s">
        <v>95</v>
      </c>
      <c r="X45" s="4" t="s">
        <v>95</v>
      </c>
      <c r="Y45" s="4" t="s">
        <v>173</v>
      </c>
      <c r="Z45" s="4"/>
      <c r="AA45" s="4" t="s">
        <v>66</v>
      </c>
      <c r="AB45" s="4" t="s">
        <v>487</v>
      </c>
      <c r="AC45" s="6" t="s">
        <v>97</v>
      </c>
      <c r="AD45" s="6"/>
      <c r="AE45" s="4" t="s">
        <v>488</v>
      </c>
      <c r="AF45" s="6"/>
      <c r="AG45" s="6" t="s">
        <v>175</v>
      </c>
      <c r="AH45" s="6" t="s">
        <v>109</v>
      </c>
      <c r="AI45" s="4">
        <f t="shared" si="0"/>
        <v>0</v>
      </c>
      <c r="AJ45" s="4" t="s">
        <v>58</v>
      </c>
      <c r="AK45" s="6" t="s">
        <v>176</v>
      </c>
      <c r="AL45" s="4" t="str">
        <f>IFERROR(IF(AK45="", "", _xlfn.XLOOKUP(AK45, CODES!A:A,CODES!E:E)), "")</f>
        <v>Traction and Power Equipment</v>
      </c>
      <c r="AM45" s="4" t="str">
        <f>IFERROR(IF(AK45="", "", _xlfn.XLOOKUP(AK45, CODES!A:A,CODES!G:G)), "")</f>
        <v>Traction Converter</v>
      </c>
      <c r="AN45" s="4" t="str">
        <f>IFERROR(IF(AK45="", "", _xlfn.XLOOKUP(AK45, CODES!A:A,CODES!I:I)), "")</f>
        <v>Fault not Investigated</v>
      </c>
      <c r="AO45" s="6" t="s">
        <v>489</v>
      </c>
      <c r="AP45" s="6"/>
      <c r="AQ45" s="6"/>
      <c r="AR45" s="6"/>
      <c r="AS45" s="15"/>
    </row>
    <row r="46" spans="1:45" ht="150" hidden="1" x14ac:dyDescent="0.25">
      <c r="A46" s="13" t="s">
        <v>258</v>
      </c>
      <c r="B46" s="4" t="s">
        <v>46</v>
      </c>
      <c r="C46" s="4" t="s">
        <v>490</v>
      </c>
      <c r="D46" s="5">
        <v>46055</v>
      </c>
      <c r="E46" s="4" t="s">
        <v>491</v>
      </c>
      <c r="F46" s="6" t="s">
        <v>492</v>
      </c>
      <c r="G46" s="4" t="s">
        <v>493</v>
      </c>
      <c r="H46" s="6" t="s">
        <v>494</v>
      </c>
      <c r="I46" s="6" t="s">
        <v>89</v>
      </c>
      <c r="J46" s="4">
        <v>105</v>
      </c>
      <c r="K46" s="4">
        <v>188</v>
      </c>
      <c r="L46" s="4">
        <v>0</v>
      </c>
      <c r="M46" s="4" t="s">
        <v>117</v>
      </c>
      <c r="N46" s="6" t="s">
        <v>495</v>
      </c>
      <c r="O46" s="6" t="s">
        <v>117</v>
      </c>
      <c r="P46" s="6"/>
      <c r="Q46" s="4" t="s">
        <v>51</v>
      </c>
      <c r="R46" s="4" t="s">
        <v>52</v>
      </c>
      <c r="S46" s="5">
        <v>43584</v>
      </c>
      <c r="T46" s="7" t="s">
        <v>496</v>
      </c>
      <c r="U46" s="7" t="s">
        <v>497</v>
      </c>
      <c r="V46" s="7" t="s">
        <v>498</v>
      </c>
      <c r="W46" s="4" t="s">
        <v>279</v>
      </c>
      <c r="X46" s="4" t="s">
        <v>279</v>
      </c>
      <c r="Y46" s="4" t="s">
        <v>280</v>
      </c>
      <c r="Z46" s="4" t="s">
        <v>280</v>
      </c>
      <c r="AA46" s="4" t="s">
        <v>66</v>
      </c>
      <c r="AB46" s="4" t="s">
        <v>97</v>
      </c>
      <c r="AC46" s="6" t="s">
        <v>281</v>
      </c>
      <c r="AD46" s="6"/>
      <c r="AE46" s="4" t="s">
        <v>499</v>
      </c>
      <c r="AF46" s="6"/>
      <c r="AG46" s="6" t="s">
        <v>124</v>
      </c>
      <c r="AH46" s="6" t="s">
        <v>109</v>
      </c>
      <c r="AI46" s="4">
        <f t="shared" si="0"/>
        <v>0</v>
      </c>
      <c r="AJ46" s="4" t="s">
        <v>271</v>
      </c>
      <c r="AK46" s="6" t="s">
        <v>500</v>
      </c>
      <c r="AL46" s="4" t="str">
        <f>IFERROR(IF(AK46="", "", _xlfn.XLOOKUP(AK46, CODES!A:A,CODES!E:E)), "")</f>
        <v>Operational</v>
      </c>
      <c r="AM46" s="4" t="str">
        <f>IFERROR(IF(AK46="", "", _xlfn.XLOOKUP(AK46, CODES!A:A,CODES!G:G)), "")</f>
        <v>Control</v>
      </c>
      <c r="AN46" s="4" t="str">
        <f>IFERROR(IF(AK46="", "", _xlfn.XLOOKUP(AK46, CODES!A:A,CODES!I:I)), "")</f>
        <v>LNER</v>
      </c>
      <c r="AO46" s="6" t="s">
        <v>501</v>
      </c>
      <c r="AP46" s="6"/>
      <c r="AQ46" s="6"/>
      <c r="AR46" s="6"/>
      <c r="AS46" s="15"/>
    </row>
    <row r="47" spans="1:45" ht="75" hidden="1" x14ac:dyDescent="0.25">
      <c r="A47" s="13" t="s">
        <v>25</v>
      </c>
      <c r="B47" s="4" t="s">
        <v>46</v>
      </c>
      <c r="C47" s="4" t="s">
        <v>502</v>
      </c>
      <c r="D47" s="5">
        <v>46055</v>
      </c>
      <c r="E47" s="4" t="s">
        <v>503</v>
      </c>
      <c r="F47" s="6" t="s">
        <v>504</v>
      </c>
      <c r="G47" s="4" t="s">
        <v>130</v>
      </c>
      <c r="H47" s="6" t="s">
        <v>392</v>
      </c>
      <c r="I47" s="6" t="s">
        <v>89</v>
      </c>
      <c r="J47" s="4">
        <v>3</v>
      </c>
      <c r="K47" s="4">
        <v>3</v>
      </c>
      <c r="L47" s="4">
        <v>0</v>
      </c>
      <c r="M47" s="4" t="s">
        <v>505</v>
      </c>
      <c r="N47" s="6" t="s">
        <v>506</v>
      </c>
      <c r="O47" s="6" t="s">
        <v>505</v>
      </c>
      <c r="P47" s="6"/>
      <c r="Q47" s="4" t="s">
        <v>51</v>
      </c>
      <c r="R47" s="4" t="s">
        <v>52</v>
      </c>
      <c r="S47" s="5">
        <v>43859</v>
      </c>
      <c r="T47" s="7" t="s">
        <v>507</v>
      </c>
      <c r="U47" s="7" t="s">
        <v>508</v>
      </c>
      <c r="V47" s="7"/>
      <c r="W47" s="4" t="s">
        <v>509</v>
      </c>
      <c r="X47" s="4" t="s">
        <v>509</v>
      </c>
      <c r="Y47" s="4" t="s">
        <v>510</v>
      </c>
      <c r="Z47" s="4"/>
      <c r="AA47" s="4" t="s">
        <v>66</v>
      </c>
      <c r="AB47" s="4" t="s">
        <v>45</v>
      </c>
      <c r="AC47" s="6" t="s">
        <v>97</v>
      </c>
      <c r="AD47" s="6"/>
      <c r="AE47" s="4" t="s">
        <v>511</v>
      </c>
      <c r="AF47" s="6"/>
      <c r="AG47" s="6" t="s">
        <v>124</v>
      </c>
      <c r="AH47" s="6" t="s">
        <v>109</v>
      </c>
      <c r="AI47" s="4">
        <f t="shared" si="0"/>
        <v>0</v>
      </c>
      <c r="AJ47" s="4" t="s">
        <v>68</v>
      </c>
      <c r="AK47" s="6" t="s">
        <v>512</v>
      </c>
      <c r="AL47" s="4" t="str">
        <f>IFERROR(IF(AK47="", "", _xlfn.XLOOKUP(AK47, CODES!A:A,CODES!E:E)), "")</f>
        <v>LNER</v>
      </c>
      <c r="AM47" s="4" t="str">
        <f>IFERROR(IF(AK47="", "", _xlfn.XLOOKUP(AK47, CODES!A:A,CODES!G:G)), "")</f>
        <v>Other</v>
      </c>
      <c r="AN47" s="4" t="str">
        <f>IFERROR(IF(AK47="", "", _xlfn.XLOOKUP(AK47, CODES!A:A,CODES!I:I)), "")</f>
        <v>Cleaning</v>
      </c>
      <c r="AO47" s="6" t="s">
        <v>513</v>
      </c>
      <c r="AP47" s="6"/>
      <c r="AQ47" s="6"/>
      <c r="AR47" s="6"/>
      <c r="AS47" s="15"/>
    </row>
    <row r="48" spans="1:45" ht="105" hidden="1" x14ac:dyDescent="0.25">
      <c r="A48" s="13" t="s">
        <v>25</v>
      </c>
      <c r="B48" s="4" t="s">
        <v>46</v>
      </c>
      <c r="C48" s="4" t="s">
        <v>514</v>
      </c>
      <c r="D48" s="5">
        <v>46055</v>
      </c>
      <c r="E48" s="4" t="s">
        <v>515</v>
      </c>
      <c r="F48" s="6" t="s">
        <v>516</v>
      </c>
      <c r="G48" s="4" t="s">
        <v>517</v>
      </c>
      <c r="H48" s="6" t="s">
        <v>89</v>
      </c>
      <c r="I48" s="6" t="s">
        <v>449</v>
      </c>
      <c r="J48" s="4">
        <v>0</v>
      </c>
      <c r="K48" s="4">
        <v>0</v>
      </c>
      <c r="L48" s="4">
        <v>1.5</v>
      </c>
      <c r="M48" s="4" t="s">
        <v>518</v>
      </c>
      <c r="N48" s="6"/>
      <c r="O48" s="6" t="s">
        <v>483</v>
      </c>
      <c r="P48" s="6"/>
      <c r="Q48" s="4" t="s">
        <v>51</v>
      </c>
      <c r="R48" s="4" t="s">
        <v>52</v>
      </c>
      <c r="S48" s="5">
        <v>43782</v>
      </c>
      <c r="T48" s="7" t="s">
        <v>519</v>
      </c>
      <c r="U48" s="7" t="s">
        <v>520</v>
      </c>
      <c r="V48" s="7"/>
      <c r="W48" s="4" t="s">
        <v>53</v>
      </c>
      <c r="X48" s="4" t="s">
        <v>53</v>
      </c>
      <c r="Y48" s="4" t="s">
        <v>148</v>
      </c>
      <c r="Z48" s="4"/>
      <c r="AA48" s="4" t="s">
        <v>66</v>
      </c>
      <c r="AB48" s="4" t="s">
        <v>45</v>
      </c>
      <c r="AC48" s="6" t="s">
        <v>97</v>
      </c>
      <c r="AD48" s="6"/>
      <c r="AE48" s="4" t="s">
        <v>521</v>
      </c>
      <c r="AF48" s="6"/>
      <c r="AG48" s="6" t="s">
        <v>366</v>
      </c>
      <c r="AH48" s="6" t="s">
        <v>109</v>
      </c>
      <c r="AI48" s="4">
        <f t="shared" si="0"/>
        <v>0</v>
      </c>
      <c r="AJ48" s="4" t="s">
        <v>68</v>
      </c>
      <c r="AK48" s="6" t="s">
        <v>367</v>
      </c>
      <c r="AL48" s="4" t="str">
        <f>IFERROR(IF(AK48="", "", _xlfn.XLOOKUP(AK48, CODES!A:A,CODES!E:E)), "")</f>
        <v>LNER</v>
      </c>
      <c r="AM48" s="4" t="str">
        <f>IFERROR(IF(AK48="", "", _xlfn.XLOOKUP(AK48, CODES!A:A,CODES!G:G)), "")</f>
        <v>Other</v>
      </c>
      <c r="AN48" s="4" t="str">
        <f>IFERROR(IF(AK48="", "", _xlfn.XLOOKUP(AK48, CODES!A:A,CODES!I:I)), "")</f>
        <v>Availability</v>
      </c>
      <c r="AO48" s="6" t="s">
        <v>522</v>
      </c>
      <c r="AP48" s="6"/>
      <c r="AQ48" s="6"/>
      <c r="AR48" s="6"/>
      <c r="AS48" s="15"/>
    </row>
    <row r="49" spans="1:45" ht="90" hidden="1" x14ac:dyDescent="0.25">
      <c r="A49" s="13" t="s">
        <v>338</v>
      </c>
      <c r="B49" s="4" t="s">
        <v>523</v>
      </c>
      <c r="C49" s="4" t="s">
        <v>524</v>
      </c>
      <c r="D49" s="5">
        <v>46053</v>
      </c>
      <c r="E49" s="4"/>
      <c r="F49" s="6" t="s">
        <v>525</v>
      </c>
      <c r="G49" s="4" t="s">
        <v>181</v>
      </c>
      <c r="H49" s="6" t="s">
        <v>526</v>
      </c>
      <c r="I49" s="6" t="s">
        <v>89</v>
      </c>
      <c r="J49" s="4">
        <v>23</v>
      </c>
      <c r="K49" s="4">
        <v>42</v>
      </c>
      <c r="L49" s="4">
        <v>0</v>
      </c>
      <c r="M49" s="4" t="s">
        <v>405</v>
      </c>
      <c r="N49" s="6"/>
      <c r="O49" s="6" t="s">
        <v>405</v>
      </c>
      <c r="P49" s="6"/>
      <c r="Q49" s="4" t="s">
        <v>51</v>
      </c>
      <c r="R49" s="4" t="s">
        <v>52</v>
      </c>
      <c r="S49" s="5">
        <v>43998</v>
      </c>
      <c r="T49" s="7" t="s">
        <v>527</v>
      </c>
      <c r="U49" s="7" t="s">
        <v>528</v>
      </c>
      <c r="V49" s="7" t="s">
        <v>529</v>
      </c>
      <c r="W49" s="4" t="s">
        <v>454</v>
      </c>
      <c r="X49" s="4" t="s">
        <v>454</v>
      </c>
      <c r="Y49" s="4" t="s">
        <v>65</v>
      </c>
      <c r="Z49" s="4"/>
      <c r="AA49" s="4" t="s">
        <v>55</v>
      </c>
      <c r="AB49" s="4" t="s">
        <v>45</v>
      </c>
      <c r="AC49" s="6" t="s">
        <v>281</v>
      </c>
      <c r="AD49" s="6"/>
      <c r="AE49" s="4" t="s">
        <v>530</v>
      </c>
      <c r="AF49" s="6"/>
      <c r="AG49" s="6" t="s">
        <v>124</v>
      </c>
      <c r="AH49" s="6" t="s">
        <v>109</v>
      </c>
      <c r="AI49" s="4">
        <f t="shared" si="0"/>
        <v>0</v>
      </c>
      <c r="AJ49" s="4" t="s">
        <v>68</v>
      </c>
      <c r="AK49" s="6" t="s">
        <v>500</v>
      </c>
      <c r="AL49" s="4" t="str">
        <f>IFERROR(IF(AK49="", "", _xlfn.XLOOKUP(AK49, CODES!A:A,CODES!E:E)), "")</f>
        <v>Operational</v>
      </c>
      <c r="AM49" s="4" t="str">
        <f>IFERROR(IF(AK49="", "", _xlfn.XLOOKUP(AK49, CODES!A:A,CODES!G:G)), "")</f>
        <v>Control</v>
      </c>
      <c r="AN49" s="4" t="str">
        <f>IFERROR(IF(AK49="", "", _xlfn.XLOOKUP(AK49, CODES!A:A,CODES!I:I)), "")</f>
        <v>LNER</v>
      </c>
      <c r="AO49" s="6" t="s">
        <v>531</v>
      </c>
      <c r="AP49" s="6"/>
      <c r="AQ49" s="6"/>
      <c r="AR49" s="6"/>
      <c r="AS49" s="15"/>
    </row>
    <row r="50" spans="1:45" ht="75" hidden="1" x14ac:dyDescent="0.25">
      <c r="A50" s="13" t="s">
        <v>25</v>
      </c>
      <c r="B50" s="4" t="s">
        <v>523</v>
      </c>
      <c r="C50" s="4" t="s">
        <v>532</v>
      </c>
      <c r="D50" s="5">
        <v>46053</v>
      </c>
      <c r="E50" s="4" t="s">
        <v>533</v>
      </c>
      <c r="F50" s="6" t="s">
        <v>534</v>
      </c>
      <c r="G50" s="4" t="s">
        <v>71</v>
      </c>
      <c r="H50" s="6" t="s">
        <v>82</v>
      </c>
      <c r="I50" s="6" t="s">
        <v>89</v>
      </c>
      <c r="J50" s="4">
        <v>5</v>
      </c>
      <c r="K50" s="4">
        <v>5</v>
      </c>
      <c r="L50" s="4">
        <v>0</v>
      </c>
      <c r="M50" s="4" t="s">
        <v>104</v>
      </c>
      <c r="N50" s="6"/>
      <c r="O50" s="6" t="s">
        <v>104</v>
      </c>
      <c r="P50" s="6"/>
      <c r="Q50" s="4" t="s">
        <v>51</v>
      </c>
      <c r="R50" s="4" t="s">
        <v>52</v>
      </c>
      <c r="S50" s="5">
        <v>43868</v>
      </c>
      <c r="T50" s="7" t="s">
        <v>535</v>
      </c>
      <c r="U50" s="7" t="s">
        <v>536</v>
      </c>
      <c r="V50" s="7" t="s">
        <v>537</v>
      </c>
      <c r="W50" s="4" t="s">
        <v>218</v>
      </c>
      <c r="X50" s="4" t="s">
        <v>218</v>
      </c>
      <c r="Y50" s="4" t="s">
        <v>65</v>
      </c>
      <c r="Z50" s="4"/>
      <c r="AA50" s="4" t="s">
        <v>66</v>
      </c>
      <c r="AB50" s="4" t="s">
        <v>45</v>
      </c>
      <c r="AC50" s="6" t="s">
        <v>97</v>
      </c>
      <c r="AD50" s="6"/>
      <c r="AE50" s="4" t="s">
        <v>538</v>
      </c>
      <c r="AF50" s="6"/>
      <c r="AG50" s="6" t="s">
        <v>108</v>
      </c>
      <c r="AH50" s="6" t="s">
        <v>109</v>
      </c>
      <c r="AI50" s="4">
        <f t="shared" si="0"/>
        <v>0</v>
      </c>
      <c r="AJ50" s="4" t="s">
        <v>68</v>
      </c>
      <c r="AK50" s="6" t="s">
        <v>110</v>
      </c>
      <c r="AL50" s="4" t="str">
        <f>IFERROR(IF(AK50="", "", _xlfn.XLOOKUP(AK50, CODES!A:A,CODES!E:E)), "")</f>
        <v>Operational</v>
      </c>
      <c r="AM50" s="4" t="str">
        <f>IFERROR(IF(AK50="", "", _xlfn.XLOOKUP(AK50, CODES!A:A,CODES!G:G)), "")</f>
        <v>Depot</v>
      </c>
      <c r="AN50" s="4" t="str">
        <f>IFERROR(IF(AK50="", "", _xlfn.XLOOKUP(AK50, CODES!A:A,CODES!I:I)), "")</f>
        <v>Process</v>
      </c>
      <c r="AO50" s="6" t="s">
        <v>309</v>
      </c>
      <c r="AP50" s="6"/>
      <c r="AQ50" s="6"/>
      <c r="AR50" s="6"/>
      <c r="AS50" s="15"/>
    </row>
    <row r="51" spans="1:45" ht="75" hidden="1" x14ac:dyDescent="0.25">
      <c r="A51" s="13" t="s">
        <v>25</v>
      </c>
      <c r="B51" s="4" t="s">
        <v>523</v>
      </c>
      <c r="C51" s="4" t="s">
        <v>539</v>
      </c>
      <c r="D51" s="5">
        <v>46053</v>
      </c>
      <c r="E51" s="4" t="s">
        <v>540</v>
      </c>
      <c r="F51" s="6" t="s">
        <v>541</v>
      </c>
      <c r="G51" s="4" t="s">
        <v>542</v>
      </c>
      <c r="H51" s="6" t="s">
        <v>73</v>
      </c>
      <c r="I51" s="6" t="s">
        <v>89</v>
      </c>
      <c r="J51" s="4">
        <v>11</v>
      </c>
      <c r="K51" s="4">
        <v>11</v>
      </c>
      <c r="L51" s="4">
        <v>0</v>
      </c>
      <c r="M51" s="4" t="s">
        <v>543</v>
      </c>
      <c r="N51" s="6"/>
      <c r="O51" s="6" t="s">
        <v>543</v>
      </c>
      <c r="P51" s="6"/>
      <c r="Q51" s="4" t="s">
        <v>51</v>
      </c>
      <c r="R51" s="4" t="s">
        <v>52</v>
      </c>
      <c r="S51" s="5">
        <v>43578</v>
      </c>
      <c r="T51" s="7" t="s">
        <v>544</v>
      </c>
      <c r="U51" s="7" t="s">
        <v>545</v>
      </c>
      <c r="V51" s="7" t="s">
        <v>546</v>
      </c>
      <c r="W51" s="4" t="s">
        <v>547</v>
      </c>
      <c r="X51" s="4" t="s">
        <v>547</v>
      </c>
      <c r="Y51" s="4" t="s">
        <v>65</v>
      </c>
      <c r="Z51" s="4" t="s">
        <v>65</v>
      </c>
      <c r="AA51" s="4" t="s">
        <v>66</v>
      </c>
      <c r="AB51" s="4" t="s">
        <v>97</v>
      </c>
      <c r="AC51" s="6" t="s">
        <v>97</v>
      </c>
      <c r="AD51" s="6"/>
      <c r="AE51" s="4" t="s">
        <v>548</v>
      </c>
      <c r="AF51" s="6"/>
      <c r="AG51" s="6" t="s">
        <v>108</v>
      </c>
      <c r="AH51" s="6" t="s">
        <v>109</v>
      </c>
      <c r="AI51" s="4">
        <f t="shared" si="0"/>
        <v>0</v>
      </c>
      <c r="AJ51" s="4" t="s">
        <v>68</v>
      </c>
      <c r="AK51" s="6" t="s">
        <v>110</v>
      </c>
      <c r="AL51" s="4" t="str">
        <f>IFERROR(IF(AK51="", "", _xlfn.XLOOKUP(AK51, CODES!A:A,CODES!E:E)), "")</f>
        <v>Operational</v>
      </c>
      <c r="AM51" s="4" t="str">
        <f>IFERROR(IF(AK51="", "", _xlfn.XLOOKUP(AK51, CODES!A:A,CODES!G:G)), "")</f>
        <v>Depot</v>
      </c>
      <c r="AN51" s="4" t="str">
        <f>IFERROR(IF(AK51="", "", _xlfn.XLOOKUP(AK51, CODES!A:A,CODES!I:I)), "")</f>
        <v>Process</v>
      </c>
      <c r="AO51" s="6" t="s">
        <v>309</v>
      </c>
      <c r="AP51" s="6"/>
      <c r="AQ51" s="6"/>
      <c r="AR51" s="6"/>
      <c r="AS51" s="15"/>
    </row>
    <row r="52" spans="1:45" ht="75" hidden="1" x14ac:dyDescent="0.25">
      <c r="A52" s="13" t="s">
        <v>25</v>
      </c>
      <c r="B52" s="4" t="s">
        <v>523</v>
      </c>
      <c r="C52" s="4" t="s">
        <v>549</v>
      </c>
      <c r="D52" s="5">
        <v>46052</v>
      </c>
      <c r="E52" s="4" t="s">
        <v>550</v>
      </c>
      <c r="F52" s="6" t="s">
        <v>551</v>
      </c>
      <c r="G52" s="4" t="s">
        <v>552</v>
      </c>
      <c r="H52" s="6"/>
      <c r="I52" s="6"/>
      <c r="J52" s="4">
        <v>9</v>
      </c>
      <c r="K52" s="4">
        <v>9</v>
      </c>
      <c r="L52" s="4">
        <v>0</v>
      </c>
      <c r="M52" s="4" t="s">
        <v>251</v>
      </c>
      <c r="N52" s="6" t="s">
        <v>553</v>
      </c>
      <c r="O52" s="6" t="s">
        <v>251</v>
      </c>
      <c r="P52" s="6"/>
      <c r="Q52" s="4" t="s">
        <v>73</v>
      </c>
      <c r="R52" s="4" t="s">
        <v>74</v>
      </c>
      <c r="S52" s="4"/>
      <c r="T52" s="7" t="s">
        <v>554</v>
      </c>
      <c r="U52" s="7" t="s">
        <v>555</v>
      </c>
      <c r="V52" s="7" t="s">
        <v>556</v>
      </c>
      <c r="W52" s="4" t="s">
        <v>161</v>
      </c>
      <c r="X52" s="4" t="s">
        <v>161</v>
      </c>
      <c r="Y52" s="4" t="s">
        <v>76</v>
      </c>
      <c r="Z52" s="4"/>
      <c r="AA52" s="4" t="s">
        <v>66</v>
      </c>
      <c r="AB52" s="4" t="s">
        <v>487</v>
      </c>
      <c r="AC52" s="6" t="s">
        <v>97</v>
      </c>
      <c r="AD52" s="6"/>
      <c r="AE52" s="4" t="s">
        <v>557</v>
      </c>
      <c r="AF52" s="6"/>
      <c r="AG52" s="6"/>
      <c r="AH52" s="6" t="s">
        <v>137</v>
      </c>
      <c r="AI52" s="4">
        <f t="shared" si="0"/>
        <v>0</v>
      </c>
      <c r="AJ52" s="4" t="s">
        <v>58</v>
      </c>
      <c r="AK52" s="6"/>
      <c r="AL52" s="4" t="str">
        <f>IFERROR(IF(AK52="", "", _xlfn.XLOOKUP(AK52, CODES!A:A,CODES!E:E)), "")</f>
        <v/>
      </c>
      <c r="AM52" s="4" t="str">
        <f>IFERROR(IF(AK52="", "", _xlfn.XLOOKUP(AK52, CODES!A:A,CODES!G:G)), "")</f>
        <v/>
      </c>
      <c r="AN52" s="4" t="str">
        <f>IFERROR(IF(AK52="", "", _xlfn.XLOOKUP(AK52, CODES!A:A,CODES!I:I)), "")</f>
        <v/>
      </c>
      <c r="AO52" s="6"/>
      <c r="AP52" s="6"/>
      <c r="AQ52" s="6"/>
      <c r="AR52" s="6"/>
      <c r="AS52" s="15"/>
    </row>
    <row r="53" spans="1:45" ht="75" hidden="1" x14ac:dyDescent="0.25">
      <c r="A53" s="13" t="s">
        <v>25</v>
      </c>
      <c r="B53" s="4" t="s">
        <v>523</v>
      </c>
      <c r="C53" s="4" t="s">
        <v>558</v>
      </c>
      <c r="D53" s="5">
        <v>46052</v>
      </c>
      <c r="E53" s="4" t="s">
        <v>559</v>
      </c>
      <c r="F53" s="6" t="s">
        <v>560</v>
      </c>
      <c r="G53" s="4" t="s">
        <v>262</v>
      </c>
      <c r="H53" s="6" t="s">
        <v>263</v>
      </c>
      <c r="I53" s="6" t="s">
        <v>89</v>
      </c>
      <c r="J53" s="4">
        <v>24</v>
      </c>
      <c r="K53" s="4">
        <v>24</v>
      </c>
      <c r="L53" s="4">
        <v>0</v>
      </c>
      <c r="M53" s="4" t="s">
        <v>414</v>
      </c>
      <c r="N53" s="6"/>
      <c r="O53" s="6" t="s">
        <v>414</v>
      </c>
      <c r="P53" s="6"/>
      <c r="Q53" s="4" t="s">
        <v>51</v>
      </c>
      <c r="R53" s="4" t="s">
        <v>52</v>
      </c>
      <c r="S53" s="5">
        <v>43783</v>
      </c>
      <c r="T53" s="7" t="s">
        <v>561</v>
      </c>
      <c r="U53" s="7" t="s">
        <v>562</v>
      </c>
      <c r="V53" s="7" t="s">
        <v>563</v>
      </c>
      <c r="W53" s="4" t="s">
        <v>345</v>
      </c>
      <c r="X53" s="4" t="s">
        <v>345</v>
      </c>
      <c r="Y53" s="4" t="s">
        <v>65</v>
      </c>
      <c r="Z53" s="4"/>
      <c r="AA53" s="4" t="s">
        <v>66</v>
      </c>
      <c r="AB53" s="4" t="s">
        <v>45</v>
      </c>
      <c r="AC53" s="6" t="s">
        <v>97</v>
      </c>
      <c r="AD53" s="6"/>
      <c r="AE53" s="4" t="s">
        <v>564</v>
      </c>
      <c r="AF53" s="6"/>
      <c r="AG53" s="6" t="s">
        <v>108</v>
      </c>
      <c r="AH53" s="6" t="s">
        <v>109</v>
      </c>
      <c r="AI53" s="4">
        <f t="shared" si="0"/>
        <v>0</v>
      </c>
      <c r="AJ53" s="4" t="s">
        <v>68</v>
      </c>
      <c r="AK53" s="6" t="s">
        <v>110</v>
      </c>
      <c r="AL53" s="4" t="str">
        <f>IFERROR(IF(AK53="", "", _xlfn.XLOOKUP(AK53, CODES!A:A,CODES!E:E)), "")</f>
        <v>Operational</v>
      </c>
      <c r="AM53" s="4" t="str">
        <f>IFERROR(IF(AK53="", "", _xlfn.XLOOKUP(AK53, CODES!A:A,CODES!G:G)), "")</f>
        <v>Depot</v>
      </c>
      <c r="AN53" s="4" t="str">
        <f>IFERROR(IF(AK53="", "", _xlfn.XLOOKUP(AK53, CODES!A:A,CODES!I:I)), "")</f>
        <v>Process</v>
      </c>
      <c r="AO53" s="6" t="s">
        <v>309</v>
      </c>
      <c r="AP53" s="6"/>
      <c r="AQ53" s="6"/>
      <c r="AR53" s="6"/>
      <c r="AS53" s="15"/>
    </row>
    <row r="54" spans="1:45" ht="60" hidden="1" x14ac:dyDescent="0.25">
      <c r="A54" s="13" t="s">
        <v>565</v>
      </c>
      <c r="B54" s="4" t="s">
        <v>523</v>
      </c>
      <c r="C54" s="4" t="s">
        <v>566</v>
      </c>
      <c r="D54" s="5">
        <v>46052</v>
      </c>
      <c r="E54" s="4"/>
      <c r="F54" s="6" t="s">
        <v>567</v>
      </c>
      <c r="G54" s="4" t="s">
        <v>115</v>
      </c>
      <c r="H54" s="6" t="s">
        <v>82</v>
      </c>
      <c r="I54" s="6" t="s">
        <v>89</v>
      </c>
      <c r="J54" s="4">
        <v>5</v>
      </c>
      <c r="K54" s="4">
        <v>7</v>
      </c>
      <c r="L54" s="4">
        <v>0</v>
      </c>
      <c r="M54" s="4" t="s">
        <v>568</v>
      </c>
      <c r="N54" s="6"/>
      <c r="O54" s="6" t="s">
        <v>569</v>
      </c>
      <c r="P54" s="6" t="s">
        <v>570</v>
      </c>
      <c r="Q54" s="4" t="s">
        <v>82</v>
      </c>
      <c r="R54" s="4" t="s">
        <v>52</v>
      </c>
      <c r="S54" s="5">
        <v>43700</v>
      </c>
      <c r="T54" s="7" t="s">
        <v>571</v>
      </c>
      <c r="U54" s="7" t="s">
        <v>572</v>
      </c>
      <c r="V54" s="7" t="s">
        <v>573</v>
      </c>
      <c r="W54" s="4" t="s">
        <v>95</v>
      </c>
      <c r="X54" s="4" t="s">
        <v>95</v>
      </c>
      <c r="Y54" s="4" t="s">
        <v>574</v>
      </c>
      <c r="Z54" s="4"/>
      <c r="AA54" s="4" t="s">
        <v>55</v>
      </c>
      <c r="AB54" s="4" t="s">
        <v>45</v>
      </c>
      <c r="AC54" s="6" t="s">
        <v>575</v>
      </c>
      <c r="AD54" s="6"/>
      <c r="AE54" s="4" t="s">
        <v>576</v>
      </c>
      <c r="AF54" s="6"/>
      <c r="AG54" s="6" t="s">
        <v>565</v>
      </c>
      <c r="AH54" s="6" t="s">
        <v>109</v>
      </c>
      <c r="AI54" s="4">
        <f t="shared" si="0"/>
        <v>0</v>
      </c>
      <c r="AJ54" s="4" t="s">
        <v>58</v>
      </c>
      <c r="AK54" s="6" t="s">
        <v>577</v>
      </c>
      <c r="AL54" s="4" t="str">
        <f>IFERROR(IF(AK54="", "", _xlfn.XLOOKUP(AK54, CODES!A:A,CODES!E:E)), "")</f>
        <v>LNER</v>
      </c>
      <c r="AM54" s="4" t="str">
        <f>IFERROR(IF(AK54="", "", _xlfn.XLOOKUP(AK54, CODES!A:A,CODES!G:G)), "")</f>
        <v>Other</v>
      </c>
      <c r="AN54" s="4" t="str">
        <f>IFERROR(IF(AK54="", "", _xlfn.XLOOKUP(AK54, CODES!A:A,CODES!I:I)), "")</f>
        <v>Merged - see Master</v>
      </c>
      <c r="AO54" s="6" t="s">
        <v>578</v>
      </c>
      <c r="AP54" s="6"/>
      <c r="AQ54" s="6"/>
      <c r="AR54" s="6"/>
      <c r="AS54" s="15"/>
    </row>
    <row r="55" spans="1:45" ht="150" hidden="1" x14ac:dyDescent="0.25">
      <c r="A55" s="13" t="s">
        <v>25</v>
      </c>
      <c r="B55" s="4" t="s">
        <v>523</v>
      </c>
      <c r="C55" s="4" t="s">
        <v>579</v>
      </c>
      <c r="D55" s="5">
        <v>46052</v>
      </c>
      <c r="E55" s="4" t="s">
        <v>580</v>
      </c>
      <c r="F55" s="6" t="s">
        <v>567</v>
      </c>
      <c r="G55" s="4" t="s">
        <v>181</v>
      </c>
      <c r="H55" s="6" t="s">
        <v>581</v>
      </c>
      <c r="I55" s="6" t="s">
        <v>89</v>
      </c>
      <c r="J55" s="4">
        <v>10</v>
      </c>
      <c r="K55" s="4">
        <v>54</v>
      </c>
      <c r="L55" s="4">
        <v>0</v>
      </c>
      <c r="M55" s="4" t="s">
        <v>568</v>
      </c>
      <c r="N55" s="6"/>
      <c r="O55" s="6" t="s">
        <v>569</v>
      </c>
      <c r="P55" s="6" t="s">
        <v>570</v>
      </c>
      <c r="Q55" s="4" t="s">
        <v>82</v>
      </c>
      <c r="R55" s="4" t="s">
        <v>52</v>
      </c>
      <c r="S55" s="5">
        <v>43700</v>
      </c>
      <c r="T55" s="7" t="s">
        <v>582</v>
      </c>
      <c r="U55" s="7" t="s">
        <v>583</v>
      </c>
      <c r="V55" s="7" t="s">
        <v>584</v>
      </c>
      <c r="W55" s="4" t="s">
        <v>95</v>
      </c>
      <c r="X55" s="4" t="s">
        <v>95</v>
      </c>
      <c r="Y55" s="4" t="s">
        <v>574</v>
      </c>
      <c r="Z55" s="4"/>
      <c r="AA55" s="4" t="s">
        <v>66</v>
      </c>
      <c r="AB55" s="4" t="s">
        <v>45</v>
      </c>
      <c r="AC55" s="6" t="s">
        <v>97</v>
      </c>
      <c r="AD55" s="6"/>
      <c r="AE55" s="4" t="s">
        <v>585</v>
      </c>
      <c r="AF55" s="6"/>
      <c r="AG55" s="6" t="s">
        <v>97</v>
      </c>
      <c r="AH55" s="6" t="s">
        <v>137</v>
      </c>
      <c r="AI55" s="4">
        <f t="shared" si="0"/>
        <v>0</v>
      </c>
      <c r="AJ55" s="4" t="s">
        <v>58</v>
      </c>
      <c r="AK55" s="6" t="s">
        <v>586</v>
      </c>
      <c r="AL55" s="4" t="str">
        <f>IFERROR(IF(AK55="", "", _xlfn.XLOOKUP(AK55, CODES!A:A,CODES!E:E)), "")</f>
        <v>Monitoring System</v>
      </c>
      <c r="AM55" s="4" t="str">
        <f>IFERROR(IF(AK55="", "", _xlfn.XLOOKUP(AK55, CODES!A:A,CODES!G:G)), "")</f>
        <v>TMS</v>
      </c>
      <c r="AN55" s="4" t="str">
        <f>IFERROR(IF(AK55="", "", _xlfn.XLOOKUP(AK55, CODES!A:A,CODES!I:I)), "")</f>
        <v>Software</v>
      </c>
      <c r="AO55" s="6" t="s">
        <v>587</v>
      </c>
      <c r="AP55" s="6"/>
      <c r="AQ55" s="6"/>
      <c r="AR55" s="6"/>
      <c r="AS55" s="15"/>
    </row>
    <row r="56" spans="1:45" ht="135" hidden="1" x14ac:dyDescent="0.25">
      <c r="A56" s="13" t="s">
        <v>25</v>
      </c>
      <c r="B56" s="4" t="s">
        <v>523</v>
      </c>
      <c r="C56" s="4" t="s">
        <v>588</v>
      </c>
      <c r="D56" s="5">
        <v>46052</v>
      </c>
      <c r="E56" s="4" t="s">
        <v>589</v>
      </c>
      <c r="F56" s="6" t="s">
        <v>590</v>
      </c>
      <c r="G56" s="4" t="s">
        <v>80</v>
      </c>
      <c r="H56" s="6" t="s">
        <v>89</v>
      </c>
      <c r="I56" s="6" t="s">
        <v>591</v>
      </c>
      <c r="J56" s="4">
        <v>0</v>
      </c>
      <c r="K56" s="4">
        <v>7</v>
      </c>
      <c r="L56" s="4">
        <v>1.5</v>
      </c>
      <c r="M56" s="4" t="s">
        <v>592</v>
      </c>
      <c r="N56" s="6" t="s">
        <v>593</v>
      </c>
      <c r="O56" s="6" t="s">
        <v>592</v>
      </c>
      <c r="P56" s="6"/>
      <c r="Q56" s="4" t="s">
        <v>51</v>
      </c>
      <c r="R56" s="4" t="s">
        <v>52</v>
      </c>
      <c r="S56" s="5">
        <v>43532</v>
      </c>
      <c r="T56" s="7" t="s">
        <v>594</v>
      </c>
      <c r="U56" s="7" t="s">
        <v>595</v>
      </c>
      <c r="V56" s="7" t="s">
        <v>596</v>
      </c>
      <c r="W56" s="4" t="s">
        <v>53</v>
      </c>
      <c r="X56" s="4" t="s">
        <v>53</v>
      </c>
      <c r="Y56" s="4" t="s">
        <v>187</v>
      </c>
      <c r="Z56" s="4"/>
      <c r="AA56" s="4" t="s">
        <v>66</v>
      </c>
      <c r="AB56" s="4" t="s">
        <v>45</v>
      </c>
      <c r="AC56" s="6" t="s">
        <v>597</v>
      </c>
      <c r="AD56" s="6"/>
      <c r="AE56" s="4" t="s">
        <v>598</v>
      </c>
      <c r="AF56" s="6"/>
      <c r="AG56" s="6" t="s">
        <v>124</v>
      </c>
      <c r="AH56" s="6" t="s">
        <v>109</v>
      </c>
      <c r="AI56" s="4">
        <f t="shared" si="0"/>
        <v>0</v>
      </c>
      <c r="AJ56" s="4" t="s">
        <v>58</v>
      </c>
      <c r="AK56" s="6" t="s">
        <v>599</v>
      </c>
      <c r="AL56" s="4" t="str">
        <f>IFERROR(IF(AK56="", "", _xlfn.XLOOKUP(AK56, CODES!A:A,CODES!E:E)), "")</f>
        <v>Emergency Equipment</v>
      </c>
      <c r="AM56" s="4" t="str">
        <f>IFERROR(IF(AK56="", "", _xlfn.XLOOKUP(AK56, CODES!A:A,CODES!G:G)), "")</f>
        <v>Fire System</v>
      </c>
      <c r="AN56" s="4" t="str">
        <f>IFERROR(IF(AK56="", "", _xlfn.XLOOKUP(AK56, CODES!A:A,CODES!I:I)), "")</f>
        <v>LHD</v>
      </c>
      <c r="AO56" s="6" t="s">
        <v>600</v>
      </c>
      <c r="AP56" s="6"/>
      <c r="AQ56" s="6"/>
      <c r="AR56" s="6"/>
      <c r="AS56" s="15"/>
    </row>
    <row r="57" spans="1:45" ht="60" hidden="1" x14ac:dyDescent="0.25">
      <c r="A57" s="13" t="s">
        <v>565</v>
      </c>
      <c r="B57" s="4" t="s">
        <v>523</v>
      </c>
      <c r="C57" s="4" t="s">
        <v>601</v>
      </c>
      <c r="D57" s="5">
        <v>46052</v>
      </c>
      <c r="E57" s="4"/>
      <c r="F57" s="6" t="s">
        <v>602</v>
      </c>
      <c r="G57" s="4" t="s">
        <v>603</v>
      </c>
      <c r="H57" s="6" t="s">
        <v>168</v>
      </c>
      <c r="I57" s="6" t="s">
        <v>89</v>
      </c>
      <c r="J57" s="4">
        <v>2</v>
      </c>
      <c r="K57" s="4">
        <v>9</v>
      </c>
      <c r="L57" s="4">
        <v>0</v>
      </c>
      <c r="M57" s="4" t="s">
        <v>604</v>
      </c>
      <c r="N57" s="6" t="s">
        <v>605</v>
      </c>
      <c r="O57" s="6" t="s">
        <v>604</v>
      </c>
      <c r="P57" s="6"/>
      <c r="Q57" s="4" t="s">
        <v>51</v>
      </c>
      <c r="R57" s="4" t="s">
        <v>52</v>
      </c>
      <c r="S57" s="5">
        <v>44064</v>
      </c>
      <c r="T57" s="7" t="s">
        <v>606</v>
      </c>
      <c r="U57" s="7" t="s">
        <v>607</v>
      </c>
      <c r="V57" s="7" t="s">
        <v>573</v>
      </c>
      <c r="W57" s="4" t="s">
        <v>95</v>
      </c>
      <c r="X57" s="4" t="s">
        <v>95</v>
      </c>
      <c r="Y57" s="4" t="s">
        <v>76</v>
      </c>
      <c r="Z57" s="4"/>
      <c r="AA57" s="4" t="s">
        <v>55</v>
      </c>
      <c r="AB57" s="4" t="s">
        <v>45</v>
      </c>
      <c r="AC57" s="6" t="s">
        <v>575</v>
      </c>
      <c r="AD57" s="6"/>
      <c r="AE57" s="4" t="s">
        <v>608</v>
      </c>
      <c r="AF57" s="6"/>
      <c r="AG57" s="6" t="s">
        <v>565</v>
      </c>
      <c r="AH57" s="6" t="s">
        <v>109</v>
      </c>
      <c r="AI57" s="4">
        <f t="shared" si="0"/>
        <v>0</v>
      </c>
      <c r="AJ57" s="4" t="s">
        <v>58</v>
      </c>
      <c r="AK57" s="6" t="s">
        <v>577</v>
      </c>
      <c r="AL57" s="4" t="str">
        <f>IFERROR(IF(AK57="", "", _xlfn.XLOOKUP(AK57, CODES!A:A,CODES!E:E)), "")</f>
        <v>LNER</v>
      </c>
      <c r="AM57" s="4" t="str">
        <f>IFERROR(IF(AK57="", "", _xlfn.XLOOKUP(AK57, CODES!A:A,CODES!G:G)), "")</f>
        <v>Other</v>
      </c>
      <c r="AN57" s="4" t="str">
        <f>IFERROR(IF(AK57="", "", _xlfn.XLOOKUP(AK57, CODES!A:A,CODES!I:I)), "")</f>
        <v>Merged - see Master</v>
      </c>
      <c r="AO57" s="6" t="s">
        <v>609</v>
      </c>
      <c r="AP57" s="6"/>
      <c r="AQ57" s="6"/>
      <c r="AR57" s="6"/>
      <c r="AS57" s="15"/>
    </row>
    <row r="58" spans="1:45" ht="135" hidden="1" x14ac:dyDescent="0.25">
      <c r="A58" s="13" t="s">
        <v>25</v>
      </c>
      <c r="B58" s="4" t="s">
        <v>523</v>
      </c>
      <c r="C58" s="4" t="s">
        <v>610</v>
      </c>
      <c r="D58" s="5">
        <v>46052</v>
      </c>
      <c r="E58" s="4" t="s">
        <v>273</v>
      </c>
      <c r="F58" s="6" t="s">
        <v>602</v>
      </c>
      <c r="G58" s="4" t="s">
        <v>611</v>
      </c>
      <c r="H58" s="6" t="s">
        <v>168</v>
      </c>
      <c r="I58" s="6" t="s">
        <v>89</v>
      </c>
      <c r="J58" s="4">
        <v>12</v>
      </c>
      <c r="K58" s="4">
        <v>26</v>
      </c>
      <c r="L58" s="4">
        <v>0</v>
      </c>
      <c r="M58" s="4" t="s">
        <v>604</v>
      </c>
      <c r="N58" s="6" t="s">
        <v>605</v>
      </c>
      <c r="O58" s="6" t="s">
        <v>604</v>
      </c>
      <c r="P58" s="6"/>
      <c r="Q58" s="4" t="s">
        <v>51</v>
      </c>
      <c r="R58" s="4" t="s">
        <v>52</v>
      </c>
      <c r="S58" s="5">
        <v>44064</v>
      </c>
      <c r="T58" s="7" t="s">
        <v>612</v>
      </c>
      <c r="U58" s="7" t="s">
        <v>613</v>
      </c>
      <c r="V58" s="7"/>
      <c r="W58" s="4" t="s">
        <v>95</v>
      </c>
      <c r="X58" s="4" t="s">
        <v>95</v>
      </c>
      <c r="Y58" s="4" t="s">
        <v>76</v>
      </c>
      <c r="Z58" s="4" t="s">
        <v>76</v>
      </c>
      <c r="AA58" s="4" t="s">
        <v>66</v>
      </c>
      <c r="AB58" s="4" t="s">
        <v>97</v>
      </c>
      <c r="AC58" s="6" t="s">
        <v>97</v>
      </c>
      <c r="AD58" s="6"/>
      <c r="AE58" s="4" t="s">
        <v>614</v>
      </c>
      <c r="AF58" s="6"/>
      <c r="AG58" s="6" t="s">
        <v>97</v>
      </c>
      <c r="AH58" s="6" t="s">
        <v>137</v>
      </c>
      <c r="AI58" s="4">
        <f t="shared" si="0"/>
        <v>0</v>
      </c>
      <c r="AJ58" s="4" t="s">
        <v>58</v>
      </c>
      <c r="AK58" s="6" t="s">
        <v>615</v>
      </c>
      <c r="AL58" s="4" t="str">
        <f>IFERROR(IF(AK58="", "", _xlfn.XLOOKUP(AK58, CODES!A:A,CODES!E:E)), "")</f>
        <v>Brake System</v>
      </c>
      <c r="AM58" s="4" t="str">
        <f>IFERROR(IF(AK58="", "", _xlfn.XLOOKUP(AK58, CODES!A:A,CODES!G:G)), "")</f>
        <v>Bogie Brake Equipment</v>
      </c>
      <c r="AN58" s="4" t="str">
        <f>IFERROR(IF(AK58="", "", _xlfn.XLOOKUP(AK58, CODES!A:A,CODES!I:I)), "")</f>
        <v>Brake Cylinder Hose</v>
      </c>
      <c r="AO58" s="6" t="s">
        <v>616</v>
      </c>
      <c r="AP58" s="6"/>
      <c r="AQ58" s="6"/>
      <c r="AR58" s="6"/>
      <c r="AS58" s="15"/>
    </row>
    <row r="59" spans="1:45" ht="75" hidden="1" x14ac:dyDescent="0.25">
      <c r="A59" s="13" t="s">
        <v>25</v>
      </c>
      <c r="B59" s="4" t="s">
        <v>523</v>
      </c>
      <c r="C59" s="4" t="s">
        <v>617</v>
      </c>
      <c r="D59" s="5">
        <v>46052</v>
      </c>
      <c r="E59" s="4" t="s">
        <v>589</v>
      </c>
      <c r="F59" s="6" t="s">
        <v>590</v>
      </c>
      <c r="G59" s="4" t="s">
        <v>618</v>
      </c>
      <c r="H59" s="6" t="s">
        <v>392</v>
      </c>
      <c r="I59" s="6" t="s">
        <v>89</v>
      </c>
      <c r="J59" s="4">
        <v>3</v>
      </c>
      <c r="K59" s="4">
        <v>3</v>
      </c>
      <c r="L59" s="4">
        <v>0</v>
      </c>
      <c r="M59" s="4" t="s">
        <v>592</v>
      </c>
      <c r="N59" s="6"/>
      <c r="O59" s="6" t="s">
        <v>592</v>
      </c>
      <c r="P59" s="6"/>
      <c r="Q59" s="4" t="s">
        <v>51</v>
      </c>
      <c r="R59" s="4" t="s">
        <v>52</v>
      </c>
      <c r="S59" s="5">
        <v>43532</v>
      </c>
      <c r="T59" s="7" t="s">
        <v>619</v>
      </c>
      <c r="U59" s="7" t="s">
        <v>620</v>
      </c>
      <c r="V59" s="7"/>
      <c r="W59" s="4" t="s">
        <v>509</v>
      </c>
      <c r="X59" s="4" t="s">
        <v>509</v>
      </c>
      <c r="Y59" s="4" t="s">
        <v>510</v>
      </c>
      <c r="Z59" s="4" t="s">
        <v>510</v>
      </c>
      <c r="AA59" s="4" t="s">
        <v>66</v>
      </c>
      <c r="AB59" s="4" t="s">
        <v>97</v>
      </c>
      <c r="AC59" s="6" t="s">
        <v>97</v>
      </c>
      <c r="AD59" s="6"/>
      <c r="AE59" s="4" t="s">
        <v>621</v>
      </c>
      <c r="AF59" s="6"/>
      <c r="AG59" s="6" t="s">
        <v>124</v>
      </c>
      <c r="AH59" s="6" t="s">
        <v>109</v>
      </c>
      <c r="AI59" s="4">
        <f t="shared" si="0"/>
        <v>0</v>
      </c>
      <c r="AJ59" s="4" t="s">
        <v>68</v>
      </c>
      <c r="AK59" s="6" t="s">
        <v>512</v>
      </c>
      <c r="AL59" s="4" t="str">
        <f>IFERROR(IF(AK59="", "", _xlfn.XLOOKUP(AK59, CODES!A:A,CODES!E:E)), "")</f>
        <v>LNER</v>
      </c>
      <c r="AM59" s="4" t="str">
        <f>IFERROR(IF(AK59="", "", _xlfn.XLOOKUP(AK59, CODES!A:A,CODES!G:G)), "")</f>
        <v>Other</v>
      </c>
      <c r="AN59" s="4" t="str">
        <f>IFERROR(IF(AK59="", "", _xlfn.XLOOKUP(AK59, CODES!A:A,CODES!I:I)), "")</f>
        <v>Cleaning</v>
      </c>
      <c r="AO59" s="6" t="s">
        <v>513</v>
      </c>
      <c r="AP59" s="6"/>
      <c r="AQ59" s="6"/>
      <c r="AR59" s="6"/>
      <c r="AS59" s="15"/>
    </row>
    <row r="60" spans="1:45" ht="120" hidden="1" x14ac:dyDescent="0.25">
      <c r="A60" s="13" t="s">
        <v>25</v>
      </c>
      <c r="B60" s="4" t="s">
        <v>523</v>
      </c>
      <c r="C60" s="4" t="s">
        <v>622</v>
      </c>
      <c r="D60" s="5">
        <v>46052</v>
      </c>
      <c r="E60" s="4" t="s">
        <v>589</v>
      </c>
      <c r="F60" s="6" t="s">
        <v>590</v>
      </c>
      <c r="G60" s="4" t="s">
        <v>623</v>
      </c>
      <c r="H60" s="6" t="s">
        <v>392</v>
      </c>
      <c r="I60" s="6" t="s">
        <v>89</v>
      </c>
      <c r="J60" s="4">
        <v>3</v>
      </c>
      <c r="K60" s="4">
        <v>3</v>
      </c>
      <c r="L60" s="4">
        <v>0</v>
      </c>
      <c r="M60" s="4" t="s">
        <v>592</v>
      </c>
      <c r="N60" s="6" t="s">
        <v>624</v>
      </c>
      <c r="O60" s="6" t="s">
        <v>592</v>
      </c>
      <c r="P60" s="6"/>
      <c r="Q60" s="4" t="s">
        <v>51</v>
      </c>
      <c r="R60" s="4" t="s">
        <v>52</v>
      </c>
      <c r="S60" s="5">
        <v>43532</v>
      </c>
      <c r="T60" s="7" t="s">
        <v>625</v>
      </c>
      <c r="U60" s="7" t="s">
        <v>626</v>
      </c>
      <c r="V60" s="7"/>
      <c r="W60" s="4" t="s">
        <v>53</v>
      </c>
      <c r="X60" s="4" t="s">
        <v>53</v>
      </c>
      <c r="Y60" s="4" t="s">
        <v>173</v>
      </c>
      <c r="Z60" s="4" t="s">
        <v>173</v>
      </c>
      <c r="AA60" s="4" t="s">
        <v>66</v>
      </c>
      <c r="AB60" s="4" t="s">
        <v>97</v>
      </c>
      <c r="AC60" s="6" t="s">
        <v>97</v>
      </c>
      <c r="AD60" s="6"/>
      <c r="AE60" s="4" t="s">
        <v>627</v>
      </c>
      <c r="AF60" s="6"/>
      <c r="AG60" s="6" t="s">
        <v>97</v>
      </c>
      <c r="AH60" s="6" t="s">
        <v>137</v>
      </c>
      <c r="AI60" s="4">
        <f t="shared" si="0"/>
        <v>0</v>
      </c>
      <c r="AJ60" s="4" t="s">
        <v>58</v>
      </c>
      <c r="AK60" s="6" t="s">
        <v>628</v>
      </c>
      <c r="AL60" s="4" t="str">
        <f>IFERROR(IF(AK60="", "", _xlfn.XLOOKUP(AK60, CODES!A:A,CODES!E:E)), "")</f>
        <v>Generator Units</v>
      </c>
      <c r="AM60" s="4" t="str">
        <f>IFERROR(IF(AK60="", "", _xlfn.XLOOKUP(AK60, CODES!A:A,CODES!G:G)), "")</f>
        <v>Diesel Engine</v>
      </c>
      <c r="AN60" s="4" t="str">
        <f>IFERROR(IF(AK60="", "", _xlfn.XLOOKUP(AK60, CODES!A:A,CODES!I:I)), "")</f>
        <v>Water Pump Belt</v>
      </c>
      <c r="AO60" s="6" t="s">
        <v>629</v>
      </c>
      <c r="AP60" s="6"/>
      <c r="AQ60" s="6"/>
      <c r="AR60" s="6"/>
      <c r="AS60" s="15"/>
    </row>
    <row r="61" spans="1:45" ht="195" hidden="1" x14ac:dyDescent="0.25">
      <c r="A61" s="13" t="s">
        <v>258</v>
      </c>
      <c r="B61" s="4" t="s">
        <v>523</v>
      </c>
      <c r="C61" s="4" t="s">
        <v>630</v>
      </c>
      <c r="D61" s="5">
        <v>46052</v>
      </c>
      <c r="E61" s="4" t="s">
        <v>631</v>
      </c>
      <c r="F61" s="6" t="s">
        <v>632</v>
      </c>
      <c r="G61" s="4" t="s">
        <v>192</v>
      </c>
      <c r="H61" s="6" t="s">
        <v>633</v>
      </c>
      <c r="I61" s="6" t="s">
        <v>89</v>
      </c>
      <c r="J61" s="4">
        <v>8</v>
      </c>
      <c r="K61" s="4">
        <v>16</v>
      </c>
      <c r="L61" s="4">
        <v>0</v>
      </c>
      <c r="M61" s="4" t="s">
        <v>505</v>
      </c>
      <c r="N61" s="6" t="s">
        <v>634</v>
      </c>
      <c r="O61" s="6" t="s">
        <v>505</v>
      </c>
      <c r="P61" s="6"/>
      <c r="Q61" s="4" t="s">
        <v>51</v>
      </c>
      <c r="R61" s="4" t="s">
        <v>52</v>
      </c>
      <c r="S61" s="5">
        <v>43859</v>
      </c>
      <c r="T61" s="7" t="s">
        <v>635</v>
      </c>
      <c r="U61" s="7" t="s">
        <v>636</v>
      </c>
      <c r="V61" s="7" t="s">
        <v>637</v>
      </c>
      <c r="W61" s="4" t="s">
        <v>268</v>
      </c>
      <c r="X61" s="4" t="s">
        <v>268</v>
      </c>
      <c r="Y61" s="4" t="s">
        <v>269</v>
      </c>
      <c r="Z61" s="4" t="s">
        <v>269</v>
      </c>
      <c r="AA61" s="4" t="s">
        <v>66</v>
      </c>
      <c r="AB61" s="4" t="s">
        <v>97</v>
      </c>
      <c r="AC61" s="6" t="s">
        <v>281</v>
      </c>
      <c r="AD61" s="6"/>
      <c r="AE61" s="4" t="s">
        <v>638</v>
      </c>
      <c r="AF61" s="6"/>
      <c r="AG61" s="6" t="s">
        <v>124</v>
      </c>
      <c r="AH61" s="6" t="s">
        <v>109</v>
      </c>
      <c r="AI61" s="4">
        <f t="shared" si="0"/>
        <v>0</v>
      </c>
      <c r="AJ61" s="4" t="s">
        <v>271</v>
      </c>
      <c r="AK61" s="6" t="s">
        <v>500</v>
      </c>
      <c r="AL61" s="4" t="str">
        <f>IFERROR(IF(AK61="", "", _xlfn.XLOOKUP(AK61, CODES!A:A,CODES!E:E)), "")</f>
        <v>Operational</v>
      </c>
      <c r="AM61" s="4" t="str">
        <f>IFERROR(IF(AK61="", "", _xlfn.XLOOKUP(AK61, CODES!A:A,CODES!G:G)), "")</f>
        <v>Control</v>
      </c>
      <c r="AN61" s="4" t="str">
        <f>IFERROR(IF(AK61="", "", _xlfn.XLOOKUP(AK61, CODES!A:A,CODES!I:I)), "")</f>
        <v>LNER</v>
      </c>
      <c r="AO61" s="6" t="s">
        <v>639</v>
      </c>
      <c r="AP61" s="6"/>
      <c r="AQ61" s="6"/>
      <c r="AR61" s="6"/>
      <c r="AS61" s="15"/>
    </row>
    <row r="62" spans="1:45" ht="135" hidden="1" x14ac:dyDescent="0.25">
      <c r="A62" s="13" t="s">
        <v>25</v>
      </c>
      <c r="B62" s="4" t="s">
        <v>523</v>
      </c>
      <c r="C62" s="4" t="s">
        <v>640</v>
      </c>
      <c r="D62" s="5">
        <v>46052</v>
      </c>
      <c r="E62" s="4" t="s">
        <v>641</v>
      </c>
      <c r="F62" s="6" t="s">
        <v>642</v>
      </c>
      <c r="G62" s="4" t="s">
        <v>643</v>
      </c>
      <c r="H62" s="6" t="s">
        <v>413</v>
      </c>
      <c r="I62" s="6" t="s">
        <v>89</v>
      </c>
      <c r="J62" s="4">
        <v>6</v>
      </c>
      <c r="K62" s="4">
        <v>9</v>
      </c>
      <c r="L62" s="4">
        <v>0</v>
      </c>
      <c r="M62" s="4" t="s">
        <v>317</v>
      </c>
      <c r="N62" s="6" t="s">
        <v>644</v>
      </c>
      <c r="O62" s="6" t="s">
        <v>317</v>
      </c>
      <c r="P62" s="6"/>
      <c r="Q62" s="4" t="s">
        <v>51</v>
      </c>
      <c r="R62" s="4" t="s">
        <v>52</v>
      </c>
      <c r="S62" s="5">
        <v>43572</v>
      </c>
      <c r="T62" s="7" t="s">
        <v>645</v>
      </c>
      <c r="U62" s="7" t="s">
        <v>646</v>
      </c>
      <c r="V62" s="7" t="s">
        <v>31813</v>
      </c>
      <c r="W62" s="4" t="s">
        <v>53</v>
      </c>
      <c r="X62" s="4" t="s">
        <v>53</v>
      </c>
      <c r="Y62" s="4" t="s">
        <v>574</v>
      </c>
      <c r="Z62" s="4"/>
      <c r="AA62" s="4" t="s">
        <v>66</v>
      </c>
      <c r="AB62" s="4" t="s">
        <v>45</v>
      </c>
      <c r="AC62" s="6" t="s">
        <v>647</v>
      </c>
      <c r="AD62" s="6"/>
      <c r="AE62" s="4" t="s">
        <v>648</v>
      </c>
      <c r="AF62" s="6"/>
      <c r="AG62" s="6" t="s">
        <v>124</v>
      </c>
      <c r="AH62" s="6" t="s">
        <v>109</v>
      </c>
      <c r="AI62" s="4">
        <f t="shared" si="0"/>
        <v>0</v>
      </c>
      <c r="AJ62" s="4" t="s">
        <v>58</v>
      </c>
      <c r="AK62" s="6" t="s">
        <v>199</v>
      </c>
      <c r="AL62" s="4" t="str">
        <f>IFERROR(IF(AK62="", "", _xlfn.XLOOKUP(AK62, CODES!A:A,CODES!E:E)), "")</f>
        <v>Operational</v>
      </c>
      <c r="AM62" s="4" t="str">
        <f>IFERROR(IF(AK62="", "", _xlfn.XLOOKUP(AK62, CODES!A:A,CODES!G:G)), "")</f>
        <v>Staff</v>
      </c>
      <c r="AN62" s="4" t="str">
        <f>IFERROR(IF(AK62="", "", _xlfn.XLOOKUP(AK62, CODES!A:A,CODES!I:I)), "")</f>
        <v>Driver</v>
      </c>
      <c r="AO62" s="6" t="s">
        <v>649</v>
      </c>
      <c r="AP62" s="6"/>
      <c r="AQ62" s="6"/>
      <c r="AR62" s="6"/>
      <c r="AS62" s="15"/>
    </row>
    <row r="63" spans="1:45" ht="60" hidden="1" x14ac:dyDescent="0.25">
      <c r="A63" s="13" t="s">
        <v>258</v>
      </c>
      <c r="B63" s="4" t="s">
        <v>523</v>
      </c>
      <c r="C63" s="4" t="s">
        <v>650</v>
      </c>
      <c r="D63" s="5">
        <v>46052</v>
      </c>
      <c r="E63" s="4" t="s">
        <v>79</v>
      </c>
      <c r="F63" s="6" t="s">
        <v>651</v>
      </c>
      <c r="G63" s="4" t="s">
        <v>542</v>
      </c>
      <c r="H63" s="6" t="s">
        <v>204</v>
      </c>
      <c r="I63" s="6" t="s">
        <v>89</v>
      </c>
      <c r="J63" s="4">
        <v>4</v>
      </c>
      <c r="K63" s="4">
        <v>4</v>
      </c>
      <c r="L63" s="4">
        <v>0</v>
      </c>
      <c r="M63" s="4" t="s">
        <v>90</v>
      </c>
      <c r="N63" s="6"/>
      <c r="O63" s="6" t="s">
        <v>652</v>
      </c>
      <c r="P63" s="6"/>
      <c r="Q63" s="4" t="s">
        <v>82</v>
      </c>
      <c r="R63" s="4" t="s">
        <v>52</v>
      </c>
      <c r="S63" s="5">
        <v>43714</v>
      </c>
      <c r="T63" s="7" t="s">
        <v>653</v>
      </c>
      <c r="U63" s="7" t="s">
        <v>654</v>
      </c>
      <c r="V63" s="7" t="s">
        <v>655</v>
      </c>
      <c r="W63" s="4" t="s">
        <v>656</v>
      </c>
      <c r="X63" s="4" t="s">
        <v>656</v>
      </c>
      <c r="Y63" s="4" t="s">
        <v>657</v>
      </c>
      <c r="Z63" s="4" t="s">
        <v>657</v>
      </c>
      <c r="AA63" s="4" t="s">
        <v>66</v>
      </c>
      <c r="AB63" s="4" t="s">
        <v>97</v>
      </c>
      <c r="AC63" s="6" t="s">
        <v>281</v>
      </c>
      <c r="AD63" s="6"/>
      <c r="AE63" s="4" t="s">
        <v>658</v>
      </c>
      <c r="AF63" s="6"/>
      <c r="AG63" s="6" t="s">
        <v>108</v>
      </c>
      <c r="AH63" s="6" t="s">
        <v>109</v>
      </c>
      <c r="AI63" s="4">
        <f t="shared" si="0"/>
        <v>0</v>
      </c>
      <c r="AJ63" s="4" t="s">
        <v>659</v>
      </c>
      <c r="AK63" s="6" t="s">
        <v>199</v>
      </c>
      <c r="AL63" s="4" t="str">
        <f>IFERROR(IF(AK63="", "", _xlfn.XLOOKUP(AK63, CODES!A:A,CODES!E:E)), "")</f>
        <v>Operational</v>
      </c>
      <c r="AM63" s="4" t="str">
        <f>IFERROR(IF(AK63="", "", _xlfn.XLOOKUP(AK63, CODES!A:A,CODES!G:G)), "")</f>
        <v>Staff</v>
      </c>
      <c r="AN63" s="4" t="str">
        <f>IFERROR(IF(AK63="", "", _xlfn.XLOOKUP(AK63, CODES!A:A,CODES!I:I)), "")</f>
        <v>Driver</v>
      </c>
      <c r="AO63" s="6" t="s">
        <v>309</v>
      </c>
      <c r="AP63" s="6"/>
      <c r="AQ63" s="6"/>
      <c r="AR63" s="6"/>
      <c r="AS63" s="15"/>
    </row>
    <row r="64" spans="1:45" ht="120" hidden="1" x14ac:dyDescent="0.25">
      <c r="A64" s="13" t="s">
        <v>25</v>
      </c>
      <c r="B64" s="4" t="s">
        <v>523</v>
      </c>
      <c r="C64" s="4" t="s">
        <v>660</v>
      </c>
      <c r="D64" s="5">
        <v>46052</v>
      </c>
      <c r="E64" s="4" t="s">
        <v>540</v>
      </c>
      <c r="F64" s="6" t="s">
        <v>661</v>
      </c>
      <c r="G64" s="4" t="s">
        <v>542</v>
      </c>
      <c r="H64" s="6" t="s">
        <v>73</v>
      </c>
      <c r="I64" s="6" t="s">
        <v>89</v>
      </c>
      <c r="J64" s="4">
        <v>11</v>
      </c>
      <c r="K64" s="4">
        <v>11</v>
      </c>
      <c r="L64" s="4">
        <v>0</v>
      </c>
      <c r="M64" s="4" t="s">
        <v>662</v>
      </c>
      <c r="N64" s="6"/>
      <c r="O64" s="6" t="s">
        <v>662</v>
      </c>
      <c r="P64" s="6"/>
      <c r="Q64" s="4" t="s">
        <v>51</v>
      </c>
      <c r="R64" s="4" t="s">
        <v>52</v>
      </c>
      <c r="S64" s="5">
        <v>43536</v>
      </c>
      <c r="T64" s="7" t="s">
        <v>663</v>
      </c>
      <c r="U64" s="7" t="s">
        <v>664</v>
      </c>
      <c r="V64" s="7" t="s">
        <v>665</v>
      </c>
      <c r="W64" s="4" t="s">
        <v>547</v>
      </c>
      <c r="X64" s="4" t="s">
        <v>547</v>
      </c>
      <c r="Y64" s="4" t="s">
        <v>65</v>
      </c>
      <c r="Z64" s="4"/>
      <c r="AA64" s="4" t="s">
        <v>66</v>
      </c>
      <c r="AB64" s="4" t="s">
        <v>45</v>
      </c>
      <c r="AC64" s="6" t="s">
        <v>97</v>
      </c>
      <c r="AD64" s="6"/>
      <c r="AE64" s="4" t="s">
        <v>666</v>
      </c>
      <c r="AF64" s="6"/>
      <c r="AG64" s="6" t="s">
        <v>97</v>
      </c>
      <c r="AH64" s="6" t="s">
        <v>137</v>
      </c>
      <c r="AI64" s="4">
        <f t="shared" si="0"/>
        <v>0</v>
      </c>
      <c r="AJ64" s="4" t="s">
        <v>68</v>
      </c>
      <c r="AK64" s="6" t="s">
        <v>667</v>
      </c>
      <c r="AL64" s="4" t="str">
        <f>IFERROR(IF(AK64="", "", _xlfn.XLOOKUP(AK64, CODES!A:A,CODES!E:E)), "")</f>
        <v>Traction and Power Equipment</v>
      </c>
      <c r="AM64" s="4" t="str">
        <f>IFERROR(IF(AK64="", "", _xlfn.XLOOKUP(AK64, CODES!A:A,CODES!G:G)), "")</f>
        <v>Traction Converter</v>
      </c>
      <c r="AN64" s="4" t="str">
        <f>IFERROR(IF(AK64="", "", _xlfn.XLOOKUP(AK64, CODES!A:A,CODES!I:I)), "")</f>
        <v>Software</v>
      </c>
      <c r="AO64" s="6" t="s">
        <v>668</v>
      </c>
      <c r="AP64" s="6"/>
      <c r="AQ64" s="6"/>
      <c r="AR64" s="6"/>
      <c r="AS64" s="15"/>
    </row>
    <row r="65" spans="1:45" ht="150" hidden="1" x14ac:dyDescent="0.25">
      <c r="A65" s="13" t="s">
        <v>258</v>
      </c>
      <c r="B65" s="4" t="s">
        <v>523</v>
      </c>
      <c r="C65" s="4" t="s">
        <v>669</v>
      </c>
      <c r="D65" s="5">
        <v>46051</v>
      </c>
      <c r="E65" s="4" t="s">
        <v>670</v>
      </c>
      <c r="F65" s="6" t="s">
        <v>671</v>
      </c>
      <c r="G65" s="4" t="s">
        <v>482</v>
      </c>
      <c r="H65" s="6" t="s">
        <v>672</v>
      </c>
      <c r="I65" s="6" t="s">
        <v>143</v>
      </c>
      <c r="J65" s="4">
        <v>39</v>
      </c>
      <c r="K65" s="4">
        <v>227</v>
      </c>
      <c r="L65" s="4">
        <v>1</v>
      </c>
      <c r="M65" s="4" t="s">
        <v>440</v>
      </c>
      <c r="N65" s="6" t="s">
        <v>673</v>
      </c>
      <c r="O65" s="6" t="s">
        <v>440</v>
      </c>
      <c r="P65" s="6"/>
      <c r="Q65" s="4" t="s">
        <v>51</v>
      </c>
      <c r="R65" s="4" t="s">
        <v>52</v>
      </c>
      <c r="S65" s="5">
        <v>43920</v>
      </c>
      <c r="T65" s="7" t="s">
        <v>674</v>
      </c>
      <c r="U65" s="7" t="s">
        <v>675</v>
      </c>
      <c r="V65" s="7" t="s">
        <v>676</v>
      </c>
      <c r="W65" s="4" t="s">
        <v>677</v>
      </c>
      <c r="X65" s="4" t="s">
        <v>678</v>
      </c>
      <c r="Y65" s="4" t="s">
        <v>679</v>
      </c>
      <c r="Z65" s="4"/>
      <c r="AA65" s="4" t="s">
        <v>66</v>
      </c>
      <c r="AB65" s="4" t="s">
        <v>45</v>
      </c>
      <c r="AC65" s="6" t="s">
        <v>281</v>
      </c>
      <c r="AD65" s="6"/>
      <c r="AE65" s="4" t="s">
        <v>680</v>
      </c>
      <c r="AF65" s="6"/>
      <c r="AG65" s="6" t="s">
        <v>124</v>
      </c>
      <c r="AH65" s="6" t="s">
        <v>109</v>
      </c>
      <c r="AI65" s="4">
        <f t="shared" si="0"/>
        <v>0</v>
      </c>
      <c r="AJ65" s="4" t="s">
        <v>681</v>
      </c>
      <c r="AK65" s="6" t="s">
        <v>682</v>
      </c>
      <c r="AL65" s="4" t="str">
        <f>IFERROR(IF(AK65="", "", _xlfn.XLOOKUP(AK65, CODES!A:A,CODES!E:E)), "")</f>
        <v>Operational</v>
      </c>
      <c r="AM65" s="4" t="str">
        <f>IFERROR(IF(AK65="", "", _xlfn.XLOOKUP(AK65, CODES!A:A,CODES!G:G)), "")</f>
        <v>NR</v>
      </c>
      <c r="AN65" s="4" t="str">
        <f>IFERROR(IF(AK65="", "", _xlfn.XLOOKUP(AK65, CODES!A:A,CODES!I:I)), "")</f>
        <v>Safety Equipment</v>
      </c>
      <c r="AO65" s="6" t="s">
        <v>683</v>
      </c>
      <c r="AP65" s="6"/>
      <c r="AQ65" s="6"/>
      <c r="AR65" s="6"/>
      <c r="AS65" s="15"/>
    </row>
    <row r="66" spans="1:45" ht="165" hidden="1" x14ac:dyDescent="0.25">
      <c r="A66" s="13" t="s">
        <v>25</v>
      </c>
      <c r="B66" s="4" t="s">
        <v>523</v>
      </c>
      <c r="C66" s="4" t="s">
        <v>684</v>
      </c>
      <c r="D66" s="5">
        <v>46051</v>
      </c>
      <c r="E66" s="4" t="s">
        <v>685</v>
      </c>
      <c r="F66" s="6" t="s">
        <v>686</v>
      </c>
      <c r="G66" s="4" t="s">
        <v>687</v>
      </c>
      <c r="H66" s="6" t="s">
        <v>688</v>
      </c>
      <c r="I66" s="6" t="s">
        <v>89</v>
      </c>
      <c r="J66" s="4">
        <v>13</v>
      </c>
      <c r="K66" s="4">
        <v>16</v>
      </c>
      <c r="L66" s="4">
        <v>0</v>
      </c>
      <c r="M66" s="4" t="s">
        <v>652</v>
      </c>
      <c r="N66" s="6" t="s">
        <v>689</v>
      </c>
      <c r="O66" s="6" t="s">
        <v>652</v>
      </c>
      <c r="P66" s="6"/>
      <c r="Q66" s="4" t="s">
        <v>82</v>
      </c>
      <c r="R66" s="4" t="s">
        <v>52</v>
      </c>
      <c r="S66" s="5">
        <v>43714</v>
      </c>
      <c r="T66" s="7" t="s">
        <v>690</v>
      </c>
      <c r="U66" s="7" t="s">
        <v>691</v>
      </c>
      <c r="V66" s="7"/>
      <c r="W66" s="4" t="s">
        <v>53</v>
      </c>
      <c r="X66" s="4" t="s">
        <v>53</v>
      </c>
      <c r="Y66" s="4" t="s">
        <v>54</v>
      </c>
      <c r="Z66" s="4"/>
      <c r="AA66" s="4" t="s">
        <v>66</v>
      </c>
      <c r="AB66" s="4" t="s">
        <v>45</v>
      </c>
      <c r="AC66" s="6" t="s">
        <v>97</v>
      </c>
      <c r="AD66" s="6"/>
      <c r="AE66" s="4" t="s">
        <v>692</v>
      </c>
      <c r="AF66" s="6"/>
      <c r="AG66" s="6" t="s">
        <v>97</v>
      </c>
      <c r="AH66" s="6" t="s">
        <v>137</v>
      </c>
      <c r="AI66" s="4">
        <f t="shared" ref="AI66:AI129" si="1">IF(AD66="Availability", 0, IF(AND(AE66="Y", OR(J66&gt;2, L66&gt;0)), 1, 0))</f>
        <v>0</v>
      </c>
      <c r="AJ66" s="4" t="s">
        <v>58</v>
      </c>
      <c r="AK66" s="6" t="s">
        <v>693</v>
      </c>
      <c r="AL66" s="4" t="str">
        <f>IFERROR(IF(AK66="", "", _xlfn.XLOOKUP(AK66, CODES!A:A,CODES!E:E)), "")</f>
        <v>Traction and Power Equipment</v>
      </c>
      <c r="AM66" s="4" t="str">
        <f>IFERROR(IF(AK66="", "", _xlfn.XLOOKUP(AK66, CODES!A:A,CODES!G:G)), "")</f>
        <v>APS</v>
      </c>
      <c r="AN66" s="4" t="str">
        <f>IFERROR(IF(AK66="", "", _xlfn.XLOOKUP(AK66, CODES!A:A,CODES!I:I)), "")</f>
        <v>No Fault Identified</v>
      </c>
      <c r="AO66" s="6" t="s">
        <v>694</v>
      </c>
      <c r="AP66" s="6"/>
      <c r="AQ66" s="6"/>
      <c r="AR66" s="6"/>
      <c r="AS66" s="15"/>
    </row>
    <row r="67" spans="1:45" ht="30" hidden="1" x14ac:dyDescent="0.25">
      <c r="A67" s="13" t="s">
        <v>25</v>
      </c>
      <c r="B67" s="4" t="s">
        <v>523</v>
      </c>
      <c r="C67" s="4" t="s">
        <v>695</v>
      </c>
      <c r="D67" s="5">
        <v>46051</v>
      </c>
      <c r="E67" s="4" t="s">
        <v>696</v>
      </c>
      <c r="F67" s="6"/>
      <c r="G67" s="4" t="s">
        <v>192</v>
      </c>
      <c r="H67" s="6"/>
      <c r="I67" s="6"/>
      <c r="J67" s="4">
        <v>4</v>
      </c>
      <c r="K67" s="4">
        <v>18</v>
      </c>
      <c r="L67" s="4">
        <v>0</v>
      </c>
      <c r="M67" s="4" t="s">
        <v>697</v>
      </c>
      <c r="N67" s="6"/>
      <c r="O67" s="6" t="s">
        <v>697</v>
      </c>
      <c r="P67" s="6"/>
      <c r="Q67" s="4" t="s">
        <v>73</v>
      </c>
      <c r="R67" s="4" t="s">
        <v>74</v>
      </c>
      <c r="S67" s="4"/>
      <c r="T67" s="7" t="s">
        <v>698</v>
      </c>
      <c r="U67" s="7"/>
      <c r="V67" s="7"/>
      <c r="W67" s="4" t="s">
        <v>161</v>
      </c>
      <c r="X67" s="4" t="s">
        <v>161</v>
      </c>
      <c r="Y67" s="4" t="s">
        <v>162</v>
      </c>
      <c r="Z67" s="4"/>
      <c r="AA67" s="4" t="s">
        <v>66</v>
      </c>
      <c r="AB67" s="4" t="s">
        <v>45</v>
      </c>
      <c r="AC67" s="6" t="s">
        <v>56</v>
      </c>
      <c r="AD67" s="6"/>
      <c r="AE67" s="4" t="s">
        <v>699</v>
      </c>
      <c r="AF67" s="6"/>
      <c r="AG67" s="6"/>
      <c r="AH67" s="6"/>
      <c r="AI67" s="4">
        <f t="shared" si="1"/>
        <v>0</v>
      </c>
      <c r="AJ67" s="4" t="s">
        <v>58</v>
      </c>
      <c r="AK67" s="6"/>
      <c r="AL67" s="4" t="str">
        <f>IFERROR(IF(AK67="", "", _xlfn.XLOOKUP(AK67, CODES!A:A,CODES!E:E)), "")</f>
        <v/>
      </c>
      <c r="AM67" s="4" t="str">
        <f>IFERROR(IF(AK67="", "", _xlfn.XLOOKUP(AK67, CODES!A:A,CODES!G:G)), "")</f>
        <v/>
      </c>
      <c r="AN67" s="4" t="str">
        <f>IFERROR(IF(AK67="", "", _xlfn.XLOOKUP(AK67, CODES!A:A,CODES!I:I)), "")</f>
        <v/>
      </c>
      <c r="AO67" s="6"/>
      <c r="AP67" s="6"/>
      <c r="AQ67" s="6"/>
      <c r="AR67" s="6"/>
      <c r="AS67" s="15"/>
    </row>
    <row r="68" spans="1:45" ht="75" hidden="1" x14ac:dyDescent="0.25">
      <c r="A68" s="13" t="s">
        <v>258</v>
      </c>
      <c r="B68" s="4" t="s">
        <v>523</v>
      </c>
      <c r="C68" s="4" t="s">
        <v>700</v>
      </c>
      <c r="D68" s="5">
        <v>46050</v>
      </c>
      <c r="E68" s="4" t="s">
        <v>701</v>
      </c>
      <c r="F68" s="6" t="s">
        <v>702</v>
      </c>
      <c r="G68" s="4" t="s">
        <v>703</v>
      </c>
      <c r="H68" s="6" t="s">
        <v>392</v>
      </c>
      <c r="I68" s="6" t="s">
        <v>89</v>
      </c>
      <c r="J68" s="4">
        <v>3</v>
      </c>
      <c r="K68" s="4">
        <v>3</v>
      </c>
      <c r="L68" s="4">
        <v>0</v>
      </c>
      <c r="M68" s="4" t="s">
        <v>570</v>
      </c>
      <c r="N68" s="6"/>
      <c r="O68" s="6" t="s">
        <v>570</v>
      </c>
      <c r="P68" s="6" t="s">
        <v>213</v>
      </c>
      <c r="Q68" s="4" t="s">
        <v>82</v>
      </c>
      <c r="R68" s="4" t="s">
        <v>52</v>
      </c>
      <c r="S68" s="5">
        <v>43672</v>
      </c>
      <c r="T68" s="7" t="s">
        <v>704</v>
      </c>
      <c r="U68" s="7" t="s">
        <v>705</v>
      </c>
      <c r="V68" s="7" t="s">
        <v>706</v>
      </c>
      <c r="W68" s="4" t="s">
        <v>656</v>
      </c>
      <c r="X68" s="4" t="s">
        <v>656</v>
      </c>
      <c r="Y68" s="4" t="s">
        <v>707</v>
      </c>
      <c r="Z68" s="4" t="s">
        <v>707</v>
      </c>
      <c r="AA68" s="4" t="s">
        <v>66</v>
      </c>
      <c r="AB68" s="4" t="s">
        <v>97</v>
      </c>
      <c r="AC68" s="6" t="s">
        <v>281</v>
      </c>
      <c r="AD68" s="6"/>
      <c r="AE68" s="4" t="s">
        <v>708</v>
      </c>
      <c r="AF68" s="6"/>
      <c r="AG68" s="6" t="s">
        <v>124</v>
      </c>
      <c r="AH68" s="6" t="s">
        <v>109</v>
      </c>
      <c r="AI68" s="4">
        <f t="shared" si="1"/>
        <v>0</v>
      </c>
      <c r="AJ68" s="4" t="s">
        <v>659</v>
      </c>
      <c r="AK68" s="6" t="s">
        <v>199</v>
      </c>
      <c r="AL68" s="4" t="str">
        <f>IFERROR(IF(AK68="", "", _xlfn.XLOOKUP(AK68, CODES!A:A,CODES!E:E)), "")</f>
        <v>Operational</v>
      </c>
      <c r="AM68" s="4" t="str">
        <f>IFERROR(IF(AK68="", "", _xlfn.XLOOKUP(AK68, CODES!A:A,CODES!G:G)), "")</f>
        <v>Staff</v>
      </c>
      <c r="AN68" s="4" t="str">
        <f>IFERROR(IF(AK68="", "", _xlfn.XLOOKUP(AK68, CODES!A:A,CODES!I:I)), "")</f>
        <v>Driver</v>
      </c>
      <c r="AO68" s="6" t="s">
        <v>709</v>
      </c>
      <c r="AP68" s="6"/>
      <c r="AQ68" s="6"/>
      <c r="AR68" s="6"/>
      <c r="AS68" s="15"/>
    </row>
    <row r="69" spans="1:45" ht="75" hidden="1" x14ac:dyDescent="0.25">
      <c r="A69" s="13" t="s">
        <v>258</v>
      </c>
      <c r="B69" s="4" t="s">
        <v>523</v>
      </c>
      <c r="C69" s="4" t="s">
        <v>710</v>
      </c>
      <c r="D69" s="5">
        <v>46050</v>
      </c>
      <c r="E69" s="4" t="s">
        <v>711</v>
      </c>
      <c r="F69" s="6" t="s">
        <v>712</v>
      </c>
      <c r="G69" s="4" t="s">
        <v>262</v>
      </c>
      <c r="H69" s="6" t="s">
        <v>413</v>
      </c>
      <c r="I69" s="6" t="s">
        <v>89</v>
      </c>
      <c r="J69" s="4">
        <v>6</v>
      </c>
      <c r="K69" s="4">
        <v>10</v>
      </c>
      <c r="L69" s="4">
        <v>0</v>
      </c>
      <c r="M69" s="4" t="s">
        <v>405</v>
      </c>
      <c r="N69" s="6"/>
      <c r="O69" s="6" t="s">
        <v>405</v>
      </c>
      <c r="P69" s="6"/>
      <c r="Q69" s="4" t="s">
        <v>51</v>
      </c>
      <c r="R69" s="4" t="s">
        <v>52</v>
      </c>
      <c r="S69" s="5">
        <v>43998</v>
      </c>
      <c r="T69" s="7" t="s">
        <v>713</v>
      </c>
      <c r="U69" s="7" t="s">
        <v>714</v>
      </c>
      <c r="V69" s="7"/>
      <c r="W69" s="4" t="s">
        <v>268</v>
      </c>
      <c r="X69" s="4" t="s">
        <v>268</v>
      </c>
      <c r="Y69" s="4" t="s">
        <v>269</v>
      </c>
      <c r="Z69" s="4" t="s">
        <v>269</v>
      </c>
      <c r="AA69" s="4" t="s">
        <v>66</v>
      </c>
      <c r="AB69" s="4" t="s">
        <v>97</v>
      </c>
      <c r="AC69" s="6" t="s">
        <v>281</v>
      </c>
      <c r="AD69" s="6"/>
      <c r="AE69" s="4" t="s">
        <v>715</v>
      </c>
      <c r="AF69" s="6"/>
      <c r="AG69" s="6" t="s">
        <v>108</v>
      </c>
      <c r="AH69" s="6" t="s">
        <v>109</v>
      </c>
      <c r="AI69" s="4">
        <f t="shared" si="1"/>
        <v>0</v>
      </c>
      <c r="AJ69" s="4" t="s">
        <v>271</v>
      </c>
      <c r="AK69" s="6" t="s">
        <v>110</v>
      </c>
      <c r="AL69" s="4" t="str">
        <f>IFERROR(IF(AK69="", "", _xlfn.XLOOKUP(AK69, CODES!A:A,CODES!E:E)), "")</f>
        <v>Operational</v>
      </c>
      <c r="AM69" s="4" t="str">
        <f>IFERROR(IF(AK69="", "", _xlfn.XLOOKUP(AK69, CODES!A:A,CODES!G:G)), "")</f>
        <v>Depot</v>
      </c>
      <c r="AN69" s="4" t="str">
        <f>IFERROR(IF(AK69="", "", _xlfn.XLOOKUP(AK69, CODES!A:A,CODES!I:I)), "")</f>
        <v>Process</v>
      </c>
      <c r="AO69" s="6" t="s">
        <v>309</v>
      </c>
      <c r="AP69" s="6"/>
      <c r="AQ69" s="6"/>
      <c r="AR69" s="6"/>
      <c r="AS69" s="15"/>
    </row>
    <row r="70" spans="1:45" ht="210" hidden="1" x14ac:dyDescent="0.25">
      <c r="A70" s="13" t="s">
        <v>25</v>
      </c>
      <c r="B70" s="4" t="s">
        <v>523</v>
      </c>
      <c r="C70" s="4" t="s">
        <v>716</v>
      </c>
      <c r="D70" s="5">
        <v>46050</v>
      </c>
      <c r="E70" s="4" t="s">
        <v>717</v>
      </c>
      <c r="F70" s="6" t="s">
        <v>718</v>
      </c>
      <c r="G70" s="4" t="s">
        <v>719</v>
      </c>
      <c r="H70" s="6" t="s">
        <v>413</v>
      </c>
      <c r="I70" s="6" t="s">
        <v>89</v>
      </c>
      <c r="J70" s="4">
        <v>6</v>
      </c>
      <c r="K70" s="4">
        <v>6</v>
      </c>
      <c r="L70" s="4">
        <v>0</v>
      </c>
      <c r="M70" s="4" t="s">
        <v>720</v>
      </c>
      <c r="N70" s="6" t="s">
        <v>721</v>
      </c>
      <c r="O70" s="6" t="s">
        <v>720</v>
      </c>
      <c r="P70" s="6"/>
      <c r="Q70" s="4" t="s">
        <v>51</v>
      </c>
      <c r="R70" s="4" t="s">
        <v>52</v>
      </c>
      <c r="S70" s="5">
        <v>43843</v>
      </c>
      <c r="T70" s="7" t="s">
        <v>722</v>
      </c>
      <c r="U70" s="7" t="s">
        <v>723</v>
      </c>
      <c r="V70" s="7" t="s">
        <v>724</v>
      </c>
      <c r="W70" s="4" t="s">
        <v>95</v>
      </c>
      <c r="X70" s="4" t="s">
        <v>95</v>
      </c>
      <c r="Y70" s="4" t="s">
        <v>76</v>
      </c>
      <c r="Z70" s="4"/>
      <c r="AA70" s="4" t="s">
        <v>66</v>
      </c>
      <c r="AB70" s="4" t="s">
        <v>45</v>
      </c>
      <c r="AC70" s="6" t="s">
        <v>97</v>
      </c>
      <c r="AD70" s="6"/>
      <c r="AE70" s="4" t="s">
        <v>725</v>
      </c>
      <c r="AF70" s="6"/>
      <c r="AG70" s="6" t="s">
        <v>97</v>
      </c>
      <c r="AH70" s="6" t="s">
        <v>137</v>
      </c>
      <c r="AI70" s="4">
        <f t="shared" si="1"/>
        <v>0</v>
      </c>
      <c r="AJ70" s="4" t="s">
        <v>58</v>
      </c>
      <c r="AK70" s="6" t="s">
        <v>726</v>
      </c>
      <c r="AL70" s="4" t="str">
        <f>IFERROR(IF(AK70="", "", _xlfn.XLOOKUP(AK70, CODES!A:A,CODES!E:E)), "")</f>
        <v>Brake System</v>
      </c>
      <c r="AM70" s="4" t="str">
        <f>IFERROR(IF(AK70="", "", _xlfn.XLOOKUP(AK70, CODES!A:A,CODES!G:G)), "")</f>
        <v>Brake Control Unit</v>
      </c>
      <c r="AN70" s="4" t="str">
        <f>IFERROR(IF(AK70="", "", _xlfn.XLOOKUP(AK70, CODES!A:A,CODES!I:I)), "")</f>
        <v>Pipework</v>
      </c>
      <c r="AO70" s="6" t="s">
        <v>727</v>
      </c>
      <c r="AP70" s="6"/>
      <c r="AQ70" s="6"/>
      <c r="AR70" s="6"/>
      <c r="AS70" s="15"/>
    </row>
    <row r="71" spans="1:45" ht="225" hidden="1" x14ac:dyDescent="0.25">
      <c r="A71" s="13" t="s">
        <v>25</v>
      </c>
      <c r="B71" s="4" t="s">
        <v>523</v>
      </c>
      <c r="C71" s="4" t="s">
        <v>728</v>
      </c>
      <c r="D71" s="5">
        <v>46050</v>
      </c>
      <c r="E71" s="4" t="s">
        <v>729</v>
      </c>
      <c r="F71" s="6" t="s">
        <v>730</v>
      </c>
      <c r="G71" s="4" t="s">
        <v>316</v>
      </c>
      <c r="H71" s="6" t="s">
        <v>672</v>
      </c>
      <c r="I71" s="6" t="s">
        <v>143</v>
      </c>
      <c r="J71" s="4">
        <v>39</v>
      </c>
      <c r="K71" s="4">
        <v>69</v>
      </c>
      <c r="L71" s="4">
        <v>1</v>
      </c>
      <c r="M71" s="4" t="s">
        <v>232</v>
      </c>
      <c r="N71" s="6" t="s">
        <v>233</v>
      </c>
      <c r="O71" s="6" t="s">
        <v>232</v>
      </c>
      <c r="P71" s="6"/>
      <c r="Q71" s="4" t="s">
        <v>51</v>
      </c>
      <c r="R71" s="4" t="s">
        <v>52</v>
      </c>
      <c r="S71" s="5">
        <v>43943</v>
      </c>
      <c r="T71" s="7" t="s">
        <v>731</v>
      </c>
      <c r="U71" s="7" t="s">
        <v>732</v>
      </c>
      <c r="V71" s="7" t="s">
        <v>733</v>
      </c>
      <c r="W71" s="4" t="s">
        <v>95</v>
      </c>
      <c r="X71" s="4" t="s">
        <v>95</v>
      </c>
      <c r="Y71" s="4" t="s">
        <v>173</v>
      </c>
      <c r="Z71" s="4" t="s">
        <v>173</v>
      </c>
      <c r="AA71" s="4" t="s">
        <v>66</v>
      </c>
      <c r="AB71" s="4" t="s">
        <v>97</v>
      </c>
      <c r="AC71" s="6" t="s">
        <v>97</v>
      </c>
      <c r="AD71" s="6"/>
      <c r="AE71" s="4" t="s">
        <v>734</v>
      </c>
      <c r="AF71" s="6"/>
      <c r="AG71" s="6" t="s">
        <v>124</v>
      </c>
      <c r="AH71" s="6" t="s">
        <v>109</v>
      </c>
      <c r="AI71" s="4">
        <f t="shared" si="1"/>
        <v>0</v>
      </c>
      <c r="AJ71" s="4" t="s">
        <v>58</v>
      </c>
      <c r="AK71" s="6" t="s">
        <v>735</v>
      </c>
      <c r="AL71" s="4" t="str">
        <f>IFERROR(IF(AK71="", "", _xlfn.XLOOKUP(AK71, CODES!A:A,CODES!E:E)), "")</f>
        <v>Traction and Power Equipment</v>
      </c>
      <c r="AM71" s="4" t="str">
        <f>IFERROR(IF(AK71="", "", _xlfn.XLOOKUP(AK71, CODES!A:A,CODES!G:G)), "")</f>
        <v>APS</v>
      </c>
      <c r="AN71" s="4" t="str">
        <f>IFERROR(IF(AK71="", "", _xlfn.XLOOKUP(AK71, CODES!A:A,CODES!I:I)), "")</f>
        <v>ACTa Mounts</v>
      </c>
      <c r="AO71" s="6" t="s">
        <v>736</v>
      </c>
      <c r="AP71" s="6"/>
      <c r="AQ71" s="6"/>
      <c r="AR71" s="6"/>
      <c r="AS71" s="15"/>
    </row>
    <row r="72" spans="1:45" ht="135" hidden="1" x14ac:dyDescent="0.25">
      <c r="A72" s="13" t="s">
        <v>25</v>
      </c>
      <c r="B72" s="4" t="s">
        <v>523</v>
      </c>
      <c r="C72" s="4" t="s">
        <v>737</v>
      </c>
      <c r="D72" s="5">
        <v>46050</v>
      </c>
      <c r="E72" s="4" t="s">
        <v>738</v>
      </c>
      <c r="F72" s="6" t="s">
        <v>739</v>
      </c>
      <c r="G72" s="4" t="s">
        <v>316</v>
      </c>
      <c r="H72" s="6" t="s">
        <v>89</v>
      </c>
      <c r="I72" s="6" t="s">
        <v>143</v>
      </c>
      <c r="J72" s="4">
        <v>0</v>
      </c>
      <c r="K72" s="4">
        <v>7</v>
      </c>
      <c r="L72" s="4">
        <v>1</v>
      </c>
      <c r="M72" s="4" t="s">
        <v>740</v>
      </c>
      <c r="N72" s="6" t="s">
        <v>741</v>
      </c>
      <c r="O72" s="6" t="s">
        <v>740</v>
      </c>
      <c r="P72" s="6"/>
      <c r="Q72" s="4" t="s">
        <v>82</v>
      </c>
      <c r="R72" s="4" t="s">
        <v>52</v>
      </c>
      <c r="S72" s="5">
        <v>43728</v>
      </c>
      <c r="T72" s="7" t="s">
        <v>742</v>
      </c>
      <c r="U72" s="7" t="s">
        <v>743</v>
      </c>
      <c r="V72" s="7"/>
      <c r="W72" s="4" t="s">
        <v>95</v>
      </c>
      <c r="X72" s="4" t="s">
        <v>95</v>
      </c>
      <c r="Y72" s="4" t="s">
        <v>744</v>
      </c>
      <c r="Z72" s="4" t="s">
        <v>744</v>
      </c>
      <c r="AA72" s="4" t="s">
        <v>66</v>
      </c>
      <c r="AB72" s="4" t="s">
        <v>97</v>
      </c>
      <c r="AC72" s="6" t="s">
        <v>97</v>
      </c>
      <c r="AD72" s="6"/>
      <c r="AE72" s="4" t="s">
        <v>745</v>
      </c>
      <c r="AF72" s="6"/>
      <c r="AG72" s="6" t="s">
        <v>97</v>
      </c>
      <c r="AH72" s="6" t="s">
        <v>137</v>
      </c>
      <c r="AI72" s="4">
        <f t="shared" si="1"/>
        <v>0</v>
      </c>
      <c r="AJ72" s="4" t="s">
        <v>58</v>
      </c>
      <c r="AK72" s="6" t="s">
        <v>746</v>
      </c>
      <c r="AL72" s="4" t="str">
        <f>IFERROR(IF(AK72="", "", _xlfn.XLOOKUP(AK72, CODES!A:A,CODES!E:E)), "")</f>
        <v>Safety System</v>
      </c>
      <c r="AM72" s="4" t="str">
        <f>IFERROR(IF(AK72="", "", _xlfn.XLOOKUP(AK72, CODES!A:A,CODES!G:G)), "")</f>
        <v>ETCS</v>
      </c>
      <c r="AN72" s="4" t="str">
        <f>IFERROR(IF(AK72="", "", _xlfn.XLOOKUP(AK72, CODES!A:A,CODES!I:I)), "")</f>
        <v>ETCS  DMI</v>
      </c>
      <c r="AO72" s="6" t="s">
        <v>747</v>
      </c>
      <c r="AP72" s="6"/>
      <c r="AQ72" s="6"/>
      <c r="AR72" s="6"/>
      <c r="AS72" s="15"/>
    </row>
    <row r="73" spans="1:45" ht="105" hidden="1" x14ac:dyDescent="0.25">
      <c r="A73" s="13" t="s">
        <v>25</v>
      </c>
      <c r="B73" s="4" t="s">
        <v>523</v>
      </c>
      <c r="C73" s="4" t="s">
        <v>748</v>
      </c>
      <c r="D73" s="5">
        <v>46050</v>
      </c>
      <c r="E73" s="4" t="s">
        <v>294</v>
      </c>
      <c r="F73" s="6" t="s">
        <v>749</v>
      </c>
      <c r="G73" s="4" t="s">
        <v>142</v>
      </c>
      <c r="H73" s="6"/>
      <c r="I73" s="6"/>
      <c r="J73" s="4">
        <v>22</v>
      </c>
      <c r="K73" s="4">
        <v>435</v>
      </c>
      <c r="L73" s="4">
        <v>5</v>
      </c>
      <c r="M73" s="4" t="s">
        <v>431</v>
      </c>
      <c r="N73" s="6" t="s">
        <v>750</v>
      </c>
      <c r="O73" s="6" t="s">
        <v>431</v>
      </c>
      <c r="P73" s="6"/>
      <c r="Q73" s="4" t="s">
        <v>73</v>
      </c>
      <c r="R73" s="4" t="s">
        <v>74</v>
      </c>
      <c r="S73" s="4"/>
      <c r="T73" s="7" t="s">
        <v>751</v>
      </c>
      <c r="U73" s="7" t="s">
        <v>752</v>
      </c>
      <c r="V73" s="7" t="s">
        <v>753</v>
      </c>
      <c r="W73" s="4" t="s">
        <v>161</v>
      </c>
      <c r="X73" s="4" t="s">
        <v>161</v>
      </c>
      <c r="Y73" s="4" t="s">
        <v>162</v>
      </c>
      <c r="Z73" s="4" t="s">
        <v>162</v>
      </c>
      <c r="AA73" s="4" t="s">
        <v>66</v>
      </c>
      <c r="AB73" s="4" t="s">
        <v>97</v>
      </c>
      <c r="AC73" s="6" t="s">
        <v>97</v>
      </c>
      <c r="AD73" s="6"/>
      <c r="AE73" s="4" t="s">
        <v>754</v>
      </c>
      <c r="AF73" s="6"/>
      <c r="AG73" s="6"/>
      <c r="AH73" s="6" t="s">
        <v>137</v>
      </c>
      <c r="AI73" s="4">
        <f t="shared" si="1"/>
        <v>0</v>
      </c>
      <c r="AJ73" s="4" t="s">
        <v>58</v>
      </c>
      <c r="AK73" s="6" t="s">
        <v>755</v>
      </c>
      <c r="AL73" s="4" t="str">
        <f>IFERROR(IF(AK73="", "", _xlfn.XLOOKUP(AK73, CODES!A:A,CODES!E:E)), "")</f>
        <v>Air System</v>
      </c>
      <c r="AM73" s="4" t="str">
        <f>IFERROR(IF(AK73="", "", _xlfn.XLOOKUP(AK73, CODES!A:A,CODES!G:G)), "")</f>
        <v>Pipe work</v>
      </c>
      <c r="AN73" s="4" t="str">
        <f>IFERROR(IF(AK73="", "", _xlfn.XLOOKUP(AK73, CODES!A:A,CODES!I:I)), "")</f>
        <v>Main reservoir coupling hose cock</v>
      </c>
      <c r="AO73" s="6"/>
      <c r="AP73" s="6"/>
      <c r="AQ73" s="6"/>
      <c r="AR73" s="6"/>
      <c r="AS73" s="15"/>
    </row>
    <row r="74" spans="1:45" ht="90" hidden="1" x14ac:dyDescent="0.25">
      <c r="A74" s="13" t="s">
        <v>338</v>
      </c>
      <c r="B74" s="4" t="s">
        <v>523</v>
      </c>
      <c r="C74" s="4" t="s">
        <v>756</v>
      </c>
      <c r="D74" s="5">
        <v>46050</v>
      </c>
      <c r="E74" s="4"/>
      <c r="F74" s="6" t="s">
        <v>757</v>
      </c>
      <c r="G74" s="4" t="s">
        <v>102</v>
      </c>
      <c r="H74" s="6" t="s">
        <v>758</v>
      </c>
      <c r="I74" s="6" t="s">
        <v>89</v>
      </c>
      <c r="J74" s="4">
        <v>22</v>
      </c>
      <c r="K74" s="4">
        <v>24</v>
      </c>
      <c r="L74" s="4">
        <v>0</v>
      </c>
      <c r="M74" s="4" t="s">
        <v>104</v>
      </c>
      <c r="N74" s="6"/>
      <c r="O74" s="6" t="s">
        <v>104</v>
      </c>
      <c r="P74" s="6"/>
      <c r="Q74" s="4" t="s">
        <v>51</v>
      </c>
      <c r="R74" s="4" t="s">
        <v>52</v>
      </c>
      <c r="S74" s="5">
        <v>43868</v>
      </c>
      <c r="T74" s="7" t="s">
        <v>759</v>
      </c>
      <c r="U74" s="7" t="s">
        <v>760</v>
      </c>
      <c r="V74" s="7" t="s">
        <v>761</v>
      </c>
      <c r="W74" s="4" t="s">
        <v>64</v>
      </c>
      <c r="X74" s="4" t="s">
        <v>64</v>
      </c>
      <c r="Y74" s="4" t="s">
        <v>65</v>
      </c>
      <c r="Z74" s="4"/>
      <c r="AA74" s="4" t="s">
        <v>55</v>
      </c>
      <c r="AB74" s="4" t="s">
        <v>45</v>
      </c>
      <c r="AC74" s="6" t="s">
        <v>281</v>
      </c>
      <c r="AD74" s="6"/>
      <c r="AE74" s="4" t="s">
        <v>762</v>
      </c>
      <c r="AF74" s="6"/>
      <c r="AG74" s="6" t="s">
        <v>108</v>
      </c>
      <c r="AH74" s="6" t="s">
        <v>109</v>
      </c>
      <c r="AI74" s="4">
        <f t="shared" si="1"/>
        <v>0</v>
      </c>
      <c r="AJ74" s="4" t="s">
        <v>68</v>
      </c>
      <c r="AK74" s="6" t="s">
        <v>347</v>
      </c>
      <c r="AL74" s="4" t="str">
        <f>IFERROR(IF(AK74="", "", _xlfn.XLOOKUP(AK74, CODES!A:A,CODES!E:E)), "")</f>
        <v>Operational</v>
      </c>
      <c r="AM74" s="4" t="str">
        <f>IFERROR(IF(AK74="", "", _xlfn.XLOOKUP(AK74, CODES!A:A,CODES!G:G)), "")</f>
        <v>NR</v>
      </c>
      <c r="AN74" s="4" t="str">
        <f>IFERROR(IF(AK74="", "", _xlfn.XLOOKUP(AK74, CODES!A:A,CODES!I:I)), "")</f>
        <v>Regulation</v>
      </c>
      <c r="AO74" s="6" t="s">
        <v>763</v>
      </c>
      <c r="AP74" s="6"/>
      <c r="AQ74" s="6"/>
      <c r="AR74" s="6"/>
      <c r="AS74" s="15"/>
    </row>
    <row r="75" spans="1:45" ht="75" hidden="1" x14ac:dyDescent="0.25">
      <c r="A75" s="13" t="s">
        <v>25</v>
      </c>
      <c r="B75" s="4" t="s">
        <v>523</v>
      </c>
      <c r="C75" s="4" t="s">
        <v>764</v>
      </c>
      <c r="D75" s="5">
        <v>46050</v>
      </c>
      <c r="E75" s="4" t="s">
        <v>475</v>
      </c>
      <c r="F75" s="6" t="s">
        <v>423</v>
      </c>
      <c r="G75" s="4" t="s">
        <v>71</v>
      </c>
      <c r="H75" s="6"/>
      <c r="I75" s="6"/>
      <c r="J75" s="4">
        <v>8</v>
      </c>
      <c r="K75" s="4">
        <v>8</v>
      </c>
      <c r="L75" s="4">
        <v>0</v>
      </c>
      <c r="M75" s="4" t="s">
        <v>765</v>
      </c>
      <c r="N75" s="6"/>
      <c r="O75" s="6" t="s">
        <v>765</v>
      </c>
      <c r="P75" s="6"/>
      <c r="Q75" s="4" t="s">
        <v>73</v>
      </c>
      <c r="R75" s="4" t="s">
        <v>74</v>
      </c>
      <c r="S75" s="4"/>
      <c r="T75" s="7" t="s">
        <v>766</v>
      </c>
      <c r="U75" s="7" t="s">
        <v>767</v>
      </c>
      <c r="V75" s="7"/>
      <c r="W75" s="4" t="s">
        <v>218</v>
      </c>
      <c r="X75" s="4" t="s">
        <v>218</v>
      </c>
      <c r="Y75" s="4" t="s">
        <v>65</v>
      </c>
      <c r="Z75" s="4"/>
      <c r="AA75" s="4" t="s">
        <v>66</v>
      </c>
      <c r="AB75" s="4" t="s">
        <v>45</v>
      </c>
      <c r="AC75" s="6" t="s">
        <v>97</v>
      </c>
      <c r="AD75" s="6"/>
      <c r="AE75" s="4" t="s">
        <v>768</v>
      </c>
      <c r="AF75" s="6"/>
      <c r="AG75" s="6"/>
      <c r="AH75" s="6" t="s">
        <v>109</v>
      </c>
      <c r="AI75" s="4">
        <f t="shared" si="1"/>
        <v>0</v>
      </c>
      <c r="AJ75" s="4" t="s">
        <v>68</v>
      </c>
      <c r="AK75" s="6"/>
      <c r="AL75" s="4" t="str">
        <f>IFERROR(IF(AK75="", "", _xlfn.XLOOKUP(AK75, CODES!A:A,CODES!E:E)), "")</f>
        <v/>
      </c>
      <c r="AM75" s="4" t="str">
        <f>IFERROR(IF(AK75="", "", _xlfn.XLOOKUP(AK75, CODES!A:A,CODES!G:G)), "")</f>
        <v/>
      </c>
      <c r="AN75" s="4" t="str">
        <f>IFERROR(IF(AK75="", "", _xlfn.XLOOKUP(AK75, CODES!A:A,CODES!I:I)), "")</f>
        <v/>
      </c>
      <c r="AO75" s="6"/>
      <c r="AP75" s="6"/>
      <c r="AQ75" s="6"/>
      <c r="AR75" s="6"/>
      <c r="AS75" s="15"/>
    </row>
    <row r="76" spans="1:45" ht="90" hidden="1" x14ac:dyDescent="0.25">
      <c r="A76" s="13" t="s">
        <v>25</v>
      </c>
      <c r="B76" s="4" t="s">
        <v>523</v>
      </c>
      <c r="C76" s="4" t="s">
        <v>769</v>
      </c>
      <c r="D76" s="5">
        <v>46050</v>
      </c>
      <c r="E76" s="4" t="s">
        <v>770</v>
      </c>
      <c r="F76" s="6" t="s">
        <v>771</v>
      </c>
      <c r="G76" s="4" t="s">
        <v>770</v>
      </c>
      <c r="H76" s="6"/>
      <c r="I76" s="6"/>
      <c r="J76" s="4">
        <v>7</v>
      </c>
      <c r="K76" s="4">
        <v>7</v>
      </c>
      <c r="L76" s="4">
        <v>0</v>
      </c>
      <c r="M76" s="4" t="s">
        <v>251</v>
      </c>
      <c r="N76" s="6"/>
      <c r="O76" s="6" t="s">
        <v>251</v>
      </c>
      <c r="P76" s="6"/>
      <c r="Q76" s="4" t="s">
        <v>73</v>
      </c>
      <c r="R76" s="4" t="s">
        <v>74</v>
      </c>
      <c r="S76" s="4"/>
      <c r="T76" s="7" t="s">
        <v>772</v>
      </c>
      <c r="U76" s="7" t="s">
        <v>767</v>
      </c>
      <c r="V76" s="7"/>
      <c r="W76" s="4" t="s">
        <v>218</v>
      </c>
      <c r="X76" s="4" t="s">
        <v>218</v>
      </c>
      <c r="Y76" s="4" t="s">
        <v>65</v>
      </c>
      <c r="Z76" s="4"/>
      <c r="AA76" s="4" t="s">
        <v>66</v>
      </c>
      <c r="AB76" s="4" t="s">
        <v>45</v>
      </c>
      <c r="AC76" s="6" t="s">
        <v>97</v>
      </c>
      <c r="AD76" s="6"/>
      <c r="AE76" s="4" t="s">
        <v>773</v>
      </c>
      <c r="AF76" s="6"/>
      <c r="AG76" s="6"/>
      <c r="AH76" s="6" t="s">
        <v>109</v>
      </c>
      <c r="AI76" s="4">
        <f t="shared" si="1"/>
        <v>0</v>
      </c>
      <c r="AJ76" s="4" t="s">
        <v>68</v>
      </c>
      <c r="AK76" s="6"/>
      <c r="AL76" s="4" t="str">
        <f>IFERROR(IF(AK76="", "", _xlfn.XLOOKUP(AK76, CODES!A:A,CODES!E:E)), "")</f>
        <v/>
      </c>
      <c r="AM76" s="4" t="str">
        <f>IFERROR(IF(AK76="", "", _xlfn.XLOOKUP(AK76, CODES!A:A,CODES!G:G)), "")</f>
        <v/>
      </c>
      <c r="AN76" s="4" t="str">
        <f>IFERROR(IF(AK76="", "", _xlfn.XLOOKUP(AK76, CODES!A:A,CODES!I:I)), "")</f>
        <v/>
      </c>
      <c r="AO76" s="6"/>
      <c r="AP76" s="6"/>
      <c r="AQ76" s="6"/>
      <c r="AR76" s="6"/>
      <c r="AS76" s="15"/>
    </row>
    <row r="77" spans="1:45" ht="105" hidden="1" x14ac:dyDescent="0.25">
      <c r="A77" s="13" t="s">
        <v>25</v>
      </c>
      <c r="B77" s="4" t="s">
        <v>523</v>
      </c>
      <c r="C77" s="4" t="s">
        <v>774</v>
      </c>
      <c r="D77" s="5">
        <v>46050</v>
      </c>
      <c r="E77" s="4" t="s">
        <v>775</v>
      </c>
      <c r="F77" s="6" t="s">
        <v>776</v>
      </c>
      <c r="G77" s="4" t="s">
        <v>71</v>
      </c>
      <c r="H77" s="6" t="s">
        <v>82</v>
      </c>
      <c r="I77" s="6" t="s">
        <v>89</v>
      </c>
      <c r="J77" s="4">
        <v>5</v>
      </c>
      <c r="K77" s="4">
        <v>5</v>
      </c>
      <c r="L77" s="4">
        <v>0</v>
      </c>
      <c r="M77" s="4" t="s">
        <v>777</v>
      </c>
      <c r="N77" s="6"/>
      <c r="O77" s="6" t="s">
        <v>777</v>
      </c>
      <c r="P77" s="6"/>
      <c r="Q77" s="4" t="s">
        <v>51</v>
      </c>
      <c r="R77" s="4" t="s">
        <v>52</v>
      </c>
      <c r="S77" s="5">
        <v>43545</v>
      </c>
      <c r="T77" s="7" t="s">
        <v>778</v>
      </c>
      <c r="U77" s="7" t="s">
        <v>779</v>
      </c>
      <c r="V77" s="7"/>
      <c r="W77" s="4" t="s">
        <v>218</v>
      </c>
      <c r="X77" s="4" t="s">
        <v>218</v>
      </c>
      <c r="Y77" s="4" t="s">
        <v>65</v>
      </c>
      <c r="Z77" s="4" t="s">
        <v>65</v>
      </c>
      <c r="AA77" s="4" t="s">
        <v>66</v>
      </c>
      <c r="AB77" s="4" t="s">
        <v>97</v>
      </c>
      <c r="AC77" s="6" t="s">
        <v>97</v>
      </c>
      <c r="AD77" s="6"/>
      <c r="AE77" s="4" t="s">
        <v>780</v>
      </c>
      <c r="AF77" s="6"/>
      <c r="AG77" s="6" t="s">
        <v>108</v>
      </c>
      <c r="AH77" s="6" t="s">
        <v>109</v>
      </c>
      <c r="AI77" s="4">
        <f t="shared" si="1"/>
        <v>0</v>
      </c>
      <c r="AJ77" s="4" t="s">
        <v>68</v>
      </c>
      <c r="AK77" s="6" t="s">
        <v>781</v>
      </c>
      <c r="AL77" s="4" t="str">
        <f>IFERROR(IF(AK77="", "", _xlfn.XLOOKUP(AK77, CODES!A:A,CODES!E:E)), "")</f>
        <v>Operational</v>
      </c>
      <c r="AM77" s="4" t="str">
        <f>IFERROR(IF(AK77="", "", _xlfn.XLOOKUP(AK77, CODES!A:A,CODES!G:G)), "")</f>
        <v>Depot</v>
      </c>
      <c r="AN77" s="4" t="str">
        <f>IFERROR(IF(AK77="", "", _xlfn.XLOOKUP(AK77, CODES!A:A,CODES!I:I)), "")</f>
        <v>InfraStructure</v>
      </c>
      <c r="AO77" s="6" t="s">
        <v>782</v>
      </c>
      <c r="AP77" s="6"/>
      <c r="AQ77" s="6"/>
      <c r="AR77" s="6"/>
      <c r="AS77" s="15"/>
    </row>
    <row r="78" spans="1:45" ht="105" hidden="1" x14ac:dyDescent="0.25">
      <c r="A78" s="13" t="s">
        <v>25</v>
      </c>
      <c r="B78" s="4" t="s">
        <v>523</v>
      </c>
      <c r="C78" s="4" t="s">
        <v>783</v>
      </c>
      <c r="D78" s="5">
        <v>46050</v>
      </c>
      <c r="E78" s="4" t="s">
        <v>533</v>
      </c>
      <c r="F78" s="6" t="s">
        <v>784</v>
      </c>
      <c r="G78" s="4" t="s">
        <v>71</v>
      </c>
      <c r="H78" s="6" t="s">
        <v>116</v>
      </c>
      <c r="I78" s="6" t="s">
        <v>89</v>
      </c>
      <c r="J78" s="4">
        <v>7</v>
      </c>
      <c r="K78" s="4">
        <v>7</v>
      </c>
      <c r="L78" s="4">
        <v>0</v>
      </c>
      <c r="M78" s="4" t="s">
        <v>785</v>
      </c>
      <c r="N78" s="6"/>
      <c r="O78" s="6" t="s">
        <v>785</v>
      </c>
      <c r="P78" s="6"/>
      <c r="Q78" s="4" t="s">
        <v>51</v>
      </c>
      <c r="R78" s="4" t="s">
        <v>52</v>
      </c>
      <c r="S78" s="5">
        <v>43964</v>
      </c>
      <c r="T78" s="7" t="s">
        <v>786</v>
      </c>
      <c r="U78" s="7" t="s">
        <v>779</v>
      </c>
      <c r="V78" s="7"/>
      <c r="W78" s="4" t="s">
        <v>218</v>
      </c>
      <c r="X78" s="4" t="s">
        <v>218</v>
      </c>
      <c r="Y78" s="4" t="s">
        <v>65</v>
      </c>
      <c r="Z78" s="4" t="s">
        <v>65</v>
      </c>
      <c r="AA78" s="4" t="s">
        <v>66</v>
      </c>
      <c r="AB78" s="4" t="s">
        <v>97</v>
      </c>
      <c r="AC78" s="6" t="s">
        <v>97</v>
      </c>
      <c r="AD78" s="6"/>
      <c r="AE78" s="4" t="s">
        <v>787</v>
      </c>
      <c r="AF78" s="6"/>
      <c r="AG78" s="6" t="s">
        <v>108</v>
      </c>
      <c r="AH78" s="6" t="s">
        <v>109</v>
      </c>
      <c r="AI78" s="4">
        <f t="shared" si="1"/>
        <v>0</v>
      </c>
      <c r="AJ78" s="4" t="s">
        <v>68</v>
      </c>
      <c r="AK78" s="6" t="s">
        <v>781</v>
      </c>
      <c r="AL78" s="4" t="str">
        <f>IFERROR(IF(AK78="", "", _xlfn.XLOOKUP(AK78, CODES!A:A,CODES!E:E)), "")</f>
        <v>Operational</v>
      </c>
      <c r="AM78" s="4" t="str">
        <f>IFERROR(IF(AK78="", "", _xlfn.XLOOKUP(AK78, CODES!A:A,CODES!G:G)), "")</f>
        <v>Depot</v>
      </c>
      <c r="AN78" s="4" t="str">
        <f>IFERROR(IF(AK78="", "", _xlfn.XLOOKUP(AK78, CODES!A:A,CODES!I:I)), "")</f>
        <v>InfraStructure</v>
      </c>
      <c r="AO78" s="6" t="s">
        <v>782</v>
      </c>
      <c r="AP78" s="6"/>
      <c r="AQ78" s="6"/>
      <c r="AR78" s="6"/>
      <c r="AS78" s="15"/>
    </row>
    <row r="79" spans="1:45" ht="75" hidden="1" x14ac:dyDescent="0.25">
      <c r="A79" s="13" t="s">
        <v>338</v>
      </c>
      <c r="B79" s="4" t="s">
        <v>523</v>
      </c>
      <c r="C79" s="4" t="s">
        <v>788</v>
      </c>
      <c r="D79" s="5">
        <v>46050</v>
      </c>
      <c r="E79" s="4"/>
      <c r="F79" s="6" t="s">
        <v>730</v>
      </c>
      <c r="G79" s="4" t="s">
        <v>316</v>
      </c>
      <c r="H79" s="6" t="s">
        <v>789</v>
      </c>
      <c r="I79" s="6" t="s">
        <v>143</v>
      </c>
      <c r="J79" s="4">
        <v>39</v>
      </c>
      <c r="K79" s="4">
        <v>69</v>
      </c>
      <c r="L79" s="4">
        <v>1</v>
      </c>
      <c r="M79" s="4" t="s">
        <v>232</v>
      </c>
      <c r="N79" s="6" t="s">
        <v>233</v>
      </c>
      <c r="O79" s="6" t="s">
        <v>232</v>
      </c>
      <c r="P79" s="6"/>
      <c r="Q79" s="4" t="s">
        <v>51</v>
      </c>
      <c r="R79" s="4" t="s">
        <v>52</v>
      </c>
      <c r="S79" s="5">
        <v>43943</v>
      </c>
      <c r="T79" s="7" t="s">
        <v>731</v>
      </c>
      <c r="U79" s="7" t="s">
        <v>94</v>
      </c>
      <c r="V79" s="7" t="s">
        <v>790</v>
      </c>
      <c r="W79" s="4" t="s">
        <v>95</v>
      </c>
      <c r="X79" s="4" t="s">
        <v>95</v>
      </c>
      <c r="Y79" s="4" t="s">
        <v>54</v>
      </c>
      <c r="Z79" s="4"/>
      <c r="AA79" s="4" t="s">
        <v>55</v>
      </c>
      <c r="AB79" s="4" t="s">
        <v>45</v>
      </c>
      <c r="AC79" s="6" t="s">
        <v>281</v>
      </c>
      <c r="AD79" s="6"/>
      <c r="AE79" s="4" t="s">
        <v>791</v>
      </c>
      <c r="AF79" s="6"/>
      <c r="AG79" s="6" t="s">
        <v>124</v>
      </c>
      <c r="AH79" s="6" t="s">
        <v>109</v>
      </c>
      <c r="AI79" s="4">
        <f t="shared" si="1"/>
        <v>0</v>
      </c>
      <c r="AJ79" s="4" t="s">
        <v>58</v>
      </c>
      <c r="AK79" s="6"/>
      <c r="AL79" s="4" t="str">
        <f>IFERROR(IF(AK79="", "", _xlfn.XLOOKUP(AK79, CODES!A:A,CODES!E:E)), "")</f>
        <v/>
      </c>
      <c r="AM79" s="4" t="str">
        <f>IFERROR(IF(AK79="", "", _xlfn.XLOOKUP(AK79, CODES!A:A,CODES!G:G)), "")</f>
        <v/>
      </c>
      <c r="AN79" s="4" t="str">
        <f>IFERROR(IF(AK79="", "", _xlfn.XLOOKUP(AK79, CODES!A:A,CODES!I:I)), "")</f>
        <v/>
      </c>
      <c r="AO79" s="6"/>
      <c r="AP79" s="6"/>
      <c r="AQ79" s="6"/>
      <c r="AR79" s="6"/>
      <c r="AS79" s="15"/>
    </row>
    <row r="80" spans="1:45" ht="375" hidden="1" x14ac:dyDescent="0.25">
      <c r="A80" s="13" t="s">
        <v>338</v>
      </c>
      <c r="B80" s="4" t="s">
        <v>523</v>
      </c>
      <c r="C80" s="4" t="s">
        <v>792</v>
      </c>
      <c r="D80" s="5">
        <v>46049</v>
      </c>
      <c r="E80" s="4"/>
      <c r="F80" s="6" t="s">
        <v>458</v>
      </c>
      <c r="G80" s="4" t="s">
        <v>181</v>
      </c>
      <c r="H80" s="6" t="s">
        <v>82</v>
      </c>
      <c r="I80" s="6" t="s">
        <v>89</v>
      </c>
      <c r="J80" s="4">
        <v>5</v>
      </c>
      <c r="K80" s="4">
        <v>5</v>
      </c>
      <c r="L80" s="4">
        <v>0</v>
      </c>
      <c r="M80" s="4" t="s">
        <v>352</v>
      </c>
      <c r="N80" s="6" t="s">
        <v>793</v>
      </c>
      <c r="O80" s="6" t="s">
        <v>352</v>
      </c>
      <c r="P80" s="6"/>
      <c r="Q80" s="4" t="s">
        <v>51</v>
      </c>
      <c r="R80" s="4" t="s">
        <v>52</v>
      </c>
      <c r="S80" s="5">
        <v>43896</v>
      </c>
      <c r="T80" s="7" t="s">
        <v>794</v>
      </c>
      <c r="U80" s="7" t="s">
        <v>795</v>
      </c>
      <c r="V80" s="7" t="s">
        <v>796</v>
      </c>
      <c r="W80" s="4" t="s">
        <v>797</v>
      </c>
      <c r="X80" s="4" t="s">
        <v>797</v>
      </c>
      <c r="Y80" s="4" t="s">
        <v>510</v>
      </c>
      <c r="Z80" s="4"/>
      <c r="AA80" s="4" t="s">
        <v>55</v>
      </c>
      <c r="AB80" s="4" t="s">
        <v>45</v>
      </c>
      <c r="AC80" s="6" t="s">
        <v>281</v>
      </c>
      <c r="AD80" s="6"/>
      <c r="AE80" s="4" t="s">
        <v>798</v>
      </c>
      <c r="AF80" s="6"/>
      <c r="AG80" s="6" t="s">
        <v>124</v>
      </c>
      <c r="AH80" s="6" t="s">
        <v>109</v>
      </c>
      <c r="AI80" s="4">
        <f t="shared" si="1"/>
        <v>0</v>
      </c>
      <c r="AJ80" s="4" t="s">
        <v>68</v>
      </c>
      <c r="AK80" s="6" t="s">
        <v>682</v>
      </c>
      <c r="AL80" s="4" t="str">
        <f>IFERROR(IF(AK80="", "", _xlfn.XLOOKUP(AK80, CODES!A:A,CODES!E:E)), "")</f>
        <v>Operational</v>
      </c>
      <c r="AM80" s="4" t="str">
        <f>IFERROR(IF(AK80="", "", _xlfn.XLOOKUP(AK80, CODES!A:A,CODES!G:G)), "")</f>
        <v>NR</v>
      </c>
      <c r="AN80" s="4" t="str">
        <f>IFERROR(IF(AK80="", "", _xlfn.XLOOKUP(AK80, CODES!A:A,CODES!I:I)), "")</f>
        <v>Safety Equipment</v>
      </c>
      <c r="AO80" s="6" t="s">
        <v>799</v>
      </c>
      <c r="AP80" s="6"/>
      <c r="AQ80" s="6"/>
      <c r="AR80" s="6"/>
      <c r="AS80" s="15"/>
    </row>
    <row r="81" spans="1:45" ht="90" hidden="1" x14ac:dyDescent="0.25">
      <c r="A81" s="13" t="s">
        <v>565</v>
      </c>
      <c r="B81" s="4" t="s">
        <v>523</v>
      </c>
      <c r="C81" s="4" t="s">
        <v>800</v>
      </c>
      <c r="D81" s="5">
        <v>46049</v>
      </c>
      <c r="E81" s="4"/>
      <c r="F81" s="6" t="s">
        <v>801</v>
      </c>
      <c r="G81" s="4" t="s">
        <v>802</v>
      </c>
      <c r="H81" s="6" t="s">
        <v>89</v>
      </c>
      <c r="I81" s="6" t="s">
        <v>143</v>
      </c>
      <c r="J81" s="4">
        <v>0</v>
      </c>
      <c r="K81" s="4">
        <v>0</v>
      </c>
      <c r="L81" s="4">
        <v>1</v>
      </c>
      <c r="M81" s="4" t="s">
        <v>232</v>
      </c>
      <c r="N81" s="6" t="s">
        <v>233</v>
      </c>
      <c r="O81" s="6" t="s">
        <v>232</v>
      </c>
      <c r="P81" s="6"/>
      <c r="Q81" s="4" t="s">
        <v>51</v>
      </c>
      <c r="R81" s="4" t="s">
        <v>52</v>
      </c>
      <c r="S81" s="5">
        <v>43943</v>
      </c>
      <c r="T81" s="7" t="s">
        <v>803</v>
      </c>
      <c r="U81" s="7" t="s">
        <v>804</v>
      </c>
      <c r="V81" s="7" t="s">
        <v>805</v>
      </c>
      <c r="W81" s="4" t="s">
        <v>95</v>
      </c>
      <c r="X81" s="4" t="s">
        <v>95</v>
      </c>
      <c r="Y81" s="4" t="s">
        <v>574</v>
      </c>
      <c r="Z81" s="4"/>
      <c r="AA81" s="4" t="s">
        <v>66</v>
      </c>
      <c r="AB81" s="4" t="s">
        <v>45</v>
      </c>
      <c r="AC81" s="6" t="s">
        <v>575</v>
      </c>
      <c r="AD81" s="6"/>
      <c r="AE81" s="4" t="s">
        <v>806</v>
      </c>
      <c r="AF81" s="6"/>
      <c r="AG81" s="6" t="s">
        <v>565</v>
      </c>
      <c r="AH81" s="6" t="s">
        <v>109</v>
      </c>
      <c r="AI81" s="4">
        <f t="shared" si="1"/>
        <v>0</v>
      </c>
      <c r="AJ81" s="4" t="s">
        <v>58</v>
      </c>
      <c r="AK81" s="6" t="s">
        <v>577</v>
      </c>
      <c r="AL81" s="4" t="str">
        <f>IFERROR(IF(AK81="", "", _xlfn.XLOOKUP(AK81, CODES!A:A,CODES!E:E)), "")</f>
        <v>LNER</v>
      </c>
      <c r="AM81" s="4" t="str">
        <f>IFERROR(IF(AK81="", "", _xlfn.XLOOKUP(AK81, CODES!A:A,CODES!G:G)), "")</f>
        <v>Other</v>
      </c>
      <c r="AN81" s="4" t="str">
        <f>IFERROR(IF(AK81="", "", _xlfn.XLOOKUP(AK81, CODES!A:A,CODES!I:I)), "")</f>
        <v>Merged - see Master</v>
      </c>
      <c r="AO81" s="6" t="s">
        <v>807</v>
      </c>
      <c r="AP81" s="6"/>
      <c r="AQ81" s="6"/>
      <c r="AR81" s="6"/>
      <c r="AS81" s="15"/>
    </row>
    <row r="82" spans="1:45" ht="90" hidden="1" x14ac:dyDescent="0.25">
      <c r="A82" s="13" t="s">
        <v>565</v>
      </c>
      <c r="B82" s="4" t="s">
        <v>523</v>
      </c>
      <c r="C82" s="4" t="s">
        <v>808</v>
      </c>
      <c r="D82" s="5">
        <v>46049</v>
      </c>
      <c r="E82" s="4"/>
      <c r="F82" s="6" t="s">
        <v>809</v>
      </c>
      <c r="G82" s="4" t="s">
        <v>192</v>
      </c>
      <c r="H82" s="6" t="s">
        <v>89</v>
      </c>
      <c r="I82" s="6" t="s">
        <v>143</v>
      </c>
      <c r="J82" s="4">
        <v>0</v>
      </c>
      <c r="K82" s="4">
        <v>7</v>
      </c>
      <c r="L82" s="4">
        <v>1</v>
      </c>
      <c r="M82" s="4" t="s">
        <v>810</v>
      </c>
      <c r="N82" s="6" t="s">
        <v>811</v>
      </c>
      <c r="O82" s="6" t="s">
        <v>810</v>
      </c>
      <c r="P82" s="6"/>
      <c r="Q82" s="4" t="s">
        <v>82</v>
      </c>
      <c r="R82" s="4" t="s">
        <v>52</v>
      </c>
      <c r="S82" s="5">
        <v>43714</v>
      </c>
      <c r="T82" s="7" t="s">
        <v>812</v>
      </c>
      <c r="U82" s="7" t="s">
        <v>813</v>
      </c>
      <c r="V82" s="7" t="s">
        <v>805</v>
      </c>
      <c r="W82" s="4" t="s">
        <v>53</v>
      </c>
      <c r="X82" s="4" t="s">
        <v>53</v>
      </c>
      <c r="Y82" s="4" t="s">
        <v>574</v>
      </c>
      <c r="Z82" s="4"/>
      <c r="AA82" s="4" t="s">
        <v>66</v>
      </c>
      <c r="AB82" s="4" t="s">
        <v>45</v>
      </c>
      <c r="AC82" s="6" t="s">
        <v>575</v>
      </c>
      <c r="AD82" s="6"/>
      <c r="AE82" s="4" t="s">
        <v>814</v>
      </c>
      <c r="AF82" s="6"/>
      <c r="AG82" s="6" t="s">
        <v>565</v>
      </c>
      <c r="AH82" s="6" t="s">
        <v>109</v>
      </c>
      <c r="AI82" s="4">
        <f t="shared" si="1"/>
        <v>0</v>
      </c>
      <c r="AJ82" s="4" t="s">
        <v>58</v>
      </c>
      <c r="AK82" s="6" t="s">
        <v>577</v>
      </c>
      <c r="AL82" s="4" t="str">
        <f>IFERROR(IF(AK82="", "", _xlfn.XLOOKUP(AK82, CODES!A:A,CODES!E:E)), "")</f>
        <v>LNER</v>
      </c>
      <c r="AM82" s="4" t="str">
        <f>IFERROR(IF(AK82="", "", _xlfn.XLOOKUP(AK82, CODES!A:A,CODES!G:G)), "")</f>
        <v>Other</v>
      </c>
      <c r="AN82" s="4" t="str">
        <f>IFERROR(IF(AK82="", "", _xlfn.XLOOKUP(AK82, CODES!A:A,CODES!I:I)), "")</f>
        <v>Merged - see Master</v>
      </c>
      <c r="AO82" s="6" t="s">
        <v>815</v>
      </c>
      <c r="AP82" s="6"/>
      <c r="AQ82" s="6"/>
      <c r="AR82" s="6"/>
      <c r="AS82" s="15"/>
    </row>
    <row r="83" spans="1:45" ht="120" hidden="1" x14ac:dyDescent="0.25">
      <c r="A83" s="13" t="s">
        <v>565</v>
      </c>
      <c r="B83" s="4" t="s">
        <v>523</v>
      </c>
      <c r="C83" s="4" t="s">
        <v>816</v>
      </c>
      <c r="D83" s="5">
        <v>46049</v>
      </c>
      <c r="E83" s="4"/>
      <c r="F83" s="6" t="s">
        <v>191</v>
      </c>
      <c r="G83" s="4" t="s">
        <v>517</v>
      </c>
      <c r="H83" s="6" t="s">
        <v>89</v>
      </c>
      <c r="I83" s="6" t="s">
        <v>449</v>
      </c>
      <c r="J83" s="4">
        <v>0</v>
      </c>
      <c r="K83" s="4">
        <v>0</v>
      </c>
      <c r="L83" s="4">
        <v>1</v>
      </c>
      <c r="M83" s="4" t="s">
        <v>570</v>
      </c>
      <c r="N83" s="6"/>
      <c r="O83" s="6" t="s">
        <v>570</v>
      </c>
      <c r="P83" s="6"/>
      <c r="Q83" s="4" t="s">
        <v>82</v>
      </c>
      <c r="R83" s="4" t="s">
        <v>52</v>
      </c>
      <c r="S83" s="5">
        <v>43672</v>
      </c>
      <c r="T83" s="7" t="s">
        <v>817</v>
      </c>
      <c r="U83" s="7" t="s">
        <v>818</v>
      </c>
      <c r="V83" s="7" t="s">
        <v>819</v>
      </c>
      <c r="W83" s="4" t="s">
        <v>53</v>
      </c>
      <c r="X83" s="4" t="s">
        <v>53</v>
      </c>
      <c r="Y83" s="4" t="s">
        <v>173</v>
      </c>
      <c r="Z83" s="4"/>
      <c r="AA83" s="4" t="s">
        <v>55</v>
      </c>
      <c r="AB83" s="4" t="s">
        <v>45</v>
      </c>
      <c r="AC83" s="6" t="s">
        <v>575</v>
      </c>
      <c r="AD83" s="6"/>
      <c r="AE83" s="4" t="s">
        <v>820</v>
      </c>
      <c r="AF83" s="6"/>
      <c r="AG83" s="6" t="s">
        <v>565</v>
      </c>
      <c r="AH83" s="6" t="s">
        <v>109</v>
      </c>
      <c r="AI83" s="4">
        <f t="shared" si="1"/>
        <v>0</v>
      </c>
      <c r="AJ83" s="4" t="s">
        <v>58</v>
      </c>
      <c r="AK83" s="6" t="s">
        <v>577</v>
      </c>
      <c r="AL83" s="4" t="str">
        <f>IFERROR(IF(AK83="", "", _xlfn.XLOOKUP(AK83, CODES!A:A,CODES!E:E)), "")</f>
        <v>LNER</v>
      </c>
      <c r="AM83" s="4" t="str">
        <f>IFERROR(IF(AK83="", "", _xlfn.XLOOKUP(AK83, CODES!A:A,CODES!G:G)), "")</f>
        <v>Other</v>
      </c>
      <c r="AN83" s="4" t="str">
        <f>IFERROR(IF(AK83="", "", _xlfn.XLOOKUP(AK83, CODES!A:A,CODES!I:I)), "")</f>
        <v>Merged - see Master</v>
      </c>
      <c r="AO83" s="6" t="s">
        <v>815</v>
      </c>
      <c r="AP83" s="6"/>
      <c r="AQ83" s="6"/>
      <c r="AR83" s="6"/>
      <c r="AS83" s="15"/>
    </row>
    <row r="84" spans="1:45" ht="195" hidden="1" x14ac:dyDescent="0.25">
      <c r="A84" s="13" t="s">
        <v>25</v>
      </c>
      <c r="B84" s="4" t="s">
        <v>523</v>
      </c>
      <c r="C84" s="4" t="s">
        <v>821</v>
      </c>
      <c r="D84" s="5">
        <v>46049</v>
      </c>
      <c r="E84" s="4" t="s">
        <v>822</v>
      </c>
      <c r="F84" s="6" t="s">
        <v>823</v>
      </c>
      <c r="G84" s="4" t="s">
        <v>824</v>
      </c>
      <c r="H84" s="6" t="s">
        <v>688</v>
      </c>
      <c r="I84" s="6" t="s">
        <v>392</v>
      </c>
      <c r="J84" s="4">
        <v>13</v>
      </c>
      <c r="K84" s="4">
        <v>20</v>
      </c>
      <c r="L84" s="4">
        <v>3</v>
      </c>
      <c r="M84" s="4" t="s">
        <v>810</v>
      </c>
      <c r="N84" s="6" t="s">
        <v>811</v>
      </c>
      <c r="O84" s="6" t="s">
        <v>810</v>
      </c>
      <c r="P84" s="6"/>
      <c r="Q84" s="4" t="s">
        <v>82</v>
      </c>
      <c r="R84" s="4" t="s">
        <v>52</v>
      </c>
      <c r="S84" s="5">
        <v>43714</v>
      </c>
      <c r="T84" s="7" t="s">
        <v>825</v>
      </c>
      <c r="U84" s="7" t="s">
        <v>826</v>
      </c>
      <c r="V84" s="7" t="s">
        <v>733</v>
      </c>
      <c r="W84" s="4" t="s">
        <v>53</v>
      </c>
      <c r="X84" s="4" t="s">
        <v>53</v>
      </c>
      <c r="Y84" s="4" t="s">
        <v>744</v>
      </c>
      <c r="Z84" s="4" t="s">
        <v>744</v>
      </c>
      <c r="AA84" s="4" t="s">
        <v>66</v>
      </c>
      <c r="AB84" s="4" t="s">
        <v>97</v>
      </c>
      <c r="AC84" s="6" t="s">
        <v>97</v>
      </c>
      <c r="AD84" s="6"/>
      <c r="AE84" s="4" t="s">
        <v>827</v>
      </c>
      <c r="AF84" s="6"/>
      <c r="AG84" s="6" t="s">
        <v>124</v>
      </c>
      <c r="AH84" s="6" t="s">
        <v>109</v>
      </c>
      <c r="AI84" s="4">
        <f t="shared" si="1"/>
        <v>0</v>
      </c>
      <c r="AJ84" s="4" t="s">
        <v>58</v>
      </c>
      <c r="AK84" s="6" t="s">
        <v>828</v>
      </c>
      <c r="AL84" s="4" t="str">
        <f>IFERROR(IF(AK84="", "", _xlfn.XLOOKUP(AK84, CODES!A:A,CODES!E:E)), "")</f>
        <v>Safety System</v>
      </c>
      <c r="AM84" s="4" t="str">
        <f>IFERROR(IF(AK84="", "", _xlfn.XLOOKUP(AK84, CODES!A:A,CODES!G:G)), "")</f>
        <v>ETCS</v>
      </c>
      <c r="AN84" s="4" t="str">
        <f>IFERROR(IF(AK84="", "", _xlfn.XLOOKUP(AK84, CODES!A:A,CODES!I:I)), "")</f>
        <v>Pulse Generator</v>
      </c>
      <c r="AO84" s="6" t="s">
        <v>829</v>
      </c>
      <c r="AP84" s="6"/>
      <c r="AQ84" s="6"/>
      <c r="AR84" s="6"/>
      <c r="AS84" s="15"/>
    </row>
    <row r="85" spans="1:45" ht="135" hidden="1" x14ac:dyDescent="0.25">
      <c r="A85" s="13" t="s">
        <v>25</v>
      </c>
      <c r="B85" s="4" t="s">
        <v>523</v>
      </c>
      <c r="C85" s="4" t="s">
        <v>830</v>
      </c>
      <c r="D85" s="5">
        <v>46049</v>
      </c>
      <c r="E85" s="4" t="s">
        <v>717</v>
      </c>
      <c r="F85" s="6" t="s">
        <v>718</v>
      </c>
      <c r="G85" s="4" t="s">
        <v>130</v>
      </c>
      <c r="H85" s="6" t="s">
        <v>204</v>
      </c>
      <c r="I85" s="6" t="s">
        <v>143</v>
      </c>
      <c r="J85" s="4">
        <v>4</v>
      </c>
      <c r="K85" s="4">
        <v>4</v>
      </c>
      <c r="L85" s="4">
        <v>2</v>
      </c>
      <c r="M85" s="4" t="s">
        <v>232</v>
      </c>
      <c r="N85" s="6" t="s">
        <v>233</v>
      </c>
      <c r="O85" s="6" t="s">
        <v>232</v>
      </c>
      <c r="P85" s="6"/>
      <c r="Q85" s="4" t="s">
        <v>51</v>
      </c>
      <c r="R85" s="4" t="s">
        <v>52</v>
      </c>
      <c r="S85" s="5">
        <v>43943</v>
      </c>
      <c r="T85" s="7" t="s">
        <v>831</v>
      </c>
      <c r="U85" s="7" t="s">
        <v>832</v>
      </c>
      <c r="V85" s="7"/>
      <c r="W85" s="4" t="s">
        <v>95</v>
      </c>
      <c r="X85" s="4" t="s">
        <v>95</v>
      </c>
      <c r="Y85" s="4" t="s">
        <v>744</v>
      </c>
      <c r="Z85" s="4" t="s">
        <v>744</v>
      </c>
      <c r="AA85" s="4" t="s">
        <v>66</v>
      </c>
      <c r="AB85" s="4" t="s">
        <v>97</v>
      </c>
      <c r="AC85" s="6" t="s">
        <v>97</v>
      </c>
      <c r="AD85" s="6"/>
      <c r="AE85" s="4" t="s">
        <v>833</v>
      </c>
      <c r="AF85" s="6"/>
      <c r="AG85" s="6" t="s">
        <v>97</v>
      </c>
      <c r="AH85" s="6" t="s">
        <v>137</v>
      </c>
      <c r="AI85" s="4">
        <f t="shared" si="1"/>
        <v>0</v>
      </c>
      <c r="AJ85" s="4" t="s">
        <v>58</v>
      </c>
      <c r="AK85" s="6" t="s">
        <v>746</v>
      </c>
      <c r="AL85" s="4" t="str">
        <f>IFERROR(IF(AK85="", "", _xlfn.XLOOKUP(AK85, CODES!A:A,CODES!E:E)), "")</f>
        <v>Safety System</v>
      </c>
      <c r="AM85" s="4" t="str">
        <f>IFERROR(IF(AK85="", "", _xlfn.XLOOKUP(AK85, CODES!A:A,CODES!G:G)), "")</f>
        <v>ETCS</v>
      </c>
      <c r="AN85" s="4" t="str">
        <f>IFERROR(IF(AK85="", "", _xlfn.XLOOKUP(AK85, CODES!A:A,CODES!I:I)), "")</f>
        <v>ETCS  DMI</v>
      </c>
      <c r="AO85" s="6" t="s">
        <v>747</v>
      </c>
      <c r="AP85" s="6"/>
      <c r="AQ85" s="6"/>
      <c r="AR85" s="6"/>
      <c r="AS85" s="15"/>
    </row>
    <row r="86" spans="1:45" ht="105" hidden="1" x14ac:dyDescent="0.25">
      <c r="A86" s="13" t="s">
        <v>25</v>
      </c>
      <c r="B86" s="4" t="s">
        <v>523</v>
      </c>
      <c r="C86" s="4" t="s">
        <v>834</v>
      </c>
      <c r="D86" s="5">
        <v>46049</v>
      </c>
      <c r="E86" s="4" t="s">
        <v>835</v>
      </c>
      <c r="F86" s="6" t="s">
        <v>836</v>
      </c>
      <c r="G86" s="4" t="s">
        <v>80</v>
      </c>
      <c r="H86" s="6"/>
      <c r="I86" s="6"/>
      <c r="J86" s="4">
        <v>4</v>
      </c>
      <c r="K86" s="4">
        <v>4</v>
      </c>
      <c r="L86" s="4">
        <v>0</v>
      </c>
      <c r="M86" s="4" t="s">
        <v>837</v>
      </c>
      <c r="N86" s="6" t="s">
        <v>838</v>
      </c>
      <c r="O86" s="6" t="s">
        <v>837</v>
      </c>
      <c r="P86" s="6"/>
      <c r="Q86" s="4" t="s">
        <v>73</v>
      </c>
      <c r="R86" s="4" t="s">
        <v>74</v>
      </c>
      <c r="S86" s="4"/>
      <c r="T86" s="7" t="s">
        <v>839</v>
      </c>
      <c r="U86" s="7"/>
      <c r="V86" s="7"/>
      <c r="W86" s="4" t="s">
        <v>135</v>
      </c>
      <c r="X86" s="4" t="s">
        <v>135</v>
      </c>
      <c r="Y86" s="4" t="s">
        <v>418</v>
      </c>
      <c r="Z86" s="4" t="s">
        <v>418</v>
      </c>
      <c r="AA86" s="4" t="s">
        <v>66</v>
      </c>
      <c r="AB86" s="4" t="s">
        <v>97</v>
      </c>
      <c r="AC86" s="6" t="s">
        <v>840</v>
      </c>
      <c r="AD86" s="6"/>
      <c r="AE86" s="4" t="s">
        <v>841</v>
      </c>
      <c r="AF86" s="6"/>
      <c r="AG86" s="6"/>
      <c r="AH86" s="6"/>
      <c r="AI86" s="4">
        <f t="shared" si="1"/>
        <v>0</v>
      </c>
      <c r="AJ86" s="4" t="s">
        <v>58</v>
      </c>
      <c r="AK86" s="6"/>
      <c r="AL86" s="4" t="str">
        <f>IFERROR(IF(AK86="", "", _xlfn.XLOOKUP(AK86, CODES!A:A,CODES!E:E)), "")</f>
        <v/>
      </c>
      <c r="AM86" s="4" t="str">
        <f>IFERROR(IF(AK86="", "", _xlfn.XLOOKUP(AK86, CODES!A:A,CODES!G:G)), "")</f>
        <v/>
      </c>
      <c r="AN86" s="4" t="str">
        <f>IFERROR(IF(AK86="", "", _xlfn.XLOOKUP(AK86, CODES!A:A,CODES!I:I)), "")</f>
        <v/>
      </c>
      <c r="AO86" s="6"/>
      <c r="AP86" s="6"/>
      <c r="AQ86" s="6"/>
      <c r="AR86" s="6"/>
      <c r="AS86" s="15"/>
    </row>
    <row r="87" spans="1:45" ht="75" hidden="1" x14ac:dyDescent="0.25">
      <c r="A87" s="13" t="s">
        <v>25</v>
      </c>
      <c r="B87" s="4" t="s">
        <v>523</v>
      </c>
      <c r="C87" s="4" t="s">
        <v>842</v>
      </c>
      <c r="D87" s="5">
        <v>46049</v>
      </c>
      <c r="E87" s="4" t="s">
        <v>302</v>
      </c>
      <c r="F87" s="6" t="s">
        <v>843</v>
      </c>
      <c r="G87" s="4" t="s">
        <v>517</v>
      </c>
      <c r="H87" s="6" t="s">
        <v>73</v>
      </c>
      <c r="I87" s="6" t="s">
        <v>89</v>
      </c>
      <c r="J87" s="4">
        <v>11</v>
      </c>
      <c r="K87" s="4">
        <v>15</v>
      </c>
      <c r="L87" s="4">
        <v>0</v>
      </c>
      <c r="M87" s="4" t="s">
        <v>720</v>
      </c>
      <c r="N87" s="6"/>
      <c r="O87" s="6" t="s">
        <v>720</v>
      </c>
      <c r="P87" s="6"/>
      <c r="Q87" s="4" t="s">
        <v>51</v>
      </c>
      <c r="R87" s="4" t="s">
        <v>52</v>
      </c>
      <c r="S87" s="5">
        <v>43843</v>
      </c>
      <c r="T87" s="7" t="s">
        <v>844</v>
      </c>
      <c r="U87" s="7" t="s">
        <v>845</v>
      </c>
      <c r="V87" s="7"/>
      <c r="W87" s="4" t="s">
        <v>218</v>
      </c>
      <c r="X87" s="4" t="s">
        <v>218</v>
      </c>
      <c r="Y87" s="4" t="s">
        <v>65</v>
      </c>
      <c r="Z87" s="4" t="s">
        <v>65</v>
      </c>
      <c r="AA87" s="4" t="s">
        <v>66</v>
      </c>
      <c r="AB87" s="4" t="s">
        <v>97</v>
      </c>
      <c r="AC87" s="6" t="s">
        <v>97</v>
      </c>
      <c r="AD87" s="6"/>
      <c r="AE87" s="4" t="s">
        <v>846</v>
      </c>
      <c r="AF87" s="6"/>
      <c r="AG87" s="6" t="s">
        <v>108</v>
      </c>
      <c r="AH87" s="6" t="s">
        <v>109</v>
      </c>
      <c r="AI87" s="4">
        <f t="shared" si="1"/>
        <v>0</v>
      </c>
      <c r="AJ87" s="4" t="s">
        <v>68</v>
      </c>
      <c r="AK87" s="6" t="s">
        <v>110</v>
      </c>
      <c r="AL87" s="4" t="str">
        <f>IFERROR(IF(AK87="", "", _xlfn.XLOOKUP(AK87, CODES!A:A,CODES!E:E)), "")</f>
        <v>Operational</v>
      </c>
      <c r="AM87" s="4" t="str">
        <f>IFERROR(IF(AK87="", "", _xlfn.XLOOKUP(AK87, CODES!A:A,CODES!G:G)), "")</f>
        <v>Depot</v>
      </c>
      <c r="AN87" s="4" t="str">
        <f>IFERROR(IF(AK87="", "", _xlfn.XLOOKUP(AK87, CODES!A:A,CODES!I:I)), "")</f>
        <v>Process</v>
      </c>
      <c r="AO87" s="6" t="s">
        <v>309</v>
      </c>
      <c r="AP87" s="6"/>
      <c r="AQ87" s="6"/>
      <c r="AR87" s="6"/>
      <c r="AS87" s="15"/>
    </row>
    <row r="88" spans="1:45" ht="180" hidden="1" x14ac:dyDescent="0.25">
      <c r="A88" s="13" t="s">
        <v>25</v>
      </c>
      <c r="B88" s="4" t="s">
        <v>523</v>
      </c>
      <c r="C88" s="4" t="s">
        <v>847</v>
      </c>
      <c r="D88" s="5">
        <v>46049</v>
      </c>
      <c r="E88" s="4" t="s">
        <v>848</v>
      </c>
      <c r="F88" s="6" t="s">
        <v>849</v>
      </c>
      <c r="G88" s="4" t="s">
        <v>850</v>
      </c>
      <c r="H88" s="6" t="s">
        <v>851</v>
      </c>
      <c r="I88" s="6" t="s">
        <v>143</v>
      </c>
      <c r="J88" s="4">
        <v>94</v>
      </c>
      <c r="K88" s="4">
        <v>345</v>
      </c>
      <c r="L88" s="4">
        <v>1</v>
      </c>
      <c r="M88" s="4" t="s">
        <v>852</v>
      </c>
      <c r="N88" s="6" t="s">
        <v>853</v>
      </c>
      <c r="O88" s="6" t="s">
        <v>852</v>
      </c>
      <c r="P88" s="6"/>
      <c r="Q88" s="4" t="s">
        <v>51</v>
      </c>
      <c r="R88" s="4" t="s">
        <v>52</v>
      </c>
      <c r="S88" s="5">
        <v>43957</v>
      </c>
      <c r="T88" s="7" t="s">
        <v>854</v>
      </c>
      <c r="U88" s="7" t="s">
        <v>855</v>
      </c>
      <c r="V88" s="7" t="s">
        <v>856</v>
      </c>
      <c r="W88" s="4" t="s">
        <v>95</v>
      </c>
      <c r="X88" s="4" t="s">
        <v>95</v>
      </c>
      <c r="Y88" s="4" t="s">
        <v>76</v>
      </c>
      <c r="Z88" s="4" t="s">
        <v>76</v>
      </c>
      <c r="AA88" s="4" t="s">
        <v>66</v>
      </c>
      <c r="AB88" s="4" t="s">
        <v>97</v>
      </c>
      <c r="AC88" s="6" t="s">
        <v>97</v>
      </c>
      <c r="AD88" s="6"/>
      <c r="AE88" s="4" t="s">
        <v>857</v>
      </c>
      <c r="AF88" s="6"/>
      <c r="AG88" s="6" t="s">
        <v>97</v>
      </c>
      <c r="AH88" s="6" t="s">
        <v>137</v>
      </c>
      <c r="AI88" s="4">
        <f t="shared" si="1"/>
        <v>0</v>
      </c>
      <c r="AJ88" s="4" t="s">
        <v>58</v>
      </c>
      <c r="AK88" s="6" t="s">
        <v>858</v>
      </c>
      <c r="AL88" s="4" t="str">
        <f>IFERROR(IF(AK88="", "", _xlfn.XLOOKUP(AK88, CODES!A:A,CODES!E:E)), "")</f>
        <v>Brake System</v>
      </c>
      <c r="AM88" s="4" t="str">
        <f>IFERROR(IF(AK88="", "", _xlfn.XLOOKUP(AK88, CODES!A:A,CODES!G:G)), "")</f>
        <v>Brake Control Unit</v>
      </c>
      <c r="AN88" s="4" t="str">
        <f>IFERROR(IF(AK88="", "", _xlfn.XLOOKUP(AK88, CODES!A:A,CODES!I:I)), "")</f>
        <v>LAD10F Control Board</v>
      </c>
      <c r="AO88" s="6" t="s">
        <v>859</v>
      </c>
      <c r="AP88" s="6"/>
      <c r="AQ88" s="6"/>
      <c r="AR88" s="6"/>
      <c r="AS88" s="15"/>
    </row>
    <row r="89" spans="1:45" ht="75" hidden="1" x14ac:dyDescent="0.25">
      <c r="A89" s="13" t="s">
        <v>25</v>
      </c>
      <c r="B89" s="4" t="s">
        <v>523</v>
      </c>
      <c r="C89" s="4" t="s">
        <v>860</v>
      </c>
      <c r="D89" s="5">
        <v>46049</v>
      </c>
      <c r="E89" s="4" t="s">
        <v>861</v>
      </c>
      <c r="F89" s="6" t="s">
        <v>862</v>
      </c>
      <c r="G89" s="4" t="s">
        <v>130</v>
      </c>
      <c r="H89" s="6"/>
      <c r="I89" s="6"/>
      <c r="J89" s="4">
        <v>6</v>
      </c>
      <c r="K89" s="4">
        <v>6</v>
      </c>
      <c r="L89" s="4">
        <v>0</v>
      </c>
      <c r="M89" s="4" t="s">
        <v>837</v>
      </c>
      <c r="N89" s="6" t="s">
        <v>838</v>
      </c>
      <c r="O89" s="6" t="s">
        <v>837</v>
      </c>
      <c r="P89" s="6"/>
      <c r="Q89" s="4" t="s">
        <v>73</v>
      </c>
      <c r="R89" s="4" t="s">
        <v>74</v>
      </c>
      <c r="S89" s="4"/>
      <c r="T89" s="7" t="s">
        <v>863</v>
      </c>
      <c r="U89" s="7"/>
      <c r="V89" s="7"/>
      <c r="W89" s="4" t="s">
        <v>135</v>
      </c>
      <c r="X89" s="4" t="s">
        <v>135</v>
      </c>
      <c r="Y89" s="4" t="s">
        <v>418</v>
      </c>
      <c r="Z89" s="4" t="s">
        <v>418</v>
      </c>
      <c r="AA89" s="4" t="s">
        <v>66</v>
      </c>
      <c r="AB89" s="4" t="s">
        <v>97</v>
      </c>
      <c r="AC89" s="6" t="s">
        <v>840</v>
      </c>
      <c r="AD89" s="6"/>
      <c r="AE89" s="4" t="s">
        <v>864</v>
      </c>
      <c r="AF89" s="6"/>
      <c r="AG89" s="6"/>
      <c r="AH89" s="6"/>
      <c r="AI89" s="4">
        <f t="shared" si="1"/>
        <v>0</v>
      </c>
      <c r="AJ89" s="4" t="s">
        <v>58</v>
      </c>
      <c r="AK89" s="6"/>
      <c r="AL89" s="4" t="str">
        <f>IFERROR(IF(AK89="", "", _xlfn.XLOOKUP(AK89, CODES!A:A,CODES!E:E)), "")</f>
        <v/>
      </c>
      <c r="AM89" s="4" t="str">
        <f>IFERROR(IF(AK89="", "", _xlfn.XLOOKUP(AK89, CODES!A:A,CODES!G:G)), "")</f>
        <v/>
      </c>
      <c r="AN89" s="4" t="str">
        <f>IFERROR(IF(AK89="", "", _xlfn.XLOOKUP(AK89, CODES!A:A,CODES!I:I)), "")</f>
        <v/>
      </c>
      <c r="AO89" s="6"/>
      <c r="AP89" s="6"/>
      <c r="AQ89" s="6"/>
      <c r="AR89" s="6"/>
      <c r="AS89" s="15"/>
    </row>
    <row r="90" spans="1:45" ht="75" hidden="1" x14ac:dyDescent="0.25">
      <c r="A90" s="13" t="s">
        <v>25</v>
      </c>
      <c r="B90" s="4" t="s">
        <v>523</v>
      </c>
      <c r="C90" s="4" t="s">
        <v>865</v>
      </c>
      <c r="D90" s="5">
        <v>46049</v>
      </c>
      <c r="E90" s="4" t="s">
        <v>475</v>
      </c>
      <c r="F90" s="6" t="s">
        <v>423</v>
      </c>
      <c r="G90" s="4" t="s">
        <v>71</v>
      </c>
      <c r="H90" s="6"/>
      <c r="I90" s="6"/>
      <c r="J90" s="4">
        <v>5</v>
      </c>
      <c r="K90" s="4">
        <v>5</v>
      </c>
      <c r="L90" s="4">
        <v>0</v>
      </c>
      <c r="M90" s="4" t="s">
        <v>251</v>
      </c>
      <c r="N90" s="6"/>
      <c r="O90" s="6" t="s">
        <v>251</v>
      </c>
      <c r="P90" s="6"/>
      <c r="Q90" s="4" t="s">
        <v>73</v>
      </c>
      <c r="R90" s="4" t="s">
        <v>74</v>
      </c>
      <c r="S90" s="4"/>
      <c r="T90" s="7" t="s">
        <v>866</v>
      </c>
      <c r="U90" s="7" t="s">
        <v>313</v>
      </c>
      <c r="V90" s="7" t="s">
        <v>313</v>
      </c>
      <c r="W90" s="4" t="s">
        <v>218</v>
      </c>
      <c r="X90" s="4" t="s">
        <v>218</v>
      </c>
      <c r="Y90" s="4" t="s">
        <v>65</v>
      </c>
      <c r="Z90" s="4"/>
      <c r="AA90" s="4" t="s">
        <v>66</v>
      </c>
      <c r="AB90" s="4" t="s">
        <v>45</v>
      </c>
      <c r="AC90" s="6" t="s">
        <v>97</v>
      </c>
      <c r="AD90" s="6"/>
      <c r="AE90" s="4" t="s">
        <v>867</v>
      </c>
      <c r="AF90" s="6"/>
      <c r="AG90" s="6"/>
      <c r="AH90" s="6" t="s">
        <v>109</v>
      </c>
      <c r="AI90" s="4">
        <f t="shared" si="1"/>
        <v>0</v>
      </c>
      <c r="AJ90" s="4" t="s">
        <v>68</v>
      </c>
      <c r="AK90" s="6"/>
      <c r="AL90" s="4" t="str">
        <f>IFERROR(IF(AK90="", "", _xlfn.XLOOKUP(AK90, CODES!A:A,CODES!E:E)), "")</f>
        <v/>
      </c>
      <c r="AM90" s="4" t="str">
        <f>IFERROR(IF(AK90="", "", _xlfn.XLOOKUP(AK90, CODES!A:A,CODES!G:G)), "")</f>
        <v/>
      </c>
      <c r="AN90" s="4" t="str">
        <f>IFERROR(IF(AK90="", "", _xlfn.XLOOKUP(AK90, CODES!A:A,CODES!I:I)), "")</f>
        <v/>
      </c>
      <c r="AO90" s="6"/>
      <c r="AP90" s="6"/>
      <c r="AQ90" s="6"/>
      <c r="AR90" s="6"/>
      <c r="AS90" s="15"/>
    </row>
    <row r="91" spans="1:45" ht="90" hidden="1" x14ac:dyDescent="0.25">
      <c r="A91" s="13" t="s">
        <v>25</v>
      </c>
      <c r="B91" s="4" t="s">
        <v>523</v>
      </c>
      <c r="C91" s="4" t="s">
        <v>868</v>
      </c>
      <c r="D91" s="5">
        <v>46049</v>
      </c>
      <c r="E91" s="4" t="s">
        <v>770</v>
      </c>
      <c r="F91" s="6" t="s">
        <v>771</v>
      </c>
      <c r="G91" s="4" t="s">
        <v>71</v>
      </c>
      <c r="H91" s="6"/>
      <c r="I91" s="6"/>
      <c r="J91" s="4">
        <v>3</v>
      </c>
      <c r="K91" s="4">
        <v>3</v>
      </c>
      <c r="L91" s="4">
        <v>0</v>
      </c>
      <c r="M91" s="4" t="s">
        <v>431</v>
      </c>
      <c r="N91" s="6"/>
      <c r="O91" s="6" t="s">
        <v>431</v>
      </c>
      <c r="P91" s="6"/>
      <c r="Q91" s="4" t="s">
        <v>73</v>
      </c>
      <c r="R91" s="4" t="s">
        <v>74</v>
      </c>
      <c r="S91" s="4"/>
      <c r="T91" s="7" t="s">
        <v>869</v>
      </c>
      <c r="U91" s="7" t="s">
        <v>313</v>
      </c>
      <c r="V91" s="7" t="s">
        <v>313</v>
      </c>
      <c r="W91" s="4" t="s">
        <v>218</v>
      </c>
      <c r="X91" s="4" t="s">
        <v>218</v>
      </c>
      <c r="Y91" s="4" t="s">
        <v>65</v>
      </c>
      <c r="Z91" s="4"/>
      <c r="AA91" s="4" t="s">
        <v>66</v>
      </c>
      <c r="AB91" s="4" t="s">
        <v>45</v>
      </c>
      <c r="AC91" s="6" t="s">
        <v>97</v>
      </c>
      <c r="AD91" s="6"/>
      <c r="AE91" s="4" t="s">
        <v>870</v>
      </c>
      <c r="AF91" s="6"/>
      <c r="AG91" s="6"/>
      <c r="AH91" s="6" t="s">
        <v>109</v>
      </c>
      <c r="AI91" s="4">
        <f t="shared" si="1"/>
        <v>0</v>
      </c>
      <c r="AJ91" s="4" t="s">
        <v>68</v>
      </c>
      <c r="AK91" s="6"/>
      <c r="AL91" s="4" t="str">
        <f>IFERROR(IF(AK91="", "", _xlfn.XLOOKUP(AK91, CODES!A:A,CODES!E:E)), "")</f>
        <v/>
      </c>
      <c r="AM91" s="4" t="str">
        <f>IFERROR(IF(AK91="", "", _xlfn.XLOOKUP(AK91, CODES!A:A,CODES!G:G)), "")</f>
        <v/>
      </c>
      <c r="AN91" s="4" t="str">
        <f>IFERROR(IF(AK91="", "", _xlfn.XLOOKUP(AK91, CODES!A:A,CODES!I:I)), "")</f>
        <v/>
      </c>
      <c r="AO91" s="6"/>
      <c r="AP91" s="6"/>
      <c r="AQ91" s="6"/>
      <c r="AR91" s="6"/>
      <c r="AS91" s="15"/>
    </row>
    <row r="92" spans="1:45" ht="30" hidden="1" x14ac:dyDescent="0.25">
      <c r="A92" s="13" t="s">
        <v>25</v>
      </c>
      <c r="B92" s="4" t="s">
        <v>523</v>
      </c>
      <c r="C92" s="4" t="s">
        <v>871</v>
      </c>
      <c r="D92" s="5">
        <v>46048</v>
      </c>
      <c r="E92" s="4" t="s">
        <v>550</v>
      </c>
      <c r="F92" s="6"/>
      <c r="G92" s="4" t="s">
        <v>192</v>
      </c>
      <c r="H92" s="6"/>
      <c r="I92" s="6"/>
      <c r="J92" s="4">
        <v>13</v>
      </c>
      <c r="K92" s="4">
        <v>13</v>
      </c>
      <c r="L92" s="4">
        <v>0</v>
      </c>
      <c r="M92" s="4" t="s">
        <v>837</v>
      </c>
      <c r="N92" s="6"/>
      <c r="O92" s="6" t="s">
        <v>837</v>
      </c>
      <c r="P92" s="6"/>
      <c r="Q92" s="4" t="s">
        <v>73</v>
      </c>
      <c r="R92" s="4" t="s">
        <v>74</v>
      </c>
      <c r="S92" s="4"/>
      <c r="T92" s="7" t="s">
        <v>872</v>
      </c>
      <c r="U92" s="7"/>
      <c r="V92" s="7"/>
      <c r="W92" s="4" t="s">
        <v>75</v>
      </c>
      <c r="X92" s="4" t="s">
        <v>75</v>
      </c>
      <c r="Y92" s="4" t="s">
        <v>418</v>
      </c>
      <c r="Z92" s="4" t="s">
        <v>418</v>
      </c>
      <c r="AA92" s="4" t="s">
        <v>66</v>
      </c>
      <c r="AB92" s="4" t="s">
        <v>97</v>
      </c>
      <c r="AC92" s="6" t="s">
        <v>56</v>
      </c>
      <c r="AD92" s="6"/>
      <c r="AE92" s="4" t="s">
        <v>873</v>
      </c>
      <c r="AF92" s="6"/>
      <c r="AG92" s="6"/>
      <c r="AH92" s="6"/>
      <c r="AI92" s="4">
        <f t="shared" si="1"/>
        <v>0</v>
      </c>
      <c r="AJ92" s="4" t="s">
        <v>58</v>
      </c>
      <c r="AK92" s="6"/>
      <c r="AL92" s="4" t="str">
        <f>IFERROR(IF(AK92="", "", _xlfn.XLOOKUP(AK92, CODES!A:A,CODES!E:E)), "")</f>
        <v/>
      </c>
      <c r="AM92" s="4" t="str">
        <f>IFERROR(IF(AK92="", "", _xlfn.XLOOKUP(AK92, CODES!A:A,CODES!G:G)), "")</f>
        <v/>
      </c>
      <c r="AN92" s="4" t="str">
        <f>IFERROR(IF(AK92="", "", _xlfn.XLOOKUP(AK92, CODES!A:A,CODES!I:I)), "")</f>
        <v/>
      </c>
      <c r="AO92" s="6"/>
      <c r="AP92" s="6"/>
      <c r="AQ92" s="6"/>
      <c r="AR92" s="6"/>
      <c r="AS92" s="15"/>
    </row>
    <row r="93" spans="1:45" ht="150" hidden="1" x14ac:dyDescent="0.25">
      <c r="A93" s="13" t="s">
        <v>25</v>
      </c>
      <c r="B93" s="4" t="s">
        <v>523</v>
      </c>
      <c r="C93" s="4" t="s">
        <v>874</v>
      </c>
      <c r="D93" s="5">
        <v>46048</v>
      </c>
      <c r="E93" s="4" t="s">
        <v>87</v>
      </c>
      <c r="F93" s="6" t="s">
        <v>88</v>
      </c>
      <c r="G93" s="4" t="s">
        <v>142</v>
      </c>
      <c r="H93" s="6" t="s">
        <v>89</v>
      </c>
      <c r="I93" s="6" t="s">
        <v>449</v>
      </c>
      <c r="J93" s="4">
        <v>0</v>
      </c>
      <c r="K93" s="4">
        <v>30</v>
      </c>
      <c r="L93" s="4">
        <v>0.5</v>
      </c>
      <c r="M93" s="4" t="s">
        <v>90</v>
      </c>
      <c r="N93" s="6" t="s">
        <v>875</v>
      </c>
      <c r="O93" s="6" t="s">
        <v>876</v>
      </c>
      <c r="P93" s="6" t="s">
        <v>877</v>
      </c>
      <c r="Q93" s="4" t="s">
        <v>82</v>
      </c>
      <c r="R93" s="4" t="s">
        <v>52</v>
      </c>
      <c r="S93" s="5">
        <v>43735</v>
      </c>
      <c r="T93" s="7" t="s">
        <v>878</v>
      </c>
      <c r="U93" s="7" t="s">
        <v>879</v>
      </c>
      <c r="V93" s="7"/>
      <c r="W93" s="4" t="s">
        <v>95</v>
      </c>
      <c r="X93" s="4" t="s">
        <v>95</v>
      </c>
      <c r="Y93" s="4" t="s">
        <v>880</v>
      </c>
      <c r="Z93" s="4" t="s">
        <v>880</v>
      </c>
      <c r="AA93" s="4" t="s">
        <v>66</v>
      </c>
      <c r="AB93" s="4" t="s">
        <v>97</v>
      </c>
      <c r="AC93" s="6" t="s">
        <v>97</v>
      </c>
      <c r="AD93" s="6"/>
      <c r="AE93" s="4" t="s">
        <v>881</v>
      </c>
      <c r="AF93" s="6"/>
      <c r="AG93" s="6" t="s">
        <v>97</v>
      </c>
      <c r="AH93" s="6" t="s">
        <v>137</v>
      </c>
      <c r="AI93" s="4">
        <f t="shared" si="1"/>
        <v>0</v>
      </c>
      <c r="AJ93" s="4" t="s">
        <v>58</v>
      </c>
      <c r="AK93" s="6" t="s">
        <v>882</v>
      </c>
      <c r="AL93" s="4" t="str">
        <f>IFERROR(IF(AK93="", "", _xlfn.XLOOKUP(AK93, CODES!A:A,CODES!E:E)), "")</f>
        <v>Air System</v>
      </c>
      <c r="AM93" s="4" t="str">
        <f>IFERROR(IF(AK93="", "", _xlfn.XLOOKUP(AK93, CODES!A:A,CODES!G:G)), "")</f>
        <v>Isolation Cocks, Valves &amp; Pipes</v>
      </c>
      <c r="AN93" s="4" t="str">
        <f>IFERROR(IF(AK93="", "", _xlfn.XLOOKUP(AK93, CODES!A:A,CODES!I:I)), "")</f>
        <v>Non Technical</v>
      </c>
      <c r="AO93" s="6" t="s">
        <v>883</v>
      </c>
      <c r="AP93" s="6"/>
      <c r="AQ93" s="6"/>
      <c r="AR93" s="6"/>
      <c r="AS93" s="15"/>
    </row>
    <row r="94" spans="1:45" ht="30" hidden="1" x14ac:dyDescent="0.25">
      <c r="A94" s="13" t="s">
        <v>25</v>
      </c>
      <c r="B94" s="4" t="s">
        <v>523</v>
      </c>
      <c r="C94" s="4" t="s">
        <v>884</v>
      </c>
      <c r="D94" s="5">
        <v>46048</v>
      </c>
      <c r="E94" s="4" t="s">
        <v>885</v>
      </c>
      <c r="F94" s="6"/>
      <c r="G94" s="4" t="s">
        <v>886</v>
      </c>
      <c r="H94" s="6"/>
      <c r="I94" s="6"/>
      <c r="J94" s="4">
        <v>3</v>
      </c>
      <c r="K94" s="4">
        <v>3</v>
      </c>
      <c r="L94" s="4">
        <v>0</v>
      </c>
      <c r="M94" s="4" t="s">
        <v>335</v>
      </c>
      <c r="N94" s="6"/>
      <c r="O94" s="6" t="s">
        <v>335</v>
      </c>
      <c r="P94" s="6"/>
      <c r="Q94" s="4" t="s">
        <v>73</v>
      </c>
      <c r="R94" s="4" t="s">
        <v>74</v>
      </c>
      <c r="S94" s="4"/>
      <c r="T94" s="7" t="s">
        <v>887</v>
      </c>
      <c r="U94" s="7"/>
      <c r="V94" s="7"/>
      <c r="W94" s="4" t="s">
        <v>161</v>
      </c>
      <c r="X94" s="4" t="s">
        <v>161</v>
      </c>
      <c r="Y94" s="4" t="s">
        <v>255</v>
      </c>
      <c r="Z94" s="4" t="s">
        <v>255</v>
      </c>
      <c r="AA94" s="4" t="s">
        <v>66</v>
      </c>
      <c r="AB94" s="4" t="s">
        <v>97</v>
      </c>
      <c r="AC94" s="6" t="s">
        <v>56</v>
      </c>
      <c r="AD94" s="6"/>
      <c r="AE94" s="4" t="s">
        <v>888</v>
      </c>
      <c r="AF94" s="6"/>
      <c r="AG94" s="6"/>
      <c r="AH94" s="6"/>
      <c r="AI94" s="4">
        <f t="shared" si="1"/>
        <v>0</v>
      </c>
      <c r="AJ94" s="4" t="s">
        <v>257</v>
      </c>
      <c r="AK94" s="6"/>
      <c r="AL94" s="4" t="str">
        <f>IFERROR(IF(AK94="", "", _xlfn.XLOOKUP(AK94, CODES!A:A,CODES!E:E)), "")</f>
        <v/>
      </c>
      <c r="AM94" s="4" t="str">
        <f>IFERROR(IF(AK94="", "", _xlfn.XLOOKUP(AK94, CODES!A:A,CODES!G:G)), "")</f>
        <v/>
      </c>
      <c r="AN94" s="4" t="str">
        <f>IFERROR(IF(AK94="", "", _xlfn.XLOOKUP(AK94, CODES!A:A,CODES!I:I)), "")</f>
        <v/>
      </c>
      <c r="AO94" s="6"/>
      <c r="AP94" s="6"/>
      <c r="AQ94" s="6"/>
      <c r="AR94" s="6"/>
      <c r="AS94" s="15"/>
    </row>
    <row r="95" spans="1:45" ht="75" hidden="1" x14ac:dyDescent="0.25">
      <c r="A95" s="13" t="s">
        <v>25</v>
      </c>
      <c r="B95" s="4" t="s">
        <v>523</v>
      </c>
      <c r="C95" s="4" t="s">
        <v>889</v>
      </c>
      <c r="D95" s="5">
        <v>46048</v>
      </c>
      <c r="E95" s="4" t="s">
        <v>890</v>
      </c>
      <c r="F95" s="6" t="s">
        <v>340</v>
      </c>
      <c r="G95" s="4" t="s">
        <v>262</v>
      </c>
      <c r="H95" s="6" t="s">
        <v>168</v>
      </c>
      <c r="I95" s="6" t="s">
        <v>89</v>
      </c>
      <c r="J95" s="4">
        <v>2</v>
      </c>
      <c r="K95" s="4">
        <v>3</v>
      </c>
      <c r="L95" s="4">
        <v>0</v>
      </c>
      <c r="M95" s="4" t="s">
        <v>405</v>
      </c>
      <c r="N95" s="6"/>
      <c r="O95" s="6" t="s">
        <v>405</v>
      </c>
      <c r="P95" s="6"/>
      <c r="Q95" s="4" t="s">
        <v>51</v>
      </c>
      <c r="R95" s="4" t="s">
        <v>52</v>
      </c>
      <c r="S95" s="5">
        <v>43998</v>
      </c>
      <c r="T95" s="7" t="s">
        <v>891</v>
      </c>
      <c r="U95" s="7" t="s">
        <v>892</v>
      </c>
      <c r="V95" s="7" t="s">
        <v>893</v>
      </c>
      <c r="W95" s="4" t="s">
        <v>345</v>
      </c>
      <c r="X95" s="4" t="s">
        <v>345</v>
      </c>
      <c r="Y95" s="4" t="s">
        <v>65</v>
      </c>
      <c r="Z95" s="4" t="s">
        <v>65</v>
      </c>
      <c r="AA95" s="4" t="s">
        <v>66</v>
      </c>
      <c r="AB95" s="4" t="s">
        <v>97</v>
      </c>
      <c r="AC95" s="6" t="s">
        <v>97</v>
      </c>
      <c r="AD95" s="6"/>
      <c r="AE95" s="4" t="s">
        <v>894</v>
      </c>
      <c r="AF95" s="6"/>
      <c r="AG95" s="6" t="s">
        <v>108</v>
      </c>
      <c r="AH95" s="6" t="s">
        <v>109</v>
      </c>
      <c r="AI95" s="4">
        <f t="shared" si="1"/>
        <v>0</v>
      </c>
      <c r="AJ95" s="4" t="s">
        <v>68</v>
      </c>
      <c r="AK95" s="6" t="s">
        <v>110</v>
      </c>
      <c r="AL95" s="4" t="str">
        <f>IFERROR(IF(AK95="", "", _xlfn.XLOOKUP(AK95, CODES!A:A,CODES!E:E)), "")</f>
        <v>Operational</v>
      </c>
      <c r="AM95" s="4" t="str">
        <f>IFERROR(IF(AK95="", "", _xlfn.XLOOKUP(AK95, CODES!A:A,CODES!G:G)), "")</f>
        <v>Depot</v>
      </c>
      <c r="AN95" s="4" t="str">
        <f>IFERROR(IF(AK95="", "", _xlfn.XLOOKUP(AK95, CODES!A:A,CODES!I:I)), "")</f>
        <v>Process</v>
      </c>
      <c r="AO95" s="6" t="s">
        <v>309</v>
      </c>
      <c r="AP95" s="6"/>
      <c r="AQ95" s="6"/>
      <c r="AR95" s="6"/>
      <c r="AS95" s="15"/>
    </row>
    <row r="96" spans="1:45" ht="165" hidden="1" x14ac:dyDescent="0.25">
      <c r="A96" s="13" t="s">
        <v>258</v>
      </c>
      <c r="B96" s="4" t="s">
        <v>523</v>
      </c>
      <c r="C96" s="4" t="s">
        <v>895</v>
      </c>
      <c r="D96" s="5">
        <v>46048</v>
      </c>
      <c r="E96" s="4" t="s">
        <v>896</v>
      </c>
      <c r="F96" s="6" t="s">
        <v>897</v>
      </c>
      <c r="G96" s="4" t="s">
        <v>898</v>
      </c>
      <c r="H96" s="6" t="s">
        <v>581</v>
      </c>
      <c r="I96" s="6" t="s">
        <v>89</v>
      </c>
      <c r="J96" s="4">
        <v>10</v>
      </c>
      <c r="K96" s="4">
        <v>21</v>
      </c>
      <c r="L96" s="4">
        <v>0</v>
      </c>
      <c r="M96" s="4" t="s">
        <v>317</v>
      </c>
      <c r="N96" s="6" t="s">
        <v>318</v>
      </c>
      <c r="O96" s="6" t="s">
        <v>317</v>
      </c>
      <c r="P96" s="6"/>
      <c r="Q96" s="4" t="s">
        <v>51</v>
      </c>
      <c r="R96" s="4" t="s">
        <v>52</v>
      </c>
      <c r="S96" s="5">
        <v>43572</v>
      </c>
      <c r="T96" s="7" t="s">
        <v>899</v>
      </c>
      <c r="U96" s="7" t="s">
        <v>900</v>
      </c>
      <c r="V96" s="7" t="s">
        <v>901</v>
      </c>
      <c r="W96" s="4" t="s">
        <v>902</v>
      </c>
      <c r="X96" s="4" t="s">
        <v>902</v>
      </c>
      <c r="Y96" s="4" t="s">
        <v>657</v>
      </c>
      <c r="Z96" s="4" t="s">
        <v>657</v>
      </c>
      <c r="AA96" s="4" t="s">
        <v>66</v>
      </c>
      <c r="AB96" s="4" t="s">
        <v>97</v>
      </c>
      <c r="AC96" s="6" t="s">
        <v>281</v>
      </c>
      <c r="AD96" s="6"/>
      <c r="AE96" s="4" t="s">
        <v>903</v>
      </c>
      <c r="AF96" s="6"/>
      <c r="AG96" s="6" t="s">
        <v>124</v>
      </c>
      <c r="AH96" s="6" t="s">
        <v>109</v>
      </c>
      <c r="AI96" s="4">
        <f t="shared" si="1"/>
        <v>0</v>
      </c>
      <c r="AJ96" s="4" t="s">
        <v>659</v>
      </c>
      <c r="AK96" s="6" t="s">
        <v>199</v>
      </c>
      <c r="AL96" s="4" t="str">
        <f>IFERROR(IF(AK96="", "", _xlfn.XLOOKUP(AK96, CODES!A:A,CODES!E:E)), "")</f>
        <v>Operational</v>
      </c>
      <c r="AM96" s="4" t="str">
        <f>IFERROR(IF(AK96="", "", _xlfn.XLOOKUP(AK96, CODES!A:A,CODES!G:G)), "")</f>
        <v>Staff</v>
      </c>
      <c r="AN96" s="4" t="str">
        <f>IFERROR(IF(AK96="", "", _xlfn.XLOOKUP(AK96, CODES!A:A,CODES!I:I)), "")</f>
        <v>Driver</v>
      </c>
      <c r="AO96" s="6" t="s">
        <v>904</v>
      </c>
      <c r="AP96" s="6"/>
      <c r="AQ96" s="6"/>
      <c r="AR96" s="6"/>
      <c r="AS96" s="15"/>
    </row>
    <row r="97" spans="1:45" ht="30" hidden="1" x14ac:dyDescent="0.25">
      <c r="A97" s="13" t="s">
        <v>25</v>
      </c>
      <c r="B97" s="4" t="s">
        <v>523</v>
      </c>
      <c r="C97" s="4" t="s">
        <v>905</v>
      </c>
      <c r="D97" s="5">
        <v>46048</v>
      </c>
      <c r="E97" s="4" t="s">
        <v>906</v>
      </c>
      <c r="F97" s="6"/>
      <c r="G97" s="4" t="s">
        <v>80</v>
      </c>
      <c r="H97" s="6"/>
      <c r="I97" s="6"/>
      <c r="J97" s="4">
        <v>3</v>
      </c>
      <c r="K97" s="4">
        <v>15</v>
      </c>
      <c r="L97" s="4">
        <v>0</v>
      </c>
      <c r="M97" s="4" t="s">
        <v>697</v>
      </c>
      <c r="N97" s="6"/>
      <c r="O97" s="6" t="s">
        <v>697</v>
      </c>
      <c r="P97" s="6"/>
      <c r="Q97" s="4" t="s">
        <v>73</v>
      </c>
      <c r="R97" s="4" t="s">
        <v>74</v>
      </c>
      <c r="S97" s="4"/>
      <c r="T97" s="7" t="s">
        <v>907</v>
      </c>
      <c r="U97" s="7" t="s">
        <v>908</v>
      </c>
      <c r="V97" s="7"/>
      <c r="W97" s="4" t="s">
        <v>75</v>
      </c>
      <c r="X97" s="4" t="s">
        <v>75</v>
      </c>
      <c r="Y97" s="4" t="s">
        <v>418</v>
      </c>
      <c r="Z97" s="4" t="s">
        <v>418</v>
      </c>
      <c r="AA97" s="4" t="s">
        <v>66</v>
      </c>
      <c r="AB97" s="4" t="s">
        <v>97</v>
      </c>
      <c r="AC97" s="6" t="s">
        <v>56</v>
      </c>
      <c r="AD97" s="6"/>
      <c r="AE97" s="4" t="s">
        <v>909</v>
      </c>
      <c r="AF97" s="6"/>
      <c r="AG97" s="6"/>
      <c r="AH97" s="6"/>
      <c r="AI97" s="4">
        <f t="shared" si="1"/>
        <v>0</v>
      </c>
      <c r="AJ97" s="4" t="s">
        <v>58</v>
      </c>
      <c r="AK97" s="6"/>
      <c r="AL97" s="4" t="str">
        <f>IFERROR(IF(AK97="", "", _xlfn.XLOOKUP(AK97, CODES!A:A,CODES!E:E)), "")</f>
        <v/>
      </c>
      <c r="AM97" s="4" t="str">
        <f>IFERROR(IF(AK97="", "", _xlfn.XLOOKUP(AK97, CODES!A:A,CODES!G:G)), "")</f>
        <v/>
      </c>
      <c r="AN97" s="4" t="str">
        <f>IFERROR(IF(AK97="", "", _xlfn.XLOOKUP(AK97, CODES!A:A,CODES!I:I)), "")</f>
        <v/>
      </c>
      <c r="AO97" s="6"/>
      <c r="AP97" s="6"/>
      <c r="AQ97" s="6"/>
      <c r="AR97" s="6"/>
      <c r="AS97" s="15"/>
    </row>
    <row r="98" spans="1:45" ht="75" hidden="1" x14ac:dyDescent="0.25">
      <c r="A98" s="13" t="s">
        <v>258</v>
      </c>
      <c r="B98" s="4" t="s">
        <v>523</v>
      </c>
      <c r="C98" s="4" t="s">
        <v>910</v>
      </c>
      <c r="D98" s="5">
        <v>46048</v>
      </c>
      <c r="E98" s="4" t="s">
        <v>911</v>
      </c>
      <c r="F98" s="6" t="s">
        <v>912</v>
      </c>
      <c r="G98" s="4" t="s">
        <v>913</v>
      </c>
      <c r="H98" s="6" t="s">
        <v>143</v>
      </c>
      <c r="I98" s="6" t="s">
        <v>89</v>
      </c>
      <c r="J98" s="4">
        <v>1</v>
      </c>
      <c r="K98" s="4">
        <v>1</v>
      </c>
      <c r="L98" s="4">
        <v>0</v>
      </c>
      <c r="M98" s="4" t="s">
        <v>662</v>
      </c>
      <c r="N98" s="6"/>
      <c r="O98" s="6" t="s">
        <v>662</v>
      </c>
      <c r="P98" s="6"/>
      <c r="Q98" s="4" t="s">
        <v>51</v>
      </c>
      <c r="R98" s="4" t="s">
        <v>52</v>
      </c>
      <c r="S98" s="5">
        <v>43536</v>
      </c>
      <c r="T98" s="7" t="s">
        <v>914</v>
      </c>
      <c r="U98" s="7" t="s">
        <v>915</v>
      </c>
      <c r="V98" s="7"/>
      <c r="W98" s="4" t="s">
        <v>916</v>
      </c>
      <c r="X98" s="4" t="s">
        <v>917</v>
      </c>
      <c r="Y98" s="4" t="s">
        <v>918</v>
      </c>
      <c r="Z98" s="4"/>
      <c r="AA98" s="4" t="s">
        <v>66</v>
      </c>
      <c r="AB98" s="4" t="s">
        <v>45</v>
      </c>
      <c r="AC98" s="6" t="s">
        <v>281</v>
      </c>
      <c r="AD98" s="6"/>
      <c r="AE98" s="4" t="s">
        <v>919</v>
      </c>
      <c r="AF98" s="6"/>
      <c r="AG98" s="6" t="s">
        <v>175</v>
      </c>
      <c r="AH98" s="6" t="s">
        <v>109</v>
      </c>
      <c r="AI98" s="4">
        <f t="shared" si="1"/>
        <v>0</v>
      </c>
      <c r="AJ98" s="4" t="s">
        <v>920</v>
      </c>
      <c r="AK98" s="6" t="s">
        <v>347</v>
      </c>
      <c r="AL98" s="4" t="str">
        <f>IFERROR(IF(AK98="", "", _xlfn.XLOOKUP(AK98, CODES!A:A,CODES!E:E)), "")</f>
        <v>Operational</v>
      </c>
      <c r="AM98" s="4" t="str">
        <f>IFERROR(IF(AK98="", "", _xlfn.XLOOKUP(AK98, CODES!A:A,CODES!G:G)), "")</f>
        <v>NR</v>
      </c>
      <c r="AN98" s="4" t="str">
        <f>IFERROR(IF(AK98="", "", _xlfn.XLOOKUP(AK98, CODES!A:A,CODES!I:I)), "")</f>
        <v>Regulation</v>
      </c>
      <c r="AO98" s="6" t="s">
        <v>111</v>
      </c>
      <c r="AP98" s="6"/>
      <c r="AQ98" s="6"/>
      <c r="AR98" s="6"/>
      <c r="AS98" s="15"/>
    </row>
    <row r="99" spans="1:45" ht="75" hidden="1" x14ac:dyDescent="0.25">
      <c r="A99" s="13" t="s">
        <v>25</v>
      </c>
      <c r="B99" s="4" t="s">
        <v>523</v>
      </c>
      <c r="C99" s="4" t="s">
        <v>921</v>
      </c>
      <c r="D99" s="5">
        <v>46048</v>
      </c>
      <c r="E99" s="4" t="s">
        <v>100</v>
      </c>
      <c r="F99" s="6" t="s">
        <v>922</v>
      </c>
      <c r="G99" s="4" t="s">
        <v>923</v>
      </c>
      <c r="H99" s="6" t="s">
        <v>413</v>
      </c>
      <c r="I99" s="6" t="s">
        <v>89</v>
      </c>
      <c r="J99" s="4">
        <v>6</v>
      </c>
      <c r="K99" s="4">
        <v>12</v>
      </c>
      <c r="L99" s="4">
        <v>0</v>
      </c>
      <c r="M99" s="4" t="s">
        <v>785</v>
      </c>
      <c r="N99" s="6"/>
      <c r="O99" s="6" t="s">
        <v>785</v>
      </c>
      <c r="P99" s="6"/>
      <c r="Q99" s="4" t="s">
        <v>51</v>
      </c>
      <c r="R99" s="4" t="s">
        <v>52</v>
      </c>
      <c r="S99" s="5">
        <v>43964</v>
      </c>
      <c r="T99" s="7" t="s">
        <v>924</v>
      </c>
      <c r="U99" s="7" t="s">
        <v>925</v>
      </c>
      <c r="V99" s="7"/>
      <c r="W99" s="4" t="s">
        <v>64</v>
      </c>
      <c r="X99" s="4" t="s">
        <v>64</v>
      </c>
      <c r="Y99" s="4" t="s">
        <v>65</v>
      </c>
      <c r="Z99" s="4" t="s">
        <v>65</v>
      </c>
      <c r="AA99" s="4" t="s">
        <v>66</v>
      </c>
      <c r="AB99" s="4" t="s">
        <v>97</v>
      </c>
      <c r="AC99" s="6" t="s">
        <v>97</v>
      </c>
      <c r="AD99" s="6"/>
      <c r="AE99" s="4" t="s">
        <v>926</v>
      </c>
      <c r="AF99" s="6"/>
      <c r="AG99" s="6" t="s">
        <v>175</v>
      </c>
      <c r="AH99" s="6" t="s">
        <v>109</v>
      </c>
      <c r="AI99" s="4">
        <f t="shared" si="1"/>
        <v>0</v>
      </c>
      <c r="AJ99" s="4" t="s">
        <v>68</v>
      </c>
      <c r="AK99" s="6" t="s">
        <v>927</v>
      </c>
      <c r="AL99" s="4" t="str">
        <f>IFERROR(IF(AK99="", "", _xlfn.XLOOKUP(AK99, CODES!A:A,CODES!E:E)), "")</f>
        <v>Operational</v>
      </c>
      <c r="AM99" s="4" t="str">
        <f>IFERROR(IF(AK99="", "", _xlfn.XLOOKUP(AK99, CODES!A:A,CODES!G:G)), "")</f>
        <v>Depot</v>
      </c>
      <c r="AN99" s="4" t="str">
        <f>IFERROR(IF(AK99="", "", _xlfn.XLOOKUP(AK99, CODES!A:A,CODES!I:I)), "")</f>
        <v>Awaiting Acceptance</v>
      </c>
      <c r="AO99" s="6" t="s">
        <v>111</v>
      </c>
      <c r="AP99" s="6"/>
      <c r="AQ99" s="6"/>
      <c r="AR99" s="6"/>
      <c r="AS99" s="15"/>
    </row>
    <row r="100" spans="1:45" ht="75" hidden="1" x14ac:dyDescent="0.25">
      <c r="A100" s="13" t="s">
        <v>565</v>
      </c>
      <c r="B100" s="4" t="s">
        <v>523</v>
      </c>
      <c r="C100" s="4" t="s">
        <v>928</v>
      </c>
      <c r="D100" s="5">
        <v>46047</v>
      </c>
      <c r="E100" s="4"/>
      <c r="F100" s="6" t="s">
        <v>929</v>
      </c>
      <c r="G100" s="4" t="s">
        <v>192</v>
      </c>
      <c r="H100" s="6" t="s">
        <v>116</v>
      </c>
      <c r="I100" s="6" t="s">
        <v>89</v>
      </c>
      <c r="J100" s="4">
        <v>7</v>
      </c>
      <c r="K100" s="4">
        <v>14</v>
      </c>
      <c r="L100" s="4">
        <v>0</v>
      </c>
      <c r="M100" s="4" t="s">
        <v>852</v>
      </c>
      <c r="N100" s="6"/>
      <c r="O100" s="6" t="s">
        <v>852</v>
      </c>
      <c r="P100" s="6"/>
      <c r="Q100" s="4" t="s">
        <v>51</v>
      </c>
      <c r="R100" s="4" t="s">
        <v>52</v>
      </c>
      <c r="S100" s="5">
        <v>43957</v>
      </c>
      <c r="T100" s="7" t="s">
        <v>930</v>
      </c>
      <c r="U100" s="7" t="s">
        <v>931</v>
      </c>
      <c r="V100" s="7" t="s">
        <v>932</v>
      </c>
      <c r="W100" s="4" t="s">
        <v>64</v>
      </c>
      <c r="X100" s="4" t="s">
        <v>64</v>
      </c>
      <c r="Y100" s="4" t="s">
        <v>148</v>
      </c>
      <c r="Z100" s="4"/>
      <c r="AA100" s="4" t="s">
        <v>55</v>
      </c>
      <c r="AB100" s="4" t="s">
        <v>45</v>
      </c>
      <c r="AC100" s="6" t="s">
        <v>575</v>
      </c>
      <c r="AD100" s="6"/>
      <c r="AE100" s="4" t="s">
        <v>933</v>
      </c>
      <c r="AF100" s="6"/>
      <c r="AG100" s="6" t="s">
        <v>565</v>
      </c>
      <c r="AH100" s="6" t="s">
        <v>109</v>
      </c>
      <c r="AI100" s="4">
        <f t="shared" si="1"/>
        <v>0</v>
      </c>
      <c r="AJ100" s="4" t="s">
        <v>68</v>
      </c>
      <c r="AK100" s="6" t="s">
        <v>577</v>
      </c>
      <c r="AL100" s="4" t="str">
        <f>IFERROR(IF(AK100="", "", _xlfn.XLOOKUP(AK100, CODES!A:A,CODES!E:E)), "")</f>
        <v>LNER</v>
      </c>
      <c r="AM100" s="4" t="str">
        <f>IFERROR(IF(AK100="", "", _xlfn.XLOOKUP(AK100, CODES!A:A,CODES!G:G)), "")</f>
        <v>Other</v>
      </c>
      <c r="AN100" s="4" t="str">
        <f>IFERROR(IF(AK100="", "", _xlfn.XLOOKUP(AK100, CODES!A:A,CODES!I:I)), "")</f>
        <v>Merged - see Master</v>
      </c>
      <c r="AO100" s="6" t="s">
        <v>934</v>
      </c>
      <c r="AP100" s="6"/>
      <c r="AQ100" s="6"/>
      <c r="AR100" s="6"/>
      <c r="AS100" s="15"/>
    </row>
    <row r="101" spans="1:45" ht="75" hidden="1" x14ac:dyDescent="0.25">
      <c r="A101" s="13" t="s">
        <v>25</v>
      </c>
      <c r="B101" s="4" t="s">
        <v>523</v>
      </c>
      <c r="C101" s="4" t="s">
        <v>935</v>
      </c>
      <c r="D101" s="5">
        <v>46047</v>
      </c>
      <c r="E101" s="4" t="s">
        <v>936</v>
      </c>
      <c r="F101" s="6" t="s">
        <v>937</v>
      </c>
      <c r="G101" s="4" t="s">
        <v>938</v>
      </c>
      <c r="H101" s="6" t="s">
        <v>939</v>
      </c>
      <c r="I101" s="6" t="s">
        <v>89</v>
      </c>
      <c r="J101" s="4">
        <v>61</v>
      </c>
      <c r="K101" s="4">
        <v>75</v>
      </c>
      <c r="L101" s="4">
        <v>0</v>
      </c>
      <c r="M101" s="4" t="s">
        <v>205</v>
      </c>
      <c r="N101" s="6"/>
      <c r="O101" s="6" t="s">
        <v>205</v>
      </c>
      <c r="P101" s="6"/>
      <c r="Q101" s="4" t="s">
        <v>51</v>
      </c>
      <c r="R101" s="4" t="s">
        <v>52</v>
      </c>
      <c r="S101" s="5">
        <v>44005</v>
      </c>
      <c r="T101" s="7" t="s">
        <v>940</v>
      </c>
      <c r="U101" s="7" t="s">
        <v>941</v>
      </c>
      <c r="V101" s="7" t="s">
        <v>942</v>
      </c>
      <c r="W101" s="4" t="s">
        <v>64</v>
      </c>
      <c r="X101" s="4" t="s">
        <v>64</v>
      </c>
      <c r="Y101" s="4" t="s">
        <v>65</v>
      </c>
      <c r="Z101" s="4" t="s">
        <v>65</v>
      </c>
      <c r="AA101" s="4" t="s">
        <v>66</v>
      </c>
      <c r="AB101" s="4" t="s">
        <v>97</v>
      </c>
      <c r="AC101" s="6" t="s">
        <v>97</v>
      </c>
      <c r="AD101" s="6"/>
      <c r="AE101" s="4" t="s">
        <v>943</v>
      </c>
      <c r="AF101" s="6"/>
      <c r="AG101" s="6" t="s">
        <v>108</v>
      </c>
      <c r="AH101" s="6" t="s">
        <v>109</v>
      </c>
      <c r="AI101" s="4">
        <f t="shared" si="1"/>
        <v>0</v>
      </c>
      <c r="AJ101" s="4" t="s">
        <v>68</v>
      </c>
      <c r="AK101" s="6" t="s">
        <v>110</v>
      </c>
      <c r="AL101" s="4" t="str">
        <f>IFERROR(IF(AK101="", "", _xlfn.XLOOKUP(AK101, CODES!A:A,CODES!E:E)), "")</f>
        <v>Operational</v>
      </c>
      <c r="AM101" s="4" t="str">
        <f>IFERROR(IF(AK101="", "", _xlfn.XLOOKUP(AK101, CODES!A:A,CODES!G:G)), "")</f>
        <v>Depot</v>
      </c>
      <c r="AN101" s="4" t="str">
        <f>IFERROR(IF(AK101="", "", _xlfn.XLOOKUP(AK101, CODES!A:A,CODES!I:I)), "")</f>
        <v>Process</v>
      </c>
      <c r="AO101" s="6" t="s">
        <v>309</v>
      </c>
      <c r="AP101" s="6"/>
      <c r="AQ101" s="6"/>
      <c r="AR101" s="6"/>
      <c r="AS101" s="15"/>
    </row>
    <row r="102" spans="1:45" ht="165" hidden="1" x14ac:dyDescent="0.25">
      <c r="A102" s="13" t="s">
        <v>25</v>
      </c>
      <c r="B102" s="4" t="s">
        <v>523</v>
      </c>
      <c r="C102" s="4" t="s">
        <v>944</v>
      </c>
      <c r="D102" s="5">
        <v>46047</v>
      </c>
      <c r="E102" s="4" t="s">
        <v>945</v>
      </c>
      <c r="F102" s="6" t="s">
        <v>946</v>
      </c>
      <c r="G102" s="4" t="s">
        <v>947</v>
      </c>
      <c r="H102" s="6" t="s">
        <v>51</v>
      </c>
      <c r="I102" s="6" t="s">
        <v>89</v>
      </c>
      <c r="J102" s="4">
        <v>9</v>
      </c>
      <c r="K102" s="4">
        <v>18</v>
      </c>
      <c r="L102" s="4">
        <v>0</v>
      </c>
      <c r="M102" s="4" t="s">
        <v>948</v>
      </c>
      <c r="N102" s="6" t="s">
        <v>949</v>
      </c>
      <c r="O102" s="6" t="s">
        <v>948</v>
      </c>
      <c r="P102" s="6"/>
      <c r="Q102" s="4" t="s">
        <v>51</v>
      </c>
      <c r="R102" s="4" t="s">
        <v>52</v>
      </c>
      <c r="S102" s="5">
        <v>44048</v>
      </c>
      <c r="T102" s="7" t="s">
        <v>950</v>
      </c>
      <c r="U102" s="7" t="s">
        <v>951</v>
      </c>
      <c r="V102" s="7" t="s">
        <v>952</v>
      </c>
      <c r="W102" s="4" t="s">
        <v>95</v>
      </c>
      <c r="X102" s="4" t="s">
        <v>95</v>
      </c>
      <c r="Y102" s="4" t="s">
        <v>574</v>
      </c>
      <c r="Z102" s="4" t="s">
        <v>574</v>
      </c>
      <c r="AA102" s="4" t="s">
        <v>66</v>
      </c>
      <c r="AB102" s="4" t="s">
        <v>97</v>
      </c>
      <c r="AC102" s="6" t="s">
        <v>597</v>
      </c>
      <c r="AD102" s="6"/>
      <c r="AE102" s="4" t="s">
        <v>953</v>
      </c>
      <c r="AF102" s="6"/>
      <c r="AG102" s="6" t="s">
        <v>97</v>
      </c>
      <c r="AH102" s="6" t="s">
        <v>137</v>
      </c>
      <c r="AI102" s="4">
        <f t="shared" si="1"/>
        <v>0</v>
      </c>
      <c r="AJ102" s="4" t="s">
        <v>58</v>
      </c>
      <c r="AK102" s="6" t="s">
        <v>954</v>
      </c>
      <c r="AL102" s="4" t="str">
        <f>IFERROR(IF(AK102="", "", _xlfn.XLOOKUP(AK102, CODES!A:A,CODES!E:E)), "")</f>
        <v>Cab</v>
      </c>
      <c r="AM102" s="4" t="str">
        <f>IFERROR(IF(AK102="", "", _xlfn.XLOOKUP(AK102, CODES!A:A,CODES!G:G)), "")</f>
        <v>CPBC</v>
      </c>
      <c r="AN102" s="4" t="str">
        <f>IFERROR(IF(AK102="", "", _xlfn.XLOOKUP(AK102, CODES!A:A,CODES!I:I)), "")</f>
        <v>Direction Handle</v>
      </c>
      <c r="AO102" s="6" t="s">
        <v>955</v>
      </c>
      <c r="AP102" s="6"/>
      <c r="AQ102" s="6"/>
      <c r="AR102" s="6"/>
      <c r="AS102" s="15"/>
    </row>
    <row r="103" spans="1:45" ht="75" hidden="1" x14ac:dyDescent="0.25">
      <c r="A103" s="13" t="s">
        <v>25</v>
      </c>
      <c r="B103" s="4" t="s">
        <v>523</v>
      </c>
      <c r="C103" s="4" t="s">
        <v>956</v>
      </c>
      <c r="D103" s="5">
        <v>46047</v>
      </c>
      <c r="E103" s="4" t="s">
        <v>957</v>
      </c>
      <c r="F103" s="6" t="s">
        <v>958</v>
      </c>
      <c r="G103" s="4" t="s">
        <v>71</v>
      </c>
      <c r="H103" s="6" t="s">
        <v>82</v>
      </c>
      <c r="I103" s="6" t="s">
        <v>89</v>
      </c>
      <c r="J103" s="4">
        <v>5</v>
      </c>
      <c r="K103" s="4">
        <v>5</v>
      </c>
      <c r="L103" s="4">
        <v>0</v>
      </c>
      <c r="M103" s="4" t="s">
        <v>959</v>
      </c>
      <c r="N103" s="6"/>
      <c r="O103" s="6" t="s">
        <v>959</v>
      </c>
      <c r="P103" s="6"/>
      <c r="Q103" s="4" t="s">
        <v>51</v>
      </c>
      <c r="R103" s="4" t="s">
        <v>52</v>
      </c>
      <c r="S103" s="5">
        <v>43812</v>
      </c>
      <c r="T103" s="7" t="s">
        <v>960</v>
      </c>
      <c r="U103" s="7" t="s">
        <v>961</v>
      </c>
      <c r="V103" s="7"/>
      <c r="W103" s="4" t="s">
        <v>218</v>
      </c>
      <c r="X103" s="4" t="s">
        <v>218</v>
      </c>
      <c r="Y103" s="4" t="s">
        <v>65</v>
      </c>
      <c r="Z103" s="4" t="s">
        <v>65</v>
      </c>
      <c r="AA103" s="4" t="s">
        <v>66</v>
      </c>
      <c r="AB103" s="4" t="s">
        <v>97</v>
      </c>
      <c r="AC103" s="6" t="s">
        <v>97</v>
      </c>
      <c r="AD103" s="6"/>
      <c r="AE103" s="4" t="s">
        <v>962</v>
      </c>
      <c r="AF103" s="6"/>
      <c r="AG103" s="6" t="s">
        <v>108</v>
      </c>
      <c r="AH103" s="6" t="s">
        <v>109</v>
      </c>
      <c r="AI103" s="4">
        <f t="shared" si="1"/>
        <v>0</v>
      </c>
      <c r="AJ103" s="4" t="s">
        <v>68</v>
      </c>
      <c r="AK103" s="6" t="s">
        <v>110</v>
      </c>
      <c r="AL103" s="4" t="str">
        <f>IFERROR(IF(AK103="", "", _xlfn.XLOOKUP(AK103, CODES!A:A,CODES!E:E)), "")</f>
        <v>Operational</v>
      </c>
      <c r="AM103" s="4" t="str">
        <f>IFERROR(IF(AK103="", "", _xlfn.XLOOKUP(AK103, CODES!A:A,CODES!G:G)), "")</f>
        <v>Depot</v>
      </c>
      <c r="AN103" s="4" t="str">
        <f>IFERROR(IF(AK103="", "", _xlfn.XLOOKUP(AK103, CODES!A:A,CODES!I:I)), "")</f>
        <v>Process</v>
      </c>
      <c r="AO103" s="6" t="s">
        <v>309</v>
      </c>
      <c r="AP103" s="6"/>
      <c r="AQ103" s="6"/>
      <c r="AR103" s="6"/>
      <c r="AS103" s="15"/>
    </row>
    <row r="104" spans="1:45" ht="60" hidden="1" x14ac:dyDescent="0.25">
      <c r="A104" s="13" t="s">
        <v>338</v>
      </c>
      <c r="B104" s="4" t="s">
        <v>523</v>
      </c>
      <c r="C104" s="4" t="s">
        <v>963</v>
      </c>
      <c r="D104" s="5">
        <v>46047</v>
      </c>
      <c r="E104" s="4"/>
      <c r="F104" s="6" t="s">
        <v>964</v>
      </c>
      <c r="G104" s="4" t="s">
        <v>71</v>
      </c>
      <c r="H104" s="6" t="s">
        <v>204</v>
      </c>
      <c r="I104" s="6" t="s">
        <v>89</v>
      </c>
      <c r="J104" s="4">
        <v>4</v>
      </c>
      <c r="K104" s="4">
        <v>4</v>
      </c>
      <c r="L104" s="4">
        <v>0</v>
      </c>
      <c r="M104" s="4" t="s">
        <v>90</v>
      </c>
      <c r="N104" s="6"/>
      <c r="O104" s="6" t="s">
        <v>965</v>
      </c>
      <c r="P104" s="6" t="s">
        <v>810</v>
      </c>
      <c r="Q104" s="4" t="s">
        <v>82</v>
      </c>
      <c r="R104" s="4" t="s">
        <v>52</v>
      </c>
      <c r="S104" s="5">
        <v>43686</v>
      </c>
      <c r="T104" s="7" t="s">
        <v>966</v>
      </c>
      <c r="U104" s="7" t="s">
        <v>967</v>
      </c>
      <c r="V104" s="7" t="s">
        <v>968</v>
      </c>
      <c r="W104" s="4" t="s">
        <v>218</v>
      </c>
      <c r="X104" s="4" t="s">
        <v>218</v>
      </c>
      <c r="Y104" s="4" t="s">
        <v>65</v>
      </c>
      <c r="Z104" s="4"/>
      <c r="AA104" s="4" t="s">
        <v>55</v>
      </c>
      <c r="AB104" s="4" t="s">
        <v>45</v>
      </c>
      <c r="AC104" s="6" t="s">
        <v>281</v>
      </c>
      <c r="AD104" s="6"/>
      <c r="AE104" s="4" t="s">
        <v>969</v>
      </c>
      <c r="AF104" s="6"/>
      <c r="AG104" s="6" t="s">
        <v>108</v>
      </c>
      <c r="AH104" s="6" t="s">
        <v>109</v>
      </c>
      <c r="AI104" s="4">
        <f t="shared" si="1"/>
        <v>0</v>
      </c>
      <c r="AJ104" s="4" t="s">
        <v>68</v>
      </c>
      <c r="AK104" s="6" t="s">
        <v>347</v>
      </c>
      <c r="AL104" s="4" t="str">
        <f>IFERROR(IF(AK104="", "", _xlfn.XLOOKUP(AK104, CODES!A:A,CODES!E:E)), "")</f>
        <v>Operational</v>
      </c>
      <c r="AM104" s="4" t="str">
        <f>IFERROR(IF(AK104="", "", _xlfn.XLOOKUP(AK104, CODES!A:A,CODES!G:G)), "")</f>
        <v>NR</v>
      </c>
      <c r="AN104" s="4" t="str">
        <f>IFERROR(IF(AK104="", "", _xlfn.XLOOKUP(AK104, CODES!A:A,CODES!I:I)), "")</f>
        <v>Regulation</v>
      </c>
      <c r="AO104" s="6" t="s">
        <v>309</v>
      </c>
      <c r="AP104" s="6"/>
      <c r="AQ104" s="6"/>
      <c r="AR104" s="6"/>
      <c r="AS104" s="15"/>
    </row>
    <row r="105" spans="1:45" ht="90" hidden="1" x14ac:dyDescent="0.25">
      <c r="A105" s="13" t="s">
        <v>338</v>
      </c>
      <c r="B105" s="4" t="s">
        <v>523</v>
      </c>
      <c r="C105" s="4" t="s">
        <v>970</v>
      </c>
      <c r="D105" s="5">
        <v>46047</v>
      </c>
      <c r="E105" s="4"/>
      <c r="F105" s="6" t="s">
        <v>843</v>
      </c>
      <c r="G105" s="4" t="s">
        <v>71</v>
      </c>
      <c r="H105" s="6" t="s">
        <v>73</v>
      </c>
      <c r="I105" s="6" t="s">
        <v>89</v>
      </c>
      <c r="J105" s="4">
        <v>11</v>
      </c>
      <c r="K105" s="4">
        <v>11</v>
      </c>
      <c r="L105" s="4">
        <v>0</v>
      </c>
      <c r="M105" s="4" t="s">
        <v>720</v>
      </c>
      <c r="N105" s="6"/>
      <c r="O105" s="6" t="s">
        <v>720</v>
      </c>
      <c r="P105" s="6"/>
      <c r="Q105" s="4" t="s">
        <v>51</v>
      </c>
      <c r="R105" s="4" t="s">
        <v>52</v>
      </c>
      <c r="S105" s="5">
        <v>43843</v>
      </c>
      <c r="T105" s="7" t="s">
        <v>971</v>
      </c>
      <c r="U105" s="7" t="s">
        <v>845</v>
      </c>
      <c r="V105" s="7" t="s">
        <v>968</v>
      </c>
      <c r="W105" s="4" t="s">
        <v>218</v>
      </c>
      <c r="X105" s="4" t="s">
        <v>218</v>
      </c>
      <c r="Y105" s="4" t="s">
        <v>65</v>
      </c>
      <c r="Z105" s="4"/>
      <c r="AA105" s="4" t="s">
        <v>55</v>
      </c>
      <c r="AB105" s="4" t="s">
        <v>45</v>
      </c>
      <c r="AC105" s="6" t="s">
        <v>281</v>
      </c>
      <c r="AD105" s="6"/>
      <c r="AE105" s="4" t="s">
        <v>972</v>
      </c>
      <c r="AF105" s="6"/>
      <c r="AG105" s="6" t="s">
        <v>108</v>
      </c>
      <c r="AH105" s="6" t="s">
        <v>109</v>
      </c>
      <c r="AI105" s="4">
        <f t="shared" si="1"/>
        <v>0</v>
      </c>
      <c r="AJ105" s="4" t="s">
        <v>68</v>
      </c>
      <c r="AK105" s="6" t="s">
        <v>347</v>
      </c>
      <c r="AL105" s="4" t="str">
        <f>IFERROR(IF(AK105="", "", _xlfn.XLOOKUP(AK105, CODES!A:A,CODES!E:E)), "")</f>
        <v>Operational</v>
      </c>
      <c r="AM105" s="4" t="str">
        <f>IFERROR(IF(AK105="", "", _xlfn.XLOOKUP(AK105, CODES!A:A,CODES!G:G)), "")</f>
        <v>NR</v>
      </c>
      <c r="AN105" s="4" t="str">
        <f>IFERROR(IF(AK105="", "", _xlfn.XLOOKUP(AK105, CODES!A:A,CODES!I:I)), "")</f>
        <v>Regulation</v>
      </c>
      <c r="AO105" s="6" t="s">
        <v>309</v>
      </c>
      <c r="AP105" s="6"/>
      <c r="AQ105" s="6"/>
      <c r="AR105" s="6"/>
      <c r="AS105" s="15"/>
    </row>
    <row r="106" spans="1:45" ht="105" hidden="1" x14ac:dyDescent="0.25">
      <c r="A106" s="13" t="s">
        <v>973</v>
      </c>
      <c r="B106" s="4" t="s">
        <v>523</v>
      </c>
      <c r="C106" s="4" t="s">
        <v>974</v>
      </c>
      <c r="D106" s="5">
        <v>46046</v>
      </c>
      <c r="E106" s="4" t="s">
        <v>975</v>
      </c>
      <c r="F106" s="6" t="s">
        <v>31804</v>
      </c>
      <c r="G106" s="4" t="s">
        <v>192</v>
      </c>
      <c r="H106" s="6">
        <v>5</v>
      </c>
      <c r="I106" s="6">
        <v>0</v>
      </c>
      <c r="J106" s="4">
        <v>5</v>
      </c>
      <c r="K106" s="4">
        <v>32</v>
      </c>
      <c r="L106" s="4">
        <v>0</v>
      </c>
      <c r="M106" s="4" t="s">
        <v>90</v>
      </c>
      <c r="N106" s="6"/>
      <c r="O106" s="6" t="s">
        <v>194</v>
      </c>
      <c r="P106" s="6">
        <v>801101</v>
      </c>
      <c r="Q106" s="4">
        <v>5</v>
      </c>
      <c r="R106" s="4" t="s">
        <v>52</v>
      </c>
      <c r="S106" s="4"/>
      <c r="T106" s="7" t="s">
        <v>31805</v>
      </c>
      <c r="U106" s="7" t="s">
        <v>31810</v>
      </c>
      <c r="V106" s="7"/>
      <c r="W106" s="4" t="s">
        <v>53</v>
      </c>
      <c r="X106" s="4" t="s">
        <v>53</v>
      </c>
      <c r="Y106" s="4" t="s">
        <v>54</v>
      </c>
      <c r="Z106" s="4" t="s">
        <v>54</v>
      </c>
      <c r="AA106" s="4" t="s">
        <v>66</v>
      </c>
      <c r="AB106" s="4" t="s">
        <v>97</v>
      </c>
      <c r="AC106" s="6" t="s">
        <v>56</v>
      </c>
      <c r="AD106" s="6"/>
      <c r="AE106" s="4" t="s">
        <v>977</v>
      </c>
      <c r="AF106" s="6"/>
      <c r="AG106" s="6" t="s">
        <v>124</v>
      </c>
      <c r="AH106" s="6" t="s">
        <v>109</v>
      </c>
      <c r="AI106" s="4">
        <f t="shared" si="1"/>
        <v>0</v>
      </c>
      <c r="AJ106" s="4" t="s">
        <v>58</v>
      </c>
      <c r="AK106" s="6" t="s">
        <v>2304</v>
      </c>
      <c r="AL106" s="4" t="str">
        <f>IFERROR(IF(AK106="", "", _xlfn.XLOOKUP(AK106, CODES!A:A,CODES!E:E)), "")</f>
        <v>Monitoring System</v>
      </c>
      <c r="AM106" s="4" t="str">
        <f>IFERROR(IF(AK106="", "", _xlfn.XLOOKUP(AK106, CODES!A:A,CODES!G:G)), "")</f>
        <v>TMS</v>
      </c>
      <c r="AN106" s="4" t="str">
        <f>IFERROR(IF(AK106="", "", _xlfn.XLOOKUP(AK106, CODES!A:A,CODES!I:I)), "")</f>
        <v>Fault not Investigated</v>
      </c>
      <c r="AO106" s="6" t="s">
        <v>31815</v>
      </c>
      <c r="AP106" s="6"/>
      <c r="AQ106" s="6"/>
      <c r="AR106" s="6"/>
      <c r="AS106" s="15"/>
    </row>
    <row r="107" spans="1:45" ht="240" hidden="1" x14ac:dyDescent="0.25">
      <c r="A107" s="13" t="s">
        <v>25</v>
      </c>
      <c r="B107" s="4" t="s">
        <v>523</v>
      </c>
      <c r="C107" s="4" t="s">
        <v>978</v>
      </c>
      <c r="D107" s="5">
        <v>46046</v>
      </c>
      <c r="E107" s="4" t="s">
        <v>738</v>
      </c>
      <c r="F107" s="6" t="s">
        <v>979</v>
      </c>
      <c r="G107" s="4" t="s">
        <v>80</v>
      </c>
      <c r="H107" s="6" t="s">
        <v>392</v>
      </c>
      <c r="I107" s="6" t="s">
        <v>89</v>
      </c>
      <c r="J107" s="4">
        <v>3</v>
      </c>
      <c r="K107" s="4">
        <v>3</v>
      </c>
      <c r="L107" s="4">
        <v>0</v>
      </c>
      <c r="M107" s="4" t="s">
        <v>965</v>
      </c>
      <c r="N107" s="6" t="s">
        <v>980</v>
      </c>
      <c r="O107" s="6" t="s">
        <v>965</v>
      </c>
      <c r="P107" s="6"/>
      <c r="Q107" s="4" t="s">
        <v>82</v>
      </c>
      <c r="R107" s="4" t="s">
        <v>52</v>
      </c>
      <c r="S107" s="5">
        <v>43686</v>
      </c>
      <c r="T107" s="7" t="s">
        <v>981</v>
      </c>
      <c r="U107" s="7" t="s">
        <v>982</v>
      </c>
      <c r="V107" s="7"/>
      <c r="W107" s="4" t="s">
        <v>95</v>
      </c>
      <c r="X107" s="4" t="s">
        <v>95</v>
      </c>
      <c r="Y107" s="4" t="s">
        <v>574</v>
      </c>
      <c r="Z107" s="4"/>
      <c r="AA107" s="4" t="s">
        <v>66</v>
      </c>
      <c r="AB107" s="4" t="s">
        <v>487</v>
      </c>
      <c r="AC107" s="6" t="s">
        <v>97</v>
      </c>
      <c r="AD107" s="6"/>
      <c r="AE107" s="4" t="s">
        <v>983</v>
      </c>
      <c r="AF107" s="6"/>
      <c r="AG107" s="6" t="s">
        <v>97</v>
      </c>
      <c r="AH107" s="6" t="s">
        <v>137</v>
      </c>
      <c r="AI107" s="4">
        <f t="shared" si="1"/>
        <v>0</v>
      </c>
      <c r="AJ107" s="4" t="s">
        <v>58</v>
      </c>
      <c r="AK107" s="6" t="s">
        <v>984</v>
      </c>
      <c r="AL107" s="4" t="str">
        <f>IFERROR(IF(AK107="", "", _xlfn.XLOOKUP(AK107, CODES!A:A,CODES!E:E)), "")</f>
        <v>HVAC</v>
      </c>
      <c r="AM107" s="4" t="str">
        <f>IFERROR(IF(AK107="", "", _xlfn.XLOOKUP(AK107, CODES!A:A,CODES!G:G)), "")</f>
        <v>Cab HVAC</v>
      </c>
      <c r="AN107" s="4" t="str">
        <f>IFERROR(IF(AK107="", "", _xlfn.XLOOKUP(AK107, CODES!A:A,CODES!I:I)), "")</f>
        <v>HVAC Control Unit</v>
      </c>
      <c r="AO107" s="6" t="s">
        <v>985</v>
      </c>
      <c r="AP107" s="6"/>
      <c r="AQ107" s="6"/>
      <c r="AR107" s="6"/>
      <c r="AS107" s="15"/>
    </row>
    <row r="108" spans="1:45" ht="180" hidden="1" x14ac:dyDescent="0.25">
      <c r="A108" s="13" t="s">
        <v>25</v>
      </c>
      <c r="B108" s="4" t="s">
        <v>523</v>
      </c>
      <c r="C108" s="4" t="s">
        <v>986</v>
      </c>
      <c r="D108" s="5">
        <v>46046</v>
      </c>
      <c r="E108" s="4" t="s">
        <v>987</v>
      </c>
      <c r="F108" s="6" t="s">
        <v>988</v>
      </c>
      <c r="G108" s="4" t="s">
        <v>687</v>
      </c>
      <c r="H108" s="6" t="s">
        <v>73</v>
      </c>
      <c r="I108" s="6" t="s">
        <v>89</v>
      </c>
      <c r="J108" s="4">
        <v>11</v>
      </c>
      <c r="K108" s="4">
        <v>36</v>
      </c>
      <c r="L108" s="4">
        <v>0</v>
      </c>
      <c r="M108" s="4" t="s">
        <v>90</v>
      </c>
      <c r="N108" s="6" t="s">
        <v>989</v>
      </c>
      <c r="O108" s="6" t="s">
        <v>213</v>
      </c>
      <c r="P108" s="6" t="s">
        <v>194</v>
      </c>
      <c r="Q108" s="4" t="s">
        <v>82</v>
      </c>
      <c r="R108" s="4" t="s">
        <v>52</v>
      </c>
      <c r="S108" s="5">
        <v>43700</v>
      </c>
      <c r="T108" s="7" t="s">
        <v>990</v>
      </c>
      <c r="U108" s="7" t="s">
        <v>991</v>
      </c>
      <c r="V108" s="7" t="s">
        <v>992</v>
      </c>
      <c r="W108" s="4" t="s">
        <v>53</v>
      </c>
      <c r="X108" s="4" t="s">
        <v>53</v>
      </c>
      <c r="Y108" s="4" t="s">
        <v>418</v>
      </c>
      <c r="Z108" s="4" t="s">
        <v>418</v>
      </c>
      <c r="AA108" s="4" t="s">
        <v>66</v>
      </c>
      <c r="AB108" s="4" t="s">
        <v>97</v>
      </c>
      <c r="AC108" s="6" t="s">
        <v>97</v>
      </c>
      <c r="AD108" s="6"/>
      <c r="AE108" s="4" t="s">
        <v>993</v>
      </c>
      <c r="AF108" s="6"/>
      <c r="AG108" s="6" t="s">
        <v>97</v>
      </c>
      <c r="AH108" s="6" t="s">
        <v>137</v>
      </c>
      <c r="AI108" s="4">
        <f t="shared" si="1"/>
        <v>0</v>
      </c>
      <c r="AJ108" s="4" t="s">
        <v>58</v>
      </c>
      <c r="AK108" s="6" t="s">
        <v>994</v>
      </c>
      <c r="AL108" s="4" t="str">
        <f>IFERROR(IF(AK108="", "", _xlfn.XLOOKUP(AK108, CODES!A:A,CODES!E:E)), "")</f>
        <v>Safety System</v>
      </c>
      <c r="AM108" s="4" t="str">
        <f>IFERROR(IF(AK108="", "", _xlfn.XLOOKUP(AK108, CODES!A:A,CODES!G:G)), "")</f>
        <v>ETCS</v>
      </c>
      <c r="AN108" s="4" t="str">
        <f>IFERROR(IF(AK108="", "", _xlfn.XLOOKUP(AK108, CODES!A:A,CODES!I:I)), "")</f>
        <v>Non Technical</v>
      </c>
      <c r="AO108" s="6" t="s">
        <v>995</v>
      </c>
      <c r="AP108" s="6"/>
      <c r="AQ108" s="6"/>
      <c r="AR108" s="6"/>
      <c r="AS108" s="15"/>
    </row>
    <row r="109" spans="1:45" ht="90" hidden="1" x14ac:dyDescent="0.25">
      <c r="A109" s="13" t="s">
        <v>258</v>
      </c>
      <c r="B109" s="4" t="s">
        <v>523</v>
      </c>
      <c r="C109" s="4" t="s">
        <v>996</v>
      </c>
      <c r="D109" s="5">
        <v>46046</v>
      </c>
      <c r="E109" s="4" t="s">
        <v>997</v>
      </c>
      <c r="F109" s="6" t="s">
        <v>998</v>
      </c>
      <c r="G109" s="4" t="s">
        <v>262</v>
      </c>
      <c r="H109" s="6" t="s">
        <v>204</v>
      </c>
      <c r="I109" s="6" t="s">
        <v>89</v>
      </c>
      <c r="J109" s="4">
        <v>4</v>
      </c>
      <c r="K109" s="4">
        <v>4</v>
      </c>
      <c r="L109" s="4">
        <v>0</v>
      </c>
      <c r="M109" s="4" t="s">
        <v>393</v>
      </c>
      <c r="N109" s="6"/>
      <c r="O109" s="6" t="s">
        <v>393</v>
      </c>
      <c r="P109" s="6"/>
      <c r="Q109" s="4" t="s">
        <v>51</v>
      </c>
      <c r="R109" s="4" t="s">
        <v>52</v>
      </c>
      <c r="S109" s="5">
        <v>43791</v>
      </c>
      <c r="T109" s="7" t="s">
        <v>999</v>
      </c>
      <c r="U109" s="7" t="s">
        <v>1000</v>
      </c>
      <c r="V109" s="7" t="s">
        <v>1001</v>
      </c>
      <c r="W109" s="4" t="s">
        <v>902</v>
      </c>
      <c r="X109" s="4" t="s">
        <v>902</v>
      </c>
      <c r="Y109" s="4" t="s">
        <v>657</v>
      </c>
      <c r="Z109" s="4" t="s">
        <v>657</v>
      </c>
      <c r="AA109" s="4" t="s">
        <v>66</v>
      </c>
      <c r="AB109" s="4" t="s">
        <v>97</v>
      </c>
      <c r="AC109" s="6" t="s">
        <v>281</v>
      </c>
      <c r="AD109" s="6"/>
      <c r="AE109" s="4" t="s">
        <v>1002</v>
      </c>
      <c r="AF109" s="6"/>
      <c r="AG109" s="6" t="s">
        <v>108</v>
      </c>
      <c r="AH109" s="6" t="s">
        <v>109</v>
      </c>
      <c r="AI109" s="4">
        <f t="shared" si="1"/>
        <v>0</v>
      </c>
      <c r="AJ109" s="4" t="s">
        <v>659</v>
      </c>
      <c r="AK109" s="6" t="s">
        <v>199</v>
      </c>
      <c r="AL109" s="4" t="str">
        <f>IFERROR(IF(AK109="", "", _xlfn.XLOOKUP(AK109, CODES!A:A,CODES!E:E)), "")</f>
        <v>Operational</v>
      </c>
      <c r="AM109" s="4" t="str">
        <f>IFERROR(IF(AK109="", "", _xlfn.XLOOKUP(AK109, CODES!A:A,CODES!G:G)), "")</f>
        <v>Staff</v>
      </c>
      <c r="AN109" s="4" t="str">
        <f>IFERROR(IF(AK109="", "", _xlfn.XLOOKUP(AK109, CODES!A:A,CODES!I:I)), "")</f>
        <v>Driver</v>
      </c>
      <c r="AO109" s="6" t="s">
        <v>309</v>
      </c>
      <c r="AP109" s="6"/>
      <c r="AQ109" s="6"/>
      <c r="AR109" s="6"/>
      <c r="AS109" s="15"/>
    </row>
    <row r="110" spans="1:45" ht="120" hidden="1" x14ac:dyDescent="0.25">
      <c r="A110" s="13" t="s">
        <v>258</v>
      </c>
      <c r="B110" s="4" t="s">
        <v>523</v>
      </c>
      <c r="C110" s="4" t="s">
        <v>1003</v>
      </c>
      <c r="D110" s="5">
        <v>46046</v>
      </c>
      <c r="E110" s="4" t="s">
        <v>402</v>
      </c>
      <c r="F110" s="6" t="s">
        <v>1004</v>
      </c>
      <c r="G110" s="4" t="s">
        <v>192</v>
      </c>
      <c r="H110" s="6" t="s">
        <v>1005</v>
      </c>
      <c r="I110" s="6" t="s">
        <v>89</v>
      </c>
      <c r="J110" s="4">
        <v>15</v>
      </c>
      <c r="K110" s="4">
        <v>75</v>
      </c>
      <c r="L110" s="4">
        <v>0</v>
      </c>
      <c r="M110" s="4" t="s">
        <v>1006</v>
      </c>
      <c r="N110" s="6"/>
      <c r="O110" s="6" t="s">
        <v>1006</v>
      </c>
      <c r="P110" s="6"/>
      <c r="Q110" s="4" t="s">
        <v>51</v>
      </c>
      <c r="R110" s="4" t="s">
        <v>52</v>
      </c>
      <c r="S110" s="5">
        <v>43902</v>
      </c>
      <c r="T110" s="7" t="s">
        <v>1007</v>
      </c>
      <c r="U110" s="7" t="s">
        <v>1008</v>
      </c>
      <c r="V110" s="7" t="s">
        <v>1009</v>
      </c>
      <c r="W110" s="4" t="s">
        <v>279</v>
      </c>
      <c r="X110" s="4" t="s">
        <v>279</v>
      </c>
      <c r="Y110" s="4" t="s">
        <v>280</v>
      </c>
      <c r="Z110" s="4" t="s">
        <v>280</v>
      </c>
      <c r="AA110" s="4" t="s">
        <v>66</v>
      </c>
      <c r="AB110" s="4" t="s">
        <v>97</v>
      </c>
      <c r="AC110" s="6" t="s">
        <v>281</v>
      </c>
      <c r="AD110" s="6"/>
      <c r="AE110" s="4" t="s">
        <v>1010</v>
      </c>
      <c r="AF110" s="6"/>
      <c r="AG110" s="6" t="s">
        <v>124</v>
      </c>
      <c r="AH110" s="6" t="s">
        <v>109</v>
      </c>
      <c r="AI110" s="4">
        <f t="shared" si="1"/>
        <v>0</v>
      </c>
      <c r="AJ110" s="4" t="s">
        <v>271</v>
      </c>
      <c r="AK110" s="6" t="s">
        <v>500</v>
      </c>
      <c r="AL110" s="4" t="str">
        <f>IFERROR(IF(AK110="", "", _xlfn.XLOOKUP(AK110, CODES!A:A,CODES!E:E)), "")</f>
        <v>Operational</v>
      </c>
      <c r="AM110" s="4" t="str">
        <f>IFERROR(IF(AK110="", "", _xlfn.XLOOKUP(AK110, CODES!A:A,CODES!G:G)), "")</f>
        <v>Control</v>
      </c>
      <c r="AN110" s="4" t="str">
        <f>IFERROR(IF(AK110="", "", _xlfn.XLOOKUP(AK110, CODES!A:A,CODES!I:I)), "")</f>
        <v>LNER</v>
      </c>
      <c r="AO110" s="6" t="s">
        <v>1011</v>
      </c>
      <c r="AP110" s="6"/>
      <c r="AQ110" s="6"/>
      <c r="AR110" s="6"/>
      <c r="AS110" s="15"/>
    </row>
    <row r="111" spans="1:45" ht="150" hidden="1" x14ac:dyDescent="0.25">
      <c r="A111" s="13" t="s">
        <v>25</v>
      </c>
      <c r="B111" s="4" t="s">
        <v>523</v>
      </c>
      <c r="C111" s="4" t="s">
        <v>1012</v>
      </c>
      <c r="D111" s="5">
        <v>46045</v>
      </c>
      <c r="E111" s="4" t="s">
        <v>87</v>
      </c>
      <c r="F111" s="6" t="s">
        <v>88</v>
      </c>
      <c r="G111" s="4" t="s">
        <v>192</v>
      </c>
      <c r="H111" s="6" t="s">
        <v>193</v>
      </c>
      <c r="I111" s="6" t="s">
        <v>89</v>
      </c>
      <c r="J111" s="4">
        <v>15</v>
      </c>
      <c r="K111" s="4">
        <v>44</v>
      </c>
      <c r="L111" s="4">
        <v>0</v>
      </c>
      <c r="M111" s="4" t="s">
        <v>90</v>
      </c>
      <c r="N111" s="6" t="s">
        <v>1013</v>
      </c>
      <c r="O111" s="6" t="s">
        <v>652</v>
      </c>
      <c r="P111" s="6" t="s">
        <v>1014</v>
      </c>
      <c r="Q111" s="4" t="s">
        <v>82</v>
      </c>
      <c r="R111" s="4" t="s">
        <v>52</v>
      </c>
      <c r="S111" s="5">
        <v>43714</v>
      </c>
      <c r="T111" s="7" t="s">
        <v>1015</v>
      </c>
      <c r="U111" s="7" t="s">
        <v>1016</v>
      </c>
      <c r="V111" s="7"/>
      <c r="W111" s="4" t="s">
        <v>95</v>
      </c>
      <c r="X111" s="4" t="s">
        <v>95</v>
      </c>
      <c r="Y111" s="4" t="s">
        <v>880</v>
      </c>
      <c r="Z111" s="4" t="s">
        <v>880</v>
      </c>
      <c r="AA111" s="4" t="s">
        <v>66</v>
      </c>
      <c r="AB111" s="4" t="s">
        <v>97</v>
      </c>
      <c r="AC111" s="6" t="s">
        <v>97</v>
      </c>
      <c r="AD111" s="6"/>
      <c r="AE111" s="4" t="s">
        <v>1017</v>
      </c>
      <c r="AF111" s="6"/>
      <c r="AG111" s="6" t="s">
        <v>97</v>
      </c>
      <c r="AH111" s="6" t="s">
        <v>137</v>
      </c>
      <c r="AI111" s="4">
        <f t="shared" si="1"/>
        <v>0</v>
      </c>
      <c r="AJ111" s="4" t="s">
        <v>58</v>
      </c>
      <c r="AK111" s="6" t="s">
        <v>1018</v>
      </c>
      <c r="AL111" s="4" t="str">
        <f>IFERROR(IF(AK111="", "", _xlfn.XLOOKUP(AK111, CODES!A:A,CODES!E:E)), "")</f>
        <v>Couplers and Gangway</v>
      </c>
      <c r="AM111" s="4" t="str">
        <f>IFERROR(IF(AK111="", "", _xlfn.XLOOKUP(AK111, CODES!A:A,CODES!G:G)), "")</f>
        <v>Auto Coupler Electrical</v>
      </c>
      <c r="AN111" s="4" t="str">
        <f>IFERROR(IF(AK111="", "", _xlfn.XLOOKUP(AK111, CODES!A:A,CODES!I:I)), "")</f>
        <v>Cover</v>
      </c>
      <c r="AO111" s="6" t="s">
        <v>1019</v>
      </c>
      <c r="AP111" s="6"/>
      <c r="AQ111" s="6"/>
      <c r="AR111" s="6"/>
      <c r="AS111" s="15"/>
    </row>
    <row r="112" spans="1:45" ht="120" hidden="1" x14ac:dyDescent="0.25">
      <c r="A112" s="13" t="s">
        <v>258</v>
      </c>
      <c r="B112" s="4" t="s">
        <v>523</v>
      </c>
      <c r="C112" s="4" t="s">
        <v>1020</v>
      </c>
      <c r="D112" s="5">
        <v>46045</v>
      </c>
      <c r="E112" s="4" t="s">
        <v>1021</v>
      </c>
      <c r="F112" s="6" t="s">
        <v>1022</v>
      </c>
      <c r="G112" s="4" t="s">
        <v>687</v>
      </c>
      <c r="H112" s="6" t="s">
        <v>168</v>
      </c>
      <c r="I112" s="6" t="s">
        <v>89</v>
      </c>
      <c r="J112" s="4">
        <v>2</v>
      </c>
      <c r="K112" s="4">
        <v>5</v>
      </c>
      <c r="L112" s="4">
        <v>0</v>
      </c>
      <c r="M112" s="4" t="s">
        <v>1023</v>
      </c>
      <c r="N112" s="6"/>
      <c r="O112" s="6" t="s">
        <v>570</v>
      </c>
      <c r="P112" s="6" t="s">
        <v>965</v>
      </c>
      <c r="Q112" s="4" t="s">
        <v>82</v>
      </c>
      <c r="R112" s="4" t="s">
        <v>52</v>
      </c>
      <c r="S112" s="5">
        <v>43672</v>
      </c>
      <c r="T112" s="7" t="s">
        <v>1024</v>
      </c>
      <c r="U112" s="7" t="s">
        <v>385</v>
      </c>
      <c r="V112" s="7"/>
      <c r="W112" s="4" t="s">
        <v>1025</v>
      </c>
      <c r="X112" s="4" t="s">
        <v>1025</v>
      </c>
      <c r="Y112" s="4" t="s">
        <v>657</v>
      </c>
      <c r="Z112" s="4" t="s">
        <v>657</v>
      </c>
      <c r="AA112" s="4" t="s">
        <v>66</v>
      </c>
      <c r="AB112" s="4" t="s">
        <v>97</v>
      </c>
      <c r="AC112" s="6" t="s">
        <v>281</v>
      </c>
      <c r="AD112" s="6"/>
      <c r="AE112" s="4" t="s">
        <v>1026</v>
      </c>
      <c r="AF112" s="6"/>
      <c r="AG112" s="6" t="s">
        <v>175</v>
      </c>
      <c r="AH112" s="6" t="s">
        <v>109</v>
      </c>
      <c r="AI112" s="4">
        <f t="shared" si="1"/>
        <v>0</v>
      </c>
      <c r="AJ112" s="4" t="s">
        <v>659</v>
      </c>
      <c r="AK112" s="6" t="s">
        <v>199</v>
      </c>
      <c r="AL112" s="4" t="str">
        <f>IFERROR(IF(AK112="", "", _xlfn.XLOOKUP(AK112, CODES!A:A,CODES!E:E)), "")</f>
        <v>Operational</v>
      </c>
      <c r="AM112" s="4" t="str">
        <f>IFERROR(IF(AK112="", "", _xlfn.XLOOKUP(AK112, CODES!A:A,CODES!G:G)), "")</f>
        <v>Staff</v>
      </c>
      <c r="AN112" s="4" t="str">
        <f>IFERROR(IF(AK112="", "", _xlfn.XLOOKUP(AK112, CODES!A:A,CODES!I:I)), "")</f>
        <v>Driver</v>
      </c>
      <c r="AO112" s="6" t="s">
        <v>1027</v>
      </c>
      <c r="AP112" s="6"/>
      <c r="AQ112" s="6"/>
      <c r="AR112" s="6"/>
      <c r="AS112" s="15"/>
    </row>
    <row r="113" spans="1:45" ht="75" hidden="1" x14ac:dyDescent="0.25">
      <c r="A113" s="13" t="s">
        <v>258</v>
      </c>
      <c r="B113" s="4" t="s">
        <v>523</v>
      </c>
      <c r="C113" s="4" t="s">
        <v>1028</v>
      </c>
      <c r="D113" s="5">
        <v>46045</v>
      </c>
      <c r="E113" s="4" t="s">
        <v>294</v>
      </c>
      <c r="F113" s="6"/>
      <c r="G113" s="4" t="s">
        <v>1029</v>
      </c>
      <c r="H113" s="6"/>
      <c r="I113" s="6"/>
      <c r="J113" s="4">
        <v>5</v>
      </c>
      <c r="K113" s="4">
        <v>12</v>
      </c>
      <c r="L113" s="4">
        <v>0</v>
      </c>
      <c r="M113" s="4" t="s">
        <v>697</v>
      </c>
      <c r="N113" s="6" t="s">
        <v>1030</v>
      </c>
      <c r="O113" s="6" t="s">
        <v>697</v>
      </c>
      <c r="P113" s="6"/>
      <c r="Q113" s="4" t="s">
        <v>73</v>
      </c>
      <c r="R113" s="4" t="s">
        <v>74</v>
      </c>
      <c r="S113" s="4"/>
      <c r="T113" s="7" t="s">
        <v>1031</v>
      </c>
      <c r="U113" s="7" t="s">
        <v>1032</v>
      </c>
      <c r="V113" s="7"/>
      <c r="W113" s="4" t="s">
        <v>1033</v>
      </c>
      <c r="X113" s="4" t="s">
        <v>1033</v>
      </c>
      <c r="Y113" s="4" t="s">
        <v>1034</v>
      </c>
      <c r="Z113" s="4"/>
      <c r="AA113" s="4" t="s">
        <v>66</v>
      </c>
      <c r="AB113" s="4" t="s">
        <v>487</v>
      </c>
      <c r="AC113" s="6" t="s">
        <v>56</v>
      </c>
      <c r="AD113" s="6"/>
      <c r="AE113" s="4" t="s">
        <v>1035</v>
      </c>
      <c r="AF113" s="6"/>
      <c r="AG113" s="6"/>
      <c r="AH113" s="6"/>
      <c r="AI113" s="4">
        <f t="shared" si="1"/>
        <v>0</v>
      </c>
      <c r="AJ113" s="4" t="s">
        <v>659</v>
      </c>
      <c r="AK113" s="6"/>
      <c r="AL113" s="4" t="str">
        <f>IFERROR(IF(AK113="", "", _xlfn.XLOOKUP(AK113, CODES!A:A,CODES!E:E)), "")</f>
        <v/>
      </c>
      <c r="AM113" s="4" t="str">
        <f>IFERROR(IF(AK113="", "", _xlfn.XLOOKUP(AK113, CODES!A:A,CODES!G:G)), "")</f>
        <v/>
      </c>
      <c r="AN113" s="4" t="str">
        <f>IFERROR(IF(AK113="", "", _xlfn.XLOOKUP(AK113, CODES!A:A,CODES!I:I)), "")</f>
        <v/>
      </c>
      <c r="AO113" s="6"/>
      <c r="AP113" s="6"/>
      <c r="AQ113" s="6"/>
      <c r="AR113" s="6"/>
      <c r="AS113" s="15"/>
    </row>
    <row r="114" spans="1:45" ht="120" hidden="1" x14ac:dyDescent="0.25">
      <c r="A114" s="13" t="s">
        <v>25</v>
      </c>
      <c r="B114" s="4" t="s">
        <v>523</v>
      </c>
      <c r="C114" s="4" t="s">
        <v>1036</v>
      </c>
      <c r="D114" s="5">
        <v>46045</v>
      </c>
      <c r="E114" s="4" t="s">
        <v>1037</v>
      </c>
      <c r="F114" s="6" t="s">
        <v>849</v>
      </c>
      <c r="G114" s="4" t="s">
        <v>192</v>
      </c>
      <c r="H114" s="6" t="s">
        <v>204</v>
      </c>
      <c r="I114" s="6" t="s">
        <v>89</v>
      </c>
      <c r="J114" s="4">
        <v>4</v>
      </c>
      <c r="K114" s="4">
        <v>4</v>
      </c>
      <c r="L114" s="4">
        <v>0</v>
      </c>
      <c r="M114" s="4" t="s">
        <v>405</v>
      </c>
      <c r="N114" s="6"/>
      <c r="O114" s="6" t="s">
        <v>405</v>
      </c>
      <c r="P114" s="6"/>
      <c r="Q114" s="4" t="s">
        <v>51</v>
      </c>
      <c r="R114" s="4" t="s">
        <v>52</v>
      </c>
      <c r="S114" s="5">
        <v>43998</v>
      </c>
      <c r="T114" s="7" t="s">
        <v>1038</v>
      </c>
      <c r="U114" s="7" t="s">
        <v>1039</v>
      </c>
      <c r="V114" s="7" t="s">
        <v>1040</v>
      </c>
      <c r="W114" s="4" t="s">
        <v>95</v>
      </c>
      <c r="X114" s="4" t="s">
        <v>95</v>
      </c>
      <c r="Y114" s="4" t="s">
        <v>148</v>
      </c>
      <c r="Z114" s="4" t="s">
        <v>148</v>
      </c>
      <c r="AA114" s="4" t="s">
        <v>66</v>
      </c>
      <c r="AB114" s="4" t="s">
        <v>97</v>
      </c>
      <c r="AC114" s="6" t="s">
        <v>97</v>
      </c>
      <c r="AD114" s="6"/>
      <c r="AE114" s="4" t="s">
        <v>1041</v>
      </c>
      <c r="AF114" s="6"/>
      <c r="AG114" s="6" t="s">
        <v>366</v>
      </c>
      <c r="AH114" s="6" t="s">
        <v>109</v>
      </c>
      <c r="AI114" s="4">
        <f t="shared" si="1"/>
        <v>0</v>
      </c>
      <c r="AJ114" s="4" t="s">
        <v>68</v>
      </c>
      <c r="AK114" s="6" t="s">
        <v>367</v>
      </c>
      <c r="AL114" s="4" t="str">
        <f>IFERROR(IF(AK114="", "", _xlfn.XLOOKUP(AK114, CODES!A:A,CODES!E:E)), "")</f>
        <v>LNER</v>
      </c>
      <c r="AM114" s="4" t="str">
        <f>IFERROR(IF(AK114="", "", _xlfn.XLOOKUP(AK114, CODES!A:A,CODES!G:G)), "")</f>
        <v>Other</v>
      </c>
      <c r="AN114" s="4" t="str">
        <f>IFERROR(IF(AK114="", "", _xlfn.XLOOKUP(AK114, CODES!A:A,CODES!I:I)), "")</f>
        <v>Availability</v>
      </c>
      <c r="AO114" s="6" t="s">
        <v>1042</v>
      </c>
      <c r="AP114" s="6"/>
      <c r="AQ114" s="6"/>
      <c r="AR114" s="6"/>
      <c r="AS114" s="15"/>
    </row>
    <row r="115" spans="1:45" ht="75" hidden="1" x14ac:dyDescent="0.25">
      <c r="A115" s="13" t="s">
        <v>25</v>
      </c>
      <c r="B115" s="4" t="s">
        <v>523</v>
      </c>
      <c r="C115" s="4" t="s">
        <v>1043</v>
      </c>
      <c r="D115" s="5">
        <v>46045</v>
      </c>
      <c r="E115" s="4" t="s">
        <v>1044</v>
      </c>
      <c r="F115" s="6" t="s">
        <v>1045</v>
      </c>
      <c r="G115" s="4" t="s">
        <v>1046</v>
      </c>
      <c r="H115" s="6"/>
      <c r="I115" s="6"/>
      <c r="J115" s="4">
        <v>3</v>
      </c>
      <c r="K115" s="4">
        <v>3</v>
      </c>
      <c r="L115" s="4">
        <v>0</v>
      </c>
      <c r="M115" s="4" t="s">
        <v>251</v>
      </c>
      <c r="N115" s="6" t="s">
        <v>553</v>
      </c>
      <c r="O115" s="6" t="s">
        <v>251</v>
      </c>
      <c r="P115" s="6"/>
      <c r="Q115" s="4" t="s">
        <v>73</v>
      </c>
      <c r="R115" s="4" t="s">
        <v>74</v>
      </c>
      <c r="S115" s="4"/>
      <c r="T115" s="7" t="s">
        <v>1047</v>
      </c>
      <c r="U115" s="7" t="s">
        <v>1048</v>
      </c>
      <c r="V115" s="7"/>
      <c r="W115" s="4" t="s">
        <v>161</v>
      </c>
      <c r="X115" s="4" t="s">
        <v>161</v>
      </c>
      <c r="Y115" s="4" t="s">
        <v>162</v>
      </c>
      <c r="Z115" s="4" t="s">
        <v>162</v>
      </c>
      <c r="AA115" s="4" t="s">
        <v>66</v>
      </c>
      <c r="AB115" s="4" t="s">
        <v>97</v>
      </c>
      <c r="AC115" s="6" t="s">
        <v>122</v>
      </c>
      <c r="AD115" s="6"/>
      <c r="AE115" s="4" t="s">
        <v>1049</v>
      </c>
      <c r="AF115" s="6"/>
      <c r="AG115" s="6"/>
      <c r="AH115" s="6"/>
      <c r="AI115" s="4">
        <f t="shared" si="1"/>
        <v>0</v>
      </c>
      <c r="AJ115" s="4" t="s">
        <v>58</v>
      </c>
      <c r="AK115" s="6"/>
      <c r="AL115" s="4" t="str">
        <f>IFERROR(IF(AK115="", "", _xlfn.XLOOKUP(AK115, CODES!A:A,CODES!E:E)), "")</f>
        <v/>
      </c>
      <c r="AM115" s="4" t="str">
        <f>IFERROR(IF(AK115="", "", _xlfn.XLOOKUP(AK115, CODES!A:A,CODES!G:G)), "")</f>
        <v/>
      </c>
      <c r="AN115" s="4" t="str">
        <f>IFERROR(IF(AK115="", "", _xlfn.XLOOKUP(AK115, CODES!A:A,CODES!I:I)), "")</f>
        <v/>
      </c>
      <c r="AO115" s="6"/>
      <c r="AP115" s="6"/>
      <c r="AQ115" s="6"/>
      <c r="AR115" s="6"/>
      <c r="AS115" s="15"/>
    </row>
    <row r="116" spans="1:45" ht="60" hidden="1" x14ac:dyDescent="0.25">
      <c r="A116" s="13" t="s">
        <v>25</v>
      </c>
      <c r="B116" s="4" t="s">
        <v>523</v>
      </c>
      <c r="C116" s="4" t="s">
        <v>1050</v>
      </c>
      <c r="D116" s="5">
        <v>46045</v>
      </c>
      <c r="E116" s="4" t="s">
        <v>1051</v>
      </c>
      <c r="F116" s="6" t="s">
        <v>1052</v>
      </c>
      <c r="G116" s="4" t="s">
        <v>61</v>
      </c>
      <c r="H116" s="6" t="s">
        <v>789</v>
      </c>
      <c r="I116" s="6" t="s">
        <v>89</v>
      </c>
      <c r="J116" s="4">
        <v>43</v>
      </c>
      <c r="K116" s="4">
        <v>43</v>
      </c>
      <c r="L116" s="4">
        <v>0</v>
      </c>
      <c r="M116" s="4" t="s">
        <v>232</v>
      </c>
      <c r="N116" s="6"/>
      <c r="O116" s="6" t="s">
        <v>232</v>
      </c>
      <c r="P116" s="6"/>
      <c r="Q116" s="4" t="s">
        <v>51</v>
      </c>
      <c r="R116" s="4" t="s">
        <v>52</v>
      </c>
      <c r="S116" s="5">
        <v>43943</v>
      </c>
      <c r="T116" s="7" t="s">
        <v>1053</v>
      </c>
      <c r="U116" s="7" t="s">
        <v>1054</v>
      </c>
      <c r="V116" s="7" t="s">
        <v>1055</v>
      </c>
      <c r="W116" s="4" t="s">
        <v>64</v>
      </c>
      <c r="X116" s="4" t="s">
        <v>64</v>
      </c>
      <c r="Y116" s="4" t="s">
        <v>65</v>
      </c>
      <c r="Z116" s="4"/>
      <c r="AA116" s="4" t="s">
        <v>66</v>
      </c>
      <c r="AB116" s="4" t="s">
        <v>45</v>
      </c>
      <c r="AC116" s="6" t="s">
        <v>97</v>
      </c>
      <c r="AD116" s="6"/>
      <c r="AE116" s="4" t="s">
        <v>1056</v>
      </c>
      <c r="AF116" s="6"/>
      <c r="AG116" s="6" t="s">
        <v>108</v>
      </c>
      <c r="AH116" s="6" t="s">
        <v>109</v>
      </c>
      <c r="AI116" s="4">
        <f t="shared" si="1"/>
        <v>0</v>
      </c>
      <c r="AJ116" s="4" t="s">
        <v>68</v>
      </c>
      <c r="AK116" s="6" t="s">
        <v>110</v>
      </c>
      <c r="AL116" s="4" t="str">
        <f>IFERROR(IF(AK116="", "", _xlfn.XLOOKUP(AK116, CODES!A:A,CODES!E:E)), "")</f>
        <v>Operational</v>
      </c>
      <c r="AM116" s="4" t="str">
        <f>IFERROR(IF(AK116="", "", _xlfn.XLOOKUP(AK116, CODES!A:A,CODES!G:G)), "")</f>
        <v>Depot</v>
      </c>
      <c r="AN116" s="4" t="str">
        <f>IFERROR(IF(AK116="", "", _xlfn.XLOOKUP(AK116, CODES!A:A,CODES!I:I)), "")</f>
        <v>Process</v>
      </c>
      <c r="AO116" s="6" t="s">
        <v>309</v>
      </c>
      <c r="AP116" s="6"/>
      <c r="AQ116" s="6"/>
      <c r="AR116" s="6"/>
      <c r="AS116" s="15"/>
    </row>
    <row r="117" spans="1:45" ht="60" hidden="1" x14ac:dyDescent="0.25">
      <c r="A117" s="13" t="s">
        <v>25</v>
      </c>
      <c r="B117" s="4" t="s">
        <v>523</v>
      </c>
      <c r="C117" s="4" t="s">
        <v>1057</v>
      </c>
      <c r="D117" s="5">
        <v>46045</v>
      </c>
      <c r="E117" s="4" t="s">
        <v>1058</v>
      </c>
      <c r="F117" s="6" t="s">
        <v>1059</v>
      </c>
      <c r="G117" s="4" t="s">
        <v>923</v>
      </c>
      <c r="H117" s="6" t="s">
        <v>1060</v>
      </c>
      <c r="I117" s="6" t="s">
        <v>89</v>
      </c>
      <c r="J117" s="4">
        <v>34</v>
      </c>
      <c r="K117" s="4">
        <v>57</v>
      </c>
      <c r="L117" s="4">
        <v>0</v>
      </c>
      <c r="M117" s="4" t="s">
        <v>393</v>
      </c>
      <c r="N117" s="6"/>
      <c r="O117" s="6" t="s">
        <v>393</v>
      </c>
      <c r="P117" s="6"/>
      <c r="Q117" s="4" t="s">
        <v>51</v>
      </c>
      <c r="R117" s="4" t="s">
        <v>52</v>
      </c>
      <c r="S117" s="5">
        <v>43791</v>
      </c>
      <c r="T117" s="7" t="s">
        <v>1061</v>
      </c>
      <c r="U117" s="7" t="s">
        <v>562</v>
      </c>
      <c r="V117" s="7" t="s">
        <v>1062</v>
      </c>
      <c r="W117" s="4" t="s">
        <v>64</v>
      </c>
      <c r="X117" s="4" t="s">
        <v>64</v>
      </c>
      <c r="Y117" s="4" t="s">
        <v>65</v>
      </c>
      <c r="Z117" s="4" t="s">
        <v>65</v>
      </c>
      <c r="AA117" s="4" t="s">
        <v>66</v>
      </c>
      <c r="AB117" s="4" t="s">
        <v>97</v>
      </c>
      <c r="AC117" s="6" t="s">
        <v>97</v>
      </c>
      <c r="AD117" s="6"/>
      <c r="AE117" s="4" t="s">
        <v>1063</v>
      </c>
      <c r="AF117" s="6"/>
      <c r="AG117" s="6" t="s">
        <v>108</v>
      </c>
      <c r="AH117" s="6" t="s">
        <v>109</v>
      </c>
      <c r="AI117" s="4">
        <f t="shared" si="1"/>
        <v>0</v>
      </c>
      <c r="AJ117" s="4" t="s">
        <v>68</v>
      </c>
      <c r="AK117" s="6" t="s">
        <v>110</v>
      </c>
      <c r="AL117" s="4" t="str">
        <f>IFERROR(IF(AK117="", "", _xlfn.XLOOKUP(AK117, CODES!A:A,CODES!E:E)), "")</f>
        <v>Operational</v>
      </c>
      <c r="AM117" s="4" t="str">
        <f>IFERROR(IF(AK117="", "", _xlfn.XLOOKUP(AK117, CODES!A:A,CODES!G:G)), "")</f>
        <v>Depot</v>
      </c>
      <c r="AN117" s="4" t="str">
        <f>IFERROR(IF(AK117="", "", _xlfn.XLOOKUP(AK117, CODES!A:A,CODES!I:I)), "")</f>
        <v>Process</v>
      </c>
      <c r="AO117" s="6" t="s">
        <v>309</v>
      </c>
      <c r="AP117" s="6"/>
      <c r="AQ117" s="6"/>
      <c r="AR117" s="6"/>
      <c r="AS117" s="15"/>
    </row>
    <row r="118" spans="1:45" ht="135" hidden="1" x14ac:dyDescent="0.25">
      <c r="A118" s="13" t="s">
        <v>565</v>
      </c>
      <c r="B118" s="4" t="s">
        <v>523</v>
      </c>
      <c r="C118" s="4" t="s">
        <v>1064</v>
      </c>
      <c r="D118" s="5">
        <v>46044</v>
      </c>
      <c r="E118" s="4"/>
      <c r="F118" s="6" t="s">
        <v>1065</v>
      </c>
      <c r="G118" s="4" t="s">
        <v>192</v>
      </c>
      <c r="H118" s="6" t="s">
        <v>633</v>
      </c>
      <c r="I118" s="6" t="s">
        <v>89</v>
      </c>
      <c r="J118" s="4">
        <v>8</v>
      </c>
      <c r="K118" s="4">
        <v>47</v>
      </c>
      <c r="L118" s="4">
        <v>0</v>
      </c>
      <c r="M118" s="4" t="s">
        <v>304</v>
      </c>
      <c r="N118" s="6" t="s">
        <v>1066</v>
      </c>
      <c r="O118" s="6" t="s">
        <v>304</v>
      </c>
      <c r="P118" s="6"/>
      <c r="Q118" s="4" t="s">
        <v>51</v>
      </c>
      <c r="R118" s="4" t="s">
        <v>52</v>
      </c>
      <c r="S118" s="5">
        <v>43864</v>
      </c>
      <c r="T118" s="7" t="s">
        <v>1067</v>
      </c>
      <c r="U118" s="7" t="s">
        <v>1068</v>
      </c>
      <c r="V118" s="7" t="s">
        <v>1069</v>
      </c>
      <c r="W118" s="4" t="s">
        <v>95</v>
      </c>
      <c r="X118" s="4" t="s">
        <v>95</v>
      </c>
      <c r="Y118" s="4" t="s">
        <v>574</v>
      </c>
      <c r="Z118" s="4"/>
      <c r="AA118" s="4" t="s">
        <v>66</v>
      </c>
      <c r="AB118" s="4" t="s">
        <v>45</v>
      </c>
      <c r="AC118" s="6" t="s">
        <v>575</v>
      </c>
      <c r="AD118" s="6"/>
      <c r="AE118" s="4" t="s">
        <v>1070</v>
      </c>
      <c r="AF118" s="6"/>
      <c r="AG118" s="6" t="s">
        <v>565</v>
      </c>
      <c r="AH118" s="6" t="s">
        <v>109</v>
      </c>
      <c r="AI118" s="4">
        <f t="shared" si="1"/>
        <v>0</v>
      </c>
      <c r="AJ118" s="4" t="s">
        <v>58</v>
      </c>
      <c r="AK118" s="6" t="s">
        <v>577</v>
      </c>
      <c r="AL118" s="4" t="str">
        <f>IFERROR(IF(AK118="", "", _xlfn.XLOOKUP(AK118, CODES!A:A,CODES!E:E)), "")</f>
        <v>LNER</v>
      </c>
      <c r="AM118" s="4" t="str">
        <f>IFERROR(IF(AK118="", "", _xlfn.XLOOKUP(AK118, CODES!A:A,CODES!G:G)), "")</f>
        <v>Other</v>
      </c>
      <c r="AN118" s="4" t="str">
        <f>IFERROR(IF(AK118="", "", _xlfn.XLOOKUP(AK118, CODES!A:A,CODES!I:I)), "")</f>
        <v>Merged - see Master</v>
      </c>
      <c r="AO118" s="6" t="s">
        <v>1071</v>
      </c>
      <c r="AP118" s="6"/>
      <c r="AQ118" s="6"/>
      <c r="AR118" s="6"/>
      <c r="AS118" s="15"/>
    </row>
    <row r="119" spans="1:45" ht="150" hidden="1" x14ac:dyDescent="0.25">
      <c r="A119" s="13" t="s">
        <v>25</v>
      </c>
      <c r="B119" s="4" t="s">
        <v>523</v>
      </c>
      <c r="C119" s="4" t="s">
        <v>1072</v>
      </c>
      <c r="D119" s="5">
        <v>46044</v>
      </c>
      <c r="E119" s="4" t="s">
        <v>1073</v>
      </c>
      <c r="F119" s="6" t="s">
        <v>1074</v>
      </c>
      <c r="G119" s="4" t="s">
        <v>192</v>
      </c>
      <c r="H119" s="6" t="s">
        <v>448</v>
      </c>
      <c r="I119" s="6" t="s">
        <v>89</v>
      </c>
      <c r="J119" s="4">
        <v>21</v>
      </c>
      <c r="K119" s="4">
        <v>217</v>
      </c>
      <c r="L119" s="4">
        <v>0</v>
      </c>
      <c r="M119" s="4" t="s">
        <v>304</v>
      </c>
      <c r="N119" s="6"/>
      <c r="O119" s="6" t="s">
        <v>304</v>
      </c>
      <c r="P119" s="6"/>
      <c r="Q119" s="4" t="s">
        <v>51</v>
      </c>
      <c r="R119" s="4" t="s">
        <v>52</v>
      </c>
      <c r="S119" s="5">
        <v>43864</v>
      </c>
      <c r="T119" s="7" t="s">
        <v>1075</v>
      </c>
      <c r="U119" s="7" t="s">
        <v>1076</v>
      </c>
      <c r="V119" s="7" t="s">
        <v>1077</v>
      </c>
      <c r="W119" s="4" t="s">
        <v>95</v>
      </c>
      <c r="X119" s="4" t="s">
        <v>95</v>
      </c>
      <c r="Y119" s="4" t="s">
        <v>574</v>
      </c>
      <c r="Z119" s="4" t="s">
        <v>574</v>
      </c>
      <c r="AA119" s="4" t="s">
        <v>66</v>
      </c>
      <c r="AB119" s="4" t="s">
        <v>97</v>
      </c>
      <c r="AC119" s="6" t="s">
        <v>97</v>
      </c>
      <c r="AD119" s="6"/>
      <c r="AE119" s="4" t="s">
        <v>1078</v>
      </c>
      <c r="AF119" s="6"/>
      <c r="AG119" s="6" t="s">
        <v>97</v>
      </c>
      <c r="AH119" s="6" t="s">
        <v>137</v>
      </c>
      <c r="AI119" s="4">
        <f t="shared" si="1"/>
        <v>0</v>
      </c>
      <c r="AJ119" s="4" t="s">
        <v>58</v>
      </c>
      <c r="AK119" s="6" t="s">
        <v>1079</v>
      </c>
      <c r="AL119" s="4" t="str">
        <f>IFERROR(IF(AK119="", "", _xlfn.XLOOKUP(AK119, CODES!A:A,CODES!E:E)), "")</f>
        <v>Cab</v>
      </c>
      <c r="AM119" s="4" t="str">
        <f>IFERROR(IF(AK119="", "", _xlfn.XLOOKUP(AK119, CODES!A:A,CODES!G:G)), "")</f>
        <v>Windscreen Wiper</v>
      </c>
      <c r="AN119" s="4" t="str">
        <f>IFERROR(IF(AK119="", "", _xlfn.XLOOKUP(AK119, CODES!A:A,CODES!I:I)), "")</f>
        <v>Command module</v>
      </c>
      <c r="AO119" s="6" t="s">
        <v>1080</v>
      </c>
      <c r="AP119" s="6"/>
      <c r="AQ119" s="6"/>
      <c r="AR119" s="6"/>
      <c r="AS119" s="15"/>
    </row>
    <row r="120" spans="1:45" ht="135" hidden="1" x14ac:dyDescent="0.25">
      <c r="A120" s="13" t="s">
        <v>25</v>
      </c>
      <c r="B120" s="4" t="s">
        <v>523</v>
      </c>
      <c r="C120" s="4" t="s">
        <v>1081</v>
      </c>
      <c r="D120" s="5">
        <v>46044</v>
      </c>
      <c r="E120" s="4" t="s">
        <v>1082</v>
      </c>
      <c r="F120" s="6" t="s">
        <v>1083</v>
      </c>
      <c r="G120" s="4" t="s">
        <v>181</v>
      </c>
      <c r="H120" s="6" t="s">
        <v>51</v>
      </c>
      <c r="I120" s="6" t="s">
        <v>89</v>
      </c>
      <c r="J120" s="4">
        <v>9</v>
      </c>
      <c r="K120" s="4">
        <v>72</v>
      </c>
      <c r="L120" s="4">
        <v>0</v>
      </c>
      <c r="M120" s="4" t="s">
        <v>1084</v>
      </c>
      <c r="N120" s="6" t="s">
        <v>1085</v>
      </c>
      <c r="O120" s="6" t="s">
        <v>570</v>
      </c>
      <c r="P120" s="6" t="s">
        <v>213</v>
      </c>
      <c r="Q120" s="4" t="s">
        <v>82</v>
      </c>
      <c r="R120" s="4" t="s">
        <v>52</v>
      </c>
      <c r="S120" s="5">
        <v>43672</v>
      </c>
      <c r="T120" s="7" t="s">
        <v>1086</v>
      </c>
      <c r="U120" s="7" t="s">
        <v>1087</v>
      </c>
      <c r="V120" s="7" t="s">
        <v>1088</v>
      </c>
      <c r="W120" s="4" t="s">
        <v>95</v>
      </c>
      <c r="X120" s="4" t="s">
        <v>95</v>
      </c>
      <c r="Y120" s="4" t="s">
        <v>574</v>
      </c>
      <c r="Z120" s="4" t="s">
        <v>574</v>
      </c>
      <c r="AA120" s="4" t="s">
        <v>66</v>
      </c>
      <c r="AB120" s="4" t="s">
        <v>97</v>
      </c>
      <c r="AC120" s="6" t="s">
        <v>97</v>
      </c>
      <c r="AD120" s="6"/>
      <c r="AE120" s="4" t="s">
        <v>1089</v>
      </c>
      <c r="AF120" s="6"/>
      <c r="AG120" s="6" t="s">
        <v>97</v>
      </c>
      <c r="AH120" s="6" t="s">
        <v>137</v>
      </c>
      <c r="AI120" s="4">
        <f t="shared" si="1"/>
        <v>0</v>
      </c>
      <c r="AJ120" s="4" t="s">
        <v>58</v>
      </c>
      <c r="AK120" s="6" t="s">
        <v>1090</v>
      </c>
      <c r="AL120" s="4" t="str">
        <f>IFERROR(IF(AK120="", "", _xlfn.XLOOKUP(AK120, CODES!A:A,CODES!E:E)), "")</f>
        <v>Safety System</v>
      </c>
      <c r="AM120" s="4" t="str">
        <f>IFERROR(IF(AK120="", "", _xlfn.XLOOKUP(AK120, CODES!A:A,CODES!G:G)), "")</f>
        <v>DSD</v>
      </c>
      <c r="AN120" s="4" t="str">
        <f>IFERROR(IF(AK120="", "", _xlfn.XLOOKUP(AK120, CODES!A:A,CODES!I:I)), "")</f>
        <v>DSD  Pedal</v>
      </c>
      <c r="AO120" s="6" t="s">
        <v>1091</v>
      </c>
      <c r="AP120" s="6"/>
      <c r="AQ120" s="6"/>
      <c r="AR120" s="6"/>
      <c r="AS120" s="15"/>
    </row>
    <row r="121" spans="1:45" ht="195" hidden="1" x14ac:dyDescent="0.25">
      <c r="A121" s="13" t="s">
        <v>25</v>
      </c>
      <c r="B121" s="4" t="s">
        <v>523</v>
      </c>
      <c r="C121" s="4" t="s">
        <v>1092</v>
      </c>
      <c r="D121" s="5">
        <v>46044</v>
      </c>
      <c r="E121" s="4" t="s">
        <v>896</v>
      </c>
      <c r="F121" s="6" t="s">
        <v>1093</v>
      </c>
      <c r="G121" s="4" t="s">
        <v>115</v>
      </c>
      <c r="H121" s="6" t="s">
        <v>82</v>
      </c>
      <c r="I121" s="6" t="s">
        <v>89</v>
      </c>
      <c r="J121" s="4">
        <v>5</v>
      </c>
      <c r="K121" s="4">
        <v>5</v>
      </c>
      <c r="L121" s="4">
        <v>0</v>
      </c>
      <c r="M121" s="4" t="s">
        <v>720</v>
      </c>
      <c r="N121" s="6" t="s">
        <v>1094</v>
      </c>
      <c r="O121" s="6" t="s">
        <v>720</v>
      </c>
      <c r="P121" s="6"/>
      <c r="Q121" s="4" t="s">
        <v>51</v>
      </c>
      <c r="R121" s="4" t="s">
        <v>52</v>
      </c>
      <c r="S121" s="5">
        <v>43843</v>
      </c>
      <c r="T121" s="7" t="s">
        <v>1095</v>
      </c>
      <c r="U121" s="7" t="s">
        <v>1096</v>
      </c>
      <c r="V121" s="7"/>
      <c r="W121" s="4" t="s">
        <v>95</v>
      </c>
      <c r="X121" s="4" t="s">
        <v>95</v>
      </c>
      <c r="Y121" s="4" t="s">
        <v>574</v>
      </c>
      <c r="Z121" s="4" t="s">
        <v>574</v>
      </c>
      <c r="AA121" s="4" t="s">
        <v>66</v>
      </c>
      <c r="AB121" s="4" t="s">
        <v>97</v>
      </c>
      <c r="AC121" s="6" t="s">
        <v>97</v>
      </c>
      <c r="AD121" s="6"/>
      <c r="AE121" s="4" t="s">
        <v>1097</v>
      </c>
      <c r="AF121" s="6"/>
      <c r="AG121" s="6" t="s">
        <v>97</v>
      </c>
      <c r="AH121" s="6" t="s">
        <v>137</v>
      </c>
      <c r="AI121" s="4">
        <f t="shared" si="1"/>
        <v>0</v>
      </c>
      <c r="AJ121" s="4" t="s">
        <v>58</v>
      </c>
      <c r="AK121" s="6" t="s">
        <v>1098</v>
      </c>
      <c r="AL121" s="4" t="str">
        <f>IFERROR(IF(AK121="", "", _xlfn.XLOOKUP(AK121, CODES!A:A,CODES!E:E)), "")</f>
        <v>Communication Systems</v>
      </c>
      <c r="AM121" s="4" t="str">
        <f>IFERROR(IF(AK121="", "", _xlfn.XLOOKUP(AK121, CODES!A:A,CODES!G:G)), "")</f>
        <v>CCTV</v>
      </c>
      <c r="AN121" s="4" t="str">
        <f>IFERROR(IF(AK121="", "", _xlfn.XLOOKUP(AK121, CODES!A:A,CODES!I:I)), "")</f>
        <v>CCTV Power Unit</v>
      </c>
      <c r="AO121" s="6" t="s">
        <v>1099</v>
      </c>
      <c r="AP121" s="6"/>
      <c r="AQ121" s="6"/>
      <c r="AR121" s="6"/>
      <c r="AS121" s="15"/>
    </row>
    <row r="122" spans="1:45" ht="75" hidden="1" x14ac:dyDescent="0.25">
      <c r="A122" s="13" t="s">
        <v>25</v>
      </c>
      <c r="B122" s="4" t="s">
        <v>523</v>
      </c>
      <c r="C122" s="4" t="s">
        <v>1100</v>
      </c>
      <c r="D122" s="5">
        <v>46044</v>
      </c>
      <c r="E122" s="4" t="s">
        <v>70</v>
      </c>
      <c r="F122" s="6" t="s">
        <v>1101</v>
      </c>
      <c r="G122" s="4" t="s">
        <v>71</v>
      </c>
      <c r="H122" s="6"/>
      <c r="I122" s="6"/>
      <c r="J122" s="4">
        <v>15</v>
      </c>
      <c r="K122" s="4">
        <v>15</v>
      </c>
      <c r="L122" s="4">
        <v>0</v>
      </c>
      <c r="M122" s="4" t="s">
        <v>765</v>
      </c>
      <c r="N122" s="6" t="s">
        <v>1102</v>
      </c>
      <c r="O122" s="6" t="s">
        <v>697</v>
      </c>
      <c r="P122" s="6"/>
      <c r="Q122" s="4" t="s">
        <v>73</v>
      </c>
      <c r="R122" s="4" t="s">
        <v>74</v>
      </c>
      <c r="S122" s="4"/>
      <c r="T122" s="7" t="s">
        <v>1103</v>
      </c>
      <c r="U122" s="7" t="s">
        <v>1104</v>
      </c>
      <c r="V122" s="7"/>
      <c r="W122" s="4" t="s">
        <v>161</v>
      </c>
      <c r="X122" s="4" t="s">
        <v>161</v>
      </c>
      <c r="Y122" s="4" t="s">
        <v>76</v>
      </c>
      <c r="Z122" s="4" t="s">
        <v>76</v>
      </c>
      <c r="AA122" s="4" t="s">
        <v>66</v>
      </c>
      <c r="AB122" s="4" t="s">
        <v>97</v>
      </c>
      <c r="AC122" s="6" t="s">
        <v>97</v>
      </c>
      <c r="AD122" s="6"/>
      <c r="AE122" s="4" t="s">
        <v>1105</v>
      </c>
      <c r="AF122" s="6"/>
      <c r="AG122" s="6"/>
      <c r="AH122" s="6"/>
      <c r="AI122" s="4">
        <f t="shared" si="1"/>
        <v>0</v>
      </c>
      <c r="AJ122" s="4" t="s">
        <v>58</v>
      </c>
      <c r="AK122" s="6"/>
      <c r="AL122" s="4" t="str">
        <f>IFERROR(IF(AK122="", "", _xlfn.XLOOKUP(AK122, CODES!A:A,CODES!E:E)), "")</f>
        <v/>
      </c>
      <c r="AM122" s="4" t="str">
        <f>IFERROR(IF(AK122="", "", _xlfn.XLOOKUP(AK122, CODES!A:A,CODES!G:G)), "")</f>
        <v/>
      </c>
      <c r="AN122" s="4" t="str">
        <f>IFERROR(IF(AK122="", "", _xlfn.XLOOKUP(AK122, CODES!A:A,CODES!I:I)), "")</f>
        <v/>
      </c>
      <c r="AO122" s="6"/>
      <c r="AP122" s="6"/>
      <c r="AQ122" s="6"/>
      <c r="AR122" s="6"/>
      <c r="AS122" s="15"/>
    </row>
    <row r="123" spans="1:45" ht="90" hidden="1" x14ac:dyDescent="0.25">
      <c r="A123" s="13" t="s">
        <v>25</v>
      </c>
      <c r="B123" s="4" t="s">
        <v>523</v>
      </c>
      <c r="C123" s="4" t="s">
        <v>1106</v>
      </c>
      <c r="D123" s="5">
        <v>46044</v>
      </c>
      <c r="E123" s="4" t="s">
        <v>1107</v>
      </c>
      <c r="F123" s="6" t="s">
        <v>1108</v>
      </c>
      <c r="G123" s="4" t="s">
        <v>142</v>
      </c>
      <c r="H123" s="6" t="s">
        <v>1005</v>
      </c>
      <c r="I123" s="6" t="s">
        <v>89</v>
      </c>
      <c r="J123" s="4">
        <v>18</v>
      </c>
      <c r="K123" s="4">
        <v>87</v>
      </c>
      <c r="L123" s="4">
        <v>0</v>
      </c>
      <c r="M123" s="4" t="s">
        <v>90</v>
      </c>
      <c r="N123" s="6" t="s">
        <v>741</v>
      </c>
      <c r="O123" s="6" t="s">
        <v>740</v>
      </c>
      <c r="P123" s="6" t="s">
        <v>194</v>
      </c>
      <c r="Q123" s="4" t="s">
        <v>82</v>
      </c>
      <c r="R123" s="4" t="s">
        <v>52</v>
      </c>
      <c r="S123" s="5">
        <v>43728</v>
      </c>
      <c r="T123" s="7" t="s">
        <v>1109</v>
      </c>
      <c r="U123" s="7" t="s">
        <v>1110</v>
      </c>
      <c r="V123" s="7" t="s">
        <v>1111</v>
      </c>
      <c r="W123" s="4" t="s">
        <v>95</v>
      </c>
      <c r="X123" s="4" t="s">
        <v>95</v>
      </c>
      <c r="Y123" s="4" t="s">
        <v>574</v>
      </c>
      <c r="Z123" s="4" t="s">
        <v>574</v>
      </c>
      <c r="AA123" s="4" t="s">
        <v>66</v>
      </c>
      <c r="AB123" s="4" t="s">
        <v>97</v>
      </c>
      <c r="AC123" s="6" t="s">
        <v>597</v>
      </c>
      <c r="AD123" s="6"/>
      <c r="AE123" s="4" t="s">
        <v>1112</v>
      </c>
      <c r="AF123" s="6"/>
      <c r="AG123" s="6" t="s">
        <v>124</v>
      </c>
      <c r="AH123" s="6" t="s">
        <v>109</v>
      </c>
      <c r="AI123" s="4">
        <f t="shared" si="1"/>
        <v>0</v>
      </c>
      <c r="AJ123" s="4" t="s">
        <v>58</v>
      </c>
      <c r="AK123" s="6" t="s">
        <v>1113</v>
      </c>
      <c r="AL123" s="4" t="str">
        <f>IFERROR(IF(AK123="", "", _xlfn.XLOOKUP(AK123, CODES!A:A,CODES!E:E)), "")</f>
        <v>Monitoring System</v>
      </c>
      <c r="AM123" s="4" t="str">
        <f>IFERROR(IF(AK123="", "", _xlfn.XLOOKUP(AK123, CODES!A:A,CODES!G:G)), "")</f>
        <v>TMS</v>
      </c>
      <c r="AN123" s="4" t="str">
        <f>IFERROR(IF(AK123="", "", _xlfn.XLOOKUP(AK123, CODES!A:A,CODES!I:I)), "")</f>
        <v>Non Technical</v>
      </c>
      <c r="AO123" s="6" t="s">
        <v>1114</v>
      </c>
      <c r="AP123" s="6"/>
      <c r="AQ123" s="6"/>
      <c r="AR123" s="6"/>
      <c r="AS123" s="15"/>
    </row>
    <row r="124" spans="1:45" ht="105" hidden="1" x14ac:dyDescent="0.25">
      <c r="A124" s="13" t="s">
        <v>25</v>
      </c>
      <c r="B124" s="4" t="s">
        <v>523</v>
      </c>
      <c r="C124" s="4" t="s">
        <v>1115</v>
      </c>
      <c r="D124" s="5">
        <v>46043</v>
      </c>
      <c r="E124" s="4" t="s">
        <v>641</v>
      </c>
      <c r="F124" s="6" t="s">
        <v>642</v>
      </c>
      <c r="G124" s="4" t="s">
        <v>80</v>
      </c>
      <c r="H124" s="6" t="s">
        <v>116</v>
      </c>
      <c r="I124" s="6" t="s">
        <v>89</v>
      </c>
      <c r="J124" s="4">
        <v>7</v>
      </c>
      <c r="K124" s="4">
        <v>7</v>
      </c>
      <c r="L124" s="4">
        <v>0</v>
      </c>
      <c r="M124" s="4" t="s">
        <v>50</v>
      </c>
      <c r="N124" s="6" t="s">
        <v>1116</v>
      </c>
      <c r="O124" s="6" t="s">
        <v>50</v>
      </c>
      <c r="P124" s="6"/>
      <c r="Q124" s="4" t="s">
        <v>51</v>
      </c>
      <c r="R124" s="4" t="s">
        <v>52</v>
      </c>
      <c r="S124" s="5">
        <v>43550</v>
      </c>
      <c r="T124" s="7" t="s">
        <v>1117</v>
      </c>
      <c r="U124" s="7" t="s">
        <v>1118</v>
      </c>
      <c r="V124" s="7" t="s">
        <v>1119</v>
      </c>
      <c r="W124" s="4" t="s">
        <v>53</v>
      </c>
      <c r="X124" s="4" t="s">
        <v>53</v>
      </c>
      <c r="Y124" s="4" t="s">
        <v>574</v>
      </c>
      <c r="Z124" s="4"/>
      <c r="AA124" s="4" t="s">
        <v>66</v>
      </c>
      <c r="AB124" s="4" t="s">
        <v>487</v>
      </c>
      <c r="AC124" s="6" t="s">
        <v>97</v>
      </c>
      <c r="AD124" s="6"/>
      <c r="AE124" s="4" t="s">
        <v>1120</v>
      </c>
      <c r="AF124" s="6"/>
      <c r="AG124" s="6" t="s">
        <v>97</v>
      </c>
      <c r="AH124" s="6" t="s">
        <v>137</v>
      </c>
      <c r="AI124" s="4">
        <f t="shared" si="1"/>
        <v>0</v>
      </c>
      <c r="AJ124" s="4" t="s">
        <v>58</v>
      </c>
      <c r="AK124" s="6" t="s">
        <v>746</v>
      </c>
      <c r="AL124" s="4" t="str">
        <f>IFERROR(IF(AK124="", "", _xlfn.XLOOKUP(AK124, CODES!A:A,CODES!E:E)), "")</f>
        <v>Safety System</v>
      </c>
      <c r="AM124" s="4" t="str">
        <f>IFERROR(IF(AK124="", "", _xlfn.XLOOKUP(AK124, CODES!A:A,CODES!G:G)), "")</f>
        <v>ETCS</v>
      </c>
      <c r="AN124" s="4" t="str">
        <f>IFERROR(IF(AK124="", "", _xlfn.XLOOKUP(AK124, CODES!A:A,CODES!I:I)), "")</f>
        <v>ETCS  DMI</v>
      </c>
      <c r="AO124" s="6" t="s">
        <v>1121</v>
      </c>
      <c r="AP124" s="6"/>
      <c r="AQ124" s="6"/>
      <c r="AR124" s="6"/>
      <c r="AS124" s="15"/>
    </row>
    <row r="125" spans="1:45" ht="75" hidden="1" x14ac:dyDescent="0.25">
      <c r="A125" s="13" t="s">
        <v>25</v>
      </c>
      <c r="B125" s="4" t="s">
        <v>523</v>
      </c>
      <c r="C125" s="4" t="s">
        <v>1122</v>
      </c>
      <c r="D125" s="5">
        <v>46043</v>
      </c>
      <c r="E125" s="4" t="s">
        <v>533</v>
      </c>
      <c r="F125" s="6" t="s">
        <v>784</v>
      </c>
      <c r="G125" s="4" t="s">
        <v>71</v>
      </c>
      <c r="H125" s="6" t="s">
        <v>688</v>
      </c>
      <c r="I125" s="6" t="s">
        <v>89</v>
      </c>
      <c r="J125" s="4">
        <v>13</v>
      </c>
      <c r="K125" s="4">
        <v>13</v>
      </c>
      <c r="L125" s="4">
        <v>0</v>
      </c>
      <c r="M125" s="4" t="s">
        <v>1123</v>
      </c>
      <c r="N125" s="6"/>
      <c r="O125" s="6" t="s">
        <v>1123</v>
      </c>
      <c r="P125" s="6"/>
      <c r="Q125" s="4" t="s">
        <v>51</v>
      </c>
      <c r="R125" s="4" t="s">
        <v>52</v>
      </c>
      <c r="S125" s="5">
        <v>43838</v>
      </c>
      <c r="T125" s="7" t="s">
        <v>1124</v>
      </c>
      <c r="U125" s="7" t="s">
        <v>1125</v>
      </c>
      <c r="V125" s="7" t="s">
        <v>1126</v>
      </c>
      <c r="W125" s="4" t="s">
        <v>218</v>
      </c>
      <c r="X125" s="4" t="s">
        <v>218</v>
      </c>
      <c r="Y125" s="4" t="s">
        <v>65</v>
      </c>
      <c r="Z125" s="4" t="s">
        <v>65</v>
      </c>
      <c r="AA125" s="4" t="s">
        <v>66</v>
      </c>
      <c r="AB125" s="4" t="s">
        <v>97</v>
      </c>
      <c r="AC125" s="6" t="s">
        <v>97</v>
      </c>
      <c r="AD125" s="6"/>
      <c r="AE125" s="4" t="s">
        <v>1127</v>
      </c>
      <c r="AF125" s="6"/>
      <c r="AG125" s="6" t="s">
        <v>108</v>
      </c>
      <c r="AH125" s="6" t="s">
        <v>109</v>
      </c>
      <c r="AI125" s="4">
        <f t="shared" si="1"/>
        <v>0</v>
      </c>
      <c r="AJ125" s="4" t="s">
        <v>68</v>
      </c>
      <c r="AK125" s="6" t="s">
        <v>347</v>
      </c>
      <c r="AL125" s="4" t="str">
        <f>IFERROR(IF(AK125="", "", _xlfn.XLOOKUP(AK125, CODES!A:A,CODES!E:E)), "")</f>
        <v>Operational</v>
      </c>
      <c r="AM125" s="4" t="str">
        <f>IFERROR(IF(AK125="", "", _xlfn.XLOOKUP(AK125, CODES!A:A,CODES!G:G)), "")</f>
        <v>NR</v>
      </c>
      <c r="AN125" s="4" t="str">
        <f>IFERROR(IF(AK125="", "", _xlfn.XLOOKUP(AK125, CODES!A:A,CODES!I:I)), "")</f>
        <v>Regulation</v>
      </c>
      <c r="AO125" s="6" t="s">
        <v>309</v>
      </c>
      <c r="AP125" s="6"/>
      <c r="AQ125" s="6"/>
      <c r="AR125" s="6"/>
      <c r="AS125" s="15"/>
    </row>
    <row r="126" spans="1:45" ht="60" hidden="1" x14ac:dyDescent="0.25">
      <c r="A126" s="13" t="s">
        <v>565</v>
      </c>
      <c r="B126" s="4" t="s">
        <v>523</v>
      </c>
      <c r="C126" s="4" t="s">
        <v>1128</v>
      </c>
      <c r="D126" s="5">
        <v>46042</v>
      </c>
      <c r="E126" s="4"/>
      <c r="F126" s="6" t="s">
        <v>1129</v>
      </c>
      <c r="G126" s="4" t="s">
        <v>155</v>
      </c>
      <c r="H126" s="6" t="s">
        <v>392</v>
      </c>
      <c r="I126" s="6" t="s">
        <v>89</v>
      </c>
      <c r="J126" s="4">
        <v>3</v>
      </c>
      <c r="K126" s="4">
        <v>13</v>
      </c>
      <c r="L126" s="4">
        <v>0</v>
      </c>
      <c r="M126" s="4" t="s">
        <v>304</v>
      </c>
      <c r="N126" s="6"/>
      <c r="O126" s="6" t="s">
        <v>304</v>
      </c>
      <c r="P126" s="6"/>
      <c r="Q126" s="4" t="s">
        <v>51</v>
      </c>
      <c r="R126" s="4" t="s">
        <v>52</v>
      </c>
      <c r="S126" s="5">
        <v>43864</v>
      </c>
      <c r="T126" s="7" t="s">
        <v>1130</v>
      </c>
      <c r="U126" s="7" t="s">
        <v>1131</v>
      </c>
      <c r="V126" s="7" t="s">
        <v>1132</v>
      </c>
      <c r="W126" s="4" t="s">
        <v>95</v>
      </c>
      <c r="X126" s="4" t="s">
        <v>95</v>
      </c>
      <c r="Y126" s="4" t="s">
        <v>574</v>
      </c>
      <c r="Z126" s="4"/>
      <c r="AA126" s="4" t="s">
        <v>66</v>
      </c>
      <c r="AB126" s="4" t="s">
        <v>45</v>
      </c>
      <c r="AC126" s="6" t="s">
        <v>575</v>
      </c>
      <c r="AD126" s="6"/>
      <c r="AE126" s="4" t="s">
        <v>1133</v>
      </c>
      <c r="AF126" s="6"/>
      <c r="AG126" s="6" t="s">
        <v>565</v>
      </c>
      <c r="AH126" s="6" t="s">
        <v>109</v>
      </c>
      <c r="AI126" s="4">
        <f t="shared" si="1"/>
        <v>0</v>
      </c>
      <c r="AJ126" s="4" t="s">
        <v>58</v>
      </c>
      <c r="AK126" s="6" t="s">
        <v>577</v>
      </c>
      <c r="AL126" s="4" t="str">
        <f>IFERROR(IF(AK126="", "", _xlfn.XLOOKUP(AK126, CODES!A:A,CODES!E:E)), "")</f>
        <v>LNER</v>
      </c>
      <c r="AM126" s="4" t="str">
        <f>IFERROR(IF(AK126="", "", _xlfn.XLOOKUP(AK126, CODES!A:A,CODES!G:G)), "")</f>
        <v>Other</v>
      </c>
      <c r="AN126" s="4" t="str">
        <f>IFERROR(IF(AK126="", "", _xlfn.XLOOKUP(AK126, CODES!A:A,CODES!I:I)), "")</f>
        <v>Merged - see Master</v>
      </c>
      <c r="AO126" s="6" t="s">
        <v>1134</v>
      </c>
      <c r="AP126" s="6"/>
      <c r="AQ126" s="6"/>
      <c r="AR126" s="6"/>
      <c r="AS126" s="15"/>
    </row>
    <row r="127" spans="1:45" ht="150" hidden="1" x14ac:dyDescent="0.25">
      <c r="A127" s="13" t="s">
        <v>25</v>
      </c>
      <c r="B127" s="4" t="s">
        <v>523</v>
      </c>
      <c r="C127" s="4" t="s">
        <v>1135</v>
      </c>
      <c r="D127" s="5">
        <v>46042</v>
      </c>
      <c r="E127" s="4" t="s">
        <v>87</v>
      </c>
      <c r="F127" s="6" t="s">
        <v>88</v>
      </c>
      <c r="G127" s="4" t="s">
        <v>192</v>
      </c>
      <c r="H127" s="6" t="s">
        <v>51</v>
      </c>
      <c r="I127" s="6" t="s">
        <v>89</v>
      </c>
      <c r="J127" s="4">
        <v>9</v>
      </c>
      <c r="K127" s="4">
        <v>20</v>
      </c>
      <c r="L127" s="4">
        <v>0</v>
      </c>
      <c r="M127" s="4" t="s">
        <v>1136</v>
      </c>
      <c r="N127" s="6"/>
      <c r="O127" s="6" t="s">
        <v>740</v>
      </c>
      <c r="P127" s="6" t="s">
        <v>1137</v>
      </c>
      <c r="Q127" s="4" t="s">
        <v>82</v>
      </c>
      <c r="R127" s="4" t="s">
        <v>52</v>
      </c>
      <c r="S127" s="5">
        <v>43728</v>
      </c>
      <c r="T127" s="7" t="s">
        <v>1138</v>
      </c>
      <c r="U127" s="7" t="s">
        <v>1139</v>
      </c>
      <c r="V127" s="7" t="s">
        <v>1140</v>
      </c>
      <c r="W127" s="4" t="s">
        <v>95</v>
      </c>
      <c r="X127" s="4" t="s">
        <v>95</v>
      </c>
      <c r="Y127" s="4" t="s">
        <v>880</v>
      </c>
      <c r="Z127" s="4"/>
      <c r="AA127" s="4" t="s">
        <v>66</v>
      </c>
      <c r="AB127" s="4" t="s">
        <v>45</v>
      </c>
      <c r="AC127" s="6" t="s">
        <v>122</v>
      </c>
      <c r="AD127" s="6"/>
      <c r="AE127" s="4" t="s">
        <v>1141</v>
      </c>
      <c r="AF127" s="6"/>
      <c r="AG127" s="6" t="s">
        <v>124</v>
      </c>
      <c r="AH127" s="6" t="s">
        <v>109</v>
      </c>
      <c r="AI127" s="4">
        <f t="shared" si="1"/>
        <v>0</v>
      </c>
      <c r="AJ127" s="4" t="s">
        <v>58</v>
      </c>
      <c r="AK127" s="6" t="s">
        <v>199</v>
      </c>
      <c r="AL127" s="4" t="str">
        <f>IFERROR(IF(AK127="", "", _xlfn.XLOOKUP(AK127, CODES!A:A,CODES!E:E)), "")</f>
        <v>Operational</v>
      </c>
      <c r="AM127" s="4" t="str">
        <f>IFERROR(IF(AK127="", "", _xlfn.XLOOKUP(AK127, CODES!A:A,CODES!G:G)), "")</f>
        <v>Staff</v>
      </c>
      <c r="AN127" s="4" t="str">
        <f>IFERROR(IF(AK127="", "", _xlfn.XLOOKUP(AK127, CODES!A:A,CODES!I:I)), "")</f>
        <v>Driver</v>
      </c>
      <c r="AO127" s="6" t="s">
        <v>1142</v>
      </c>
      <c r="AP127" s="6"/>
      <c r="AQ127" s="6"/>
      <c r="AR127" s="6"/>
      <c r="AS127" s="15"/>
    </row>
    <row r="128" spans="1:45" ht="210" hidden="1" x14ac:dyDescent="0.25">
      <c r="A128" s="13" t="s">
        <v>258</v>
      </c>
      <c r="B128" s="4" t="s">
        <v>523</v>
      </c>
      <c r="C128" s="4" t="s">
        <v>1143</v>
      </c>
      <c r="D128" s="5">
        <v>46042</v>
      </c>
      <c r="E128" s="4" t="s">
        <v>1144</v>
      </c>
      <c r="F128" s="6" t="s">
        <v>1129</v>
      </c>
      <c r="G128" s="4" t="s">
        <v>1145</v>
      </c>
      <c r="H128" s="6" t="s">
        <v>392</v>
      </c>
      <c r="I128" s="6" t="s">
        <v>89</v>
      </c>
      <c r="J128" s="4">
        <v>6</v>
      </c>
      <c r="K128" s="4">
        <v>19</v>
      </c>
      <c r="L128" s="4">
        <v>0</v>
      </c>
      <c r="M128" s="4" t="s">
        <v>304</v>
      </c>
      <c r="N128" s="6"/>
      <c r="O128" s="6" t="s">
        <v>304</v>
      </c>
      <c r="P128" s="6"/>
      <c r="Q128" s="4" t="s">
        <v>51</v>
      </c>
      <c r="R128" s="4" t="s">
        <v>52</v>
      </c>
      <c r="S128" s="5">
        <v>43864</v>
      </c>
      <c r="T128" s="7" t="s">
        <v>1146</v>
      </c>
      <c r="U128" s="7" t="s">
        <v>1147</v>
      </c>
      <c r="V128" s="7" t="s">
        <v>1148</v>
      </c>
      <c r="W128" s="4" t="s">
        <v>279</v>
      </c>
      <c r="X128" s="4" t="s">
        <v>279</v>
      </c>
      <c r="Y128" s="4" t="s">
        <v>280</v>
      </c>
      <c r="Z128" s="4"/>
      <c r="AA128" s="4" t="s">
        <v>66</v>
      </c>
      <c r="AB128" s="4" t="s">
        <v>281</v>
      </c>
      <c r="AC128" s="6" t="s">
        <v>281</v>
      </c>
      <c r="AD128" s="6"/>
      <c r="AE128" s="4" t="s">
        <v>1149</v>
      </c>
      <c r="AF128" s="6"/>
      <c r="AG128" s="6" t="s">
        <v>124</v>
      </c>
      <c r="AH128" s="6" t="s">
        <v>109</v>
      </c>
      <c r="AI128" s="4">
        <f t="shared" si="1"/>
        <v>0</v>
      </c>
      <c r="AJ128" s="4" t="s">
        <v>271</v>
      </c>
      <c r="AK128" s="6" t="s">
        <v>125</v>
      </c>
      <c r="AL128" s="4" t="str">
        <f>IFERROR(IF(AK128="", "", _xlfn.XLOOKUP(AK128, CODES!A:A,CODES!E:E)), "")</f>
        <v>Operational</v>
      </c>
      <c r="AM128" s="4" t="str">
        <f>IFERROR(IF(AK128="", "", _xlfn.XLOOKUP(AK128, CODES!A:A,CODES!G:G)), "")</f>
        <v>NR</v>
      </c>
      <c r="AN128" s="4" t="str">
        <f>IFERROR(IF(AK128="", "", _xlfn.XLOOKUP(AK128, CODES!A:A,CODES!I:I)), "")</f>
        <v>Other</v>
      </c>
      <c r="AO128" s="6" t="s">
        <v>1150</v>
      </c>
      <c r="AP128" s="6"/>
      <c r="AQ128" s="6"/>
      <c r="AR128" s="6"/>
      <c r="AS128" s="15"/>
    </row>
    <row r="129" spans="1:45" ht="60" hidden="1" x14ac:dyDescent="0.25">
      <c r="A129" s="13" t="s">
        <v>565</v>
      </c>
      <c r="B129" s="4" t="s">
        <v>523</v>
      </c>
      <c r="C129" s="4" t="s">
        <v>1151</v>
      </c>
      <c r="D129" s="5">
        <v>46042</v>
      </c>
      <c r="E129" s="4"/>
      <c r="F129" s="6" t="s">
        <v>1152</v>
      </c>
      <c r="G129" s="4" t="s">
        <v>1153</v>
      </c>
      <c r="H129" s="6" t="s">
        <v>82</v>
      </c>
      <c r="I129" s="6" t="s">
        <v>89</v>
      </c>
      <c r="J129" s="4">
        <v>5</v>
      </c>
      <c r="K129" s="4">
        <v>5</v>
      </c>
      <c r="L129" s="4">
        <v>0</v>
      </c>
      <c r="M129" s="4" t="s">
        <v>1123</v>
      </c>
      <c r="N129" s="6"/>
      <c r="O129" s="6" t="s">
        <v>1123</v>
      </c>
      <c r="P129" s="6"/>
      <c r="Q129" s="4" t="s">
        <v>51</v>
      </c>
      <c r="R129" s="4" t="s">
        <v>52</v>
      </c>
      <c r="S129" s="5">
        <v>43838</v>
      </c>
      <c r="T129" s="7" t="s">
        <v>1154</v>
      </c>
      <c r="U129" s="7" t="s">
        <v>1155</v>
      </c>
      <c r="V129" s="7" t="s">
        <v>1132</v>
      </c>
      <c r="W129" s="4" t="s">
        <v>95</v>
      </c>
      <c r="X129" s="4" t="s">
        <v>95</v>
      </c>
      <c r="Y129" s="4" t="s">
        <v>574</v>
      </c>
      <c r="Z129" s="4"/>
      <c r="AA129" s="4" t="s">
        <v>55</v>
      </c>
      <c r="AB129" s="4" t="s">
        <v>45</v>
      </c>
      <c r="AC129" s="6" t="s">
        <v>575</v>
      </c>
      <c r="AD129" s="6"/>
      <c r="AE129" s="4" t="s">
        <v>1156</v>
      </c>
      <c r="AF129" s="6"/>
      <c r="AG129" s="6" t="s">
        <v>124</v>
      </c>
      <c r="AH129" s="6" t="s">
        <v>109</v>
      </c>
      <c r="AI129" s="4">
        <f t="shared" si="1"/>
        <v>0</v>
      </c>
      <c r="AJ129" s="4" t="s">
        <v>58</v>
      </c>
      <c r="AK129" s="6" t="s">
        <v>577</v>
      </c>
      <c r="AL129" s="4" t="str">
        <f>IFERROR(IF(AK129="", "", _xlfn.XLOOKUP(AK129, CODES!A:A,CODES!E:E)), "")</f>
        <v>LNER</v>
      </c>
      <c r="AM129" s="4" t="str">
        <f>IFERROR(IF(AK129="", "", _xlfn.XLOOKUP(AK129, CODES!A:A,CODES!G:G)), "")</f>
        <v>Other</v>
      </c>
      <c r="AN129" s="4" t="str">
        <f>IFERROR(IF(AK129="", "", _xlfn.XLOOKUP(AK129, CODES!A:A,CODES!I:I)), "")</f>
        <v>Merged - see Master</v>
      </c>
      <c r="AO129" s="6" t="s">
        <v>1157</v>
      </c>
      <c r="AP129" s="6"/>
      <c r="AQ129" s="6"/>
      <c r="AR129" s="6"/>
      <c r="AS129" s="15"/>
    </row>
    <row r="130" spans="1:45" ht="210" hidden="1" x14ac:dyDescent="0.25">
      <c r="A130" s="13" t="s">
        <v>258</v>
      </c>
      <c r="B130" s="4" t="s">
        <v>523</v>
      </c>
      <c r="C130" s="4" t="s">
        <v>1158</v>
      </c>
      <c r="D130" s="5">
        <v>46042</v>
      </c>
      <c r="E130" s="4" t="s">
        <v>1159</v>
      </c>
      <c r="F130" s="6" t="s">
        <v>1152</v>
      </c>
      <c r="G130" s="4" t="s">
        <v>1145</v>
      </c>
      <c r="H130" s="6" t="s">
        <v>413</v>
      </c>
      <c r="I130" s="6" t="s">
        <v>89</v>
      </c>
      <c r="J130" s="4">
        <v>11</v>
      </c>
      <c r="K130" s="4">
        <v>19</v>
      </c>
      <c r="L130" s="4">
        <v>0</v>
      </c>
      <c r="M130" s="4" t="s">
        <v>1123</v>
      </c>
      <c r="N130" s="6" t="s">
        <v>1160</v>
      </c>
      <c r="O130" s="6" t="s">
        <v>1123</v>
      </c>
      <c r="P130" s="6"/>
      <c r="Q130" s="4" t="s">
        <v>51</v>
      </c>
      <c r="R130" s="4" t="s">
        <v>52</v>
      </c>
      <c r="S130" s="5">
        <v>43838</v>
      </c>
      <c r="T130" s="7" t="s">
        <v>1161</v>
      </c>
      <c r="U130" s="7" t="s">
        <v>1147</v>
      </c>
      <c r="V130" s="7" t="s">
        <v>1148</v>
      </c>
      <c r="W130" s="4" t="s">
        <v>279</v>
      </c>
      <c r="X130" s="4" t="s">
        <v>279</v>
      </c>
      <c r="Y130" s="4" t="s">
        <v>280</v>
      </c>
      <c r="Z130" s="4"/>
      <c r="AA130" s="4" t="s">
        <v>66</v>
      </c>
      <c r="AB130" s="4" t="s">
        <v>281</v>
      </c>
      <c r="AC130" s="6" t="s">
        <v>281</v>
      </c>
      <c r="AD130" s="6"/>
      <c r="AE130" s="4" t="s">
        <v>1162</v>
      </c>
      <c r="AF130" s="6"/>
      <c r="AG130" s="6" t="s">
        <v>124</v>
      </c>
      <c r="AH130" s="6" t="s">
        <v>109</v>
      </c>
      <c r="AI130" s="4">
        <f t="shared" ref="AI130:AI193" si="2">IF(AD130="Availability", 0, IF(AND(AE130="Y", OR(J130&gt;2, L130&gt;0)), 1, 0))</f>
        <v>0</v>
      </c>
      <c r="AJ130" s="4" t="s">
        <v>271</v>
      </c>
      <c r="AK130" s="6" t="s">
        <v>125</v>
      </c>
      <c r="AL130" s="4" t="str">
        <f>IFERROR(IF(AK130="", "", _xlfn.XLOOKUP(AK130, CODES!A:A,CODES!E:E)), "")</f>
        <v>Operational</v>
      </c>
      <c r="AM130" s="4" t="str">
        <f>IFERROR(IF(AK130="", "", _xlfn.XLOOKUP(AK130, CODES!A:A,CODES!G:G)), "")</f>
        <v>NR</v>
      </c>
      <c r="AN130" s="4" t="str">
        <f>IFERROR(IF(AK130="", "", _xlfn.XLOOKUP(AK130, CODES!A:A,CODES!I:I)), "")</f>
        <v>Other</v>
      </c>
      <c r="AO130" s="6" t="s">
        <v>1150</v>
      </c>
      <c r="AP130" s="6"/>
      <c r="AQ130" s="6"/>
      <c r="AR130" s="6"/>
      <c r="AS130" s="15"/>
    </row>
    <row r="131" spans="1:45" ht="120" hidden="1" x14ac:dyDescent="0.25">
      <c r="A131" s="13" t="s">
        <v>25</v>
      </c>
      <c r="B131" s="4" t="s">
        <v>523</v>
      </c>
      <c r="C131" s="4" t="s">
        <v>1163</v>
      </c>
      <c r="D131" s="5">
        <v>46042</v>
      </c>
      <c r="E131" s="4" t="s">
        <v>1164</v>
      </c>
      <c r="F131" s="6" t="s">
        <v>1165</v>
      </c>
      <c r="G131" s="4" t="s">
        <v>1029</v>
      </c>
      <c r="H131" s="6" t="s">
        <v>413</v>
      </c>
      <c r="I131" s="6" t="s">
        <v>89</v>
      </c>
      <c r="J131" s="4">
        <v>6</v>
      </c>
      <c r="K131" s="4">
        <v>6</v>
      </c>
      <c r="L131" s="4">
        <v>0</v>
      </c>
      <c r="M131" s="4" t="s">
        <v>117</v>
      </c>
      <c r="N131" s="6" t="s">
        <v>1166</v>
      </c>
      <c r="O131" s="6" t="s">
        <v>117</v>
      </c>
      <c r="P131" s="6"/>
      <c r="Q131" s="4" t="s">
        <v>51</v>
      </c>
      <c r="R131" s="4" t="s">
        <v>52</v>
      </c>
      <c r="S131" s="5">
        <v>43584</v>
      </c>
      <c r="T131" s="7" t="s">
        <v>1167</v>
      </c>
      <c r="U131" s="7" t="s">
        <v>1168</v>
      </c>
      <c r="V131" s="7"/>
      <c r="W131" s="4" t="s">
        <v>53</v>
      </c>
      <c r="X131" s="4" t="s">
        <v>53</v>
      </c>
      <c r="Y131" s="4" t="s">
        <v>418</v>
      </c>
      <c r="Z131" s="4" t="s">
        <v>418</v>
      </c>
      <c r="AA131" s="4" t="s">
        <v>66</v>
      </c>
      <c r="AB131" s="4" t="s">
        <v>97</v>
      </c>
      <c r="AC131" s="6" t="s">
        <v>97</v>
      </c>
      <c r="AD131" s="6"/>
      <c r="AE131" s="4" t="s">
        <v>1169</v>
      </c>
      <c r="AF131" s="6"/>
      <c r="AG131" s="6" t="s">
        <v>97</v>
      </c>
      <c r="AH131" s="6" t="s">
        <v>137</v>
      </c>
      <c r="AI131" s="4">
        <f t="shared" si="2"/>
        <v>0</v>
      </c>
      <c r="AJ131" s="4" t="s">
        <v>58</v>
      </c>
      <c r="AK131" s="6" t="s">
        <v>420</v>
      </c>
      <c r="AL131" s="4" t="str">
        <f>IFERROR(IF(AK131="", "", _xlfn.XLOOKUP(AK131, CODES!A:A,CODES!E:E)), "")</f>
        <v>Doors</v>
      </c>
      <c r="AM131" s="4" t="str">
        <f>IFERROR(IF(AK131="", "", _xlfn.XLOOKUP(AK131, CODES!A:A,CODES!G:G)), "")</f>
        <v>Exterior Passenger Doors</v>
      </c>
      <c r="AN131" s="4" t="str">
        <f>IFERROR(IF(AK131="", "", _xlfn.XLOOKUP(AK131, CODES!A:A,CODES!I:I)), "")</f>
        <v>Door Close Switch (DCS)</v>
      </c>
      <c r="AO131" s="6" t="s">
        <v>1170</v>
      </c>
      <c r="AP131" s="6"/>
      <c r="AQ131" s="6"/>
      <c r="AR131" s="6"/>
      <c r="AS131" s="15"/>
    </row>
    <row r="132" spans="1:45" ht="210" hidden="1" x14ac:dyDescent="0.25">
      <c r="A132" s="13" t="s">
        <v>258</v>
      </c>
      <c r="B132" s="4" t="s">
        <v>523</v>
      </c>
      <c r="C132" s="4" t="s">
        <v>1171</v>
      </c>
      <c r="D132" s="5">
        <v>46042</v>
      </c>
      <c r="E132" s="4" t="s">
        <v>349</v>
      </c>
      <c r="F132" s="6" t="s">
        <v>350</v>
      </c>
      <c r="G132" s="4" t="s">
        <v>167</v>
      </c>
      <c r="H132" s="6" t="s">
        <v>1172</v>
      </c>
      <c r="I132" s="6" t="s">
        <v>89</v>
      </c>
      <c r="J132" s="4">
        <v>17</v>
      </c>
      <c r="K132" s="4">
        <v>147</v>
      </c>
      <c r="L132" s="4">
        <v>0</v>
      </c>
      <c r="M132" s="4" t="s">
        <v>1173</v>
      </c>
      <c r="N132" s="6" t="s">
        <v>1174</v>
      </c>
      <c r="O132" s="6" t="s">
        <v>1173</v>
      </c>
      <c r="P132" s="6"/>
      <c r="Q132" s="4" t="s">
        <v>51</v>
      </c>
      <c r="R132" s="4" t="s">
        <v>52</v>
      </c>
      <c r="S132" s="5">
        <v>43808</v>
      </c>
      <c r="T132" s="7" t="s">
        <v>1175</v>
      </c>
      <c r="U132" s="7" t="s">
        <v>1147</v>
      </c>
      <c r="V132" s="7" t="s">
        <v>1148</v>
      </c>
      <c r="W132" s="4" t="s">
        <v>279</v>
      </c>
      <c r="X132" s="4" t="s">
        <v>279</v>
      </c>
      <c r="Y132" s="4" t="s">
        <v>280</v>
      </c>
      <c r="Z132" s="4"/>
      <c r="AA132" s="4" t="s">
        <v>66</v>
      </c>
      <c r="AB132" s="4" t="s">
        <v>281</v>
      </c>
      <c r="AC132" s="6" t="s">
        <v>281</v>
      </c>
      <c r="AD132" s="6"/>
      <c r="AE132" s="4" t="s">
        <v>1176</v>
      </c>
      <c r="AF132" s="6"/>
      <c r="AG132" s="6" t="s">
        <v>124</v>
      </c>
      <c r="AH132" s="6" t="s">
        <v>109</v>
      </c>
      <c r="AI132" s="4">
        <f t="shared" si="2"/>
        <v>0</v>
      </c>
      <c r="AJ132" s="4" t="s">
        <v>271</v>
      </c>
      <c r="AK132" s="6" t="s">
        <v>125</v>
      </c>
      <c r="AL132" s="4" t="str">
        <f>IFERROR(IF(AK132="", "", _xlfn.XLOOKUP(AK132, CODES!A:A,CODES!E:E)), "")</f>
        <v>Operational</v>
      </c>
      <c r="AM132" s="4" t="str">
        <f>IFERROR(IF(AK132="", "", _xlfn.XLOOKUP(AK132, CODES!A:A,CODES!G:G)), "")</f>
        <v>NR</v>
      </c>
      <c r="AN132" s="4" t="str">
        <f>IFERROR(IF(AK132="", "", _xlfn.XLOOKUP(AK132, CODES!A:A,CODES!I:I)), "")</f>
        <v>Other</v>
      </c>
      <c r="AO132" s="6" t="s">
        <v>1150</v>
      </c>
      <c r="AP132" s="6"/>
      <c r="AQ132" s="6"/>
      <c r="AR132" s="6"/>
      <c r="AS132" s="15"/>
    </row>
    <row r="133" spans="1:45" ht="270" hidden="1" x14ac:dyDescent="0.25">
      <c r="A133" s="13" t="s">
        <v>25</v>
      </c>
      <c r="B133" s="4" t="s">
        <v>523</v>
      </c>
      <c r="C133" s="4" t="s">
        <v>1177</v>
      </c>
      <c r="D133" s="5">
        <v>46042</v>
      </c>
      <c r="E133" s="4" t="s">
        <v>491</v>
      </c>
      <c r="F133" s="6" t="s">
        <v>492</v>
      </c>
      <c r="G133" s="4" t="s">
        <v>192</v>
      </c>
      <c r="H133" s="6" t="s">
        <v>89</v>
      </c>
      <c r="I133" s="6" t="s">
        <v>168</v>
      </c>
      <c r="J133" s="4">
        <v>0</v>
      </c>
      <c r="K133" s="4">
        <v>27</v>
      </c>
      <c r="L133" s="4">
        <v>2</v>
      </c>
      <c r="M133" s="4" t="s">
        <v>393</v>
      </c>
      <c r="N133" s="6" t="s">
        <v>394</v>
      </c>
      <c r="O133" s="6" t="s">
        <v>393</v>
      </c>
      <c r="P133" s="6"/>
      <c r="Q133" s="4" t="s">
        <v>51</v>
      </c>
      <c r="R133" s="4" t="s">
        <v>52</v>
      </c>
      <c r="S133" s="5">
        <v>43791</v>
      </c>
      <c r="T133" s="7" t="s">
        <v>1178</v>
      </c>
      <c r="U133" s="7" t="s">
        <v>1179</v>
      </c>
      <c r="V133" s="7"/>
      <c r="W133" s="4" t="s">
        <v>95</v>
      </c>
      <c r="X133" s="4" t="s">
        <v>95</v>
      </c>
      <c r="Y133" s="4" t="s">
        <v>173</v>
      </c>
      <c r="Z133" s="4" t="s">
        <v>173</v>
      </c>
      <c r="AA133" s="4" t="s">
        <v>66</v>
      </c>
      <c r="AB133" s="4" t="s">
        <v>97</v>
      </c>
      <c r="AC133" s="6" t="s">
        <v>97</v>
      </c>
      <c r="AD133" s="6"/>
      <c r="AE133" s="4" t="s">
        <v>1180</v>
      </c>
      <c r="AF133" s="6"/>
      <c r="AG133" s="6" t="s">
        <v>97</v>
      </c>
      <c r="AH133" s="6" t="s">
        <v>137</v>
      </c>
      <c r="AI133" s="4">
        <f t="shared" si="2"/>
        <v>0</v>
      </c>
      <c r="AJ133" s="4" t="s">
        <v>58</v>
      </c>
      <c r="AK133" s="6" t="s">
        <v>1181</v>
      </c>
      <c r="AL133" s="4" t="str">
        <f>IFERROR(IF(AK133="", "", _xlfn.XLOOKUP(AK133, CODES!A:A,CODES!E:E)), "")</f>
        <v>Air System</v>
      </c>
      <c r="AM133" s="4" t="str">
        <f>IFERROR(IF(AK133="", "", _xlfn.XLOOKUP(AK133, CODES!A:A,CODES!G:G)), "")</f>
        <v>Isolation Cocks, Valves &amp; Pipes</v>
      </c>
      <c r="AN133" s="4" t="str">
        <f>IFERROR(IF(AK133="", "", _xlfn.XLOOKUP(AK133, CODES!A:A,CODES!I:I)), "")</f>
        <v>Pipework</v>
      </c>
      <c r="AO133" s="6" t="s">
        <v>1182</v>
      </c>
      <c r="AP133" s="6"/>
      <c r="AQ133" s="6"/>
      <c r="AR133" s="6"/>
      <c r="AS133" s="15"/>
    </row>
    <row r="134" spans="1:45" ht="210" hidden="1" x14ac:dyDescent="0.25">
      <c r="A134" s="13" t="s">
        <v>258</v>
      </c>
      <c r="B134" s="4" t="s">
        <v>523</v>
      </c>
      <c r="C134" s="4" t="s">
        <v>1183</v>
      </c>
      <c r="D134" s="5">
        <v>46042</v>
      </c>
      <c r="E134" s="4" t="s">
        <v>1184</v>
      </c>
      <c r="F134" s="6" t="s">
        <v>1185</v>
      </c>
      <c r="G134" s="4" t="s">
        <v>130</v>
      </c>
      <c r="H134" s="6" t="s">
        <v>633</v>
      </c>
      <c r="I134" s="6" t="s">
        <v>89</v>
      </c>
      <c r="J134" s="4">
        <v>8</v>
      </c>
      <c r="K134" s="4">
        <v>8</v>
      </c>
      <c r="L134" s="4">
        <v>0</v>
      </c>
      <c r="M134" s="4" t="s">
        <v>1186</v>
      </c>
      <c r="N134" s="6" t="s">
        <v>467</v>
      </c>
      <c r="O134" s="6" t="s">
        <v>92</v>
      </c>
      <c r="P134" s="6" t="s">
        <v>1187</v>
      </c>
      <c r="Q134" s="4" t="s">
        <v>82</v>
      </c>
      <c r="R134" s="4" t="s">
        <v>52</v>
      </c>
      <c r="S134" s="5">
        <v>43700</v>
      </c>
      <c r="T134" s="7" t="s">
        <v>1188</v>
      </c>
      <c r="U134" s="7" t="s">
        <v>1147</v>
      </c>
      <c r="V134" s="7" t="s">
        <v>1148</v>
      </c>
      <c r="W134" s="4" t="s">
        <v>279</v>
      </c>
      <c r="X134" s="4" t="s">
        <v>279</v>
      </c>
      <c r="Y134" s="4" t="s">
        <v>280</v>
      </c>
      <c r="Z134" s="4"/>
      <c r="AA134" s="4" t="s">
        <v>66</v>
      </c>
      <c r="AB134" s="4" t="s">
        <v>281</v>
      </c>
      <c r="AC134" s="6" t="s">
        <v>281</v>
      </c>
      <c r="AD134" s="6"/>
      <c r="AE134" s="4" t="s">
        <v>1189</v>
      </c>
      <c r="AF134" s="6"/>
      <c r="AG134" s="6" t="s">
        <v>124</v>
      </c>
      <c r="AH134" s="6" t="s">
        <v>109</v>
      </c>
      <c r="AI134" s="4">
        <f t="shared" si="2"/>
        <v>0</v>
      </c>
      <c r="AJ134" s="4" t="s">
        <v>271</v>
      </c>
      <c r="AK134" s="6" t="s">
        <v>125</v>
      </c>
      <c r="AL134" s="4" t="str">
        <f>IFERROR(IF(AK134="", "", _xlfn.XLOOKUP(AK134, CODES!A:A,CODES!E:E)), "")</f>
        <v>Operational</v>
      </c>
      <c r="AM134" s="4" t="str">
        <f>IFERROR(IF(AK134="", "", _xlfn.XLOOKUP(AK134, CODES!A:A,CODES!G:G)), "")</f>
        <v>NR</v>
      </c>
      <c r="AN134" s="4" t="str">
        <f>IFERROR(IF(AK134="", "", _xlfn.XLOOKUP(AK134, CODES!A:A,CODES!I:I)), "")</f>
        <v>Other</v>
      </c>
      <c r="AO134" s="6" t="s">
        <v>1150</v>
      </c>
      <c r="AP134" s="6"/>
      <c r="AQ134" s="6"/>
      <c r="AR134" s="6"/>
      <c r="AS134" s="15"/>
    </row>
    <row r="135" spans="1:45" ht="135" hidden="1" x14ac:dyDescent="0.25">
      <c r="A135" s="13" t="s">
        <v>25</v>
      </c>
      <c r="B135" s="4" t="s">
        <v>523</v>
      </c>
      <c r="C135" s="4" t="s">
        <v>1190</v>
      </c>
      <c r="D135" s="5">
        <v>46042</v>
      </c>
      <c r="E135" s="4" t="s">
        <v>1191</v>
      </c>
      <c r="F135" s="6" t="s">
        <v>1192</v>
      </c>
      <c r="G135" s="4" t="s">
        <v>447</v>
      </c>
      <c r="H135" s="6" t="s">
        <v>1193</v>
      </c>
      <c r="I135" s="6" t="s">
        <v>89</v>
      </c>
      <c r="J135" s="4">
        <v>16</v>
      </c>
      <c r="K135" s="4">
        <v>16</v>
      </c>
      <c r="L135" s="4">
        <v>0</v>
      </c>
      <c r="M135" s="4" t="s">
        <v>740</v>
      </c>
      <c r="N135" s="6"/>
      <c r="O135" s="6" t="s">
        <v>740</v>
      </c>
      <c r="P135" s="6"/>
      <c r="Q135" s="4" t="s">
        <v>82</v>
      </c>
      <c r="R135" s="4" t="s">
        <v>52</v>
      </c>
      <c r="S135" s="5">
        <v>43728</v>
      </c>
      <c r="T135" s="7" t="s">
        <v>1194</v>
      </c>
      <c r="U135" s="7" t="s">
        <v>1195</v>
      </c>
      <c r="V135" s="7" t="s">
        <v>1196</v>
      </c>
      <c r="W135" s="4" t="s">
        <v>454</v>
      </c>
      <c r="X135" s="4" t="s">
        <v>454</v>
      </c>
      <c r="Y135" s="4" t="s">
        <v>65</v>
      </c>
      <c r="Z135" s="4" t="s">
        <v>65</v>
      </c>
      <c r="AA135" s="4" t="s">
        <v>66</v>
      </c>
      <c r="AB135" s="4" t="s">
        <v>97</v>
      </c>
      <c r="AC135" s="6" t="s">
        <v>97</v>
      </c>
      <c r="AD135" s="6"/>
      <c r="AE135" s="4" t="s">
        <v>1197</v>
      </c>
      <c r="AF135" s="6"/>
      <c r="AG135" s="6" t="s">
        <v>108</v>
      </c>
      <c r="AH135" s="6" t="s">
        <v>109</v>
      </c>
      <c r="AI135" s="4">
        <f t="shared" si="2"/>
        <v>0</v>
      </c>
      <c r="AJ135" s="4" t="s">
        <v>68</v>
      </c>
      <c r="AK135" s="6" t="s">
        <v>781</v>
      </c>
      <c r="AL135" s="4" t="str">
        <f>IFERROR(IF(AK135="", "", _xlfn.XLOOKUP(AK135, CODES!A:A,CODES!E:E)), "")</f>
        <v>Operational</v>
      </c>
      <c r="AM135" s="4" t="str">
        <f>IFERROR(IF(AK135="", "", _xlfn.XLOOKUP(AK135, CODES!A:A,CODES!G:G)), "")</f>
        <v>Depot</v>
      </c>
      <c r="AN135" s="4" t="str">
        <f>IFERROR(IF(AK135="", "", _xlfn.XLOOKUP(AK135, CODES!A:A,CODES!I:I)), "")</f>
        <v>InfraStructure</v>
      </c>
      <c r="AO135" s="6" t="s">
        <v>1198</v>
      </c>
      <c r="AP135" s="6"/>
      <c r="AQ135" s="6"/>
      <c r="AR135" s="6"/>
      <c r="AS135" s="15"/>
    </row>
    <row r="136" spans="1:45" ht="210" hidden="1" x14ac:dyDescent="0.25">
      <c r="A136" s="13" t="s">
        <v>258</v>
      </c>
      <c r="B136" s="4" t="s">
        <v>523</v>
      </c>
      <c r="C136" s="4" t="s">
        <v>1199</v>
      </c>
      <c r="D136" s="5">
        <v>46041</v>
      </c>
      <c r="E136" s="4" t="s">
        <v>1200</v>
      </c>
      <c r="F136" s="6" t="s">
        <v>1201</v>
      </c>
      <c r="G136" s="4" t="s">
        <v>192</v>
      </c>
      <c r="H136" s="6" t="s">
        <v>1202</v>
      </c>
      <c r="I136" s="6" t="s">
        <v>89</v>
      </c>
      <c r="J136" s="4">
        <v>111</v>
      </c>
      <c r="K136" s="4">
        <v>111</v>
      </c>
      <c r="L136" s="4">
        <v>0</v>
      </c>
      <c r="M136" s="4" t="s">
        <v>1203</v>
      </c>
      <c r="N136" s="6"/>
      <c r="O136" s="6" t="s">
        <v>1203</v>
      </c>
      <c r="P136" s="6"/>
      <c r="Q136" s="4" t="s">
        <v>51</v>
      </c>
      <c r="R136" s="4" t="s">
        <v>52</v>
      </c>
      <c r="S136" s="5">
        <v>43847</v>
      </c>
      <c r="T136" s="7" t="s">
        <v>1204</v>
      </c>
      <c r="U136" s="7" t="s">
        <v>1205</v>
      </c>
      <c r="V136" s="7" t="s">
        <v>1206</v>
      </c>
      <c r="W136" s="4" t="s">
        <v>279</v>
      </c>
      <c r="X136" s="4" t="s">
        <v>279</v>
      </c>
      <c r="Y136" s="4" t="s">
        <v>280</v>
      </c>
      <c r="Z136" s="4" t="s">
        <v>280</v>
      </c>
      <c r="AA136" s="4" t="s">
        <v>66</v>
      </c>
      <c r="AB136" s="4" t="s">
        <v>97</v>
      </c>
      <c r="AC136" s="6" t="s">
        <v>281</v>
      </c>
      <c r="AD136" s="6"/>
      <c r="AE136" s="4" t="s">
        <v>1207</v>
      </c>
      <c r="AF136" s="6"/>
      <c r="AG136" s="6" t="s">
        <v>108</v>
      </c>
      <c r="AH136" s="6" t="s">
        <v>109</v>
      </c>
      <c r="AI136" s="4">
        <f t="shared" si="2"/>
        <v>0</v>
      </c>
      <c r="AJ136" s="4" t="s">
        <v>271</v>
      </c>
      <c r="AK136" s="6" t="s">
        <v>150</v>
      </c>
      <c r="AL136" s="4" t="str">
        <f>IFERROR(IF(AK136="", "", _xlfn.XLOOKUP(AK136, CODES!A:A,CODES!E:E)), "")</f>
        <v>Operational</v>
      </c>
      <c r="AM136" s="4" t="str">
        <f>IFERROR(IF(AK136="", "", _xlfn.XLOOKUP(AK136, CODES!A:A,CODES!G:G)), "")</f>
        <v>Control</v>
      </c>
      <c r="AN136" s="4" t="str">
        <f>IFERROR(IF(AK136="", "", _xlfn.XLOOKUP(AK136, CODES!A:A,CODES!I:I)), "")</f>
        <v>HRL CPC</v>
      </c>
      <c r="AO136" s="6" t="s">
        <v>1208</v>
      </c>
      <c r="AP136" s="6"/>
      <c r="AQ136" s="6"/>
      <c r="AR136" s="6"/>
      <c r="AS136" s="15"/>
    </row>
    <row r="137" spans="1:45" ht="375" hidden="1" x14ac:dyDescent="0.25">
      <c r="A137" s="13" t="s">
        <v>25</v>
      </c>
      <c r="B137" s="4" t="s">
        <v>523</v>
      </c>
      <c r="C137" s="4" t="s">
        <v>1209</v>
      </c>
      <c r="D137" s="5">
        <v>46041</v>
      </c>
      <c r="E137" s="4" t="s">
        <v>87</v>
      </c>
      <c r="F137" s="6" t="s">
        <v>88</v>
      </c>
      <c r="G137" s="4" t="s">
        <v>192</v>
      </c>
      <c r="H137" s="6" t="s">
        <v>1210</v>
      </c>
      <c r="I137" s="6" t="s">
        <v>449</v>
      </c>
      <c r="J137" s="4">
        <v>30</v>
      </c>
      <c r="K137" s="4">
        <v>107</v>
      </c>
      <c r="L137" s="4">
        <v>0.5</v>
      </c>
      <c r="M137" s="4" t="s">
        <v>90</v>
      </c>
      <c r="N137" s="6"/>
      <c r="O137" s="6" t="s">
        <v>1014</v>
      </c>
      <c r="P137" s="6" t="s">
        <v>1211</v>
      </c>
      <c r="Q137" s="4" t="s">
        <v>82</v>
      </c>
      <c r="R137" s="4" t="s">
        <v>52</v>
      </c>
      <c r="S137" s="5">
        <v>43679</v>
      </c>
      <c r="T137" s="7" t="s">
        <v>1212</v>
      </c>
      <c r="U137" s="7" t="s">
        <v>1213</v>
      </c>
      <c r="V137" s="7" t="s">
        <v>1214</v>
      </c>
      <c r="W137" s="4" t="s">
        <v>95</v>
      </c>
      <c r="X137" s="4" t="s">
        <v>95</v>
      </c>
      <c r="Y137" s="4" t="s">
        <v>880</v>
      </c>
      <c r="Z137" s="4" t="s">
        <v>880</v>
      </c>
      <c r="AA137" s="4" t="s">
        <v>66</v>
      </c>
      <c r="AB137" s="4" t="s">
        <v>97</v>
      </c>
      <c r="AC137" s="6" t="s">
        <v>97</v>
      </c>
      <c r="AD137" s="6"/>
      <c r="AE137" s="4" t="s">
        <v>1215</v>
      </c>
      <c r="AF137" s="6"/>
      <c r="AG137" s="6" t="s">
        <v>97</v>
      </c>
      <c r="AH137" s="6" t="s">
        <v>137</v>
      </c>
      <c r="AI137" s="4">
        <f t="shared" si="2"/>
        <v>0</v>
      </c>
      <c r="AJ137" s="4" t="s">
        <v>58</v>
      </c>
      <c r="AK137" s="6" t="s">
        <v>1216</v>
      </c>
      <c r="AL137" s="4" t="str">
        <f>IFERROR(IF(AK137="", "", _xlfn.XLOOKUP(AK137, CODES!A:A,CODES!E:E)), "")</f>
        <v>Couplers and Gangway</v>
      </c>
      <c r="AM137" s="4" t="str">
        <f>IFERROR(IF(AK137="", "", _xlfn.XLOOKUP(AK137, CODES!A:A,CODES!G:G)), "")</f>
        <v>Auto Coupler Mechnical</v>
      </c>
      <c r="AN137" s="4" t="str">
        <f>IFERROR(IF(AK137="", "", _xlfn.XLOOKUP(AK137, CODES!A:A,CODES!I:I)), "")</f>
        <v>Mechanical Indicator Valve</v>
      </c>
      <c r="AO137" s="6" t="s">
        <v>1217</v>
      </c>
      <c r="AP137" s="6"/>
      <c r="AQ137" s="6"/>
      <c r="AR137" s="6"/>
      <c r="AS137" s="15"/>
    </row>
    <row r="138" spans="1:45" ht="60" hidden="1" x14ac:dyDescent="0.25">
      <c r="A138" s="13" t="s">
        <v>25</v>
      </c>
      <c r="B138" s="4" t="s">
        <v>523</v>
      </c>
      <c r="C138" s="4" t="s">
        <v>1218</v>
      </c>
      <c r="D138" s="5">
        <v>46041</v>
      </c>
      <c r="E138" s="4" t="s">
        <v>1082</v>
      </c>
      <c r="F138" s="6" t="s">
        <v>1083</v>
      </c>
      <c r="G138" s="4" t="s">
        <v>1219</v>
      </c>
      <c r="H138" s="6" t="s">
        <v>168</v>
      </c>
      <c r="I138" s="6" t="s">
        <v>89</v>
      </c>
      <c r="J138" s="4">
        <v>2</v>
      </c>
      <c r="K138" s="4">
        <v>2</v>
      </c>
      <c r="L138" s="4">
        <v>0</v>
      </c>
      <c r="M138" s="4" t="s">
        <v>1220</v>
      </c>
      <c r="N138" s="6"/>
      <c r="O138" s="6" t="s">
        <v>1187</v>
      </c>
      <c r="P138" s="6" t="s">
        <v>570</v>
      </c>
      <c r="Q138" s="4" t="s">
        <v>82</v>
      </c>
      <c r="R138" s="4" t="s">
        <v>52</v>
      </c>
      <c r="S138" s="5">
        <v>43686</v>
      </c>
      <c r="T138" s="7" t="s">
        <v>1221</v>
      </c>
      <c r="U138" s="7" t="s">
        <v>1222</v>
      </c>
      <c r="V138" s="7"/>
      <c r="W138" s="4" t="s">
        <v>95</v>
      </c>
      <c r="X138" s="4" t="s">
        <v>95</v>
      </c>
      <c r="Y138" s="4" t="s">
        <v>574</v>
      </c>
      <c r="Z138" s="4" t="s">
        <v>574</v>
      </c>
      <c r="AA138" s="4" t="s">
        <v>66</v>
      </c>
      <c r="AB138" s="4" t="s">
        <v>97</v>
      </c>
      <c r="AC138" s="6" t="s">
        <v>97</v>
      </c>
      <c r="AD138" s="6"/>
      <c r="AE138" s="4" t="s">
        <v>1223</v>
      </c>
      <c r="AF138" s="6"/>
      <c r="AG138" s="6" t="s">
        <v>175</v>
      </c>
      <c r="AH138" s="6" t="s">
        <v>109</v>
      </c>
      <c r="AI138" s="4">
        <f t="shared" si="2"/>
        <v>0</v>
      </c>
      <c r="AJ138" s="4" t="s">
        <v>58</v>
      </c>
      <c r="AK138" s="6" t="s">
        <v>1224</v>
      </c>
      <c r="AL138" s="4" t="str">
        <f>IFERROR(IF(AK138="", "", _xlfn.XLOOKUP(AK138, CODES!A:A,CODES!E:E)), "")</f>
        <v>Monitoring System</v>
      </c>
      <c r="AM138" s="4" t="str">
        <f>IFERROR(IF(AK138="", "", _xlfn.XLOOKUP(AK138, CODES!A:A,CODES!G:G)), "")</f>
        <v>TMS</v>
      </c>
      <c r="AN138" s="4" t="str">
        <f>IFERROR(IF(AK138="", "", _xlfn.XLOOKUP(AK138, CODES!A:A,CODES!I:I)), "")</f>
        <v>No Fault Identified</v>
      </c>
      <c r="AO138" s="6" t="s">
        <v>1225</v>
      </c>
      <c r="AP138" s="6"/>
      <c r="AQ138" s="6"/>
      <c r="AR138" s="6"/>
      <c r="AS138" s="15"/>
    </row>
    <row r="139" spans="1:45" ht="135" hidden="1" x14ac:dyDescent="0.25">
      <c r="A139" s="13" t="s">
        <v>25</v>
      </c>
      <c r="B139" s="4" t="s">
        <v>523</v>
      </c>
      <c r="C139" s="4" t="s">
        <v>1226</v>
      </c>
      <c r="D139" s="5">
        <v>46041</v>
      </c>
      <c r="E139" s="4" t="s">
        <v>457</v>
      </c>
      <c r="F139" s="6" t="s">
        <v>458</v>
      </c>
      <c r="G139" s="4" t="s">
        <v>192</v>
      </c>
      <c r="H139" s="6" t="s">
        <v>581</v>
      </c>
      <c r="I139" s="6" t="s">
        <v>143</v>
      </c>
      <c r="J139" s="4">
        <v>10</v>
      </c>
      <c r="K139" s="4">
        <v>42</v>
      </c>
      <c r="L139" s="4">
        <v>1</v>
      </c>
      <c r="M139" s="4" t="s">
        <v>1006</v>
      </c>
      <c r="N139" s="6" t="s">
        <v>233</v>
      </c>
      <c r="O139" s="6" t="s">
        <v>1006</v>
      </c>
      <c r="P139" s="6"/>
      <c r="Q139" s="4" t="s">
        <v>51</v>
      </c>
      <c r="R139" s="4" t="s">
        <v>52</v>
      </c>
      <c r="S139" s="5">
        <v>43902</v>
      </c>
      <c r="T139" s="7" t="s">
        <v>1227</v>
      </c>
      <c r="U139" s="7" t="s">
        <v>1228</v>
      </c>
      <c r="V139" s="7" t="s">
        <v>1229</v>
      </c>
      <c r="W139" s="4" t="s">
        <v>95</v>
      </c>
      <c r="X139" s="4" t="s">
        <v>95</v>
      </c>
      <c r="Y139" s="4" t="s">
        <v>744</v>
      </c>
      <c r="Z139" s="4" t="s">
        <v>744</v>
      </c>
      <c r="AA139" s="4" t="s">
        <v>66</v>
      </c>
      <c r="AB139" s="4" t="s">
        <v>97</v>
      </c>
      <c r="AC139" s="6" t="s">
        <v>97</v>
      </c>
      <c r="AD139" s="6"/>
      <c r="AE139" s="4" t="s">
        <v>1230</v>
      </c>
      <c r="AF139" s="6"/>
      <c r="AG139" s="6" t="s">
        <v>97</v>
      </c>
      <c r="AH139" s="6" t="s">
        <v>137</v>
      </c>
      <c r="AI139" s="4">
        <f t="shared" si="2"/>
        <v>0</v>
      </c>
      <c r="AJ139" s="4" t="s">
        <v>58</v>
      </c>
      <c r="AK139" s="6" t="s">
        <v>746</v>
      </c>
      <c r="AL139" s="4" t="str">
        <f>IFERROR(IF(AK139="", "", _xlfn.XLOOKUP(AK139, CODES!A:A,CODES!E:E)), "")</f>
        <v>Safety System</v>
      </c>
      <c r="AM139" s="4" t="str">
        <f>IFERROR(IF(AK139="", "", _xlfn.XLOOKUP(AK139, CODES!A:A,CODES!G:G)), "")</f>
        <v>ETCS</v>
      </c>
      <c r="AN139" s="4" t="str">
        <f>IFERROR(IF(AK139="", "", _xlfn.XLOOKUP(AK139, CODES!A:A,CODES!I:I)), "")</f>
        <v>ETCS  DMI</v>
      </c>
      <c r="AO139" s="6" t="s">
        <v>1231</v>
      </c>
      <c r="AP139" s="6"/>
      <c r="AQ139" s="6"/>
      <c r="AR139" s="6"/>
      <c r="AS139" s="15"/>
    </row>
    <row r="140" spans="1:45" ht="270" hidden="1" x14ac:dyDescent="0.25">
      <c r="A140" s="13" t="s">
        <v>25</v>
      </c>
      <c r="B140" s="4" t="s">
        <v>523</v>
      </c>
      <c r="C140" s="4" t="s">
        <v>1232</v>
      </c>
      <c r="D140" s="5">
        <v>46041</v>
      </c>
      <c r="E140" s="4" t="s">
        <v>1233</v>
      </c>
      <c r="F140" s="6" t="s">
        <v>1234</v>
      </c>
      <c r="G140" s="4" t="s">
        <v>1235</v>
      </c>
      <c r="H140" s="6" t="s">
        <v>633</v>
      </c>
      <c r="I140" s="6" t="s">
        <v>143</v>
      </c>
      <c r="J140" s="4">
        <v>8</v>
      </c>
      <c r="K140" s="4">
        <v>12</v>
      </c>
      <c r="L140" s="4">
        <v>1</v>
      </c>
      <c r="M140" s="4" t="s">
        <v>1123</v>
      </c>
      <c r="N140" s="6" t="s">
        <v>1236</v>
      </c>
      <c r="O140" s="6" t="s">
        <v>1123</v>
      </c>
      <c r="P140" s="6"/>
      <c r="Q140" s="4" t="s">
        <v>51</v>
      </c>
      <c r="R140" s="4" t="s">
        <v>52</v>
      </c>
      <c r="S140" s="5">
        <v>43838</v>
      </c>
      <c r="T140" s="7" t="s">
        <v>1237</v>
      </c>
      <c r="U140" s="7" t="s">
        <v>1238</v>
      </c>
      <c r="V140" s="7"/>
      <c r="W140" s="4" t="s">
        <v>95</v>
      </c>
      <c r="X140" s="4" t="s">
        <v>95</v>
      </c>
      <c r="Y140" s="4" t="s">
        <v>173</v>
      </c>
      <c r="Z140" s="4" t="s">
        <v>173</v>
      </c>
      <c r="AA140" s="4" t="s">
        <v>66</v>
      </c>
      <c r="AB140" s="4" t="s">
        <v>97</v>
      </c>
      <c r="AC140" s="6" t="s">
        <v>97</v>
      </c>
      <c r="AD140" s="6"/>
      <c r="AE140" s="4" t="s">
        <v>1239</v>
      </c>
      <c r="AF140" s="6"/>
      <c r="AG140" s="6" t="s">
        <v>97</v>
      </c>
      <c r="AH140" s="6" t="s">
        <v>137</v>
      </c>
      <c r="AI140" s="4">
        <f t="shared" si="2"/>
        <v>0</v>
      </c>
      <c r="AJ140" s="4" t="s">
        <v>58</v>
      </c>
      <c r="AK140" s="6" t="s">
        <v>1240</v>
      </c>
      <c r="AL140" s="4" t="str">
        <f>IFERROR(IF(AK140="", "", _xlfn.XLOOKUP(AK140, CODES!A:A,CODES!E:E)), "")</f>
        <v>Traction and Power Equipment</v>
      </c>
      <c r="AM140" s="4" t="str">
        <f>IFERROR(IF(AK140="", "", _xlfn.XLOOKUP(AK140, CODES!A:A,CODES!G:G)), "")</f>
        <v>Traction Converter</v>
      </c>
      <c r="AN140" s="4" t="str">
        <f>IFERROR(IF(AK140="", "", _xlfn.XLOOKUP(AK140, CODES!A:A,CODES!I:I)), "")</f>
        <v>Relay (AuxKR,K13R,K24R)</v>
      </c>
      <c r="AO140" s="6" t="s">
        <v>1241</v>
      </c>
      <c r="AP140" s="6"/>
      <c r="AQ140" s="6"/>
      <c r="AR140" s="6"/>
      <c r="AS140" s="15"/>
    </row>
    <row r="141" spans="1:45" ht="300" hidden="1" x14ac:dyDescent="0.25">
      <c r="A141" s="13" t="s">
        <v>25</v>
      </c>
      <c r="B141" s="4" t="s">
        <v>523</v>
      </c>
      <c r="C141" s="4" t="s">
        <v>1242</v>
      </c>
      <c r="D141" s="5">
        <v>46041</v>
      </c>
      <c r="E141" s="4" t="s">
        <v>410</v>
      </c>
      <c r="F141" s="6" t="s">
        <v>1243</v>
      </c>
      <c r="G141" s="4" t="s">
        <v>482</v>
      </c>
      <c r="H141" s="6" t="s">
        <v>1244</v>
      </c>
      <c r="I141" s="6" t="s">
        <v>89</v>
      </c>
      <c r="J141" s="4">
        <v>35</v>
      </c>
      <c r="K141" s="4">
        <v>80</v>
      </c>
      <c r="L141" s="4">
        <v>0</v>
      </c>
      <c r="M141" s="4" t="s">
        <v>405</v>
      </c>
      <c r="N141" s="6" t="s">
        <v>1245</v>
      </c>
      <c r="O141" s="6" t="s">
        <v>405</v>
      </c>
      <c r="P141" s="6"/>
      <c r="Q141" s="4" t="s">
        <v>51</v>
      </c>
      <c r="R141" s="4" t="s">
        <v>52</v>
      </c>
      <c r="S141" s="5">
        <v>43998</v>
      </c>
      <c r="T141" s="7" t="s">
        <v>1246</v>
      </c>
      <c r="U141" s="7" t="s">
        <v>1247</v>
      </c>
      <c r="V141" s="7" t="s">
        <v>1248</v>
      </c>
      <c r="W141" s="4" t="s">
        <v>95</v>
      </c>
      <c r="X141" s="4" t="s">
        <v>95</v>
      </c>
      <c r="Y141" s="4" t="s">
        <v>76</v>
      </c>
      <c r="Z141" s="4" t="s">
        <v>76</v>
      </c>
      <c r="AA141" s="4" t="s">
        <v>66</v>
      </c>
      <c r="AB141" s="4" t="s">
        <v>97</v>
      </c>
      <c r="AC141" s="6" t="s">
        <v>97</v>
      </c>
      <c r="AD141" s="6"/>
      <c r="AE141" s="4" t="s">
        <v>1249</v>
      </c>
      <c r="AF141" s="6"/>
      <c r="AG141" s="6" t="s">
        <v>97</v>
      </c>
      <c r="AH141" s="6" t="s">
        <v>137</v>
      </c>
      <c r="AI141" s="4">
        <f t="shared" si="2"/>
        <v>0</v>
      </c>
      <c r="AJ141" s="4" t="s">
        <v>58</v>
      </c>
      <c r="AK141" s="6" t="s">
        <v>1181</v>
      </c>
      <c r="AL141" s="4" t="str">
        <f>IFERROR(IF(AK141="", "", _xlfn.XLOOKUP(AK141, CODES!A:A,CODES!E:E)), "")</f>
        <v>Air System</v>
      </c>
      <c r="AM141" s="4" t="str">
        <f>IFERROR(IF(AK141="", "", _xlfn.XLOOKUP(AK141, CODES!A:A,CODES!G:G)), "")</f>
        <v>Isolation Cocks, Valves &amp; Pipes</v>
      </c>
      <c r="AN141" s="4" t="str">
        <f>IFERROR(IF(AK141="", "", _xlfn.XLOOKUP(AK141, CODES!A:A,CODES!I:I)), "")</f>
        <v>Pipework</v>
      </c>
      <c r="AO141" s="6" t="s">
        <v>1250</v>
      </c>
      <c r="AP141" s="6"/>
      <c r="AQ141" s="6"/>
      <c r="AR141" s="6"/>
      <c r="AS141" s="15"/>
    </row>
    <row r="142" spans="1:45" ht="75" hidden="1" x14ac:dyDescent="0.25">
      <c r="A142" s="13" t="s">
        <v>25</v>
      </c>
      <c r="B142" s="4" t="s">
        <v>523</v>
      </c>
      <c r="C142" s="4" t="s">
        <v>1251</v>
      </c>
      <c r="D142" s="5">
        <v>46041</v>
      </c>
      <c r="E142" s="4" t="s">
        <v>100</v>
      </c>
      <c r="F142" s="6" t="s">
        <v>922</v>
      </c>
      <c r="G142" s="4" t="s">
        <v>1252</v>
      </c>
      <c r="H142" s="6" t="s">
        <v>1172</v>
      </c>
      <c r="I142" s="6" t="s">
        <v>89</v>
      </c>
      <c r="J142" s="4">
        <v>17</v>
      </c>
      <c r="K142" s="4">
        <v>17</v>
      </c>
      <c r="L142" s="4">
        <v>0</v>
      </c>
      <c r="M142" s="4" t="s">
        <v>483</v>
      </c>
      <c r="N142" s="6"/>
      <c r="O142" s="6" t="s">
        <v>483</v>
      </c>
      <c r="P142" s="6"/>
      <c r="Q142" s="4" t="s">
        <v>51</v>
      </c>
      <c r="R142" s="4" t="s">
        <v>52</v>
      </c>
      <c r="S142" s="5">
        <v>43782</v>
      </c>
      <c r="T142" s="7" t="s">
        <v>1253</v>
      </c>
      <c r="U142" s="7" t="s">
        <v>1254</v>
      </c>
      <c r="V142" s="7"/>
      <c r="W142" s="4" t="s">
        <v>64</v>
      </c>
      <c r="X142" s="4" t="s">
        <v>64</v>
      </c>
      <c r="Y142" s="4" t="s">
        <v>65</v>
      </c>
      <c r="Z142" s="4" t="s">
        <v>65</v>
      </c>
      <c r="AA142" s="4" t="s">
        <v>66</v>
      </c>
      <c r="AB142" s="4" t="s">
        <v>97</v>
      </c>
      <c r="AC142" s="6" t="s">
        <v>97</v>
      </c>
      <c r="AD142" s="6"/>
      <c r="AE142" s="4" t="s">
        <v>1255</v>
      </c>
      <c r="AF142" s="6"/>
      <c r="AG142" s="6" t="s">
        <v>108</v>
      </c>
      <c r="AH142" s="6" t="s">
        <v>109</v>
      </c>
      <c r="AI142" s="4">
        <f t="shared" si="2"/>
        <v>0</v>
      </c>
      <c r="AJ142" s="4" t="s">
        <v>68</v>
      </c>
      <c r="AK142" s="6" t="s">
        <v>927</v>
      </c>
      <c r="AL142" s="4" t="str">
        <f>IFERROR(IF(AK142="", "", _xlfn.XLOOKUP(AK142, CODES!A:A,CODES!E:E)), "")</f>
        <v>Operational</v>
      </c>
      <c r="AM142" s="4" t="str">
        <f>IFERROR(IF(AK142="", "", _xlfn.XLOOKUP(AK142, CODES!A:A,CODES!G:G)), "")</f>
        <v>Depot</v>
      </c>
      <c r="AN142" s="4" t="str">
        <f>IFERROR(IF(AK142="", "", _xlfn.XLOOKUP(AK142, CODES!A:A,CODES!I:I)), "")</f>
        <v>Awaiting Acceptance</v>
      </c>
      <c r="AO142" s="6" t="s">
        <v>111</v>
      </c>
      <c r="AP142" s="6"/>
      <c r="AQ142" s="6"/>
      <c r="AR142" s="6"/>
      <c r="AS142" s="15"/>
    </row>
    <row r="143" spans="1:45" ht="180" hidden="1" x14ac:dyDescent="0.25">
      <c r="A143" s="13" t="s">
        <v>25</v>
      </c>
      <c r="B143" s="4" t="s">
        <v>523</v>
      </c>
      <c r="C143" s="4" t="s">
        <v>1256</v>
      </c>
      <c r="D143" s="5">
        <v>46040</v>
      </c>
      <c r="E143" s="4" t="s">
        <v>48</v>
      </c>
      <c r="F143" s="6" t="s">
        <v>1257</v>
      </c>
      <c r="G143" s="4" t="s">
        <v>1258</v>
      </c>
      <c r="H143" s="6" t="s">
        <v>82</v>
      </c>
      <c r="I143" s="6" t="s">
        <v>89</v>
      </c>
      <c r="J143" s="4">
        <v>5</v>
      </c>
      <c r="K143" s="4">
        <v>5</v>
      </c>
      <c r="L143" s="4">
        <v>0</v>
      </c>
      <c r="M143" s="4" t="s">
        <v>592</v>
      </c>
      <c r="N143" s="6" t="s">
        <v>624</v>
      </c>
      <c r="O143" s="6" t="s">
        <v>592</v>
      </c>
      <c r="P143" s="6"/>
      <c r="Q143" s="4" t="s">
        <v>51</v>
      </c>
      <c r="R143" s="4" t="s">
        <v>52</v>
      </c>
      <c r="S143" s="5">
        <v>43532</v>
      </c>
      <c r="T143" s="7" t="s">
        <v>1259</v>
      </c>
      <c r="U143" s="7" t="s">
        <v>1260</v>
      </c>
      <c r="V143" s="7"/>
      <c r="W143" s="4" t="s">
        <v>53</v>
      </c>
      <c r="X143" s="4" t="s">
        <v>53</v>
      </c>
      <c r="Y143" s="4" t="s">
        <v>173</v>
      </c>
      <c r="Z143" s="4" t="s">
        <v>173</v>
      </c>
      <c r="AA143" s="4" t="s">
        <v>66</v>
      </c>
      <c r="AB143" s="4" t="s">
        <v>97</v>
      </c>
      <c r="AC143" s="6" t="s">
        <v>97</v>
      </c>
      <c r="AD143" s="6"/>
      <c r="AE143" s="4" t="s">
        <v>1261</v>
      </c>
      <c r="AF143" s="6"/>
      <c r="AG143" s="6" t="s">
        <v>97</v>
      </c>
      <c r="AH143" s="6" t="s">
        <v>137</v>
      </c>
      <c r="AI143" s="4">
        <f t="shared" si="2"/>
        <v>0</v>
      </c>
      <c r="AJ143" s="4" t="s">
        <v>58</v>
      </c>
      <c r="AK143" s="6" t="s">
        <v>1262</v>
      </c>
      <c r="AL143" s="4" t="str">
        <f>IFERROR(IF(AK143="", "", _xlfn.XLOOKUP(AK143, CODES!A:A,CODES!E:E)), "")</f>
        <v>Emergency Equipment</v>
      </c>
      <c r="AM143" s="4" t="str">
        <f>IFERROR(IF(AK143="", "", _xlfn.XLOOKUP(AK143, CODES!A:A,CODES!G:G)), "")</f>
        <v>Fire System</v>
      </c>
      <c r="AN143" s="4" t="str">
        <f>IFERROR(IF(AK143="", "", _xlfn.XLOOKUP(AK143, CODES!A:A,CODES!I:I)), "")</f>
        <v>Wiring/Plugs</v>
      </c>
      <c r="AO143" s="6" t="s">
        <v>1263</v>
      </c>
      <c r="AP143" s="6"/>
      <c r="AQ143" s="6"/>
      <c r="AR143" s="6"/>
      <c r="AS143" s="15"/>
    </row>
    <row r="144" spans="1:45" ht="75" hidden="1" x14ac:dyDescent="0.25">
      <c r="A144" s="13" t="s">
        <v>25</v>
      </c>
      <c r="B144" s="4" t="s">
        <v>523</v>
      </c>
      <c r="C144" s="4" t="s">
        <v>1264</v>
      </c>
      <c r="D144" s="5">
        <v>46040</v>
      </c>
      <c r="E144" s="4" t="s">
        <v>1265</v>
      </c>
      <c r="F144" s="6" t="s">
        <v>1266</v>
      </c>
      <c r="G144" s="4" t="s">
        <v>372</v>
      </c>
      <c r="H144" s="6" t="s">
        <v>1193</v>
      </c>
      <c r="I144" s="6" t="s">
        <v>89</v>
      </c>
      <c r="J144" s="4">
        <v>16</v>
      </c>
      <c r="K144" s="4">
        <v>19</v>
      </c>
      <c r="L144" s="4">
        <v>0</v>
      </c>
      <c r="M144" s="4" t="s">
        <v>876</v>
      </c>
      <c r="N144" s="6"/>
      <c r="O144" s="6" t="s">
        <v>876</v>
      </c>
      <c r="P144" s="6"/>
      <c r="Q144" s="4" t="s">
        <v>82</v>
      </c>
      <c r="R144" s="4" t="s">
        <v>52</v>
      </c>
      <c r="S144" s="5">
        <v>43735</v>
      </c>
      <c r="T144" s="7" t="s">
        <v>1267</v>
      </c>
      <c r="U144" s="7" t="s">
        <v>1268</v>
      </c>
      <c r="V144" s="7" t="s">
        <v>1269</v>
      </c>
      <c r="W144" s="4" t="s">
        <v>64</v>
      </c>
      <c r="X144" s="4" t="s">
        <v>64</v>
      </c>
      <c r="Y144" s="4" t="s">
        <v>65</v>
      </c>
      <c r="Z144" s="4" t="s">
        <v>65</v>
      </c>
      <c r="AA144" s="4" t="s">
        <v>66</v>
      </c>
      <c r="AB144" s="4" t="s">
        <v>97</v>
      </c>
      <c r="AC144" s="6" t="s">
        <v>97</v>
      </c>
      <c r="AD144" s="6"/>
      <c r="AE144" s="4" t="s">
        <v>1270</v>
      </c>
      <c r="AF144" s="6"/>
      <c r="AG144" s="6" t="s">
        <v>108</v>
      </c>
      <c r="AH144" s="6" t="s">
        <v>109</v>
      </c>
      <c r="AI144" s="4">
        <f t="shared" si="2"/>
        <v>0</v>
      </c>
      <c r="AJ144" s="4" t="s">
        <v>68</v>
      </c>
      <c r="AK144" s="6" t="s">
        <v>110</v>
      </c>
      <c r="AL144" s="4" t="str">
        <f>IFERROR(IF(AK144="", "", _xlfn.XLOOKUP(AK144, CODES!A:A,CODES!E:E)), "")</f>
        <v>Operational</v>
      </c>
      <c r="AM144" s="4" t="str">
        <f>IFERROR(IF(AK144="", "", _xlfn.XLOOKUP(AK144, CODES!A:A,CODES!G:G)), "")</f>
        <v>Depot</v>
      </c>
      <c r="AN144" s="4" t="str">
        <f>IFERROR(IF(AK144="", "", _xlfn.XLOOKUP(AK144, CODES!A:A,CODES!I:I)), "")</f>
        <v>Process</v>
      </c>
      <c r="AO144" s="6" t="s">
        <v>1271</v>
      </c>
      <c r="AP144" s="6"/>
      <c r="AQ144" s="6"/>
      <c r="AR144" s="6"/>
      <c r="AS144" s="15"/>
    </row>
    <row r="145" spans="1:45" ht="180" hidden="1" x14ac:dyDescent="0.25">
      <c r="A145" s="13" t="s">
        <v>25</v>
      </c>
      <c r="B145" s="4" t="s">
        <v>523</v>
      </c>
      <c r="C145" s="4" t="s">
        <v>1272</v>
      </c>
      <c r="D145" s="5">
        <v>46039</v>
      </c>
      <c r="E145" s="4" t="s">
        <v>113</v>
      </c>
      <c r="F145" s="6" t="s">
        <v>114</v>
      </c>
      <c r="G145" s="4" t="s">
        <v>1273</v>
      </c>
      <c r="H145" s="6" t="s">
        <v>392</v>
      </c>
      <c r="I145" s="6" t="s">
        <v>89</v>
      </c>
      <c r="J145" s="4">
        <v>11</v>
      </c>
      <c r="K145" s="4">
        <v>27</v>
      </c>
      <c r="L145" s="4">
        <v>0</v>
      </c>
      <c r="M145" s="4" t="s">
        <v>592</v>
      </c>
      <c r="N145" s="6" t="s">
        <v>624</v>
      </c>
      <c r="O145" s="6" t="s">
        <v>592</v>
      </c>
      <c r="P145" s="6"/>
      <c r="Q145" s="4" t="s">
        <v>51</v>
      </c>
      <c r="R145" s="4" t="s">
        <v>52</v>
      </c>
      <c r="S145" s="5">
        <v>43532</v>
      </c>
      <c r="T145" s="7" t="s">
        <v>1274</v>
      </c>
      <c r="U145" s="7" t="s">
        <v>1260</v>
      </c>
      <c r="V145" s="7" t="s">
        <v>1275</v>
      </c>
      <c r="W145" s="4" t="s">
        <v>53</v>
      </c>
      <c r="X145" s="4" t="s">
        <v>53</v>
      </c>
      <c r="Y145" s="4" t="s">
        <v>173</v>
      </c>
      <c r="Z145" s="4" t="s">
        <v>173</v>
      </c>
      <c r="AA145" s="4" t="s">
        <v>66</v>
      </c>
      <c r="AB145" s="4" t="s">
        <v>97</v>
      </c>
      <c r="AC145" s="6" t="s">
        <v>97</v>
      </c>
      <c r="AD145" s="6"/>
      <c r="AE145" s="4" t="s">
        <v>1276</v>
      </c>
      <c r="AF145" s="6"/>
      <c r="AG145" s="6" t="s">
        <v>97</v>
      </c>
      <c r="AH145" s="6" t="s">
        <v>137</v>
      </c>
      <c r="AI145" s="4">
        <f t="shared" si="2"/>
        <v>0</v>
      </c>
      <c r="AJ145" s="4" t="s">
        <v>58</v>
      </c>
      <c r="AK145" s="6" t="s">
        <v>1262</v>
      </c>
      <c r="AL145" s="4" t="str">
        <f>IFERROR(IF(AK145="", "", _xlfn.XLOOKUP(AK145, CODES!A:A,CODES!E:E)), "")</f>
        <v>Emergency Equipment</v>
      </c>
      <c r="AM145" s="4" t="str">
        <f>IFERROR(IF(AK145="", "", _xlfn.XLOOKUP(AK145, CODES!A:A,CODES!G:G)), "")</f>
        <v>Fire System</v>
      </c>
      <c r="AN145" s="4" t="str">
        <f>IFERROR(IF(AK145="", "", _xlfn.XLOOKUP(AK145, CODES!A:A,CODES!I:I)), "")</f>
        <v>Wiring/Plugs</v>
      </c>
      <c r="AO145" s="6" t="s">
        <v>1263</v>
      </c>
      <c r="AP145" s="6"/>
      <c r="AQ145" s="6"/>
      <c r="AR145" s="6"/>
      <c r="AS145" s="15"/>
    </row>
    <row r="146" spans="1:45" ht="75" hidden="1" x14ac:dyDescent="0.25">
      <c r="A146" s="13" t="s">
        <v>25</v>
      </c>
      <c r="B146" s="4" t="s">
        <v>523</v>
      </c>
      <c r="C146" s="4" t="s">
        <v>1277</v>
      </c>
      <c r="D146" s="5">
        <v>46039</v>
      </c>
      <c r="E146" s="4" t="s">
        <v>1278</v>
      </c>
      <c r="F146" s="6" t="s">
        <v>1279</v>
      </c>
      <c r="G146" s="4" t="s">
        <v>687</v>
      </c>
      <c r="H146" s="6"/>
      <c r="I146" s="6"/>
      <c r="J146" s="4">
        <v>20</v>
      </c>
      <c r="K146" s="4">
        <v>295</v>
      </c>
      <c r="L146" s="4">
        <v>2</v>
      </c>
      <c r="M146" s="4" t="s">
        <v>697</v>
      </c>
      <c r="N146" s="6" t="s">
        <v>1280</v>
      </c>
      <c r="O146" s="6" t="s">
        <v>697</v>
      </c>
      <c r="P146" s="6"/>
      <c r="Q146" s="4" t="s">
        <v>73</v>
      </c>
      <c r="R146" s="4" t="s">
        <v>74</v>
      </c>
      <c r="S146" s="4"/>
      <c r="T146" s="7" t="s">
        <v>1281</v>
      </c>
      <c r="U146" s="7" t="s">
        <v>1282</v>
      </c>
      <c r="V146" s="7" t="s">
        <v>1283</v>
      </c>
      <c r="W146" s="4" t="s">
        <v>161</v>
      </c>
      <c r="X146" s="4" t="s">
        <v>161</v>
      </c>
      <c r="Y146" s="4" t="s">
        <v>162</v>
      </c>
      <c r="Z146" s="4"/>
      <c r="AA146" s="4" t="s">
        <v>66</v>
      </c>
      <c r="AB146" s="4" t="s">
        <v>45</v>
      </c>
      <c r="AC146" s="6" t="s">
        <v>97</v>
      </c>
      <c r="AD146" s="6"/>
      <c r="AE146" s="4" t="s">
        <v>1284</v>
      </c>
      <c r="AF146" s="6"/>
      <c r="AG146" s="6"/>
      <c r="AH146" s="6" t="s">
        <v>137</v>
      </c>
      <c r="AI146" s="4">
        <f t="shared" si="2"/>
        <v>0</v>
      </c>
      <c r="AJ146" s="4" t="s">
        <v>58</v>
      </c>
      <c r="AK146" s="6" t="s">
        <v>1285</v>
      </c>
      <c r="AL146" s="4" t="str">
        <f>IFERROR(IF(AK146="", "", _xlfn.XLOOKUP(AK146, CODES!A:A,CODES!E:E)), "")</f>
        <v>Rotating Machines </v>
      </c>
      <c r="AM146" s="4" t="str">
        <f>IFERROR(IF(AK146="", "", _xlfn.XLOOKUP(AK146, CODES!A:A,CODES!G:G)), "")</f>
        <v>Radiator Fan </v>
      </c>
      <c r="AN146" s="4" t="str">
        <f>IFERROR(IF(AK146="", "", _xlfn.XLOOKUP(AK146, CODES!A:A,CODES!I:I)), "")</f>
        <v>Radiator Blower motor Class 91 </v>
      </c>
      <c r="AO146" s="6"/>
      <c r="AP146" s="6"/>
      <c r="AQ146" s="6"/>
      <c r="AR146" s="6"/>
      <c r="AS146" s="15"/>
    </row>
    <row r="147" spans="1:45" ht="150" hidden="1" x14ac:dyDescent="0.25">
      <c r="A147" s="13" t="s">
        <v>25</v>
      </c>
      <c r="B147" s="4" t="s">
        <v>523</v>
      </c>
      <c r="C147" s="4" t="s">
        <v>1286</v>
      </c>
      <c r="D147" s="5">
        <v>46039</v>
      </c>
      <c r="E147" s="4" t="s">
        <v>1287</v>
      </c>
      <c r="F147" s="6" t="s">
        <v>1288</v>
      </c>
      <c r="G147" s="4" t="s">
        <v>1273</v>
      </c>
      <c r="H147" s="6" t="s">
        <v>204</v>
      </c>
      <c r="I147" s="6" t="s">
        <v>89</v>
      </c>
      <c r="J147" s="4">
        <v>4</v>
      </c>
      <c r="K147" s="4">
        <v>4</v>
      </c>
      <c r="L147" s="4">
        <v>0</v>
      </c>
      <c r="M147" s="4" t="s">
        <v>1289</v>
      </c>
      <c r="N147" s="6" t="s">
        <v>1290</v>
      </c>
      <c r="O147" s="6" t="s">
        <v>1289</v>
      </c>
      <c r="P147" s="6"/>
      <c r="Q147" s="4" t="s">
        <v>51</v>
      </c>
      <c r="R147" s="4" t="s">
        <v>52</v>
      </c>
      <c r="S147" s="5">
        <v>43532</v>
      </c>
      <c r="T147" s="7" t="s">
        <v>1291</v>
      </c>
      <c r="U147" s="7" t="s">
        <v>1292</v>
      </c>
      <c r="V147" s="7" t="s">
        <v>1293</v>
      </c>
      <c r="W147" s="4" t="s">
        <v>53</v>
      </c>
      <c r="X147" s="4" t="s">
        <v>53</v>
      </c>
      <c r="Y147" s="4" t="s">
        <v>173</v>
      </c>
      <c r="Z147" s="4" t="s">
        <v>173</v>
      </c>
      <c r="AA147" s="4" t="s">
        <v>66</v>
      </c>
      <c r="AB147" s="4" t="s">
        <v>97</v>
      </c>
      <c r="AC147" s="6" t="s">
        <v>97</v>
      </c>
      <c r="AD147" s="6"/>
      <c r="AE147" s="4" t="s">
        <v>1294</v>
      </c>
      <c r="AF147" s="6"/>
      <c r="AG147" s="6" t="s">
        <v>97</v>
      </c>
      <c r="AH147" s="6" t="s">
        <v>137</v>
      </c>
      <c r="AI147" s="4">
        <f t="shared" si="2"/>
        <v>0</v>
      </c>
      <c r="AJ147" s="4" t="s">
        <v>58</v>
      </c>
      <c r="AK147" s="6" t="s">
        <v>1295</v>
      </c>
      <c r="AL147" s="4" t="str">
        <f>IFERROR(IF(AK147="", "", _xlfn.XLOOKUP(AK147, CODES!A:A,CODES!E:E)), "")</f>
        <v>Fuel and Oil</v>
      </c>
      <c r="AM147" s="4" t="str">
        <f>IFERROR(IF(AK147="", "", _xlfn.XLOOKUP(AK147, CODES!A:A,CODES!G:G)), "")</f>
        <v>Fuel Tank</v>
      </c>
      <c r="AN147" s="4" t="str">
        <f>IFERROR(IF(AK147="", "", _xlfn.XLOOKUP(AK147, CODES!A:A,CODES!I:I)), "")</f>
        <v>Danfoss Valve Fails to Open</v>
      </c>
      <c r="AO147" s="6" t="s">
        <v>1296</v>
      </c>
      <c r="AP147" s="6"/>
      <c r="AQ147" s="6"/>
      <c r="AR147" s="6"/>
      <c r="AS147" s="15"/>
    </row>
    <row r="148" spans="1:45" ht="150" hidden="1" x14ac:dyDescent="0.25">
      <c r="A148" s="13" t="s">
        <v>25</v>
      </c>
      <c r="B148" s="4" t="s">
        <v>523</v>
      </c>
      <c r="C148" s="4" t="s">
        <v>1297</v>
      </c>
      <c r="D148" s="5">
        <v>46039</v>
      </c>
      <c r="E148" s="4" t="s">
        <v>1298</v>
      </c>
      <c r="F148" s="6" t="s">
        <v>1299</v>
      </c>
      <c r="G148" s="4" t="s">
        <v>181</v>
      </c>
      <c r="H148" s="6" t="s">
        <v>392</v>
      </c>
      <c r="I148" s="6" t="s">
        <v>89</v>
      </c>
      <c r="J148" s="4">
        <v>3</v>
      </c>
      <c r="K148" s="4">
        <v>9</v>
      </c>
      <c r="L148" s="4">
        <v>0</v>
      </c>
      <c r="M148" s="4" t="s">
        <v>518</v>
      </c>
      <c r="N148" s="6" t="s">
        <v>1300</v>
      </c>
      <c r="O148" s="6" t="s">
        <v>518</v>
      </c>
      <c r="P148" s="6"/>
      <c r="Q148" s="4" t="s">
        <v>51</v>
      </c>
      <c r="R148" s="4" t="s">
        <v>52</v>
      </c>
      <c r="S148" s="5">
        <v>43549</v>
      </c>
      <c r="T148" s="7" t="s">
        <v>1301</v>
      </c>
      <c r="U148" s="7" t="s">
        <v>1302</v>
      </c>
      <c r="V148" s="7"/>
      <c r="W148" s="4" t="s">
        <v>53</v>
      </c>
      <c r="X148" s="4" t="s">
        <v>53</v>
      </c>
      <c r="Y148" s="4" t="s">
        <v>574</v>
      </c>
      <c r="Z148" s="4" t="s">
        <v>574</v>
      </c>
      <c r="AA148" s="4" t="s">
        <v>66</v>
      </c>
      <c r="AB148" s="4" t="s">
        <v>97</v>
      </c>
      <c r="AC148" s="6" t="s">
        <v>97</v>
      </c>
      <c r="AD148" s="6"/>
      <c r="AE148" s="4" t="s">
        <v>1303</v>
      </c>
      <c r="AF148" s="6"/>
      <c r="AG148" s="6" t="s">
        <v>97</v>
      </c>
      <c r="AH148" s="6" t="s">
        <v>137</v>
      </c>
      <c r="AI148" s="4">
        <f t="shared" si="2"/>
        <v>0</v>
      </c>
      <c r="AJ148" s="4" t="s">
        <v>58</v>
      </c>
      <c r="AK148" s="6" t="s">
        <v>1079</v>
      </c>
      <c r="AL148" s="4" t="str">
        <f>IFERROR(IF(AK148="", "", _xlfn.XLOOKUP(AK148, CODES!A:A,CODES!E:E)), "")</f>
        <v>Cab</v>
      </c>
      <c r="AM148" s="4" t="str">
        <f>IFERROR(IF(AK148="", "", _xlfn.XLOOKUP(AK148, CODES!A:A,CODES!G:G)), "")</f>
        <v>Windscreen Wiper</v>
      </c>
      <c r="AN148" s="4" t="str">
        <f>IFERROR(IF(AK148="", "", _xlfn.XLOOKUP(AK148, CODES!A:A,CODES!I:I)), "")</f>
        <v>Command module</v>
      </c>
      <c r="AO148" s="6" t="s">
        <v>1304</v>
      </c>
      <c r="AP148" s="6"/>
      <c r="AQ148" s="6"/>
      <c r="AR148" s="6"/>
      <c r="AS148" s="15"/>
    </row>
    <row r="149" spans="1:45" ht="165" hidden="1" x14ac:dyDescent="0.25">
      <c r="A149" s="13" t="s">
        <v>258</v>
      </c>
      <c r="B149" s="4" t="s">
        <v>523</v>
      </c>
      <c r="C149" s="4" t="s">
        <v>1305</v>
      </c>
      <c r="D149" s="5">
        <v>46038</v>
      </c>
      <c r="E149" s="4" t="s">
        <v>87</v>
      </c>
      <c r="F149" s="6" t="s">
        <v>88</v>
      </c>
      <c r="G149" s="4" t="s">
        <v>687</v>
      </c>
      <c r="H149" s="6" t="s">
        <v>392</v>
      </c>
      <c r="I149" s="6" t="s">
        <v>89</v>
      </c>
      <c r="J149" s="4">
        <v>3</v>
      </c>
      <c r="K149" s="4">
        <v>6</v>
      </c>
      <c r="L149" s="4">
        <v>0</v>
      </c>
      <c r="M149" s="4" t="s">
        <v>214</v>
      </c>
      <c r="N149" s="6"/>
      <c r="O149" s="6" t="s">
        <v>214</v>
      </c>
      <c r="P149" s="6" t="s">
        <v>1306</v>
      </c>
      <c r="Q149" s="4" t="s">
        <v>82</v>
      </c>
      <c r="R149" s="4" t="s">
        <v>52</v>
      </c>
      <c r="S149" s="5">
        <v>43672</v>
      </c>
      <c r="T149" s="7" t="s">
        <v>1307</v>
      </c>
      <c r="U149" s="7" t="s">
        <v>1308</v>
      </c>
      <c r="V149" s="7" t="s">
        <v>1309</v>
      </c>
      <c r="W149" s="4" t="s">
        <v>1033</v>
      </c>
      <c r="X149" s="4" t="s">
        <v>1033</v>
      </c>
      <c r="Y149" s="4" t="s">
        <v>1034</v>
      </c>
      <c r="Z149" s="4"/>
      <c r="AA149" s="4" t="s">
        <v>66</v>
      </c>
      <c r="AB149" s="4" t="s">
        <v>487</v>
      </c>
      <c r="AC149" s="6" t="s">
        <v>281</v>
      </c>
      <c r="AD149" s="6"/>
      <c r="AE149" s="4" t="s">
        <v>1310</v>
      </c>
      <c r="AF149" s="6"/>
      <c r="AG149" s="6" t="s">
        <v>124</v>
      </c>
      <c r="AH149" s="6" t="s">
        <v>109</v>
      </c>
      <c r="AI149" s="4">
        <f t="shared" si="2"/>
        <v>0</v>
      </c>
      <c r="AJ149" s="4" t="s">
        <v>659</v>
      </c>
      <c r="AK149" s="6" t="s">
        <v>324</v>
      </c>
      <c r="AL149" s="4" t="str">
        <f>IFERROR(IF(AK149="", "", _xlfn.XLOOKUP(AK149, CODES!A:A,CODES!E:E)), "")</f>
        <v>Operational</v>
      </c>
      <c r="AM149" s="4" t="str">
        <f>IFERROR(IF(AK149="", "", _xlfn.XLOOKUP(AK149, CODES!A:A,CODES!G:G)), "")</f>
        <v>Staff</v>
      </c>
      <c r="AN149" s="4" t="str">
        <f>IFERROR(IF(AK149="", "", _xlfn.XLOOKUP(AK149, CODES!A:A,CODES!I:I)), "")</f>
        <v>TM</v>
      </c>
      <c r="AO149" s="6" t="s">
        <v>1311</v>
      </c>
      <c r="AP149" s="6"/>
      <c r="AQ149" s="6"/>
      <c r="AR149" s="6"/>
      <c r="AS149" s="15"/>
    </row>
    <row r="150" spans="1:45" ht="105" hidden="1" x14ac:dyDescent="0.25">
      <c r="A150" s="13" t="s">
        <v>25</v>
      </c>
      <c r="B150" s="4" t="s">
        <v>523</v>
      </c>
      <c r="C150" s="4" t="s">
        <v>1312</v>
      </c>
      <c r="D150" s="5">
        <v>46038</v>
      </c>
      <c r="E150" s="4" t="s">
        <v>1313</v>
      </c>
      <c r="F150" s="6" t="s">
        <v>1314</v>
      </c>
      <c r="G150" s="4" t="s">
        <v>142</v>
      </c>
      <c r="H150" s="6"/>
      <c r="I150" s="6"/>
      <c r="J150" s="4">
        <v>4</v>
      </c>
      <c r="K150" s="4">
        <v>4</v>
      </c>
      <c r="L150" s="4">
        <v>0</v>
      </c>
      <c r="M150" s="4" t="s">
        <v>72</v>
      </c>
      <c r="N150" s="6" t="s">
        <v>1315</v>
      </c>
      <c r="O150" s="6" t="s">
        <v>72</v>
      </c>
      <c r="P150" s="6"/>
      <c r="Q150" s="4" t="s">
        <v>73</v>
      </c>
      <c r="R150" s="4" t="s">
        <v>74</v>
      </c>
      <c r="S150" s="4"/>
      <c r="T150" s="7" t="s">
        <v>1316</v>
      </c>
      <c r="U150" s="7"/>
      <c r="V150" s="7"/>
      <c r="W150" s="4" t="s">
        <v>135</v>
      </c>
      <c r="X150" s="4" t="s">
        <v>135</v>
      </c>
      <c r="Y150" s="4" t="s">
        <v>162</v>
      </c>
      <c r="Z150" s="4"/>
      <c r="AA150" s="4" t="s">
        <v>66</v>
      </c>
      <c r="AB150" s="4" t="s">
        <v>45</v>
      </c>
      <c r="AC150" s="6" t="s">
        <v>122</v>
      </c>
      <c r="AD150" s="6"/>
      <c r="AE150" s="4" t="s">
        <v>1317</v>
      </c>
      <c r="AF150" s="6"/>
      <c r="AG150" s="6"/>
      <c r="AH150" s="6"/>
      <c r="AI150" s="4">
        <f t="shared" si="2"/>
        <v>0</v>
      </c>
      <c r="AJ150" s="4" t="s">
        <v>58</v>
      </c>
      <c r="AK150" s="6"/>
      <c r="AL150" s="4" t="str">
        <f>IFERROR(IF(AK150="", "", _xlfn.XLOOKUP(AK150, CODES!A:A,CODES!E:E)), "")</f>
        <v/>
      </c>
      <c r="AM150" s="4" t="str">
        <f>IFERROR(IF(AK150="", "", _xlfn.XLOOKUP(AK150, CODES!A:A,CODES!G:G)), "")</f>
        <v/>
      </c>
      <c r="AN150" s="4" t="str">
        <f>IFERROR(IF(AK150="", "", _xlfn.XLOOKUP(AK150, CODES!A:A,CODES!I:I)), "")</f>
        <v/>
      </c>
      <c r="AO150" s="6"/>
      <c r="AP150" s="6"/>
      <c r="AQ150" s="6"/>
      <c r="AR150" s="6"/>
      <c r="AS150" s="15"/>
    </row>
    <row r="151" spans="1:45" ht="135" hidden="1" x14ac:dyDescent="0.25">
      <c r="A151" s="13" t="s">
        <v>565</v>
      </c>
      <c r="B151" s="4" t="s">
        <v>523</v>
      </c>
      <c r="C151" s="4" t="s">
        <v>1318</v>
      </c>
      <c r="D151" s="5">
        <v>46038</v>
      </c>
      <c r="E151" s="4"/>
      <c r="F151" s="6" t="s">
        <v>1319</v>
      </c>
      <c r="G151" s="4" t="s">
        <v>542</v>
      </c>
      <c r="H151" s="6" t="s">
        <v>1320</v>
      </c>
      <c r="I151" s="6" t="s">
        <v>89</v>
      </c>
      <c r="J151" s="4">
        <v>0</v>
      </c>
      <c r="K151" s="4">
        <v>4</v>
      </c>
      <c r="L151" s="4">
        <v>0</v>
      </c>
      <c r="M151" s="4" t="s">
        <v>341</v>
      </c>
      <c r="N151" s="6"/>
      <c r="O151" s="6" t="s">
        <v>341</v>
      </c>
      <c r="P151" s="6"/>
      <c r="Q151" s="4" t="s">
        <v>51</v>
      </c>
      <c r="R151" s="4" t="s">
        <v>52</v>
      </c>
      <c r="S151" s="5">
        <v>43852</v>
      </c>
      <c r="T151" s="7" t="s">
        <v>1321</v>
      </c>
      <c r="U151" s="7" t="s">
        <v>1322</v>
      </c>
      <c r="V151" s="7" t="s">
        <v>1323</v>
      </c>
      <c r="W151" s="4" t="s">
        <v>161</v>
      </c>
      <c r="X151" s="4" t="s">
        <v>161</v>
      </c>
      <c r="Y151" s="4" t="s">
        <v>162</v>
      </c>
      <c r="Z151" s="4"/>
      <c r="AA151" s="4" t="s">
        <v>55</v>
      </c>
      <c r="AB151" s="4" t="s">
        <v>45</v>
      </c>
      <c r="AC151" s="6" t="s">
        <v>575</v>
      </c>
      <c r="AD151" s="6"/>
      <c r="AE151" s="4" t="s">
        <v>1324</v>
      </c>
      <c r="AF151" s="6"/>
      <c r="AG151" s="6" t="s">
        <v>108</v>
      </c>
      <c r="AH151" s="6" t="s">
        <v>109</v>
      </c>
      <c r="AI151" s="4">
        <f t="shared" si="2"/>
        <v>0</v>
      </c>
      <c r="AJ151" s="4" t="s">
        <v>58</v>
      </c>
      <c r="AK151" s="6" t="s">
        <v>577</v>
      </c>
      <c r="AL151" s="4" t="str">
        <f>IFERROR(IF(AK151="", "", _xlfn.XLOOKUP(AK151, CODES!A:A,CODES!E:E)), "")</f>
        <v>LNER</v>
      </c>
      <c r="AM151" s="4" t="str">
        <f>IFERROR(IF(AK151="", "", _xlfn.XLOOKUP(AK151, CODES!A:A,CODES!G:G)), "")</f>
        <v>Other</v>
      </c>
      <c r="AN151" s="4" t="str">
        <f>IFERROR(IF(AK151="", "", _xlfn.XLOOKUP(AK151, CODES!A:A,CODES!I:I)), "")</f>
        <v>Merged - see Master</v>
      </c>
      <c r="AO151" s="6" t="s">
        <v>1325</v>
      </c>
      <c r="AP151" s="6"/>
      <c r="AQ151" s="6"/>
      <c r="AR151" s="6"/>
      <c r="AS151" s="15"/>
    </row>
    <row r="152" spans="1:45" ht="165" hidden="1" x14ac:dyDescent="0.25">
      <c r="A152" s="13" t="s">
        <v>25</v>
      </c>
      <c r="B152" s="4" t="s">
        <v>523</v>
      </c>
      <c r="C152" s="4" t="s">
        <v>1326</v>
      </c>
      <c r="D152" s="5">
        <v>46038</v>
      </c>
      <c r="E152" s="4" t="s">
        <v>1327</v>
      </c>
      <c r="F152" s="6" t="s">
        <v>1328</v>
      </c>
      <c r="G152" s="4" t="s">
        <v>130</v>
      </c>
      <c r="H152" s="6" t="s">
        <v>581</v>
      </c>
      <c r="I152" s="6" t="s">
        <v>89</v>
      </c>
      <c r="J152" s="4">
        <v>10</v>
      </c>
      <c r="K152" s="4">
        <v>24</v>
      </c>
      <c r="L152" s="4">
        <v>0</v>
      </c>
      <c r="M152" s="4" t="s">
        <v>1329</v>
      </c>
      <c r="N152" s="6" t="s">
        <v>1330</v>
      </c>
      <c r="O152" s="6" t="s">
        <v>569</v>
      </c>
      <c r="P152" s="6" t="s">
        <v>213</v>
      </c>
      <c r="Q152" s="4" t="s">
        <v>82</v>
      </c>
      <c r="R152" s="4" t="s">
        <v>52</v>
      </c>
      <c r="S152" s="5">
        <v>43700</v>
      </c>
      <c r="T152" s="7" t="s">
        <v>1331</v>
      </c>
      <c r="U152" s="7" t="s">
        <v>1332</v>
      </c>
      <c r="V152" s="7" t="s">
        <v>1333</v>
      </c>
      <c r="W152" s="4" t="s">
        <v>95</v>
      </c>
      <c r="X152" s="4" t="s">
        <v>95</v>
      </c>
      <c r="Y152" s="4" t="s">
        <v>574</v>
      </c>
      <c r="Z152" s="4"/>
      <c r="AA152" s="4" t="s">
        <v>66</v>
      </c>
      <c r="AB152" s="4" t="s">
        <v>487</v>
      </c>
      <c r="AC152" s="6" t="s">
        <v>122</v>
      </c>
      <c r="AD152" s="6"/>
      <c r="AE152" s="4" t="s">
        <v>1334</v>
      </c>
      <c r="AF152" s="6"/>
      <c r="AG152" s="6" t="s">
        <v>124</v>
      </c>
      <c r="AH152" s="6" t="s">
        <v>109</v>
      </c>
      <c r="AI152" s="4">
        <f t="shared" si="2"/>
        <v>0</v>
      </c>
      <c r="AJ152" s="4" t="s">
        <v>58</v>
      </c>
      <c r="AK152" s="6" t="s">
        <v>199</v>
      </c>
      <c r="AL152" s="4" t="str">
        <f>IFERROR(IF(AK152="", "", _xlfn.XLOOKUP(AK152, CODES!A:A,CODES!E:E)), "")</f>
        <v>Operational</v>
      </c>
      <c r="AM152" s="4" t="str">
        <f>IFERROR(IF(AK152="", "", _xlfn.XLOOKUP(AK152, CODES!A:A,CODES!G:G)), "")</f>
        <v>Staff</v>
      </c>
      <c r="AN152" s="4" t="str">
        <f>IFERROR(IF(AK152="", "", _xlfn.XLOOKUP(AK152, CODES!A:A,CODES!I:I)), "")</f>
        <v>Driver</v>
      </c>
      <c r="AO152" s="6" t="s">
        <v>1335</v>
      </c>
      <c r="AP152" s="6"/>
      <c r="AQ152" s="6"/>
      <c r="AR152" s="6"/>
      <c r="AS152" s="15"/>
    </row>
    <row r="153" spans="1:45" ht="90" hidden="1" x14ac:dyDescent="0.25">
      <c r="A153" s="13" t="s">
        <v>25</v>
      </c>
      <c r="B153" s="4" t="s">
        <v>523</v>
      </c>
      <c r="C153" s="4" t="s">
        <v>1336</v>
      </c>
      <c r="D153" s="5">
        <v>46038</v>
      </c>
      <c r="E153" s="4" t="s">
        <v>770</v>
      </c>
      <c r="F153" s="6" t="s">
        <v>771</v>
      </c>
      <c r="G153" s="4" t="s">
        <v>1337</v>
      </c>
      <c r="H153" s="6"/>
      <c r="I153" s="6"/>
      <c r="J153" s="4">
        <v>100</v>
      </c>
      <c r="K153" s="4">
        <v>139</v>
      </c>
      <c r="L153" s="4">
        <v>1</v>
      </c>
      <c r="M153" s="4" t="s">
        <v>251</v>
      </c>
      <c r="N153" s="6" t="s">
        <v>553</v>
      </c>
      <c r="O153" s="6" t="s">
        <v>251</v>
      </c>
      <c r="P153" s="6"/>
      <c r="Q153" s="4" t="s">
        <v>73</v>
      </c>
      <c r="R153" s="4" t="s">
        <v>74</v>
      </c>
      <c r="S153" s="4"/>
      <c r="T153" s="7" t="s">
        <v>1338</v>
      </c>
      <c r="U153" s="7" t="s">
        <v>1339</v>
      </c>
      <c r="V153" s="7" t="s">
        <v>1340</v>
      </c>
      <c r="W153" s="4" t="s">
        <v>161</v>
      </c>
      <c r="X153" s="4" t="s">
        <v>161</v>
      </c>
      <c r="Y153" s="4" t="s">
        <v>162</v>
      </c>
      <c r="Z153" s="4"/>
      <c r="AA153" s="4" t="s">
        <v>66</v>
      </c>
      <c r="AB153" s="4" t="s">
        <v>45</v>
      </c>
      <c r="AC153" s="6" t="s">
        <v>97</v>
      </c>
      <c r="AD153" s="6"/>
      <c r="AE153" s="4" t="s">
        <v>1341</v>
      </c>
      <c r="AF153" s="6"/>
      <c r="AG153" s="6"/>
      <c r="AH153" s="6" t="s">
        <v>137</v>
      </c>
      <c r="AI153" s="4">
        <f t="shared" si="2"/>
        <v>0</v>
      </c>
      <c r="AJ153" s="4" t="s">
        <v>58</v>
      </c>
      <c r="AK153" s="6" t="s">
        <v>1342</v>
      </c>
      <c r="AL153" s="4" t="str">
        <f>IFERROR(IF(AK153="", "", _xlfn.XLOOKUP(AK153, CODES!A:A,CODES!E:E)), "")</f>
        <v>Brakes </v>
      </c>
      <c r="AM153" s="4" t="str">
        <f>IFERROR(IF(AK153="", "", _xlfn.XLOOKUP(AK153, CODES!A:A,CODES!G:G)), "")</f>
        <v>Rheostatic brake </v>
      </c>
      <c r="AN153" s="4" t="str">
        <f>IFERROR(IF(AK153="", "", _xlfn.XLOOKUP(AK153, CODES!A:A,CODES!I:I)), "")</f>
        <v>Brake resistor </v>
      </c>
      <c r="AO153" s="6"/>
      <c r="AP153" s="6"/>
      <c r="AQ153" s="6"/>
      <c r="AR153" s="6"/>
      <c r="AS153" s="15"/>
    </row>
    <row r="154" spans="1:45" ht="105" hidden="1" x14ac:dyDescent="0.25">
      <c r="A154" s="13" t="s">
        <v>25</v>
      </c>
      <c r="B154" s="4" t="s">
        <v>523</v>
      </c>
      <c r="C154" s="4" t="s">
        <v>1343</v>
      </c>
      <c r="D154" s="5">
        <v>46038</v>
      </c>
      <c r="E154" s="4" t="s">
        <v>533</v>
      </c>
      <c r="F154" s="6" t="s">
        <v>784</v>
      </c>
      <c r="G154" s="4" t="s">
        <v>71</v>
      </c>
      <c r="H154" s="6" t="s">
        <v>1172</v>
      </c>
      <c r="I154" s="6" t="s">
        <v>89</v>
      </c>
      <c r="J154" s="4">
        <v>17</v>
      </c>
      <c r="K154" s="4">
        <v>22</v>
      </c>
      <c r="L154" s="4">
        <v>0</v>
      </c>
      <c r="M154" s="4" t="s">
        <v>393</v>
      </c>
      <c r="N154" s="6"/>
      <c r="O154" s="6" t="s">
        <v>393</v>
      </c>
      <c r="P154" s="6"/>
      <c r="Q154" s="4" t="s">
        <v>51</v>
      </c>
      <c r="R154" s="4" t="s">
        <v>52</v>
      </c>
      <c r="S154" s="5">
        <v>43791</v>
      </c>
      <c r="T154" s="7" t="s">
        <v>1344</v>
      </c>
      <c r="U154" s="7" t="s">
        <v>1345</v>
      </c>
      <c r="V154" s="7"/>
      <c r="W154" s="4" t="s">
        <v>218</v>
      </c>
      <c r="X154" s="4" t="s">
        <v>218</v>
      </c>
      <c r="Y154" s="4" t="s">
        <v>65</v>
      </c>
      <c r="Z154" s="4" t="s">
        <v>65</v>
      </c>
      <c r="AA154" s="4" t="s">
        <v>66</v>
      </c>
      <c r="AB154" s="4" t="s">
        <v>97</v>
      </c>
      <c r="AC154" s="6" t="s">
        <v>97</v>
      </c>
      <c r="AD154" s="6"/>
      <c r="AE154" s="4" t="s">
        <v>1346</v>
      </c>
      <c r="AF154" s="6"/>
      <c r="AG154" s="6" t="s">
        <v>108</v>
      </c>
      <c r="AH154" s="6" t="s">
        <v>109</v>
      </c>
      <c r="AI154" s="4">
        <f t="shared" si="2"/>
        <v>0</v>
      </c>
      <c r="AJ154" s="4" t="s">
        <v>68</v>
      </c>
      <c r="AK154" s="6" t="s">
        <v>110</v>
      </c>
      <c r="AL154" s="4" t="str">
        <f>IFERROR(IF(AK154="", "", _xlfn.XLOOKUP(AK154, CODES!A:A,CODES!E:E)), "")</f>
        <v>Operational</v>
      </c>
      <c r="AM154" s="4" t="str">
        <f>IFERROR(IF(AK154="", "", _xlfn.XLOOKUP(AK154, CODES!A:A,CODES!G:G)), "")</f>
        <v>Depot</v>
      </c>
      <c r="AN154" s="4" t="str">
        <f>IFERROR(IF(AK154="", "", _xlfn.XLOOKUP(AK154, CODES!A:A,CODES!I:I)), "")</f>
        <v>Process</v>
      </c>
      <c r="AO154" s="6" t="s">
        <v>309</v>
      </c>
      <c r="AP154" s="6"/>
      <c r="AQ154" s="6"/>
      <c r="AR154" s="6"/>
      <c r="AS154" s="15"/>
    </row>
    <row r="155" spans="1:45" ht="75" hidden="1" x14ac:dyDescent="0.25">
      <c r="A155" s="13" t="s">
        <v>25</v>
      </c>
      <c r="B155" s="4" t="s">
        <v>523</v>
      </c>
      <c r="C155" s="4" t="s">
        <v>1347</v>
      </c>
      <c r="D155" s="5">
        <v>46038</v>
      </c>
      <c r="E155" s="4" t="s">
        <v>240</v>
      </c>
      <c r="F155" s="6" t="s">
        <v>241</v>
      </c>
      <c r="G155" s="4" t="s">
        <v>142</v>
      </c>
      <c r="H155" s="6"/>
      <c r="I155" s="6"/>
      <c r="J155" s="4">
        <v>3</v>
      </c>
      <c r="K155" s="4">
        <v>3</v>
      </c>
      <c r="L155" s="4">
        <v>0</v>
      </c>
      <c r="M155" s="4" t="s">
        <v>335</v>
      </c>
      <c r="N155" s="6" t="s">
        <v>1348</v>
      </c>
      <c r="O155" s="6" t="s">
        <v>335</v>
      </c>
      <c r="P155" s="6"/>
      <c r="Q155" s="4" t="s">
        <v>73</v>
      </c>
      <c r="R155" s="4" t="s">
        <v>74</v>
      </c>
      <c r="S155" s="4"/>
      <c r="T155" s="7" t="s">
        <v>1349</v>
      </c>
      <c r="U155" s="7"/>
      <c r="V155" s="7"/>
      <c r="W155" s="4" t="s">
        <v>135</v>
      </c>
      <c r="X155" s="4" t="s">
        <v>135</v>
      </c>
      <c r="Y155" s="4" t="s">
        <v>418</v>
      </c>
      <c r="Z155" s="4" t="s">
        <v>418</v>
      </c>
      <c r="AA155" s="4" t="s">
        <v>66</v>
      </c>
      <c r="AB155" s="4" t="s">
        <v>1350</v>
      </c>
      <c r="AC155" s="6" t="s">
        <v>56</v>
      </c>
      <c r="AD155" s="6"/>
      <c r="AE155" s="4" t="s">
        <v>1351</v>
      </c>
      <c r="AF155" s="6"/>
      <c r="AG155" s="6"/>
      <c r="AH155" s="6"/>
      <c r="AI155" s="4">
        <f t="shared" si="2"/>
        <v>0</v>
      </c>
      <c r="AJ155" s="4" t="s">
        <v>58</v>
      </c>
      <c r="AK155" s="6"/>
      <c r="AL155" s="4" t="str">
        <f>IFERROR(IF(AK155="", "", _xlfn.XLOOKUP(AK155, CODES!A:A,CODES!E:E)), "")</f>
        <v/>
      </c>
      <c r="AM155" s="4" t="str">
        <f>IFERROR(IF(AK155="", "", _xlfn.XLOOKUP(AK155, CODES!A:A,CODES!G:G)), "")</f>
        <v/>
      </c>
      <c r="AN155" s="4" t="str">
        <f>IFERROR(IF(AK155="", "", _xlfn.XLOOKUP(AK155, CODES!A:A,CODES!I:I)), "")</f>
        <v/>
      </c>
      <c r="AO155" s="6"/>
      <c r="AP155" s="6"/>
      <c r="AQ155" s="6"/>
      <c r="AR155" s="6"/>
      <c r="AS155" s="15"/>
    </row>
    <row r="156" spans="1:45" ht="60" hidden="1" x14ac:dyDescent="0.25">
      <c r="A156" s="13" t="s">
        <v>25</v>
      </c>
      <c r="B156" s="4" t="s">
        <v>523</v>
      </c>
      <c r="C156" s="4" t="s">
        <v>1352</v>
      </c>
      <c r="D156" s="5">
        <v>46037</v>
      </c>
      <c r="E156" s="4" t="s">
        <v>1353</v>
      </c>
      <c r="F156" s="6" t="s">
        <v>1354</v>
      </c>
      <c r="G156" s="4" t="s">
        <v>938</v>
      </c>
      <c r="H156" s="6" t="s">
        <v>1355</v>
      </c>
      <c r="I156" s="6" t="s">
        <v>89</v>
      </c>
      <c r="J156" s="4">
        <v>19</v>
      </c>
      <c r="K156" s="4">
        <v>19</v>
      </c>
      <c r="L156" s="4">
        <v>0</v>
      </c>
      <c r="M156" s="4" t="s">
        <v>81</v>
      </c>
      <c r="N156" s="6"/>
      <c r="O156" s="6" t="s">
        <v>81</v>
      </c>
      <c r="P156" s="6"/>
      <c r="Q156" s="4" t="s">
        <v>82</v>
      </c>
      <c r="R156" s="4" t="s">
        <v>52</v>
      </c>
      <c r="S156" s="5">
        <v>43819</v>
      </c>
      <c r="T156" s="7" t="s">
        <v>1356</v>
      </c>
      <c r="U156" s="7" t="s">
        <v>1357</v>
      </c>
      <c r="V156" s="7"/>
      <c r="W156" s="4" t="s">
        <v>64</v>
      </c>
      <c r="X156" s="4" t="s">
        <v>64</v>
      </c>
      <c r="Y156" s="4" t="s">
        <v>65</v>
      </c>
      <c r="Z156" s="4" t="s">
        <v>65</v>
      </c>
      <c r="AA156" s="4" t="s">
        <v>66</v>
      </c>
      <c r="AB156" s="4" t="s">
        <v>97</v>
      </c>
      <c r="AC156" s="6" t="s">
        <v>97</v>
      </c>
      <c r="AD156" s="6"/>
      <c r="AE156" s="4" t="s">
        <v>1358</v>
      </c>
      <c r="AF156" s="6"/>
      <c r="AG156" s="6" t="s">
        <v>108</v>
      </c>
      <c r="AH156" s="6" t="s">
        <v>109</v>
      </c>
      <c r="AI156" s="4">
        <f t="shared" si="2"/>
        <v>0</v>
      </c>
      <c r="AJ156" s="4" t="s">
        <v>68</v>
      </c>
      <c r="AK156" s="6" t="s">
        <v>781</v>
      </c>
      <c r="AL156" s="4" t="str">
        <f>IFERROR(IF(AK156="", "", _xlfn.XLOOKUP(AK156, CODES!A:A,CODES!E:E)), "")</f>
        <v>Operational</v>
      </c>
      <c r="AM156" s="4" t="str">
        <f>IFERROR(IF(AK156="", "", _xlfn.XLOOKUP(AK156, CODES!A:A,CODES!G:G)), "")</f>
        <v>Depot</v>
      </c>
      <c r="AN156" s="4" t="str">
        <f>IFERROR(IF(AK156="", "", _xlfn.XLOOKUP(AK156, CODES!A:A,CODES!I:I)), "")</f>
        <v>InfraStructure</v>
      </c>
      <c r="AO156" s="6" t="s">
        <v>309</v>
      </c>
      <c r="AP156" s="6"/>
      <c r="AQ156" s="6"/>
      <c r="AR156" s="6"/>
      <c r="AS156" s="15"/>
    </row>
    <row r="157" spans="1:45" ht="30" hidden="1" x14ac:dyDescent="0.25">
      <c r="A157" s="13" t="s">
        <v>25</v>
      </c>
      <c r="B157" s="4" t="s">
        <v>523</v>
      </c>
      <c r="C157" s="4" t="s">
        <v>1359</v>
      </c>
      <c r="D157" s="5">
        <v>46037</v>
      </c>
      <c r="E157" s="4" t="s">
        <v>1313</v>
      </c>
      <c r="F157" s="6"/>
      <c r="G157" s="4" t="s">
        <v>192</v>
      </c>
      <c r="H157" s="6"/>
      <c r="I157" s="6"/>
      <c r="J157" s="4">
        <v>29</v>
      </c>
      <c r="K157" s="4">
        <v>32</v>
      </c>
      <c r="L157" s="4">
        <v>0</v>
      </c>
      <c r="M157" s="4" t="s">
        <v>697</v>
      </c>
      <c r="N157" s="6"/>
      <c r="O157" s="6" t="s">
        <v>697</v>
      </c>
      <c r="P157" s="6"/>
      <c r="Q157" s="4" t="s">
        <v>73</v>
      </c>
      <c r="R157" s="4" t="s">
        <v>74</v>
      </c>
      <c r="S157" s="4"/>
      <c r="T157" s="7" t="s">
        <v>1360</v>
      </c>
      <c r="U157" s="7"/>
      <c r="V157" s="7"/>
      <c r="W157" s="4" t="s">
        <v>161</v>
      </c>
      <c r="X157" s="4" t="s">
        <v>161</v>
      </c>
      <c r="Y157" s="4" t="s">
        <v>54</v>
      </c>
      <c r="Z157" s="4" t="s">
        <v>54</v>
      </c>
      <c r="AA157" s="4" t="s">
        <v>66</v>
      </c>
      <c r="AB157" s="4" t="s">
        <v>97</v>
      </c>
      <c r="AC157" s="6" t="s">
        <v>56</v>
      </c>
      <c r="AD157" s="6"/>
      <c r="AE157" s="4" t="s">
        <v>1361</v>
      </c>
      <c r="AF157" s="6"/>
      <c r="AG157" s="6"/>
      <c r="AH157" s="6"/>
      <c r="AI157" s="4">
        <f t="shared" si="2"/>
        <v>0</v>
      </c>
      <c r="AJ157" s="4" t="s">
        <v>58</v>
      </c>
      <c r="AK157" s="6"/>
      <c r="AL157" s="4" t="str">
        <f>IFERROR(IF(AK157="", "", _xlfn.XLOOKUP(AK157, CODES!A:A,CODES!E:E)), "")</f>
        <v/>
      </c>
      <c r="AM157" s="4" t="str">
        <f>IFERROR(IF(AK157="", "", _xlfn.XLOOKUP(AK157, CODES!A:A,CODES!G:G)), "")</f>
        <v/>
      </c>
      <c r="AN157" s="4" t="str">
        <f>IFERROR(IF(AK157="", "", _xlfn.XLOOKUP(AK157, CODES!A:A,CODES!I:I)), "")</f>
        <v/>
      </c>
      <c r="AO157" s="6"/>
      <c r="AP157" s="6"/>
      <c r="AQ157" s="6"/>
      <c r="AR157" s="6"/>
      <c r="AS157" s="15"/>
    </row>
    <row r="158" spans="1:45" ht="105" hidden="1" x14ac:dyDescent="0.25">
      <c r="A158" s="13" t="s">
        <v>25</v>
      </c>
      <c r="B158" s="4" t="s">
        <v>523</v>
      </c>
      <c r="C158" s="4" t="s">
        <v>1362</v>
      </c>
      <c r="D158" s="5">
        <v>46037</v>
      </c>
      <c r="E158" s="4" t="s">
        <v>349</v>
      </c>
      <c r="F158" s="6" t="s">
        <v>350</v>
      </c>
      <c r="G158" s="4" t="s">
        <v>1363</v>
      </c>
      <c r="H158" s="6" t="s">
        <v>168</v>
      </c>
      <c r="I158" s="6" t="s">
        <v>89</v>
      </c>
      <c r="J158" s="4">
        <v>2</v>
      </c>
      <c r="K158" s="4">
        <v>7</v>
      </c>
      <c r="L158" s="4">
        <v>0</v>
      </c>
      <c r="M158" s="4" t="s">
        <v>483</v>
      </c>
      <c r="N158" s="6" t="s">
        <v>484</v>
      </c>
      <c r="O158" s="6" t="s">
        <v>483</v>
      </c>
      <c r="P158" s="6"/>
      <c r="Q158" s="4" t="s">
        <v>51</v>
      </c>
      <c r="R158" s="4" t="s">
        <v>52</v>
      </c>
      <c r="S158" s="5">
        <v>43782</v>
      </c>
      <c r="T158" s="7" t="s">
        <v>1364</v>
      </c>
      <c r="U158" s="7" t="s">
        <v>1365</v>
      </c>
      <c r="V158" s="7" t="s">
        <v>1366</v>
      </c>
      <c r="W158" s="4" t="s">
        <v>53</v>
      </c>
      <c r="X158" s="4" t="s">
        <v>53</v>
      </c>
      <c r="Y158" s="4" t="s">
        <v>173</v>
      </c>
      <c r="Z158" s="4" t="s">
        <v>173</v>
      </c>
      <c r="AA158" s="4" t="s">
        <v>66</v>
      </c>
      <c r="AB158" s="4" t="s">
        <v>97</v>
      </c>
      <c r="AC158" s="6" t="s">
        <v>97</v>
      </c>
      <c r="AD158" s="6"/>
      <c r="AE158" s="4" t="s">
        <v>1367</v>
      </c>
      <c r="AF158" s="6"/>
      <c r="AG158" s="6" t="s">
        <v>175</v>
      </c>
      <c r="AH158" s="6" t="s">
        <v>109</v>
      </c>
      <c r="AI158" s="4">
        <f t="shared" si="2"/>
        <v>0</v>
      </c>
      <c r="AJ158" s="4" t="s">
        <v>58</v>
      </c>
      <c r="AK158" s="6" t="s">
        <v>1368</v>
      </c>
      <c r="AL158" s="4" t="str">
        <f>IFERROR(IF(AK158="", "", _xlfn.XLOOKUP(AK158, CODES!A:A,CODES!E:E)), "")</f>
        <v>Traction and Power Equipment</v>
      </c>
      <c r="AM158" s="4" t="str">
        <f>IFERROR(IF(AK158="", "", _xlfn.XLOOKUP(AK158, CODES!A:A,CODES!G:G)), "")</f>
        <v>VCB</v>
      </c>
      <c r="AN158" s="4" t="str">
        <f>IFERROR(IF(AK158="", "", _xlfn.XLOOKUP(AK158, CODES!A:A,CODES!I:I)), "")</f>
        <v>Underfloor VCB</v>
      </c>
      <c r="AO158" s="6" t="s">
        <v>489</v>
      </c>
      <c r="AP158" s="6"/>
      <c r="AQ158" s="6"/>
      <c r="AR158" s="6"/>
      <c r="AS158" s="15"/>
    </row>
    <row r="159" spans="1:45" ht="60" hidden="1" x14ac:dyDescent="0.25">
      <c r="A159" s="13" t="s">
        <v>565</v>
      </c>
      <c r="B159" s="4" t="s">
        <v>523</v>
      </c>
      <c r="C159" s="4" t="s">
        <v>1369</v>
      </c>
      <c r="D159" s="5">
        <v>46037</v>
      </c>
      <c r="E159" s="4"/>
      <c r="F159" s="6" t="s">
        <v>350</v>
      </c>
      <c r="G159" s="4" t="s">
        <v>1370</v>
      </c>
      <c r="H159" s="6" t="s">
        <v>168</v>
      </c>
      <c r="I159" s="6" t="s">
        <v>89</v>
      </c>
      <c r="J159" s="4">
        <v>2</v>
      </c>
      <c r="K159" s="4">
        <v>10</v>
      </c>
      <c r="L159" s="4">
        <v>0</v>
      </c>
      <c r="M159" s="4" t="s">
        <v>483</v>
      </c>
      <c r="N159" s="6" t="s">
        <v>484</v>
      </c>
      <c r="O159" s="6" t="s">
        <v>483</v>
      </c>
      <c r="P159" s="6"/>
      <c r="Q159" s="4" t="s">
        <v>51</v>
      </c>
      <c r="R159" s="4" t="s">
        <v>52</v>
      </c>
      <c r="S159" s="5">
        <v>43782</v>
      </c>
      <c r="T159" s="7" t="s">
        <v>1371</v>
      </c>
      <c r="U159" s="7" t="s">
        <v>1372</v>
      </c>
      <c r="V159" s="7"/>
      <c r="W159" s="4" t="s">
        <v>95</v>
      </c>
      <c r="X159" s="4" t="s">
        <v>95</v>
      </c>
      <c r="Y159" s="4" t="s">
        <v>83</v>
      </c>
      <c r="Z159" s="4"/>
      <c r="AA159" s="4" t="s">
        <v>55</v>
      </c>
      <c r="AB159" s="4" t="s">
        <v>45</v>
      </c>
      <c r="AC159" s="6" t="s">
        <v>575</v>
      </c>
      <c r="AD159" s="6"/>
      <c r="AE159" s="4" t="s">
        <v>1373</v>
      </c>
      <c r="AF159" s="6"/>
      <c r="AG159" s="6" t="s">
        <v>565</v>
      </c>
      <c r="AH159" s="6" t="s">
        <v>109</v>
      </c>
      <c r="AI159" s="4">
        <f t="shared" si="2"/>
        <v>0</v>
      </c>
      <c r="AJ159" s="4" t="s">
        <v>58</v>
      </c>
      <c r="AK159" s="6" t="s">
        <v>577</v>
      </c>
      <c r="AL159" s="4" t="str">
        <f>IFERROR(IF(AK159="", "", _xlfn.XLOOKUP(AK159, CODES!A:A,CODES!E:E)), "")</f>
        <v>LNER</v>
      </c>
      <c r="AM159" s="4" t="str">
        <f>IFERROR(IF(AK159="", "", _xlfn.XLOOKUP(AK159, CODES!A:A,CODES!G:G)), "")</f>
        <v>Other</v>
      </c>
      <c r="AN159" s="4" t="str">
        <f>IFERROR(IF(AK159="", "", _xlfn.XLOOKUP(AK159, CODES!A:A,CODES!I:I)), "")</f>
        <v>Merged - see Master</v>
      </c>
      <c r="AO159" s="6" t="s">
        <v>1374</v>
      </c>
      <c r="AP159" s="6"/>
      <c r="AQ159" s="6"/>
      <c r="AR159" s="6"/>
      <c r="AS159" s="15"/>
    </row>
    <row r="160" spans="1:45" ht="60" hidden="1" x14ac:dyDescent="0.25">
      <c r="A160" s="13" t="s">
        <v>338</v>
      </c>
      <c r="B160" s="4" t="s">
        <v>523</v>
      </c>
      <c r="C160" s="4" t="s">
        <v>1375</v>
      </c>
      <c r="D160" s="5">
        <v>46037</v>
      </c>
      <c r="E160" s="4"/>
      <c r="F160" s="6" t="s">
        <v>1376</v>
      </c>
      <c r="G160" s="4" t="s">
        <v>102</v>
      </c>
      <c r="H160" s="6" t="s">
        <v>51</v>
      </c>
      <c r="I160" s="6" t="s">
        <v>89</v>
      </c>
      <c r="J160" s="4">
        <v>9</v>
      </c>
      <c r="K160" s="4">
        <v>9</v>
      </c>
      <c r="L160" s="4">
        <v>0</v>
      </c>
      <c r="M160" s="4" t="s">
        <v>1377</v>
      </c>
      <c r="N160" s="6"/>
      <c r="O160" s="6" t="s">
        <v>450</v>
      </c>
      <c r="P160" s="6" t="s">
        <v>81</v>
      </c>
      <c r="Q160" s="4" t="s">
        <v>82</v>
      </c>
      <c r="R160" s="4" t="s">
        <v>52</v>
      </c>
      <c r="S160" s="5">
        <v>43805</v>
      </c>
      <c r="T160" s="7" t="s">
        <v>1378</v>
      </c>
      <c r="U160" s="7" t="s">
        <v>1379</v>
      </c>
      <c r="V160" s="7" t="s">
        <v>1380</v>
      </c>
      <c r="W160" s="4" t="s">
        <v>64</v>
      </c>
      <c r="X160" s="4" t="s">
        <v>64</v>
      </c>
      <c r="Y160" s="4" t="s">
        <v>65</v>
      </c>
      <c r="Z160" s="4"/>
      <c r="AA160" s="4" t="s">
        <v>55</v>
      </c>
      <c r="AB160" s="4" t="s">
        <v>45</v>
      </c>
      <c r="AC160" s="6" t="s">
        <v>281</v>
      </c>
      <c r="AD160" s="6"/>
      <c r="AE160" s="4" t="s">
        <v>1381</v>
      </c>
      <c r="AF160" s="6"/>
      <c r="AG160" s="6" t="s">
        <v>108</v>
      </c>
      <c r="AH160" s="6" t="s">
        <v>109</v>
      </c>
      <c r="AI160" s="4">
        <f t="shared" si="2"/>
        <v>0</v>
      </c>
      <c r="AJ160" s="4" t="s">
        <v>68</v>
      </c>
      <c r="AK160" s="6" t="s">
        <v>110</v>
      </c>
      <c r="AL160" s="4" t="str">
        <f>IFERROR(IF(AK160="", "", _xlfn.XLOOKUP(AK160, CODES!A:A,CODES!E:E)), "")</f>
        <v>Operational</v>
      </c>
      <c r="AM160" s="4" t="str">
        <f>IFERROR(IF(AK160="", "", _xlfn.XLOOKUP(AK160, CODES!A:A,CODES!G:G)), "")</f>
        <v>Depot</v>
      </c>
      <c r="AN160" s="4" t="str">
        <f>IFERROR(IF(AK160="", "", _xlfn.XLOOKUP(AK160, CODES!A:A,CODES!I:I)), "")</f>
        <v>Process</v>
      </c>
      <c r="AO160" s="6" t="s">
        <v>309</v>
      </c>
      <c r="AP160" s="6"/>
      <c r="AQ160" s="6"/>
      <c r="AR160" s="6"/>
      <c r="AS160" s="15"/>
    </row>
    <row r="161" spans="1:45" ht="75" hidden="1" x14ac:dyDescent="0.25">
      <c r="A161" s="13" t="s">
        <v>25</v>
      </c>
      <c r="B161" s="4" t="s">
        <v>523</v>
      </c>
      <c r="C161" s="4" t="s">
        <v>1382</v>
      </c>
      <c r="D161" s="5">
        <v>46037</v>
      </c>
      <c r="E161" s="4" t="s">
        <v>1044</v>
      </c>
      <c r="F161" s="6" t="s">
        <v>1045</v>
      </c>
      <c r="G161" s="4" t="s">
        <v>142</v>
      </c>
      <c r="H161" s="6"/>
      <c r="I161" s="6"/>
      <c r="J161" s="4">
        <v>33</v>
      </c>
      <c r="K161" s="4">
        <v>53</v>
      </c>
      <c r="L161" s="4">
        <v>0.5</v>
      </c>
      <c r="M161" s="4" t="s">
        <v>251</v>
      </c>
      <c r="N161" s="6" t="s">
        <v>1383</v>
      </c>
      <c r="O161" s="6" t="s">
        <v>251</v>
      </c>
      <c r="P161" s="6"/>
      <c r="Q161" s="4" t="s">
        <v>73</v>
      </c>
      <c r="R161" s="4" t="s">
        <v>74</v>
      </c>
      <c r="S161" s="4"/>
      <c r="T161" s="7" t="s">
        <v>1384</v>
      </c>
      <c r="U161" s="7" t="s">
        <v>1385</v>
      </c>
      <c r="V161" s="7" t="s">
        <v>1386</v>
      </c>
      <c r="W161" s="4" t="s">
        <v>75</v>
      </c>
      <c r="X161" s="4" t="s">
        <v>75</v>
      </c>
      <c r="Y161" s="4" t="s">
        <v>76</v>
      </c>
      <c r="Z161" s="4"/>
      <c r="AA161" s="4" t="s">
        <v>66</v>
      </c>
      <c r="AB161" s="4" t="s">
        <v>45</v>
      </c>
      <c r="AC161" s="6" t="s">
        <v>97</v>
      </c>
      <c r="AD161" s="6"/>
      <c r="AE161" s="4" t="s">
        <v>1387</v>
      </c>
      <c r="AF161" s="6"/>
      <c r="AG161" s="6"/>
      <c r="AH161" s="6" t="s">
        <v>137</v>
      </c>
      <c r="AI161" s="4">
        <f t="shared" si="2"/>
        <v>0</v>
      </c>
      <c r="AJ161" s="4" t="s">
        <v>58</v>
      </c>
      <c r="AK161" s="6"/>
      <c r="AL161" s="4" t="str">
        <f>IFERROR(IF(AK161="", "", _xlfn.XLOOKUP(AK161, CODES!A:A,CODES!E:E)), "")</f>
        <v/>
      </c>
      <c r="AM161" s="4" t="str">
        <f>IFERROR(IF(AK161="", "", _xlfn.XLOOKUP(AK161, CODES!A:A,CODES!G:G)), "")</f>
        <v/>
      </c>
      <c r="AN161" s="4" t="str">
        <f>IFERROR(IF(AK161="", "", _xlfn.XLOOKUP(AK161, CODES!A:A,CODES!I:I)), "")</f>
        <v/>
      </c>
      <c r="AO161" s="6"/>
      <c r="AP161" s="6"/>
      <c r="AQ161" s="6"/>
      <c r="AR161" s="6"/>
      <c r="AS161" s="15"/>
    </row>
    <row r="162" spans="1:45" ht="75" hidden="1" x14ac:dyDescent="0.25">
      <c r="A162" s="13" t="s">
        <v>310</v>
      </c>
      <c r="B162" s="4" t="s">
        <v>523</v>
      </c>
      <c r="C162" s="4" t="s">
        <v>1388</v>
      </c>
      <c r="D162" s="5">
        <v>46037</v>
      </c>
      <c r="E162" s="4"/>
      <c r="F162" s="6" t="s">
        <v>1389</v>
      </c>
      <c r="G162" s="4" t="s">
        <v>71</v>
      </c>
      <c r="H162" s="6"/>
      <c r="I162" s="6"/>
      <c r="J162" s="4">
        <v>28</v>
      </c>
      <c r="K162" s="4">
        <v>34</v>
      </c>
      <c r="L162" s="4">
        <v>0</v>
      </c>
      <c r="M162" s="4" t="s">
        <v>251</v>
      </c>
      <c r="N162" s="6"/>
      <c r="O162" s="6" t="s">
        <v>251</v>
      </c>
      <c r="P162" s="6"/>
      <c r="Q162" s="4" t="s">
        <v>73</v>
      </c>
      <c r="R162" s="4" t="s">
        <v>74</v>
      </c>
      <c r="S162" s="4"/>
      <c r="T162" s="7" t="s">
        <v>1390</v>
      </c>
      <c r="U162" s="7" t="s">
        <v>1391</v>
      </c>
      <c r="V162" s="7" t="s">
        <v>1391</v>
      </c>
      <c r="W162" s="4" t="s">
        <v>75</v>
      </c>
      <c r="X162" s="4" t="s">
        <v>75</v>
      </c>
      <c r="Y162" s="4" t="s">
        <v>76</v>
      </c>
      <c r="Z162" s="4"/>
      <c r="AA162" s="4" t="s">
        <v>55</v>
      </c>
      <c r="AB162" s="4" t="s">
        <v>45</v>
      </c>
      <c r="AC162" s="6" t="s">
        <v>97</v>
      </c>
      <c r="AD162" s="6"/>
      <c r="AE162" s="4" t="s">
        <v>1392</v>
      </c>
      <c r="AF162" s="6"/>
      <c r="AG162" s="6"/>
      <c r="AH162" s="6" t="s">
        <v>109</v>
      </c>
      <c r="AI162" s="4">
        <f t="shared" si="2"/>
        <v>0</v>
      </c>
      <c r="AJ162" s="4" t="s">
        <v>58</v>
      </c>
      <c r="AK162" s="6" t="s">
        <v>755</v>
      </c>
      <c r="AL162" s="4" t="str">
        <f>IFERROR(IF(AK162="", "", _xlfn.XLOOKUP(AK162, CODES!A:A,CODES!E:E)), "")</f>
        <v>Air System</v>
      </c>
      <c r="AM162" s="4" t="str">
        <f>IFERROR(IF(AK162="", "", _xlfn.XLOOKUP(AK162, CODES!A:A,CODES!G:G)), "")</f>
        <v>Pipe work</v>
      </c>
      <c r="AN162" s="4" t="str">
        <f>IFERROR(IF(AK162="", "", _xlfn.XLOOKUP(AK162, CODES!A:A,CODES!I:I)), "")</f>
        <v>Main reservoir coupling hose cock</v>
      </c>
      <c r="AO162" s="6"/>
      <c r="AP162" s="6"/>
      <c r="AQ162" s="6"/>
      <c r="AR162" s="6"/>
      <c r="AS162" s="15"/>
    </row>
    <row r="163" spans="1:45" ht="75" hidden="1" x14ac:dyDescent="0.25">
      <c r="A163" s="13" t="s">
        <v>25</v>
      </c>
      <c r="B163" s="4" t="s">
        <v>523</v>
      </c>
      <c r="C163" s="4" t="s">
        <v>1393</v>
      </c>
      <c r="D163" s="5">
        <v>46036</v>
      </c>
      <c r="E163" s="4" t="s">
        <v>1278</v>
      </c>
      <c r="F163" s="6" t="s">
        <v>1279</v>
      </c>
      <c r="G163" s="4" t="s">
        <v>250</v>
      </c>
      <c r="H163" s="6"/>
      <c r="I163" s="6"/>
      <c r="J163" s="4">
        <v>11</v>
      </c>
      <c r="K163" s="4">
        <v>14</v>
      </c>
      <c r="L163" s="4">
        <v>0</v>
      </c>
      <c r="M163" s="4" t="s">
        <v>697</v>
      </c>
      <c r="N163" s="6" t="s">
        <v>1394</v>
      </c>
      <c r="O163" s="6" t="s">
        <v>697</v>
      </c>
      <c r="P163" s="6"/>
      <c r="Q163" s="4" t="s">
        <v>73</v>
      </c>
      <c r="R163" s="4" t="s">
        <v>74</v>
      </c>
      <c r="S163" s="4"/>
      <c r="T163" s="7" t="s">
        <v>1395</v>
      </c>
      <c r="U163" s="7" t="s">
        <v>1396</v>
      </c>
      <c r="V163" s="7" t="s">
        <v>1397</v>
      </c>
      <c r="W163" s="4" t="s">
        <v>135</v>
      </c>
      <c r="X163" s="4" t="s">
        <v>135</v>
      </c>
      <c r="Y163" s="4" t="s">
        <v>574</v>
      </c>
      <c r="Z163" s="4"/>
      <c r="AA163" s="4" t="s">
        <v>66</v>
      </c>
      <c r="AB163" s="4" t="s">
        <v>45</v>
      </c>
      <c r="AC163" s="6" t="s">
        <v>97</v>
      </c>
      <c r="AD163" s="6"/>
      <c r="AE163" s="4" t="s">
        <v>1398</v>
      </c>
      <c r="AF163" s="6"/>
      <c r="AG163" s="6"/>
      <c r="AH163" s="6" t="s">
        <v>137</v>
      </c>
      <c r="AI163" s="4">
        <f t="shared" si="2"/>
        <v>0</v>
      </c>
      <c r="AJ163" s="4" t="s">
        <v>58</v>
      </c>
      <c r="AK163" s="6" t="s">
        <v>1399</v>
      </c>
      <c r="AL163" s="4" t="str">
        <f>IFERROR(IF(AK163="", "", _xlfn.XLOOKUP(AK163, CODES!A:A,CODES!E:E)), "")</f>
        <v>Systems </v>
      </c>
      <c r="AM163" s="4" t="str">
        <f>IFERROR(IF(AK163="", "", _xlfn.XLOOKUP(AK163, CODES!A:A,CODES!G:G)), "")</f>
        <v>PA and Driver Guard </v>
      </c>
      <c r="AN163" s="4" t="str">
        <f>IFERROR(IF(AK163="", "", _xlfn.XLOOKUP(AK163, CODES!A:A,CODES!I:I)), "")</f>
        <v>Buzzer </v>
      </c>
      <c r="AO163" s="6"/>
      <c r="AP163" s="6"/>
      <c r="AQ163" s="6"/>
      <c r="AR163" s="6"/>
      <c r="AS163" s="15"/>
    </row>
    <row r="164" spans="1:45" ht="210" hidden="1" x14ac:dyDescent="0.25">
      <c r="A164" s="13" t="s">
        <v>258</v>
      </c>
      <c r="B164" s="4" t="s">
        <v>523</v>
      </c>
      <c r="C164" s="4" t="s">
        <v>1400</v>
      </c>
      <c r="D164" s="5">
        <v>46036</v>
      </c>
      <c r="E164" s="4" t="s">
        <v>1401</v>
      </c>
      <c r="F164" s="6" t="s">
        <v>1402</v>
      </c>
      <c r="G164" s="4" t="s">
        <v>1403</v>
      </c>
      <c r="H164" s="6" t="s">
        <v>204</v>
      </c>
      <c r="I164" s="6" t="s">
        <v>89</v>
      </c>
      <c r="J164" s="4">
        <v>4</v>
      </c>
      <c r="K164" s="4">
        <v>4</v>
      </c>
      <c r="L164" s="4">
        <v>0</v>
      </c>
      <c r="M164" s="4" t="s">
        <v>1404</v>
      </c>
      <c r="N164" s="6"/>
      <c r="O164" s="6" t="s">
        <v>1404</v>
      </c>
      <c r="P164" s="6"/>
      <c r="Q164" s="4" t="s">
        <v>51</v>
      </c>
      <c r="R164" s="4" t="s">
        <v>52</v>
      </c>
      <c r="S164" s="5">
        <v>43532</v>
      </c>
      <c r="T164" s="7" t="s">
        <v>1405</v>
      </c>
      <c r="U164" s="7" t="s">
        <v>1406</v>
      </c>
      <c r="V164" s="7" t="s">
        <v>1407</v>
      </c>
      <c r="W164" s="4" t="s">
        <v>279</v>
      </c>
      <c r="X164" s="4" t="s">
        <v>279</v>
      </c>
      <c r="Y164" s="4" t="s">
        <v>280</v>
      </c>
      <c r="Z164" s="4" t="s">
        <v>280</v>
      </c>
      <c r="AA164" s="4" t="s">
        <v>66</v>
      </c>
      <c r="AB164" s="4" t="s">
        <v>97</v>
      </c>
      <c r="AC164" s="6" t="s">
        <v>281</v>
      </c>
      <c r="AD164" s="6"/>
      <c r="AE164" s="4" t="s">
        <v>1408</v>
      </c>
      <c r="AF164" s="6"/>
      <c r="AG164" s="6" t="s">
        <v>124</v>
      </c>
      <c r="AH164" s="6" t="s">
        <v>109</v>
      </c>
      <c r="AI164" s="4">
        <f t="shared" si="2"/>
        <v>0</v>
      </c>
      <c r="AJ164" s="4" t="s">
        <v>271</v>
      </c>
      <c r="AK164" s="6" t="s">
        <v>500</v>
      </c>
      <c r="AL164" s="4" t="str">
        <f>IFERROR(IF(AK164="", "", _xlfn.XLOOKUP(AK164, CODES!A:A,CODES!E:E)), "")</f>
        <v>Operational</v>
      </c>
      <c r="AM164" s="4" t="str">
        <f>IFERROR(IF(AK164="", "", _xlfn.XLOOKUP(AK164, CODES!A:A,CODES!G:G)), "")</f>
        <v>Control</v>
      </c>
      <c r="AN164" s="4" t="str">
        <f>IFERROR(IF(AK164="", "", _xlfn.XLOOKUP(AK164, CODES!A:A,CODES!I:I)), "")</f>
        <v>LNER</v>
      </c>
      <c r="AO164" s="6" t="s">
        <v>1409</v>
      </c>
      <c r="AP164" s="6"/>
      <c r="AQ164" s="6"/>
      <c r="AR164" s="6"/>
      <c r="AS164" s="15"/>
    </row>
    <row r="165" spans="1:45" ht="75" hidden="1" x14ac:dyDescent="0.25">
      <c r="A165" s="13" t="s">
        <v>25</v>
      </c>
      <c r="B165" s="4" t="s">
        <v>523</v>
      </c>
      <c r="C165" s="4" t="s">
        <v>1410</v>
      </c>
      <c r="D165" s="5">
        <v>46036</v>
      </c>
      <c r="E165" s="4" t="s">
        <v>696</v>
      </c>
      <c r="F165" s="6" t="s">
        <v>1411</v>
      </c>
      <c r="G165" s="4" t="s">
        <v>1412</v>
      </c>
      <c r="H165" s="6"/>
      <c r="I165" s="6"/>
      <c r="J165" s="4">
        <v>31</v>
      </c>
      <c r="K165" s="4">
        <v>119</v>
      </c>
      <c r="L165" s="4">
        <v>0</v>
      </c>
      <c r="M165" s="4" t="s">
        <v>251</v>
      </c>
      <c r="N165" s="6" t="s">
        <v>296</v>
      </c>
      <c r="O165" s="6" t="s">
        <v>251</v>
      </c>
      <c r="P165" s="6"/>
      <c r="Q165" s="4" t="s">
        <v>73</v>
      </c>
      <c r="R165" s="4" t="s">
        <v>74</v>
      </c>
      <c r="S165" s="4"/>
      <c r="T165" s="7" t="s">
        <v>1413</v>
      </c>
      <c r="U165" s="7" t="s">
        <v>1414</v>
      </c>
      <c r="V165" s="7" t="s">
        <v>1415</v>
      </c>
      <c r="W165" s="4" t="s">
        <v>161</v>
      </c>
      <c r="X165" s="4" t="s">
        <v>161</v>
      </c>
      <c r="Y165" s="4" t="s">
        <v>162</v>
      </c>
      <c r="Z165" s="4"/>
      <c r="AA165" s="4" t="s">
        <v>66</v>
      </c>
      <c r="AB165" s="4" t="s">
        <v>45</v>
      </c>
      <c r="AC165" s="6" t="s">
        <v>97</v>
      </c>
      <c r="AD165" s="6"/>
      <c r="AE165" s="4" t="s">
        <v>1416</v>
      </c>
      <c r="AF165" s="6"/>
      <c r="AG165" s="6"/>
      <c r="AH165" s="6" t="s">
        <v>137</v>
      </c>
      <c r="AI165" s="4">
        <f t="shared" si="2"/>
        <v>0</v>
      </c>
      <c r="AJ165" s="4" t="s">
        <v>58</v>
      </c>
      <c r="AK165" s="6" t="s">
        <v>1417</v>
      </c>
      <c r="AL165" s="4" t="str">
        <f>IFERROR(IF(AK165="", "", _xlfn.XLOOKUP(AK165, CODES!A:A,CODES!E:E)), "")</f>
        <v>Traction/Aux Power </v>
      </c>
      <c r="AM165" s="4" t="str">
        <f>IFERROR(IF(AK165="", "", _xlfn.XLOOKUP(AK165, CODES!A:A,CODES!G:G)), "")</f>
        <v>Control equipment </v>
      </c>
      <c r="AN165" s="4" t="str">
        <f>IFERROR(IF(AK165="", "", _xlfn.XLOOKUP(AK165, CODES!A:A,CODES!I:I)), "")</f>
        <v>MPU card </v>
      </c>
      <c r="AO165" s="6"/>
      <c r="AP165" s="6"/>
      <c r="AQ165" s="6"/>
      <c r="AR165" s="6"/>
      <c r="AS165" s="15"/>
    </row>
    <row r="166" spans="1:45" ht="150" hidden="1" x14ac:dyDescent="0.25">
      <c r="A166" s="13" t="s">
        <v>25</v>
      </c>
      <c r="B166" s="4" t="s">
        <v>523</v>
      </c>
      <c r="C166" s="4" t="s">
        <v>1418</v>
      </c>
      <c r="D166" s="5">
        <v>46036</v>
      </c>
      <c r="E166" s="4" t="s">
        <v>589</v>
      </c>
      <c r="F166" s="6" t="s">
        <v>590</v>
      </c>
      <c r="G166" s="4" t="s">
        <v>623</v>
      </c>
      <c r="H166" s="6" t="s">
        <v>82</v>
      </c>
      <c r="I166" s="6" t="s">
        <v>89</v>
      </c>
      <c r="J166" s="4">
        <v>5</v>
      </c>
      <c r="K166" s="4">
        <v>5</v>
      </c>
      <c r="L166" s="4">
        <v>0</v>
      </c>
      <c r="M166" s="4" t="s">
        <v>1289</v>
      </c>
      <c r="N166" s="6" t="s">
        <v>1419</v>
      </c>
      <c r="O166" s="6" t="s">
        <v>1289</v>
      </c>
      <c r="P166" s="6"/>
      <c r="Q166" s="4" t="s">
        <v>51</v>
      </c>
      <c r="R166" s="4" t="s">
        <v>52</v>
      </c>
      <c r="S166" s="5">
        <v>43532</v>
      </c>
      <c r="T166" s="7" t="s">
        <v>1420</v>
      </c>
      <c r="U166" s="7" t="s">
        <v>1421</v>
      </c>
      <c r="V166" s="7"/>
      <c r="W166" s="4" t="s">
        <v>53</v>
      </c>
      <c r="X166" s="4" t="s">
        <v>53</v>
      </c>
      <c r="Y166" s="4" t="s">
        <v>173</v>
      </c>
      <c r="Z166" s="4" t="s">
        <v>173</v>
      </c>
      <c r="AA166" s="4" t="s">
        <v>66</v>
      </c>
      <c r="AB166" s="4" t="s">
        <v>97</v>
      </c>
      <c r="AC166" s="6" t="s">
        <v>97</v>
      </c>
      <c r="AD166" s="6"/>
      <c r="AE166" s="4" t="s">
        <v>1422</v>
      </c>
      <c r="AF166" s="6"/>
      <c r="AG166" s="6" t="s">
        <v>97</v>
      </c>
      <c r="AH166" s="6" t="s">
        <v>137</v>
      </c>
      <c r="AI166" s="4">
        <f t="shared" si="2"/>
        <v>0</v>
      </c>
      <c r="AJ166" s="4" t="s">
        <v>58</v>
      </c>
      <c r="AK166" s="6" t="s">
        <v>1295</v>
      </c>
      <c r="AL166" s="4" t="str">
        <f>IFERROR(IF(AK166="", "", _xlfn.XLOOKUP(AK166, CODES!A:A,CODES!E:E)), "")</f>
        <v>Fuel and Oil</v>
      </c>
      <c r="AM166" s="4" t="str">
        <f>IFERROR(IF(AK166="", "", _xlfn.XLOOKUP(AK166, CODES!A:A,CODES!G:G)), "")</f>
        <v>Fuel Tank</v>
      </c>
      <c r="AN166" s="4" t="str">
        <f>IFERROR(IF(AK166="", "", _xlfn.XLOOKUP(AK166, CODES!A:A,CODES!I:I)), "")</f>
        <v>Danfoss Valve Fails to Open</v>
      </c>
      <c r="AO166" s="6" t="s">
        <v>1296</v>
      </c>
      <c r="AP166" s="6"/>
      <c r="AQ166" s="6"/>
      <c r="AR166" s="6"/>
      <c r="AS166" s="15"/>
    </row>
    <row r="167" spans="1:45" ht="225" hidden="1" x14ac:dyDescent="0.25">
      <c r="A167" s="13" t="s">
        <v>25</v>
      </c>
      <c r="B167" s="4" t="s">
        <v>523</v>
      </c>
      <c r="C167" s="4" t="s">
        <v>1423</v>
      </c>
      <c r="D167" s="5">
        <v>46036</v>
      </c>
      <c r="E167" s="4" t="s">
        <v>515</v>
      </c>
      <c r="F167" s="6" t="s">
        <v>1424</v>
      </c>
      <c r="G167" s="4" t="s">
        <v>517</v>
      </c>
      <c r="H167" s="6" t="s">
        <v>89</v>
      </c>
      <c r="I167" s="6" t="s">
        <v>143</v>
      </c>
      <c r="J167" s="4">
        <v>0</v>
      </c>
      <c r="K167" s="4">
        <v>0</v>
      </c>
      <c r="L167" s="4">
        <v>1</v>
      </c>
      <c r="M167" s="4" t="s">
        <v>592</v>
      </c>
      <c r="N167" s="6" t="s">
        <v>593</v>
      </c>
      <c r="O167" s="6" t="s">
        <v>592</v>
      </c>
      <c r="P167" s="6"/>
      <c r="Q167" s="4" t="s">
        <v>51</v>
      </c>
      <c r="R167" s="4" t="s">
        <v>52</v>
      </c>
      <c r="S167" s="5">
        <v>43532</v>
      </c>
      <c r="T167" s="7" t="s">
        <v>1425</v>
      </c>
      <c r="U167" s="7" t="s">
        <v>1426</v>
      </c>
      <c r="V167" s="7" t="s">
        <v>1427</v>
      </c>
      <c r="W167" s="4" t="s">
        <v>53</v>
      </c>
      <c r="X167" s="4" t="s">
        <v>53</v>
      </c>
      <c r="Y167" s="4" t="s">
        <v>744</v>
      </c>
      <c r="Z167" s="4" t="s">
        <v>744</v>
      </c>
      <c r="AA167" s="4" t="s">
        <v>66</v>
      </c>
      <c r="AB167" s="4" t="s">
        <v>97</v>
      </c>
      <c r="AC167" s="6" t="s">
        <v>97</v>
      </c>
      <c r="AD167" s="6"/>
      <c r="AE167" s="4" t="s">
        <v>1428</v>
      </c>
      <c r="AF167" s="6"/>
      <c r="AG167" s="6" t="s">
        <v>97</v>
      </c>
      <c r="AH167" s="6" t="s">
        <v>137</v>
      </c>
      <c r="AI167" s="4">
        <f t="shared" si="2"/>
        <v>0</v>
      </c>
      <c r="AJ167" s="4" t="s">
        <v>58</v>
      </c>
      <c r="AK167" s="6" t="s">
        <v>1429</v>
      </c>
      <c r="AL167" s="4" t="str">
        <f>IFERROR(IF(AK167="", "", _xlfn.XLOOKUP(AK167, CODES!A:A,CODES!E:E)), "")</f>
        <v>Safety System</v>
      </c>
      <c r="AM167" s="4" t="str">
        <f>IFERROR(IF(AK167="", "", _xlfn.XLOOKUP(AK167, CODES!A:A,CODES!G:G)), "")</f>
        <v>ETCS</v>
      </c>
      <c r="AN167" s="4" t="str">
        <f>IFERROR(IF(AK167="", "", _xlfn.XLOOKUP(AK167, CODES!A:A,CODES!I:I)), "")</f>
        <v>BTM Antenna</v>
      </c>
      <c r="AO167" s="6" t="s">
        <v>1430</v>
      </c>
      <c r="AP167" s="6"/>
      <c r="AQ167" s="6"/>
      <c r="AR167" s="6"/>
      <c r="AS167" s="15"/>
    </row>
    <row r="168" spans="1:45" ht="315" hidden="1" x14ac:dyDescent="0.25">
      <c r="A168" s="13" t="s">
        <v>25</v>
      </c>
      <c r="B168" s="4" t="s">
        <v>523</v>
      </c>
      <c r="C168" s="4" t="s">
        <v>1431</v>
      </c>
      <c r="D168" s="5">
        <v>46036</v>
      </c>
      <c r="E168" s="4" t="s">
        <v>1058</v>
      </c>
      <c r="F168" s="6" t="s">
        <v>1432</v>
      </c>
      <c r="G168" s="4" t="s">
        <v>192</v>
      </c>
      <c r="H168" s="6" t="s">
        <v>1433</v>
      </c>
      <c r="I168" s="6" t="s">
        <v>89</v>
      </c>
      <c r="J168" s="4">
        <v>38</v>
      </c>
      <c r="K168" s="4">
        <v>38</v>
      </c>
      <c r="L168" s="4">
        <v>0</v>
      </c>
      <c r="M168" s="4" t="s">
        <v>592</v>
      </c>
      <c r="N168" s="6"/>
      <c r="O168" s="6" t="s">
        <v>592</v>
      </c>
      <c r="P168" s="6"/>
      <c r="Q168" s="4" t="s">
        <v>51</v>
      </c>
      <c r="R168" s="4" t="s">
        <v>52</v>
      </c>
      <c r="S168" s="5">
        <v>43532</v>
      </c>
      <c r="T168" s="7" t="s">
        <v>1434</v>
      </c>
      <c r="U168" s="7" t="s">
        <v>1435</v>
      </c>
      <c r="V168" s="7" t="s">
        <v>1436</v>
      </c>
      <c r="W168" s="4" t="s">
        <v>345</v>
      </c>
      <c r="X168" s="4" t="s">
        <v>345</v>
      </c>
      <c r="Y168" s="4" t="s">
        <v>148</v>
      </c>
      <c r="Z168" s="4" t="s">
        <v>148</v>
      </c>
      <c r="AA168" s="4" t="s">
        <v>66</v>
      </c>
      <c r="AB168" s="4" t="s">
        <v>97</v>
      </c>
      <c r="AC168" s="6" t="s">
        <v>97</v>
      </c>
      <c r="AD168" s="6"/>
      <c r="AE168" s="4" t="s">
        <v>1437</v>
      </c>
      <c r="AF168" s="6"/>
      <c r="AG168" s="6" t="s">
        <v>108</v>
      </c>
      <c r="AH168" s="6" t="s">
        <v>109</v>
      </c>
      <c r="AI168" s="4">
        <f t="shared" si="2"/>
        <v>0</v>
      </c>
      <c r="AJ168" s="4" t="s">
        <v>68</v>
      </c>
      <c r="AK168" s="6" t="s">
        <v>150</v>
      </c>
      <c r="AL168" s="4" t="str">
        <f>IFERROR(IF(AK168="", "", _xlfn.XLOOKUP(AK168, CODES!A:A,CODES!E:E)), "")</f>
        <v>Operational</v>
      </c>
      <c r="AM168" s="4" t="str">
        <f>IFERROR(IF(AK168="", "", _xlfn.XLOOKUP(AK168, CODES!A:A,CODES!G:G)), "")</f>
        <v>Control</v>
      </c>
      <c r="AN168" s="4" t="str">
        <f>IFERROR(IF(AK168="", "", _xlfn.XLOOKUP(AK168, CODES!A:A,CODES!I:I)), "")</f>
        <v>HRL CPC</v>
      </c>
      <c r="AO168" s="6" t="s">
        <v>1438</v>
      </c>
      <c r="AP168" s="6"/>
      <c r="AQ168" s="6"/>
      <c r="AR168" s="6"/>
      <c r="AS168" s="15"/>
    </row>
    <row r="169" spans="1:45" ht="180" hidden="1" x14ac:dyDescent="0.25">
      <c r="A169" s="13" t="s">
        <v>25</v>
      </c>
      <c r="B169" s="4" t="s">
        <v>523</v>
      </c>
      <c r="C169" s="4" t="s">
        <v>1439</v>
      </c>
      <c r="D169" s="5">
        <v>46035</v>
      </c>
      <c r="E169" s="4" t="s">
        <v>381</v>
      </c>
      <c r="F169" s="6" t="s">
        <v>382</v>
      </c>
      <c r="G169" s="4" t="s">
        <v>275</v>
      </c>
      <c r="H169" s="6" t="s">
        <v>1440</v>
      </c>
      <c r="I169" s="6" t="s">
        <v>89</v>
      </c>
      <c r="J169" s="4">
        <v>36</v>
      </c>
      <c r="K169" s="4">
        <v>69</v>
      </c>
      <c r="L169" s="4">
        <v>0</v>
      </c>
      <c r="M169" s="4" t="s">
        <v>592</v>
      </c>
      <c r="N169" s="6"/>
      <c r="O169" s="6" t="s">
        <v>50</v>
      </c>
      <c r="P169" s="6"/>
      <c r="Q169" s="4" t="s">
        <v>51</v>
      </c>
      <c r="R169" s="4" t="s">
        <v>52</v>
      </c>
      <c r="S169" s="5">
        <v>43550</v>
      </c>
      <c r="T169" s="7" t="s">
        <v>1441</v>
      </c>
      <c r="U169" s="7" t="s">
        <v>1442</v>
      </c>
      <c r="V169" s="7" t="s">
        <v>1443</v>
      </c>
      <c r="W169" s="4" t="s">
        <v>345</v>
      </c>
      <c r="X169" s="4" t="s">
        <v>345</v>
      </c>
      <c r="Y169" s="4" t="s">
        <v>148</v>
      </c>
      <c r="Z169" s="4" t="s">
        <v>148</v>
      </c>
      <c r="AA169" s="4" t="s">
        <v>66</v>
      </c>
      <c r="AB169" s="4" t="s">
        <v>97</v>
      </c>
      <c r="AC169" s="6" t="s">
        <v>97</v>
      </c>
      <c r="AD169" s="6"/>
      <c r="AE169" s="4" t="s">
        <v>1444</v>
      </c>
      <c r="AF169" s="6"/>
      <c r="AG169" s="6" t="s">
        <v>97</v>
      </c>
      <c r="AH169" s="6" t="s">
        <v>109</v>
      </c>
      <c r="AI169" s="4">
        <f t="shared" si="2"/>
        <v>0</v>
      </c>
      <c r="AJ169" s="4" t="s">
        <v>68</v>
      </c>
      <c r="AK169" s="6" t="s">
        <v>1445</v>
      </c>
      <c r="AL169" s="4" t="str">
        <f>IFERROR(IF(AK169="", "", _xlfn.XLOOKUP(AK169, CODES!A:A,CODES!E:E)), "")</f>
        <v>Operational</v>
      </c>
      <c r="AM169" s="4" t="str">
        <f>IFERROR(IF(AK169="", "", _xlfn.XLOOKUP(AK169, CODES!A:A,CODES!G:G)), "")</f>
        <v>Control</v>
      </c>
      <c r="AN169" s="4" t="str">
        <f>IFERROR(IF(AK169="", "", _xlfn.XLOOKUP(AK169, CODES!A:A,CODES!I:I)), "")</f>
        <v>HRL Maintenance Control</v>
      </c>
      <c r="AO169" s="6" t="s">
        <v>1446</v>
      </c>
      <c r="AP169" s="6"/>
      <c r="AQ169" s="6"/>
      <c r="AR169" s="6"/>
      <c r="AS169" s="15"/>
    </row>
    <row r="170" spans="1:45" ht="180" hidden="1" x14ac:dyDescent="0.25">
      <c r="A170" s="13" t="s">
        <v>25</v>
      </c>
      <c r="B170" s="4" t="s">
        <v>523</v>
      </c>
      <c r="C170" s="4" t="s">
        <v>1447</v>
      </c>
      <c r="D170" s="5">
        <v>46035</v>
      </c>
      <c r="E170" s="4" t="s">
        <v>457</v>
      </c>
      <c r="F170" s="6" t="s">
        <v>458</v>
      </c>
      <c r="G170" s="4" t="s">
        <v>80</v>
      </c>
      <c r="H170" s="6" t="s">
        <v>82</v>
      </c>
      <c r="I170" s="6" t="s">
        <v>89</v>
      </c>
      <c r="J170" s="4">
        <v>5</v>
      </c>
      <c r="K170" s="4">
        <v>26</v>
      </c>
      <c r="L170" s="4">
        <v>0</v>
      </c>
      <c r="M170" s="4" t="s">
        <v>959</v>
      </c>
      <c r="N170" s="6" t="s">
        <v>1448</v>
      </c>
      <c r="O170" s="6" t="s">
        <v>959</v>
      </c>
      <c r="P170" s="6"/>
      <c r="Q170" s="4" t="s">
        <v>51</v>
      </c>
      <c r="R170" s="4" t="s">
        <v>52</v>
      </c>
      <c r="S170" s="5">
        <v>43812</v>
      </c>
      <c r="T170" s="7" t="s">
        <v>1449</v>
      </c>
      <c r="U170" s="7" t="s">
        <v>1450</v>
      </c>
      <c r="V170" s="7"/>
      <c r="W170" s="4" t="s">
        <v>95</v>
      </c>
      <c r="X170" s="4" t="s">
        <v>95</v>
      </c>
      <c r="Y170" s="4" t="s">
        <v>418</v>
      </c>
      <c r="Z170" s="4" t="s">
        <v>418</v>
      </c>
      <c r="AA170" s="4" t="s">
        <v>66</v>
      </c>
      <c r="AB170" s="4" t="s">
        <v>97</v>
      </c>
      <c r="AC170" s="6" t="s">
        <v>97</v>
      </c>
      <c r="AD170" s="6"/>
      <c r="AE170" s="4" t="s">
        <v>1451</v>
      </c>
      <c r="AF170" s="6"/>
      <c r="AG170" s="6" t="s">
        <v>97</v>
      </c>
      <c r="AH170" s="6" t="s">
        <v>137</v>
      </c>
      <c r="AI170" s="4">
        <f t="shared" si="2"/>
        <v>0</v>
      </c>
      <c r="AJ170" s="4" t="s">
        <v>58</v>
      </c>
      <c r="AK170" s="6" t="s">
        <v>1452</v>
      </c>
      <c r="AL170" s="4" t="str">
        <f>IFERROR(IF(AK170="", "", _xlfn.XLOOKUP(AK170, CODES!A:A,CODES!E:E)), "")</f>
        <v>Interior Trim and Fittings</v>
      </c>
      <c r="AM170" s="4" t="str">
        <f>IFERROR(IF(AK170="", "", _xlfn.XLOOKUP(AK170, CODES!A:A,CODES!G:G)), "")</f>
        <v>Interior Panels</v>
      </c>
      <c r="AN170" s="4" t="str">
        <f>IFERROR(IF(AK170="", "", _xlfn.XLOOKUP(AK170, CODES!A:A,CODES!I:I)), "")</f>
        <v>Kick Plate</v>
      </c>
      <c r="AO170" s="6" t="s">
        <v>1453</v>
      </c>
      <c r="AP170" s="6"/>
      <c r="AQ170" s="6"/>
      <c r="AR170" s="6"/>
      <c r="AS170" s="15"/>
    </row>
    <row r="171" spans="1:45" ht="120" hidden="1" x14ac:dyDescent="0.25">
      <c r="A171" s="13" t="s">
        <v>25</v>
      </c>
      <c r="B171" s="4" t="s">
        <v>523</v>
      </c>
      <c r="C171" s="4" t="s">
        <v>1454</v>
      </c>
      <c r="D171" s="5">
        <v>46035</v>
      </c>
      <c r="E171" s="4" t="s">
        <v>1455</v>
      </c>
      <c r="F171" s="6" t="s">
        <v>1456</v>
      </c>
      <c r="G171" s="4" t="s">
        <v>262</v>
      </c>
      <c r="H171" s="6" t="s">
        <v>672</v>
      </c>
      <c r="I171" s="6" t="s">
        <v>89</v>
      </c>
      <c r="J171" s="4">
        <v>39</v>
      </c>
      <c r="K171" s="4">
        <v>64</v>
      </c>
      <c r="L171" s="4">
        <v>0</v>
      </c>
      <c r="M171" s="4" t="s">
        <v>341</v>
      </c>
      <c r="N171" s="6"/>
      <c r="O171" s="6" t="s">
        <v>341</v>
      </c>
      <c r="P171" s="6"/>
      <c r="Q171" s="4" t="s">
        <v>51</v>
      </c>
      <c r="R171" s="4" t="s">
        <v>52</v>
      </c>
      <c r="S171" s="5">
        <v>43852</v>
      </c>
      <c r="T171" s="7" t="s">
        <v>1457</v>
      </c>
      <c r="U171" s="7" t="s">
        <v>1458</v>
      </c>
      <c r="V171" s="7"/>
      <c r="W171" s="4" t="s">
        <v>797</v>
      </c>
      <c r="X171" s="4" t="s">
        <v>797</v>
      </c>
      <c r="Y171" s="4" t="s">
        <v>510</v>
      </c>
      <c r="Z171" s="4" t="s">
        <v>510</v>
      </c>
      <c r="AA171" s="4" t="s">
        <v>66</v>
      </c>
      <c r="AB171" s="4" t="s">
        <v>97</v>
      </c>
      <c r="AC171" s="6" t="s">
        <v>97</v>
      </c>
      <c r="AD171" s="6"/>
      <c r="AE171" s="4" t="s">
        <v>1459</v>
      </c>
      <c r="AF171" s="6"/>
      <c r="AG171" s="6" t="s">
        <v>108</v>
      </c>
      <c r="AH171" s="6" t="s">
        <v>109</v>
      </c>
      <c r="AI171" s="4">
        <f t="shared" si="2"/>
        <v>0</v>
      </c>
      <c r="AJ171" s="4" t="s">
        <v>68</v>
      </c>
      <c r="AK171" s="6" t="s">
        <v>1445</v>
      </c>
      <c r="AL171" s="4" t="str">
        <f>IFERROR(IF(AK171="", "", _xlfn.XLOOKUP(AK171, CODES!A:A,CODES!E:E)), "")</f>
        <v>Operational</v>
      </c>
      <c r="AM171" s="4" t="str">
        <f>IFERROR(IF(AK171="", "", _xlfn.XLOOKUP(AK171, CODES!A:A,CODES!G:G)), "")</f>
        <v>Control</v>
      </c>
      <c r="AN171" s="4" t="str">
        <f>IFERROR(IF(AK171="", "", _xlfn.XLOOKUP(AK171, CODES!A:A,CODES!I:I)), "")</f>
        <v>HRL Maintenance Control</v>
      </c>
      <c r="AO171" s="6" t="s">
        <v>1460</v>
      </c>
      <c r="AP171" s="6"/>
      <c r="AQ171" s="6"/>
      <c r="AR171" s="6"/>
      <c r="AS171" s="15"/>
    </row>
    <row r="172" spans="1:45" ht="285" hidden="1" x14ac:dyDescent="0.25">
      <c r="A172" s="13" t="s">
        <v>25</v>
      </c>
      <c r="B172" s="4" t="s">
        <v>523</v>
      </c>
      <c r="C172" s="4" t="s">
        <v>1461</v>
      </c>
      <c r="D172" s="5">
        <v>46035</v>
      </c>
      <c r="E172" s="4" t="s">
        <v>1462</v>
      </c>
      <c r="F172" s="6" t="s">
        <v>1463</v>
      </c>
      <c r="G172" s="4" t="s">
        <v>155</v>
      </c>
      <c r="H172" s="6" t="s">
        <v>89</v>
      </c>
      <c r="I172" s="6" t="s">
        <v>1464</v>
      </c>
      <c r="J172" s="4">
        <v>0</v>
      </c>
      <c r="K172" s="4">
        <v>11</v>
      </c>
      <c r="L172" s="4">
        <v>2.5</v>
      </c>
      <c r="M172" s="4" t="s">
        <v>1306</v>
      </c>
      <c r="N172" s="6" t="s">
        <v>1465</v>
      </c>
      <c r="O172" s="6" t="s">
        <v>1306</v>
      </c>
      <c r="P172" s="6"/>
      <c r="Q172" s="4" t="s">
        <v>82</v>
      </c>
      <c r="R172" s="4" t="s">
        <v>52</v>
      </c>
      <c r="S172" s="5">
        <v>43784</v>
      </c>
      <c r="T172" s="7" t="s">
        <v>1466</v>
      </c>
      <c r="U172" s="7" t="s">
        <v>1467</v>
      </c>
      <c r="V172" s="7" t="s">
        <v>1468</v>
      </c>
      <c r="W172" s="4" t="s">
        <v>53</v>
      </c>
      <c r="X172" s="4" t="s">
        <v>53</v>
      </c>
      <c r="Y172" s="4" t="s">
        <v>148</v>
      </c>
      <c r="Z172" s="4" t="s">
        <v>148</v>
      </c>
      <c r="AA172" s="4" t="s">
        <v>66</v>
      </c>
      <c r="AB172" s="4" t="s">
        <v>97</v>
      </c>
      <c r="AC172" s="6" t="s">
        <v>97</v>
      </c>
      <c r="AD172" s="6"/>
      <c r="AE172" s="4" t="s">
        <v>1469</v>
      </c>
      <c r="AF172" s="6"/>
      <c r="AG172" s="6" t="s">
        <v>366</v>
      </c>
      <c r="AH172" s="6" t="s">
        <v>109</v>
      </c>
      <c r="AI172" s="4">
        <f t="shared" si="2"/>
        <v>0</v>
      </c>
      <c r="AJ172" s="4" t="s">
        <v>68</v>
      </c>
      <c r="AK172" s="6" t="s">
        <v>367</v>
      </c>
      <c r="AL172" s="4" t="str">
        <f>IFERROR(IF(AK172="", "", _xlfn.XLOOKUP(AK172, CODES!A:A,CODES!E:E)), "")</f>
        <v>LNER</v>
      </c>
      <c r="AM172" s="4" t="str">
        <f>IFERROR(IF(AK172="", "", _xlfn.XLOOKUP(AK172, CODES!A:A,CODES!G:G)), "")</f>
        <v>Other</v>
      </c>
      <c r="AN172" s="4" t="str">
        <f>IFERROR(IF(AK172="", "", _xlfn.XLOOKUP(AK172, CODES!A:A,CODES!I:I)), "")</f>
        <v>Availability</v>
      </c>
      <c r="AO172" s="6" t="s">
        <v>1470</v>
      </c>
      <c r="AP172" s="6"/>
      <c r="AQ172" s="6"/>
      <c r="AR172" s="6"/>
      <c r="AS172" s="15"/>
    </row>
    <row r="173" spans="1:45" ht="75" hidden="1" x14ac:dyDescent="0.25">
      <c r="A173" s="13" t="s">
        <v>338</v>
      </c>
      <c r="B173" s="4" t="s">
        <v>523</v>
      </c>
      <c r="C173" s="4" t="s">
        <v>1471</v>
      </c>
      <c r="D173" s="5">
        <v>46035</v>
      </c>
      <c r="E173" s="4"/>
      <c r="F173" s="6" t="s">
        <v>784</v>
      </c>
      <c r="G173" s="4" t="s">
        <v>71</v>
      </c>
      <c r="H173" s="6" t="s">
        <v>633</v>
      </c>
      <c r="I173" s="6" t="s">
        <v>89</v>
      </c>
      <c r="J173" s="4">
        <v>8</v>
      </c>
      <c r="K173" s="4">
        <v>8</v>
      </c>
      <c r="L173" s="4">
        <v>0</v>
      </c>
      <c r="M173" s="4" t="s">
        <v>169</v>
      </c>
      <c r="N173" s="6"/>
      <c r="O173" s="6" t="s">
        <v>169</v>
      </c>
      <c r="P173" s="6"/>
      <c r="Q173" s="4" t="s">
        <v>51</v>
      </c>
      <c r="R173" s="4" t="s">
        <v>52</v>
      </c>
      <c r="S173" s="5">
        <v>43972</v>
      </c>
      <c r="T173" s="7" t="s">
        <v>1472</v>
      </c>
      <c r="U173" s="7" t="s">
        <v>1473</v>
      </c>
      <c r="V173" s="7" t="s">
        <v>1474</v>
      </c>
      <c r="W173" s="4" t="s">
        <v>218</v>
      </c>
      <c r="X173" s="4" t="s">
        <v>218</v>
      </c>
      <c r="Y173" s="4" t="s">
        <v>65</v>
      </c>
      <c r="Z173" s="4"/>
      <c r="AA173" s="4" t="s">
        <v>55</v>
      </c>
      <c r="AB173" s="4" t="s">
        <v>45</v>
      </c>
      <c r="AC173" s="6" t="s">
        <v>281</v>
      </c>
      <c r="AD173" s="6"/>
      <c r="AE173" s="4" t="s">
        <v>1475</v>
      </c>
      <c r="AF173" s="6"/>
      <c r="AG173" s="6" t="s">
        <v>108</v>
      </c>
      <c r="AH173" s="6" t="s">
        <v>109</v>
      </c>
      <c r="AI173" s="4">
        <f t="shared" si="2"/>
        <v>0</v>
      </c>
      <c r="AJ173" s="4" t="s">
        <v>68</v>
      </c>
      <c r="AK173" s="6" t="s">
        <v>347</v>
      </c>
      <c r="AL173" s="4" t="str">
        <f>IFERROR(IF(AK173="", "", _xlfn.XLOOKUP(AK173, CODES!A:A,CODES!E:E)), "")</f>
        <v>Operational</v>
      </c>
      <c r="AM173" s="4" t="str">
        <f>IFERROR(IF(AK173="", "", _xlfn.XLOOKUP(AK173, CODES!A:A,CODES!G:G)), "")</f>
        <v>NR</v>
      </c>
      <c r="AN173" s="4" t="str">
        <f>IFERROR(IF(AK173="", "", _xlfn.XLOOKUP(AK173, CODES!A:A,CODES!I:I)), "")</f>
        <v>Regulation</v>
      </c>
      <c r="AO173" s="6" t="s">
        <v>763</v>
      </c>
      <c r="AP173" s="6"/>
      <c r="AQ173" s="6"/>
      <c r="AR173" s="6"/>
      <c r="AS173" s="15"/>
    </row>
    <row r="174" spans="1:45" ht="75" hidden="1" x14ac:dyDescent="0.25">
      <c r="A174" s="13" t="s">
        <v>310</v>
      </c>
      <c r="B174" s="4" t="s">
        <v>523</v>
      </c>
      <c r="C174" s="4" t="s">
        <v>1476</v>
      </c>
      <c r="D174" s="5">
        <v>46035</v>
      </c>
      <c r="E174" s="4"/>
      <c r="F174" s="6" t="s">
        <v>1477</v>
      </c>
      <c r="G174" s="4" t="s">
        <v>71</v>
      </c>
      <c r="H174" s="6"/>
      <c r="I174" s="6"/>
      <c r="J174" s="4">
        <v>9</v>
      </c>
      <c r="K174" s="4">
        <v>9</v>
      </c>
      <c r="L174" s="4">
        <v>0</v>
      </c>
      <c r="M174" s="4" t="s">
        <v>697</v>
      </c>
      <c r="N174" s="6"/>
      <c r="O174" s="6" t="s">
        <v>697</v>
      </c>
      <c r="P174" s="6"/>
      <c r="Q174" s="4" t="s">
        <v>73</v>
      </c>
      <c r="R174" s="4" t="s">
        <v>74</v>
      </c>
      <c r="S174" s="4"/>
      <c r="T174" s="7" t="s">
        <v>1478</v>
      </c>
      <c r="U174" s="7" t="s">
        <v>313</v>
      </c>
      <c r="V174" s="7"/>
      <c r="W174" s="4" t="s">
        <v>218</v>
      </c>
      <c r="X174" s="4" t="s">
        <v>218</v>
      </c>
      <c r="Y174" s="4" t="s">
        <v>65</v>
      </c>
      <c r="Z174" s="4"/>
      <c r="AA174" s="4" t="s">
        <v>55</v>
      </c>
      <c r="AB174" s="4" t="s">
        <v>45</v>
      </c>
      <c r="AC174" s="6" t="s">
        <v>56</v>
      </c>
      <c r="AD174" s="6"/>
      <c r="AE174" s="4" t="s">
        <v>1479</v>
      </c>
      <c r="AF174" s="6"/>
      <c r="AG174" s="6"/>
      <c r="AH174" s="6"/>
      <c r="AI174" s="4">
        <f t="shared" si="2"/>
        <v>0</v>
      </c>
      <c r="AJ174" s="4" t="s">
        <v>68</v>
      </c>
      <c r="AK174" s="6"/>
      <c r="AL174" s="4" t="str">
        <f>IFERROR(IF(AK174="", "", _xlfn.XLOOKUP(AK174, CODES!A:A,CODES!E:E)), "")</f>
        <v/>
      </c>
      <c r="AM174" s="4" t="str">
        <f>IFERROR(IF(AK174="", "", _xlfn.XLOOKUP(AK174, CODES!A:A,CODES!G:G)), "")</f>
        <v/>
      </c>
      <c r="AN174" s="4" t="str">
        <f>IFERROR(IF(AK174="", "", _xlfn.XLOOKUP(AK174, CODES!A:A,CODES!I:I)), "")</f>
        <v/>
      </c>
      <c r="AO174" s="6"/>
      <c r="AP174" s="6"/>
      <c r="AQ174" s="6"/>
      <c r="AR174" s="6"/>
      <c r="AS174" s="15"/>
    </row>
    <row r="175" spans="1:45" ht="60" hidden="1" x14ac:dyDescent="0.25">
      <c r="A175" s="13" t="s">
        <v>25</v>
      </c>
      <c r="B175" s="4" t="s">
        <v>523</v>
      </c>
      <c r="C175" s="4" t="s">
        <v>1480</v>
      </c>
      <c r="D175" s="5">
        <v>46035</v>
      </c>
      <c r="E175" s="4" t="s">
        <v>1481</v>
      </c>
      <c r="F175" s="6" t="s">
        <v>1482</v>
      </c>
      <c r="G175" s="4" t="s">
        <v>542</v>
      </c>
      <c r="H175" s="6" t="s">
        <v>413</v>
      </c>
      <c r="I175" s="6" t="s">
        <v>89</v>
      </c>
      <c r="J175" s="4">
        <v>6</v>
      </c>
      <c r="K175" s="4">
        <v>6</v>
      </c>
      <c r="L175" s="4">
        <v>0</v>
      </c>
      <c r="M175" s="4" t="s">
        <v>450</v>
      </c>
      <c r="N175" s="6"/>
      <c r="O175" s="6" t="s">
        <v>450</v>
      </c>
      <c r="P175" s="6"/>
      <c r="Q175" s="4" t="s">
        <v>82</v>
      </c>
      <c r="R175" s="4" t="s">
        <v>52</v>
      </c>
      <c r="S175" s="5">
        <v>43805</v>
      </c>
      <c r="T175" s="7" t="s">
        <v>1483</v>
      </c>
      <c r="U175" s="7" t="s">
        <v>1484</v>
      </c>
      <c r="V175" s="7"/>
      <c r="W175" s="4" t="s">
        <v>547</v>
      </c>
      <c r="X175" s="4" t="s">
        <v>547</v>
      </c>
      <c r="Y175" s="4" t="s">
        <v>65</v>
      </c>
      <c r="Z175" s="4" t="s">
        <v>65</v>
      </c>
      <c r="AA175" s="4" t="s">
        <v>66</v>
      </c>
      <c r="AB175" s="4" t="s">
        <v>97</v>
      </c>
      <c r="AC175" s="6" t="s">
        <v>97</v>
      </c>
      <c r="AD175" s="6"/>
      <c r="AE175" s="4" t="s">
        <v>1485</v>
      </c>
      <c r="AF175" s="6"/>
      <c r="AG175" s="6" t="s">
        <v>108</v>
      </c>
      <c r="AH175" s="6" t="s">
        <v>109</v>
      </c>
      <c r="AI175" s="4">
        <f t="shared" si="2"/>
        <v>0</v>
      </c>
      <c r="AJ175" s="4" t="s">
        <v>68</v>
      </c>
      <c r="AK175" s="6" t="s">
        <v>110</v>
      </c>
      <c r="AL175" s="4" t="str">
        <f>IFERROR(IF(AK175="", "", _xlfn.XLOOKUP(AK175, CODES!A:A,CODES!E:E)), "")</f>
        <v>Operational</v>
      </c>
      <c r="AM175" s="4" t="str">
        <f>IFERROR(IF(AK175="", "", _xlfn.XLOOKUP(AK175, CODES!A:A,CODES!G:G)), "")</f>
        <v>Depot</v>
      </c>
      <c r="AN175" s="4" t="str">
        <f>IFERROR(IF(AK175="", "", _xlfn.XLOOKUP(AK175, CODES!A:A,CODES!I:I)), "")</f>
        <v>Process</v>
      </c>
      <c r="AO175" s="6" t="s">
        <v>309</v>
      </c>
      <c r="AP175" s="6"/>
      <c r="AQ175" s="6"/>
      <c r="AR175" s="6"/>
      <c r="AS175" s="15"/>
    </row>
    <row r="176" spans="1:45" ht="75" hidden="1" x14ac:dyDescent="0.25">
      <c r="A176" s="13" t="s">
        <v>565</v>
      </c>
      <c r="B176" s="4" t="s">
        <v>523</v>
      </c>
      <c r="C176" s="4" t="s">
        <v>1486</v>
      </c>
      <c r="D176" s="5">
        <v>46035</v>
      </c>
      <c r="E176" s="4"/>
      <c r="F176" s="6" t="s">
        <v>1487</v>
      </c>
      <c r="G176" s="4" t="s">
        <v>71</v>
      </c>
      <c r="H176" s="6" t="s">
        <v>1005</v>
      </c>
      <c r="I176" s="6" t="s">
        <v>89</v>
      </c>
      <c r="J176" s="4">
        <v>18</v>
      </c>
      <c r="K176" s="4">
        <v>18</v>
      </c>
      <c r="L176" s="4">
        <v>0</v>
      </c>
      <c r="M176" s="4" t="s">
        <v>1404</v>
      </c>
      <c r="N176" s="6"/>
      <c r="O176" s="6" t="s">
        <v>1404</v>
      </c>
      <c r="P176" s="6"/>
      <c r="Q176" s="4" t="s">
        <v>51</v>
      </c>
      <c r="R176" s="4" t="s">
        <v>52</v>
      </c>
      <c r="S176" s="5">
        <v>43532</v>
      </c>
      <c r="T176" s="7" t="s">
        <v>1488</v>
      </c>
      <c r="U176" s="7" t="s">
        <v>1489</v>
      </c>
      <c r="V176" s="7" t="s">
        <v>1490</v>
      </c>
      <c r="W176" s="4" t="s">
        <v>218</v>
      </c>
      <c r="X176" s="4" t="s">
        <v>218</v>
      </c>
      <c r="Y176" s="4" t="s">
        <v>65</v>
      </c>
      <c r="Z176" s="4"/>
      <c r="AA176" s="4" t="s">
        <v>55</v>
      </c>
      <c r="AB176" s="4" t="s">
        <v>45</v>
      </c>
      <c r="AC176" s="6" t="s">
        <v>575</v>
      </c>
      <c r="AD176" s="6"/>
      <c r="AE176" s="4" t="s">
        <v>1491</v>
      </c>
      <c r="AF176" s="6"/>
      <c r="AG176" s="6" t="s">
        <v>97</v>
      </c>
      <c r="AH176" s="6" t="s">
        <v>109</v>
      </c>
      <c r="AI176" s="4">
        <f t="shared" si="2"/>
        <v>0</v>
      </c>
      <c r="AJ176" s="4" t="s">
        <v>68</v>
      </c>
      <c r="AK176" s="6" t="s">
        <v>577</v>
      </c>
      <c r="AL176" s="4" t="str">
        <f>IFERROR(IF(AK176="", "", _xlfn.XLOOKUP(AK176, CODES!A:A,CODES!E:E)), "")</f>
        <v>LNER</v>
      </c>
      <c r="AM176" s="4" t="str">
        <f>IFERROR(IF(AK176="", "", _xlfn.XLOOKUP(AK176, CODES!A:A,CODES!G:G)), "")</f>
        <v>Other</v>
      </c>
      <c r="AN176" s="4" t="str">
        <f>IFERROR(IF(AK176="", "", _xlfn.XLOOKUP(AK176, CODES!A:A,CODES!I:I)), "")</f>
        <v>Merged - see Master</v>
      </c>
      <c r="AO176" s="6" t="s">
        <v>1492</v>
      </c>
      <c r="AP176" s="6"/>
      <c r="AQ176" s="6"/>
      <c r="AR176" s="6"/>
      <c r="AS176" s="15"/>
    </row>
    <row r="177" spans="1:45" ht="90" hidden="1" x14ac:dyDescent="0.25">
      <c r="A177" s="13" t="s">
        <v>25</v>
      </c>
      <c r="B177" s="4" t="s">
        <v>523</v>
      </c>
      <c r="C177" s="4" t="s">
        <v>1493</v>
      </c>
      <c r="D177" s="5">
        <v>46035</v>
      </c>
      <c r="E177" s="4" t="s">
        <v>79</v>
      </c>
      <c r="F177" s="6" t="s">
        <v>651</v>
      </c>
      <c r="G177" s="4" t="s">
        <v>542</v>
      </c>
      <c r="H177" s="6" t="s">
        <v>1494</v>
      </c>
      <c r="I177" s="6" t="s">
        <v>89</v>
      </c>
      <c r="J177" s="4">
        <v>12</v>
      </c>
      <c r="K177" s="4">
        <v>23</v>
      </c>
      <c r="L177" s="4">
        <v>0</v>
      </c>
      <c r="M177" s="4" t="s">
        <v>92</v>
      </c>
      <c r="N177" s="6"/>
      <c r="O177" s="6" t="s">
        <v>92</v>
      </c>
      <c r="P177" s="6"/>
      <c r="Q177" s="4" t="s">
        <v>82</v>
      </c>
      <c r="R177" s="4" t="s">
        <v>52</v>
      </c>
      <c r="S177" s="5">
        <v>43700</v>
      </c>
      <c r="T177" s="7" t="s">
        <v>1495</v>
      </c>
      <c r="U177" s="7" t="s">
        <v>1496</v>
      </c>
      <c r="V177" s="7"/>
      <c r="W177" s="4" t="s">
        <v>547</v>
      </c>
      <c r="X177" s="4" t="s">
        <v>547</v>
      </c>
      <c r="Y177" s="4" t="s">
        <v>65</v>
      </c>
      <c r="Z177" s="4" t="s">
        <v>65</v>
      </c>
      <c r="AA177" s="4" t="s">
        <v>66</v>
      </c>
      <c r="AB177" s="4" t="s">
        <v>97</v>
      </c>
      <c r="AC177" s="6" t="s">
        <v>97</v>
      </c>
      <c r="AD177" s="6"/>
      <c r="AE177" s="4" t="s">
        <v>1497</v>
      </c>
      <c r="AF177" s="6"/>
      <c r="AG177" s="6" t="s">
        <v>108</v>
      </c>
      <c r="AH177" s="6" t="s">
        <v>109</v>
      </c>
      <c r="AI177" s="4">
        <f t="shared" si="2"/>
        <v>0</v>
      </c>
      <c r="AJ177" s="4" t="s">
        <v>68</v>
      </c>
      <c r="AK177" s="6" t="s">
        <v>110</v>
      </c>
      <c r="AL177" s="4" t="str">
        <f>IFERROR(IF(AK177="", "", _xlfn.XLOOKUP(AK177, CODES!A:A,CODES!E:E)), "")</f>
        <v>Operational</v>
      </c>
      <c r="AM177" s="4" t="str">
        <f>IFERROR(IF(AK177="", "", _xlfn.XLOOKUP(AK177, CODES!A:A,CODES!G:G)), "")</f>
        <v>Depot</v>
      </c>
      <c r="AN177" s="4" t="str">
        <f>IFERROR(IF(AK177="", "", _xlfn.XLOOKUP(AK177, CODES!A:A,CODES!I:I)), "")</f>
        <v>Process</v>
      </c>
      <c r="AO177" s="6" t="s">
        <v>309</v>
      </c>
      <c r="AP177" s="6"/>
      <c r="AQ177" s="6"/>
      <c r="AR177" s="6"/>
      <c r="AS177" s="15"/>
    </row>
    <row r="178" spans="1:45" ht="75" hidden="1" x14ac:dyDescent="0.25">
      <c r="A178" s="13" t="s">
        <v>25</v>
      </c>
      <c r="B178" s="4" t="s">
        <v>523</v>
      </c>
      <c r="C178" s="4" t="s">
        <v>1498</v>
      </c>
      <c r="D178" s="5">
        <v>46035</v>
      </c>
      <c r="E178" s="4" t="s">
        <v>70</v>
      </c>
      <c r="F178" s="6" t="s">
        <v>1101</v>
      </c>
      <c r="G178" s="4" t="s">
        <v>71</v>
      </c>
      <c r="H178" s="6"/>
      <c r="I178" s="6"/>
      <c r="J178" s="4">
        <v>74</v>
      </c>
      <c r="K178" s="4">
        <v>117</v>
      </c>
      <c r="L178" s="4">
        <v>0</v>
      </c>
      <c r="M178" s="4" t="s">
        <v>837</v>
      </c>
      <c r="N178" s="6" t="s">
        <v>1499</v>
      </c>
      <c r="O178" s="6" t="s">
        <v>837</v>
      </c>
      <c r="P178" s="6"/>
      <c r="Q178" s="4" t="s">
        <v>73</v>
      </c>
      <c r="R178" s="4" t="s">
        <v>74</v>
      </c>
      <c r="S178" s="4"/>
      <c r="T178" s="7" t="s">
        <v>1500</v>
      </c>
      <c r="U178" s="7" t="s">
        <v>1501</v>
      </c>
      <c r="V178" s="7" t="s">
        <v>1502</v>
      </c>
      <c r="W178" s="4" t="s">
        <v>75</v>
      </c>
      <c r="X178" s="4" t="s">
        <v>75</v>
      </c>
      <c r="Y178" s="4" t="s">
        <v>76</v>
      </c>
      <c r="Z178" s="4" t="s">
        <v>76</v>
      </c>
      <c r="AA178" s="4" t="s">
        <v>66</v>
      </c>
      <c r="AB178" s="4" t="s">
        <v>97</v>
      </c>
      <c r="AC178" s="6" t="s">
        <v>97</v>
      </c>
      <c r="AD178" s="6"/>
      <c r="AE178" s="4" t="s">
        <v>1503</v>
      </c>
      <c r="AF178" s="6"/>
      <c r="AG178" s="6"/>
      <c r="AH178" s="6" t="s">
        <v>137</v>
      </c>
      <c r="AI178" s="4">
        <f t="shared" si="2"/>
        <v>0</v>
      </c>
      <c r="AJ178" s="4" t="s">
        <v>58</v>
      </c>
      <c r="AK178" s="6" t="s">
        <v>1504</v>
      </c>
      <c r="AL178" s="4" t="str">
        <f>IFERROR(IF(AK178="", "", _xlfn.XLOOKUP(AK178, CODES!A:A,CODES!E:E)), "")</f>
        <v>Brakes </v>
      </c>
      <c r="AM178" s="4" t="str">
        <f>IFERROR(IF(AK178="", "", _xlfn.XLOOKUP(AK178, CODES!A:A,CODES!G:G)), "")</f>
        <v>Parking brake </v>
      </c>
      <c r="AN178" s="4" t="str">
        <f>IFERROR(IF(AK178="", "", _xlfn.XLOOKUP(AK178, CODES!A:A,CODES!I:I)), "")</f>
        <v>Parking brake unit Mk4 DVT </v>
      </c>
      <c r="AO178" s="6"/>
      <c r="AP178" s="6"/>
      <c r="AQ178" s="6"/>
      <c r="AR178" s="6"/>
      <c r="AS178" s="15"/>
    </row>
    <row r="179" spans="1:45" ht="75" hidden="1" x14ac:dyDescent="0.25">
      <c r="A179" s="13" t="s">
        <v>25</v>
      </c>
      <c r="B179" s="4" t="s">
        <v>523</v>
      </c>
      <c r="C179" s="4" t="s">
        <v>1505</v>
      </c>
      <c r="D179" s="5">
        <v>46035</v>
      </c>
      <c r="E179" s="4" t="s">
        <v>1265</v>
      </c>
      <c r="F179" s="6" t="s">
        <v>1506</v>
      </c>
      <c r="G179" s="4" t="s">
        <v>61</v>
      </c>
      <c r="H179" s="6" t="s">
        <v>1507</v>
      </c>
      <c r="I179" s="6" t="s">
        <v>89</v>
      </c>
      <c r="J179" s="4">
        <v>59</v>
      </c>
      <c r="K179" s="4">
        <v>59</v>
      </c>
      <c r="L179" s="4">
        <v>0</v>
      </c>
      <c r="M179" s="4" t="s">
        <v>194</v>
      </c>
      <c r="N179" s="6"/>
      <c r="O179" s="6" t="s">
        <v>194</v>
      </c>
      <c r="P179" s="6"/>
      <c r="Q179" s="4" t="s">
        <v>82</v>
      </c>
      <c r="R179" s="4" t="s">
        <v>52</v>
      </c>
      <c r="S179" s="5">
        <v>43721</v>
      </c>
      <c r="T179" s="7" t="s">
        <v>1508</v>
      </c>
      <c r="U179" s="7" t="s">
        <v>1509</v>
      </c>
      <c r="V179" s="7"/>
      <c r="W179" s="4" t="s">
        <v>64</v>
      </c>
      <c r="X179" s="4" t="s">
        <v>64</v>
      </c>
      <c r="Y179" s="4" t="s">
        <v>65</v>
      </c>
      <c r="Z179" s="4" t="s">
        <v>65</v>
      </c>
      <c r="AA179" s="4" t="s">
        <v>66</v>
      </c>
      <c r="AB179" s="4" t="s">
        <v>97</v>
      </c>
      <c r="AC179" s="6" t="s">
        <v>97</v>
      </c>
      <c r="AD179" s="6"/>
      <c r="AE179" s="4" t="s">
        <v>1510</v>
      </c>
      <c r="AF179" s="6"/>
      <c r="AG179" s="6" t="s">
        <v>108</v>
      </c>
      <c r="AH179" s="6" t="s">
        <v>109</v>
      </c>
      <c r="AI179" s="4">
        <f t="shared" si="2"/>
        <v>0</v>
      </c>
      <c r="AJ179" s="4" t="s">
        <v>68</v>
      </c>
      <c r="AK179" s="6" t="s">
        <v>110</v>
      </c>
      <c r="AL179" s="4" t="str">
        <f>IFERROR(IF(AK179="", "", _xlfn.XLOOKUP(AK179, CODES!A:A,CODES!E:E)), "")</f>
        <v>Operational</v>
      </c>
      <c r="AM179" s="4" t="str">
        <f>IFERROR(IF(AK179="", "", _xlfn.XLOOKUP(AK179, CODES!A:A,CODES!G:G)), "")</f>
        <v>Depot</v>
      </c>
      <c r="AN179" s="4" t="str">
        <f>IFERROR(IF(AK179="", "", _xlfn.XLOOKUP(AK179, CODES!A:A,CODES!I:I)), "")</f>
        <v>Process</v>
      </c>
      <c r="AO179" s="6" t="s">
        <v>309</v>
      </c>
      <c r="AP179" s="6"/>
      <c r="AQ179" s="6"/>
      <c r="AR179" s="6"/>
      <c r="AS179" s="15"/>
    </row>
    <row r="180" spans="1:45" ht="165" hidden="1" x14ac:dyDescent="0.25">
      <c r="A180" s="13" t="s">
        <v>25</v>
      </c>
      <c r="B180" s="4" t="s">
        <v>523</v>
      </c>
      <c r="C180" s="4" t="s">
        <v>1511</v>
      </c>
      <c r="D180" s="5">
        <v>46034</v>
      </c>
      <c r="E180" s="4" t="s">
        <v>1512</v>
      </c>
      <c r="F180" s="6" t="s">
        <v>1513</v>
      </c>
      <c r="G180" s="4" t="s">
        <v>80</v>
      </c>
      <c r="H180" s="6" t="s">
        <v>633</v>
      </c>
      <c r="I180" s="6" t="s">
        <v>89</v>
      </c>
      <c r="J180" s="4">
        <v>8</v>
      </c>
      <c r="K180" s="4">
        <v>8</v>
      </c>
      <c r="L180" s="4">
        <v>0</v>
      </c>
      <c r="M180" s="4" t="s">
        <v>440</v>
      </c>
      <c r="N180" s="6" t="s">
        <v>624</v>
      </c>
      <c r="O180" s="6" t="s">
        <v>440</v>
      </c>
      <c r="P180" s="6"/>
      <c r="Q180" s="4" t="s">
        <v>51</v>
      </c>
      <c r="R180" s="4" t="s">
        <v>52</v>
      </c>
      <c r="S180" s="5">
        <v>43920</v>
      </c>
      <c r="T180" s="7" t="s">
        <v>1514</v>
      </c>
      <c r="U180" s="7" t="s">
        <v>1515</v>
      </c>
      <c r="V180" s="7"/>
      <c r="W180" s="4" t="s">
        <v>53</v>
      </c>
      <c r="X180" s="4" t="s">
        <v>53</v>
      </c>
      <c r="Y180" s="4" t="s">
        <v>173</v>
      </c>
      <c r="Z180" s="4" t="s">
        <v>173</v>
      </c>
      <c r="AA180" s="4" t="s">
        <v>66</v>
      </c>
      <c r="AB180" s="4" t="s">
        <v>97</v>
      </c>
      <c r="AC180" s="6" t="s">
        <v>97</v>
      </c>
      <c r="AD180" s="6"/>
      <c r="AE180" s="4" t="s">
        <v>1516</v>
      </c>
      <c r="AF180" s="6"/>
      <c r="AG180" s="6" t="s">
        <v>97</v>
      </c>
      <c r="AH180" s="6" t="s">
        <v>137</v>
      </c>
      <c r="AI180" s="4">
        <f t="shared" si="2"/>
        <v>0</v>
      </c>
      <c r="AJ180" s="4" t="s">
        <v>58</v>
      </c>
      <c r="AK180" s="6" t="s">
        <v>1262</v>
      </c>
      <c r="AL180" s="4" t="str">
        <f>IFERROR(IF(AK180="", "", _xlfn.XLOOKUP(AK180, CODES!A:A,CODES!E:E)), "")</f>
        <v>Emergency Equipment</v>
      </c>
      <c r="AM180" s="4" t="str">
        <f>IFERROR(IF(AK180="", "", _xlfn.XLOOKUP(AK180, CODES!A:A,CODES!G:G)), "")</f>
        <v>Fire System</v>
      </c>
      <c r="AN180" s="4" t="str">
        <f>IFERROR(IF(AK180="", "", _xlfn.XLOOKUP(AK180, CODES!A:A,CODES!I:I)), "")</f>
        <v>Wiring/Plugs</v>
      </c>
      <c r="AO180" s="6" t="s">
        <v>1517</v>
      </c>
      <c r="AP180" s="6"/>
      <c r="AQ180" s="6"/>
      <c r="AR180" s="6"/>
      <c r="AS180" s="15"/>
    </row>
    <row r="181" spans="1:45" ht="90" hidden="1" x14ac:dyDescent="0.25">
      <c r="A181" s="13" t="s">
        <v>565</v>
      </c>
      <c r="B181" s="4" t="s">
        <v>523</v>
      </c>
      <c r="C181" s="4" t="s">
        <v>1518</v>
      </c>
      <c r="D181" s="5">
        <v>46033</v>
      </c>
      <c r="E181" s="4"/>
      <c r="F181" s="6" t="s">
        <v>1519</v>
      </c>
      <c r="G181" s="4" t="s">
        <v>316</v>
      </c>
      <c r="H181" s="6" t="s">
        <v>51</v>
      </c>
      <c r="I181" s="6" t="s">
        <v>89</v>
      </c>
      <c r="J181" s="4">
        <v>5</v>
      </c>
      <c r="K181" s="4">
        <v>5</v>
      </c>
      <c r="L181" s="4">
        <v>0</v>
      </c>
      <c r="M181" s="4" t="s">
        <v>92</v>
      </c>
      <c r="N181" s="6"/>
      <c r="O181" s="6" t="s">
        <v>92</v>
      </c>
      <c r="P181" s="6"/>
      <c r="Q181" s="4" t="s">
        <v>82</v>
      </c>
      <c r="R181" s="4" t="s">
        <v>52</v>
      </c>
      <c r="S181" s="5">
        <v>43700</v>
      </c>
      <c r="T181" s="7" t="s">
        <v>1520</v>
      </c>
      <c r="U181" s="7" t="s">
        <v>1521</v>
      </c>
      <c r="V181" s="7" t="s">
        <v>1522</v>
      </c>
      <c r="W181" s="4" t="s">
        <v>95</v>
      </c>
      <c r="X181" s="4" t="s">
        <v>95</v>
      </c>
      <c r="Y181" s="4" t="s">
        <v>173</v>
      </c>
      <c r="Z181" s="4"/>
      <c r="AA181" s="4" t="s">
        <v>55</v>
      </c>
      <c r="AB181" s="4" t="s">
        <v>45</v>
      </c>
      <c r="AC181" s="6" t="s">
        <v>575</v>
      </c>
      <c r="AD181" s="6"/>
      <c r="AE181" s="4" t="s">
        <v>1523</v>
      </c>
      <c r="AF181" s="6"/>
      <c r="AG181" s="6" t="s">
        <v>124</v>
      </c>
      <c r="AH181" s="6" t="s">
        <v>109</v>
      </c>
      <c r="AI181" s="4">
        <f t="shared" si="2"/>
        <v>0</v>
      </c>
      <c r="AJ181" s="4" t="s">
        <v>58</v>
      </c>
      <c r="AK181" s="6" t="s">
        <v>577</v>
      </c>
      <c r="AL181" s="4" t="str">
        <f>IFERROR(IF(AK181="", "", _xlfn.XLOOKUP(AK181, CODES!A:A,CODES!E:E)), "")</f>
        <v>LNER</v>
      </c>
      <c r="AM181" s="4" t="str">
        <f>IFERROR(IF(AK181="", "", _xlfn.XLOOKUP(AK181, CODES!A:A,CODES!G:G)), "")</f>
        <v>Other</v>
      </c>
      <c r="AN181" s="4" t="str">
        <f>IFERROR(IF(AK181="", "", _xlfn.XLOOKUP(AK181, CODES!A:A,CODES!I:I)), "")</f>
        <v>Merged - see Master</v>
      </c>
      <c r="AO181" s="6" t="s">
        <v>1524</v>
      </c>
      <c r="AP181" s="6"/>
      <c r="AQ181" s="6"/>
      <c r="AR181" s="6"/>
      <c r="AS181" s="15"/>
    </row>
    <row r="182" spans="1:45" ht="150" hidden="1" x14ac:dyDescent="0.25">
      <c r="A182" s="13" t="s">
        <v>258</v>
      </c>
      <c r="B182" s="4" t="s">
        <v>523</v>
      </c>
      <c r="C182" s="4" t="s">
        <v>1525</v>
      </c>
      <c r="D182" s="5">
        <v>46033</v>
      </c>
      <c r="E182" s="4" t="s">
        <v>738</v>
      </c>
      <c r="F182" s="6" t="s">
        <v>739</v>
      </c>
      <c r="G182" s="4" t="s">
        <v>316</v>
      </c>
      <c r="H182" s="6" t="s">
        <v>1526</v>
      </c>
      <c r="I182" s="6" t="s">
        <v>89</v>
      </c>
      <c r="J182" s="4">
        <v>46</v>
      </c>
      <c r="K182" s="4">
        <v>53</v>
      </c>
      <c r="L182" s="4">
        <v>0</v>
      </c>
      <c r="M182" s="4" t="s">
        <v>92</v>
      </c>
      <c r="N182" s="6"/>
      <c r="O182" s="6" t="s">
        <v>92</v>
      </c>
      <c r="P182" s="6"/>
      <c r="Q182" s="4" t="s">
        <v>82</v>
      </c>
      <c r="R182" s="4" t="s">
        <v>52</v>
      </c>
      <c r="S182" s="5">
        <v>43700</v>
      </c>
      <c r="T182" s="7" t="s">
        <v>1527</v>
      </c>
      <c r="U182" s="7" t="s">
        <v>1528</v>
      </c>
      <c r="V182" s="7" t="s">
        <v>1529</v>
      </c>
      <c r="W182" s="4" t="s">
        <v>1530</v>
      </c>
      <c r="X182" s="4" t="s">
        <v>1530</v>
      </c>
      <c r="Y182" s="4" t="s">
        <v>657</v>
      </c>
      <c r="Z182" s="4" t="s">
        <v>657</v>
      </c>
      <c r="AA182" s="4" t="s">
        <v>66</v>
      </c>
      <c r="AB182" s="4" t="s">
        <v>97</v>
      </c>
      <c r="AC182" s="6" t="s">
        <v>281</v>
      </c>
      <c r="AD182" s="6"/>
      <c r="AE182" s="4" t="s">
        <v>1531</v>
      </c>
      <c r="AF182" s="6"/>
      <c r="AG182" s="6" t="s">
        <v>124</v>
      </c>
      <c r="AH182" s="6" t="s">
        <v>109</v>
      </c>
      <c r="AI182" s="4">
        <f t="shared" si="2"/>
        <v>0</v>
      </c>
      <c r="AJ182" s="4" t="s">
        <v>659</v>
      </c>
      <c r="AK182" s="6" t="s">
        <v>199</v>
      </c>
      <c r="AL182" s="4" t="str">
        <f>IFERROR(IF(AK182="", "", _xlfn.XLOOKUP(AK182, CODES!A:A,CODES!E:E)), "")</f>
        <v>Operational</v>
      </c>
      <c r="AM182" s="4" t="str">
        <f>IFERROR(IF(AK182="", "", _xlfn.XLOOKUP(AK182, CODES!A:A,CODES!G:G)), "")</f>
        <v>Staff</v>
      </c>
      <c r="AN182" s="4" t="str">
        <f>IFERROR(IF(AK182="", "", _xlfn.XLOOKUP(AK182, CODES!A:A,CODES!I:I)), "")</f>
        <v>Driver</v>
      </c>
      <c r="AO182" s="6" t="s">
        <v>1532</v>
      </c>
      <c r="AP182" s="6"/>
      <c r="AQ182" s="6"/>
      <c r="AR182" s="6"/>
      <c r="AS182" s="15"/>
    </row>
    <row r="183" spans="1:45" ht="195" hidden="1" x14ac:dyDescent="0.25">
      <c r="A183" s="13" t="s">
        <v>25</v>
      </c>
      <c r="B183" s="4" t="s">
        <v>523</v>
      </c>
      <c r="C183" s="4" t="s">
        <v>1533</v>
      </c>
      <c r="D183" s="5">
        <v>46033</v>
      </c>
      <c r="E183" s="4" t="s">
        <v>1233</v>
      </c>
      <c r="F183" s="6" t="s">
        <v>1234</v>
      </c>
      <c r="G183" s="4" t="s">
        <v>192</v>
      </c>
      <c r="H183" s="6" t="s">
        <v>1355</v>
      </c>
      <c r="I183" s="6" t="s">
        <v>89</v>
      </c>
      <c r="J183" s="4">
        <v>19</v>
      </c>
      <c r="K183" s="4">
        <v>29</v>
      </c>
      <c r="L183" s="4">
        <v>0</v>
      </c>
      <c r="M183" s="4" t="s">
        <v>405</v>
      </c>
      <c r="N183" s="6" t="s">
        <v>1245</v>
      </c>
      <c r="O183" s="6" t="s">
        <v>405</v>
      </c>
      <c r="P183" s="6"/>
      <c r="Q183" s="4" t="s">
        <v>51</v>
      </c>
      <c r="R183" s="4" t="s">
        <v>52</v>
      </c>
      <c r="S183" s="5">
        <v>43998</v>
      </c>
      <c r="T183" s="7" t="s">
        <v>1534</v>
      </c>
      <c r="U183" s="7" t="s">
        <v>1535</v>
      </c>
      <c r="V183" s="7" t="s">
        <v>1536</v>
      </c>
      <c r="W183" s="4" t="s">
        <v>95</v>
      </c>
      <c r="X183" s="4" t="s">
        <v>95</v>
      </c>
      <c r="Y183" s="4" t="s">
        <v>187</v>
      </c>
      <c r="Z183" s="4" t="s">
        <v>187</v>
      </c>
      <c r="AA183" s="4" t="s">
        <v>66</v>
      </c>
      <c r="AB183" s="4" t="s">
        <v>97</v>
      </c>
      <c r="AC183" s="6" t="s">
        <v>97</v>
      </c>
      <c r="AD183" s="6"/>
      <c r="AE183" s="4" t="s">
        <v>1537</v>
      </c>
      <c r="AF183" s="6"/>
      <c r="AG183" s="6" t="s">
        <v>124</v>
      </c>
      <c r="AH183" s="6" t="s">
        <v>109</v>
      </c>
      <c r="AI183" s="4">
        <f t="shared" si="2"/>
        <v>0</v>
      </c>
      <c r="AJ183" s="4" t="s">
        <v>58</v>
      </c>
      <c r="AK183" s="6" t="s">
        <v>1538</v>
      </c>
      <c r="AL183" s="4" t="str">
        <f>IFERROR(IF(AK183="", "", _xlfn.XLOOKUP(AK183, CODES!A:A,CODES!E:E)), "")</f>
        <v>Safety System</v>
      </c>
      <c r="AM183" s="4" t="str">
        <f>IFERROR(IF(AK183="", "", _xlfn.XLOOKUP(AK183, CODES!A:A,CODES!G:G)), "")</f>
        <v>AWS TPWS</v>
      </c>
      <c r="AN183" s="4" t="str">
        <f>IFERROR(IF(AK183="", "", _xlfn.XLOOKUP(AK183, CODES!A:A,CODES!I:I)), "")</f>
        <v>E-TPWS Receiver Unit</v>
      </c>
      <c r="AO183" s="6" t="s">
        <v>1539</v>
      </c>
      <c r="AP183" s="6"/>
      <c r="AQ183" s="6"/>
      <c r="AR183" s="6"/>
      <c r="AS183" s="15"/>
    </row>
    <row r="184" spans="1:45" ht="60" hidden="1" x14ac:dyDescent="0.25">
      <c r="A184" s="13" t="s">
        <v>565</v>
      </c>
      <c r="B184" s="4" t="s">
        <v>523</v>
      </c>
      <c r="C184" s="4" t="s">
        <v>1540</v>
      </c>
      <c r="D184" s="5">
        <v>46033</v>
      </c>
      <c r="E184" s="4"/>
      <c r="F184" s="6" t="s">
        <v>1541</v>
      </c>
      <c r="G184" s="4" t="s">
        <v>316</v>
      </c>
      <c r="H184" s="6" t="s">
        <v>116</v>
      </c>
      <c r="I184" s="6" t="s">
        <v>89</v>
      </c>
      <c r="J184" s="4">
        <v>7</v>
      </c>
      <c r="K184" s="4">
        <v>10</v>
      </c>
      <c r="L184" s="4">
        <v>0</v>
      </c>
      <c r="M184" s="4" t="s">
        <v>375</v>
      </c>
      <c r="N184" s="6"/>
      <c r="O184" s="6" t="s">
        <v>375</v>
      </c>
      <c r="P184" s="6"/>
      <c r="Q184" s="4" t="s">
        <v>82</v>
      </c>
      <c r="R184" s="4" t="s">
        <v>52</v>
      </c>
      <c r="S184" s="5">
        <v>43700</v>
      </c>
      <c r="T184" s="7" t="s">
        <v>1542</v>
      </c>
      <c r="U184" s="7" t="s">
        <v>1543</v>
      </c>
      <c r="V184" s="7" t="s">
        <v>1544</v>
      </c>
      <c r="W184" s="4" t="s">
        <v>161</v>
      </c>
      <c r="X184" s="4" t="s">
        <v>161</v>
      </c>
      <c r="Y184" s="4" t="s">
        <v>162</v>
      </c>
      <c r="Z184" s="4"/>
      <c r="AA184" s="4" t="s">
        <v>55</v>
      </c>
      <c r="AB184" s="4" t="s">
        <v>45</v>
      </c>
      <c r="AC184" s="6" t="s">
        <v>575</v>
      </c>
      <c r="AD184" s="6"/>
      <c r="AE184" s="4" t="s">
        <v>1545</v>
      </c>
      <c r="AF184" s="6"/>
      <c r="AG184" s="6" t="s">
        <v>124</v>
      </c>
      <c r="AH184" s="6" t="s">
        <v>109</v>
      </c>
      <c r="AI184" s="4">
        <f t="shared" si="2"/>
        <v>0</v>
      </c>
      <c r="AJ184" s="4" t="s">
        <v>58</v>
      </c>
      <c r="AK184" s="6" t="s">
        <v>577</v>
      </c>
      <c r="AL184" s="4" t="str">
        <f>IFERROR(IF(AK184="", "", _xlfn.XLOOKUP(AK184, CODES!A:A,CODES!E:E)), "")</f>
        <v>LNER</v>
      </c>
      <c r="AM184" s="4" t="str">
        <f>IFERROR(IF(AK184="", "", _xlfn.XLOOKUP(AK184, CODES!A:A,CODES!G:G)), "")</f>
        <v>Other</v>
      </c>
      <c r="AN184" s="4" t="str">
        <f>IFERROR(IF(AK184="", "", _xlfn.XLOOKUP(AK184, CODES!A:A,CODES!I:I)), "")</f>
        <v>Merged - see Master</v>
      </c>
      <c r="AO184" s="6" t="s">
        <v>1546</v>
      </c>
      <c r="AP184" s="6"/>
      <c r="AQ184" s="6"/>
      <c r="AR184" s="6"/>
      <c r="AS184" s="15"/>
    </row>
    <row r="185" spans="1:45" ht="240" hidden="1" x14ac:dyDescent="0.25">
      <c r="A185" s="13" t="s">
        <v>25</v>
      </c>
      <c r="B185" s="4" t="s">
        <v>523</v>
      </c>
      <c r="C185" s="4" t="s">
        <v>1547</v>
      </c>
      <c r="D185" s="5">
        <v>46033</v>
      </c>
      <c r="E185" s="4" t="s">
        <v>729</v>
      </c>
      <c r="F185" s="6" t="s">
        <v>1548</v>
      </c>
      <c r="G185" s="4" t="s">
        <v>1549</v>
      </c>
      <c r="H185" s="6" t="s">
        <v>89</v>
      </c>
      <c r="I185" s="6" t="s">
        <v>168</v>
      </c>
      <c r="J185" s="4">
        <v>0</v>
      </c>
      <c r="K185" s="4">
        <v>0</v>
      </c>
      <c r="L185" s="4">
        <v>2</v>
      </c>
      <c r="M185" s="4" t="s">
        <v>341</v>
      </c>
      <c r="N185" s="6" t="s">
        <v>1550</v>
      </c>
      <c r="O185" s="6" t="s">
        <v>341</v>
      </c>
      <c r="P185" s="6"/>
      <c r="Q185" s="4" t="s">
        <v>51</v>
      </c>
      <c r="R185" s="4" t="s">
        <v>52</v>
      </c>
      <c r="S185" s="5">
        <v>43852</v>
      </c>
      <c r="T185" s="7" t="s">
        <v>1551</v>
      </c>
      <c r="U185" s="7" t="s">
        <v>1552</v>
      </c>
      <c r="V185" s="7" t="s">
        <v>1553</v>
      </c>
      <c r="W185" s="4" t="s">
        <v>95</v>
      </c>
      <c r="X185" s="4" t="s">
        <v>95</v>
      </c>
      <c r="Y185" s="4" t="s">
        <v>148</v>
      </c>
      <c r="Z185" s="4" t="s">
        <v>148</v>
      </c>
      <c r="AA185" s="4" t="s">
        <v>66</v>
      </c>
      <c r="AB185" s="4" t="s">
        <v>97</v>
      </c>
      <c r="AC185" s="6" t="s">
        <v>97</v>
      </c>
      <c r="AD185" s="6"/>
      <c r="AE185" s="4" t="s">
        <v>1554</v>
      </c>
      <c r="AF185" s="6"/>
      <c r="AG185" s="6" t="s">
        <v>366</v>
      </c>
      <c r="AH185" s="6" t="s">
        <v>109</v>
      </c>
      <c r="AI185" s="4">
        <f t="shared" si="2"/>
        <v>0</v>
      </c>
      <c r="AJ185" s="4" t="s">
        <v>68</v>
      </c>
      <c r="AK185" s="6" t="s">
        <v>367</v>
      </c>
      <c r="AL185" s="4" t="str">
        <f>IFERROR(IF(AK185="", "", _xlfn.XLOOKUP(AK185, CODES!A:A,CODES!E:E)), "")</f>
        <v>LNER</v>
      </c>
      <c r="AM185" s="4" t="str">
        <f>IFERROR(IF(AK185="", "", _xlfn.XLOOKUP(AK185, CODES!A:A,CODES!G:G)), "")</f>
        <v>Other</v>
      </c>
      <c r="AN185" s="4" t="str">
        <f>IFERROR(IF(AK185="", "", _xlfn.XLOOKUP(AK185, CODES!A:A,CODES!I:I)), "")</f>
        <v>Availability</v>
      </c>
      <c r="AO185" s="6" t="s">
        <v>1555</v>
      </c>
      <c r="AP185" s="6"/>
      <c r="AQ185" s="6"/>
      <c r="AR185" s="6"/>
      <c r="AS185" s="15"/>
    </row>
    <row r="186" spans="1:45" ht="75" hidden="1" x14ac:dyDescent="0.25">
      <c r="A186" s="13" t="s">
        <v>25</v>
      </c>
      <c r="B186" s="4" t="s">
        <v>523</v>
      </c>
      <c r="C186" s="4" t="s">
        <v>1556</v>
      </c>
      <c r="D186" s="5">
        <v>46033</v>
      </c>
      <c r="E186" s="4" t="s">
        <v>1557</v>
      </c>
      <c r="F186" s="6" t="s">
        <v>1558</v>
      </c>
      <c r="G186" s="4" t="s">
        <v>250</v>
      </c>
      <c r="H186" s="6"/>
      <c r="I186" s="6"/>
      <c r="J186" s="4">
        <v>14</v>
      </c>
      <c r="K186" s="4">
        <v>51</v>
      </c>
      <c r="L186" s="4">
        <v>0</v>
      </c>
      <c r="M186" s="4" t="s">
        <v>72</v>
      </c>
      <c r="N186" s="6" t="s">
        <v>432</v>
      </c>
      <c r="O186" s="6" t="s">
        <v>72</v>
      </c>
      <c r="P186" s="6"/>
      <c r="Q186" s="4" t="s">
        <v>73</v>
      </c>
      <c r="R186" s="4" t="s">
        <v>74</v>
      </c>
      <c r="S186" s="4"/>
      <c r="T186" s="7" t="s">
        <v>1559</v>
      </c>
      <c r="U186" s="7" t="s">
        <v>1560</v>
      </c>
      <c r="V186" s="7" t="s">
        <v>1561</v>
      </c>
      <c r="W186" s="4" t="s">
        <v>161</v>
      </c>
      <c r="X186" s="4" t="s">
        <v>161</v>
      </c>
      <c r="Y186" s="4" t="s">
        <v>162</v>
      </c>
      <c r="Z186" s="4"/>
      <c r="AA186" s="4" t="s">
        <v>66</v>
      </c>
      <c r="AB186" s="4" t="s">
        <v>45</v>
      </c>
      <c r="AC186" s="6" t="s">
        <v>97</v>
      </c>
      <c r="AD186" s="6"/>
      <c r="AE186" s="4" t="s">
        <v>1562</v>
      </c>
      <c r="AF186" s="6"/>
      <c r="AG186" s="6"/>
      <c r="AH186" s="6" t="s">
        <v>137</v>
      </c>
      <c r="AI186" s="4">
        <f t="shared" si="2"/>
        <v>0</v>
      </c>
      <c r="AJ186" s="4" t="s">
        <v>58</v>
      </c>
      <c r="AK186" s="6" t="s">
        <v>1563</v>
      </c>
      <c r="AL186" s="4" t="str">
        <f>IFERROR(IF(AK186="", "", _xlfn.XLOOKUP(AK186, CODES!A:A,CODES!E:E)), "")</f>
        <v>Electrical</v>
      </c>
      <c r="AM186" s="4" t="str">
        <f>IFERROR(IF(AK186="", "", _xlfn.XLOOKUP(AK186, CODES!A:A,CODES!G:G)), "")</f>
        <v>Relay </v>
      </c>
      <c r="AN186" s="4" t="str">
        <f>IFERROR(IF(AK186="", "", _xlfn.XLOOKUP(AK186, CODES!A:A,CODES!I:I)), "")</f>
        <v>Relay  </v>
      </c>
      <c r="AO186" s="6"/>
      <c r="AP186" s="6"/>
      <c r="AQ186" s="6"/>
      <c r="AR186" s="6"/>
      <c r="AS186" s="15"/>
    </row>
    <row r="187" spans="1:45" ht="165" hidden="1" x14ac:dyDescent="0.25">
      <c r="A187" s="13" t="s">
        <v>25</v>
      </c>
      <c r="B187" s="4" t="s">
        <v>523</v>
      </c>
      <c r="C187" s="4" t="s">
        <v>1564</v>
      </c>
      <c r="D187" s="5">
        <v>46032</v>
      </c>
      <c r="E187" s="4" t="s">
        <v>1565</v>
      </c>
      <c r="F187" s="6" t="s">
        <v>1566</v>
      </c>
      <c r="G187" s="4" t="s">
        <v>542</v>
      </c>
      <c r="H187" s="6" t="s">
        <v>448</v>
      </c>
      <c r="I187" s="6" t="s">
        <v>89</v>
      </c>
      <c r="J187" s="4">
        <v>21</v>
      </c>
      <c r="K187" s="4">
        <v>61</v>
      </c>
      <c r="L187" s="4">
        <v>0</v>
      </c>
      <c r="M187" s="4" t="s">
        <v>375</v>
      </c>
      <c r="N187" s="6"/>
      <c r="O187" s="6" t="s">
        <v>375</v>
      </c>
      <c r="P187" s="6"/>
      <c r="Q187" s="4" t="s">
        <v>82</v>
      </c>
      <c r="R187" s="4" t="s">
        <v>52</v>
      </c>
      <c r="S187" s="5">
        <v>43700</v>
      </c>
      <c r="T187" s="7" t="s">
        <v>1567</v>
      </c>
      <c r="U187" s="7" t="s">
        <v>1568</v>
      </c>
      <c r="V187" s="7"/>
      <c r="W187" s="4" t="s">
        <v>547</v>
      </c>
      <c r="X187" s="4" t="s">
        <v>547</v>
      </c>
      <c r="Y187" s="4" t="s">
        <v>65</v>
      </c>
      <c r="Z187" s="4" t="s">
        <v>65</v>
      </c>
      <c r="AA187" s="4" t="s">
        <v>66</v>
      </c>
      <c r="AB187" s="4" t="s">
        <v>97</v>
      </c>
      <c r="AC187" s="6" t="s">
        <v>97</v>
      </c>
      <c r="AD187" s="6"/>
      <c r="AE187" s="4" t="s">
        <v>1569</v>
      </c>
      <c r="AF187" s="6"/>
      <c r="AG187" s="6" t="s">
        <v>108</v>
      </c>
      <c r="AH187" s="6" t="s">
        <v>109</v>
      </c>
      <c r="AI187" s="4">
        <f t="shared" si="2"/>
        <v>0</v>
      </c>
      <c r="AJ187" s="4" t="s">
        <v>68</v>
      </c>
      <c r="AK187" s="6" t="s">
        <v>781</v>
      </c>
      <c r="AL187" s="4" t="str">
        <f>IFERROR(IF(AK187="", "", _xlfn.XLOOKUP(AK187, CODES!A:A,CODES!E:E)), "")</f>
        <v>Operational</v>
      </c>
      <c r="AM187" s="4" t="str">
        <f>IFERROR(IF(AK187="", "", _xlfn.XLOOKUP(AK187, CODES!A:A,CODES!G:G)), "")</f>
        <v>Depot</v>
      </c>
      <c r="AN187" s="4" t="str">
        <f>IFERROR(IF(AK187="", "", _xlfn.XLOOKUP(AK187, CODES!A:A,CODES!I:I)), "")</f>
        <v>InfraStructure</v>
      </c>
      <c r="AO187" s="6" t="s">
        <v>379</v>
      </c>
      <c r="AP187" s="6"/>
      <c r="AQ187" s="6"/>
      <c r="AR187" s="6"/>
      <c r="AS187" s="15"/>
    </row>
    <row r="188" spans="1:45" ht="210" hidden="1" x14ac:dyDescent="0.25">
      <c r="A188" s="13" t="s">
        <v>25</v>
      </c>
      <c r="B188" s="4" t="s">
        <v>523</v>
      </c>
      <c r="C188" s="4" t="s">
        <v>1570</v>
      </c>
      <c r="D188" s="5">
        <v>46032</v>
      </c>
      <c r="E188" s="4" t="s">
        <v>1571</v>
      </c>
      <c r="F188" s="6" t="s">
        <v>1572</v>
      </c>
      <c r="G188" s="4" t="s">
        <v>703</v>
      </c>
      <c r="H188" s="6" t="s">
        <v>392</v>
      </c>
      <c r="I188" s="6" t="s">
        <v>89</v>
      </c>
      <c r="J188" s="4">
        <v>3</v>
      </c>
      <c r="K188" s="4">
        <v>5</v>
      </c>
      <c r="L188" s="4">
        <v>0</v>
      </c>
      <c r="M188" s="4" t="s">
        <v>604</v>
      </c>
      <c r="N188" s="6"/>
      <c r="O188" s="6" t="s">
        <v>604</v>
      </c>
      <c r="P188" s="6"/>
      <c r="Q188" s="4" t="s">
        <v>51</v>
      </c>
      <c r="R188" s="4" t="s">
        <v>52</v>
      </c>
      <c r="S188" s="5">
        <v>44064</v>
      </c>
      <c r="T188" s="7" t="s">
        <v>1573</v>
      </c>
      <c r="U188" s="7" t="s">
        <v>1574</v>
      </c>
      <c r="V188" s="7"/>
      <c r="W188" s="4" t="s">
        <v>95</v>
      </c>
      <c r="X188" s="4" t="s">
        <v>95</v>
      </c>
      <c r="Y188" s="4" t="s">
        <v>76</v>
      </c>
      <c r="Z188" s="4" t="s">
        <v>76</v>
      </c>
      <c r="AA188" s="4" t="s">
        <v>66</v>
      </c>
      <c r="AB188" s="4" t="s">
        <v>97</v>
      </c>
      <c r="AC188" s="6" t="s">
        <v>97</v>
      </c>
      <c r="AD188" s="6"/>
      <c r="AE188" s="4" t="s">
        <v>1575</v>
      </c>
      <c r="AF188" s="6"/>
      <c r="AG188" s="6" t="s">
        <v>565</v>
      </c>
      <c r="AH188" s="6" t="s">
        <v>109</v>
      </c>
      <c r="AI188" s="4">
        <f t="shared" si="2"/>
        <v>0</v>
      </c>
      <c r="AJ188" s="4" t="s">
        <v>58</v>
      </c>
      <c r="AK188" s="6" t="s">
        <v>1576</v>
      </c>
      <c r="AL188" s="4" t="str">
        <f>IFERROR(IF(AK188="", "", _xlfn.XLOOKUP(AK188, CODES!A:A,CODES!E:E)), "")</f>
        <v>Air System</v>
      </c>
      <c r="AM188" s="4" t="str">
        <f>IFERROR(IF(AK188="", "", _xlfn.XLOOKUP(AK188, CODES!A:A,CODES!G:G)), "")</f>
        <v>Air Suspension</v>
      </c>
      <c r="AN188" s="4" t="str">
        <f>IFERROR(IF(AK188="", "", _xlfn.XLOOKUP(AK188, CODES!A:A,CODES!I:I)), "")</f>
        <v>Wiring/Plugs</v>
      </c>
      <c r="AO188" s="6" t="s">
        <v>1577</v>
      </c>
      <c r="AP188" s="6"/>
      <c r="AQ188" s="6"/>
      <c r="AR188" s="6"/>
      <c r="AS188" s="15"/>
    </row>
    <row r="189" spans="1:45" ht="75" hidden="1" x14ac:dyDescent="0.25">
      <c r="A189" s="13" t="s">
        <v>565</v>
      </c>
      <c r="B189" s="4" t="s">
        <v>523</v>
      </c>
      <c r="C189" s="4" t="s">
        <v>1578</v>
      </c>
      <c r="D189" s="5">
        <v>46032</v>
      </c>
      <c r="E189" s="4"/>
      <c r="F189" s="6" t="s">
        <v>1579</v>
      </c>
      <c r="G189" s="4" t="s">
        <v>459</v>
      </c>
      <c r="H189" s="6" t="s">
        <v>168</v>
      </c>
      <c r="I189" s="6" t="s">
        <v>89</v>
      </c>
      <c r="J189" s="4">
        <v>2</v>
      </c>
      <c r="K189" s="4">
        <v>5</v>
      </c>
      <c r="L189" s="4">
        <v>0</v>
      </c>
      <c r="M189" s="4" t="s">
        <v>405</v>
      </c>
      <c r="N189" s="6" t="s">
        <v>1580</v>
      </c>
      <c r="O189" s="6" t="s">
        <v>405</v>
      </c>
      <c r="P189" s="6"/>
      <c r="Q189" s="4" t="s">
        <v>51</v>
      </c>
      <c r="R189" s="4" t="s">
        <v>52</v>
      </c>
      <c r="S189" s="5">
        <v>43998</v>
      </c>
      <c r="T189" s="7" t="s">
        <v>1581</v>
      </c>
      <c r="U189" s="7" t="s">
        <v>1582</v>
      </c>
      <c r="V189" s="7" t="s">
        <v>1583</v>
      </c>
      <c r="W189" s="4" t="s">
        <v>95</v>
      </c>
      <c r="X189" s="4" t="s">
        <v>95</v>
      </c>
      <c r="Y189" s="4" t="s">
        <v>173</v>
      </c>
      <c r="Z189" s="4"/>
      <c r="AA189" s="4" t="s">
        <v>66</v>
      </c>
      <c r="AB189" s="4" t="s">
        <v>45</v>
      </c>
      <c r="AC189" s="6" t="s">
        <v>575</v>
      </c>
      <c r="AD189" s="6"/>
      <c r="AE189" s="4" t="s">
        <v>1584</v>
      </c>
      <c r="AF189" s="6"/>
      <c r="AG189" s="6" t="s">
        <v>565</v>
      </c>
      <c r="AH189" s="6" t="s">
        <v>109</v>
      </c>
      <c r="AI189" s="4">
        <f t="shared" si="2"/>
        <v>0</v>
      </c>
      <c r="AJ189" s="4" t="s">
        <v>58</v>
      </c>
      <c r="AK189" s="6" t="s">
        <v>577</v>
      </c>
      <c r="AL189" s="4" t="str">
        <f>IFERROR(IF(AK189="", "", _xlfn.XLOOKUP(AK189, CODES!A:A,CODES!E:E)), "")</f>
        <v>LNER</v>
      </c>
      <c r="AM189" s="4" t="str">
        <f>IFERROR(IF(AK189="", "", _xlfn.XLOOKUP(AK189, CODES!A:A,CODES!G:G)), "")</f>
        <v>Other</v>
      </c>
      <c r="AN189" s="4" t="str">
        <f>IFERROR(IF(AK189="", "", _xlfn.XLOOKUP(AK189, CODES!A:A,CODES!I:I)), "")</f>
        <v>Merged - see Master</v>
      </c>
      <c r="AO189" s="6" t="s">
        <v>1585</v>
      </c>
      <c r="AP189" s="6"/>
      <c r="AQ189" s="6"/>
      <c r="AR189" s="6"/>
      <c r="AS189" s="15"/>
    </row>
    <row r="190" spans="1:45" ht="240" hidden="1" x14ac:dyDescent="0.25">
      <c r="A190" s="13" t="s">
        <v>25</v>
      </c>
      <c r="B190" s="4" t="s">
        <v>523</v>
      </c>
      <c r="C190" s="4" t="s">
        <v>1586</v>
      </c>
      <c r="D190" s="5">
        <v>46032</v>
      </c>
      <c r="E190" s="4" t="s">
        <v>1587</v>
      </c>
      <c r="F190" s="6" t="s">
        <v>1579</v>
      </c>
      <c r="G190" s="4" t="s">
        <v>482</v>
      </c>
      <c r="H190" s="6" t="s">
        <v>168</v>
      </c>
      <c r="I190" s="6" t="s">
        <v>89</v>
      </c>
      <c r="J190" s="4">
        <v>4</v>
      </c>
      <c r="K190" s="4">
        <v>10</v>
      </c>
      <c r="L190" s="4">
        <v>0</v>
      </c>
      <c r="M190" s="4" t="s">
        <v>405</v>
      </c>
      <c r="N190" s="6" t="s">
        <v>1580</v>
      </c>
      <c r="O190" s="6" t="s">
        <v>405</v>
      </c>
      <c r="P190" s="6"/>
      <c r="Q190" s="4" t="s">
        <v>51</v>
      </c>
      <c r="R190" s="4" t="s">
        <v>52</v>
      </c>
      <c r="S190" s="5">
        <v>43998</v>
      </c>
      <c r="T190" s="7" t="s">
        <v>1588</v>
      </c>
      <c r="U190" s="7" t="s">
        <v>1589</v>
      </c>
      <c r="V190" s="7" t="s">
        <v>1590</v>
      </c>
      <c r="W190" s="4" t="s">
        <v>95</v>
      </c>
      <c r="X190" s="4" t="s">
        <v>95</v>
      </c>
      <c r="Y190" s="4" t="s">
        <v>76</v>
      </c>
      <c r="Z190" s="4" t="s">
        <v>76</v>
      </c>
      <c r="AA190" s="4" t="s">
        <v>66</v>
      </c>
      <c r="AB190" s="4" t="s">
        <v>97</v>
      </c>
      <c r="AC190" s="6" t="s">
        <v>97</v>
      </c>
      <c r="AD190" s="6"/>
      <c r="AE190" s="4" t="s">
        <v>1591</v>
      </c>
      <c r="AF190" s="6"/>
      <c r="AG190" s="6" t="s">
        <v>565</v>
      </c>
      <c r="AH190" s="6" t="s">
        <v>109</v>
      </c>
      <c r="AI190" s="4">
        <f t="shared" si="2"/>
        <v>0</v>
      </c>
      <c r="AJ190" s="4" t="s">
        <v>58</v>
      </c>
      <c r="AK190" s="6" t="s">
        <v>1576</v>
      </c>
      <c r="AL190" s="4" t="str">
        <f>IFERROR(IF(AK190="", "", _xlfn.XLOOKUP(AK190, CODES!A:A,CODES!E:E)), "")</f>
        <v>Air System</v>
      </c>
      <c r="AM190" s="4" t="str">
        <f>IFERROR(IF(AK190="", "", _xlfn.XLOOKUP(AK190, CODES!A:A,CODES!G:G)), "")</f>
        <v>Air Suspension</v>
      </c>
      <c r="AN190" s="4" t="str">
        <f>IFERROR(IF(AK190="", "", _xlfn.XLOOKUP(AK190, CODES!A:A,CODES!I:I)), "")</f>
        <v>Wiring/Plugs</v>
      </c>
      <c r="AO190" s="6" t="s">
        <v>1592</v>
      </c>
      <c r="AP190" s="6"/>
      <c r="AQ190" s="6"/>
      <c r="AR190" s="6"/>
      <c r="AS190" s="15"/>
    </row>
    <row r="191" spans="1:45" ht="135" hidden="1" x14ac:dyDescent="0.25">
      <c r="A191" s="13" t="s">
        <v>25</v>
      </c>
      <c r="B191" s="4" t="s">
        <v>523</v>
      </c>
      <c r="C191" s="4" t="s">
        <v>1593</v>
      </c>
      <c r="D191" s="5">
        <v>46032</v>
      </c>
      <c r="E191" s="4" t="s">
        <v>1594</v>
      </c>
      <c r="F191" s="6" t="s">
        <v>1595</v>
      </c>
      <c r="G191" s="4" t="s">
        <v>1363</v>
      </c>
      <c r="H191" s="6" t="s">
        <v>168</v>
      </c>
      <c r="I191" s="6" t="s">
        <v>89</v>
      </c>
      <c r="J191" s="4">
        <v>8</v>
      </c>
      <c r="K191" s="4">
        <v>11</v>
      </c>
      <c r="L191" s="4">
        <v>0</v>
      </c>
      <c r="M191" s="4" t="s">
        <v>405</v>
      </c>
      <c r="N191" s="6" t="s">
        <v>1580</v>
      </c>
      <c r="O191" s="6" t="s">
        <v>405</v>
      </c>
      <c r="P191" s="6"/>
      <c r="Q191" s="4" t="s">
        <v>51</v>
      </c>
      <c r="R191" s="4" t="s">
        <v>52</v>
      </c>
      <c r="S191" s="5">
        <v>43998</v>
      </c>
      <c r="T191" s="7" t="s">
        <v>1596</v>
      </c>
      <c r="U191" s="7" t="s">
        <v>1597</v>
      </c>
      <c r="V191" s="7"/>
      <c r="W191" s="4" t="s">
        <v>95</v>
      </c>
      <c r="X191" s="4" t="s">
        <v>95</v>
      </c>
      <c r="Y191" s="4" t="s">
        <v>76</v>
      </c>
      <c r="Z191" s="4" t="s">
        <v>76</v>
      </c>
      <c r="AA191" s="4" t="s">
        <v>66</v>
      </c>
      <c r="AB191" s="4" t="s">
        <v>97</v>
      </c>
      <c r="AC191" s="6" t="s">
        <v>97</v>
      </c>
      <c r="AD191" s="6"/>
      <c r="AE191" s="4" t="s">
        <v>1598</v>
      </c>
      <c r="AF191" s="6"/>
      <c r="AG191" s="6" t="s">
        <v>97</v>
      </c>
      <c r="AH191" s="6" t="s">
        <v>137</v>
      </c>
      <c r="AI191" s="4">
        <f t="shared" si="2"/>
        <v>0</v>
      </c>
      <c r="AJ191" s="4" t="s">
        <v>58</v>
      </c>
      <c r="AK191" s="6" t="s">
        <v>1576</v>
      </c>
      <c r="AL191" s="4" t="str">
        <f>IFERROR(IF(AK191="", "", _xlfn.XLOOKUP(AK191, CODES!A:A,CODES!E:E)), "")</f>
        <v>Air System</v>
      </c>
      <c r="AM191" s="4" t="str">
        <f>IFERROR(IF(AK191="", "", _xlfn.XLOOKUP(AK191, CODES!A:A,CODES!G:G)), "")</f>
        <v>Air Suspension</v>
      </c>
      <c r="AN191" s="4" t="str">
        <f>IFERROR(IF(AK191="", "", _xlfn.XLOOKUP(AK191, CODES!A:A,CODES!I:I)), "")</f>
        <v>Wiring/Plugs</v>
      </c>
      <c r="AO191" s="6" t="s">
        <v>1599</v>
      </c>
      <c r="AP191" s="6"/>
      <c r="AQ191" s="6"/>
      <c r="AR191" s="6"/>
      <c r="AS191" s="15"/>
    </row>
    <row r="192" spans="1:45" ht="75" hidden="1" x14ac:dyDescent="0.25">
      <c r="A192" s="13" t="s">
        <v>565</v>
      </c>
      <c r="B192" s="4" t="s">
        <v>523</v>
      </c>
      <c r="C192" s="4" t="s">
        <v>1600</v>
      </c>
      <c r="D192" s="5">
        <v>46032</v>
      </c>
      <c r="E192" s="4"/>
      <c r="F192" s="6" t="s">
        <v>1595</v>
      </c>
      <c r="G192" s="4" t="s">
        <v>1145</v>
      </c>
      <c r="H192" s="6" t="s">
        <v>168</v>
      </c>
      <c r="I192" s="6" t="s">
        <v>89</v>
      </c>
      <c r="J192" s="4">
        <v>2</v>
      </c>
      <c r="K192" s="4">
        <v>4</v>
      </c>
      <c r="L192" s="4">
        <v>0</v>
      </c>
      <c r="M192" s="4" t="s">
        <v>405</v>
      </c>
      <c r="N192" s="6" t="s">
        <v>1580</v>
      </c>
      <c r="O192" s="6" t="s">
        <v>405</v>
      </c>
      <c r="P192" s="6"/>
      <c r="Q192" s="4" t="s">
        <v>51</v>
      </c>
      <c r="R192" s="4" t="s">
        <v>52</v>
      </c>
      <c r="S192" s="5">
        <v>43998</v>
      </c>
      <c r="T192" s="7" t="s">
        <v>1601</v>
      </c>
      <c r="U192" s="7" t="s">
        <v>1602</v>
      </c>
      <c r="V192" s="7" t="s">
        <v>1583</v>
      </c>
      <c r="W192" s="4" t="s">
        <v>95</v>
      </c>
      <c r="X192" s="4" t="s">
        <v>95</v>
      </c>
      <c r="Y192" s="4" t="s">
        <v>173</v>
      </c>
      <c r="Z192" s="4"/>
      <c r="AA192" s="4" t="s">
        <v>66</v>
      </c>
      <c r="AB192" s="4" t="s">
        <v>45</v>
      </c>
      <c r="AC192" s="6" t="s">
        <v>575</v>
      </c>
      <c r="AD192" s="6"/>
      <c r="AE192" s="4" t="s">
        <v>1603</v>
      </c>
      <c r="AF192" s="6"/>
      <c r="AG192" s="6" t="s">
        <v>565</v>
      </c>
      <c r="AH192" s="6" t="s">
        <v>109</v>
      </c>
      <c r="AI192" s="4">
        <f t="shared" si="2"/>
        <v>0</v>
      </c>
      <c r="AJ192" s="4" t="s">
        <v>58</v>
      </c>
      <c r="AK192" s="6" t="s">
        <v>577</v>
      </c>
      <c r="AL192" s="4" t="str">
        <f>IFERROR(IF(AK192="", "", _xlfn.XLOOKUP(AK192, CODES!A:A,CODES!E:E)), "")</f>
        <v>LNER</v>
      </c>
      <c r="AM192" s="4" t="str">
        <f>IFERROR(IF(AK192="", "", _xlfn.XLOOKUP(AK192, CODES!A:A,CODES!G:G)), "")</f>
        <v>Other</v>
      </c>
      <c r="AN192" s="4" t="str">
        <f>IFERROR(IF(AK192="", "", _xlfn.XLOOKUP(AK192, CODES!A:A,CODES!I:I)), "")</f>
        <v>Merged - see Master</v>
      </c>
      <c r="AO192" s="6" t="s">
        <v>1604</v>
      </c>
      <c r="AP192" s="6"/>
      <c r="AQ192" s="6"/>
      <c r="AR192" s="6"/>
      <c r="AS192" s="15"/>
    </row>
    <row r="193" spans="1:45" ht="90" hidden="1" x14ac:dyDescent="0.25">
      <c r="A193" s="13" t="s">
        <v>338</v>
      </c>
      <c r="B193" s="4" t="s">
        <v>523</v>
      </c>
      <c r="C193" s="4" t="s">
        <v>1605</v>
      </c>
      <c r="D193" s="5">
        <v>46032</v>
      </c>
      <c r="E193" s="4"/>
      <c r="F193" s="6" t="s">
        <v>1606</v>
      </c>
      <c r="G193" s="4" t="s">
        <v>542</v>
      </c>
      <c r="H193" s="6" t="s">
        <v>51</v>
      </c>
      <c r="I193" s="6" t="s">
        <v>89</v>
      </c>
      <c r="J193" s="4">
        <v>9</v>
      </c>
      <c r="K193" s="4">
        <v>16</v>
      </c>
      <c r="L193" s="4">
        <v>0</v>
      </c>
      <c r="M193" s="4" t="s">
        <v>483</v>
      </c>
      <c r="N193" s="6"/>
      <c r="O193" s="6" t="s">
        <v>483</v>
      </c>
      <c r="P193" s="6"/>
      <c r="Q193" s="4" t="s">
        <v>51</v>
      </c>
      <c r="R193" s="4" t="s">
        <v>52</v>
      </c>
      <c r="S193" s="5">
        <v>43782</v>
      </c>
      <c r="T193" s="7" t="s">
        <v>1607</v>
      </c>
      <c r="U193" s="7" t="s">
        <v>216</v>
      </c>
      <c r="V193" s="7"/>
      <c r="W193" s="4" t="s">
        <v>547</v>
      </c>
      <c r="X193" s="4" t="s">
        <v>547</v>
      </c>
      <c r="Y193" s="4" t="s">
        <v>65</v>
      </c>
      <c r="Z193" s="4"/>
      <c r="AA193" s="4" t="s">
        <v>55</v>
      </c>
      <c r="AB193" s="4" t="s">
        <v>45</v>
      </c>
      <c r="AC193" s="6" t="s">
        <v>281</v>
      </c>
      <c r="AD193" s="6"/>
      <c r="AE193" s="4" t="s">
        <v>1608</v>
      </c>
      <c r="AF193" s="6"/>
      <c r="AG193" s="6" t="s">
        <v>108</v>
      </c>
      <c r="AH193" s="6" t="s">
        <v>109</v>
      </c>
      <c r="AI193" s="4">
        <f t="shared" si="2"/>
        <v>0</v>
      </c>
      <c r="AJ193" s="4" t="s">
        <v>68</v>
      </c>
      <c r="AK193" s="6" t="s">
        <v>110</v>
      </c>
      <c r="AL193" s="4" t="str">
        <f>IFERROR(IF(AK193="", "", _xlfn.XLOOKUP(AK193, CODES!A:A,CODES!E:E)), "")</f>
        <v>Operational</v>
      </c>
      <c r="AM193" s="4" t="str">
        <f>IFERROR(IF(AK193="", "", _xlfn.XLOOKUP(AK193, CODES!A:A,CODES!G:G)), "")</f>
        <v>Depot</v>
      </c>
      <c r="AN193" s="4" t="str">
        <f>IFERROR(IF(AK193="", "", _xlfn.XLOOKUP(AK193, CODES!A:A,CODES!I:I)), "")</f>
        <v>Process</v>
      </c>
      <c r="AO193" s="6" t="s">
        <v>309</v>
      </c>
      <c r="AP193" s="6"/>
      <c r="AQ193" s="6"/>
      <c r="AR193" s="6"/>
      <c r="AS193" s="15"/>
    </row>
    <row r="194" spans="1:45" ht="75" hidden="1" x14ac:dyDescent="0.25">
      <c r="A194" s="13" t="s">
        <v>565</v>
      </c>
      <c r="B194" s="4" t="s">
        <v>523</v>
      </c>
      <c r="C194" s="4" t="s">
        <v>1609</v>
      </c>
      <c r="D194" s="5">
        <v>46032</v>
      </c>
      <c r="E194" s="4"/>
      <c r="F194" s="6" t="s">
        <v>222</v>
      </c>
      <c r="G194" s="4" t="s">
        <v>1610</v>
      </c>
      <c r="H194" s="6" t="s">
        <v>168</v>
      </c>
      <c r="I194" s="6" t="s">
        <v>89</v>
      </c>
      <c r="J194" s="4">
        <v>2</v>
      </c>
      <c r="K194" s="4">
        <v>2</v>
      </c>
      <c r="L194" s="4">
        <v>0</v>
      </c>
      <c r="M194" s="4" t="s">
        <v>1611</v>
      </c>
      <c r="N194" s="6" t="s">
        <v>1612</v>
      </c>
      <c r="O194" s="6" t="s">
        <v>1611</v>
      </c>
      <c r="P194" s="6"/>
      <c r="Q194" s="4" t="s">
        <v>51</v>
      </c>
      <c r="R194" s="4" t="s">
        <v>52</v>
      </c>
      <c r="S194" s="5">
        <v>44055</v>
      </c>
      <c r="T194" s="7" t="s">
        <v>1613</v>
      </c>
      <c r="U194" s="7" t="s">
        <v>1614</v>
      </c>
      <c r="V194" s="7" t="s">
        <v>1583</v>
      </c>
      <c r="W194" s="4" t="s">
        <v>95</v>
      </c>
      <c r="X194" s="4" t="s">
        <v>95</v>
      </c>
      <c r="Y194" s="4" t="s">
        <v>173</v>
      </c>
      <c r="Z194" s="4"/>
      <c r="AA194" s="4" t="s">
        <v>66</v>
      </c>
      <c r="AB194" s="4" t="s">
        <v>45</v>
      </c>
      <c r="AC194" s="6" t="s">
        <v>575</v>
      </c>
      <c r="AD194" s="6"/>
      <c r="AE194" s="4" t="s">
        <v>1615</v>
      </c>
      <c r="AF194" s="6"/>
      <c r="AG194" s="6" t="s">
        <v>565</v>
      </c>
      <c r="AH194" s="6" t="s">
        <v>109</v>
      </c>
      <c r="AI194" s="4">
        <f t="shared" ref="AI194:AI257" si="3">IF(AD194="Availability", 0, IF(AND(AE194="Y", OR(J194&gt;2, L194&gt;0)), 1, 0))</f>
        <v>0</v>
      </c>
      <c r="AJ194" s="4" t="s">
        <v>58</v>
      </c>
      <c r="AK194" s="6" t="s">
        <v>577</v>
      </c>
      <c r="AL194" s="4" t="str">
        <f>IFERROR(IF(AK194="", "", _xlfn.XLOOKUP(AK194, CODES!A:A,CODES!E:E)), "")</f>
        <v>LNER</v>
      </c>
      <c r="AM194" s="4" t="str">
        <f>IFERROR(IF(AK194="", "", _xlfn.XLOOKUP(AK194, CODES!A:A,CODES!G:G)), "")</f>
        <v>Other</v>
      </c>
      <c r="AN194" s="4" t="str">
        <f>IFERROR(IF(AK194="", "", _xlfn.XLOOKUP(AK194, CODES!A:A,CODES!I:I)), "")</f>
        <v>Merged - see Master</v>
      </c>
      <c r="AO194" s="6" t="s">
        <v>1616</v>
      </c>
      <c r="AP194" s="6"/>
      <c r="AQ194" s="6"/>
      <c r="AR194" s="6"/>
      <c r="AS194" s="15"/>
    </row>
    <row r="195" spans="1:45" ht="150" hidden="1" x14ac:dyDescent="0.25">
      <c r="A195" s="13" t="s">
        <v>25</v>
      </c>
      <c r="B195" s="4" t="s">
        <v>523</v>
      </c>
      <c r="C195" s="4" t="s">
        <v>1617</v>
      </c>
      <c r="D195" s="5">
        <v>46032</v>
      </c>
      <c r="E195" s="4" t="s">
        <v>221</v>
      </c>
      <c r="F195" s="6" t="s">
        <v>222</v>
      </c>
      <c r="G195" s="4" t="s">
        <v>1363</v>
      </c>
      <c r="H195" s="6" t="s">
        <v>392</v>
      </c>
      <c r="I195" s="6" t="s">
        <v>89</v>
      </c>
      <c r="J195" s="4">
        <v>3</v>
      </c>
      <c r="K195" s="4">
        <v>3</v>
      </c>
      <c r="L195" s="4">
        <v>0</v>
      </c>
      <c r="M195" s="4" t="s">
        <v>1611</v>
      </c>
      <c r="N195" s="6" t="s">
        <v>1612</v>
      </c>
      <c r="O195" s="6" t="s">
        <v>1611</v>
      </c>
      <c r="P195" s="6"/>
      <c r="Q195" s="4" t="s">
        <v>51</v>
      </c>
      <c r="R195" s="4" t="s">
        <v>52</v>
      </c>
      <c r="S195" s="5">
        <v>44055</v>
      </c>
      <c r="T195" s="7" t="s">
        <v>1618</v>
      </c>
      <c r="U195" s="7" t="s">
        <v>1619</v>
      </c>
      <c r="V195" s="7" t="s">
        <v>1620</v>
      </c>
      <c r="W195" s="4" t="s">
        <v>95</v>
      </c>
      <c r="X195" s="4" t="s">
        <v>95</v>
      </c>
      <c r="Y195" s="4" t="s">
        <v>173</v>
      </c>
      <c r="Z195" s="4"/>
      <c r="AA195" s="4" t="s">
        <v>66</v>
      </c>
      <c r="AB195" s="4" t="s">
        <v>1621</v>
      </c>
      <c r="AC195" s="6" t="s">
        <v>597</v>
      </c>
      <c r="AD195" s="6"/>
      <c r="AE195" s="4" t="s">
        <v>1622</v>
      </c>
      <c r="AF195" s="6"/>
      <c r="AG195" s="6" t="s">
        <v>124</v>
      </c>
      <c r="AH195" s="6" t="s">
        <v>109</v>
      </c>
      <c r="AI195" s="4">
        <f t="shared" si="3"/>
        <v>0</v>
      </c>
      <c r="AJ195" s="4" t="s">
        <v>58</v>
      </c>
      <c r="AK195" s="6" t="s">
        <v>1623</v>
      </c>
      <c r="AL195" s="4" t="str">
        <f>IFERROR(IF(AK195="", "", _xlfn.XLOOKUP(AK195, CODES!A:A,CODES!E:E)), "")</f>
        <v>Traction and Power Equipment</v>
      </c>
      <c r="AM195" s="4" t="str">
        <f>IFERROR(IF(AK195="", "", _xlfn.XLOOKUP(AK195, CODES!A:A,CODES!G:G)), "")</f>
        <v>VCB</v>
      </c>
      <c r="AN195" s="4" t="str">
        <f>IFERROR(IF(AK195="", "", _xlfn.XLOOKUP(AK195, CODES!A:A,CODES!I:I)), "")</f>
        <v>Fault not Investigated</v>
      </c>
      <c r="AO195" s="6" t="s">
        <v>1624</v>
      </c>
      <c r="AP195" s="6"/>
      <c r="AQ195" s="6"/>
      <c r="AR195" s="6"/>
      <c r="AS195" s="15"/>
    </row>
    <row r="196" spans="1:45" ht="150" hidden="1" x14ac:dyDescent="0.25">
      <c r="A196" s="13" t="s">
        <v>25</v>
      </c>
      <c r="B196" s="4" t="s">
        <v>523</v>
      </c>
      <c r="C196" s="4" t="s">
        <v>1625</v>
      </c>
      <c r="D196" s="5">
        <v>46031</v>
      </c>
      <c r="E196" s="4" t="s">
        <v>1626</v>
      </c>
      <c r="F196" s="6" t="s">
        <v>1627</v>
      </c>
      <c r="G196" s="4" t="s">
        <v>1628</v>
      </c>
      <c r="H196" s="6" t="s">
        <v>1629</v>
      </c>
      <c r="I196" s="6" t="s">
        <v>89</v>
      </c>
      <c r="J196" s="4">
        <v>53</v>
      </c>
      <c r="K196" s="4">
        <v>62</v>
      </c>
      <c r="L196" s="4">
        <v>0</v>
      </c>
      <c r="M196" s="4" t="s">
        <v>720</v>
      </c>
      <c r="N196" s="6" t="s">
        <v>1630</v>
      </c>
      <c r="O196" s="6" t="s">
        <v>720</v>
      </c>
      <c r="P196" s="6"/>
      <c r="Q196" s="4" t="s">
        <v>51</v>
      </c>
      <c r="R196" s="4" t="s">
        <v>52</v>
      </c>
      <c r="S196" s="5">
        <v>43843</v>
      </c>
      <c r="T196" s="7" t="s">
        <v>1631</v>
      </c>
      <c r="U196" s="7" t="s">
        <v>1632</v>
      </c>
      <c r="V196" s="7" t="s">
        <v>1633</v>
      </c>
      <c r="W196" s="4" t="s">
        <v>95</v>
      </c>
      <c r="X196" s="4" t="s">
        <v>95</v>
      </c>
      <c r="Y196" s="4" t="s">
        <v>76</v>
      </c>
      <c r="Z196" s="4" t="s">
        <v>76</v>
      </c>
      <c r="AA196" s="4" t="s">
        <v>66</v>
      </c>
      <c r="AB196" s="4" t="s">
        <v>97</v>
      </c>
      <c r="AC196" s="6" t="s">
        <v>97</v>
      </c>
      <c r="AD196" s="6"/>
      <c r="AE196" s="4" t="s">
        <v>1634</v>
      </c>
      <c r="AF196" s="6"/>
      <c r="AG196" s="6" t="s">
        <v>97</v>
      </c>
      <c r="AH196" s="6" t="s">
        <v>137</v>
      </c>
      <c r="AI196" s="4">
        <f t="shared" si="3"/>
        <v>0</v>
      </c>
      <c r="AJ196" s="4" t="s">
        <v>58</v>
      </c>
      <c r="AK196" s="6" t="s">
        <v>1635</v>
      </c>
      <c r="AL196" s="4" t="str">
        <f>IFERROR(IF(AK196="", "", _xlfn.XLOOKUP(AK196, CODES!A:A,CODES!E:E)), "")</f>
        <v>Brake System</v>
      </c>
      <c r="AM196" s="4" t="str">
        <f>IFERROR(IF(AK196="", "", _xlfn.XLOOKUP(AK196, CODES!A:A,CODES!G:G)), "")</f>
        <v>Brake Control Unit</v>
      </c>
      <c r="AN196" s="4" t="str">
        <f>IFERROR(IF(AK196="", "", _xlfn.XLOOKUP(AK196, CODES!A:A,CODES!I:I)), "")</f>
        <v>Anti skid valve (WSP)</v>
      </c>
      <c r="AO196" s="6" t="s">
        <v>1636</v>
      </c>
      <c r="AP196" s="6"/>
      <c r="AQ196" s="6"/>
      <c r="AR196" s="6"/>
      <c r="AS196" s="15"/>
    </row>
    <row r="197" spans="1:45" ht="135" hidden="1" x14ac:dyDescent="0.25">
      <c r="A197" s="13" t="s">
        <v>25</v>
      </c>
      <c r="B197" s="4" t="s">
        <v>523</v>
      </c>
      <c r="C197" s="4" t="s">
        <v>1637</v>
      </c>
      <c r="D197" s="5">
        <v>46031</v>
      </c>
      <c r="E197" s="4" t="s">
        <v>1159</v>
      </c>
      <c r="F197" s="6" t="s">
        <v>1152</v>
      </c>
      <c r="G197" s="4" t="s">
        <v>1638</v>
      </c>
      <c r="H197" s="6" t="s">
        <v>1494</v>
      </c>
      <c r="I197" s="6" t="s">
        <v>89</v>
      </c>
      <c r="J197" s="4">
        <v>12</v>
      </c>
      <c r="K197" s="4">
        <v>16</v>
      </c>
      <c r="L197" s="4">
        <v>0</v>
      </c>
      <c r="M197" s="4" t="s">
        <v>405</v>
      </c>
      <c r="N197" s="6" t="s">
        <v>1580</v>
      </c>
      <c r="O197" s="6" t="s">
        <v>405</v>
      </c>
      <c r="P197" s="6"/>
      <c r="Q197" s="4" t="s">
        <v>51</v>
      </c>
      <c r="R197" s="4" t="s">
        <v>52</v>
      </c>
      <c r="S197" s="5">
        <v>43998</v>
      </c>
      <c r="T197" s="7" t="s">
        <v>1639</v>
      </c>
      <c r="U197" s="7" t="s">
        <v>1640</v>
      </c>
      <c r="V197" s="7"/>
      <c r="W197" s="4" t="s">
        <v>53</v>
      </c>
      <c r="X197" s="4" t="s">
        <v>53</v>
      </c>
      <c r="Y197" s="4" t="s">
        <v>76</v>
      </c>
      <c r="Z197" s="4" t="s">
        <v>76</v>
      </c>
      <c r="AA197" s="4" t="s">
        <v>66</v>
      </c>
      <c r="AB197" s="4" t="s">
        <v>97</v>
      </c>
      <c r="AC197" s="6" t="s">
        <v>97</v>
      </c>
      <c r="AD197" s="6"/>
      <c r="AE197" s="4" t="s">
        <v>1641</v>
      </c>
      <c r="AF197" s="6"/>
      <c r="AG197" s="6" t="s">
        <v>565</v>
      </c>
      <c r="AH197" s="6" t="s">
        <v>109</v>
      </c>
      <c r="AI197" s="4">
        <f t="shared" si="3"/>
        <v>0</v>
      </c>
      <c r="AJ197" s="4" t="s">
        <v>58</v>
      </c>
      <c r="AK197" s="6" t="s">
        <v>1576</v>
      </c>
      <c r="AL197" s="4" t="str">
        <f>IFERROR(IF(AK197="", "", _xlfn.XLOOKUP(AK197, CODES!A:A,CODES!E:E)), "")</f>
        <v>Air System</v>
      </c>
      <c r="AM197" s="4" t="str">
        <f>IFERROR(IF(AK197="", "", _xlfn.XLOOKUP(AK197, CODES!A:A,CODES!G:G)), "")</f>
        <v>Air Suspension</v>
      </c>
      <c r="AN197" s="4" t="str">
        <f>IFERROR(IF(AK197="", "", _xlfn.XLOOKUP(AK197, CODES!A:A,CODES!I:I)), "")</f>
        <v>Wiring/Plugs</v>
      </c>
      <c r="AO197" s="6" t="s">
        <v>1599</v>
      </c>
      <c r="AP197" s="6"/>
      <c r="AQ197" s="6"/>
      <c r="AR197" s="6"/>
      <c r="AS197" s="15"/>
    </row>
    <row r="198" spans="1:45" ht="120" hidden="1" x14ac:dyDescent="0.25">
      <c r="A198" s="13" t="s">
        <v>25</v>
      </c>
      <c r="B198" s="4" t="s">
        <v>523</v>
      </c>
      <c r="C198" s="4" t="s">
        <v>1642</v>
      </c>
      <c r="D198" s="5">
        <v>46031</v>
      </c>
      <c r="E198" s="4" t="s">
        <v>1587</v>
      </c>
      <c r="F198" s="6" t="s">
        <v>1579</v>
      </c>
      <c r="G198" s="4" t="s">
        <v>142</v>
      </c>
      <c r="H198" s="6" t="s">
        <v>168</v>
      </c>
      <c r="I198" s="6" t="s">
        <v>89</v>
      </c>
      <c r="J198" s="4">
        <v>2</v>
      </c>
      <c r="K198" s="4">
        <v>2</v>
      </c>
      <c r="L198" s="4">
        <v>0</v>
      </c>
      <c r="M198" s="4" t="s">
        <v>104</v>
      </c>
      <c r="N198" s="6"/>
      <c r="O198" s="6" t="s">
        <v>104</v>
      </c>
      <c r="P198" s="6"/>
      <c r="Q198" s="4" t="s">
        <v>51</v>
      </c>
      <c r="R198" s="4" t="s">
        <v>52</v>
      </c>
      <c r="S198" s="5">
        <v>43868</v>
      </c>
      <c r="T198" s="7" t="s">
        <v>1643</v>
      </c>
      <c r="U198" s="7" t="s">
        <v>172</v>
      </c>
      <c r="V198" s="7"/>
      <c r="W198" s="4" t="s">
        <v>95</v>
      </c>
      <c r="X198" s="4" t="s">
        <v>95</v>
      </c>
      <c r="Y198" s="4" t="s">
        <v>418</v>
      </c>
      <c r="Z198" s="4" t="s">
        <v>418</v>
      </c>
      <c r="AA198" s="4" t="s">
        <v>66</v>
      </c>
      <c r="AB198" s="4" t="s">
        <v>97</v>
      </c>
      <c r="AC198" s="6" t="s">
        <v>97</v>
      </c>
      <c r="AD198" s="6"/>
      <c r="AE198" s="4" t="s">
        <v>1644</v>
      </c>
      <c r="AF198" s="6"/>
      <c r="AG198" s="6" t="s">
        <v>175</v>
      </c>
      <c r="AH198" s="6" t="s">
        <v>109</v>
      </c>
      <c r="AI198" s="4">
        <f t="shared" si="3"/>
        <v>0</v>
      </c>
      <c r="AJ198" s="4" t="s">
        <v>58</v>
      </c>
      <c r="AK198" s="6" t="s">
        <v>1645</v>
      </c>
      <c r="AL198" s="4" t="str">
        <f>IFERROR(IF(AK198="", "", _xlfn.XLOOKUP(AK198, CODES!A:A,CODES!E:E)), "")</f>
        <v>Doors</v>
      </c>
      <c r="AM198" s="4" t="str">
        <f>IFERROR(IF(AK198="", "", _xlfn.XLOOKUP(AK198, CODES!A:A,CODES!G:G)), "")</f>
        <v>Exterior Passenger Doors</v>
      </c>
      <c r="AN198" s="4" t="str">
        <f>IFERROR(IF(AK198="", "", _xlfn.XLOOKUP(AK198, CODES!A:A,CODES!I:I)), "")</f>
        <v>Fault not Investigated</v>
      </c>
      <c r="AO198" s="6" t="s">
        <v>1646</v>
      </c>
      <c r="AP198" s="6"/>
      <c r="AQ198" s="6"/>
      <c r="AR198" s="6"/>
      <c r="AS198" s="15"/>
    </row>
    <row r="199" spans="1:45" ht="135" hidden="1" x14ac:dyDescent="0.25">
      <c r="A199" s="13" t="s">
        <v>25</v>
      </c>
      <c r="B199" s="4" t="s">
        <v>523</v>
      </c>
      <c r="C199" s="4" t="s">
        <v>1647</v>
      </c>
      <c r="D199" s="5">
        <v>46031</v>
      </c>
      <c r="E199" s="4" t="s">
        <v>1648</v>
      </c>
      <c r="F199" s="6" t="s">
        <v>1649</v>
      </c>
      <c r="G199" s="4" t="s">
        <v>80</v>
      </c>
      <c r="H199" s="6" t="s">
        <v>82</v>
      </c>
      <c r="I199" s="6" t="s">
        <v>89</v>
      </c>
      <c r="J199" s="4">
        <v>5</v>
      </c>
      <c r="K199" s="4">
        <v>10</v>
      </c>
      <c r="L199" s="4">
        <v>0</v>
      </c>
      <c r="M199" s="4" t="s">
        <v>405</v>
      </c>
      <c r="N199" s="6" t="s">
        <v>1580</v>
      </c>
      <c r="O199" s="6" t="s">
        <v>405</v>
      </c>
      <c r="P199" s="6"/>
      <c r="Q199" s="4" t="s">
        <v>51</v>
      </c>
      <c r="R199" s="4" t="s">
        <v>52</v>
      </c>
      <c r="S199" s="5">
        <v>43998</v>
      </c>
      <c r="T199" s="7" t="s">
        <v>1650</v>
      </c>
      <c r="U199" s="7" t="s">
        <v>1597</v>
      </c>
      <c r="V199" s="7"/>
      <c r="W199" s="4" t="s">
        <v>95</v>
      </c>
      <c r="X199" s="4" t="s">
        <v>95</v>
      </c>
      <c r="Y199" s="4" t="s">
        <v>76</v>
      </c>
      <c r="Z199" s="4" t="s">
        <v>76</v>
      </c>
      <c r="AA199" s="4" t="s">
        <v>66</v>
      </c>
      <c r="AB199" s="4" t="s">
        <v>97</v>
      </c>
      <c r="AC199" s="6" t="s">
        <v>97</v>
      </c>
      <c r="AD199" s="6"/>
      <c r="AE199" s="4" t="s">
        <v>1651</v>
      </c>
      <c r="AF199" s="6"/>
      <c r="AG199" s="6" t="s">
        <v>97</v>
      </c>
      <c r="AH199" s="6" t="s">
        <v>137</v>
      </c>
      <c r="AI199" s="4">
        <f t="shared" si="3"/>
        <v>0</v>
      </c>
      <c r="AJ199" s="4" t="s">
        <v>58</v>
      </c>
      <c r="AK199" s="6" t="s">
        <v>1576</v>
      </c>
      <c r="AL199" s="4" t="str">
        <f>IFERROR(IF(AK199="", "", _xlfn.XLOOKUP(AK199, CODES!A:A,CODES!E:E)), "")</f>
        <v>Air System</v>
      </c>
      <c r="AM199" s="4" t="str">
        <f>IFERROR(IF(AK199="", "", _xlfn.XLOOKUP(AK199, CODES!A:A,CODES!G:G)), "")</f>
        <v>Air Suspension</v>
      </c>
      <c r="AN199" s="4" t="str">
        <f>IFERROR(IF(AK199="", "", _xlfn.XLOOKUP(AK199, CODES!A:A,CODES!I:I)), "")</f>
        <v>Wiring/Plugs</v>
      </c>
      <c r="AO199" s="6" t="s">
        <v>1599</v>
      </c>
      <c r="AP199" s="6"/>
      <c r="AQ199" s="6"/>
      <c r="AR199" s="6"/>
      <c r="AS199" s="15"/>
    </row>
    <row r="200" spans="1:45" ht="60" hidden="1" x14ac:dyDescent="0.25">
      <c r="A200" s="13" t="s">
        <v>258</v>
      </c>
      <c r="B200" s="4" t="s">
        <v>523</v>
      </c>
      <c r="C200" s="4" t="s">
        <v>1652</v>
      </c>
      <c r="D200" s="5">
        <v>46031</v>
      </c>
      <c r="E200" s="4" t="s">
        <v>1653</v>
      </c>
      <c r="F200" s="6" t="s">
        <v>1654</v>
      </c>
      <c r="G200" s="4" t="s">
        <v>102</v>
      </c>
      <c r="H200" s="6" t="s">
        <v>116</v>
      </c>
      <c r="I200" s="6" t="s">
        <v>89</v>
      </c>
      <c r="J200" s="4">
        <v>0</v>
      </c>
      <c r="K200" s="4">
        <v>16</v>
      </c>
      <c r="L200" s="4">
        <v>0</v>
      </c>
      <c r="M200" s="4" t="s">
        <v>505</v>
      </c>
      <c r="N200" s="6"/>
      <c r="O200" s="6" t="s">
        <v>505</v>
      </c>
      <c r="P200" s="6"/>
      <c r="Q200" s="4" t="s">
        <v>51</v>
      </c>
      <c r="R200" s="4" t="s">
        <v>52</v>
      </c>
      <c r="S200" s="5">
        <v>43859</v>
      </c>
      <c r="T200" s="7" t="s">
        <v>1655</v>
      </c>
      <c r="U200" s="7" t="s">
        <v>1656</v>
      </c>
      <c r="V200" s="7"/>
      <c r="W200" s="4" t="s">
        <v>916</v>
      </c>
      <c r="X200" s="4" t="s">
        <v>1657</v>
      </c>
      <c r="Y200" s="4" t="s">
        <v>1658</v>
      </c>
      <c r="Z200" s="4"/>
      <c r="AA200" s="4" t="s">
        <v>1659</v>
      </c>
      <c r="AB200" s="4" t="s">
        <v>124</v>
      </c>
      <c r="AC200" s="6" t="s">
        <v>281</v>
      </c>
      <c r="AD200" s="6"/>
      <c r="AE200" s="4" t="s">
        <v>1660</v>
      </c>
      <c r="AF200" s="6"/>
      <c r="AG200" s="6" t="s">
        <v>108</v>
      </c>
      <c r="AH200" s="6" t="s">
        <v>109</v>
      </c>
      <c r="AI200" s="4">
        <f t="shared" si="3"/>
        <v>0</v>
      </c>
      <c r="AJ200" s="4" t="s">
        <v>920</v>
      </c>
      <c r="AK200" s="6" t="s">
        <v>347</v>
      </c>
      <c r="AL200" s="4" t="str">
        <f>IFERROR(IF(AK200="", "", _xlfn.XLOOKUP(AK200, CODES!A:A,CODES!E:E)), "")</f>
        <v>Operational</v>
      </c>
      <c r="AM200" s="4" t="str">
        <f>IFERROR(IF(AK200="", "", _xlfn.XLOOKUP(AK200, CODES!A:A,CODES!G:G)), "")</f>
        <v>NR</v>
      </c>
      <c r="AN200" s="4" t="str">
        <f>IFERROR(IF(AK200="", "", _xlfn.XLOOKUP(AK200, CODES!A:A,CODES!I:I)), "")</f>
        <v>Regulation</v>
      </c>
      <c r="AO200" s="6" t="s">
        <v>309</v>
      </c>
      <c r="AP200" s="6"/>
      <c r="AQ200" s="6"/>
      <c r="AR200" s="6"/>
      <c r="AS200" s="15"/>
    </row>
    <row r="201" spans="1:45" ht="150" hidden="1" x14ac:dyDescent="0.25">
      <c r="A201" s="13" t="s">
        <v>25</v>
      </c>
      <c r="B201" s="4" t="s">
        <v>523</v>
      </c>
      <c r="C201" s="4" t="s">
        <v>1661</v>
      </c>
      <c r="D201" s="5">
        <v>46030</v>
      </c>
      <c r="E201" s="4" t="s">
        <v>1662</v>
      </c>
      <c r="F201" s="6" t="s">
        <v>1663</v>
      </c>
      <c r="G201" s="4" t="s">
        <v>192</v>
      </c>
      <c r="H201" s="6" t="s">
        <v>204</v>
      </c>
      <c r="I201" s="6" t="s">
        <v>89</v>
      </c>
      <c r="J201" s="4">
        <v>4</v>
      </c>
      <c r="K201" s="4">
        <v>4</v>
      </c>
      <c r="L201" s="4">
        <v>0</v>
      </c>
      <c r="M201" s="4" t="s">
        <v>81</v>
      </c>
      <c r="N201" s="6" t="s">
        <v>1664</v>
      </c>
      <c r="O201" s="6" t="s">
        <v>81</v>
      </c>
      <c r="P201" s="6"/>
      <c r="Q201" s="4" t="s">
        <v>82</v>
      </c>
      <c r="R201" s="4" t="s">
        <v>52</v>
      </c>
      <c r="S201" s="5">
        <v>43819</v>
      </c>
      <c r="T201" s="7" t="s">
        <v>1665</v>
      </c>
      <c r="U201" s="7" t="s">
        <v>1666</v>
      </c>
      <c r="V201" s="7"/>
      <c r="W201" s="4" t="s">
        <v>53</v>
      </c>
      <c r="X201" s="4" t="s">
        <v>53</v>
      </c>
      <c r="Y201" s="4" t="s">
        <v>83</v>
      </c>
      <c r="Z201" s="4" t="s">
        <v>83</v>
      </c>
      <c r="AA201" s="4" t="s">
        <v>66</v>
      </c>
      <c r="AB201" s="4" t="s">
        <v>97</v>
      </c>
      <c r="AC201" s="6" t="s">
        <v>97</v>
      </c>
      <c r="AD201" s="6"/>
      <c r="AE201" s="4" t="s">
        <v>1667</v>
      </c>
      <c r="AF201" s="6"/>
      <c r="AG201" s="6" t="s">
        <v>97</v>
      </c>
      <c r="AH201" s="6" t="s">
        <v>137</v>
      </c>
      <c r="AI201" s="4">
        <f t="shared" si="3"/>
        <v>0</v>
      </c>
      <c r="AJ201" s="4" t="s">
        <v>58</v>
      </c>
      <c r="AK201" s="6" t="s">
        <v>1668</v>
      </c>
      <c r="AL201" s="4" t="str">
        <f>IFERROR(IF(AK201="", "", _xlfn.XLOOKUP(AK201, CODES!A:A,CODES!E:E)), "")</f>
        <v>Catering</v>
      </c>
      <c r="AM201" s="4" t="str">
        <f>IFERROR(IF(AK201="", "", _xlfn.XLOOKUP(AK201, CODES!A:A,CODES!G:G)), "")</f>
        <v>L1 Catering</v>
      </c>
      <c r="AN201" s="4" t="str">
        <f>IFERROR(IF(AK201="", "", _xlfn.XLOOKUP(AK201, CODES!A:A,CODES!I:I)), "")</f>
        <v>UPS</v>
      </c>
      <c r="AO201" s="6" t="s">
        <v>1669</v>
      </c>
      <c r="AP201" s="6"/>
      <c r="AQ201" s="6"/>
      <c r="AR201" s="6"/>
      <c r="AS201" s="15"/>
    </row>
    <row r="202" spans="1:45" ht="90" hidden="1" x14ac:dyDescent="0.25">
      <c r="A202" s="13" t="s">
        <v>25</v>
      </c>
      <c r="B202" s="4" t="s">
        <v>523</v>
      </c>
      <c r="C202" s="4" t="s">
        <v>1670</v>
      </c>
      <c r="D202" s="5">
        <v>46030</v>
      </c>
      <c r="E202" s="4" t="s">
        <v>1671</v>
      </c>
      <c r="F202" s="6" t="s">
        <v>1672</v>
      </c>
      <c r="G202" s="4" t="s">
        <v>80</v>
      </c>
      <c r="H202" s="6" t="s">
        <v>204</v>
      </c>
      <c r="I202" s="6" t="s">
        <v>89</v>
      </c>
      <c r="J202" s="4">
        <v>4</v>
      </c>
      <c r="K202" s="4">
        <v>4</v>
      </c>
      <c r="L202" s="4">
        <v>0</v>
      </c>
      <c r="M202" s="4" t="s">
        <v>405</v>
      </c>
      <c r="N202" s="6"/>
      <c r="O202" s="6" t="s">
        <v>405</v>
      </c>
      <c r="P202" s="6"/>
      <c r="Q202" s="4" t="s">
        <v>51</v>
      </c>
      <c r="R202" s="4" t="s">
        <v>52</v>
      </c>
      <c r="S202" s="5">
        <v>43998</v>
      </c>
      <c r="T202" s="7" t="s">
        <v>1673</v>
      </c>
      <c r="U202" s="7" t="s">
        <v>1674</v>
      </c>
      <c r="V202" s="7"/>
      <c r="W202" s="4" t="s">
        <v>95</v>
      </c>
      <c r="X202" s="4" t="s">
        <v>95</v>
      </c>
      <c r="Y202" s="4" t="s">
        <v>76</v>
      </c>
      <c r="Z202" s="4" t="s">
        <v>76</v>
      </c>
      <c r="AA202" s="4" t="s">
        <v>66</v>
      </c>
      <c r="AB202" s="4" t="s">
        <v>97</v>
      </c>
      <c r="AC202" s="6" t="s">
        <v>97</v>
      </c>
      <c r="AD202" s="6"/>
      <c r="AE202" s="4" t="s">
        <v>1675</v>
      </c>
      <c r="AF202" s="6"/>
      <c r="AG202" s="6" t="s">
        <v>124</v>
      </c>
      <c r="AH202" s="6" t="s">
        <v>109</v>
      </c>
      <c r="AI202" s="4">
        <f t="shared" si="3"/>
        <v>0</v>
      </c>
      <c r="AJ202" s="4" t="s">
        <v>58</v>
      </c>
      <c r="AK202" s="6" t="s">
        <v>1576</v>
      </c>
      <c r="AL202" s="4" t="str">
        <f>IFERROR(IF(AK202="", "", _xlfn.XLOOKUP(AK202, CODES!A:A,CODES!E:E)), "")</f>
        <v>Air System</v>
      </c>
      <c r="AM202" s="4" t="str">
        <f>IFERROR(IF(AK202="", "", _xlfn.XLOOKUP(AK202, CODES!A:A,CODES!G:G)), "")</f>
        <v>Air Suspension</v>
      </c>
      <c r="AN202" s="4" t="str">
        <f>IFERROR(IF(AK202="", "", _xlfn.XLOOKUP(AK202, CODES!A:A,CODES!I:I)), "")</f>
        <v>Wiring/Plugs</v>
      </c>
      <c r="AO202" s="6" t="s">
        <v>1676</v>
      </c>
      <c r="AP202" s="6"/>
      <c r="AQ202" s="6"/>
      <c r="AR202" s="6"/>
      <c r="AS202" s="15"/>
    </row>
    <row r="203" spans="1:45" ht="210" hidden="1" x14ac:dyDescent="0.25">
      <c r="A203" s="13" t="s">
        <v>25</v>
      </c>
      <c r="B203" s="4" t="s">
        <v>523</v>
      </c>
      <c r="C203" s="4" t="s">
        <v>1677</v>
      </c>
      <c r="D203" s="5">
        <v>46030</v>
      </c>
      <c r="E203" s="4" t="s">
        <v>1678</v>
      </c>
      <c r="F203" s="6" t="s">
        <v>1679</v>
      </c>
      <c r="G203" s="4" t="s">
        <v>80</v>
      </c>
      <c r="H203" s="6" t="s">
        <v>392</v>
      </c>
      <c r="I203" s="6" t="s">
        <v>1680</v>
      </c>
      <c r="J203" s="4">
        <v>3</v>
      </c>
      <c r="K203" s="4">
        <v>3</v>
      </c>
      <c r="L203" s="4">
        <v>4.5</v>
      </c>
      <c r="M203" s="4" t="s">
        <v>483</v>
      </c>
      <c r="N203" s="6" t="s">
        <v>1681</v>
      </c>
      <c r="O203" s="6" t="s">
        <v>483</v>
      </c>
      <c r="P203" s="6"/>
      <c r="Q203" s="4" t="s">
        <v>51</v>
      </c>
      <c r="R203" s="4" t="s">
        <v>52</v>
      </c>
      <c r="S203" s="5">
        <v>43782</v>
      </c>
      <c r="T203" s="7" t="s">
        <v>1682</v>
      </c>
      <c r="U203" s="7" t="s">
        <v>1683</v>
      </c>
      <c r="V203" s="7" t="s">
        <v>1684</v>
      </c>
      <c r="W203" s="4" t="s">
        <v>95</v>
      </c>
      <c r="X203" s="4" t="s">
        <v>95</v>
      </c>
      <c r="Y203" s="4" t="s">
        <v>1685</v>
      </c>
      <c r="Z203" s="4" t="s">
        <v>1685</v>
      </c>
      <c r="AA203" s="4" t="s">
        <v>66</v>
      </c>
      <c r="AB203" s="4" t="s">
        <v>97</v>
      </c>
      <c r="AC203" s="6" t="s">
        <v>97</v>
      </c>
      <c r="AD203" s="6"/>
      <c r="AE203" s="4" t="s">
        <v>1686</v>
      </c>
      <c r="AF203" s="6"/>
      <c r="AG203" s="6" t="s">
        <v>97</v>
      </c>
      <c r="AH203" s="6" t="s">
        <v>137</v>
      </c>
      <c r="AI203" s="4">
        <f t="shared" si="3"/>
        <v>0</v>
      </c>
      <c r="AJ203" s="4" t="s">
        <v>58</v>
      </c>
      <c r="AK203" s="6" t="s">
        <v>1687</v>
      </c>
      <c r="AL203" s="4" t="str">
        <f>IFERROR(IF(AK203="", "", _xlfn.XLOOKUP(AK203, CODES!A:A,CODES!E:E)), "")</f>
        <v>Air System</v>
      </c>
      <c r="AM203" s="4" t="str">
        <f>IFERROR(IF(AK203="", "", _xlfn.XLOOKUP(AK203, CODES!A:A,CODES!G:G)), "")</f>
        <v>Sanding</v>
      </c>
      <c r="AN203" s="4" t="str">
        <f>IFERROR(IF(AK203="", "", _xlfn.XLOOKUP(AK203, CODES!A:A,CODES!I:I)), "")</f>
        <v>Sand level sensor</v>
      </c>
      <c r="AO203" s="6" t="s">
        <v>1688</v>
      </c>
      <c r="AP203" s="6"/>
      <c r="AQ203" s="6"/>
      <c r="AR203" s="6"/>
      <c r="AS203" s="15"/>
    </row>
    <row r="204" spans="1:45" ht="120" hidden="1" x14ac:dyDescent="0.25">
      <c r="A204" s="13" t="s">
        <v>338</v>
      </c>
      <c r="B204" s="4" t="s">
        <v>523</v>
      </c>
      <c r="C204" s="4" t="s">
        <v>1689</v>
      </c>
      <c r="D204" s="5">
        <v>46030</v>
      </c>
      <c r="E204" s="4"/>
      <c r="F204" s="6" t="s">
        <v>1690</v>
      </c>
      <c r="G204" s="4" t="s">
        <v>802</v>
      </c>
      <c r="H204" s="6" t="s">
        <v>89</v>
      </c>
      <c r="I204" s="6" t="s">
        <v>591</v>
      </c>
      <c r="J204" s="4">
        <v>0</v>
      </c>
      <c r="K204" s="4">
        <v>0</v>
      </c>
      <c r="L204" s="4">
        <v>1.5</v>
      </c>
      <c r="M204" s="4" t="s">
        <v>1691</v>
      </c>
      <c r="N204" s="6"/>
      <c r="O204" s="6" t="s">
        <v>1692</v>
      </c>
      <c r="P204" s="6"/>
      <c r="Q204" s="4"/>
      <c r="R204" s="4"/>
      <c r="S204" s="4"/>
      <c r="T204" s="7" t="s">
        <v>1693</v>
      </c>
      <c r="U204" s="7" t="s">
        <v>1694</v>
      </c>
      <c r="V204" s="7"/>
      <c r="W204" s="4" t="s">
        <v>1695</v>
      </c>
      <c r="X204" s="4" t="s">
        <v>1695</v>
      </c>
      <c r="Y204" s="4" t="s">
        <v>148</v>
      </c>
      <c r="Z204" s="4"/>
      <c r="AA204" s="4" t="s">
        <v>55</v>
      </c>
      <c r="AB204" s="4" t="s">
        <v>45</v>
      </c>
      <c r="AC204" s="6" t="s">
        <v>281</v>
      </c>
      <c r="AD204" s="6"/>
      <c r="AE204" s="4" t="s">
        <v>1696</v>
      </c>
      <c r="AF204" s="6"/>
      <c r="AG204" s="6" t="s">
        <v>124</v>
      </c>
      <c r="AH204" s="6" t="s">
        <v>109</v>
      </c>
      <c r="AI204" s="4">
        <f t="shared" si="3"/>
        <v>0</v>
      </c>
      <c r="AJ204" s="4" t="s">
        <v>68</v>
      </c>
      <c r="AK204" s="6" t="s">
        <v>500</v>
      </c>
      <c r="AL204" s="4" t="str">
        <f>IFERROR(IF(AK204="", "", _xlfn.XLOOKUP(AK204, CODES!A:A,CODES!E:E)), "")</f>
        <v>Operational</v>
      </c>
      <c r="AM204" s="4" t="str">
        <f>IFERROR(IF(AK204="", "", _xlfn.XLOOKUP(AK204, CODES!A:A,CODES!G:G)), "")</f>
        <v>Control</v>
      </c>
      <c r="AN204" s="4" t="str">
        <f>IFERROR(IF(AK204="", "", _xlfn.XLOOKUP(AK204, CODES!A:A,CODES!I:I)), "")</f>
        <v>LNER</v>
      </c>
      <c r="AO204" s="6" t="s">
        <v>1697</v>
      </c>
      <c r="AP204" s="6"/>
      <c r="AQ204" s="6"/>
      <c r="AR204" s="6"/>
      <c r="AS204" s="15"/>
    </row>
    <row r="205" spans="1:45" ht="150" hidden="1" x14ac:dyDescent="0.25">
      <c r="A205" s="13" t="s">
        <v>258</v>
      </c>
      <c r="B205" s="4" t="s">
        <v>523</v>
      </c>
      <c r="C205" s="4" t="s">
        <v>1698</v>
      </c>
      <c r="D205" s="5">
        <v>46030</v>
      </c>
      <c r="E205" s="4" t="s">
        <v>589</v>
      </c>
      <c r="F205" s="6" t="s">
        <v>590</v>
      </c>
      <c r="G205" s="4" t="s">
        <v>1699</v>
      </c>
      <c r="H205" s="6" t="s">
        <v>263</v>
      </c>
      <c r="I205" s="6" t="s">
        <v>449</v>
      </c>
      <c r="J205" s="4">
        <v>24</v>
      </c>
      <c r="K205" s="4">
        <v>67</v>
      </c>
      <c r="L205" s="4">
        <v>0.5</v>
      </c>
      <c r="M205" s="4" t="s">
        <v>518</v>
      </c>
      <c r="N205" s="6" t="s">
        <v>1700</v>
      </c>
      <c r="O205" s="6" t="s">
        <v>518</v>
      </c>
      <c r="P205" s="6"/>
      <c r="Q205" s="4" t="s">
        <v>51</v>
      </c>
      <c r="R205" s="4" t="s">
        <v>52</v>
      </c>
      <c r="S205" s="5">
        <v>43549</v>
      </c>
      <c r="T205" s="7" t="s">
        <v>1701</v>
      </c>
      <c r="U205" s="7" t="s">
        <v>1702</v>
      </c>
      <c r="V205" s="7" t="s">
        <v>1703</v>
      </c>
      <c r="W205" s="4" t="s">
        <v>1704</v>
      </c>
      <c r="X205" s="4" t="s">
        <v>1704</v>
      </c>
      <c r="Y205" s="4" t="s">
        <v>1705</v>
      </c>
      <c r="Z205" s="4" t="s">
        <v>1705</v>
      </c>
      <c r="AA205" s="4" t="s">
        <v>66</v>
      </c>
      <c r="AB205" s="4" t="s">
        <v>97</v>
      </c>
      <c r="AC205" s="6" t="s">
        <v>597</v>
      </c>
      <c r="AD205" s="6"/>
      <c r="AE205" s="4" t="s">
        <v>1706</v>
      </c>
      <c r="AF205" s="6"/>
      <c r="AG205" s="6" t="s">
        <v>124</v>
      </c>
      <c r="AH205" s="6" t="s">
        <v>109</v>
      </c>
      <c r="AI205" s="4">
        <f t="shared" si="3"/>
        <v>0</v>
      </c>
      <c r="AJ205" s="4" t="s">
        <v>1707</v>
      </c>
      <c r="AK205" s="6" t="s">
        <v>1708</v>
      </c>
      <c r="AL205" s="4" t="str">
        <f>IFERROR(IF(AK205="", "", _xlfn.XLOOKUP(AK205, CODES!A:A,CODES!E:E)), "")</f>
        <v>Doors</v>
      </c>
      <c r="AM205" s="4" t="str">
        <f>IFERROR(IF(AK205="", "", _xlfn.XLOOKUP(AK205, CODES!A:A,CODES!G:G)), "")</f>
        <v>Exterior Passenger Doors</v>
      </c>
      <c r="AN205" s="4" t="str">
        <f>IFERROR(IF(AK205="", "", _xlfn.XLOOKUP(AK205, CODES!A:A,CODES!I:I)), "")</f>
        <v>Non Technical</v>
      </c>
      <c r="AO205" s="6" t="s">
        <v>1709</v>
      </c>
      <c r="AP205" s="6"/>
      <c r="AQ205" s="6"/>
      <c r="AR205" s="6"/>
      <c r="AS205" s="15"/>
    </row>
    <row r="206" spans="1:45" ht="210" hidden="1" x14ac:dyDescent="0.25">
      <c r="A206" s="13" t="s">
        <v>25</v>
      </c>
      <c r="B206" s="4" t="s">
        <v>523</v>
      </c>
      <c r="C206" s="4" t="s">
        <v>1710</v>
      </c>
      <c r="D206" s="5">
        <v>46030</v>
      </c>
      <c r="E206" s="4" t="s">
        <v>1107</v>
      </c>
      <c r="F206" s="6" t="s">
        <v>1108</v>
      </c>
      <c r="G206" s="4" t="s">
        <v>1711</v>
      </c>
      <c r="H206" s="6" t="s">
        <v>204</v>
      </c>
      <c r="I206" s="6" t="s">
        <v>89</v>
      </c>
      <c r="J206" s="4">
        <v>10</v>
      </c>
      <c r="K206" s="4">
        <v>10</v>
      </c>
      <c r="L206" s="4">
        <v>0</v>
      </c>
      <c r="M206" s="4" t="s">
        <v>90</v>
      </c>
      <c r="N206" s="6" t="s">
        <v>1712</v>
      </c>
      <c r="O206" s="6" t="s">
        <v>450</v>
      </c>
      <c r="P206" s="6" t="s">
        <v>375</v>
      </c>
      <c r="Q206" s="4" t="s">
        <v>82</v>
      </c>
      <c r="R206" s="4" t="s">
        <v>52</v>
      </c>
      <c r="S206" s="5">
        <v>43805</v>
      </c>
      <c r="T206" s="7" t="s">
        <v>1713</v>
      </c>
      <c r="U206" s="7" t="s">
        <v>1714</v>
      </c>
      <c r="V206" s="7"/>
      <c r="W206" s="4" t="s">
        <v>53</v>
      </c>
      <c r="X206" s="4" t="s">
        <v>53</v>
      </c>
      <c r="Y206" s="4" t="s">
        <v>54</v>
      </c>
      <c r="Z206" s="4" t="s">
        <v>54</v>
      </c>
      <c r="AA206" s="4" t="s">
        <v>66</v>
      </c>
      <c r="AB206" s="4" t="s">
        <v>97</v>
      </c>
      <c r="AC206" s="6" t="s">
        <v>97</v>
      </c>
      <c r="AD206" s="6"/>
      <c r="AE206" s="4" t="s">
        <v>1715</v>
      </c>
      <c r="AF206" s="6"/>
      <c r="AG206" s="6" t="s">
        <v>97</v>
      </c>
      <c r="AH206" s="6" t="s">
        <v>137</v>
      </c>
      <c r="AI206" s="4">
        <f t="shared" si="3"/>
        <v>0</v>
      </c>
      <c r="AJ206" s="4" t="s">
        <v>58</v>
      </c>
      <c r="AK206" s="6" t="s">
        <v>1716</v>
      </c>
      <c r="AL206" s="4" t="str">
        <f>IFERROR(IF(AK206="", "", _xlfn.XLOOKUP(AK206, CODES!A:A,CODES!E:E)), "")</f>
        <v>Collector Equipment</v>
      </c>
      <c r="AM206" s="4" t="str">
        <f>IFERROR(IF(AK206="", "", _xlfn.XLOOKUP(AK206, CODES!A:A,CODES!G:G)), "")</f>
        <v>Pantograph</v>
      </c>
      <c r="AN206" s="4" t="str">
        <f>IFERROR(IF(AK206="", "", _xlfn.XLOOKUP(AK206, CODES!A:A,CODES!I:I)), "")</f>
        <v>Head Suspension Assembly</v>
      </c>
      <c r="AO206" s="6" t="s">
        <v>1717</v>
      </c>
      <c r="AP206" s="6"/>
      <c r="AQ206" s="6"/>
      <c r="AR206" s="6"/>
      <c r="AS206" s="15"/>
    </row>
    <row r="207" spans="1:45" ht="150" hidden="1" x14ac:dyDescent="0.25">
      <c r="A207" s="13" t="s">
        <v>25</v>
      </c>
      <c r="B207" s="4" t="s">
        <v>523</v>
      </c>
      <c r="C207" s="4" t="s">
        <v>1718</v>
      </c>
      <c r="D207" s="5">
        <v>46030</v>
      </c>
      <c r="E207" s="4" t="s">
        <v>140</v>
      </c>
      <c r="F207" s="6" t="s">
        <v>1606</v>
      </c>
      <c r="G207" s="4" t="s">
        <v>542</v>
      </c>
      <c r="H207" s="6" t="s">
        <v>263</v>
      </c>
      <c r="I207" s="6" t="s">
        <v>89</v>
      </c>
      <c r="J207" s="4">
        <v>24</v>
      </c>
      <c r="K207" s="4">
        <v>29</v>
      </c>
      <c r="L207" s="4">
        <v>0</v>
      </c>
      <c r="M207" s="4" t="s">
        <v>440</v>
      </c>
      <c r="N207" s="6"/>
      <c r="O207" s="6" t="s">
        <v>440</v>
      </c>
      <c r="P207" s="6"/>
      <c r="Q207" s="4" t="s">
        <v>51</v>
      </c>
      <c r="R207" s="4" t="s">
        <v>52</v>
      </c>
      <c r="S207" s="5">
        <v>43920</v>
      </c>
      <c r="T207" s="7" t="s">
        <v>1719</v>
      </c>
      <c r="U207" s="7" t="s">
        <v>1720</v>
      </c>
      <c r="V207" s="7"/>
      <c r="W207" s="4" t="s">
        <v>53</v>
      </c>
      <c r="X207" s="4" t="s">
        <v>53</v>
      </c>
      <c r="Y207" s="4" t="s">
        <v>173</v>
      </c>
      <c r="Z207" s="4" t="s">
        <v>173</v>
      </c>
      <c r="AA207" s="4" t="s">
        <v>66</v>
      </c>
      <c r="AB207" s="4" t="s">
        <v>97</v>
      </c>
      <c r="AC207" s="6" t="s">
        <v>97</v>
      </c>
      <c r="AD207" s="6"/>
      <c r="AE207" s="4" t="s">
        <v>1721</v>
      </c>
      <c r="AF207" s="6"/>
      <c r="AG207" s="6" t="s">
        <v>97</v>
      </c>
      <c r="AH207" s="6" t="s">
        <v>137</v>
      </c>
      <c r="AI207" s="4">
        <f t="shared" si="3"/>
        <v>0</v>
      </c>
      <c r="AJ207" s="4" t="s">
        <v>58</v>
      </c>
      <c r="AK207" s="6" t="s">
        <v>1722</v>
      </c>
      <c r="AL207" s="4" t="str">
        <f>IFERROR(IF(AK207="", "", _xlfn.XLOOKUP(AK207, CODES!A:A,CODES!E:E)), "")</f>
        <v>Generator Units</v>
      </c>
      <c r="AM207" s="4" t="str">
        <f>IFERROR(IF(AK207="", "", _xlfn.XLOOKUP(AK207, CODES!A:A,CODES!G:G)), "")</f>
        <v>Electrical System</v>
      </c>
      <c r="AN207" s="4" t="str">
        <f>IFERROR(IF(AK207="", "", _xlfn.XLOOKUP(AK207, CODES!A:A,CODES!I:I)), "")</f>
        <v>Non Technical</v>
      </c>
      <c r="AO207" s="6" t="s">
        <v>1723</v>
      </c>
      <c r="AP207" s="6"/>
      <c r="AQ207" s="6"/>
      <c r="AR207" s="6"/>
      <c r="AS207" s="15"/>
    </row>
    <row r="208" spans="1:45" ht="405" hidden="1" x14ac:dyDescent="0.25">
      <c r="A208" s="13" t="s">
        <v>25</v>
      </c>
      <c r="B208" s="4" t="s">
        <v>523</v>
      </c>
      <c r="C208" s="4" t="s">
        <v>1724</v>
      </c>
      <c r="D208" s="5">
        <v>46030</v>
      </c>
      <c r="E208" s="4" t="s">
        <v>1725</v>
      </c>
      <c r="F208" s="6" t="s">
        <v>1726</v>
      </c>
      <c r="G208" s="4" t="s">
        <v>517</v>
      </c>
      <c r="H208" s="6" t="s">
        <v>89</v>
      </c>
      <c r="I208" s="6" t="s">
        <v>392</v>
      </c>
      <c r="J208" s="4">
        <v>0</v>
      </c>
      <c r="K208" s="4">
        <v>0</v>
      </c>
      <c r="L208" s="4">
        <v>3</v>
      </c>
      <c r="M208" s="4" t="s">
        <v>1123</v>
      </c>
      <c r="N208" s="6" t="s">
        <v>1727</v>
      </c>
      <c r="O208" s="6" t="s">
        <v>1123</v>
      </c>
      <c r="P208" s="6"/>
      <c r="Q208" s="4" t="s">
        <v>51</v>
      </c>
      <c r="R208" s="4" t="s">
        <v>52</v>
      </c>
      <c r="S208" s="5">
        <v>43838</v>
      </c>
      <c r="T208" s="7" t="s">
        <v>1728</v>
      </c>
      <c r="U208" s="7" t="s">
        <v>1729</v>
      </c>
      <c r="V208" s="7" t="s">
        <v>1730</v>
      </c>
      <c r="W208" s="4" t="s">
        <v>95</v>
      </c>
      <c r="X208" s="4" t="s">
        <v>95</v>
      </c>
      <c r="Y208" s="4" t="s">
        <v>148</v>
      </c>
      <c r="Z208" s="4" t="s">
        <v>148</v>
      </c>
      <c r="AA208" s="4" t="s">
        <v>66</v>
      </c>
      <c r="AB208" s="4" t="s">
        <v>97</v>
      </c>
      <c r="AC208" s="6" t="s">
        <v>97</v>
      </c>
      <c r="AD208" s="6"/>
      <c r="AE208" s="4" t="s">
        <v>1731</v>
      </c>
      <c r="AF208" s="6"/>
      <c r="AG208" s="6" t="s">
        <v>366</v>
      </c>
      <c r="AH208" s="6" t="s">
        <v>109</v>
      </c>
      <c r="AI208" s="4">
        <f t="shared" si="3"/>
        <v>0</v>
      </c>
      <c r="AJ208" s="4" t="s">
        <v>68</v>
      </c>
      <c r="AK208" s="6" t="s">
        <v>367</v>
      </c>
      <c r="AL208" s="4" t="str">
        <f>IFERROR(IF(AK208="", "", _xlfn.XLOOKUP(AK208, CODES!A:A,CODES!E:E)), "")</f>
        <v>LNER</v>
      </c>
      <c r="AM208" s="4" t="str">
        <f>IFERROR(IF(AK208="", "", _xlfn.XLOOKUP(AK208, CODES!A:A,CODES!G:G)), "")</f>
        <v>Other</v>
      </c>
      <c r="AN208" s="4" t="str">
        <f>IFERROR(IF(AK208="", "", _xlfn.XLOOKUP(AK208, CODES!A:A,CODES!I:I)), "")</f>
        <v>Availability</v>
      </c>
      <c r="AO208" s="6" t="s">
        <v>1732</v>
      </c>
      <c r="AP208" s="6"/>
      <c r="AQ208" s="6"/>
      <c r="AR208" s="6"/>
      <c r="AS208" s="15"/>
    </row>
    <row r="209" spans="1:45" ht="195" hidden="1" x14ac:dyDescent="0.25">
      <c r="A209" s="13" t="s">
        <v>25</v>
      </c>
      <c r="B209" s="4" t="s">
        <v>523</v>
      </c>
      <c r="C209" s="4" t="s">
        <v>1733</v>
      </c>
      <c r="D209" s="5">
        <v>46030</v>
      </c>
      <c r="E209" s="4" t="s">
        <v>1734</v>
      </c>
      <c r="F209" s="6" t="s">
        <v>1735</v>
      </c>
      <c r="G209" s="4" t="s">
        <v>517</v>
      </c>
      <c r="H209" s="6" t="s">
        <v>89</v>
      </c>
      <c r="I209" s="6" t="s">
        <v>168</v>
      </c>
      <c r="J209" s="4">
        <v>0</v>
      </c>
      <c r="K209" s="4">
        <v>0</v>
      </c>
      <c r="L209" s="4">
        <v>2</v>
      </c>
      <c r="M209" s="4" t="s">
        <v>145</v>
      </c>
      <c r="N209" s="6" t="s">
        <v>1736</v>
      </c>
      <c r="O209" s="6" t="s">
        <v>145</v>
      </c>
      <c r="P209" s="6"/>
      <c r="Q209" s="4" t="s">
        <v>51</v>
      </c>
      <c r="R209" s="4" t="s">
        <v>52</v>
      </c>
      <c r="S209" s="5">
        <v>44077</v>
      </c>
      <c r="T209" s="7" t="s">
        <v>1737</v>
      </c>
      <c r="U209" s="7" t="s">
        <v>1738</v>
      </c>
      <c r="V209" s="7" t="s">
        <v>1739</v>
      </c>
      <c r="W209" s="4" t="s">
        <v>95</v>
      </c>
      <c r="X209" s="4" t="s">
        <v>95</v>
      </c>
      <c r="Y209" s="4" t="s">
        <v>744</v>
      </c>
      <c r="Z209" s="4" t="s">
        <v>744</v>
      </c>
      <c r="AA209" s="4" t="s">
        <v>66</v>
      </c>
      <c r="AB209" s="4" t="s">
        <v>97</v>
      </c>
      <c r="AC209" s="6" t="s">
        <v>97</v>
      </c>
      <c r="AD209" s="6"/>
      <c r="AE209" s="4" t="s">
        <v>1740</v>
      </c>
      <c r="AF209" s="6"/>
      <c r="AG209" s="6" t="s">
        <v>97</v>
      </c>
      <c r="AH209" s="6" t="s">
        <v>137</v>
      </c>
      <c r="AI209" s="4">
        <f t="shared" si="3"/>
        <v>0</v>
      </c>
      <c r="AJ209" s="4" t="s">
        <v>58</v>
      </c>
      <c r="AK209" s="6" t="s">
        <v>110</v>
      </c>
      <c r="AL209" s="4" t="str">
        <f>IFERROR(IF(AK209="", "", _xlfn.XLOOKUP(AK209, CODES!A:A,CODES!E:E)), "")</f>
        <v>Operational</v>
      </c>
      <c r="AM209" s="4" t="str">
        <f>IFERROR(IF(AK209="", "", _xlfn.XLOOKUP(AK209, CODES!A:A,CODES!G:G)), "")</f>
        <v>Depot</v>
      </c>
      <c r="AN209" s="4" t="str">
        <f>IFERROR(IF(AK209="", "", _xlfn.XLOOKUP(AK209, CODES!A:A,CODES!I:I)), "")</f>
        <v>Process</v>
      </c>
      <c r="AO209" s="6" t="s">
        <v>1430</v>
      </c>
      <c r="AP209" s="6"/>
      <c r="AQ209" s="6"/>
      <c r="AR209" s="6"/>
      <c r="AS209" s="15"/>
    </row>
    <row r="210" spans="1:45" ht="409.5" hidden="1" x14ac:dyDescent="0.25">
      <c r="A210" s="13" t="s">
        <v>25</v>
      </c>
      <c r="B210" s="4" t="s">
        <v>523</v>
      </c>
      <c r="C210" s="4" t="s">
        <v>1741</v>
      </c>
      <c r="D210" s="5">
        <v>46030</v>
      </c>
      <c r="E210" s="4" t="s">
        <v>1742</v>
      </c>
      <c r="F210" s="6" t="s">
        <v>1743</v>
      </c>
      <c r="G210" s="4" t="s">
        <v>517</v>
      </c>
      <c r="H210" s="6" t="s">
        <v>89</v>
      </c>
      <c r="I210" s="6" t="s">
        <v>591</v>
      </c>
      <c r="J210" s="4">
        <v>0</v>
      </c>
      <c r="K210" s="4">
        <v>0</v>
      </c>
      <c r="L210" s="4">
        <v>1.5</v>
      </c>
      <c r="M210" s="4" t="s">
        <v>414</v>
      </c>
      <c r="N210" s="6"/>
      <c r="O210" s="6" t="s">
        <v>414</v>
      </c>
      <c r="P210" s="6"/>
      <c r="Q210" s="4" t="s">
        <v>51</v>
      </c>
      <c r="R210" s="4" t="s">
        <v>52</v>
      </c>
      <c r="S210" s="5">
        <v>43783</v>
      </c>
      <c r="T210" s="7" t="s">
        <v>1744</v>
      </c>
      <c r="U210" s="7" t="s">
        <v>1745</v>
      </c>
      <c r="V210" s="7"/>
      <c r="W210" s="4" t="s">
        <v>95</v>
      </c>
      <c r="X210" s="4" t="s">
        <v>95</v>
      </c>
      <c r="Y210" s="4" t="s">
        <v>148</v>
      </c>
      <c r="Z210" s="4" t="s">
        <v>148</v>
      </c>
      <c r="AA210" s="4" t="s">
        <v>66</v>
      </c>
      <c r="AB210" s="4" t="s">
        <v>97</v>
      </c>
      <c r="AC210" s="6" t="s">
        <v>97</v>
      </c>
      <c r="AD210" s="6"/>
      <c r="AE210" s="4" t="s">
        <v>1746</v>
      </c>
      <c r="AF210" s="6"/>
      <c r="AG210" s="6" t="s">
        <v>366</v>
      </c>
      <c r="AH210" s="6" t="s">
        <v>109</v>
      </c>
      <c r="AI210" s="4">
        <f t="shared" si="3"/>
        <v>0</v>
      </c>
      <c r="AJ210" s="4" t="s">
        <v>68</v>
      </c>
      <c r="AK210" s="6" t="s">
        <v>367</v>
      </c>
      <c r="AL210" s="4" t="str">
        <f>IFERROR(IF(AK210="", "", _xlfn.XLOOKUP(AK210, CODES!A:A,CODES!E:E)), "")</f>
        <v>LNER</v>
      </c>
      <c r="AM210" s="4" t="str">
        <f>IFERROR(IF(AK210="", "", _xlfn.XLOOKUP(AK210, CODES!A:A,CODES!G:G)), "")</f>
        <v>Other</v>
      </c>
      <c r="AN210" s="4" t="str">
        <f>IFERROR(IF(AK210="", "", _xlfn.XLOOKUP(AK210, CODES!A:A,CODES!I:I)), "")</f>
        <v>Availability</v>
      </c>
      <c r="AO210" s="6" t="s">
        <v>1747</v>
      </c>
      <c r="AP210" s="6"/>
      <c r="AQ210" s="6"/>
      <c r="AR210" s="6"/>
      <c r="AS210" s="15"/>
    </row>
    <row r="211" spans="1:45" ht="105" hidden="1" x14ac:dyDescent="0.25">
      <c r="A211" s="13" t="s">
        <v>25</v>
      </c>
      <c r="B211" s="4" t="s">
        <v>523</v>
      </c>
      <c r="C211" s="4" t="s">
        <v>1748</v>
      </c>
      <c r="D211" s="5">
        <v>46029</v>
      </c>
      <c r="E211" s="4" t="s">
        <v>1749</v>
      </c>
      <c r="F211" s="6" t="s">
        <v>1750</v>
      </c>
      <c r="G211" s="4" t="s">
        <v>1751</v>
      </c>
      <c r="H211" s="6"/>
      <c r="I211" s="6"/>
      <c r="J211" s="4">
        <v>18</v>
      </c>
      <c r="K211" s="4">
        <v>223</v>
      </c>
      <c r="L211" s="4">
        <v>0</v>
      </c>
      <c r="M211" s="4" t="s">
        <v>431</v>
      </c>
      <c r="N211" s="6" t="s">
        <v>1752</v>
      </c>
      <c r="O211" s="6" t="s">
        <v>431</v>
      </c>
      <c r="P211" s="6"/>
      <c r="Q211" s="4" t="s">
        <v>73</v>
      </c>
      <c r="R211" s="4" t="s">
        <v>74</v>
      </c>
      <c r="S211" s="4"/>
      <c r="T211" s="7" t="s">
        <v>1753</v>
      </c>
      <c r="U211" s="7" t="s">
        <v>1754</v>
      </c>
      <c r="V211" s="7" t="s">
        <v>1755</v>
      </c>
      <c r="W211" s="4" t="s">
        <v>161</v>
      </c>
      <c r="X211" s="4" t="s">
        <v>161</v>
      </c>
      <c r="Y211" s="4" t="s">
        <v>76</v>
      </c>
      <c r="Z211" s="4"/>
      <c r="AA211" s="4" t="s">
        <v>66</v>
      </c>
      <c r="AB211" s="4" t="s">
        <v>45</v>
      </c>
      <c r="AC211" s="6" t="s">
        <v>97</v>
      </c>
      <c r="AD211" s="6"/>
      <c r="AE211" s="4" t="s">
        <v>1756</v>
      </c>
      <c r="AF211" s="6"/>
      <c r="AG211" s="6"/>
      <c r="AH211" s="6" t="s">
        <v>109</v>
      </c>
      <c r="AI211" s="4">
        <f t="shared" si="3"/>
        <v>0</v>
      </c>
      <c r="AJ211" s="4" t="s">
        <v>58</v>
      </c>
      <c r="AK211" s="6" t="s">
        <v>1504</v>
      </c>
      <c r="AL211" s="4" t="str">
        <f>IFERROR(IF(AK211="", "", _xlfn.XLOOKUP(AK211, CODES!A:A,CODES!E:E)), "")</f>
        <v>Brakes </v>
      </c>
      <c r="AM211" s="4" t="str">
        <f>IFERROR(IF(AK211="", "", _xlfn.XLOOKUP(AK211, CODES!A:A,CODES!G:G)), "")</f>
        <v>Parking brake </v>
      </c>
      <c r="AN211" s="4" t="str">
        <f>IFERROR(IF(AK211="", "", _xlfn.XLOOKUP(AK211, CODES!A:A,CODES!I:I)), "")</f>
        <v>Parking brake unit Mk4 DVT </v>
      </c>
      <c r="AO211" s="6"/>
      <c r="AP211" s="6"/>
      <c r="AQ211" s="6"/>
      <c r="AR211" s="6"/>
      <c r="AS211" s="15"/>
    </row>
    <row r="212" spans="1:45" ht="345" hidden="1" x14ac:dyDescent="0.25">
      <c r="A212" s="13" t="s">
        <v>25</v>
      </c>
      <c r="B212" s="4" t="s">
        <v>523</v>
      </c>
      <c r="C212" s="4" t="s">
        <v>1757</v>
      </c>
      <c r="D212" s="5">
        <v>46029</v>
      </c>
      <c r="E212" s="4" t="s">
        <v>503</v>
      </c>
      <c r="F212" s="6" t="s">
        <v>504</v>
      </c>
      <c r="G212" s="4" t="s">
        <v>192</v>
      </c>
      <c r="H212" s="6" t="s">
        <v>1494</v>
      </c>
      <c r="I212" s="6" t="s">
        <v>89</v>
      </c>
      <c r="J212" s="4">
        <v>12</v>
      </c>
      <c r="K212" s="4">
        <v>12</v>
      </c>
      <c r="L212" s="4">
        <v>0</v>
      </c>
      <c r="M212" s="4" t="s">
        <v>1014</v>
      </c>
      <c r="N212" s="6"/>
      <c r="O212" s="6" t="s">
        <v>1014</v>
      </c>
      <c r="P212" s="6"/>
      <c r="Q212" s="4" t="s">
        <v>82</v>
      </c>
      <c r="R212" s="4" t="s">
        <v>52</v>
      </c>
      <c r="S212" s="5">
        <v>43679</v>
      </c>
      <c r="T212" s="7" t="s">
        <v>1758</v>
      </c>
      <c r="U212" s="7" t="s">
        <v>1759</v>
      </c>
      <c r="V212" s="7"/>
      <c r="W212" s="4" t="s">
        <v>95</v>
      </c>
      <c r="X212" s="4" t="s">
        <v>95</v>
      </c>
      <c r="Y212" s="4" t="s">
        <v>148</v>
      </c>
      <c r="Z212" s="4" t="s">
        <v>148</v>
      </c>
      <c r="AA212" s="4" t="s">
        <v>66</v>
      </c>
      <c r="AB212" s="4" t="s">
        <v>97</v>
      </c>
      <c r="AC212" s="6" t="s">
        <v>97</v>
      </c>
      <c r="AD212" s="6"/>
      <c r="AE212" s="4" t="s">
        <v>1760</v>
      </c>
      <c r="AF212" s="6"/>
      <c r="AG212" s="6" t="s">
        <v>97</v>
      </c>
      <c r="AH212" s="6" t="s">
        <v>109</v>
      </c>
      <c r="AI212" s="4">
        <f t="shared" si="3"/>
        <v>0</v>
      </c>
      <c r="AJ212" s="4" t="s">
        <v>68</v>
      </c>
      <c r="AK212" s="6" t="s">
        <v>150</v>
      </c>
      <c r="AL212" s="4" t="str">
        <f>IFERROR(IF(AK212="", "", _xlfn.XLOOKUP(AK212, CODES!A:A,CODES!E:E)), "")</f>
        <v>Operational</v>
      </c>
      <c r="AM212" s="4" t="str">
        <f>IFERROR(IF(AK212="", "", _xlfn.XLOOKUP(AK212, CODES!A:A,CODES!G:G)), "")</f>
        <v>Control</v>
      </c>
      <c r="AN212" s="4" t="str">
        <f>IFERROR(IF(AK212="", "", _xlfn.XLOOKUP(AK212, CODES!A:A,CODES!I:I)), "")</f>
        <v>HRL CPC</v>
      </c>
      <c r="AO212" s="6" t="s">
        <v>1761</v>
      </c>
      <c r="AP212" s="6"/>
      <c r="AQ212" s="6"/>
      <c r="AR212" s="6"/>
      <c r="AS212" s="15"/>
    </row>
    <row r="213" spans="1:45" ht="150" hidden="1" x14ac:dyDescent="0.25">
      <c r="A213" s="13" t="s">
        <v>25</v>
      </c>
      <c r="B213" s="4" t="s">
        <v>523</v>
      </c>
      <c r="C213" s="4" t="s">
        <v>1762</v>
      </c>
      <c r="D213" s="5">
        <v>46029</v>
      </c>
      <c r="E213" s="4" t="s">
        <v>738</v>
      </c>
      <c r="F213" s="6" t="s">
        <v>739</v>
      </c>
      <c r="G213" s="4" t="s">
        <v>1763</v>
      </c>
      <c r="H213" s="6" t="s">
        <v>392</v>
      </c>
      <c r="I213" s="6" t="s">
        <v>89</v>
      </c>
      <c r="J213" s="4">
        <v>3</v>
      </c>
      <c r="K213" s="4">
        <v>3</v>
      </c>
      <c r="L213" s="4">
        <v>0</v>
      </c>
      <c r="M213" s="4" t="s">
        <v>570</v>
      </c>
      <c r="N213" s="6"/>
      <c r="O213" s="6" t="s">
        <v>570</v>
      </c>
      <c r="P213" s="6"/>
      <c r="Q213" s="4" t="s">
        <v>82</v>
      </c>
      <c r="R213" s="4" t="s">
        <v>52</v>
      </c>
      <c r="S213" s="5">
        <v>43672</v>
      </c>
      <c r="T213" s="7" t="s">
        <v>1764</v>
      </c>
      <c r="U213" s="7" t="s">
        <v>1765</v>
      </c>
      <c r="V213" s="7"/>
      <c r="W213" s="4" t="s">
        <v>509</v>
      </c>
      <c r="X213" s="4" t="s">
        <v>509</v>
      </c>
      <c r="Y213" s="4" t="s">
        <v>510</v>
      </c>
      <c r="Z213" s="4" t="s">
        <v>510</v>
      </c>
      <c r="AA213" s="4" t="s">
        <v>66</v>
      </c>
      <c r="AB213" s="4" t="s">
        <v>97</v>
      </c>
      <c r="AC213" s="6" t="s">
        <v>97</v>
      </c>
      <c r="AD213" s="6"/>
      <c r="AE213" s="4" t="s">
        <v>1766</v>
      </c>
      <c r="AF213" s="6"/>
      <c r="AG213" s="6" t="s">
        <v>124</v>
      </c>
      <c r="AH213" s="6" t="s">
        <v>109</v>
      </c>
      <c r="AI213" s="4">
        <f t="shared" si="3"/>
        <v>0</v>
      </c>
      <c r="AJ213" s="4" t="s">
        <v>68</v>
      </c>
      <c r="AK213" s="6" t="s">
        <v>512</v>
      </c>
      <c r="AL213" s="4" t="str">
        <f>IFERROR(IF(AK213="", "", _xlfn.XLOOKUP(AK213, CODES!A:A,CODES!E:E)), "")</f>
        <v>LNER</v>
      </c>
      <c r="AM213" s="4" t="str">
        <f>IFERROR(IF(AK213="", "", _xlfn.XLOOKUP(AK213, CODES!A:A,CODES!G:G)), "")</f>
        <v>Other</v>
      </c>
      <c r="AN213" s="4" t="str">
        <f>IFERROR(IF(AK213="", "", _xlfn.XLOOKUP(AK213, CODES!A:A,CODES!I:I)), "")</f>
        <v>Cleaning</v>
      </c>
      <c r="AO213" s="6" t="s">
        <v>1767</v>
      </c>
      <c r="AP213" s="6"/>
      <c r="AQ213" s="6"/>
      <c r="AR213" s="6"/>
      <c r="AS213" s="15"/>
    </row>
    <row r="214" spans="1:45" ht="135" hidden="1" x14ac:dyDescent="0.25">
      <c r="A214" s="13" t="s">
        <v>25</v>
      </c>
      <c r="B214" s="4" t="s">
        <v>523</v>
      </c>
      <c r="C214" s="4" t="s">
        <v>1768</v>
      </c>
      <c r="D214" s="5">
        <v>46029</v>
      </c>
      <c r="E214" s="4" t="s">
        <v>1164</v>
      </c>
      <c r="F214" s="6" t="s">
        <v>1769</v>
      </c>
      <c r="G214" s="4" t="s">
        <v>1770</v>
      </c>
      <c r="H214" s="6" t="s">
        <v>373</v>
      </c>
      <c r="I214" s="6" t="s">
        <v>143</v>
      </c>
      <c r="J214" s="4">
        <v>52</v>
      </c>
      <c r="K214" s="4">
        <v>101</v>
      </c>
      <c r="L214" s="4">
        <v>1</v>
      </c>
      <c r="M214" s="4" t="s">
        <v>205</v>
      </c>
      <c r="N214" s="6" t="s">
        <v>1771</v>
      </c>
      <c r="O214" s="6" t="s">
        <v>205</v>
      </c>
      <c r="P214" s="6"/>
      <c r="Q214" s="4" t="s">
        <v>51</v>
      </c>
      <c r="R214" s="4" t="s">
        <v>52</v>
      </c>
      <c r="S214" s="5">
        <v>44005</v>
      </c>
      <c r="T214" s="7" t="s">
        <v>1772</v>
      </c>
      <c r="U214" s="7" t="s">
        <v>1773</v>
      </c>
      <c r="V214" s="7" t="s">
        <v>1774</v>
      </c>
      <c r="W214" s="4" t="s">
        <v>95</v>
      </c>
      <c r="X214" s="4" t="s">
        <v>95</v>
      </c>
      <c r="Y214" s="4" t="s">
        <v>76</v>
      </c>
      <c r="Z214" s="4" t="s">
        <v>76</v>
      </c>
      <c r="AA214" s="4" t="s">
        <v>66</v>
      </c>
      <c r="AB214" s="4" t="s">
        <v>97</v>
      </c>
      <c r="AC214" s="6" t="s">
        <v>97</v>
      </c>
      <c r="AD214" s="6"/>
      <c r="AE214" s="4" t="s">
        <v>1775</v>
      </c>
      <c r="AF214" s="6"/>
      <c r="AG214" s="6" t="s">
        <v>97</v>
      </c>
      <c r="AH214" s="6" t="s">
        <v>137</v>
      </c>
      <c r="AI214" s="4">
        <f t="shared" si="3"/>
        <v>0</v>
      </c>
      <c r="AJ214" s="4" t="s">
        <v>58</v>
      </c>
      <c r="AK214" s="6" t="s">
        <v>858</v>
      </c>
      <c r="AL214" s="4" t="str">
        <f>IFERROR(IF(AK214="", "", _xlfn.XLOOKUP(AK214, CODES!A:A,CODES!E:E)), "")</f>
        <v>Brake System</v>
      </c>
      <c r="AM214" s="4" t="str">
        <f>IFERROR(IF(AK214="", "", _xlfn.XLOOKUP(AK214, CODES!A:A,CODES!G:G)), "")</f>
        <v>Brake Control Unit</v>
      </c>
      <c r="AN214" s="4" t="str">
        <f>IFERROR(IF(AK214="", "", _xlfn.XLOOKUP(AK214, CODES!A:A,CODES!I:I)), "")</f>
        <v>LAD10F Control Board</v>
      </c>
      <c r="AO214" s="6" t="s">
        <v>1776</v>
      </c>
      <c r="AP214" s="6"/>
      <c r="AQ214" s="6"/>
      <c r="AR214" s="6"/>
      <c r="AS214" s="15"/>
    </row>
    <row r="215" spans="1:45" ht="195" hidden="1" x14ac:dyDescent="0.25">
      <c r="A215" s="13" t="s">
        <v>25</v>
      </c>
      <c r="B215" s="4" t="s">
        <v>523</v>
      </c>
      <c r="C215" s="4" t="s">
        <v>1777</v>
      </c>
      <c r="D215" s="5">
        <v>46029</v>
      </c>
      <c r="E215" s="4" t="s">
        <v>1778</v>
      </c>
      <c r="F215" s="6" t="s">
        <v>1779</v>
      </c>
      <c r="G215" s="4" t="s">
        <v>155</v>
      </c>
      <c r="H215" s="6" t="s">
        <v>204</v>
      </c>
      <c r="I215" s="6" t="s">
        <v>89</v>
      </c>
      <c r="J215" s="4">
        <v>4</v>
      </c>
      <c r="K215" s="4">
        <v>4</v>
      </c>
      <c r="L215" s="4">
        <v>0</v>
      </c>
      <c r="M215" s="4" t="s">
        <v>81</v>
      </c>
      <c r="N215" s="6"/>
      <c r="O215" s="6" t="s">
        <v>81</v>
      </c>
      <c r="P215" s="6"/>
      <c r="Q215" s="4" t="s">
        <v>82</v>
      </c>
      <c r="R215" s="4" t="s">
        <v>52</v>
      </c>
      <c r="S215" s="5">
        <v>43819</v>
      </c>
      <c r="T215" s="7" t="s">
        <v>1780</v>
      </c>
      <c r="U215" s="7" t="s">
        <v>1781</v>
      </c>
      <c r="V215" s="7" t="s">
        <v>1782</v>
      </c>
      <c r="W215" s="4" t="s">
        <v>53</v>
      </c>
      <c r="X215" s="4" t="s">
        <v>53</v>
      </c>
      <c r="Y215" s="4" t="s">
        <v>173</v>
      </c>
      <c r="Z215" s="4" t="s">
        <v>173</v>
      </c>
      <c r="AA215" s="4" t="s">
        <v>66</v>
      </c>
      <c r="AB215" s="4" t="s">
        <v>97</v>
      </c>
      <c r="AC215" s="6" t="s">
        <v>97</v>
      </c>
      <c r="AD215" s="6"/>
      <c r="AE215" s="4" t="s">
        <v>1783</v>
      </c>
      <c r="AF215" s="6"/>
      <c r="AG215" s="6" t="s">
        <v>97</v>
      </c>
      <c r="AH215" s="6" t="s">
        <v>137</v>
      </c>
      <c r="AI215" s="4">
        <f t="shared" si="3"/>
        <v>0</v>
      </c>
      <c r="AJ215" s="4" t="s">
        <v>58</v>
      </c>
      <c r="AK215" s="6" t="s">
        <v>1784</v>
      </c>
      <c r="AL215" s="4" t="str">
        <f>IFERROR(IF(AK215="", "", _xlfn.XLOOKUP(AK215, CODES!A:A,CODES!E:E)), "")</f>
        <v>Coolant &amp; Hydraulic</v>
      </c>
      <c r="AM215" s="4" t="str">
        <f>IFERROR(IF(AK215="", "", _xlfn.XLOOKUP(AK215, CODES!A:A,CODES!G:G)), "")</f>
        <v>PreHeater</v>
      </c>
      <c r="AN215" s="4" t="str">
        <f>IFERROR(IF(AK215="", "", _xlfn.XLOOKUP(AK215, CODES!A:A,CODES!I:I)), "")</f>
        <v>No Fault Identified</v>
      </c>
      <c r="AO215" s="6" t="s">
        <v>1785</v>
      </c>
      <c r="AP215" s="6"/>
      <c r="AQ215" s="6"/>
      <c r="AR215" s="6"/>
      <c r="AS215" s="15"/>
    </row>
    <row r="216" spans="1:45" ht="270" hidden="1" x14ac:dyDescent="0.25">
      <c r="A216" s="13" t="s">
        <v>25</v>
      </c>
      <c r="B216" s="4" t="s">
        <v>523</v>
      </c>
      <c r="C216" s="4" t="s">
        <v>1786</v>
      </c>
      <c r="D216" s="5">
        <v>46029</v>
      </c>
      <c r="E216" s="4" t="s">
        <v>641</v>
      </c>
      <c r="F216" s="6" t="s">
        <v>642</v>
      </c>
      <c r="G216" s="4" t="s">
        <v>1638</v>
      </c>
      <c r="H216" s="6" t="s">
        <v>116</v>
      </c>
      <c r="I216" s="6" t="s">
        <v>89</v>
      </c>
      <c r="J216" s="4">
        <v>7</v>
      </c>
      <c r="K216" s="4">
        <v>7</v>
      </c>
      <c r="L216" s="4">
        <v>0</v>
      </c>
      <c r="M216" s="4" t="s">
        <v>543</v>
      </c>
      <c r="N216" s="6" t="s">
        <v>1787</v>
      </c>
      <c r="O216" s="6" t="s">
        <v>543</v>
      </c>
      <c r="P216" s="6"/>
      <c r="Q216" s="4" t="s">
        <v>51</v>
      </c>
      <c r="R216" s="4" t="s">
        <v>52</v>
      </c>
      <c r="S216" s="5">
        <v>43578</v>
      </c>
      <c r="T216" s="7" t="s">
        <v>1788</v>
      </c>
      <c r="U216" s="7" t="s">
        <v>1789</v>
      </c>
      <c r="V216" s="7"/>
      <c r="W216" s="4" t="s">
        <v>53</v>
      </c>
      <c r="X216" s="4" t="s">
        <v>53</v>
      </c>
      <c r="Y216" s="4" t="s">
        <v>574</v>
      </c>
      <c r="Z216" s="4" t="s">
        <v>574</v>
      </c>
      <c r="AA216" s="4" t="s">
        <v>66</v>
      </c>
      <c r="AB216" s="4" t="s">
        <v>97</v>
      </c>
      <c r="AC216" s="6" t="s">
        <v>97</v>
      </c>
      <c r="AD216" s="6"/>
      <c r="AE216" s="4" t="s">
        <v>1790</v>
      </c>
      <c r="AF216" s="6"/>
      <c r="AG216" s="6" t="s">
        <v>97</v>
      </c>
      <c r="AH216" s="6" t="s">
        <v>137</v>
      </c>
      <c r="AI216" s="4">
        <f t="shared" si="3"/>
        <v>0</v>
      </c>
      <c r="AJ216" s="4" t="s">
        <v>58</v>
      </c>
      <c r="AK216" s="6" t="s">
        <v>1791</v>
      </c>
      <c r="AL216" s="4" t="str">
        <f>IFERROR(IF(AK216="", "", _xlfn.XLOOKUP(AK216, CODES!A:A,CODES!E:E)), "")</f>
        <v>Safety System</v>
      </c>
      <c r="AM216" s="4" t="str">
        <f>IFERROR(IF(AK216="", "", _xlfn.XLOOKUP(AK216, CODES!A:A,CODES!G:G)), "")</f>
        <v>DSD</v>
      </c>
      <c r="AN216" s="4" t="str">
        <f>IFERROR(IF(AK216="", "", _xlfn.XLOOKUP(AK216, CODES!A:A,CODES!I:I)), "")</f>
        <v>DSD  Vigilance Unit</v>
      </c>
      <c r="AO216" s="6" t="s">
        <v>1792</v>
      </c>
      <c r="AP216" s="6"/>
      <c r="AQ216" s="6"/>
      <c r="AR216" s="6"/>
      <c r="AS216" s="15"/>
    </row>
    <row r="217" spans="1:45" ht="60" hidden="1" x14ac:dyDescent="0.25">
      <c r="A217" s="13" t="s">
        <v>338</v>
      </c>
      <c r="B217" s="4" t="s">
        <v>523</v>
      </c>
      <c r="C217" s="4" t="s">
        <v>1793</v>
      </c>
      <c r="D217" s="5">
        <v>46029</v>
      </c>
      <c r="E217" s="4"/>
      <c r="F217" s="6" t="s">
        <v>1606</v>
      </c>
      <c r="G217" s="4" t="s">
        <v>542</v>
      </c>
      <c r="H217" s="6" t="s">
        <v>1193</v>
      </c>
      <c r="I217" s="6" t="s">
        <v>89</v>
      </c>
      <c r="J217" s="4">
        <v>16</v>
      </c>
      <c r="K217" s="4">
        <v>16</v>
      </c>
      <c r="L217" s="4">
        <v>0</v>
      </c>
      <c r="M217" s="4" t="s">
        <v>1173</v>
      </c>
      <c r="N217" s="6"/>
      <c r="O217" s="6" t="s">
        <v>1173</v>
      </c>
      <c r="P217" s="6"/>
      <c r="Q217" s="4" t="s">
        <v>51</v>
      </c>
      <c r="R217" s="4" t="s">
        <v>52</v>
      </c>
      <c r="S217" s="5">
        <v>43808</v>
      </c>
      <c r="T217" s="7" t="s">
        <v>1794</v>
      </c>
      <c r="U217" s="7" t="s">
        <v>1795</v>
      </c>
      <c r="V217" s="7" t="s">
        <v>1796</v>
      </c>
      <c r="W217" s="4" t="s">
        <v>547</v>
      </c>
      <c r="X217" s="4" t="s">
        <v>547</v>
      </c>
      <c r="Y217" s="4" t="s">
        <v>65</v>
      </c>
      <c r="Z217" s="4"/>
      <c r="AA217" s="4" t="s">
        <v>55</v>
      </c>
      <c r="AB217" s="4" t="s">
        <v>45</v>
      </c>
      <c r="AC217" s="6" t="s">
        <v>281</v>
      </c>
      <c r="AD217" s="6"/>
      <c r="AE217" s="4" t="s">
        <v>1797</v>
      </c>
      <c r="AF217" s="6"/>
      <c r="AG217" s="6" t="s">
        <v>108</v>
      </c>
      <c r="AH217" s="6" t="s">
        <v>109</v>
      </c>
      <c r="AI217" s="4">
        <f t="shared" si="3"/>
        <v>0</v>
      </c>
      <c r="AJ217" s="4" t="s">
        <v>68</v>
      </c>
      <c r="AK217" s="6" t="s">
        <v>347</v>
      </c>
      <c r="AL217" s="4" t="str">
        <f>IFERROR(IF(AK217="", "", _xlfn.XLOOKUP(AK217, CODES!A:A,CODES!E:E)), "")</f>
        <v>Operational</v>
      </c>
      <c r="AM217" s="4" t="str">
        <f>IFERROR(IF(AK217="", "", _xlfn.XLOOKUP(AK217, CODES!A:A,CODES!G:G)), "")</f>
        <v>NR</v>
      </c>
      <c r="AN217" s="4" t="str">
        <f>IFERROR(IF(AK217="", "", _xlfn.XLOOKUP(AK217, CODES!A:A,CODES!I:I)), "")</f>
        <v>Regulation</v>
      </c>
      <c r="AO217" s="6" t="s">
        <v>309</v>
      </c>
      <c r="AP217" s="6"/>
      <c r="AQ217" s="6"/>
      <c r="AR217" s="6"/>
      <c r="AS217" s="15"/>
    </row>
    <row r="218" spans="1:45" ht="90" hidden="1" x14ac:dyDescent="0.25">
      <c r="A218" s="13" t="s">
        <v>258</v>
      </c>
      <c r="B218" s="4" t="s">
        <v>523</v>
      </c>
      <c r="C218" s="4" t="s">
        <v>1798</v>
      </c>
      <c r="D218" s="5">
        <v>46029</v>
      </c>
      <c r="E218" s="4" t="s">
        <v>60</v>
      </c>
      <c r="F218" s="6" t="s">
        <v>1799</v>
      </c>
      <c r="G218" s="4" t="s">
        <v>1800</v>
      </c>
      <c r="H218" s="6" t="s">
        <v>1193</v>
      </c>
      <c r="I218" s="6" t="s">
        <v>89</v>
      </c>
      <c r="J218" s="4">
        <v>8</v>
      </c>
      <c r="K218" s="4">
        <v>8</v>
      </c>
      <c r="L218" s="4">
        <v>0</v>
      </c>
      <c r="M218" s="4" t="s">
        <v>414</v>
      </c>
      <c r="N218" s="6"/>
      <c r="O218" s="6" t="s">
        <v>414</v>
      </c>
      <c r="P218" s="6"/>
      <c r="Q218" s="4" t="s">
        <v>51</v>
      </c>
      <c r="R218" s="4" t="s">
        <v>52</v>
      </c>
      <c r="S218" s="5">
        <v>43783</v>
      </c>
      <c r="T218" s="7" t="s">
        <v>1801</v>
      </c>
      <c r="U218" s="7" t="s">
        <v>1802</v>
      </c>
      <c r="V218" s="7" t="s">
        <v>1803</v>
      </c>
      <c r="W218" s="4" t="s">
        <v>916</v>
      </c>
      <c r="X218" s="4" t="s">
        <v>1804</v>
      </c>
      <c r="Y218" s="4" t="s">
        <v>1805</v>
      </c>
      <c r="Z218" s="4"/>
      <c r="AA218" s="4" t="s">
        <v>66</v>
      </c>
      <c r="AB218" s="4" t="s">
        <v>1621</v>
      </c>
      <c r="AC218" s="6" t="s">
        <v>281</v>
      </c>
      <c r="AD218" s="6"/>
      <c r="AE218" s="4" t="s">
        <v>1806</v>
      </c>
      <c r="AF218" s="6"/>
      <c r="AG218" s="6" t="s">
        <v>108</v>
      </c>
      <c r="AH218" s="6" t="s">
        <v>109</v>
      </c>
      <c r="AI218" s="4">
        <f t="shared" si="3"/>
        <v>0</v>
      </c>
      <c r="AJ218" s="4" t="s">
        <v>1807</v>
      </c>
      <c r="AK218" s="6" t="s">
        <v>199</v>
      </c>
      <c r="AL218" s="4" t="str">
        <f>IFERROR(IF(AK218="", "", _xlfn.XLOOKUP(AK218, CODES!A:A,CODES!E:E)), "")</f>
        <v>Operational</v>
      </c>
      <c r="AM218" s="4" t="str">
        <f>IFERROR(IF(AK218="", "", _xlfn.XLOOKUP(AK218, CODES!A:A,CODES!G:G)), "")</f>
        <v>Staff</v>
      </c>
      <c r="AN218" s="4" t="str">
        <f>IFERROR(IF(AK218="", "", _xlfn.XLOOKUP(AK218, CODES!A:A,CODES!I:I)), "")</f>
        <v>Driver</v>
      </c>
      <c r="AO218" s="6" t="s">
        <v>309</v>
      </c>
      <c r="AP218" s="6"/>
      <c r="AQ218" s="6"/>
      <c r="AR218" s="6"/>
      <c r="AS218" s="15"/>
    </row>
    <row r="219" spans="1:45" ht="90" hidden="1" x14ac:dyDescent="0.25">
      <c r="A219" s="13" t="s">
        <v>258</v>
      </c>
      <c r="B219" s="4" t="s">
        <v>523</v>
      </c>
      <c r="C219" s="4" t="s">
        <v>1798</v>
      </c>
      <c r="D219" s="5">
        <v>46029</v>
      </c>
      <c r="E219" s="4" t="s">
        <v>60</v>
      </c>
      <c r="F219" s="6" t="s">
        <v>1799</v>
      </c>
      <c r="G219" s="4" t="s">
        <v>1800</v>
      </c>
      <c r="H219" s="6" t="s">
        <v>1193</v>
      </c>
      <c r="I219" s="6" t="s">
        <v>89</v>
      </c>
      <c r="J219" s="4">
        <v>8</v>
      </c>
      <c r="K219" s="4">
        <v>8</v>
      </c>
      <c r="L219" s="4">
        <v>0</v>
      </c>
      <c r="M219" s="4" t="s">
        <v>414</v>
      </c>
      <c r="N219" s="6"/>
      <c r="O219" s="6" t="s">
        <v>414</v>
      </c>
      <c r="P219" s="6"/>
      <c r="Q219" s="4" t="s">
        <v>51</v>
      </c>
      <c r="R219" s="4" t="s">
        <v>52</v>
      </c>
      <c r="S219" s="5">
        <v>43783</v>
      </c>
      <c r="T219" s="7" t="s">
        <v>1801</v>
      </c>
      <c r="U219" s="7" t="s">
        <v>1802</v>
      </c>
      <c r="V219" s="7" t="s">
        <v>1803</v>
      </c>
      <c r="W219" s="4" t="s">
        <v>1530</v>
      </c>
      <c r="X219" s="4" t="s">
        <v>1530</v>
      </c>
      <c r="Y219" s="4" t="s">
        <v>657</v>
      </c>
      <c r="Z219" s="4" t="s">
        <v>657</v>
      </c>
      <c r="AA219" s="4" t="s">
        <v>66</v>
      </c>
      <c r="AB219" s="4" t="s">
        <v>97</v>
      </c>
      <c r="AC219" s="6" t="s">
        <v>281</v>
      </c>
      <c r="AD219" s="6"/>
      <c r="AE219" s="4" t="s">
        <v>1806</v>
      </c>
      <c r="AF219" s="6"/>
      <c r="AG219" s="6" t="s">
        <v>108</v>
      </c>
      <c r="AH219" s="6" t="s">
        <v>109</v>
      </c>
      <c r="AI219" s="4">
        <f t="shared" si="3"/>
        <v>0</v>
      </c>
      <c r="AJ219" s="4" t="s">
        <v>659</v>
      </c>
      <c r="AK219" s="6" t="s">
        <v>199</v>
      </c>
      <c r="AL219" s="4" t="str">
        <f>IFERROR(IF(AK219="", "", _xlfn.XLOOKUP(AK219, CODES!A:A,CODES!E:E)), "")</f>
        <v>Operational</v>
      </c>
      <c r="AM219" s="4" t="str">
        <f>IFERROR(IF(AK219="", "", _xlfn.XLOOKUP(AK219, CODES!A:A,CODES!G:G)), "")</f>
        <v>Staff</v>
      </c>
      <c r="AN219" s="4" t="str">
        <f>IFERROR(IF(AK219="", "", _xlfn.XLOOKUP(AK219, CODES!A:A,CODES!I:I)), "")</f>
        <v>Driver</v>
      </c>
      <c r="AO219" s="6" t="s">
        <v>309</v>
      </c>
      <c r="AP219" s="6"/>
      <c r="AQ219" s="6"/>
      <c r="AR219" s="6"/>
      <c r="AS219" s="15"/>
    </row>
    <row r="220" spans="1:45" ht="75" hidden="1" x14ac:dyDescent="0.25">
      <c r="A220" s="13" t="s">
        <v>25</v>
      </c>
      <c r="B220" s="4" t="s">
        <v>523</v>
      </c>
      <c r="C220" s="4" t="s">
        <v>1808</v>
      </c>
      <c r="D220" s="5">
        <v>46029</v>
      </c>
      <c r="E220" s="4" t="s">
        <v>1044</v>
      </c>
      <c r="F220" s="6" t="s">
        <v>1045</v>
      </c>
      <c r="G220" s="4" t="s">
        <v>1337</v>
      </c>
      <c r="H220" s="6"/>
      <c r="I220" s="6"/>
      <c r="J220" s="4">
        <v>4</v>
      </c>
      <c r="K220" s="4">
        <v>4</v>
      </c>
      <c r="L220" s="4">
        <v>0</v>
      </c>
      <c r="M220" s="4" t="s">
        <v>431</v>
      </c>
      <c r="N220" s="6" t="s">
        <v>1809</v>
      </c>
      <c r="O220" s="6" t="s">
        <v>431</v>
      </c>
      <c r="P220" s="6"/>
      <c r="Q220" s="4" t="s">
        <v>73</v>
      </c>
      <c r="R220" s="4" t="s">
        <v>74</v>
      </c>
      <c r="S220" s="4"/>
      <c r="T220" s="7" t="s">
        <v>1810</v>
      </c>
      <c r="U220" s="7" t="s">
        <v>1396</v>
      </c>
      <c r="V220" s="7" t="s">
        <v>1811</v>
      </c>
      <c r="W220" s="4" t="s">
        <v>135</v>
      </c>
      <c r="X220" s="4" t="s">
        <v>135</v>
      </c>
      <c r="Y220" s="4" t="s">
        <v>574</v>
      </c>
      <c r="Z220" s="4"/>
      <c r="AA220" s="4" t="s">
        <v>66</v>
      </c>
      <c r="AB220" s="4" t="s">
        <v>45</v>
      </c>
      <c r="AC220" s="6" t="s">
        <v>97</v>
      </c>
      <c r="AD220" s="6"/>
      <c r="AE220" s="4" t="s">
        <v>1812</v>
      </c>
      <c r="AF220" s="6"/>
      <c r="AG220" s="6"/>
      <c r="AH220" s="6" t="s">
        <v>137</v>
      </c>
      <c r="AI220" s="4">
        <f t="shared" si="3"/>
        <v>0</v>
      </c>
      <c r="AJ220" s="4" t="s">
        <v>58</v>
      </c>
      <c r="AK220" s="6" t="s">
        <v>1399</v>
      </c>
      <c r="AL220" s="4" t="str">
        <f>IFERROR(IF(AK220="", "", _xlfn.XLOOKUP(AK220, CODES!A:A,CODES!E:E)), "")</f>
        <v>Systems </v>
      </c>
      <c r="AM220" s="4" t="str">
        <f>IFERROR(IF(AK220="", "", _xlfn.XLOOKUP(AK220, CODES!A:A,CODES!G:G)), "")</f>
        <v>PA and Driver Guard </v>
      </c>
      <c r="AN220" s="4" t="str">
        <f>IFERROR(IF(AK220="", "", _xlfn.XLOOKUP(AK220, CODES!A:A,CODES!I:I)), "")</f>
        <v>Buzzer </v>
      </c>
      <c r="AO220" s="6"/>
      <c r="AP220" s="6"/>
      <c r="AQ220" s="6"/>
      <c r="AR220" s="6"/>
      <c r="AS220" s="15"/>
    </row>
    <row r="221" spans="1:45" ht="120" hidden="1" x14ac:dyDescent="0.25">
      <c r="A221" s="13" t="s">
        <v>565</v>
      </c>
      <c r="B221" s="4" t="s">
        <v>523</v>
      </c>
      <c r="C221" s="4" t="s">
        <v>1813</v>
      </c>
      <c r="D221" s="5">
        <v>46029</v>
      </c>
      <c r="E221" s="4"/>
      <c r="F221" s="6" t="s">
        <v>1288</v>
      </c>
      <c r="G221" s="4" t="s">
        <v>192</v>
      </c>
      <c r="H221" s="6" t="s">
        <v>1814</v>
      </c>
      <c r="I221" s="6" t="s">
        <v>89</v>
      </c>
      <c r="J221" s="4">
        <v>25</v>
      </c>
      <c r="K221" s="4">
        <v>74</v>
      </c>
      <c r="L221" s="4">
        <v>0</v>
      </c>
      <c r="M221" s="4" t="s">
        <v>1006</v>
      </c>
      <c r="N221" s="6"/>
      <c r="O221" s="6" t="s">
        <v>1006</v>
      </c>
      <c r="P221" s="6"/>
      <c r="Q221" s="4" t="s">
        <v>51</v>
      </c>
      <c r="R221" s="4" t="s">
        <v>52</v>
      </c>
      <c r="S221" s="5">
        <v>43902</v>
      </c>
      <c r="T221" s="7" t="s">
        <v>1815</v>
      </c>
      <c r="U221" s="7" t="s">
        <v>1816</v>
      </c>
      <c r="V221" s="7"/>
      <c r="W221" s="4" t="s">
        <v>64</v>
      </c>
      <c r="X221" s="4" t="s">
        <v>64</v>
      </c>
      <c r="Y221" s="4" t="s">
        <v>65</v>
      </c>
      <c r="Z221" s="4"/>
      <c r="AA221" s="4" t="s">
        <v>55</v>
      </c>
      <c r="AB221" s="4" t="s">
        <v>45</v>
      </c>
      <c r="AC221" s="6" t="s">
        <v>575</v>
      </c>
      <c r="AD221" s="6"/>
      <c r="AE221" s="4" t="s">
        <v>1817</v>
      </c>
      <c r="AF221" s="6"/>
      <c r="AG221" s="6" t="s">
        <v>565</v>
      </c>
      <c r="AH221" s="6" t="s">
        <v>109</v>
      </c>
      <c r="AI221" s="4">
        <f t="shared" si="3"/>
        <v>0</v>
      </c>
      <c r="AJ221" s="4" t="s">
        <v>68</v>
      </c>
      <c r="AK221" s="6" t="s">
        <v>577</v>
      </c>
      <c r="AL221" s="4" t="str">
        <f>IFERROR(IF(AK221="", "", _xlfn.XLOOKUP(AK221, CODES!A:A,CODES!E:E)), "")</f>
        <v>LNER</v>
      </c>
      <c r="AM221" s="4" t="str">
        <f>IFERROR(IF(AK221="", "", _xlfn.XLOOKUP(AK221, CODES!A:A,CODES!G:G)), "")</f>
        <v>Other</v>
      </c>
      <c r="AN221" s="4" t="str">
        <f>IFERROR(IF(AK221="", "", _xlfn.XLOOKUP(AK221, CODES!A:A,CODES!I:I)), "")</f>
        <v>Merged - see Master</v>
      </c>
      <c r="AO221" s="6" t="s">
        <v>1818</v>
      </c>
      <c r="AP221" s="6"/>
      <c r="AQ221" s="6"/>
      <c r="AR221" s="6"/>
      <c r="AS221" s="15"/>
    </row>
    <row r="222" spans="1:45" ht="45" hidden="1" x14ac:dyDescent="0.25">
      <c r="A222" s="13" t="s">
        <v>565</v>
      </c>
      <c r="B222" s="4" t="s">
        <v>523</v>
      </c>
      <c r="C222" s="4" t="s">
        <v>1819</v>
      </c>
      <c r="D222" s="5">
        <v>46029</v>
      </c>
      <c r="E222" s="4"/>
      <c r="F222" s="6"/>
      <c r="G222" s="4" t="s">
        <v>192</v>
      </c>
      <c r="H222" s="6"/>
      <c r="I222" s="6"/>
      <c r="J222" s="4">
        <v>4</v>
      </c>
      <c r="K222" s="4">
        <v>10</v>
      </c>
      <c r="L222" s="4">
        <v>1.5</v>
      </c>
      <c r="M222" s="4" t="s">
        <v>765</v>
      </c>
      <c r="N222" s="6"/>
      <c r="O222" s="6" t="s">
        <v>765</v>
      </c>
      <c r="P222" s="6"/>
      <c r="Q222" s="4" t="s">
        <v>73</v>
      </c>
      <c r="R222" s="4" t="s">
        <v>74</v>
      </c>
      <c r="S222" s="4"/>
      <c r="T222" s="7" t="s">
        <v>1820</v>
      </c>
      <c r="U222" s="7" t="s">
        <v>1821</v>
      </c>
      <c r="V222" s="7"/>
      <c r="W222" s="4" t="s">
        <v>161</v>
      </c>
      <c r="X222" s="4" t="s">
        <v>161</v>
      </c>
      <c r="Y222" s="4" t="s">
        <v>76</v>
      </c>
      <c r="Z222" s="4"/>
      <c r="AA222" s="4" t="s">
        <v>55</v>
      </c>
      <c r="AB222" s="4" t="s">
        <v>45</v>
      </c>
      <c r="AC222" s="6" t="s">
        <v>575</v>
      </c>
      <c r="AD222" s="6"/>
      <c r="AE222" s="4" t="s">
        <v>1822</v>
      </c>
      <c r="AF222" s="6"/>
      <c r="AG222" s="6"/>
      <c r="AH222" s="6"/>
      <c r="AI222" s="4">
        <f t="shared" si="3"/>
        <v>0</v>
      </c>
      <c r="AJ222" s="4" t="s">
        <v>58</v>
      </c>
      <c r="AK222" s="6"/>
      <c r="AL222" s="4" t="str">
        <f>IFERROR(IF(AK222="", "", _xlfn.XLOOKUP(AK222, CODES!A:A,CODES!E:E)), "")</f>
        <v/>
      </c>
      <c r="AM222" s="4" t="str">
        <f>IFERROR(IF(AK222="", "", _xlfn.XLOOKUP(AK222, CODES!A:A,CODES!G:G)), "")</f>
        <v/>
      </c>
      <c r="AN222" s="4" t="str">
        <f>IFERROR(IF(AK222="", "", _xlfn.XLOOKUP(AK222, CODES!A:A,CODES!I:I)), "")</f>
        <v/>
      </c>
      <c r="AO222" s="6"/>
      <c r="AP222" s="6"/>
      <c r="AQ222" s="6"/>
      <c r="AR222" s="6"/>
      <c r="AS222" s="15"/>
    </row>
    <row r="223" spans="1:45" ht="240" hidden="1" x14ac:dyDescent="0.25">
      <c r="A223" s="13" t="s">
        <v>25</v>
      </c>
      <c r="B223" s="4" t="s">
        <v>523</v>
      </c>
      <c r="C223" s="4" t="s">
        <v>1823</v>
      </c>
      <c r="D223" s="5">
        <v>46029</v>
      </c>
      <c r="E223" s="4" t="s">
        <v>1824</v>
      </c>
      <c r="F223" s="6" t="s">
        <v>1825</v>
      </c>
      <c r="G223" s="4" t="s">
        <v>102</v>
      </c>
      <c r="H223" s="6" t="s">
        <v>413</v>
      </c>
      <c r="I223" s="6" t="s">
        <v>89</v>
      </c>
      <c r="J223" s="4">
        <v>6</v>
      </c>
      <c r="K223" s="4">
        <v>21</v>
      </c>
      <c r="L223" s="4">
        <v>0</v>
      </c>
      <c r="M223" s="4" t="s">
        <v>483</v>
      </c>
      <c r="N223" s="6"/>
      <c r="O223" s="6" t="s">
        <v>483</v>
      </c>
      <c r="P223" s="6"/>
      <c r="Q223" s="4" t="s">
        <v>51</v>
      </c>
      <c r="R223" s="4" t="s">
        <v>52</v>
      </c>
      <c r="S223" s="5">
        <v>43782</v>
      </c>
      <c r="T223" s="7" t="s">
        <v>1826</v>
      </c>
      <c r="U223" s="7" t="s">
        <v>1827</v>
      </c>
      <c r="V223" s="7" t="s">
        <v>1828</v>
      </c>
      <c r="W223" s="4" t="s">
        <v>64</v>
      </c>
      <c r="X223" s="4" t="s">
        <v>64</v>
      </c>
      <c r="Y223" s="4" t="s">
        <v>65</v>
      </c>
      <c r="Z223" s="4" t="s">
        <v>65</v>
      </c>
      <c r="AA223" s="4" t="s">
        <v>66</v>
      </c>
      <c r="AB223" s="4" t="s">
        <v>97</v>
      </c>
      <c r="AC223" s="6" t="s">
        <v>97</v>
      </c>
      <c r="AD223" s="6"/>
      <c r="AE223" s="4" t="s">
        <v>1829</v>
      </c>
      <c r="AF223" s="6"/>
      <c r="AG223" s="6" t="s">
        <v>108</v>
      </c>
      <c r="AH223" s="6" t="s">
        <v>109</v>
      </c>
      <c r="AI223" s="4">
        <f t="shared" si="3"/>
        <v>0</v>
      </c>
      <c r="AJ223" s="4" t="s">
        <v>68</v>
      </c>
      <c r="AK223" s="6" t="s">
        <v>110</v>
      </c>
      <c r="AL223" s="4" t="str">
        <f>IFERROR(IF(AK223="", "", _xlfn.XLOOKUP(AK223, CODES!A:A,CODES!E:E)), "")</f>
        <v>Operational</v>
      </c>
      <c r="AM223" s="4" t="str">
        <f>IFERROR(IF(AK223="", "", _xlfn.XLOOKUP(AK223, CODES!A:A,CODES!G:G)), "")</f>
        <v>Depot</v>
      </c>
      <c r="AN223" s="4" t="str">
        <f>IFERROR(IF(AK223="", "", _xlfn.XLOOKUP(AK223, CODES!A:A,CODES!I:I)), "")</f>
        <v>Process</v>
      </c>
      <c r="AO223" s="6" t="s">
        <v>1830</v>
      </c>
      <c r="AP223" s="6"/>
      <c r="AQ223" s="6"/>
      <c r="AR223" s="6"/>
      <c r="AS223" s="15"/>
    </row>
    <row r="224" spans="1:45" ht="180" hidden="1" x14ac:dyDescent="0.25">
      <c r="A224" s="13" t="s">
        <v>25</v>
      </c>
      <c r="B224" s="4" t="s">
        <v>523</v>
      </c>
      <c r="C224" s="4" t="s">
        <v>1831</v>
      </c>
      <c r="D224" s="5">
        <v>46029</v>
      </c>
      <c r="E224" s="4" t="s">
        <v>1832</v>
      </c>
      <c r="F224" s="6" t="s">
        <v>1833</v>
      </c>
      <c r="G224" s="4" t="s">
        <v>938</v>
      </c>
      <c r="H224" s="6" t="s">
        <v>1834</v>
      </c>
      <c r="I224" s="6" t="s">
        <v>89</v>
      </c>
      <c r="J224" s="4">
        <v>149</v>
      </c>
      <c r="K224" s="4">
        <v>215</v>
      </c>
      <c r="L224" s="4">
        <v>0</v>
      </c>
      <c r="M224" s="4" t="s">
        <v>317</v>
      </c>
      <c r="N224" s="6"/>
      <c r="O224" s="6" t="s">
        <v>317</v>
      </c>
      <c r="P224" s="6"/>
      <c r="Q224" s="4" t="s">
        <v>51</v>
      </c>
      <c r="R224" s="4" t="s">
        <v>52</v>
      </c>
      <c r="S224" s="5">
        <v>43572</v>
      </c>
      <c r="T224" s="7" t="s">
        <v>1835</v>
      </c>
      <c r="U224" s="7" t="s">
        <v>1836</v>
      </c>
      <c r="V224" s="7"/>
      <c r="W224" s="4" t="s">
        <v>64</v>
      </c>
      <c r="X224" s="4" t="s">
        <v>64</v>
      </c>
      <c r="Y224" s="4" t="s">
        <v>65</v>
      </c>
      <c r="Z224" s="4" t="s">
        <v>65</v>
      </c>
      <c r="AA224" s="4" t="s">
        <v>66</v>
      </c>
      <c r="AB224" s="4" t="s">
        <v>97</v>
      </c>
      <c r="AC224" s="6" t="s">
        <v>97</v>
      </c>
      <c r="AD224" s="6"/>
      <c r="AE224" s="4" t="s">
        <v>1837</v>
      </c>
      <c r="AF224" s="6"/>
      <c r="AG224" s="6" t="s">
        <v>97</v>
      </c>
      <c r="AH224" s="6" t="s">
        <v>109</v>
      </c>
      <c r="AI224" s="4">
        <f t="shared" si="3"/>
        <v>0</v>
      </c>
      <c r="AJ224" s="4" t="s">
        <v>68</v>
      </c>
      <c r="AK224" s="6" t="s">
        <v>110</v>
      </c>
      <c r="AL224" s="4" t="str">
        <f>IFERROR(IF(AK224="", "", _xlfn.XLOOKUP(AK224, CODES!A:A,CODES!E:E)), "")</f>
        <v>Operational</v>
      </c>
      <c r="AM224" s="4" t="str">
        <f>IFERROR(IF(AK224="", "", _xlfn.XLOOKUP(AK224, CODES!A:A,CODES!G:G)), "")</f>
        <v>Depot</v>
      </c>
      <c r="AN224" s="4" t="str">
        <f>IFERROR(IF(AK224="", "", _xlfn.XLOOKUP(AK224, CODES!A:A,CODES!I:I)), "")</f>
        <v>Process</v>
      </c>
      <c r="AO224" s="6" t="s">
        <v>1838</v>
      </c>
      <c r="AP224" s="6"/>
      <c r="AQ224" s="6"/>
      <c r="AR224" s="6"/>
      <c r="AS224" s="15"/>
    </row>
    <row r="225" spans="1:45" ht="240" hidden="1" x14ac:dyDescent="0.25">
      <c r="A225" s="13" t="s">
        <v>25</v>
      </c>
      <c r="B225" s="4" t="s">
        <v>523</v>
      </c>
      <c r="C225" s="4" t="s">
        <v>1839</v>
      </c>
      <c r="D225" s="5">
        <v>46029</v>
      </c>
      <c r="E225" s="4" t="s">
        <v>1840</v>
      </c>
      <c r="F225" s="6" t="s">
        <v>1376</v>
      </c>
      <c r="G225" s="4" t="s">
        <v>102</v>
      </c>
      <c r="H225" s="6" t="s">
        <v>1494</v>
      </c>
      <c r="I225" s="6" t="s">
        <v>89</v>
      </c>
      <c r="J225" s="4">
        <v>12</v>
      </c>
      <c r="K225" s="4">
        <v>12</v>
      </c>
      <c r="L225" s="4">
        <v>0</v>
      </c>
      <c r="M225" s="4" t="s">
        <v>1841</v>
      </c>
      <c r="N225" s="6"/>
      <c r="O225" s="6" t="s">
        <v>810</v>
      </c>
      <c r="P225" s="6" t="s">
        <v>81</v>
      </c>
      <c r="Q225" s="4" t="s">
        <v>82</v>
      </c>
      <c r="R225" s="4" t="s">
        <v>52</v>
      </c>
      <c r="S225" s="5">
        <v>43714</v>
      </c>
      <c r="T225" s="7" t="s">
        <v>1842</v>
      </c>
      <c r="U225" s="7" t="s">
        <v>1843</v>
      </c>
      <c r="V225" s="7"/>
      <c r="W225" s="4" t="s">
        <v>64</v>
      </c>
      <c r="X225" s="4" t="s">
        <v>64</v>
      </c>
      <c r="Y225" s="4" t="s">
        <v>65</v>
      </c>
      <c r="Z225" s="4" t="s">
        <v>65</v>
      </c>
      <c r="AA225" s="4" t="s">
        <v>66</v>
      </c>
      <c r="AB225" s="4" t="s">
        <v>97</v>
      </c>
      <c r="AC225" s="6" t="s">
        <v>97</v>
      </c>
      <c r="AD225" s="6"/>
      <c r="AE225" s="4" t="s">
        <v>1844</v>
      </c>
      <c r="AF225" s="6"/>
      <c r="AG225" s="6" t="s">
        <v>108</v>
      </c>
      <c r="AH225" s="6" t="s">
        <v>109</v>
      </c>
      <c r="AI225" s="4">
        <f t="shared" si="3"/>
        <v>0</v>
      </c>
      <c r="AJ225" s="4" t="s">
        <v>68</v>
      </c>
      <c r="AK225" s="6" t="s">
        <v>110</v>
      </c>
      <c r="AL225" s="4" t="str">
        <f>IFERROR(IF(AK225="", "", _xlfn.XLOOKUP(AK225, CODES!A:A,CODES!E:E)), "")</f>
        <v>Operational</v>
      </c>
      <c r="AM225" s="4" t="str">
        <f>IFERROR(IF(AK225="", "", _xlfn.XLOOKUP(AK225, CODES!A:A,CODES!G:G)), "")</f>
        <v>Depot</v>
      </c>
      <c r="AN225" s="4" t="str">
        <f>IFERROR(IF(AK225="", "", _xlfn.XLOOKUP(AK225, CODES!A:A,CODES!I:I)), "")</f>
        <v>Process</v>
      </c>
      <c r="AO225" s="6" t="s">
        <v>1845</v>
      </c>
      <c r="AP225" s="6"/>
      <c r="AQ225" s="6"/>
      <c r="AR225" s="6"/>
      <c r="AS225" s="15"/>
    </row>
    <row r="226" spans="1:45" ht="180" hidden="1" x14ac:dyDescent="0.25">
      <c r="A226" s="13" t="s">
        <v>25</v>
      </c>
      <c r="B226" s="4" t="s">
        <v>523</v>
      </c>
      <c r="C226" s="4" t="s">
        <v>1846</v>
      </c>
      <c r="D226" s="5">
        <v>46029</v>
      </c>
      <c r="E226" s="4" t="s">
        <v>1847</v>
      </c>
      <c r="F226" s="6" t="s">
        <v>1848</v>
      </c>
      <c r="G226" s="4" t="s">
        <v>102</v>
      </c>
      <c r="H226" s="6" t="s">
        <v>73</v>
      </c>
      <c r="I226" s="6" t="s">
        <v>89</v>
      </c>
      <c r="J226" s="4">
        <v>11</v>
      </c>
      <c r="K226" s="4">
        <v>11</v>
      </c>
      <c r="L226" s="4">
        <v>0</v>
      </c>
      <c r="M226" s="4" t="s">
        <v>205</v>
      </c>
      <c r="N226" s="6"/>
      <c r="O226" s="6" t="s">
        <v>205</v>
      </c>
      <c r="P226" s="6"/>
      <c r="Q226" s="4" t="s">
        <v>51</v>
      </c>
      <c r="R226" s="4" t="s">
        <v>52</v>
      </c>
      <c r="S226" s="5">
        <v>44005</v>
      </c>
      <c r="T226" s="7" t="s">
        <v>1849</v>
      </c>
      <c r="U226" s="7" t="s">
        <v>1850</v>
      </c>
      <c r="V226" s="7"/>
      <c r="W226" s="4" t="s">
        <v>64</v>
      </c>
      <c r="X226" s="4" t="s">
        <v>64</v>
      </c>
      <c r="Y226" s="4" t="s">
        <v>65</v>
      </c>
      <c r="Z226" s="4" t="s">
        <v>65</v>
      </c>
      <c r="AA226" s="4" t="s">
        <v>66</v>
      </c>
      <c r="AB226" s="4" t="s">
        <v>97</v>
      </c>
      <c r="AC226" s="6" t="s">
        <v>97</v>
      </c>
      <c r="AD226" s="6"/>
      <c r="AE226" s="4" t="s">
        <v>1851</v>
      </c>
      <c r="AF226" s="6"/>
      <c r="AG226" s="6" t="s">
        <v>108</v>
      </c>
      <c r="AH226" s="6" t="s">
        <v>109</v>
      </c>
      <c r="AI226" s="4">
        <f t="shared" si="3"/>
        <v>0</v>
      </c>
      <c r="AJ226" s="4" t="s">
        <v>68</v>
      </c>
      <c r="AK226" s="6" t="s">
        <v>110</v>
      </c>
      <c r="AL226" s="4" t="str">
        <f>IFERROR(IF(AK226="", "", _xlfn.XLOOKUP(AK226, CODES!A:A,CODES!E:E)), "")</f>
        <v>Operational</v>
      </c>
      <c r="AM226" s="4" t="str">
        <f>IFERROR(IF(AK226="", "", _xlfn.XLOOKUP(AK226, CODES!A:A,CODES!G:G)), "")</f>
        <v>Depot</v>
      </c>
      <c r="AN226" s="4" t="str">
        <f>IFERROR(IF(AK226="", "", _xlfn.XLOOKUP(AK226, CODES!A:A,CODES!I:I)), "")</f>
        <v>Process</v>
      </c>
      <c r="AO226" s="6" t="s">
        <v>1852</v>
      </c>
      <c r="AP226" s="6"/>
      <c r="AQ226" s="6"/>
      <c r="AR226" s="6"/>
      <c r="AS226" s="15"/>
    </row>
    <row r="227" spans="1:45" ht="180" hidden="1" x14ac:dyDescent="0.25">
      <c r="A227" s="13" t="s">
        <v>25</v>
      </c>
      <c r="B227" s="4" t="s">
        <v>523</v>
      </c>
      <c r="C227" s="4" t="s">
        <v>1853</v>
      </c>
      <c r="D227" s="5">
        <v>46029</v>
      </c>
      <c r="E227" s="4" t="s">
        <v>1854</v>
      </c>
      <c r="F227" s="6" t="s">
        <v>1855</v>
      </c>
      <c r="G227" s="4" t="s">
        <v>102</v>
      </c>
      <c r="H227" s="6" t="s">
        <v>1193</v>
      </c>
      <c r="I227" s="6" t="s">
        <v>89</v>
      </c>
      <c r="J227" s="4">
        <v>16</v>
      </c>
      <c r="K227" s="4">
        <v>16</v>
      </c>
      <c r="L227" s="4">
        <v>0</v>
      </c>
      <c r="M227" s="4" t="s">
        <v>720</v>
      </c>
      <c r="N227" s="6"/>
      <c r="O227" s="6" t="s">
        <v>720</v>
      </c>
      <c r="P227" s="6"/>
      <c r="Q227" s="4" t="s">
        <v>51</v>
      </c>
      <c r="R227" s="4" t="s">
        <v>52</v>
      </c>
      <c r="S227" s="5">
        <v>43843</v>
      </c>
      <c r="T227" s="7" t="s">
        <v>1856</v>
      </c>
      <c r="U227" s="7" t="s">
        <v>1857</v>
      </c>
      <c r="V227" s="7"/>
      <c r="W227" s="4" t="s">
        <v>64</v>
      </c>
      <c r="X227" s="4" t="s">
        <v>64</v>
      </c>
      <c r="Y227" s="4" t="s">
        <v>65</v>
      </c>
      <c r="Z227" s="4" t="s">
        <v>65</v>
      </c>
      <c r="AA227" s="4" t="s">
        <v>66</v>
      </c>
      <c r="AB227" s="4" t="s">
        <v>97</v>
      </c>
      <c r="AC227" s="6" t="s">
        <v>97</v>
      </c>
      <c r="AD227" s="6"/>
      <c r="AE227" s="4" t="s">
        <v>1858</v>
      </c>
      <c r="AF227" s="6"/>
      <c r="AG227" s="6" t="s">
        <v>108</v>
      </c>
      <c r="AH227" s="6" t="s">
        <v>109</v>
      </c>
      <c r="AI227" s="4">
        <f t="shared" si="3"/>
        <v>0</v>
      </c>
      <c r="AJ227" s="4" t="s">
        <v>68</v>
      </c>
      <c r="AK227" s="6" t="s">
        <v>110</v>
      </c>
      <c r="AL227" s="4" t="str">
        <f>IFERROR(IF(AK227="", "", _xlfn.XLOOKUP(AK227, CODES!A:A,CODES!E:E)), "")</f>
        <v>Operational</v>
      </c>
      <c r="AM227" s="4" t="str">
        <f>IFERROR(IF(AK227="", "", _xlfn.XLOOKUP(AK227, CODES!A:A,CODES!G:G)), "")</f>
        <v>Depot</v>
      </c>
      <c r="AN227" s="4" t="str">
        <f>IFERROR(IF(AK227="", "", _xlfn.XLOOKUP(AK227, CODES!A:A,CODES!I:I)), "")</f>
        <v>Process</v>
      </c>
      <c r="AO227" s="6" t="s">
        <v>1852</v>
      </c>
      <c r="AP227" s="6"/>
      <c r="AQ227" s="6"/>
      <c r="AR227" s="6"/>
      <c r="AS227" s="15"/>
    </row>
    <row r="228" spans="1:45" ht="255" hidden="1" x14ac:dyDescent="0.25">
      <c r="A228" s="13" t="s">
        <v>25</v>
      </c>
      <c r="B228" s="4" t="s">
        <v>523</v>
      </c>
      <c r="C228" s="4" t="s">
        <v>1859</v>
      </c>
      <c r="D228" s="5">
        <v>46029</v>
      </c>
      <c r="E228" s="4" t="s">
        <v>1860</v>
      </c>
      <c r="F228" s="6" t="s">
        <v>1861</v>
      </c>
      <c r="G228" s="4" t="s">
        <v>102</v>
      </c>
      <c r="H228" s="6" t="s">
        <v>1862</v>
      </c>
      <c r="I228" s="6" t="s">
        <v>89</v>
      </c>
      <c r="J228" s="4">
        <v>53</v>
      </c>
      <c r="K228" s="4">
        <v>142</v>
      </c>
      <c r="L228" s="4">
        <v>0</v>
      </c>
      <c r="M228" s="4" t="s">
        <v>569</v>
      </c>
      <c r="N228" s="6"/>
      <c r="O228" s="6" t="s">
        <v>569</v>
      </c>
      <c r="P228" s="6"/>
      <c r="Q228" s="4" t="s">
        <v>82</v>
      </c>
      <c r="R228" s="4" t="s">
        <v>52</v>
      </c>
      <c r="S228" s="5">
        <v>43700</v>
      </c>
      <c r="T228" s="7" t="s">
        <v>1863</v>
      </c>
      <c r="U228" s="7" t="s">
        <v>1864</v>
      </c>
      <c r="V228" s="7" t="s">
        <v>1828</v>
      </c>
      <c r="W228" s="4" t="s">
        <v>64</v>
      </c>
      <c r="X228" s="4" t="s">
        <v>64</v>
      </c>
      <c r="Y228" s="4" t="s">
        <v>65</v>
      </c>
      <c r="Z228" s="4" t="s">
        <v>65</v>
      </c>
      <c r="AA228" s="4" t="s">
        <v>66</v>
      </c>
      <c r="AB228" s="4" t="s">
        <v>97</v>
      </c>
      <c r="AC228" s="6" t="s">
        <v>97</v>
      </c>
      <c r="AD228" s="6"/>
      <c r="AE228" s="4" t="s">
        <v>1865</v>
      </c>
      <c r="AF228" s="6"/>
      <c r="AG228" s="6" t="s">
        <v>97</v>
      </c>
      <c r="AH228" s="6" t="s">
        <v>109</v>
      </c>
      <c r="AI228" s="4">
        <f t="shared" si="3"/>
        <v>0</v>
      </c>
      <c r="AJ228" s="4" t="s">
        <v>68</v>
      </c>
      <c r="AK228" s="6" t="s">
        <v>150</v>
      </c>
      <c r="AL228" s="4" t="str">
        <f>IFERROR(IF(AK228="", "", _xlfn.XLOOKUP(AK228, CODES!A:A,CODES!E:E)), "")</f>
        <v>Operational</v>
      </c>
      <c r="AM228" s="4" t="str">
        <f>IFERROR(IF(AK228="", "", _xlfn.XLOOKUP(AK228, CODES!A:A,CODES!G:G)), "")</f>
        <v>Control</v>
      </c>
      <c r="AN228" s="4" t="str">
        <f>IFERROR(IF(AK228="", "", _xlfn.XLOOKUP(AK228, CODES!A:A,CODES!I:I)), "")</f>
        <v>HRL CPC</v>
      </c>
      <c r="AO228" s="6" t="s">
        <v>1866</v>
      </c>
      <c r="AP228" s="6"/>
      <c r="AQ228" s="6"/>
      <c r="AR228" s="6"/>
      <c r="AS228" s="15"/>
    </row>
    <row r="229" spans="1:45" ht="120" hidden="1" x14ac:dyDescent="0.25">
      <c r="A229" s="13" t="s">
        <v>25</v>
      </c>
      <c r="B229" s="4" t="s">
        <v>523</v>
      </c>
      <c r="C229" s="4" t="s">
        <v>1867</v>
      </c>
      <c r="D229" s="5">
        <v>46029</v>
      </c>
      <c r="E229" s="4" t="s">
        <v>79</v>
      </c>
      <c r="F229" s="6" t="s">
        <v>651</v>
      </c>
      <c r="G229" s="4" t="s">
        <v>542</v>
      </c>
      <c r="H229" s="6" t="s">
        <v>51</v>
      </c>
      <c r="I229" s="6" t="s">
        <v>89</v>
      </c>
      <c r="J229" s="4">
        <v>9</v>
      </c>
      <c r="K229" s="4">
        <v>9</v>
      </c>
      <c r="L229" s="4">
        <v>0</v>
      </c>
      <c r="M229" s="4" t="s">
        <v>90</v>
      </c>
      <c r="N229" s="6"/>
      <c r="O229" s="6" t="s">
        <v>194</v>
      </c>
      <c r="P229" s="6" t="s">
        <v>570</v>
      </c>
      <c r="Q229" s="4" t="s">
        <v>82</v>
      </c>
      <c r="R229" s="4" t="s">
        <v>52</v>
      </c>
      <c r="S229" s="5">
        <v>43721</v>
      </c>
      <c r="T229" s="7" t="s">
        <v>1868</v>
      </c>
      <c r="U229" s="7" t="s">
        <v>1869</v>
      </c>
      <c r="V229" s="7" t="s">
        <v>1870</v>
      </c>
      <c r="W229" s="4" t="s">
        <v>547</v>
      </c>
      <c r="X229" s="4" t="s">
        <v>547</v>
      </c>
      <c r="Y229" s="4" t="s">
        <v>65</v>
      </c>
      <c r="Z229" s="4" t="s">
        <v>65</v>
      </c>
      <c r="AA229" s="4" t="s">
        <v>66</v>
      </c>
      <c r="AB229" s="4" t="s">
        <v>97</v>
      </c>
      <c r="AC229" s="6" t="s">
        <v>97</v>
      </c>
      <c r="AD229" s="6"/>
      <c r="AE229" s="4" t="s">
        <v>1871</v>
      </c>
      <c r="AF229" s="6"/>
      <c r="AG229" s="6" t="s">
        <v>108</v>
      </c>
      <c r="AH229" s="6" t="s">
        <v>109</v>
      </c>
      <c r="AI229" s="4">
        <f t="shared" si="3"/>
        <v>0</v>
      </c>
      <c r="AJ229" s="4" t="s">
        <v>68</v>
      </c>
      <c r="AK229" s="6" t="s">
        <v>110</v>
      </c>
      <c r="AL229" s="4" t="str">
        <f>IFERROR(IF(AK229="", "", _xlfn.XLOOKUP(AK229, CODES!A:A,CODES!E:E)), "")</f>
        <v>Operational</v>
      </c>
      <c r="AM229" s="4" t="str">
        <f>IFERROR(IF(AK229="", "", _xlfn.XLOOKUP(AK229, CODES!A:A,CODES!G:G)), "")</f>
        <v>Depot</v>
      </c>
      <c r="AN229" s="4" t="str">
        <f>IFERROR(IF(AK229="", "", _xlfn.XLOOKUP(AK229, CODES!A:A,CODES!I:I)), "")</f>
        <v>Process</v>
      </c>
      <c r="AO229" s="6" t="s">
        <v>1872</v>
      </c>
      <c r="AP229" s="6"/>
      <c r="AQ229" s="6"/>
      <c r="AR229" s="6"/>
      <c r="AS229" s="15"/>
    </row>
    <row r="230" spans="1:45" ht="75" hidden="1" x14ac:dyDescent="0.25">
      <c r="A230" s="13" t="s">
        <v>25</v>
      </c>
      <c r="B230" s="4" t="s">
        <v>523</v>
      </c>
      <c r="C230" s="4" t="s">
        <v>1873</v>
      </c>
      <c r="D230" s="5">
        <v>46029</v>
      </c>
      <c r="E230" s="4" t="s">
        <v>861</v>
      </c>
      <c r="F230" s="6" t="s">
        <v>862</v>
      </c>
      <c r="G230" s="4" t="s">
        <v>316</v>
      </c>
      <c r="H230" s="6"/>
      <c r="I230" s="6"/>
      <c r="J230" s="4">
        <v>4</v>
      </c>
      <c r="K230" s="4">
        <v>10</v>
      </c>
      <c r="L230" s="4">
        <v>2.5</v>
      </c>
      <c r="M230" s="4" t="s">
        <v>765</v>
      </c>
      <c r="N230" s="6" t="s">
        <v>1874</v>
      </c>
      <c r="O230" s="6" t="s">
        <v>765</v>
      </c>
      <c r="P230" s="6"/>
      <c r="Q230" s="4" t="s">
        <v>73</v>
      </c>
      <c r="R230" s="4" t="s">
        <v>74</v>
      </c>
      <c r="S230" s="4"/>
      <c r="T230" s="7" t="s">
        <v>1875</v>
      </c>
      <c r="U230" s="7" t="s">
        <v>1876</v>
      </c>
      <c r="V230" s="7" t="s">
        <v>1877</v>
      </c>
      <c r="W230" s="4" t="s">
        <v>161</v>
      </c>
      <c r="X230" s="4" t="s">
        <v>161</v>
      </c>
      <c r="Y230" s="4" t="s">
        <v>76</v>
      </c>
      <c r="Z230" s="4"/>
      <c r="AA230" s="4" t="s">
        <v>66</v>
      </c>
      <c r="AB230" s="4" t="s">
        <v>45</v>
      </c>
      <c r="AC230" s="6" t="s">
        <v>97</v>
      </c>
      <c r="AD230" s="6"/>
      <c r="AE230" s="4" t="s">
        <v>1878</v>
      </c>
      <c r="AF230" s="6"/>
      <c r="AG230" s="6"/>
      <c r="AH230" s="6" t="s">
        <v>137</v>
      </c>
      <c r="AI230" s="4">
        <f t="shared" si="3"/>
        <v>0</v>
      </c>
      <c r="AJ230" s="4" t="s">
        <v>58</v>
      </c>
      <c r="AK230" s="6" t="s">
        <v>1879</v>
      </c>
      <c r="AL230" s="4" t="str">
        <f>IFERROR(IF(AK230="", "", _xlfn.XLOOKUP(AK230, CODES!A:A,CODES!E:E)), "")</f>
        <v>Brakes </v>
      </c>
      <c r="AM230" s="4" t="str">
        <f>IFERROR(IF(AK230="", "", _xlfn.XLOOKUP(AK230, CODES!A:A,CODES!G:G)), "")</f>
        <v>Air supply </v>
      </c>
      <c r="AN230" s="4" t="str">
        <f>IFERROR(IF(AK230="", "", _xlfn.XLOOKUP(AK230, CODES!A:A,CODES!I:I)), "")</f>
        <v>Brake pipe cock </v>
      </c>
      <c r="AO230" s="6"/>
      <c r="AP230" s="6"/>
      <c r="AQ230" s="6"/>
      <c r="AR230" s="6"/>
      <c r="AS230" s="15"/>
    </row>
    <row r="231" spans="1:45" ht="120" hidden="1" x14ac:dyDescent="0.25">
      <c r="A231" s="13" t="s">
        <v>25</v>
      </c>
      <c r="B231" s="4" t="s">
        <v>523</v>
      </c>
      <c r="C231" s="4" t="s">
        <v>1880</v>
      </c>
      <c r="D231" s="5">
        <v>46029</v>
      </c>
      <c r="E231" s="4" t="s">
        <v>1058</v>
      </c>
      <c r="F231" s="6" t="s">
        <v>1432</v>
      </c>
      <c r="G231" s="4" t="s">
        <v>1881</v>
      </c>
      <c r="H231" s="6" t="s">
        <v>1882</v>
      </c>
      <c r="I231" s="6" t="s">
        <v>89</v>
      </c>
      <c r="J231" s="4">
        <v>163</v>
      </c>
      <c r="K231" s="4">
        <v>207</v>
      </c>
      <c r="L231" s="4">
        <v>0</v>
      </c>
      <c r="M231" s="4" t="s">
        <v>1883</v>
      </c>
      <c r="N231" s="6"/>
      <c r="O231" s="6" t="s">
        <v>63</v>
      </c>
      <c r="P231" s="6"/>
      <c r="Q231" s="4"/>
      <c r="R231" s="4" t="s">
        <v>52</v>
      </c>
      <c r="S231" s="4"/>
      <c r="T231" s="7" t="s">
        <v>1884</v>
      </c>
      <c r="U231" s="7" t="s">
        <v>1885</v>
      </c>
      <c r="V231" s="7" t="s">
        <v>1886</v>
      </c>
      <c r="W231" s="4" t="s">
        <v>64</v>
      </c>
      <c r="X231" s="4" t="s">
        <v>64</v>
      </c>
      <c r="Y231" s="4" t="s">
        <v>65</v>
      </c>
      <c r="Z231" s="4" t="s">
        <v>65</v>
      </c>
      <c r="AA231" s="4" t="s">
        <v>66</v>
      </c>
      <c r="AB231" s="4" t="s">
        <v>97</v>
      </c>
      <c r="AC231" s="6" t="s">
        <v>97</v>
      </c>
      <c r="AD231" s="6"/>
      <c r="AE231" s="4" t="s">
        <v>1887</v>
      </c>
      <c r="AF231" s="6"/>
      <c r="AG231" s="6" t="s">
        <v>108</v>
      </c>
      <c r="AH231" s="6" t="s">
        <v>109</v>
      </c>
      <c r="AI231" s="4">
        <f t="shared" si="3"/>
        <v>0</v>
      </c>
      <c r="AJ231" s="4" t="s">
        <v>68</v>
      </c>
      <c r="AK231" s="6" t="s">
        <v>781</v>
      </c>
      <c r="AL231" s="4" t="str">
        <f>IFERROR(IF(AK231="", "", _xlfn.XLOOKUP(AK231, CODES!A:A,CODES!E:E)), "")</f>
        <v>Operational</v>
      </c>
      <c r="AM231" s="4" t="str">
        <f>IFERROR(IF(AK231="", "", _xlfn.XLOOKUP(AK231, CODES!A:A,CODES!G:G)), "")</f>
        <v>Depot</v>
      </c>
      <c r="AN231" s="4" t="str">
        <f>IFERROR(IF(AK231="", "", _xlfn.XLOOKUP(AK231, CODES!A:A,CODES!I:I)), "")</f>
        <v>InfraStructure</v>
      </c>
      <c r="AO231" s="6" t="s">
        <v>1888</v>
      </c>
      <c r="AP231" s="6"/>
      <c r="AQ231" s="6"/>
      <c r="AR231" s="6"/>
      <c r="AS231" s="15"/>
    </row>
    <row r="232" spans="1:45" ht="300" hidden="1" x14ac:dyDescent="0.25">
      <c r="A232" s="13" t="s">
        <v>25</v>
      </c>
      <c r="B232" s="4" t="s">
        <v>523</v>
      </c>
      <c r="C232" s="4" t="s">
        <v>1889</v>
      </c>
      <c r="D232" s="5">
        <v>46028</v>
      </c>
      <c r="E232" s="4" t="s">
        <v>1890</v>
      </c>
      <c r="F232" s="6" t="s">
        <v>1891</v>
      </c>
      <c r="G232" s="4" t="s">
        <v>372</v>
      </c>
      <c r="H232" s="6" t="s">
        <v>1433</v>
      </c>
      <c r="I232" s="6" t="s">
        <v>89</v>
      </c>
      <c r="J232" s="4">
        <v>38</v>
      </c>
      <c r="K232" s="4">
        <v>38</v>
      </c>
      <c r="L232" s="4">
        <v>0</v>
      </c>
      <c r="M232" s="4" t="s">
        <v>264</v>
      </c>
      <c r="N232" s="6"/>
      <c r="O232" s="6" t="s">
        <v>264</v>
      </c>
      <c r="P232" s="6"/>
      <c r="Q232" s="4" t="s">
        <v>51</v>
      </c>
      <c r="R232" s="4" t="s">
        <v>52</v>
      </c>
      <c r="S232" s="5">
        <v>43908</v>
      </c>
      <c r="T232" s="7" t="s">
        <v>1892</v>
      </c>
      <c r="U232" s="7" t="s">
        <v>1893</v>
      </c>
      <c r="V232" s="7"/>
      <c r="W232" s="4" t="s">
        <v>64</v>
      </c>
      <c r="X232" s="4" t="s">
        <v>64</v>
      </c>
      <c r="Y232" s="4" t="s">
        <v>65</v>
      </c>
      <c r="Z232" s="4" t="s">
        <v>65</v>
      </c>
      <c r="AA232" s="4" t="s">
        <v>66</v>
      </c>
      <c r="AB232" s="4" t="s">
        <v>97</v>
      </c>
      <c r="AC232" s="6" t="s">
        <v>97</v>
      </c>
      <c r="AD232" s="6"/>
      <c r="AE232" s="4" t="s">
        <v>1894</v>
      </c>
      <c r="AF232" s="6"/>
      <c r="AG232" s="6" t="s">
        <v>108</v>
      </c>
      <c r="AH232" s="6" t="s">
        <v>109</v>
      </c>
      <c r="AI232" s="4">
        <f t="shared" si="3"/>
        <v>0</v>
      </c>
      <c r="AJ232" s="4" t="s">
        <v>68</v>
      </c>
      <c r="AK232" s="6" t="s">
        <v>781</v>
      </c>
      <c r="AL232" s="4" t="str">
        <f>IFERROR(IF(AK232="", "", _xlfn.XLOOKUP(AK232, CODES!A:A,CODES!E:E)), "")</f>
        <v>Operational</v>
      </c>
      <c r="AM232" s="4" t="str">
        <f>IFERROR(IF(AK232="", "", _xlfn.XLOOKUP(AK232, CODES!A:A,CODES!G:G)), "")</f>
        <v>Depot</v>
      </c>
      <c r="AN232" s="4" t="str">
        <f>IFERROR(IF(AK232="", "", _xlfn.XLOOKUP(AK232, CODES!A:A,CODES!I:I)), "")</f>
        <v>InfraStructure</v>
      </c>
      <c r="AO232" s="6" t="s">
        <v>1895</v>
      </c>
      <c r="AP232" s="6"/>
      <c r="AQ232" s="6"/>
      <c r="AR232" s="6"/>
      <c r="AS232" s="15"/>
    </row>
    <row r="233" spans="1:45" ht="135" hidden="1" x14ac:dyDescent="0.25">
      <c r="A233" s="13" t="s">
        <v>258</v>
      </c>
      <c r="B233" s="4" t="s">
        <v>523</v>
      </c>
      <c r="C233" s="4" t="s">
        <v>1896</v>
      </c>
      <c r="D233" s="5">
        <v>46028</v>
      </c>
      <c r="E233" s="4" t="s">
        <v>1897</v>
      </c>
      <c r="F233" s="6" t="s">
        <v>1898</v>
      </c>
      <c r="G233" s="4" t="s">
        <v>517</v>
      </c>
      <c r="H233" s="6" t="s">
        <v>89</v>
      </c>
      <c r="I233" s="6" t="s">
        <v>143</v>
      </c>
      <c r="J233" s="4">
        <v>0</v>
      </c>
      <c r="K233" s="4">
        <v>0</v>
      </c>
      <c r="L233" s="4">
        <v>1</v>
      </c>
      <c r="M233" s="4" t="s">
        <v>1404</v>
      </c>
      <c r="N233" s="6"/>
      <c r="O233" s="6" t="s">
        <v>1404</v>
      </c>
      <c r="P233" s="6"/>
      <c r="Q233" s="4" t="s">
        <v>51</v>
      </c>
      <c r="R233" s="4" t="s">
        <v>52</v>
      </c>
      <c r="S233" s="5">
        <v>43532</v>
      </c>
      <c r="T233" s="7" t="s">
        <v>1899</v>
      </c>
      <c r="U233" s="7" t="s">
        <v>1900</v>
      </c>
      <c r="V233" s="7" t="s">
        <v>1901</v>
      </c>
      <c r="W233" s="4" t="s">
        <v>1902</v>
      </c>
      <c r="X233" s="4" t="s">
        <v>1902</v>
      </c>
      <c r="Y233" s="4" t="s">
        <v>1705</v>
      </c>
      <c r="Z233" s="4" t="s">
        <v>1705</v>
      </c>
      <c r="AA233" s="4" t="s">
        <v>66</v>
      </c>
      <c r="AB233" s="4" t="s">
        <v>97</v>
      </c>
      <c r="AC233" s="6" t="s">
        <v>281</v>
      </c>
      <c r="AD233" s="6"/>
      <c r="AE233" s="4" t="s">
        <v>1903</v>
      </c>
      <c r="AF233" s="6"/>
      <c r="AG233" s="6" t="s">
        <v>124</v>
      </c>
      <c r="AH233" s="6" t="s">
        <v>109</v>
      </c>
      <c r="AI233" s="4">
        <f t="shared" si="3"/>
        <v>0</v>
      </c>
      <c r="AJ233" s="4" t="s">
        <v>1707</v>
      </c>
      <c r="AK233" s="6" t="s">
        <v>781</v>
      </c>
      <c r="AL233" s="4" t="str">
        <f>IFERROR(IF(AK233="", "", _xlfn.XLOOKUP(AK233, CODES!A:A,CODES!E:E)), "")</f>
        <v>Operational</v>
      </c>
      <c r="AM233" s="4" t="str">
        <f>IFERROR(IF(AK233="", "", _xlfn.XLOOKUP(AK233, CODES!A:A,CODES!G:G)), "")</f>
        <v>Depot</v>
      </c>
      <c r="AN233" s="4" t="str">
        <f>IFERROR(IF(AK233="", "", _xlfn.XLOOKUP(AK233, CODES!A:A,CODES!I:I)), "")</f>
        <v>InfraStructure</v>
      </c>
      <c r="AO233" s="6" t="s">
        <v>1904</v>
      </c>
      <c r="AP233" s="6"/>
      <c r="AQ233" s="6"/>
      <c r="AR233" s="6"/>
      <c r="AS233" s="15"/>
    </row>
    <row r="234" spans="1:45" ht="105" hidden="1" x14ac:dyDescent="0.25">
      <c r="A234" s="13" t="s">
        <v>258</v>
      </c>
      <c r="B234" s="4" t="s">
        <v>523</v>
      </c>
      <c r="C234" s="4" t="s">
        <v>1905</v>
      </c>
      <c r="D234" s="5">
        <v>46028</v>
      </c>
      <c r="E234" s="4" t="s">
        <v>113</v>
      </c>
      <c r="F234" s="6" t="s">
        <v>114</v>
      </c>
      <c r="G234" s="4" t="s">
        <v>517</v>
      </c>
      <c r="H234" s="6" t="s">
        <v>89</v>
      </c>
      <c r="I234" s="6" t="s">
        <v>449</v>
      </c>
      <c r="J234" s="4">
        <v>0</v>
      </c>
      <c r="K234" s="4">
        <v>0</v>
      </c>
      <c r="L234" s="4">
        <v>0.5</v>
      </c>
      <c r="M234" s="4" t="s">
        <v>50</v>
      </c>
      <c r="N234" s="6"/>
      <c r="O234" s="6" t="s">
        <v>50</v>
      </c>
      <c r="P234" s="6"/>
      <c r="Q234" s="4" t="s">
        <v>51</v>
      </c>
      <c r="R234" s="4" t="s">
        <v>52</v>
      </c>
      <c r="S234" s="5">
        <v>43550</v>
      </c>
      <c r="T234" s="7" t="s">
        <v>1906</v>
      </c>
      <c r="U234" s="7" t="s">
        <v>1900</v>
      </c>
      <c r="V234" s="7" t="s">
        <v>1907</v>
      </c>
      <c r="W234" s="4" t="s">
        <v>1902</v>
      </c>
      <c r="X234" s="4" t="s">
        <v>1902</v>
      </c>
      <c r="Y234" s="4" t="s">
        <v>1705</v>
      </c>
      <c r="Z234" s="4" t="s">
        <v>1705</v>
      </c>
      <c r="AA234" s="4" t="s">
        <v>66</v>
      </c>
      <c r="AB234" s="4" t="s">
        <v>97</v>
      </c>
      <c r="AC234" s="6" t="s">
        <v>281</v>
      </c>
      <c r="AD234" s="6"/>
      <c r="AE234" s="4" t="s">
        <v>1908</v>
      </c>
      <c r="AF234" s="6"/>
      <c r="AG234" s="6" t="s">
        <v>124</v>
      </c>
      <c r="AH234" s="6" t="s">
        <v>109</v>
      </c>
      <c r="AI234" s="4">
        <f t="shared" si="3"/>
        <v>0</v>
      </c>
      <c r="AJ234" s="4" t="s">
        <v>1707</v>
      </c>
      <c r="AK234" s="6" t="s">
        <v>781</v>
      </c>
      <c r="AL234" s="4" t="str">
        <f>IFERROR(IF(AK234="", "", _xlfn.XLOOKUP(AK234, CODES!A:A,CODES!E:E)), "")</f>
        <v>Operational</v>
      </c>
      <c r="AM234" s="4" t="str">
        <f>IFERROR(IF(AK234="", "", _xlfn.XLOOKUP(AK234, CODES!A:A,CODES!G:G)), "")</f>
        <v>Depot</v>
      </c>
      <c r="AN234" s="4" t="str">
        <f>IFERROR(IF(AK234="", "", _xlfn.XLOOKUP(AK234, CODES!A:A,CODES!I:I)), "")</f>
        <v>InfraStructure</v>
      </c>
      <c r="AO234" s="6" t="s">
        <v>1904</v>
      </c>
      <c r="AP234" s="6"/>
      <c r="AQ234" s="6"/>
      <c r="AR234" s="6"/>
      <c r="AS234" s="15"/>
    </row>
    <row r="235" spans="1:45" ht="255" hidden="1" x14ac:dyDescent="0.25">
      <c r="A235" s="13" t="s">
        <v>565</v>
      </c>
      <c r="B235" s="4" t="s">
        <v>523</v>
      </c>
      <c r="C235" s="4" t="s">
        <v>1909</v>
      </c>
      <c r="D235" s="5">
        <v>46028</v>
      </c>
      <c r="E235" s="4"/>
      <c r="F235" s="6" t="s">
        <v>1910</v>
      </c>
      <c r="G235" s="4" t="s">
        <v>181</v>
      </c>
      <c r="H235" s="6" t="s">
        <v>494</v>
      </c>
      <c r="I235" s="6" t="s">
        <v>89</v>
      </c>
      <c r="J235" s="4">
        <v>54</v>
      </c>
      <c r="K235" s="4">
        <v>57</v>
      </c>
      <c r="L235" s="4">
        <v>0</v>
      </c>
      <c r="M235" s="4" t="s">
        <v>569</v>
      </c>
      <c r="N235" s="6"/>
      <c r="O235" s="6" t="s">
        <v>569</v>
      </c>
      <c r="P235" s="6" t="s">
        <v>877</v>
      </c>
      <c r="Q235" s="4" t="s">
        <v>82</v>
      </c>
      <c r="R235" s="4" t="s">
        <v>52</v>
      </c>
      <c r="S235" s="5">
        <v>43700</v>
      </c>
      <c r="T235" s="7" t="s">
        <v>1911</v>
      </c>
      <c r="U235" s="7" t="s">
        <v>1912</v>
      </c>
      <c r="V235" s="7" t="s">
        <v>1913</v>
      </c>
      <c r="W235" s="4" t="s">
        <v>902</v>
      </c>
      <c r="X235" s="4" t="s">
        <v>902</v>
      </c>
      <c r="Y235" s="4" t="s">
        <v>657</v>
      </c>
      <c r="Z235" s="4"/>
      <c r="AA235" s="4" t="s">
        <v>55</v>
      </c>
      <c r="AB235" s="4" t="s">
        <v>45</v>
      </c>
      <c r="AC235" s="6" t="s">
        <v>575</v>
      </c>
      <c r="AD235" s="6"/>
      <c r="AE235" s="4" t="s">
        <v>1914</v>
      </c>
      <c r="AF235" s="6"/>
      <c r="AG235" s="6" t="s">
        <v>124</v>
      </c>
      <c r="AH235" s="6" t="s">
        <v>109</v>
      </c>
      <c r="AI235" s="4">
        <f t="shared" si="3"/>
        <v>0</v>
      </c>
      <c r="AJ235" s="4" t="s">
        <v>659</v>
      </c>
      <c r="AK235" s="6" t="s">
        <v>199</v>
      </c>
      <c r="AL235" s="4" t="str">
        <f>IFERROR(IF(AK235="", "", _xlfn.XLOOKUP(AK235, CODES!A:A,CODES!E:E)), "")</f>
        <v>Operational</v>
      </c>
      <c r="AM235" s="4" t="str">
        <f>IFERROR(IF(AK235="", "", _xlfn.XLOOKUP(AK235, CODES!A:A,CODES!G:G)), "")</f>
        <v>Staff</v>
      </c>
      <c r="AN235" s="4" t="str">
        <f>IFERROR(IF(AK235="", "", _xlfn.XLOOKUP(AK235, CODES!A:A,CODES!I:I)), "")</f>
        <v>Driver</v>
      </c>
      <c r="AO235" s="6" t="s">
        <v>1915</v>
      </c>
      <c r="AP235" s="6"/>
      <c r="AQ235" s="6"/>
      <c r="AR235" s="6"/>
      <c r="AS235" s="15"/>
    </row>
    <row r="236" spans="1:45" ht="90" hidden="1" x14ac:dyDescent="0.25">
      <c r="A236" s="13" t="s">
        <v>258</v>
      </c>
      <c r="B236" s="4" t="s">
        <v>523</v>
      </c>
      <c r="C236" s="4" t="s">
        <v>1916</v>
      </c>
      <c r="D236" s="5">
        <v>46028</v>
      </c>
      <c r="E236" s="4" t="s">
        <v>1917</v>
      </c>
      <c r="F236" s="6" t="s">
        <v>1918</v>
      </c>
      <c r="G236" s="4" t="s">
        <v>262</v>
      </c>
      <c r="H236" s="6" t="s">
        <v>672</v>
      </c>
      <c r="I236" s="6" t="s">
        <v>89</v>
      </c>
      <c r="J236" s="4">
        <v>39</v>
      </c>
      <c r="K236" s="4">
        <v>71</v>
      </c>
      <c r="L236" s="4">
        <v>0</v>
      </c>
      <c r="M236" s="4" t="s">
        <v>1611</v>
      </c>
      <c r="N236" s="6"/>
      <c r="O236" s="6" t="s">
        <v>1611</v>
      </c>
      <c r="P236" s="6"/>
      <c r="Q236" s="4" t="s">
        <v>51</v>
      </c>
      <c r="R236" s="4" t="s">
        <v>52</v>
      </c>
      <c r="S236" s="5">
        <v>44055</v>
      </c>
      <c r="T236" s="7" t="s">
        <v>1919</v>
      </c>
      <c r="U236" s="7" t="s">
        <v>1920</v>
      </c>
      <c r="V236" s="7" t="s">
        <v>1921</v>
      </c>
      <c r="W236" s="4" t="s">
        <v>268</v>
      </c>
      <c r="X236" s="4" t="s">
        <v>268</v>
      </c>
      <c r="Y236" s="4" t="s">
        <v>280</v>
      </c>
      <c r="Z236" s="4" t="s">
        <v>280</v>
      </c>
      <c r="AA236" s="4" t="s">
        <v>66</v>
      </c>
      <c r="AB236" s="4" t="s">
        <v>97</v>
      </c>
      <c r="AC236" s="6" t="s">
        <v>281</v>
      </c>
      <c r="AD236" s="6"/>
      <c r="AE236" s="4" t="s">
        <v>1922</v>
      </c>
      <c r="AF236" s="6"/>
      <c r="AG236" s="6" t="s">
        <v>124</v>
      </c>
      <c r="AH236" s="6" t="s">
        <v>109</v>
      </c>
      <c r="AI236" s="4">
        <f t="shared" si="3"/>
        <v>0</v>
      </c>
      <c r="AJ236" s="4" t="s">
        <v>271</v>
      </c>
      <c r="AK236" s="6" t="s">
        <v>500</v>
      </c>
      <c r="AL236" s="4" t="str">
        <f>IFERROR(IF(AK236="", "", _xlfn.XLOOKUP(AK236, CODES!A:A,CODES!E:E)), "")</f>
        <v>Operational</v>
      </c>
      <c r="AM236" s="4" t="str">
        <f>IFERROR(IF(AK236="", "", _xlfn.XLOOKUP(AK236, CODES!A:A,CODES!G:G)), "")</f>
        <v>Control</v>
      </c>
      <c r="AN236" s="4" t="str">
        <f>IFERROR(IF(AK236="", "", _xlfn.XLOOKUP(AK236, CODES!A:A,CODES!I:I)), "")</f>
        <v>LNER</v>
      </c>
      <c r="AO236" s="6" t="s">
        <v>309</v>
      </c>
      <c r="AP236" s="6"/>
      <c r="AQ236" s="6"/>
      <c r="AR236" s="6"/>
      <c r="AS236" s="15"/>
    </row>
    <row r="237" spans="1:45" ht="180" hidden="1" x14ac:dyDescent="0.25">
      <c r="A237" s="13" t="s">
        <v>338</v>
      </c>
      <c r="B237" s="4" t="s">
        <v>523</v>
      </c>
      <c r="C237" s="4" t="s">
        <v>1923</v>
      </c>
      <c r="D237" s="5">
        <v>46028</v>
      </c>
      <c r="E237" s="4"/>
      <c r="F237" s="6" t="s">
        <v>1924</v>
      </c>
      <c r="G237" s="4" t="s">
        <v>181</v>
      </c>
      <c r="H237" s="6" t="s">
        <v>1925</v>
      </c>
      <c r="I237" s="6" t="s">
        <v>89</v>
      </c>
      <c r="J237" s="4">
        <v>65</v>
      </c>
      <c r="K237" s="4">
        <v>70</v>
      </c>
      <c r="L237" s="4">
        <v>0</v>
      </c>
      <c r="M237" s="4" t="s">
        <v>1926</v>
      </c>
      <c r="N237" s="6"/>
      <c r="O237" s="6" t="s">
        <v>1926</v>
      </c>
      <c r="P237" s="6"/>
      <c r="Q237" s="4" t="s">
        <v>51</v>
      </c>
      <c r="R237" s="4" t="s">
        <v>52</v>
      </c>
      <c r="S237" s="5">
        <v>43915</v>
      </c>
      <c r="T237" s="7" t="s">
        <v>1927</v>
      </c>
      <c r="U237" s="7" t="s">
        <v>1928</v>
      </c>
      <c r="V237" s="7"/>
      <c r="W237" s="4" t="s">
        <v>95</v>
      </c>
      <c r="X237" s="4" t="s">
        <v>95</v>
      </c>
      <c r="Y237" s="4" t="s">
        <v>148</v>
      </c>
      <c r="Z237" s="4"/>
      <c r="AA237" s="4" t="s">
        <v>55</v>
      </c>
      <c r="AB237" s="4" t="s">
        <v>45</v>
      </c>
      <c r="AC237" s="6" t="s">
        <v>281</v>
      </c>
      <c r="AD237" s="6"/>
      <c r="AE237" s="4" t="s">
        <v>1929</v>
      </c>
      <c r="AF237" s="6"/>
      <c r="AG237" s="6" t="s">
        <v>124</v>
      </c>
      <c r="AH237" s="6" t="s">
        <v>109</v>
      </c>
      <c r="AI237" s="4">
        <f t="shared" si="3"/>
        <v>0</v>
      </c>
      <c r="AJ237" s="4" t="s">
        <v>68</v>
      </c>
      <c r="AK237" s="6" t="s">
        <v>1930</v>
      </c>
      <c r="AL237" s="4" t="str">
        <f>IFERROR(IF(AK237="", "", _xlfn.XLOOKUP(AK237, CODES!A:A,CODES!E:E)), "")</f>
        <v>Operational</v>
      </c>
      <c r="AM237" s="4" t="str">
        <f>IFERROR(IF(AK237="", "", _xlfn.XLOOKUP(AK237, CODES!A:A,CODES!G:G)), "")</f>
        <v>Control</v>
      </c>
      <c r="AN237" s="4" t="str">
        <f>IFERROR(IF(AK237="", "", _xlfn.XLOOKUP(AK237, CODES!A:A,CODES!I:I)), "")</f>
        <v>LNER Planning</v>
      </c>
      <c r="AO237" s="6" t="s">
        <v>1931</v>
      </c>
      <c r="AP237" s="6"/>
      <c r="AQ237" s="6"/>
      <c r="AR237" s="6"/>
      <c r="AS237" s="15"/>
    </row>
    <row r="238" spans="1:45" ht="330" hidden="1" x14ac:dyDescent="0.25">
      <c r="A238" s="13" t="s">
        <v>25</v>
      </c>
      <c r="B238" s="4" t="s">
        <v>523</v>
      </c>
      <c r="C238" s="4" t="s">
        <v>1932</v>
      </c>
      <c r="D238" s="5">
        <v>46028</v>
      </c>
      <c r="E238" s="4" t="s">
        <v>1933</v>
      </c>
      <c r="F238" s="6" t="s">
        <v>1934</v>
      </c>
      <c r="G238" s="4" t="s">
        <v>447</v>
      </c>
      <c r="H238" s="6" t="s">
        <v>1935</v>
      </c>
      <c r="I238" s="6" t="s">
        <v>89</v>
      </c>
      <c r="J238" s="4">
        <v>47</v>
      </c>
      <c r="K238" s="4">
        <v>134</v>
      </c>
      <c r="L238" s="4">
        <v>2</v>
      </c>
      <c r="M238" s="4" t="s">
        <v>1404</v>
      </c>
      <c r="N238" s="6" t="s">
        <v>1936</v>
      </c>
      <c r="O238" s="6" t="s">
        <v>1404</v>
      </c>
      <c r="P238" s="6"/>
      <c r="Q238" s="4" t="s">
        <v>51</v>
      </c>
      <c r="R238" s="4" t="s">
        <v>52</v>
      </c>
      <c r="S238" s="5">
        <v>43532</v>
      </c>
      <c r="T238" s="7" t="s">
        <v>1937</v>
      </c>
      <c r="U238" s="7" t="s">
        <v>1938</v>
      </c>
      <c r="V238" s="7" t="s">
        <v>1939</v>
      </c>
      <c r="W238" s="4" t="s">
        <v>454</v>
      </c>
      <c r="X238" s="4" t="s">
        <v>454</v>
      </c>
      <c r="Y238" s="4" t="s">
        <v>65</v>
      </c>
      <c r="Z238" s="4" t="s">
        <v>65</v>
      </c>
      <c r="AA238" s="4" t="s">
        <v>66</v>
      </c>
      <c r="AB238" s="4" t="s">
        <v>97</v>
      </c>
      <c r="AC238" s="6" t="s">
        <v>97</v>
      </c>
      <c r="AD238" s="6"/>
      <c r="AE238" s="4" t="s">
        <v>1940</v>
      </c>
      <c r="AF238" s="6"/>
      <c r="AG238" s="6" t="s">
        <v>124</v>
      </c>
      <c r="AH238" s="6" t="s">
        <v>109</v>
      </c>
      <c r="AI238" s="4">
        <f t="shared" si="3"/>
        <v>0</v>
      </c>
      <c r="AJ238" s="4" t="s">
        <v>68</v>
      </c>
      <c r="AK238" s="6" t="s">
        <v>1941</v>
      </c>
      <c r="AL238" s="4" t="str">
        <f>IFERROR(IF(AK238="", "", _xlfn.XLOOKUP(AK238, CODES!A:A,CODES!E:E)), "")</f>
        <v>Operational</v>
      </c>
      <c r="AM238" s="4" t="str">
        <f>IFERROR(IF(AK238="", "", _xlfn.XLOOKUP(AK238, CODES!A:A,CODES!G:G)), "")</f>
        <v>Depot</v>
      </c>
      <c r="AN238" s="4" t="str">
        <f>IFERROR(IF(AK238="", "", _xlfn.XLOOKUP(AK238, CODES!A:A,CODES!I:I)), "")</f>
        <v>Other</v>
      </c>
      <c r="AO238" s="6" t="s">
        <v>1942</v>
      </c>
      <c r="AP238" s="6"/>
      <c r="AQ238" s="6"/>
      <c r="AR238" s="6"/>
      <c r="AS238" s="15"/>
    </row>
    <row r="239" spans="1:45" ht="75" hidden="1" x14ac:dyDescent="0.25">
      <c r="A239" s="13" t="s">
        <v>565</v>
      </c>
      <c r="B239" s="4" t="s">
        <v>523</v>
      </c>
      <c r="C239" s="4" t="s">
        <v>1943</v>
      </c>
      <c r="D239" s="5">
        <v>46028</v>
      </c>
      <c r="E239" s="4"/>
      <c r="F239" s="6" t="s">
        <v>328</v>
      </c>
      <c r="G239" s="4" t="s">
        <v>329</v>
      </c>
      <c r="H239" s="6" t="s">
        <v>89</v>
      </c>
      <c r="I239" s="6" t="s">
        <v>143</v>
      </c>
      <c r="J239" s="4">
        <v>0</v>
      </c>
      <c r="K239" s="4">
        <v>0</v>
      </c>
      <c r="L239" s="4">
        <v>1</v>
      </c>
      <c r="M239" s="4" t="s">
        <v>1173</v>
      </c>
      <c r="N239" s="6" t="s">
        <v>1944</v>
      </c>
      <c r="O239" s="6" t="s">
        <v>1173</v>
      </c>
      <c r="P239" s="6"/>
      <c r="Q239" s="4" t="s">
        <v>51</v>
      </c>
      <c r="R239" s="4" t="s">
        <v>52</v>
      </c>
      <c r="S239" s="5">
        <v>43808</v>
      </c>
      <c r="T239" s="7" t="s">
        <v>1945</v>
      </c>
      <c r="U239" s="7" t="s">
        <v>1946</v>
      </c>
      <c r="V239" s="7" t="s">
        <v>1947</v>
      </c>
      <c r="W239" s="4" t="s">
        <v>95</v>
      </c>
      <c r="X239" s="4" t="s">
        <v>95</v>
      </c>
      <c r="Y239" s="4" t="s">
        <v>83</v>
      </c>
      <c r="Z239" s="4"/>
      <c r="AA239" s="4" t="s">
        <v>55</v>
      </c>
      <c r="AB239" s="4" t="s">
        <v>45</v>
      </c>
      <c r="AC239" s="6" t="s">
        <v>575</v>
      </c>
      <c r="AD239" s="6"/>
      <c r="AE239" s="4" t="s">
        <v>1948</v>
      </c>
      <c r="AF239" s="6"/>
      <c r="AG239" s="6" t="s">
        <v>565</v>
      </c>
      <c r="AH239" s="6" t="s">
        <v>109</v>
      </c>
      <c r="AI239" s="4">
        <f t="shared" si="3"/>
        <v>0</v>
      </c>
      <c r="AJ239" s="4" t="s">
        <v>58</v>
      </c>
      <c r="AK239" s="6" t="s">
        <v>577</v>
      </c>
      <c r="AL239" s="4" t="str">
        <f>IFERROR(IF(AK239="", "", _xlfn.XLOOKUP(AK239, CODES!A:A,CODES!E:E)), "")</f>
        <v>LNER</v>
      </c>
      <c r="AM239" s="4" t="str">
        <f>IFERROR(IF(AK239="", "", _xlfn.XLOOKUP(AK239, CODES!A:A,CODES!G:G)), "")</f>
        <v>Other</v>
      </c>
      <c r="AN239" s="4" t="str">
        <f>IFERROR(IF(AK239="", "", _xlfn.XLOOKUP(AK239, CODES!A:A,CODES!I:I)), "")</f>
        <v>Merged - see Master</v>
      </c>
      <c r="AO239" s="6" t="s">
        <v>1949</v>
      </c>
      <c r="AP239" s="6"/>
      <c r="AQ239" s="6"/>
      <c r="AR239" s="6"/>
      <c r="AS239" s="15"/>
    </row>
    <row r="240" spans="1:45" ht="240" hidden="1" x14ac:dyDescent="0.25">
      <c r="A240" s="13" t="s">
        <v>25</v>
      </c>
      <c r="B240" s="4" t="s">
        <v>523</v>
      </c>
      <c r="C240" s="4" t="s">
        <v>1950</v>
      </c>
      <c r="D240" s="5">
        <v>46028</v>
      </c>
      <c r="E240" s="4" t="s">
        <v>1951</v>
      </c>
      <c r="F240" s="6" t="s">
        <v>1952</v>
      </c>
      <c r="G240" s="4" t="s">
        <v>517</v>
      </c>
      <c r="H240" s="6" t="s">
        <v>89</v>
      </c>
      <c r="I240" s="6" t="s">
        <v>143</v>
      </c>
      <c r="J240" s="4">
        <v>0</v>
      </c>
      <c r="K240" s="4">
        <v>0</v>
      </c>
      <c r="L240" s="4">
        <v>3</v>
      </c>
      <c r="M240" s="4" t="s">
        <v>1173</v>
      </c>
      <c r="N240" s="6" t="s">
        <v>1944</v>
      </c>
      <c r="O240" s="6" t="s">
        <v>1173</v>
      </c>
      <c r="P240" s="6"/>
      <c r="Q240" s="4" t="s">
        <v>51</v>
      </c>
      <c r="R240" s="4" t="s">
        <v>52</v>
      </c>
      <c r="S240" s="5">
        <v>43808</v>
      </c>
      <c r="T240" s="7" t="s">
        <v>1953</v>
      </c>
      <c r="U240" s="7" t="s">
        <v>1946</v>
      </c>
      <c r="V240" s="7"/>
      <c r="W240" s="4" t="s">
        <v>95</v>
      </c>
      <c r="X240" s="4" t="s">
        <v>95</v>
      </c>
      <c r="Y240" s="4" t="s">
        <v>148</v>
      </c>
      <c r="Z240" s="4" t="s">
        <v>148</v>
      </c>
      <c r="AA240" s="4" t="s">
        <v>66</v>
      </c>
      <c r="AB240" s="4" t="s">
        <v>97</v>
      </c>
      <c r="AC240" s="6" t="s">
        <v>97</v>
      </c>
      <c r="AD240" s="6"/>
      <c r="AE240" s="4" t="s">
        <v>1954</v>
      </c>
      <c r="AF240" s="6"/>
      <c r="AG240" s="6" t="s">
        <v>366</v>
      </c>
      <c r="AH240" s="6" t="s">
        <v>109</v>
      </c>
      <c r="AI240" s="4">
        <f t="shared" si="3"/>
        <v>0</v>
      </c>
      <c r="AJ240" s="4" t="s">
        <v>68</v>
      </c>
      <c r="AK240" s="6" t="s">
        <v>367</v>
      </c>
      <c r="AL240" s="4" t="str">
        <f>IFERROR(IF(AK240="", "", _xlfn.XLOOKUP(AK240, CODES!A:A,CODES!E:E)), "")</f>
        <v>LNER</v>
      </c>
      <c r="AM240" s="4" t="str">
        <f>IFERROR(IF(AK240="", "", _xlfn.XLOOKUP(AK240, CODES!A:A,CODES!G:G)), "")</f>
        <v>Other</v>
      </c>
      <c r="AN240" s="4" t="str">
        <f>IFERROR(IF(AK240="", "", _xlfn.XLOOKUP(AK240, CODES!A:A,CODES!I:I)), "")</f>
        <v>Availability</v>
      </c>
      <c r="AO240" s="6" t="s">
        <v>1955</v>
      </c>
      <c r="AP240" s="6"/>
      <c r="AQ240" s="6"/>
      <c r="AR240" s="6"/>
      <c r="AS240" s="15"/>
    </row>
    <row r="241" spans="1:45" ht="120" hidden="1" x14ac:dyDescent="0.25">
      <c r="A241" s="13" t="s">
        <v>25</v>
      </c>
      <c r="B241" s="4" t="s">
        <v>523</v>
      </c>
      <c r="C241" s="4" t="s">
        <v>1956</v>
      </c>
      <c r="D241" s="5">
        <v>46028</v>
      </c>
      <c r="E241" s="4" t="s">
        <v>1957</v>
      </c>
      <c r="F241" s="6" t="s">
        <v>1958</v>
      </c>
      <c r="G241" s="4" t="s">
        <v>262</v>
      </c>
      <c r="H241" s="6" t="s">
        <v>1959</v>
      </c>
      <c r="I241" s="6" t="s">
        <v>89</v>
      </c>
      <c r="J241" s="4">
        <v>142</v>
      </c>
      <c r="K241" s="4">
        <v>146</v>
      </c>
      <c r="L241" s="4">
        <v>0</v>
      </c>
      <c r="M241" s="4" t="s">
        <v>352</v>
      </c>
      <c r="N241" s="6"/>
      <c r="O241" s="6" t="s">
        <v>352</v>
      </c>
      <c r="P241" s="6"/>
      <c r="Q241" s="4" t="s">
        <v>51</v>
      </c>
      <c r="R241" s="4" t="s">
        <v>52</v>
      </c>
      <c r="S241" s="5">
        <v>43896</v>
      </c>
      <c r="T241" s="7" t="s">
        <v>1960</v>
      </c>
      <c r="U241" s="7" t="s">
        <v>1961</v>
      </c>
      <c r="V241" s="7"/>
      <c r="W241" s="4" t="s">
        <v>95</v>
      </c>
      <c r="X241" s="4" t="s">
        <v>95</v>
      </c>
      <c r="Y241" s="4" t="s">
        <v>148</v>
      </c>
      <c r="Z241" s="4" t="s">
        <v>148</v>
      </c>
      <c r="AA241" s="4" t="s">
        <v>66</v>
      </c>
      <c r="AB241" s="4" t="s">
        <v>97</v>
      </c>
      <c r="AC241" s="6" t="s">
        <v>97</v>
      </c>
      <c r="AD241" s="6"/>
      <c r="AE241" s="4" t="s">
        <v>1962</v>
      </c>
      <c r="AF241" s="6"/>
      <c r="AG241" s="6" t="s">
        <v>124</v>
      </c>
      <c r="AH241" s="6" t="s">
        <v>109</v>
      </c>
      <c r="AI241" s="4">
        <f t="shared" si="3"/>
        <v>0</v>
      </c>
      <c r="AJ241" s="4" t="s">
        <v>68</v>
      </c>
      <c r="AK241" s="6" t="s">
        <v>367</v>
      </c>
      <c r="AL241" s="4" t="str">
        <f>IFERROR(IF(AK241="", "", _xlfn.XLOOKUP(AK241, CODES!A:A,CODES!E:E)), "")</f>
        <v>LNER</v>
      </c>
      <c r="AM241" s="4" t="str">
        <f>IFERROR(IF(AK241="", "", _xlfn.XLOOKUP(AK241, CODES!A:A,CODES!G:G)), "")</f>
        <v>Other</v>
      </c>
      <c r="AN241" s="4" t="str">
        <f>IFERROR(IF(AK241="", "", _xlfn.XLOOKUP(AK241, CODES!A:A,CODES!I:I)), "")</f>
        <v>Availability</v>
      </c>
      <c r="AO241" s="6" t="s">
        <v>1963</v>
      </c>
      <c r="AP241" s="6"/>
      <c r="AQ241" s="6"/>
      <c r="AR241" s="6"/>
      <c r="AS241" s="15"/>
    </row>
    <row r="242" spans="1:45" ht="165" hidden="1" x14ac:dyDescent="0.25">
      <c r="A242" s="13" t="s">
        <v>25</v>
      </c>
      <c r="B242" s="4" t="s">
        <v>523</v>
      </c>
      <c r="C242" s="4" t="s">
        <v>1964</v>
      </c>
      <c r="D242" s="5">
        <v>46028</v>
      </c>
      <c r="E242" s="4" t="s">
        <v>987</v>
      </c>
      <c r="F242" s="6" t="s">
        <v>1965</v>
      </c>
      <c r="G242" s="4" t="s">
        <v>1029</v>
      </c>
      <c r="H242" s="6" t="s">
        <v>82</v>
      </c>
      <c r="I242" s="6" t="s">
        <v>89</v>
      </c>
      <c r="J242" s="4">
        <v>5</v>
      </c>
      <c r="K242" s="4">
        <v>5</v>
      </c>
      <c r="L242" s="4">
        <v>0</v>
      </c>
      <c r="M242" s="4" t="s">
        <v>852</v>
      </c>
      <c r="N242" s="6" t="s">
        <v>1966</v>
      </c>
      <c r="O242" s="6" t="s">
        <v>852</v>
      </c>
      <c r="P242" s="6"/>
      <c r="Q242" s="4" t="s">
        <v>51</v>
      </c>
      <c r="R242" s="4" t="s">
        <v>52</v>
      </c>
      <c r="S242" s="5">
        <v>43957</v>
      </c>
      <c r="T242" s="7" t="s">
        <v>1967</v>
      </c>
      <c r="U242" s="7" t="s">
        <v>1968</v>
      </c>
      <c r="V242" s="7"/>
      <c r="W242" s="4" t="s">
        <v>95</v>
      </c>
      <c r="X242" s="4" t="s">
        <v>95</v>
      </c>
      <c r="Y242" s="4" t="s">
        <v>418</v>
      </c>
      <c r="Z242" s="4" t="s">
        <v>418</v>
      </c>
      <c r="AA242" s="4" t="s">
        <v>66</v>
      </c>
      <c r="AB242" s="4" t="s">
        <v>97</v>
      </c>
      <c r="AC242" s="6" t="s">
        <v>97</v>
      </c>
      <c r="AD242" s="6"/>
      <c r="AE242" s="4" t="s">
        <v>1969</v>
      </c>
      <c r="AF242" s="6"/>
      <c r="AG242" s="6" t="s">
        <v>97</v>
      </c>
      <c r="AH242" s="6" t="s">
        <v>137</v>
      </c>
      <c r="AI242" s="4">
        <f t="shared" si="3"/>
        <v>0</v>
      </c>
      <c r="AJ242" s="4" t="s">
        <v>58</v>
      </c>
      <c r="AK242" s="6" t="s">
        <v>1970</v>
      </c>
      <c r="AL242" s="4" t="str">
        <f>IFERROR(IF(AK242="", "", _xlfn.XLOOKUP(AK242, CODES!A:A,CODES!E:E)), "")</f>
        <v>Doors</v>
      </c>
      <c r="AM242" s="4" t="str">
        <f>IFERROR(IF(AK242="", "", _xlfn.XLOOKUP(AK242, CODES!A:A,CODES!G:G)), "")</f>
        <v>Exterior Passenger Doors</v>
      </c>
      <c r="AN242" s="4" t="str">
        <f>IFERROR(IF(AK242="", "", _xlfn.XLOOKUP(AK242, CODES!A:A,CODES!I:I)), "")</f>
        <v>No Fault Identified</v>
      </c>
      <c r="AO242" s="6" t="s">
        <v>1971</v>
      </c>
      <c r="AP242" s="6"/>
      <c r="AQ242" s="6"/>
      <c r="AR242" s="6"/>
      <c r="AS242" s="15"/>
    </row>
    <row r="243" spans="1:45" ht="75" hidden="1" x14ac:dyDescent="0.25">
      <c r="A243" s="13" t="s">
        <v>258</v>
      </c>
      <c r="B243" s="4" t="s">
        <v>523</v>
      </c>
      <c r="C243" s="4" t="s">
        <v>1972</v>
      </c>
      <c r="D243" s="5">
        <v>46028</v>
      </c>
      <c r="E243" s="4" t="s">
        <v>1725</v>
      </c>
      <c r="F243" s="6" t="s">
        <v>1726</v>
      </c>
      <c r="G243" s="4" t="s">
        <v>517</v>
      </c>
      <c r="H243" s="6" t="s">
        <v>89</v>
      </c>
      <c r="I243" s="6" t="s">
        <v>392</v>
      </c>
      <c r="J243" s="4">
        <v>0</v>
      </c>
      <c r="K243" s="4">
        <v>0</v>
      </c>
      <c r="L243" s="4">
        <v>2</v>
      </c>
      <c r="M243" s="4" t="s">
        <v>145</v>
      </c>
      <c r="N243" s="6"/>
      <c r="O243" s="6" t="s">
        <v>145</v>
      </c>
      <c r="P243" s="6"/>
      <c r="Q243" s="4" t="s">
        <v>51</v>
      </c>
      <c r="R243" s="4" t="s">
        <v>52</v>
      </c>
      <c r="S243" s="5">
        <v>44077</v>
      </c>
      <c r="T243" s="7" t="s">
        <v>1973</v>
      </c>
      <c r="U243" s="7" t="s">
        <v>1974</v>
      </c>
      <c r="V243" s="7" t="s">
        <v>1975</v>
      </c>
      <c r="W243" s="4" t="s">
        <v>1704</v>
      </c>
      <c r="X243" s="4" t="s">
        <v>1704</v>
      </c>
      <c r="Y243" s="4" t="s">
        <v>1705</v>
      </c>
      <c r="Z243" s="4" t="s">
        <v>1705</v>
      </c>
      <c r="AA243" s="4" t="s">
        <v>66</v>
      </c>
      <c r="AB243" s="4" t="s">
        <v>97</v>
      </c>
      <c r="AC243" s="6" t="s">
        <v>281</v>
      </c>
      <c r="AD243" s="6"/>
      <c r="AE243" s="4" t="s">
        <v>1976</v>
      </c>
      <c r="AF243" s="6"/>
      <c r="AG243" s="6" t="s">
        <v>124</v>
      </c>
      <c r="AH243" s="6" t="s">
        <v>109</v>
      </c>
      <c r="AI243" s="4">
        <f t="shared" si="3"/>
        <v>0</v>
      </c>
      <c r="AJ243" s="4" t="s">
        <v>1707</v>
      </c>
      <c r="AK243" s="6" t="s">
        <v>1977</v>
      </c>
      <c r="AL243" s="4" t="str">
        <f>IFERROR(IF(AK243="", "", _xlfn.XLOOKUP(AK243, CODES!A:A,CODES!E:E)), "")</f>
        <v>LNER</v>
      </c>
      <c r="AM243" s="4" t="str">
        <f>IFERROR(IF(AK243="", "", _xlfn.XLOOKUP(AK243, CODES!A:A,CODES!G:G)), "")</f>
        <v>Impact Damage</v>
      </c>
      <c r="AN243" s="4" t="str">
        <f>IFERROR(IF(AK243="", "", _xlfn.XLOOKUP(AK243, CODES!A:A,CODES!I:I)), "")</f>
        <v>Other</v>
      </c>
      <c r="AO243" s="6" t="s">
        <v>1978</v>
      </c>
      <c r="AP243" s="6"/>
      <c r="AQ243" s="6"/>
      <c r="AR243" s="6"/>
      <c r="AS243" s="15"/>
    </row>
    <row r="244" spans="1:45" ht="165" hidden="1" x14ac:dyDescent="0.25">
      <c r="A244" s="13" t="s">
        <v>25</v>
      </c>
      <c r="B244" s="4" t="s">
        <v>523</v>
      </c>
      <c r="C244" s="4" t="s">
        <v>1979</v>
      </c>
      <c r="D244" s="5">
        <v>46028</v>
      </c>
      <c r="E244" s="4" t="s">
        <v>1980</v>
      </c>
      <c r="F244" s="6" t="s">
        <v>1981</v>
      </c>
      <c r="G244" s="4" t="s">
        <v>687</v>
      </c>
      <c r="H244" s="6" t="s">
        <v>204</v>
      </c>
      <c r="I244" s="6" t="s">
        <v>89</v>
      </c>
      <c r="J244" s="4">
        <v>4</v>
      </c>
      <c r="K244" s="4">
        <v>4</v>
      </c>
      <c r="L244" s="4">
        <v>0</v>
      </c>
      <c r="M244" s="4" t="s">
        <v>662</v>
      </c>
      <c r="N244" s="6" t="s">
        <v>1982</v>
      </c>
      <c r="O244" s="6" t="s">
        <v>662</v>
      </c>
      <c r="P244" s="6"/>
      <c r="Q244" s="4" t="s">
        <v>51</v>
      </c>
      <c r="R244" s="4" t="s">
        <v>52</v>
      </c>
      <c r="S244" s="5">
        <v>43536</v>
      </c>
      <c r="T244" s="7" t="s">
        <v>1983</v>
      </c>
      <c r="U244" s="7" t="s">
        <v>1984</v>
      </c>
      <c r="V244" s="7"/>
      <c r="W244" s="4" t="s">
        <v>53</v>
      </c>
      <c r="X244" s="4" t="s">
        <v>53</v>
      </c>
      <c r="Y244" s="4" t="s">
        <v>418</v>
      </c>
      <c r="Z244" s="4" t="s">
        <v>418</v>
      </c>
      <c r="AA244" s="4" t="s">
        <v>66</v>
      </c>
      <c r="AB244" s="4" t="s">
        <v>97</v>
      </c>
      <c r="AC244" s="6" t="s">
        <v>97</v>
      </c>
      <c r="AD244" s="6"/>
      <c r="AE244" s="4" t="s">
        <v>1985</v>
      </c>
      <c r="AF244" s="6"/>
      <c r="AG244" s="6" t="s">
        <v>97</v>
      </c>
      <c r="AH244" s="6" t="s">
        <v>137</v>
      </c>
      <c r="AI244" s="4">
        <f t="shared" si="3"/>
        <v>0</v>
      </c>
      <c r="AJ244" s="4" t="s">
        <v>58</v>
      </c>
      <c r="AK244" s="6" t="s">
        <v>1986</v>
      </c>
      <c r="AL244" s="4" t="str">
        <f>IFERROR(IF(AK244="", "", _xlfn.XLOOKUP(AK244, CODES!A:A,CODES!E:E)), "")</f>
        <v>Bodyshell and Exterior</v>
      </c>
      <c r="AM244" s="4" t="str">
        <f>IFERROR(IF(AK244="", "", _xlfn.XLOOKUP(AK244, CODES!A:A,CODES!G:G)), "")</f>
        <v>Structure</v>
      </c>
      <c r="AN244" s="4" t="str">
        <f>IFERROR(IF(AK244="", "", _xlfn.XLOOKUP(AK244, CODES!A:A,CODES!I:I)), "")</f>
        <v>Bodyshell and Exterior Door Portal</v>
      </c>
      <c r="AO244" s="6" t="s">
        <v>1987</v>
      </c>
      <c r="AP244" s="6"/>
      <c r="AQ244" s="6"/>
      <c r="AR244" s="6"/>
      <c r="AS244" s="15"/>
    </row>
    <row r="245" spans="1:45" ht="255" hidden="1" x14ac:dyDescent="0.25">
      <c r="A245" s="13" t="s">
        <v>25</v>
      </c>
      <c r="B245" s="4" t="s">
        <v>523</v>
      </c>
      <c r="C245" s="4" t="s">
        <v>1988</v>
      </c>
      <c r="D245" s="5">
        <v>46028</v>
      </c>
      <c r="E245" s="4" t="s">
        <v>230</v>
      </c>
      <c r="F245" s="6" t="s">
        <v>231</v>
      </c>
      <c r="G245" s="4" t="s">
        <v>192</v>
      </c>
      <c r="H245" s="6" t="s">
        <v>1494</v>
      </c>
      <c r="I245" s="6" t="s">
        <v>89</v>
      </c>
      <c r="J245" s="4">
        <v>10.67</v>
      </c>
      <c r="K245" s="4">
        <v>12</v>
      </c>
      <c r="L245" s="4">
        <v>0</v>
      </c>
      <c r="M245" s="4" t="s">
        <v>483</v>
      </c>
      <c r="N245" s="6" t="s">
        <v>1681</v>
      </c>
      <c r="O245" s="6" t="s">
        <v>483</v>
      </c>
      <c r="P245" s="6"/>
      <c r="Q245" s="4" t="s">
        <v>51</v>
      </c>
      <c r="R245" s="4" t="s">
        <v>52</v>
      </c>
      <c r="S245" s="5">
        <v>43782</v>
      </c>
      <c r="T245" s="7" t="s">
        <v>1989</v>
      </c>
      <c r="U245" s="7" t="s">
        <v>1990</v>
      </c>
      <c r="V245" s="7" t="s">
        <v>1991</v>
      </c>
      <c r="W245" s="4" t="s">
        <v>95</v>
      </c>
      <c r="X245" s="4" t="s">
        <v>95</v>
      </c>
      <c r="Y245" s="4" t="s">
        <v>1685</v>
      </c>
      <c r="Z245" s="4" t="s">
        <v>1685</v>
      </c>
      <c r="AA245" s="4" t="s">
        <v>66</v>
      </c>
      <c r="AB245" s="4" t="s">
        <v>97</v>
      </c>
      <c r="AC245" s="6" t="s">
        <v>97</v>
      </c>
      <c r="AD245" s="6"/>
      <c r="AE245" s="4" t="s">
        <v>1992</v>
      </c>
      <c r="AF245" s="6"/>
      <c r="AG245" s="6" t="s">
        <v>97</v>
      </c>
      <c r="AH245" s="6" t="s">
        <v>137</v>
      </c>
      <c r="AI245" s="4">
        <f t="shared" si="3"/>
        <v>0</v>
      </c>
      <c r="AJ245" s="4" t="s">
        <v>58</v>
      </c>
      <c r="AK245" s="6" t="s">
        <v>1687</v>
      </c>
      <c r="AL245" s="4" t="str">
        <f>IFERROR(IF(AK245="", "", _xlfn.XLOOKUP(AK245, CODES!A:A,CODES!E:E)), "")</f>
        <v>Air System</v>
      </c>
      <c r="AM245" s="4" t="str">
        <f>IFERROR(IF(AK245="", "", _xlfn.XLOOKUP(AK245, CODES!A:A,CODES!G:G)), "")</f>
        <v>Sanding</v>
      </c>
      <c r="AN245" s="4" t="str">
        <f>IFERROR(IF(AK245="", "", _xlfn.XLOOKUP(AK245, CODES!A:A,CODES!I:I)), "")</f>
        <v>Sand level sensor</v>
      </c>
      <c r="AO245" s="6" t="s">
        <v>1688</v>
      </c>
      <c r="AP245" s="6"/>
      <c r="AQ245" s="6"/>
      <c r="AR245" s="6"/>
      <c r="AS245" s="15"/>
    </row>
    <row r="246" spans="1:45" ht="75" hidden="1" x14ac:dyDescent="0.25">
      <c r="A246" s="13" t="s">
        <v>565</v>
      </c>
      <c r="B246" s="4" t="s">
        <v>523</v>
      </c>
      <c r="C246" s="4" t="s">
        <v>1993</v>
      </c>
      <c r="D246" s="5">
        <v>46028</v>
      </c>
      <c r="E246" s="4"/>
      <c r="F246" s="6" t="s">
        <v>1994</v>
      </c>
      <c r="G246" s="4" t="s">
        <v>1549</v>
      </c>
      <c r="H246" s="6" t="s">
        <v>89</v>
      </c>
      <c r="I246" s="6" t="s">
        <v>143</v>
      </c>
      <c r="J246" s="4">
        <v>0</v>
      </c>
      <c r="K246" s="4">
        <v>0</v>
      </c>
      <c r="L246" s="4">
        <v>1</v>
      </c>
      <c r="M246" s="4" t="s">
        <v>145</v>
      </c>
      <c r="N246" s="6"/>
      <c r="O246" s="6" t="s">
        <v>145</v>
      </c>
      <c r="P246" s="6"/>
      <c r="Q246" s="4" t="s">
        <v>51</v>
      </c>
      <c r="R246" s="4" t="s">
        <v>52</v>
      </c>
      <c r="S246" s="5">
        <v>44077</v>
      </c>
      <c r="T246" s="7" t="s">
        <v>1995</v>
      </c>
      <c r="U246" s="7" t="s">
        <v>1372</v>
      </c>
      <c r="V246" s="7" t="s">
        <v>1996</v>
      </c>
      <c r="W246" s="4" t="s">
        <v>95</v>
      </c>
      <c r="X246" s="4" t="s">
        <v>95</v>
      </c>
      <c r="Y246" s="4" t="s">
        <v>173</v>
      </c>
      <c r="Z246" s="4"/>
      <c r="AA246" s="4" t="s">
        <v>55</v>
      </c>
      <c r="AB246" s="4" t="s">
        <v>45</v>
      </c>
      <c r="AC246" s="6" t="s">
        <v>575</v>
      </c>
      <c r="AD246" s="6"/>
      <c r="AE246" s="4" t="s">
        <v>1997</v>
      </c>
      <c r="AF246" s="6"/>
      <c r="AG246" s="6" t="s">
        <v>565</v>
      </c>
      <c r="AH246" s="6" t="s">
        <v>109</v>
      </c>
      <c r="AI246" s="4">
        <f t="shared" si="3"/>
        <v>0</v>
      </c>
      <c r="AJ246" s="4" t="s">
        <v>58</v>
      </c>
      <c r="AK246" s="6" t="s">
        <v>577</v>
      </c>
      <c r="AL246" s="4" t="str">
        <f>IFERROR(IF(AK246="", "", _xlfn.XLOOKUP(AK246, CODES!A:A,CODES!E:E)), "")</f>
        <v>LNER</v>
      </c>
      <c r="AM246" s="4" t="str">
        <f>IFERROR(IF(AK246="", "", _xlfn.XLOOKUP(AK246, CODES!A:A,CODES!G:G)), "")</f>
        <v>Other</v>
      </c>
      <c r="AN246" s="4" t="str">
        <f>IFERROR(IF(AK246="", "", _xlfn.XLOOKUP(AK246, CODES!A:A,CODES!I:I)), "")</f>
        <v>Merged - see Master</v>
      </c>
      <c r="AO246" s="6" t="s">
        <v>1998</v>
      </c>
      <c r="AP246" s="6"/>
      <c r="AQ246" s="6"/>
      <c r="AR246" s="6"/>
      <c r="AS246" s="15"/>
    </row>
    <row r="247" spans="1:45" ht="225" hidden="1" x14ac:dyDescent="0.25">
      <c r="A247" s="13" t="s">
        <v>25</v>
      </c>
      <c r="B247" s="4" t="s">
        <v>523</v>
      </c>
      <c r="C247" s="4" t="s">
        <v>1999</v>
      </c>
      <c r="D247" s="5">
        <v>46028</v>
      </c>
      <c r="E247" s="4" t="s">
        <v>60</v>
      </c>
      <c r="F247" s="6" t="s">
        <v>1799</v>
      </c>
      <c r="G247" s="4" t="s">
        <v>938</v>
      </c>
      <c r="H247" s="6" t="s">
        <v>89</v>
      </c>
      <c r="I247" s="6" t="s">
        <v>168</v>
      </c>
      <c r="J247" s="4">
        <v>0</v>
      </c>
      <c r="K247" s="4">
        <v>70</v>
      </c>
      <c r="L247" s="4">
        <v>3</v>
      </c>
      <c r="M247" s="4" t="s">
        <v>145</v>
      </c>
      <c r="N247" s="6" t="s">
        <v>2000</v>
      </c>
      <c r="O247" s="6" t="s">
        <v>145</v>
      </c>
      <c r="P247" s="6"/>
      <c r="Q247" s="4" t="s">
        <v>51</v>
      </c>
      <c r="R247" s="4" t="s">
        <v>52</v>
      </c>
      <c r="S247" s="5">
        <v>44077</v>
      </c>
      <c r="T247" s="7" t="s">
        <v>2001</v>
      </c>
      <c r="U247" s="7" t="s">
        <v>2002</v>
      </c>
      <c r="V247" s="7" t="s">
        <v>2003</v>
      </c>
      <c r="W247" s="4" t="s">
        <v>95</v>
      </c>
      <c r="X247" s="4" t="s">
        <v>95</v>
      </c>
      <c r="Y247" s="4" t="s">
        <v>148</v>
      </c>
      <c r="Z247" s="4" t="s">
        <v>148</v>
      </c>
      <c r="AA247" s="4" t="s">
        <v>66</v>
      </c>
      <c r="AB247" s="4" t="s">
        <v>97</v>
      </c>
      <c r="AC247" s="6" t="s">
        <v>97</v>
      </c>
      <c r="AD247" s="6"/>
      <c r="AE247" s="4" t="s">
        <v>2004</v>
      </c>
      <c r="AF247" s="6"/>
      <c r="AG247" s="6" t="s">
        <v>366</v>
      </c>
      <c r="AH247" s="6" t="s">
        <v>109</v>
      </c>
      <c r="AI247" s="4">
        <f t="shared" si="3"/>
        <v>0</v>
      </c>
      <c r="AJ247" s="4" t="s">
        <v>68</v>
      </c>
      <c r="AK247" s="6" t="s">
        <v>367</v>
      </c>
      <c r="AL247" s="4" t="str">
        <f>IFERROR(IF(AK247="", "", _xlfn.XLOOKUP(AK247, CODES!A:A,CODES!E:E)), "")</f>
        <v>LNER</v>
      </c>
      <c r="AM247" s="4" t="str">
        <f>IFERROR(IF(AK247="", "", _xlfn.XLOOKUP(AK247, CODES!A:A,CODES!G:G)), "")</f>
        <v>Other</v>
      </c>
      <c r="AN247" s="4" t="str">
        <f>IFERROR(IF(AK247="", "", _xlfn.XLOOKUP(AK247, CODES!A:A,CODES!I:I)), "")</f>
        <v>Availability</v>
      </c>
      <c r="AO247" s="6" t="s">
        <v>2005</v>
      </c>
      <c r="AP247" s="6"/>
      <c r="AQ247" s="6"/>
      <c r="AR247" s="6"/>
      <c r="AS247" s="15"/>
    </row>
    <row r="248" spans="1:45" ht="105" hidden="1" x14ac:dyDescent="0.25">
      <c r="A248" s="13" t="s">
        <v>258</v>
      </c>
      <c r="B248" s="4" t="s">
        <v>523</v>
      </c>
      <c r="C248" s="4" t="s">
        <v>2006</v>
      </c>
      <c r="D248" s="5">
        <v>46028</v>
      </c>
      <c r="E248" s="4" t="s">
        <v>2007</v>
      </c>
      <c r="F248" s="6" t="s">
        <v>2008</v>
      </c>
      <c r="G248" s="4" t="s">
        <v>130</v>
      </c>
      <c r="H248" s="6" t="s">
        <v>633</v>
      </c>
      <c r="I248" s="6" t="s">
        <v>89</v>
      </c>
      <c r="J248" s="4">
        <v>8</v>
      </c>
      <c r="K248" s="4">
        <v>8</v>
      </c>
      <c r="L248" s="4">
        <v>0</v>
      </c>
      <c r="M248" s="4" t="s">
        <v>1123</v>
      </c>
      <c r="N248" s="6" t="s">
        <v>1727</v>
      </c>
      <c r="O248" s="6" t="s">
        <v>1123</v>
      </c>
      <c r="P248" s="6"/>
      <c r="Q248" s="4" t="s">
        <v>51</v>
      </c>
      <c r="R248" s="4" t="s">
        <v>52</v>
      </c>
      <c r="S248" s="5">
        <v>43838</v>
      </c>
      <c r="T248" s="7" t="s">
        <v>2009</v>
      </c>
      <c r="U248" s="7" t="s">
        <v>2010</v>
      </c>
      <c r="V248" s="7" t="s">
        <v>2011</v>
      </c>
      <c r="W248" s="4" t="s">
        <v>1704</v>
      </c>
      <c r="X248" s="4" t="s">
        <v>1704</v>
      </c>
      <c r="Y248" s="4" t="s">
        <v>1705</v>
      </c>
      <c r="Z248" s="4" t="s">
        <v>1705</v>
      </c>
      <c r="AA248" s="4" t="s">
        <v>66</v>
      </c>
      <c r="AB248" s="4" t="s">
        <v>97</v>
      </c>
      <c r="AC248" s="6" t="s">
        <v>281</v>
      </c>
      <c r="AD248" s="6"/>
      <c r="AE248" s="4" t="s">
        <v>2012</v>
      </c>
      <c r="AF248" s="6"/>
      <c r="AG248" s="6" t="s">
        <v>124</v>
      </c>
      <c r="AH248" s="6" t="s">
        <v>109</v>
      </c>
      <c r="AI248" s="4">
        <f t="shared" si="3"/>
        <v>0</v>
      </c>
      <c r="AJ248" s="4" t="s">
        <v>1707</v>
      </c>
      <c r="AK248" s="6" t="s">
        <v>1977</v>
      </c>
      <c r="AL248" s="4" t="str">
        <f>IFERROR(IF(AK248="", "", _xlfn.XLOOKUP(AK248, CODES!A:A,CODES!E:E)), "")</f>
        <v>LNER</v>
      </c>
      <c r="AM248" s="4" t="str">
        <f>IFERROR(IF(AK248="", "", _xlfn.XLOOKUP(AK248, CODES!A:A,CODES!G:G)), "")</f>
        <v>Impact Damage</v>
      </c>
      <c r="AN248" s="4" t="str">
        <f>IFERROR(IF(AK248="", "", _xlfn.XLOOKUP(AK248, CODES!A:A,CODES!I:I)), "")</f>
        <v>Other</v>
      </c>
      <c r="AO248" s="6" t="s">
        <v>2013</v>
      </c>
      <c r="AP248" s="6"/>
      <c r="AQ248" s="6"/>
      <c r="AR248" s="6"/>
      <c r="AS248" s="15"/>
    </row>
    <row r="249" spans="1:45" ht="120" hidden="1" x14ac:dyDescent="0.25">
      <c r="A249" s="13" t="s">
        <v>25</v>
      </c>
      <c r="B249" s="4" t="s">
        <v>523</v>
      </c>
      <c r="C249" s="4" t="s">
        <v>2014</v>
      </c>
      <c r="D249" s="5">
        <v>46027</v>
      </c>
      <c r="E249" s="4" t="s">
        <v>1082</v>
      </c>
      <c r="F249" s="6" t="s">
        <v>1083</v>
      </c>
      <c r="G249" s="4" t="s">
        <v>2015</v>
      </c>
      <c r="H249" s="6" t="s">
        <v>2016</v>
      </c>
      <c r="I249" s="6" t="s">
        <v>89</v>
      </c>
      <c r="J249" s="4">
        <v>31</v>
      </c>
      <c r="K249" s="4">
        <v>36</v>
      </c>
      <c r="L249" s="4">
        <v>0</v>
      </c>
      <c r="M249" s="4" t="s">
        <v>205</v>
      </c>
      <c r="N249" s="6" t="s">
        <v>1771</v>
      </c>
      <c r="O249" s="6" t="s">
        <v>205</v>
      </c>
      <c r="P249" s="6"/>
      <c r="Q249" s="4" t="s">
        <v>51</v>
      </c>
      <c r="R249" s="4" t="s">
        <v>52</v>
      </c>
      <c r="S249" s="5">
        <v>44005</v>
      </c>
      <c r="T249" s="7" t="s">
        <v>2017</v>
      </c>
      <c r="U249" s="7" t="s">
        <v>2018</v>
      </c>
      <c r="V249" s="7"/>
      <c r="W249" s="4" t="s">
        <v>95</v>
      </c>
      <c r="X249" s="4" t="s">
        <v>95</v>
      </c>
      <c r="Y249" s="4" t="s">
        <v>76</v>
      </c>
      <c r="Z249" s="4" t="s">
        <v>76</v>
      </c>
      <c r="AA249" s="4" t="s">
        <v>66</v>
      </c>
      <c r="AB249" s="4" t="s">
        <v>97</v>
      </c>
      <c r="AC249" s="6" t="s">
        <v>97</v>
      </c>
      <c r="AD249" s="6"/>
      <c r="AE249" s="4" t="s">
        <v>2019</v>
      </c>
      <c r="AF249" s="6"/>
      <c r="AG249" s="6" t="s">
        <v>97</v>
      </c>
      <c r="AH249" s="6" t="s">
        <v>137</v>
      </c>
      <c r="AI249" s="4">
        <f t="shared" si="3"/>
        <v>0</v>
      </c>
      <c r="AJ249" s="4" t="s">
        <v>58</v>
      </c>
      <c r="AK249" s="6" t="s">
        <v>858</v>
      </c>
      <c r="AL249" s="4" t="str">
        <f>IFERROR(IF(AK249="", "", _xlfn.XLOOKUP(AK249, CODES!A:A,CODES!E:E)), "")</f>
        <v>Brake System</v>
      </c>
      <c r="AM249" s="4" t="str">
        <f>IFERROR(IF(AK249="", "", _xlfn.XLOOKUP(AK249, CODES!A:A,CODES!G:G)), "")</f>
        <v>Brake Control Unit</v>
      </c>
      <c r="AN249" s="4" t="str">
        <f>IFERROR(IF(AK249="", "", _xlfn.XLOOKUP(AK249, CODES!A:A,CODES!I:I)), "")</f>
        <v>LAD10F Control Board</v>
      </c>
      <c r="AO249" s="6" t="s">
        <v>2020</v>
      </c>
      <c r="AP249" s="6"/>
      <c r="AQ249" s="6"/>
      <c r="AR249" s="6"/>
      <c r="AS249" s="15"/>
    </row>
    <row r="250" spans="1:45" ht="75" hidden="1" x14ac:dyDescent="0.25">
      <c r="A250" s="13" t="s">
        <v>338</v>
      </c>
      <c r="B250" s="4" t="s">
        <v>523</v>
      </c>
      <c r="C250" s="4" t="s">
        <v>2021</v>
      </c>
      <c r="D250" s="5">
        <v>46027</v>
      </c>
      <c r="E250" s="4"/>
      <c r="F250" s="6" t="s">
        <v>1627</v>
      </c>
      <c r="G250" s="4" t="s">
        <v>275</v>
      </c>
      <c r="H250" s="6" t="s">
        <v>1629</v>
      </c>
      <c r="I250" s="6" t="s">
        <v>89</v>
      </c>
      <c r="J250" s="4">
        <v>26</v>
      </c>
      <c r="K250" s="4">
        <v>49</v>
      </c>
      <c r="L250" s="4">
        <v>0</v>
      </c>
      <c r="M250" s="4" t="s">
        <v>483</v>
      </c>
      <c r="N250" s="6"/>
      <c r="O250" s="6" t="s">
        <v>483</v>
      </c>
      <c r="P250" s="6"/>
      <c r="Q250" s="4" t="s">
        <v>51</v>
      </c>
      <c r="R250" s="4" t="s">
        <v>52</v>
      </c>
      <c r="S250" s="5">
        <v>43782</v>
      </c>
      <c r="T250" s="7" t="s">
        <v>2022</v>
      </c>
      <c r="U250" s="7" t="s">
        <v>2023</v>
      </c>
      <c r="V250" s="7" t="s">
        <v>2024</v>
      </c>
      <c r="W250" s="4" t="s">
        <v>95</v>
      </c>
      <c r="X250" s="4" t="s">
        <v>95</v>
      </c>
      <c r="Y250" s="4" t="s">
        <v>76</v>
      </c>
      <c r="Z250" s="4"/>
      <c r="AA250" s="4" t="s">
        <v>55</v>
      </c>
      <c r="AB250" s="4" t="s">
        <v>45</v>
      </c>
      <c r="AC250" s="6" t="s">
        <v>281</v>
      </c>
      <c r="AD250" s="6"/>
      <c r="AE250" s="4" t="s">
        <v>2025</v>
      </c>
      <c r="AF250" s="6"/>
      <c r="AG250" s="6" t="s">
        <v>124</v>
      </c>
      <c r="AH250" s="6" t="s">
        <v>109</v>
      </c>
      <c r="AI250" s="4">
        <f t="shared" si="3"/>
        <v>0</v>
      </c>
      <c r="AJ250" s="4" t="s">
        <v>58</v>
      </c>
      <c r="AK250" s="6" t="s">
        <v>500</v>
      </c>
      <c r="AL250" s="4" t="str">
        <f>IFERROR(IF(AK250="", "", _xlfn.XLOOKUP(AK250, CODES!A:A,CODES!E:E)), "")</f>
        <v>Operational</v>
      </c>
      <c r="AM250" s="4" t="str">
        <f>IFERROR(IF(AK250="", "", _xlfn.XLOOKUP(AK250, CODES!A:A,CODES!G:G)), "")</f>
        <v>Control</v>
      </c>
      <c r="AN250" s="4" t="str">
        <f>IFERROR(IF(AK250="", "", _xlfn.XLOOKUP(AK250, CODES!A:A,CODES!I:I)), "")</f>
        <v>LNER</v>
      </c>
      <c r="AO250" s="6" t="s">
        <v>2026</v>
      </c>
      <c r="AP250" s="6"/>
      <c r="AQ250" s="6"/>
      <c r="AR250" s="6"/>
      <c r="AS250" s="15"/>
    </row>
    <row r="251" spans="1:45" ht="225" hidden="1" x14ac:dyDescent="0.25">
      <c r="A251" s="13" t="s">
        <v>25</v>
      </c>
      <c r="B251" s="4" t="s">
        <v>523</v>
      </c>
      <c r="C251" s="4" t="s">
        <v>2027</v>
      </c>
      <c r="D251" s="5">
        <v>46027</v>
      </c>
      <c r="E251" s="4" t="s">
        <v>1594</v>
      </c>
      <c r="F251" s="6" t="s">
        <v>1595</v>
      </c>
      <c r="G251" s="4" t="s">
        <v>517</v>
      </c>
      <c r="H251" s="6" t="s">
        <v>89</v>
      </c>
      <c r="I251" s="6" t="s">
        <v>143</v>
      </c>
      <c r="J251" s="4">
        <v>0</v>
      </c>
      <c r="K251" s="4">
        <v>0</v>
      </c>
      <c r="L251" s="4">
        <v>1</v>
      </c>
      <c r="M251" s="4" t="s">
        <v>1173</v>
      </c>
      <c r="N251" s="6" t="s">
        <v>1944</v>
      </c>
      <c r="O251" s="6" t="s">
        <v>1173</v>
      </c>
      <c r="P251" s="6"/>
      <c r="Q251" s="4" t="s">
        <v>51</v>
      </c>
      <c r="R251" s="4" t="s">
        <v>52</v>
      </c>
      <c r="S251" s="5">
        <v>43808</v>
      </c>
      <c r="T251" s="7" t="s">
        <v>2028</v>
      </c>
      <c r="U251" s="7" t="s">
        <v>2029</v>
      </c>
      <c r="V251" s="7"/>
      <c r="W251" s="4" t="s">
        <v>95</v>
      </c>
      <c r="X251" s="4" t="s">
        <v>95</v>
      </c>
      <c r="Y251" s="4" t="s">
        <v>148</v>
      </c>
      <c r="Z251" s="4" t="s">
        <v>148</v>
      </c>
      <c r="AA251" s="4" t="s">
        <v>66</v>
      </c>
      <c r="AB251" s="4" t="s">
        <v>97</v>
      </c>
      <c r="AC251" s="6" t="s">
        <v>97</v>
      </c>
      <c r="AD251" s="6"/>
      <c r="AE251" s="4" t="s">
        <v>2030</v>
      </c>
      <c r="AF251" s="6"/>
      <c r="AG251" s="6" t="s">
        <v>366</v>
      </c>
      <c r="AH251" s="6" t="s">
        <v>109</v>
      </c>
      <c r="AI251" s="4">
        <f t="shared" si="3"/>
        <v>0</v>
      </c>
      <c r="AJ251" s="4" t="s">
        <v>68</v>
      </c>
      <c r="AK251" s="6" t="s">
        <v>367</v>
      </c>
      <c r="AL251" s="4" t="str">
        <f>IFERROR(IF(AK251="", "", _xlfn.XLOOKUP(AK251, CODES!A:A,CODES!E:E)), "")</f>
        <v>LNER</v>
      </c>
      <c r="AM251" s="4" t="str">
        <f>IFERROR(IF(AK251="", "", _xlfn.XLOOKUP(AK251, CODES!A:A,CODES!G:G)), "")</f>
        <v>Other</v>
      </c>
      <c r="AN251" s="4" t="str">
        <f>IFERROR(IF(AK251="", "", _xlfn.XLOOKUP(AK251, CODES!A:A,CODES!I:I)), "")</f>
        <v>Availability</v>
      </c>
      <c r="AO251" s="6" t="s">
        <v>2031</v>
      </c>
      <c r="AP251" s="6"/>
      <c r="AQ251" s="6"/>
      <c r="AR251" s="6"/>
      <c r="AS251" s="15"/>
    </row>
    <row r="252" spans="1:45" ht="120" hidden="1" x14ac:dyDescent="0.25">
      <c r="A252" s="13" t="s">
        <v>25</v>
      </c>
      <c r="B252" s="4" t="s">
        <v>523</v>
      </c>
      <c r="C252" s="4" t="s">
        <v>2032</v>
      </c>
      <c r="D252" s="5">
        <v>46027</v>
      </c>
      <c r="E252" s="4" t="s">
        <v>1734</v>
      </c>
      <c r="F252" s="6" t="s">
        <v>1735</v>
      </c>
      <c r="G252" s="4" t="s">
        <v>2033</v>
      </c>
      <c r="H252" s="6" t="s">
        <v>2034</v>
      </c>
      <c r="I252" s="6" t="s">
        <v>89</v>
      </c>
      <c r="J252" s="4">
        <v>55</v>
      </c>
      <c r="K252" s="4">
        <v>197</v>
      </c>
      <c r="L252" s="4">
        <v>0</v>
      </c>
      <c r="M252" s="4" t="s">
        <v>405</v>
      </c>
      <c r="N252" s="6" t="s">
        <v>406</v>
      </c>
      <c r="O252" s="6" t="s">
        <v>405</v>
      </c>
      <c r="P252" s="6"/>
      <c r="Q252" s="4" t="s">
        <v>51</v>
      </c>
      <c r="R252" s="4" t="s">
        <v>52</v>
      </c>
      <c r="S252" s="5">
        <v>43998</v>
      </c>
      <c r="T252" s="7" t="s">
        <v>2035</v>
      </c>
      <c r="U252" s="7" t="s">
        <v>2018</v>
      </c>
      <c r="V252" s="7"/>
      <c r="W252" s="4" t="s">
        <v>95</v>
      </c>
      <c r="X252" s="4" t="s">
        <v>95</v>
      </c>
      <c r="Y252" s="4" t="s">
        <v>76</v>
      </c>
      <c r="Z252" s="4" t="s">
        <v>76</v>
      </c>
      <c r="AA252" s="4" t="s">
        <v>66</v>
      </c>
      <c r="AB252" s="4" t="s">
        <v>97</v>
      </c>
      <c r="AC252" s="6" t="s">
        <v>97</v>
      </c>
      <c r="AD252" s="6"/>
      <c r="AE252" s="4" t="s">
        <v>2036</v>
      </c>
      <c r="AF252" s="6"/>
      <c r="AG252" s="6" t="s">
        <v>97</v>
      </c>
      <c r="AH252" s="6" t="s">
        <v>137</v>
      </c>
      <c r="AI252" s="4">
        <f t="shared" si="3"/>
        <v>0</v>
      </c>
      <c r="AJ252" s="4" t="s">
        <v>58</v>
      </c>
      <c r="AK252" s="6" t="s">
        <v>1635</v>
      </c>
      <c r="AL252" s="4" t="str">
        <f>IFERROR(IF(AK252="", "", _xlfn.XLOOKUP(AK252, CODES!A:A,CODES!E:E)), "")</f>
        <v>Brake System</v>
      </c>
      <c r="AM252" s="4" t="str">
        <f>IFERROR(IF(AK252="", "", _xlfn.XLOOKUP(AK252, CODES!A:A,CODES!G:G)), "")</f>
        <v>Brake Control Unit</v>
      </c>
      <c r="AN252" s="4" t="str">
        <f>IFERROR(IF(AK252="", "", _xlfn.XLOOKUP(AK252, CODES!A:A,CODES!I:I)), "")</f>
        <v>Anti skid valve (WSP)</v>
      </c>
      <c r="AO252" s="6" t="s">
        <v>2020</v>
      </c>
      <c r="AP252" s="6"/>
      <c r="AQ252" s="6"/>
      <c r="AR252" s="6"/>
      <c r="AS252" s="15"/>
    </row>
    <row r="253" spans="1:45" ht="75" hidden="1" x14ac:dyDescent="0.25">
      <c r="A253" s="13" t="s">
        <v>258</v>
      </c>
      <c r="B253" s="4" t="s">
        <v>523</v>
      </c>
      <c r="C253" s="4" t="s">
        <v>2037</v>
      </c>
      <c r="D253" s="5">
        <v>46027</v>
      </c>
      <c r="E253" s="4" t="s">
        <v>140</v>
      </c>
      <c r="F253" s="6" t="s">
        <v>1606</v>
      </c>
      <c r="G253" s="4" t="s">
        <v>80</v>
      </c>
      <c r="H253" s="6" t="s">
        <v>51</v>
      </c>
      <c r="I253" s="6" t="s">
        <v>89</v>
      </c>
      <c r="J253" s="4">
        <v>9</v>
      </c>
      <c r="K253" s="4">
        <v>20</v>
      </c>
      <c r="L253" s="4">
        <v>0</v>
      </c>
      <c r="M253" s="4" t="s">
        <v>1611</v>
      </c>
      <c r="N253" s="6"/>
      <c r="O253" s="6" t="s">
        <v>1611</v>
      </c>
      <c r="P253" s="6"/>
      <c r="Q253" s="4" t="s">
        <v>51</v>
      </c>
      <c r="R253" s="4" t="s">
        <v>52</v>
      </c>
      <c r="S253" s="5">
        <v>44055</v>
      </c>
      <c r="T253" s="7" t="s">
        <v>2038</v>
      </c>
      <c r="U253" s="7" t="s">
        <v>2039</v>
      </c>
      <c r="V253" s="7" t="s">
        <v>2040</v>
      </c>
      <c r="W253" s="4" t="s">
        <v>656</v>
      </c>
      <c r="X253" s="4" t="s">
        <v>656</v>
      </c>
      <c r="Y253" s="4" t="s">
        <v>2041</v>
      </c>
      <c r="Z253" s="4" t="s">
        <v>2041</v>
      </c>
      <c r="AA253" s="4" t="s">
        <v>66</v>
      </c>
      <c r="AB253" s="4" t="s">
        <v>97</v>
      </c>
      <c r="AC253" s="6" t="s">
        <v>281</v>
      </c>
      <c r="AD253" s="6"/>
      <c r="AE253" s="4" t="s">
        <v>2042</v>
      </c>
      <c r="AF253" s="6"/>
      <c r="AG253" s="6" t="s">
        <v>108</v>
      </c>
      <c r="AH253" s="6" t="s">
        <v>109</v>
      </c>
      <c r="AI253" s="4">
        <f t="shared" si="3"/>
        <v>0</v>
      </c>
      <c r="AJ253" s="4" t="s">
        <v>659</v>
      </c>
      <c r="AK253" s="6" t="s">
        <v>199</v>
      </c>
      <c r="AL253" s="4" t="str">
        <f>IFERROR(IF(AK253="", "", _xlfn.XLOOKUP(AK253, CODES!A:A,CODES!E:E)), "")</f>
        <v>Operational</v>
      </c>
      <c r="AM253" s="4" t="str">
        <f>IFERROR(IF(AK253="", "", _xlfn.XLOOKUP(AK253, CODES!A:A,CODES!G:G)), "")</f>
        <v>Staff</v>
      </c>
      <c r="AN253" s="4" t="str">
        <f>IFERROR(IF(AK253="", "", _xlfn.XLOOKUP(AK253, CODES!A:A,CODES!I:I)), "")</f>
        <v>Driver</v>
      </c>
      <c r="AO253" s="6" t="s">
        <v>2043</v>
      </c>
      <c r="AP253" s="6"/>
      <c r="AQ253" s="6"/>
      <c r="AR253" s="6"/>
      <c r="AS253" s="15"/>
    </row>
    <row r="254" spans="1:45" ht="150" hidden="1" x14ac:dyDescent="0.25">
      <c r="A254" s="13" t="s">
        <v>25</v>
      </c>
      <c r="B254" s="4" t="s">
        <v>523</v>
      </c>
      <c r="C254" s="4" t="s">
        <v>2044</v>
      </c>
      <c r="D254" s="5">
        <v>46026</v>
      </c>
      <c r="E254" s="4" t="s">
        <v>2045</v>
      </c>
      <c r="F254" s="6" t="s">
        <v>2046</v>
      </c>
      <c r="G254" s="4" t="s">
        <v>155</v>
      </c>
      <c r="H254" s="6" t="s">
        <v>82</v>
      </c>
      <c r="I254" s="6" t="s">
        <v>89</v>
      </c>
      <c r="J254" s="4">
        <v>5</v>
      </c>
      <c r="K254" s="4">
        <v>16</v>
      </c>
      <c r="L254" s="4">
        <v>0</v>
      </c>
      <c r="M254" s="4" t="s">
        <v>876</v>
      </c>
      <c r="N254" s="6"/>
      <c r="O254" s="6" t="s">
        <v>876</v>
      </c>
      <c r="P254" s="6"/>
      <c r="Q254" s="4" t="s">
        <v>82</v>
      </c>
      <c r="R254" s="4" t="s">
        <v>52</v>
      </c>
      <c r="S254" s="5">
        <v>43735</v>
      </c>
      <c r="T254" s="7" t="s">
        <v>2047</v>
      </c>
      <c r="U254" s="7" t="s">
        <v>2048</v>
      </c>
      <c r="V254" s="7"/>
      <c r="W254" s="4" t="s">
        <v>53</v>
      </c>
      <c r="X254" s="4" t="s">
        <v>53</v>
      </c>
      <c r="Y254" s="4" t="s">
        <v>173</v>
      </c>
      <c r="Z254" s="4" t="s">
        <v>173</v>
      </c>
      <c r="AA254" s="4" t="s">
        <v>66</v>
      </c>
      <c r="AB254" s="4" t="s">
        <v>97</v>
      </c>
      <c r="AC254" s="6" t="s">
        <v>97</v>
      </c>
      <c r="AD254" s="6"/>
      <c r="AE254" s="4" t="s">
        <v>2049</v>
      </c>
      <c r="AF254" s="6"/>
      <c r="AG254" s="6" t="s">
        <v>97</v>
      </c>
      <c r="AH254" s="6" t="s">
        <v>137</v>
      </c>
      <c r="AI254" s="4">
        <f t="shared" si="3"/>
        <v>0</v>
      </c>
      <c r="AJ254" s="4" t="s">
        <v>58</v>
      </c>
      <c r="AK254" s="6" t="s">
        <v>2050</v>
      </c>
      <c r="AL254" s="4" t="str">
        <f>IFERROR(IF(AK254="", "", _xlfn.XLOOKUP(AK254, CODES!A:A,CODES!E:E)), "")</f>
        <v>Generator Units</v>
      </c>
      <c r="AM254" s="4" t="str">
        <f>IFERROR(IF(AK254="", "", _xlfn.XLOOKUP(AK254, CODES!A:A,CODES!G:G)), "")</f>
        <v>Diesel Engine</v>
      </c>
      <c r="AN254" s="4" t="str">
        <f>IFERROR(IF(AK254="", "", _xlfn.XLOOKUP(AK254, CODES!A:A,CODES!I:I)), "")</f>
        <v>No Fault Identified</v>
      </c>
      <c r="AO254" s="6" t="s">
        <v>2051</v>
      </c>
      <c r="AP254" s="6"/>
      <c r="AQ254" s="6"/>
      <c r="AR254" s="6"/>
      <c r="AS254" s="15"/>
    </row>
    <row r="255" spans="1:45" ht="195" hidden="1" x14ac:dyDescent="0.25">
      <c r="A255" s="13" t="s">
        <v>25</v>
      </c>
      <c r="B255" s="4" t="s">
        <v>523</v>
      </c>
      <c r="C255" s="4" t="s">
        <v>2052</v>
      </c>
      <c r="D255" s="5">
        <v>46026</v>
      </c>
      <c r="E255" s="4" t="s">
        <v>1082</v>
      </c>
      <c r="F255" s="6" t="s">
        <v>2053</v>
      </c>
      <c r="G255" s="4" t="s">
        <v>2054</v>
      </c>
      <c r="H255" s="6" t="s">
        <v>633</v>
      </c>
      <c r="I255" s="6" t="s">
        <v>89</v>
      </c>
      <c r="J255" s="4">
        <v>8</v>
      </c>
      <c r="K255" s="4">
        <v>8</v>
      </c>
      <c r="L255" s="4">
        <v>0</v>
      </c>
      <c r="M255" s="4" t="s">
        <v>777</v>
      </c>
      <c r="N255" s="6" t="s">
        <v>2055</v>
      </c>
      <c r="O255" s="6" t="s">
        <v>777</v>
      </c>
      <c r="P255" s="6"/>
      <c r="Q255" s="4" t="s">
        <v>51</v>
      </c>
      <c r="R255" s="4" t="s">
        <v>52</v>
      </c>
      <c r="S255" s="5">
        <v>43545</v>
      </c>
      <c r="T255" s="7" t="s">
        <v>2056</v>
      </c>
      <c r="U255" s="7" t="s">
        <v>2057</v>
      </c>
      <c r="V255" s="7" t="s">
        <v>2058</v>
      </c>
      <c r="W255" s="4" t="s">
        <v>53</v>
      </c>
      <c r="X255" s="4" t="s">
        <v>53</v>
      </c>
      <c r="Y255" s="4" t="s">
        <v>76</v>
      </c>
      <c r="Z255" s="4"/>
      <c r="AA255" s="4" t="s">
        <v>66</v>
      </c>
      <c r="AB255" s="4" t="s">
        <v>487</v>
      </c>
      <c r="AC255" s="6" t="s">
        <v>647</v>
      </c>
      <c r="AD255" s="6"/>
      <c r="AE255" s="4" t="s">
        <v>2059</v>
      </c>
      <c r="AF255" s="6"/>
      <c r="AG255" s="6" t="s">
        <v>124</v>
      </c>
      <c r="AH255" s="6" t="s">
        <v>109</v>
      </c>
      <c r="AI255" s="4">
        <f t="shared" si="3"/>
        <v>0</v>
      </c>
      <c r="AJ255" s="4" t="s">
        <v>58</v>
      </c>
      <c r="AK255" s="6" t="s">
        <v>199</v>
      </c>
      <c r="AL255" s="4" t="str">
        <f>IFERROR(IF(AK255="", "", _xlfn.XLOOKUP(AK255, CODES!A:A,CODES!E:E)), "")</f>
        <v>Operational</v>
      </c>
      <c r="AM255" s="4" t="str">
        <f>IFERROR(IF(AK255="", "", _xlfn.XLOOKUP(AK255, CODES!A:A,CODES!G:G)), "")</f>
        <v>Staff</v>
      </c>
      <c r="AN255" s="4" t="str">
        <f>IFERROR(IF(AK255="", "", _xlfn.XLOOKUP(AK255, CODES!A:A,CODES!I:I)), "")</f>
        <v>Driver</v>
      </c>
      <c r="AO255" s="6" t="s">
        <v>2060</v>
      </c>
      <c r="AP255" s="6"/>
      <c r="AQ255" s="6"/>
      <c r="AR255" s="6"/>
      <c r="AS255" s="15"/>
    </row>
    <row r="256" spans="1:45" ht="75" hidden="1" x14ac:dyDescent="0.25">
      <c r="A256" s="13" t="s">
        <v>25</v>
      </c>
      <c r="B256" s="4" t="s">
        <v>523</v>
      </c>
      <c r="C256" s="4" t="s">
        <v>2061</v>
      </c>
      <c r="D256" s="5">
        <v>46026</v>
      </c>
      <c r="E256" s="4" t="s">
        <v>2062</v>
      </c>
      <c r="F256" s="6" t="s">
        <v>2063</v>
      </c>
      <c r="G256" s="4" t="s">
        <v>192</v>
      </c>
      <c r="H256" s="6"/>
      <c r="I256" s="6"/>
      <c r="J256" s="4">
        <v>9</v>
      </c>
      <c r="K256" s="4">
        <v>27</v>
      </c>
      <c r="L256" s="4">
        <v>0</v>
      </c>
      <c r="M256" s="4" t="s">
        <v>72</v>
      </c>
      <c r="N256" s="6" t="s">
        <v>2064</v>
      </c>
      <c r="O256" s="6" t="s">
        <v>72</v>
      </c>
      <c r="P256" s="6"/>
      <c r="Q256" s="4" t="s">
        <v>73</v>
      </c>
      <c r="R256" s="4" t="s">
        <v>74</v>
      </c>
      <c r="S256" s="4"/>
      <c r="T256" s="7" t="s">
        <v>2065</v>
      </c>
      <c r="U256" s="7" t="s">
        <v>2066</v>
      </c>
      <c r="V256" s="7" t="s">
        <v>2067</v>
      </c>
      <c r="W256" s="4" t="s">
        <v>161</v>
      </c>
      <c r="X256" s="4" t="s">
        <v>161</v>
      </c>
      <c r="Y256" s="4" t="s">
        <v>83</v>
      </c>
      <c r="Z256" s="4" t="s">
        <v>83</v>
      </c>
      <c r="AA256" s="4" t="s">
        <v>66</v>
      </c>
      <c r="AB256" s="4" t="s">
        <v>97</v>
      </c>
      <c r="AC256" s="6" t="s">
        <v>97</v>
      </c>
      <c r="AD256" s="6"/>
      <c r="AE256" s="4" t="s">
        <v>2068</v>
      </c>
      <c r="AF256" s="6"/>
      <c r="AG256" s="6"/>
      <c r="AH256" s="6" t="s">
        <v>137</v>
      </c>
      <c r="AI256" s="4">
        <f t="shared" si="3"/>
        <v>0</v>
      </c>
      <c r="AJ256" s="4" t="s">
        <v>58</v>
      </c>
      <c r="AK256" s="6" t="s">
        <v>2069</v>
      </c>
      <c r="AL256" s="4" t="str">
        <f>IFERROR(IF(AK256="", "", _xlfn.XLOOKUP(AK256, CODES!A:A,CODES!E:E)), "")</f>
        <v>Air Conditioning </v>
      </c>
      <c r="AM256" s="4" t="str">
        <f>IFERROR(IF(AK256="", "", _xlfn.XLOOKUP(AK256, CODES!A:A,CODES!G:G)), "")</f>
        <v>Unit </v>
      </c>
      <c r="AN256" s="4" t="str">
        <f>IFERROR(IF(AK256="", "", _xlfn.XLOOKUP(AK256, CODES!A:A,CODES!I:I)), "")</f>
        <v>Air Conditioning Unit Class 91  </v>
      </c>
      <c r="AO256" s="6"/>
      <c r="AP256" s="6"/>
      <c r="AQ256" s="6"/>
      <c r="AR256" s="6"/>
      <c r="AS256" s="15"/>
    </row>
    <row r="257" spans="1:45" ht="120" hidden="1" x14ac:dyDescent="0.25">
      <c r="A257" s="13" t="s">
        <v>25</v>
      </c>
      <c r="B257" s="4" t="s">
        <v>523</v>
      </c>
      <c r="C257" s="4" t="s">
        <v>2070</v>
      </c>
      <c r="D257" s="5">
        <v>46026</v>
      </c>
      <c r="E257" s="4" t="s">
        <v>2071</v>
      </c>
      <c r="F257" s="6" t="s">
        <v>2072</v>
      </c>
      <c r="G257" s="4" t="s">
        <v>181</v>
      </c>
      <c r="H257" s="6" t="s">
        <v>204</v>
      </c>
      <c r="I257" s="6" t="s">
        <v>89</v>
      </c>
      <c r="J257" s="4">
        <v>4</v>
      </c>
      <c r="K257" s="4">
        <v>4</v>
      </c>
      <c r="L257" s="4">
        <v>0</v>
      </c>
      <c r="M257" s="4" t="s">
        <v>1611</v>
      </c>
      <c r="N257" s="6" t="s">
        <v>2073</v>
      </c>
      <c r="O257" s="6" t="s">
        <v>1611</v>
      </c>
      <c r="P257" s="6"/>
      <c r="Q257" s="4" t="s">
        <v>51</v>
      </c>
      <c r="R257" s="4" t="s">
        <v>52</v>
      </c>
      <c r="S257" s="5">
        <v>44055</v>
      </c>
      <c r="T257" s="7" t="s">
        <v>2074</v>
      </c>
      <c r="U257" s="7" t="s">
        <v>2075</v>
      </c>
      <c r="V257" s="7" t="s">
        <v>2076</v>
      </c>
      <c r="W257" s="4" t="s">
        <v>95</v>
      </c>
      <c r="X257" s="4" t="s">
        <v>95</v>
      </c>
      <c r="Y257" s="4" t="s">
        <v>83</v>
      </c>
      <c r="Z257" s="4" t="s">
        <v>83</v>
      </c>
      <c r="AA257" s="4" t="s">
        <v>66</v>
      </c>
      <c r="AB257" s="4" t="s">
        <v>97</v>
      </c>
      <c r="AC257" s="6" t="s">
        <v>97</v>
      </c>
      <c r="AD257" s="6"/>
      <c r="AE257" s="4" t="s">
        <v>2077</v>
      </c>
      <c r="AF257" s="6"/>
      <c r="AG257" s="6" t="s">
        <v>124</v>
      </c>
      <c r="AH257" s="6" t="s">
        <v>109</v>
      </c>
      <c r="AI257" s="4">
        <f t="shared" si="3"/>
        <v>0</v>
      </c>
      <c r="AJ257" s="4" t="s">
        <v>58</v>
      </c>
      <c r="AK257" s="6" t="s">
        <v>2078</v>
      </c>
      <c r="AL257" s="4" t="str">
        <f>IFERROR(IF(AK257="", "", _xlfn.XLOOKUP(AK257, CODES!A:A,CODES!E:E)), "")</f>
        <v>Operational</v>
      </c>
      <c r="AM257" s="4" t="str">
        <f>IFERROR(IF(AK257="", "", _xlfn.XLOOKUP(AK257, CODES!A:A,CODES!G:G)), "")</f>
        <v>Staff</v>
      </c>
      <c r="AN257" s="4" t="str">
        <f>IFERROR(IF(AK257="", "", _xlfn.XLOOKUP(AK257, CODES!A:A,CODES!I:I)), "")</f>
        <v>No Fault Identified</v>
      </c>
      <c r="AO257" s="6" t="s">
        <v>2079</v>
      </c>
      <c r="AP257" s="6"/>
      <c r="AQ257" s="6"/>
      <c r="AR257" s="6"/>
      <c r="AS257" s="15"/>
    </row>
    <row r="258" spans="1:45" ht="135" hidden="1" x14ac:dyDescent="0.25">
      <c r="A258" s="13" t="s">
        <v>25</v>
      </c>
      <c r="B258" s="4" t="s">
        <v>523</v>
      </c>
      <c r="C258" s="4" t="s">
        <v>2080</v>
      </c>
      <c r="D258" s="5">
        <v>46026</v>
      </c>
      <c r="E258" s="4" t="s">
        <v>2081</v>
      </c>
      <c r="F258" s="6" t="s">
        <v>2082</v>
      </c>
      <c r="G258" s="4" t="s">
        <v>80</v>
      </c>
      <c r="H258" s="6" t="s">
        <v>103</v>
      </c>
      <c r="I258" s="6" t="s">
        <v>449</v>
      </c>
      <c r="J258" s="4">
        <v>33</v>
      </c>
      <c r="K258" s="4">
        <v>53</v>
      </c>
      <c r="L258" s="4">
        <v>0.5</v>
      </c>
      <c r="M258" s="4" t="s">
        <v>785</v>
      </c>
      <c r="N258" s="6"/>
      <c r="O258" s="6" t="s">
        <v>785</v>
      </c>
      <c r="P258" s="6"/>
      <c r="Q258" s="4" t="s">
        <v>51</v>
      </c>
      <c r="R258" s="4" t="s">
        <v>52</v>
      </c>
      <c r="S258" s="5">
        <v>43964</v>
      </c>
      <c r="T258" s="7" t="s">
        <v>2083</v>
      </c>
      <c r="U258" s="7" t="s">
        <v>2084</v>
      </c>
      <c r="V258" s="7" t="s">
        <v>2085</v>
      </c>
      <c r="W258" s="4" t="s">
        <v>95</v>
      </c>
      <c r="X258" s="4" t="s">
        <v>95</v>
      </c>
      <c r="Y258" s="4" t="s">
        <v>76</v>
      </c>
      <c r="Z258" s="4" t="s">
        <v>76</v>
      </c>
      <c r="AA258" s="4" t="s">
        <v>66</v>
      </c>
      <c r="AB258" s="4" t="s">
        <v>97</v>
      </c>
      <c r="AC258" s="6" t="s">
        <v>97</v>
      </c>
      <c r="AD258" s="6"/>
      <c r="AE258" s="4" t="s">
        <v>2086</v>
      </c>
      <c r="AF258" s="6"/>
      <c r="AG258" s="6" t="s">
        <v>97</v>
      </c>
      <c r="AH258" s="6" t="s">
        <v>137</v>
      </c>
      <c r="AI258" s="4">
        <f t="shared" ref="AI258:AI321" si="4">IF(AD258="Availability", 0, IF(AND(AE258="Y", OR(J258&gt;2, L258&gt;0)), 1, 0))</f>
        <v>0</v>
      </c>
      <c r="AJ258" s="4" t="s">
        <v>58</v>
      </c>
      <c r="AK258" s="6" t="s">
        <v>2087</v>
      </c>
      <c r="AL258" s="4" t="str">
        <f>IFERROR(IF(AK258="", "", _xlfn.XLOOKUP(AK258, CODES!A:A,CODES!E:E)), "")</f>
        <v>Brake System</v>
      </c>
      <c r="AM258" s="4" t="str">
        <f>IFERROR(IF(AK258="", "", _xlfn.XLOOKUP(AK258, CODES!A:A,CODES!G:G)), "")</f>
        <v>Brake Control Unit</v>
      </c>
      <c r="AN258" s="4" t="str">
        <f>IFERROR(IF(AK258="", "", _xlfn.XLOOKUP(AK258, CODES!A:A,CODES!I:I)), "")</f>
        <v>No Fault Identified</v>
      </c>
      <c r="AO258" s="6" t="s">
        <v>2088</v>
      </c>
      <c r="AP258" s="6"/>
      <c r="AQ258" s="6"/>
      <c r="AR258" s="6"/>
      <c r="AS258" s="15"/>
    </row>
    <row r="259" spans="1:45" ht="135" hidden="1" x14ac:dyDescent="0.25">
      <c r="A259" s="13" t="s">
        <v>25</v>
      </c>
      <c r="B259" s="4" t="s">
        <v>523</v>
      </c>
      <c r="C259" s="4" t="s">
        <v>2089</v>
      </c>
      <c r="D259" s="5">
        <v>46026</v>
      </c>
      <c r="E259" s="4" t="s">
        <v>936</v>
      </c>
      <c r="F259" s="6" t="s">
        <v>2090</v>
      </c>
      <c r="G259" s="4" t="s">
        <v>938</v>
      </c>
      <c r="H259" s="6" t="s">
        <v>1814</v>
      </c>
      <c r="I259" s="6" t="s">
        <v>89</v>
      </c>
      <c r="J259" s="4">
        <v>25</v>
      </c>
      <c r="K259" s="4">
        <v>44</v>
      </c>
      <c r="L259" s="4">
        <v>0</v>
      </c>
      <c r="M259" s="4" t="s">
        <v>505</v>
      </c>
      <c r="N259" s="6"/>
      <c r="O259" s="6" t="s">
        <v>505</v>
      </c>
      <c r="P259" s="6"/>
      <c r="Q259" s="4" t="s">
        <v>51</v>
      </c>
      <c r="R259" s="4" t="s">
        <v>52</v>
      </c>
      <c r="S259" s="5">
        <v>43859</v>
      </c>
      <c r="T259" s="7" t="s">
        <v>2091</v>
      </c>
      <c r="U259" s="7" t="s">
        <v>2092</v>
      </c>
      <c r="V259" s="7" t="s">
        <v>2093</v>
      </c>
      <c r="W259" s="4" t="s">
        <v>64</v>
      </c>
      <c r="X259" s="4" t="s">
        <v>64</v>
      </c>
      <c r="Y259" s="4" t="s">
        <v>65</v>
      </c>
      <c r="Z259" s="4" t="s">
        <v>65</v>
      </c>
      <c r="AA259" s="4" t="s">
        <v>66</v>
      </c>
      <c r="AB259" s="4" t="s">
        <v>97</v>
      </c>
      <c r="AC259" s="6" t="s">
        <v>97</v>
      </c>
      <c r="AD259" s="6"/>
      <c r="AE259" s="4" t="s">
        <v>2094</v>
      </c>
      <c r="AF259" s="6"/>
      <c r="AG259" s="6" t="s">
        <v>108</v>
      </c>
      <c r="AH259" s="6" t="s">
        <v>109</v>
      </c>
      <c r="AI259" s="4">
        <f t="shared" si="4"/>
        <v>0</v>
      </c>
      <c r="AJ259" s="4" t="s">
        <v>68</v>
      </c>
      <c r="AK259" s="6" t="s">
        <v>110</v>
      </c>
      <c r="AL259" s="4" t="str">
        <f>IFERROR(IF(AK259="", "", _xlfn.XLOOKUP(AK259, CODES!A:A,CODES!E:E)), "")</f>
        <v>Operational</v>
      </c>
      <c r="AM259" s="4" t="str">
        <f>IFERROR(IF(AK259="", "", _xlfn.XLOOKUP(AK259, CODES!A:A,CODES!G:G)), "")</f>
        <v>Depot</v>
      </c>
      <c r="AN259" s="4" t="str">
        <f>IFERROR(IF(AK259="", "", _xlfn.XLOOKUP(AK259, CODES!A:A,CODES!I:I)), "")</f>
        <v>Process</v>
      </c>
      <c r="AO259" s="6" t="s">
        <v>309</v>
      </c>
      <c r="AP259" s="6"/>
      <c r="AQ259" s="6"/>
      <c r="AR259" s="6"/>
      <c r="AS259" s="15"/>
    </row>
    <row r="260" spans="1:45" ht="135" hidden="1" x14ac:dyDescent="0.25">
      <c r="A260" s="13" t="s">
        <v>25</v>
      </c>
      <c r="B260" s="4" t="s">
        <v>523</v>
      </c>
      <c r="C260" s="4" t="s">
        <v>2095</v>
      </c>
      <c r="D260" s="5">
        <v>46026</v>
      </c>
      <c r="E260" s="4" t="s">
        <v>2096</v>
      </c>
      <c r="F260" s="6" t="s">
        <v>2097</v>
      </c>
      <c r="G260" s="4" t="s">
        <v>938</v>
      </c>
      <c r="H260" s="6" t="s">
        <v>758</v>
      </c>
      <c r="I260" s="6" t="s">
        <v>89</v>
      </c>
      <c r="J260" s="4">
        <v>22</v>
      </c>
      <c r="K260" s="4">
        <v>22</v>
      </c>
      <c r="L260" s="4">
        <v>0</v>
      </c>
      <c r="M260" s="4" t="s">
        <v>483</v>
      </c>
      <c r="N260" s="6"/>
      <c r="O260" s="6" t="s">
        <v>483</v>
      </c>
      <c r="P260" s="6"/>
      <c r="Q260" s="4" t="s">
        <v>51</v>
      </c>
      <c r="R260" s="4" t="s">
        <v>52</v>
      </c>
      <c r="S260" s="5">
        <v>43782</v>
      </c>
      <c r="T260" s="7" t="s">
        <v>2098</v>
      </c>
      <c r="U260" s="7" t="s">
        <v>2099</v>
      </c>
      <c r="V260" s="7" t="s">
        <v>2093</v>
      </c>
      <c r="W260" s="4" t="s">
        <v>64</v>
      </c>
      <c r="X260" s="4" t="s">
        <v>64</v>
      </c>
      <c r="Y260" s="4" t="s">
        <v>65</v>
      </c>
      <c r="Z260" s="4" t="s">
        <v>65</v>
      </c>
      <c r="AA260" s="4" t="s">
        <v>66</v>
      </c>
      <c r="AB260" s="4" t="s">
        <v>97</v>
      </c>
      <c r="AC260" s="6" t="s">
        <v>97</v>
      </c>
      <c r="AD260" s="6"/>
      <c r="AE260" s="4" t="s">
        <v>2100</v>
      </c>
      <c r="AF260" s="6"/>
      <c r="AG260" s="6" t="s">
        <v>108</v>
      </c>
      <c r="AH260" s="6" t="s">
        <v>109</v>
      </c>
      <c r="AI260" s="4">
        <f t="shared" si="4"/>
        <v>0</v>
      </c>
      <c r="AJ260" s="4" t="s">
        <v>68</v>
      </c>
      <c r="AK260" s="6" t="s">
        <v>110</v>
      </c>
      <c r="AL260" s="4" t="str">
        <f>IFERROR(IF(AK260="", "", _xlfn.XLOOKUP(AK260, CODES!A:A,CODES!E:E)), "")</f>
        <v>Operational</v>
      </c>
      <c r="AM260" s="4" t="str">
        <f>IFERROR(IF(AK260="", "", _xlfn.XLOOKUP(AK260, CODES!A:A,CODES!G:G)), "")</f>
        <v>Depot</v>
      </c>
      <c r="AN260" s="4" t="str">
        <f>IFERROR(IF(AK260="", "", _xlfn.XLOOKUP(AK260, CODES!A:A,CODES!I:I)), "")</f>
        <v>Process</v>
      </c>
      <c r="AO260" s="6" t="s">
        <v>309</v>
      </c>
      <c r="AP260" s="6"/>
      <c r="AQ260" s="6"/>
      <c r="AR260" s="6"/>
      <c r="AS260" s="15"/>
    </row>
    <row r="261" spans="1:45" ht="90" hidden="1" x14ac:dyDescent="0.25">
      <c r="A261" s="13" t="s">
        <v>338</v>
      </c>
      <c r="B261" s="4" t="s">
        <v>2101</v>
      </c>
      <c r="C261" s="4" t="s">
        <v>2102</v>
      </c>
      <c r="D261" s="5">
        <v>46025</v>
      </c>
      <c r="E261" s="4"/>
      <c r="F261" s="6" t="s">
        <v>2103</v>
      </c>
      <c r="G261" s="4" t="s">
        <v>181</v>
      </c>
      <c r="H261" s="6" t="s">
        <v>1355</v>
      </c>
      <c r="I261" s="6" t="s">
        <v>89</v>
      </c>
      <c r="J261" s="4">
        <v>19</v>
      </c>
      <c r="K261" s="4">
        <v>40</v>
      </c>
      <c r="L261" s="4">
        <v>0</v>
      </c>
      <c r="M261" s="4" t="s">
        <v>1926</v>
      </c>
      <c r="N261" s="6"/>
      <c r="O261" s="6" t="s">
        <v>1926</v>
      </c>
      <c r="P261" s="6"/>
      <c r="Q261" s="4" t="s">
        <v>51</v>
      </c>
      <c r="R261" s="4" t="s">
        <v>52</v>
      </c>
      <c r="S261" s="5">
        <v>43915</v>
      </c>
      <c r="T261" s="7" t="s">
        <v>2104</v>
      </c>
      <c r="U261" s="7" t="s">
        <v>2105</v>
      </c>
      <c r="V261" s="7" t="s">
        <v>2106</v>
      </c>
      <c r="W261" s="4" t="s">
        <v>53</v>
      </c>
      <c r="X261" s="4" t="s">
        <v>53</v>
      </c>
      <c r="Y261" s="4" t="s">
        <v>54</v>
      </c>
      <c r="Z261" s="4"/>
      <c r="AA261" s="4" t="s">
        <v>55</v>
      </c>
      <c r="AB261" s="4" t="s">
        <v>45</v>
      </c>
      <c r="AC261" s="6" t="s">
        <v>281</v>
      </c>
      <c r="AD261" s="6"/>
      <c r="AE261" s="4" t="s">
        <v>2107</v>
      </c>
      <c r="AF261" s="6"/>
      <c r="AG261" s="6" t="s">
        <v>124</v>
      </c>
      <c r="AH261" s="6" t="s">
        <v>109</v>
      </c>
      <c r="AI261" s="4">
        <f t="shared" si="4"/>
        <v>0</v>
      </c>
      <c r="AJ261" s="4" t="s">
        <v>58</v>
      </c>
      <c r="AK261" s="6" t="s">
        <v>472</v>
      </c>
      <c r="AL261" s="4" t="str">
        <f>IFERROR(IF(AK261="", "", _xlfn.XLOOKUP(AK261, CODES!A:A,CODES!E:E)), "")</f>
        <v>Operational</v>
      </c>
      <c r="AM261" s="4" t="str">
        <f>IFERROR(IF(AK261="", "", _xlfn.XLOOKUP(AK261, CODES!A:A,CODES!G:G)), "")</f>
        <v>NR</v>
      </c>
      <c r="AN261" s="4" t="str">
        <f>IFERROR(IF(AK261="", "", _xlfn.XLOOKUP(AK261, CODES!A:A,CODES!I:I)), "")</f>
        <v>OHL</v>
      </c>
      <c r="AO261" s="6" t="s">
        <v>2108</v>
      </c>
      <c r="AP261" s="6"/>
      <c r="AQ261" s="6"/>
      <c r="AR261" s="6"/>
      <c r="AS261" s="15"/>
    </row>
    <row r="262" spans="1:45" ht="75" hidden="1" x14ac:dyDescent="0.25">
      <c r="A262" s="13" t="s">
        <v>565</v>
      </c>
      <c r="B262" s="4" t="s">
        <v>2101</v>
      </c>
      <c r="C262" s="4" t="s">
        <v>2109</v>
      </c>
      <c r="D262" s="5">
        <v>46025</v>
      </c>
      <c r="E262" s="4"/>
      <c r="F262" s="6" t="s">
        <v>671</v>
      </c>
      <c r="G262" s="4" t="s">
        <v>192</v>
      </c>
      <c r="H262" s="6" t="s">
        <v>82</v>
      </c>
      <c r="I262" s="6" t="s">
        <v>449</v>
      </c>
      <c r="J262" s="4">
        <v>5</v>
      </c>
      <c r="K262" s="4">
        <v>5</v>
      </c>
      <c r="L262" s="4">
        <v>0.5</v>
      </c>
      <c r="M262" s="4" t="s">
        <v>81</v>
      </c>
      <c r="N262" s="6"/>
      <c r="O262" s="6" t="s">
        <v>81</v>
      </c>
      <c r="P262" s="6"/>
      <c r="Q262" s="4" t="s">
        <v>82</v>
      </c>
      <c r="R262" s="4" t="s">
        <v>52</v>
      </c>
      <c r="S262" s="5">
        <v>43819</v>
      </c>
      <c r="T262" s="7" t="s">
        <v>2110</v>
      </c>
      <c r="U262" s="7" t="s">
        <v>2111</v>
      </c>
      <c r="V262" s="7" t="s">
        <v>2112</v>
      </c>
      <c r="W262" s="4" t="s">
        <v>95</v>
      </c>
      <c r="X262" s="4" t="s">
        <v>95</v>
      </c>
      <c r="Y262" s="4" t="s">
        <v>83</v>
      </c>
      <c r="Z262" s="4"/>
      <c r="AA262" s="4" t="s">
        <v>55</v>
      </c>
      <c r="AB262" s="4" t="s">
        <v>45</v>
      </c>
      <c r="AC262" s="6" t="s">
        <v>575</v>
      </c>
      <c r="AD262" s="6"/>
      <c r="AE262" s="4" t="s">
        <v>2113</v>
      </c>
      <c r="AF262" s="6"/>
      <c r="AG262" s="6" t="s">
        <v>124</v>
      </c>
      <c r="AH262" s="6" t="s">
        <v>109</v>
      </c>
      <c r="AI262" s="4">
        <f t="shared" si="4"/>
        <v>0</v>
      </c>
      <c r="AJ262" s="4" t="s">
        <v>58</v>
      </c>
      <c r="AK262" s="6" t="s">
        <v>577</v>
      </c>
      <c r="AL262" s="4" t="str">
        <f>IFERROR(IF(AK262="", "", _xlfn.XLOOKUP(AK262, CODES!A:A,CODES!E:E)), "")</f>
        <v>LNER</v>
      </c>
      <c r="AM262" s="4" t="str">
        <f>IFERROR(IF(AK262="", "", _xlfn.XLOOKUP(AK262, CODES!A:A,CODES!G:G)), "")</f>
        <v>Other</v>
      </c>
      <c r="AN262" s="4" t="str">
        <f>IFERROR(IF(AK262="", "", _xlfn.XLOOKUP(AK262, CODES!A:A,CODES!I:I)), "")</f>
        <v>Merged - see Master</v>
      </c>
      <c r="AO262" s="6" t="s">
        <v>2114</v>
      </c>
      <c r="AP262" s="6"/>
      <c r="AQ262" s="6"/>
      <c r="AR262" s="6"/>
      <c r="AS262" s="15"/>
    </row>
    <row r="263" spans="1:45" ht="75" hidden="1" x14ac:dyDescent="0.25">
      <c r="A263" s="13" t="s">
        <v>565</v>
      </c>
      <c r="B263" s="4" t="s">
        <v>2101</v>
      </c>
      <c r="C263" s="4" t="s">
        <v>2115</v>
      </c>
      <c r="D263" s="5">
        <v>46025</v>
      </c>
      <c r="E263" s="4"/>
      <c r="F263" s="6" t="s">
        <v>730</v>
      </c>
      <c r="G263" s="4" t="s">
        <v>181</v>
      </c>
      <c r="H263" s="6" t="s">
        <v>89</v>
      </c>
      <c r="I263" s="6" t="s">
        <v>591</v>
      </c>
      <c r="J263" s="4">
        <v>0</v>
      </c>
      <c r="K263" s="4">
        <v>28</v>
      </c>
      <c r="L263" s="4">
        <v>1.5</v>
      </c>
      <c r="M263" s="4" t="s">
        <v>287</v>
      </c>
      <c r="N263" s="6"/>
      <c r="O263" s="6" t="s">
        <v>287</v>
      </c>
      <c r="P263" s="6"/>
      <c r="Q263" s="4" t="s">
        <v>51</v>
      </c>
      <c r="R263" s="4" t="s">
        <v>52</v>
      </c>
      <c r="S263" s="5">
        <v>44013</v>
      </c>
      <c r="T263" s="7" t="s">
        <v>2116</v>
      </c>
      <c r="U263" s="7" t="s">
        <v>2117</v>
      </c>
      <c r="V263" s="7" t="s">
        <v>2112</v>
      </c>
      <c r="W263" s="4" t="s">
        <v>95</v>
      </c>
      <c r="X263" s="4" t="s">
        <v>95</v>
      </c>
      <c r="Y263" s="4" t="s">
        <v>173</v>
      </c>
      <c r="Z263" s="4"/>
      <c r="AA263" s="4" t="s">
        <v>55</v>
      </c>
      <c r="AB263" s="4" t="s">
        <v>45</v>
      </c>
      <c r="AC263" s="6" t="s">
        <v>575</v>
      </c>
      <c r="AD263" s="6"/>
      <c r="AE263" s="4" t="s">
        <v>2118</v>
      </c>
      <c r="AF263" s="6"/>
      <c r="AG263" s="6" t="s">
        <v>124</v>
      </c>
      <c r="AH263" s="6" t="s">
        <v>109</v>
      </c>
      <c r="AI263" s="4">
        <f t="shared" si="4"/>
        <v>0</v>
      </c>
      <c r="AJ263" s="4" t="s">
        <v>58</v>
      </c>
      <c r="AK263" s="6" t="s">
        <v>577</v>
      </c>
      <c r="AL263" s="4" t="str">
        <f>IFERROR(IF(AK263="", "", _xlfn.XLOOKUP(AK263, CODES!A:A,CODES!E:E)), "")</f>
        <v>LNER</v>
      </c>
      <c r="AM263" s="4" t="str">
        <f>IFERROR(IF(AK263="", "", _xlfn.XLOOKUP(AK263, CODES!A:A,CODES!G:G)), "")</f>
        <v>Other</v>
      </c>
      <c r="AN263" s="4" t="str">
        <f>IFERROR(IF(AK263="", "", _xlfn.XLOOKUP(AK263, CODES!A:A,CODES!I:I)), "")</f>
        <v>Merged - see Master</v>
      </c>
      <c r="AO263" s="6" t="s">
        <v>2114</v>
      </c>
      <c r="AP263" s="6"/>
      <c r="AQ263" s="6"/>
      <c r="AR263" s="6"/>
      <c r="AS263" s="15"/>
    </row>
    <row r="264" spans="1:45" ht="360" hidden="1" x14ac:dyDescent="0.25">
      <c r="A264" s="13" t="s">
        <v>258</v>
      </c>
      <c r="B264" s="4" t="s">
        <v>2101</v>
      </c>
      <c r="C264" s="4" t="s">
        <v>2119</v>
      </c>
      <c r="D264" s="5">
        <v>46025</v>
      </c>
      <c r="E264" s="4" t="s">
        <v>896</v>
      </c>
      <c r="F264" s="6" t="s">
        <v>897</v>
      </c>
      <c r="G264" s="4" t="s">
        <v>2120</v>
      </c>
      <c r="H264" s="6" t="s">
        <v>1433</v>
      </c>
      <c r="I264" s="6" t="s">
        <v>392</v>
      </c>
      <c r="J264" s="4">
        <v>38</v>
      </c>
      <c r="K264" s="4">
        <v>95</v>
      </c>
      <c r="L264" s="4">
        <v>3</v>
      </c>
      <c r="M264" s="4" t="s">
        <v>2121</v>
      </c>
      <c r="N264" s="6" t="s">
        <v>2122</v>
      </c>
      <c r="O264" s="6" t="s">
        <v>2121</v>
      </c>
      <c r="P264" s="6"/>
      <c r="Q264" s="4" t="s">
        <v>51</v>
      </c>
      <c r="R264" s="4" t="s">
        <v>52</v>
      </c>
      <c r="S264" s="5">
        <v>43542</v>
      </c>
      <c r="T264" s="7" t="s">
        <v>2123</v>
      </c>
      <c r="U264" s="7" t="s">
        <v>2124</v>
      </c>
      <c r="V264" s="7" t="s">
        <v>2125</v>
      </c>
      <c r="W264" s="4" t="s">
        <v>1704</v>
      </c>
      <c r="X264" s="4" t="s">
        <v>1704</v>
      </c>
      <c r="Y264" s="4" t="s">
        <v>1705</v>
      </c>
      <c r="Z264" s="4" t="s">
        <v>1705</v>
      </c>
      <c r="AA264" s="4" t="s">
        <v>66</v>
      </c>
      <c r="AB264" s="4" t="s">
        <v>97</v>
      </c>
      <c r="AC264" s="6" t="s">
        <v>281</v>
      </c>
      <c r="AD264" s="6"/>
      <c r="AE264" s="4" t="s">
        <v>2126</v>
      </c>
      <c r="AF264" s="6"/>
      <c r="AG264" s="6" t="s">
        <v>124</v>
      </c>
      <c r="AH264" s="6" t="s">
        <v>109</v>
      </c>
      <c r="AI264" s="4">
        <f t="shared" si="4"/>
        <v>0</v>
      </c>
      <c r="AJ264" s="4" t="s">
        <v>1707</v>
      </c>
      <c r="AK264" s="6" t="s">
        <v>615</v>
      </c>
      <c r="AL264" s="4" t="str">
        <f>IFERROR(IF(AK264="", "", _xlfn.XLOOKUP(AK264, CODES!A:A,CODES!E:E)), "")</f>
        <v>Brake System</v>
      </c>
      <c r="AM264" s="4" t="str">
        <f>IFERROR(IF(AK264="", "", _xlfn.XLOOKUP(AK264, CODES!A:A,CODES!G:G)), "")</f>
        <v>Bogie Brake Equipment</v>
      </c>
      <c r="AN264" s="4" t="str">
        <f>IFERROR(IF(AK264="", "", _xlfn.XLOOKUP(AK264, CODES!A:A,CODES!I:I)), "")</f>
        <v>Brake Cylinder Hose</v>
      </c>
      <c r="AO264" s="6" t="s">
        <v>2127</v>
      </c>
      <c r="AP264" s="6"/>
      <c r="AQ264" s="6"/>
      <c r="AR264" s="6"/>
      <c r="AS264" s="15"/>
    </row>
    <row r="265" spans="1:45" ht="165" hidden="1" x14ac:dyDescent="0.25">
      <c r="A265" s="13" t="s">
        <v>258</v>
      </c>
      <c r="B265" s="4" t="s">
        <v>2101</v>
      </c>
      <c r="C265" s="4" t="s">
        <v>2128</v>
      </c>
      <c r="D265" s="5">
        <v>46025</v>
      </c>
      <c r="E265" s="4" t="s">
        <v>402</v>
      </c>
      <c r="F265" s="6" t="s">
        <v>2129</v>
      </c>
      <c r="G265" s="4" t="s">
        <v>404</v>
      </c>
      <c r="H265" s="6" t="s">
        <v>2130</v>
      </c>
      <c r="I265" s="6" t="s">
        <v>392</v>
      </c>
      <c r="J265" s="4">
        <v>104</v>
      </c>
      <c r="K265" s="4">
        <v>992</v>
      </c>
      <c r="L265" s="4">
        <v>3</v>
      </c>
      <c r="M265" s="4" t="s">
        <v>104</v>
      </c>
      <c r="N265" s="6" t="s">
        <v>2131</v>
      </c>
      <c r="O265" s="6" t="s">
        <v>104</v>
      </c>
      <c r="P265" s="6"/>
      <c r="Q265" s="4" t="s">
        <v>51</v>
      </c>
      <c r="R265" s="4" t="s">
        <v>52</v>
      </c>
      <c r="S265" s="5">
        <v>43868</v>
      </c>
      <c r="T265" s="7" t="s">
        <v>2132</v>
      </c>
      <c r="U265" s="7" t="s">
        <v>2133</v>
      </c>
      <c r="V265" s="7" t="s">
        <v>2134</v>
      </c>
      <c r="W265" s="4" t="s">
        <v>1704</v>
      </c>
      <c r="X265" s="4" t="s">
        <v>1704</v>
      </c>
      <c r="Y265" s="4" t="s">
        <v>1705</v>
      </c>
      <c r="Z265" s="4" t="s">
        <v>1705</v>
      </c>
      <c r="AA265" s="4" t="s">
        <v>66</v>
      </c>
      <c r="AB265" s="4" t="s">
        <v>97</v>
      </c>
      <c r="AC265" s="6" t="s">
        <v>281</v>
      </c>
      <c r="AD265" s="6"/>
      <c r="AE265" s="4" t="s">
        <v>2135</v>
      </c>
      <c r="AF265" s="6"/>
      <c r="AG265" s="6" t="s">
        <v>124</v>
      </c>
      <c r="AH265" s="6" t="s">
        <v>109</v>
      </c>
      <c r="AI265" s="4">
        <f t="shared" si="4"/>
        <v>0</v>
      </c>
      <c r="AJ265" s="4" t="s">
        <v>1707</v>
      </c>
      <c r="AK265" s="6" t="s">
        <v>1181</v>
      </c>
      <c r="AL265" s="4" t="str">
        <f>IFERROR(IF(AK265="", "", _xlfn.XLOOKUP(AK265, CODES!A:A,CODES!E:E)), "")</f>
        <v>Air System</v>
      </c>
      <c r="AM265" s="4" t="str">
        <f>IFERROR(IF(AK265="", "", _xlfn.XLOOKUP(AK265, CODES!A:A,CODES!G:G)), "")</f>
        <v>Isolation Cocks, Valves &amp; Pipes</v>
      </c>
      <c r="AN265" s="4" t="str">
        <f>IFERROR(IF(AK265="", "", _xlfn.XLOOKUP(AK265, CODES!A:A,CODES!I:I)), "")</f>
        <v>Pipework</v>
      </c>
      <c r="AO265" s="6" t="s">
        <v>2136</v>
      </c>
      <c r="AP265" s="6"/>
      <c r="AQ265" s="6"/>
      <c r="AR265" s="6"/>
      <c r="AS265" s="15"/>
    </row>
    <row r="266" spans="1:45" ht="90" hidden="1" x14ac:dyDescent="0.25">
      <c r="A266" s="13" t="s">
        <v>565</v>
      </c>
      <c r="B266" s="4" t="s">
        <v>2101</v>
      </c>
      <c r="C266" s="4" t="s">
        <v>2137</v>
      </c>
      <c r="D266" s="5">
        <v>46025</v>
      </c>
      <c r="E266" s="4"/>
      <c r="F266" s="6" t="s">
        <v>602</v>
      </c>
      <c r="G266" s="4" t="s">
        <v>80</v>
      </c>
      <c r="H266" s="6" t="s">
        <v>392</v>
      </c>
      <c r="I266" s="6" t="s">
        <v>89</v>
      </c>
      <c r="J266" s="4">
        <v>3</v>
      </c>
      <c r="K266" s="4">
        <v>3</v>
      </c>
      <c r="L266" s="4">
        <v>0</v>
      </c>
      <c r="M266" s="4" t="s">
        <v>1611</v>
      </c>
      <c r="N266" s="6"/>
      <c r="O266" s="6" t="s">
        <v>1611</v>
      </c>
      <c r="P266" s="6"/>
      <c r="Q266" s="4" t="s">
        <v>51</v>
      </c>
      <c r="R266" s="4" t="s">
        <v>52</v>
      </c>
      <c r="S266" s="5">
        <v>44055</v>
      </c>
      <c r="T266" s="7" t="s">
        <v>2138</v>
      </c>
      <c r="U266" s="7" t="s">
        <v>2139</v>
      </c>
      <c r="V266" s="7" t="s">
        <v>2140</v>
      </c>
      <c r="W266" s="4" t="s">
        <v>95</v>
      </c>
      <c r="X266" s="4" t="s">
        <v>95</v>
      </c>
      <c r="Y266" s="4" t="s">
        <v>83</v>
      </c>
      <c r="Z266" s="4"/>
      <c r="AA266" s="4" t="s">
        <v>55</v>
      </c>
      <c r="AB266" s="4" t="s">
        <v>45</v>
      </c>
      <c r="AC266" s="6" t="s">
        <v>575</v>
      </c>
      <c r="AD266" s="6"/>
      <c r="AE266" s="4" t="s">
        <v>2141</v>
      </c>
      <c r="AF266" s="6"/>
      <c r="AG266" s="6" t="s">
        <v>124</v>
      </c>
      <c r="AH266" s="6" t="s">
        <v>109</v>
      </c>
      <c r="AI266" s="4">
        <f t="shared" si="4"/>
        <v>0</v>
      </c>
      <c r="AJ266" s="4" t="s">
        <v>58</v>
      </c>
      <c r="AK266" s="6" t="s">
        <v>577</v>
      </c>
      <c r="AL266" s="4" t="str">
        <f>IFERROR(IF(AK266="", "", _xlfn.XLOOKUP(AK266, CODES!A:A,CODES!E:E)), "")</f>
        <v>LNER</v>
      </c>
      <c r="AM266" s="4" t="str">
        <f>IFERROR(IF(AK266="", "", _xlfn.XLOOKUP(AK266, CODES!A:A,CODES!G:G)), "")</f>
        <v>Other</v>
      </c>
      <c r="AN266" s="4" t="str">
        <f>IFERROR(IF(AK266="", "", _xlfn.XLOOKUP(AK266, CODES!A:A,CODES!I:I)), "")</f>
        <v>Merged - see Master</v>
      </c>
      <c r="AO266" s="6" t="s">
        <v>2142</v>
      </c>
      <c r="AP266" s="6"/>
      <c r="AQ266" s="6"/>
      <c r="AR266" s="6"/>
      <c r="AS266" s="15"/>
    </row>
    <row r="267" spans="1:45" ht="75" hidden="1" x14ac:dyDescent="0.25">
      <c r="A267" s="13" t="s">
        <v>25</v>
      </c>
      <c r="B267" s="4" t="s">
        <v>2101</v>
      </c>
      <c r="C267" s="4" t="s">
        <v>2143</v>
      </c>
      <c r="D267" s="5">
        <v>46025</v>
      </c>
      <c r="E267" s="4" t="s">
        <v>2144</v>
      </c>
      <c r="F267" s="6" t="s">
        <v>2145</v>
      </c>
      <c r="G267" s="4" t="s">
        <v>316</v>
      </c>
      <c r="H267" s="6" t="s">
        <v>581</v>
      </c>
      <c r="I267" s="6" t="s">
        <v>89</v>
      </c>
      <c r="J267" s="4">
        <v>10</v>
      </c>
      <c r="K267" s="4">
        <v>10</v>
      </c>
      <c r="L267" s="4">
        <v>0</v>
      </c>
      <c r="M267" s="4" t="s">
        <v>1123</v>
      </c>
      <c r="N267" s="6"/>
      <c r="O267" s="6" t="s">
        <v>1123</v>
      </c>
      <c r="P267" s="6"/>
      <c r="Q267" s="4" t="s">
        <v>51</v>
      </c>
      <c r="R267" s="4" t="s">
        <v>52</v>
      </c>
      <c r="S267" s="5">
        <v>43838</v>
      </c>
      <c r="T267" s="7" t="s">
        <v>2146</v>
      </c>
      <c r="U267" s="7" t="s">
        <v>2147</v>
      </c>
      <c r="V267" s="7" t="s">
        <v>2148</v>
      </c>
      <c r="W267" s="4" t="s">
        <v>95</v>
      </c>
      <c r="X267" s="4" t="s">
        <v>95</v>
      </c>
      <c r="Y267" s="4" t="s">
        <v>255</v>
      </c>
      <c r="Z267" s="4" t="s">
        <v>255</v>
      </c>
      <c r="AA267" s="4" t="s">
        <v>66</v>
      </c>
      <c r="AB267" s="4" t="s">
        <v>97</v>
      </c>
      <c r="AC267" s="6" t="s">
        <v>97</v>
      </c>
      <c r="AD267" s="6"/>
      <c r="AE267" s="4" t="s">
        <v>2149</v>
      </c>
      <c r="AF267" s="6"/>
      <c r="AG267" s="6" t="s">
        <v>124</v>
      </c>
      <c r="AH267" s="6" t="s">
        <v>109</v>
      </c>
      <c r="AI267" s="4">
        <f t="shared" si="4"/>
        <v>0</v>
      </c>
      <c r="AJ267" s="4" t="s">
        <v>257</v>
      </c>
      <c r="AK267" s="6" t="s">
        <v>387</v>
      </c>
      <c r="AL267" s="4" t="str">
        <f>IFERROR(IF(AK267="", "", _xlfn.XLOOKUP(AK267, CODES!A:A,CODES!E:E)), "")</f>
        <v>LNER</v>
      </c>
      <c r="AM267" s="4" t="str">
        <f>IFERROR(IF(AK267="", "", _xlfn.XLOOKUP(AK267, CODES!A:A,CODES!G:G)), "")</f>
        <v>Other</v>
      </c>
      <c r="AN267" s="4" t="str">
        <f>IFERROR(IF(AK267="", "", _xlfn.XLOOKUP(AK267, CODES!A:A,CODES!I:I)), "")</f>
        <v>Adhesion</v>
      </c>
      <c r="AO267" s="6" t="s">
        <v>2150</v>
      </c>
      <c r="AP267" s="6"/>
      <c r="AQ267" s="6"/>
      <c r="AR267" s="6"/>
      <c r="AS267" s="15"/>
    </row>
    <row r="268" spans="1:45" ht="255" hidden="1" x14ac:dyDescent="0.25">
      <c r="A268" s="13" t="s">
        <v>258</v>
      </c>
      <c r="B268" s="4" t="s">
        <v>2101</v>
      </c>
      <c r="C268" s="4" t="s">
        <v>2151</v>
      </c>
      <c r="D268" s="5">
        <v>46025</v>
      </c>
      <c r="E268" s="4" t="s">
        <v>273</v>
      </c>
      <c r="F268" s="6" t="s">
        <v>602</v>
      </c>
      <c r="G268" s="4" t="s">
        <v>115</v>
      </c>
      <c r="H268" s="6" t="s">
        <v>82</v>
      </c>
      <c r="I268" s="6" t="s">
        <v>89</v>
      </c>
      <c r="J268" s="4">
        <v>8</v>
      </c>
      <c r="K268" s="4">
        <v>8</v>
      </c>
      <c r="L268" s="4">
        <v>0</v>
      </c>
      <c r="M268" s="4" t="s">
        <v>1611</v>
      </c>
      <c r="N268" s="6" t="s">
        <v>2073</v>
      </c>
      <c r="O268" s="6" t="s">
        <v>1611</v>
      </c>
      <c r="P268" s="6"/>
      <c r="Q268" s="4" t="s">
        <v>51</v>
      </c>
      <c r="R268" s="4" t="s">
        <v>52</v>
      </c>
      <c r="S268" s="5">
        <v>44055</v>
      </c>
      <c r="T268" s="7" t="s">
        <v>2152</v>
      </c>
      <c r="U268" s="7" t="s">
        <v>2153</v>
      </c>
      <c r="V268" s="7" t="s">
        <v>2154</v>
      </c>
      <c r="W268" s="4" t="s">
        <v>677</v>
      </c>
      <c r="X268" s="4" t="s">
        <v>2155</v>
      </c>
      <c r="Y268" s="4" t="s">
        <v>2156</v>
      </c>
      <c r="Z268" s="4"/>
      <c r="AA268" s="4" t="s">
        <v>66</v>
      </c>
      <c r="AB268" s="4" t="s">
        <v>281</v>
      </c>
      <c r="AC268" s="6" t="s">
        <v>281</v>
      </c>
      <c r="AD268" s="6"/>
      <c r="AE268" s="4" t="s">
        <v>2157</v>
      </c>
      <c r="AF268" s="6"/>
      <c r="AG268" s="6" t="s">
        <v>124</v>
      </c>
      <c r="AH268" s="6" t="s">
        <v>109</v>
      </c>
      <c r="AI268" s="4">
        <f t="shared" si="4"/>
        <v>0</v>
      </c>
      <c r="AJ268" s="4" t="s">
        <v>2158</v>
      </c>
      <c r="AK268" s="6" t="s">
        <v>2159</v>
      </c>
      <c r="AL268" s="4" t="str">
        <f>IFERROR(IF(AK268="", "", _xlfn.XLOOKUP(AK268, CODES!A:A,CODES!E:E)), "")</f>
        <v>Bodyshell and Exterior</v>
      </c>
      <c r="AM268" s="4" t="str">
        <f>IFERROR(IF(AK268="", "", _xlfn.XLOOKUP(AK268, CODES!A:A,CODES!G:G)), "")</f>
        <v>Glazing</v>
      </c>
      <c r="AN268" s="4" t="str">
        <f>IFERROR(IF(AK268="", "", _xlfn.XLOOKUP(AK268, CODES!A:A,CODES!I:I)), "")</f>
        <v>Side Window</v>
      </c>
      <c r="AO268" s="6" t="s">
        <v>2160</v>
      </c>
      <c r="AP268" s="6"/>
      <c r="AQ268" s="6"/>
      <c r="AR268" s="6"/>
      <c r="AS268" s="15"/>
    </row>
    <row r="269" spans="1:45" ht="150" hidden="1" x14ac:dyDescent="0.25">
      <c r="A269" s="13" t="s">
        <v>258</v>
      </c>
      <c r="B269" s="4" t="s">
        <v>2101</v>
      </c>
      <c r="C269" s="4" t="s">
        <v>2161</v>
      </c>
      <c r="D269" s="5">
        <v>46025</v>
      </c>
      <c r="E269" s="4" t="s">
        <v>896</v>
      </c>
      <c r="F269" s="6" t="s">
        <v>897</v>
      </c>
      <c r="G269" s="4" t="s">
        <v>2162</v>
      </c>
      <c r="H269" s="6" t="s">
        <v>204</v>
      </c>
      <c r="I269" s="6" t="s">
        <v>89</v>
      </c>
      <c r="J269" s="4">
        <v>4</v>
      </c>
      <c r="K269" s="4">
        <v>7</v>
      </c>
      <c r="L269" s="4">
        <v>0</v>
      </c>
      <c r="M269" s="4" t="s">
        <v>2121</v>
      </c>
      <c r="N269" s="6" t="s">
        <v>2163</v>
      </c>
      <c r="O269" s="6" t="s">
        <v>2121</v>
      </c>
      <c r="P269" s="6"/>
      <c r="Q269" s="4" t="s">
        <v>51</v>
      </c>
      <c r="R269" s="4" t="s">
        <v>52</v>
      </c>
      <c r="S269" s="5">
        <v>43542</v>
      </c>
      <c r="T269" s="7" t="s">
        <v>2164</v>
      </c>
      <c r="U269" s="7" t="s">
        <v>2165</v>
      </c>
      <c r="V269" s="7" t="s">
        <v>2166</v>
      </c>
      <c r="W269" s="4" t="s">
        <v>1704</v>
      </c>
      <c r="X269" s="4" t="s">
        <v>1704</v>
      </c>
      <c r="Y269" s="4" t="s">
        <v>1705</v>
      </c>
      <c r="Z269" s="4" t="s">
        <v>1705</v>
      </c>
      <c r="AA269" s="4" t="s">
        <v>66</v>
      </c>
      <c r="AB269" s="4" t="s">
        <v>97</v>
      </c>
      <c r="AC269" s="6" t="s">
        <v>281</v>
      </c>
      <c r="AD269" s="6"/>
      <c r="AE269" s="4" t="s">
        <v>2167</v>
      </c>
      <c r="AF269" s="6"/>
      <c r="AG269" s="6" t="s">
        <v>124</v>
      </c>
      <c r="AH269" s="6" t="s">
        <v>109</v>
      </c>
      <c r="AI269" s="4">
        <f t="shared" si="4"/>
        <v>0</v>
      </c>
      <c r="AJ269" s="4" t="s">
        <v>1707</v>
      </c>
      <c r="AK269" s="6" t="s">
        <v>1977</v>
      </c>
      <c r="AL269" s="4" t="str">
        <f>IFERROR(IF(AK269="", "", _xlfn.XLOOKUP(AK269, CODES!A:A,CODES!E:E)), "")</f>
        <v>LNER</v>
      </c>
      <c r="AM269" s="4" t="str">
        <f>IFERROR(IF(AK269="", "", _xlfn.XLOOKUP(AK269, CODES!A:A,CODES!G:G)), "")</f>
        <v>Impact Damage</v>
      </c>
      <c r="AN269" s="4" t="str">
        <f>IFERROR(IF(AK269="", "", _xlfn.XLOOKUP(AK269, CODES!A:A,CODES!I:I)), "")</f>
        <v>Other</v>
      </c>
      <c r="AO269" s="6" t="s">
        <v>2168</v>
      </c>
      <c r="AP269" s="6"/>
      <c r="AQ269" s="6"/>
      <c r="AR269" s="6"/>
      <c r="AS269" s="15"/>
    </row>
    <row r="270" spans="1:45" ht="135" hidden="1" x14ac:dyDescent="0.25">
      <c r="A270" s="13" t="s">
        <v>25</v>
      </c>
      <c r="B270" s="4" t="s">
        <v>2101</v>
      </c>
      <c r="C270" s="4" t="s">
        <v>2169</v>
      </c>
      <c r="D270" s="5">
        <v>46025</v>
      </c>
      <c r="E270" s="4" t="s">
        <v>822</v>
      </c>
      <c r="F270" s="6" t="s">
        <v>2170</v>
      </c>
      <c r="G270" s="4" t="s">
        <v>142</v>
      </c>
      <c r="H270" s="6" t="s">
        <v>89</v>
      </c>
      <c r="I270" s="6" t="s">
        <v>591</v>
      </c>
      <c r="J270" s="4">
        <v>0</v>
      </c>
      <c r="K270" s="4">
        <v>20</v>
      </c>
      <c r="L270" s="4">
        <v>1.5</v>
      </c>
      <c r="M270" s="4" t="s">
        <v>1306</v>
      </c>
      <c r="N270" s="6"/>
      <c r="O270" s="6" t="s">
        <v>1306</v>
      </c>
      <c r="P270" s="6"/>
      <c r="Q270" s="4" t="s">
        <v>82</v>
      </c>
      <c r="R270" s="4" t="s">
        <v>52</v>
      </c>
      <c r="S270" s="5">
        <v>43784</v>
      </c>
      <c r="T270" s="7" t="s">
        <v>2171</v>
      </c>
      <c r="U270" s="7" t="s">
        <v>2172</v>
      </c>
      <c r="V270" s="7"/>
      <c r="W270" s="4" t="s">
        <v>218</v>
      </c>
      <c r="X270" s="4" t="s">
        <v>218</v>
      </c>
      <c r="Y270" s="4" t="s">
        <v>65</v>
      </c>
      <c r="Z270" s="4" t="s">
        <v>65</v>
      </c>
      <c r="AA270" s="4" t="s">
        <v>66</v>
      </c>
      <c r="AB270" s="4" t="s">
        <v>97</v>
      </c>
      <c r="AC270" s="6" t="s">
        <v>97</v>
      </c>
      <c r="AD270" s="6"/>
      <c r="AE270" s="4" t="s">
        <v>2173</v>
      </c>
      <c r="AF270" s="6"/>
      <c r="AG270" s="6" t="s">
        <v>97</v>
      </c>
      <c r="AH270" s="6" t="s">
        <v>109</v>
      </c>
      <c r="AI270" s="4">
        <f t="shared" si="4"/>
        <v>0</v>
      </c>
      <c r="AJ270" s="4" t="s">
        <v>68</v>
      </c>
      <c r="AK270" s="6" t="s">
        <v>110</v>
      </c>
      <c r="AL270" s="4" t="str">
        <f>IFERROR(IF(AK270="", "", _xlfn.XLOOKUP(AK270, CODES!A:A,CODES!E:E)), "")</f>
        <v>Operational</v>
      </c>
      <c r="AM270" s="4" t="str">
        <f>IFERROR(IF(AK270="", "", _xlfn.XLOOKUP(AK270, CODES!A:A,CODES!G:G)), "")</f>
        <v>Depot</v>
      </c>
      <c r="AN270" s="4" t="str">
        <f>IFERROR(IF(AK270="", "", _xlfn.XLOOKUP(AK270, CODES!A:A,CODES!I:I)), "")</f>
        <v>Process</v>
      </c>
      <c r="AO270" s="6" t="s">
        <v>2174</v>
      </c>
      <c r="AP270" s="6"/>
      <c r="AQ270" s="6"/>
      <c r="AR270" s="6"/>
      <c r="AS270" s="15"/>
    </row>
    <row r="271" spans="1:45" ht="60" hidden="1" x14ac:dyDescent="0.25">
      <c r="A271" s="13" t="s">
        <v>258</v>
      </c>
      <c r="B271" s="4" t="s">
        <v>2101</v>
      </c>
      <c r="C271" s="4" t="s">
        <v>2175</v>
      </c>
      <c r="D271" s="5">
        <v>46025</v>
      </c>
      <c r="E271" s="4" t="s">
        <v>2176</v>
      </c>
      <c r="F271" s="6" t="s">
        <v>1825</v>
      </c>
      <c r="G271" s="4" t="s">
        <v>2177</v>
      </c>
      <c r="H271" s="6" t="s">
        <v>392</v>
      </c>
      <c r="I271" s="6" t="s">
        <v>89</v>
      </c>
      <c r="J271" s="4">
        <v>0</v>
      </c>
      <c r="K271" s="4">
        <v>3</v>
      </c>
      <c r="L271" s="4">
        <v>0</v>
      </c>
      <c r="M271" s="4" t="s">
        <v>2178</v>
      </c>
      <c r="N271" s="6"/>
      <c r="O271" s="6" t="s">
        <v>104</v>
      </c>
      <c r="P271" s="6"/>
      <c r="Q271" s="4" t="s">
        <v>51</v>
      </c>
      <c r="R271" s="4" t="s">
        <v>52</v>
      </c>
      <c r="S271" s="5">
        <v>43868</v>
      </c>
      <c r="T271" s="7" t="s">
        <v>2179</v>
      </c>
      <c r="U271" s="7" t="s">
        <v>2180</v>
      </c>
      <c r="V271" s="7" t="s">
        <v>2181</v>
      </c>
      <c r="W271" s="4" t="s">
        <v>916</v>
      </c>
      <c r="X271" s="4" t="s">
        <v>2182</v>
      </c>
      <c r="Y271" s="4" t="s">
        <v>2183</v>
      </c>
      <c r="Z271" s="4"/>
      <c r="AA271" s="4" t="s">
        <v>55</v>
      </c>
      <c r="AB271" s="4" t="s">
        <v>281</v>
      </c>
      <c r="AC271" s="6" t="s">
        <v>281</v>
      </c>
      <c r="AD271" s="6"/>
      <c r="AE271" s="4" t="s">
        <v>2184</v>
      </c>
      <c r="AF271" s="6"/>
      <c r="AG271" s="6" t="s">
        <v>108</v>
      </c>
      <c r="AH271" s="6" t="s">
        <v>109</v>
      </c>
      <c r="AI271" s="4">
        <f t="shared" si="4"/>
        <v>0</v>
      </c>
      <c r="AJ271" s="4" t="s">
        <v>2185</v>
      </c>
      <c r="AK271" s="6" t="s">
        <v>110</v>
      </c>
      <c r="AL271" s="4" t="str">
        <f>IFERROR(IF(AK271="", "", _xlfn.XLOOKUP(AK271, CODES!A:A,CODES!E:E)), "")</f>
        <v>Operational</v>
      </c>
      <c r="AM271" s="4" t="str">
        <f>IFERROR(IF(AK271="", "", _xlfn.XLOOKUP(AK271, CODES!A:A,CODES!G:G)), "")</f>
        <v>Depot</v>
      </c>
      <c r="AN271" s="4" t="str">
        <f>IFERROR(IF(AK271="", "", _xlfn.XLOOKUP(AK271, CODES!A:A,CODES!I:I)), "")</f>
        <v>Process</v>
      </c>
      <c r="AO271" s="6" t="s">
        <v>309</v>
      </c>
      <c r="AP271" s="6"/>
      <c r="AQ271" s="6"/>
      <c r="AR271" s="6"/>
      <c r="AS271" s="15"/>
    </row>
    <row r="272" spans="1:45" ht="75" hidden="1" x14ac:dyDescent="0.25">
      <c r="A272" s="13" t="s">
        <v>25</v>
      </c>
      <c r="B272" s="4" t="s">
        <v>2101</v>
      </c>
      <c r="C272" s="4" t="s">
        <v>2186</v>
      </c>
      <c r="D272" s="5">
        <v>46025</v>
      </c>
      <c r="E272" s="4" t="s">
        <v>2187</v>
      </c>
      <c r="F272" s="6" t="s">
        <v>2188</v>
      </c>
      <c r="G272" s="4" t="s">
        <v>142</v>
      </c>
      <c r="H272" s="6"/>
      <c r="I272" s="6"/>
      <c r="J272" s="4">
        <v>3</v>
      </c>
      <c r="K272" s="4">
        <v>3</v>
      </c>
      <c r="L272" s="4">
        <v>1.5</v>
      </c>
      <c r="M272" s="4" t="s">
        <v>765</v>
      </c>
      <c r="N272" s="6" t="s">
        <v>296</v>
      </c>
      <c r="O272" s="6" t="s">
        <v>765</v>
      </c>
      <c r="P272" s="6"/>
      <c r="Q272" s="4" t="s">
        <v>73</v>
      </c>
      <c r="R272" s="4" t="s">
        <v>74</v>
      </c>
      <c r="S272" s="4"/>
      <c r="T272" s="7" t="s">
        <v>2189</v>
      </c>
      <c r="U272" s="7" t="s">
        <v>2190</v>
      </c>
      <c r="V272" s="7" t="s">
        <v>2191</v>
      </c>
      <c r="W272" s="4" t="s">
        <v>2192</v>
      </c>
      <c r="X272" s="4" t="s">
        <v>2192</v>
      </c>
      <c r="Y272" s="4" t="s">
        <v>148</v>
      </c>
      <c r="Z272" s="4" t="s">
        <v>148</v>
      </c>
      <c r="AA272" s="4" t="s">
        <v>66</v>
      </c>
      <c r="AB272" s="4" t="s">
        <v>97</v>
      </c>
      <c r="AC272" s="6" t="s">
        <v>97</v>
      </c>
      <c r="AD272" s="6"/>
      <c r="AE272" s="4" t="s">
        <v>2193</v>
      </c>
      <c r="AF272" s="6"/>
      <c r="AG272" s="6"/>
      <c r="AH272" s="6" t="s">
        <v>137</v>
      </c>
      <c r="AI272" s="4">
        <f t="shared" si="4"/>
        <v>0</v>
      </c>
      <c r="AJ272" s="4" t="s">
        <v>68</v>
      </c>
      <c r="AK272" s="6" t="s">
        <v>2194</v>
      </c>
      <c r="AL272" s="4" t="str">
        <f>IFERROR(IF(AK272="", "", _xlfn.XLOOKUP(AK272, CODES!A:A,CODES!E:E)), "")</f>
        <v>Traction/Aux Power </v>
      </c>
      <c r="AM272" s="4" t="str">
        <f>IFERROR(IF(AK272="", "", _xlfn.XLOOKUP(AK272, CODES!A:A,CODES!G:G)), "")</f>
        <v>Traction convertor</v>
      </c>
      <c r="AN272" s="4" t="str">
        <f>IFERROR(IF(AK272="", "", _xlfn.XLOOKUP(AK272, CODES!A:A,CODES!I:I)), "")</f>
        <v>Converter oil </v>
      </c>
      <c r="AO272" s="6"/>
      <c r="AP272" s="6"/>
      <c r="AQ272" s="6"/>
      <c r="AR272" s="6"/>
      <c r="AS272" s="15"/>
    </row>
    <row r="273" spans="1:45" ht="75" hidden="1" x14ac:dyDescent="0.25">
      <c r="A273" s="13" t="s">
        <v>25</v>
      </c>
      <c r="B273" s="4" t="s">
        <v>2101</v>
      </c>
      <c r="C273" s="4" t="s">
        <v>2195</v>
      </c>
      <c r="D273" s="5">
        <v>46025</v>
      </c>
      <c r="E273" s="4" t="s">
        <v>2196</v>
      </c>
      <c r="F273" s="6" t="s">
        <v>2197</v>
      </c>
      <c r="G273" s="4" t="s">
        <v>102</v>
      </c>
      <c r="H273" s="6" t="s">
        <v>1440</v>
      </c>
      <c r="I273" s="6" t="s">
        <v>89</v>
      </c>
      <c r="J273" s="4">
        <v>36</v>
      </c>
      <c r="K273" s="4">
        <v>36</v>
      </c>
      <c r="L273" s="4">
        <v>0</v>
      </c>
      <c r="M273" s="4" t="s">
        <v>104</v>
      </c>
      <c r="N273" s="6"/>
      <c r="O273" s="6" t="s">
        <v>104</v>
      </c>
      <c r="P273" s="6"/>
      <c r="Q273" s="4" t="s">
        <v>51</v>
      </c>
      <c r="R273" s="4" t="s">
        <v>52</v>
      </c>
      <c r="S273" s="5">
        <v>43868</v>
      </c>
      <c r="T273" s="7" t="s">
        <v>2198</v>
      </c>
      <c r="U273" s="7" t="s">
        <v>2199</v>
      </c>
      <c r="V273" s="7"/>
      <c r="W273" s="4" t="s">
        <v>64</v>
      </c>
      <c r="X273" s="4" t="s">
        <v>64</v>
      </c>
      <c r="Y273" s="4" t="s">
        <v>65</v>
      </c>
      <c r="Z273" s="4" t="s">
        <v>65</v>
      </c>
      <c r="AA273" s="4" t="s">
        <v>66</v>
      </c>
      <c r="AB273" s="4" t="s">
        <v>97</v>
      </c>
      <c r="AC273" s="6" t="s">
        <v>97</v>
      </c>
      <c r="AD273" s="6"/>
      <c r="AE273" s="4" t="s">
        <v>2200</v>
      </c>
      <c r="AF273" s="6"/>
      <c r="AG273" s="6" t="s">
        <v>108</v>
      </c>
      <c r="AH273" s="6" t="s">
        <v>109</v>
      </c>
      <c r="AI273" s="4">
        <f t="shared" si="4"/>
        <v>0</v>
      </c>
      <c r="AJ273" s="4" t="s">
        <v>68</v>
      </c>
      <c r="AK273" s="6" t="s">
        <v>110</v>
      </c>
      <c r="AL273" s="4" t="str">
        <f>IFERROR(IF(AK273="", "", _xlfn.XLOOKUP(AK273, CODES!A:A,CODES!E:E)), "")</f>
        <v>Operational</v>
      </c>
      <c r="AM273" s="4" t="str">
        <f>IFERROR(IF(AK273="", "", _xlfn.XLOOKUP(AK273, CODES!A:A,CODES!G:G)), "")</f>
        <v>Depot</v>
      </c>
      <c r="AN273" s="4" t="str">
        <f>IFERROR(IF(AK273="", "", _xlfn.XLOOKUP(AK273, CODES!A:A,CODES!I:I)), "")</f>
        <v>Process</v>
      </c>
      <c r="AO273" s="6" t="s">
        <v>379</v>
      </c>
      <c r="AP273" s="6"/>
      <c r="AQ273" s="6"/>
      <c r="AR273" s="6"/>
      <c r="AS273" s="15"/>
    </row>
    <row r="274" spans="1:45" ht="45" hidden="1" x14ac:dyDescent="0.25">
      <c r="A274" s="13" t="s">
        <v>25</v>
      </c>
      <c r="B274" s="4" t="s">
        <v>2101</v>
      </c>
      <c r="C274" s="4" t="s">
        <v>2201</v>
      </c>
      <c r="D274" s="5">
        <v>46024</v>
      </c>
      <c r="E274" s="4" t="s">
        <v>1749</v>
      </c>
      <c r="F274" s="6"/>
      <c r="G274" s="4" t="s">
        <v>2202</v>
      </c>
      <c r="H274" s="6"/>
      <c r="I274" s="6"/>
      <c r="J274" s="4">
        <v>3</v>
      </c>
      <c r="K274" s="4">
        <v>3</v>
      </c>
      <c r="L274" s="4">
        <v>0</v>
      </c>
      <c r="M274" s="4" t="s">
        <v>335</v>
      </c>
      <c r="N274" s="6"/>
      <c r="O274" s="6" t="s">
        <v>335</v>
      </c>
      <c r="P274" s="6"/>
      <c r="Q274" s="4" t="s">
        <v>73</v>
      </c>
      <c r="R274" s="4" t="s">
        <v>74</v>
      </c>
      <c r="S274" s="4"/>
      <c r="T274" s="7" t="s">
        <v>2203</v>
      </c>
      <c r="U274" s="7" t="s">
        <v>2204</v>
      </c>
      <c r="V274" s="7" t="s">
        <v>2205</v>
      </c>
      <c r="W274" s="4" t="s">
        <v>161</v>
      </c>
      <c r="X274" s="4" t="s">
        <v>161</v>
      </c>
      <c r="Y274" s="4" t="s">
        <v>162</v>
      </c>
      <c r="Z274" s="4" t="s">
        <v>162</v>
      </c>
      <c r="AA274" s="4" t="s">
        <v>66</v>
      </c>
      <c r="AB274" s="4" t="s">
        <v>97</v>
      </c>
      <c r="AC274" s="6" t="s">
        <v>122</v>
      </c>
      <c r="AD274" s="6"/>
      <c r="AE274" s="4" t="s">
        <v>2206</v>
      </c>
      <c r="AF274" s="6"/>
      <c r="AG274" s="6"/>
      <c r="AH274" s="6"/>
      <c r="AI274" s="4">
        <f t="shared" si="4"/>
        <v>0</v>
      </c>
      <c r="AJ274" s="4" t="s">
        <v>58</v>
      </c>
      <c r="AK274" s="6"/>
      <c r="AL274" s="4" t="str">
        <f>IFERROR(IF(AK274="", "", _xlfn.XLOOKUP(AK274, CODES!A:A,CODES!E:E)), "")</f>
        <v/>
      </c>
      <c r="AM274" s="4" t="str">
        <f>IFERROR(IF(AK274="", "", _xlfn.XLOOKUP(AK274, CODES!A:A,CODES!G:G)), "")</f>
        <v/>
      </c>
      <c r="AN274" s="4" t="str">
        <f>IFERROR(IF(AK274="", "", _xlfn.XLOOKUP(AK274, CODES!A:A,CODES!I:I)), "")</f>
        <v/>
      </c>
      <c r="AO274" s="6"/>
      <c r="AP274" s="6"/>
      <c r="AQ274" s="6"/>
      <c r="AR274" s="6"/>
      <c r="AS274" s="15"/>
    </row>
    <row r="275" spans="1:45" ht="75" hidden="1" x14ac:dyDescent="0.25">
      <c r="A275" s="13" t="s">
        <v>565</v>
      </c>
      <c r="B275" s="4" t="s">
        <v>2101</v>
      </c>
      <c r="C275" s="4" t="s">
        <v>2207</v>
      </c>
      <c r="D275" s="5">
        <v>46024</v>
      </c>
      <c r="E275" s="4"/>
      <c r="F275" s="6" t="s">
        <v>2208</v>
      </c>
      <c r="G275" s="4" t="s">
        <v>2209</v>
      </c>
      <c r="H275" s="6" t="s">
        <v>392</v>
      </c>
      <c r="I275" s="6" t="s">
        <v>89</v>
      </c>
      <c r="J275" s="4">
        <v>3</v>
      </c>
      <c r="K275" s="4">
        <v>3</v>
      </c>
      <c r="L275" s="4">
        <v>0</v>
      </c>
      <c r="M275" s="4" t="s">
        <v>117</v>
      </c>
      <c r="N275" s="6"/>
      <c r="O275" s="6" t="s">
        <v>117</v>
      </c>
      <c r="P275" s="6"/>
      <c r="Q275" s="4" t="s">
        <v>51</v>
      </c>
      <c r="R275" s="4" t="s">
        <v>52</v>
      </c>
      <c r="S275" s="5">
        <v>43584</v>
      </c>
      <c r="T275" s="7" t="s">
        <v>2210</v>
      </c>
      <c r="U275" s="7" t="s">
        <v>2211</v>
      </c>
      <c r="V275" s="7" t="s">
        <v>2212</v>
      </c>
      <c r="W275" s="4" t="s">
        <v>53</v>
      </c>
      <c r="X275" s="4" t="s">
        <v>53</v>
      </c>
      <c r="Y275" s="4" t="s">
        <v>173</v>
      </c>
      <c r="Z275" s="4"/>
      <c r="AA275" s="4" t="s">
        <v>55</v>
      </c>
      <c r="AB275" s="4" t="s">
        <v>124</v>
      </c>
      <c r="AC275" s="6" t="s">
        <v>575</v>
      </c>
      <c r="AD275" s="6"/>
      <c r="AE275" s="4" t="s">
        <v>2213</v>
      </c>
      <c r="AF275" s="6"/>
      <c r="AG275" s="6" t="s">
        <v>565</v>
      </c>
      <c r="AH275" s="6" t="s">
        <v>109</v>
      </c>
      <c r="AI275" s="4">
        <f t="shared" si="4"/>
        <v>0</v>
      </c>
      <c r="AJ275" s="4" t="s">
        <v>58</v>
      </c>
      <c r="AK275" s="6" t="s">
        <v>577</v>
      </c>
      <c r="AL275" s="4" t="str">
        <f>IFERROR(IF(AK275="", "", _xlfn.XLOOKUP(AK275, CODES!A:A,CODES!E:E)), "")</f>
        <v>LNER</v>
      </c>
      <c r="AM275" s="4" t="str">
        <f>IFERROR(IF(AK275="", "", _xlfn.XLOOKUP(AK275, CODES!A:A,CODES!G:G)), "")</f>
        <v>Other</v>
      </c>
      <c r="AN275" s="4" t="str">
        <f>IFERROR(IF(AK275="", "", _xlfn.XLOOKUP(AK275, CODES!A:A,CODES!I:I)), "")</f>
        <v>Merged - see Master</v>
      </c>
      <c r="AO275" s="6" t="s">
        <v>2214</v>
      </c>
      <c r="AP275" s="6"/>
      <c r="AQ275" s="6"/>
      <c r="AR275" s="6"/>
      <c r="AS275" s="15"/>
    </row>
    <row r="276" spans="1:45" ht="75" hidden="1" x14ac:dyDescent="0.25">
      <c r="A276" s="13" t="s">
        <v>25</v>
      </c>
      <c r="B276" s="4" t="s">
        <v>2101</v>
      </c>
      <c r="C276" s="4" t="s">
        <v>2215</v>
      </c>
      <c r="D276" s="5">
        <v>46024</v>
      </c>
      <c r="E276" s="4" t="s">
        <v>2216</v>
      </c>
      <c r="F276" s="6" t="s">
        <v>2208</v>
      </c>
      <c r="G276" s="4" t="s">
        <v>2217</v>
      </c>
      <c r="H276" s="6" t="s">
        <v>392</v>
      </c>
      <c r="I276" s="6" t="s">
        <v>89</v>
      </c>
      <c r="J276" s="4">
        <v>8</v>
      </c>
      <c r="K276" s="4">
        <v>8</v>
      </c>
      <c r="L276" s="4">
        <v>0</v>
      </c>
      <c r="M276" s="4" t="s">
        <v>117</v>
      </c>
      <c r="N276" s="6"/>
      <c r="O276" s="6" t="s">
        <v>117</v>
      </c>
      <c r="P276" s="6"/>
      <c r="Q276" s="4" t="s">
        <v>51</v>
      </c>
      <c r="R276" s="4" t="s">
        <v>52</v>
      </c>
      <c r="S276" s="5">
        <v>43584</v>
      </c>
      <c r="T276" s="7" t="s">
        <v>2218</v>
      </c>
      <c r="U276" s="7" t="s">
        <v>2219</v>
      </c>
      <c r="V276" s="7" t="s">
        <v>2220</v>
      </c>
      <c r="W276" s="4" t="s">
        <v>53</v>
      </c>
      <c r="X276" s="4" t="s">
        <v>53</v>
      </c>
      <c r="Y276" s="4" t="s">
        <v>173</v>
      </c>
      <c r="Z276" s="4" t="s">
        <v>173</v>
      </c>
      <c r="AA276" s="4" t="s">
        <v>66</v>
      </c>
      <c r="AB276" s="4" t="s">
        <v>97</v>
      </c>
      <c r="AC276" s="6" t="s">
        <v>97</v>
      </c>
      <c r="AD276" s="6"/>
      <c r="AE276" s="4" t="s">
        <v>2221</v>
      </c>
      <c r="AF276" s="6"/>
      <c r="AG276" s="6" t="s">
        <v>97</v>
      </c>
      <c r="AH276" s="6" t="s">
        <v>137</v>
      </c>
      <c r="AI276" s="4">
        <f t="shared" si="4"/>
        <v>0</v>
      </c>
      <c r="AJ276" s="4" t="s">
        <v>58</v>
      </c>
      <c r="AK276" s="6" t="s">
        <v>2222</v>
      </c>
      <c r="AL276" s="4" t="str">
        <f>IFERROR(IF(AK276="", "", _xlfn.XLOOKUP(AK276, CODES!A:A,CODES!E:E)), "")</f>
        <v>Generator Units</v>
      </c>
      <c r="AM276" s="4" t="str">
        <f>IFERROR(IF(AK276="", "", _xlfn.XLOOKUP(AK276, CODES!A:A,CODES!G:G)), "")</f>
        <v>Diesel Engine</v>
      </c>
      <c r="AN276" s="4" t="str">
        <f>IFERROR(IF(AK276="", "", _xlfn.XLOOKUP(AK276, CODES!A:A,CODES!I:I)), "")</f>
        <v>Fault not Investigated</v>
      </c>
      <c r="AO276" s="6" t="s">
        <v>2223</v>
      </c>
      <c r="AP276" s="6"/>
      <c r="AQ276" s="6"/>
      <c r="AR276" s="6"/>
      <c r="AS276" s="15"/>
    </row>
    <row r="277" spans="1:45" ht="195" hidden="1" x14ac:dyDescent="0.25">
      <c r="A277" s="13" t="s">
        <v>258</v>
      </c>
      <c r="B277" s="4" t="s">
        <v>2101</v>
      </c>
      <c r="C277" s="4" t="s">
        <v>2224</v>
      </c>
      <c r="D277" s="5">
        <v>46024</v>
      </c>
      <c r="E277" s="4" t="s">
        <v>2225</v>
      </c>
      <c r="F277" s="6" t="s">
        <v>2226</v>
      </c>
      <c r="G277" s="4" t="s">
        <v>316</v>
      </c>
      <c r="H277" s="6" t="s">
        <v>193</v>
      </c>
      <c r="I277" s="6" t="s">
        <v>89</v>
      </c>
      <c r="J277" s="4">
        <v>8</v>
      </c>
      <c r="K277" s="4">
        <v>8</v>
      </c>
      <c r="L277" s="4">
        <v>0</v>
      </c>
      <c r="M277" s="4" t="s">
        <v>104</v>
      </c>
      <c r="N277" s="6" t="s">
        <v>2227</v>
      </c>
      <c r="O277" s="6" t="s">
        <v>104</v>
      </c>
      <c r="P277" s="6"/>
      <c r="Q277" s="4" t="s">
        <v>51</v>
      </c>
      <c r="R277" s="4" t="s">
        <v>52</v>
      </c>
      <c r="S277" s="5">
        <v>43868</v>
      </c>
      <c r="T277" s="7" t="s">
        <v>2228</v>
      </c>
      <c r="U277" s="7" t="s">
        <v>2229</v>
      </c>
      <c r="V277" s="7" t="s">
        <v>2230</v>
      </c>
      <c r="W277" s="4" t="s">
        <v>1704</v>
      </c>
      <c r="X277" s="4" t="s">
        <v>1704</v>
      </c>
      <c r="Y277" s="4" t="s">
        <v>2231</v>
      </c>
      <c r="Z277" s="4" t="s">
        <v>2231</v>
      </c>
      <c r="AA277" s="4" t="s">
        <v>66</v>
      </c>
      <c r="AB277" s="4" t="s">
        <v>97</v>
      </c>
      <c r="AC277" s="6" t="s">
        <v>281</v>
      </c>
      <c r="AD277" s="6"/>
      <c r="AE277" s="4" t="s">
        <v>2232</v>
      </c>
      <c r="AF277" s="6"/>
      <c r="AG277" s="6" t="s">
        <v>124</v>
      </c>
      <c r="AH277" s="6" t="s">
        <v>109</v>
      </c>
      <c r="AI277" s="4">
        <f t="shared" si="4"/>
        <v>0</v>
      </c>
      <c r="AJ277" s="4" t="s">
        <v>1707</v>
      </c>
      <c r="AK277" s="6" t="s">
        <v>227</v>
      </c>
      <c r="AL277" s="4" t="str">
        <f>IFERROR(IF(AK277="", "", _xlfn.XLOOKUP(AK277, CODES!A:A,CODES!E:E)), "")</f>
        <v>Bodyshell and Exterior</v>
      </c>
      <c r="AM277" s="4" t="str">
        <f>IFERROR(IF(AK277="", "", _xlfn.XLOOKUP(AK277, CODES!A:A,CODES!G:G)), "")</f>
        <v>Structure</v>
      </c>
      <c r="AN277" s="4" t="str">
        <f>IFERROR(IF(AK277="", "", _xlfn.XLOOKUP(AK277, CODES!A:A,CODES!I:I)), "")</f>
        <v>Underframe</v>
      </c>
      <c r="AO277" s="6" t="s">
        <v>2233</v>
      </c>
      <c r="AP277" s="6"/>
      <c r="AQ277" s="6"/>
      <c r="AR277" s="6"/>
      <c r="AS277" s="15"/>
    </row>
    <row r="278" spans="1:45" ht="225" hidden="1" x14ac:dyDescent="0.25">
      <c r="A278" s="13" t="s">
        <v>25</v>
      </c>
      <c r="B278" s="4" t="s">
        <v>2101</v>
      </c>
      <c r="C278" s="4" t="s">
        <v>2234</v>
      </c>
      <c r="D278" s="5">
        <v>46023</v>
      </c>
      <c r="E278" s="4" t="s">
        <v>1082</v>
      </c>
      <c r="F278" s="6" t="s">
        <v>1083</v>
      </c>
      <c r="G278" s="4" t="s">
        <v>466</v>
      </c>
      <c r="H278" s="6" t="s">
        <v>1005</v>
      </c>
      <c r="I278" s="6" t="s">
        <v>89</v>
      </c>
      <c r="J278" s="4">
        <v>18</v>
      </c>
      <c r="K278" s="4">
        <v>27</v>
      </c>
      <c r="L278" s="4">
        <v>0</v>
      </c>
      <c r="M278" s="4" t="s">
        <v>1186</v>
      </c>
      <c r="N278" s="6"/>
      <c r="O278" s="6" t="s">
        <v>1187</v>
      </c>
      <c r="P278" s="6" t="s">
        <v>92</v>
      </c>
      <c r="Q278" s="4" t="s">
        <v>82</v>
      </c>
      <c r="R278" s="4" t="s">
        <v>52</v>
      </c>
      <c r="S278" s="5">
        <v>43686</v>
      </c>
      <c r="T278" s="7" t="s">
        <v>2235</v>
      </c>
      <c r="U278" s="7" t="s">
        <v>2236</v>
      </c>
      <c r="V278" s="7" t="s">
        <v>2237</v>
      </c>
      <c r="W278" s="4" t="s">
        <v>95</v>
      </c>
      <c r="X278" s="4" t="s">
        <v>95</v>
      </c>
      <c r="Y278" s="4" t="s">
        <v>96</v>
      </c>
      <c r="Z278" s="4" t="s">
        <v>96</v>
      </c>
      <c r="AA278" s="4" t="s">
        <v>66</v>
      </c>
      <c r="AB278" s="4" t="s">
        <v>97</v>
      </c>
      <c r="AC278" s="6" t="s">
        <v>97</v>
      </c>
      <c r="AD278" s="6"/>
      <c r="AE278" s="4" t="s">
        <v>2238</v>
      </c>
      <c r="AF278" s="6"/>
      <c r="AG278" s="6" t="s">
        <v>97</v>
      </c>
      <c r="AH278" s="6" t="s">
        <v>137</v>
      </c>
      <c r="AI278" s="4">
        <f t="shared" si="4"/>
        <v>0</v>
      </c>
      <c r="AJ278" s="4" t="s">
        <v>58</v>
      </c>
      <c r="AK278" s="6" t="s">
        <v>2239</v>
      </c>
      <c r="AL278" s="4" t="str">
        <f>IFERROR(IF(AK278="", "", _xlfn.XLOOKUP(AK278, CODES!A:A,CODES!E:E)), "")</f>
        <v>Collector Equipment</v>
      </c>
      <c r="AM278" s="4" t="str">
        <f>IFERROR(IF(AK278="", "", _xlfn.XLOOKUP(AK278, CODES!A:A,CODES!G:G)), "")</f>
        <v>Pantograph</v>
      </c>
      <c r="AN278" s="4" t="str">
        <f>IFERROR(IF(AK278="", "", _xlfn.XLOOKUP(AK278, CODES!A:A,CODES!I:I)), "")</f>
        <v>No Fault Identified</v>
      </c>
      <c r="AO278" s="6" t="s">
        <v>2240</v>
      </c>
      <c r="AP278" s="6"/>
      <c r="AQ278" s="6"/>
      <c r="AR278" s="6"/>
      <c r="AS278" s="15"/>
    </row>
    <row r="279" spans="1:45" ht="75" hidden="1" x14ac:dyDescent="0.25">
      <c r="A279" s="13" t="s">
        <v>25</v>
      </c>
      <c r="B279" s="4" t="s">
        <v>2101</v>
      </c>
      <c r="C279" s="4" t="s">
        <v>2241</v>
      </c>
      <c r="D279" s="5">
        <v>46022</v>
      </c>
      <c r="E279" s="4" t="s">
        <v>2242</v>
      </c>
      <c r="F279" s="6" t="s">
        <v>2243</v>
      </c>
      <c r="G279" s="4" t="s">
        <v>250</v>
      </c>
      <c r="H279" s="6"/>
      <c r="I279" s="6"/>
      <c r="J279" s="4">
        <v>4</v>
      </c>
      <c r="K279" s="4">
        <v>4</v>
      </c>
      <c r="L279" s="4">
        <v>0</v>
      </c>
      <c r="M279" s="4" t="s">
        <v>156</v>
      </c>
      <c r="N279" s="6" t="s">
        <v>2244</v>
      </c>
      <c r="O279" s="6" t="s">
        <v>156</v>
      </c>
      <c r="P279" s="6"/>
      <c r="Q279" s="4" t="s">
        <v>73</v>
      </c>
      <c r="R279" s="4" t="s">
        <v>74</v>
      </c>
      <c r="S279" s="4"/>
      <c r="T279" s="7" t="s">
        <v>2245</v>
      </c>
      <c r="U279" s="7"/>
      <c r="V279" s="7"/>
      <c r="W279" s="4" t="s">
        <v>135</v>
      </c>
      <c r="X279" s="4" t="s">
        <v>135</v>
      </c>
      <c r="Y279" s="4" t="s">
        <v>418</v>
      </c>
      <c r="Z279" s="4" t="s">
        <v>418</v>
      </c>
      <c r="AA279" s="4" t="s">
        <v>66</v>
      </c>
      <c r="AB279" s="4" t="s">
        <v>97</v>
      </c>
      <c r="AC279" s="6" t="s">
        <v>840</v>
      </c>
      <c r="AD279" s="6"/>
      <c r="AE279" s="4" t="s">
        <v>2246</v>
      </c>
      <c r="AF279" s="6"/>
      <c r="AG279" s="6"/>
      <c r="AH279" s="6" t="s">
        <v>137</v>
      </c>
      <c r="AI279" s="4">
        <f t="shared" si="4"/>
        <v>0</v>
      </c>
      <c r="AJ279" s="4" t="s">
        <v>58</v>
      </c>
      <c r="AK279" s="6" t="s">
        <v>2247</v>
      </c>
      <c r="AL279" s="4" t="str">
        <f>IFERROR(IF(AK279="", "", _xlfn.XLOOKUP(AK279, CODES!A:A,CODES!E:E)), "")</f>
        <v>Doors</v>
      </c>
      <c r="AM279" s="4" t="str">
        <f>IFERROR(IF(AK279="", "", _xlfn.XLOOKUP(AK279, CODES!A:A,CODES!G:G)), "")</f>
        <v>Mk 4 Power Door</v>
      </c>
      <c r="AN279" s="4" t="str">
        <f>IFERROR(IF(AK279="", "", _xlfn.XLOOKUP(AK279, CODES!A:A,CODES!I:I)), "")</f>
        <v>Door</v>
      </c>
      <c r="AO279" s="6"/>
      <c r="AP279" s="6"/>
      <c r="AQ279" s="6"/>
      <c r="AR279" s="6"/>
      <c r="AS279" s="15"/>
    </row>
    <row r="280" spans="1:45" ht="135" hidden="1" x14ac:dyDescent="0.25">
      <c r="A280" s="13" t="s">
        <v>25</v>
      </c>
      <c r="B280" s="4" t="s">
        <v>2101</v>
      </c>
      <c r="C280" s="4" t="s">
        <v>2248</v>
      </c>
      <c r="D280" s="5">
        <v>46022</v>
      </c>
      <c r="E280" s="4" t="s">
        <v>2249</v>
      </c>
      <c r="F280" s="6" t="s">
        <v>2250</v>
      </c>
      <c r="G280" s="4" t="s">
        <v>142</v>
      </c>
      <c r="H280" s="6" t="s">
        <v>1005</v>
      </c>
      <c r="I280" s="6" t="s">
        <v>89</v>
      </c>
      <c r="J280" s="4">
        <v>18</v>
      </c>
      <c r="K280" s="4">
        <v>56</v>
      </c>
      <c r="L280" s="4">
        <v>0</v>
      </c>
      <c r="M280" s="4" t="s">
        <v>2121</v>
      </c>
      <c r="N280" s="6" t="s">
        <v>2163</v>
      </c>
      <c r="O280" s="6" t="s">
        <v>2121</v>
      </c>
      <c r="P280" s="6"/>
      <c r="Q280" s="4" t="s">
        <v>51</v>
      </c>
      <c r="R280" s="4" t="s">
        <v>52</v>
      </c>
      <c r="S280" s="5">
        <v>43542</v>
      </c>
      <c r="T280" s="7" t="s">
        <v>2251</v>
      </c>
      <c r="U280" s="7" t="s">
        <v>2252</v>
      </c>
      <c r="V280" s="7"/>
      <c r="W280" s="4" t="s">
        <v>509</v>
      </c>
      <c r="X280" s="4" t="s">
        <v>509</v>
      </c>
      <c r="Y280" s="4" t="s">
        <v>510</v>
      </c>
      <c r="Z280" s="4" t="s">
        <v>510</v>
      </c>
      <c r="AA280" s="4" t="s">
        <v>66</v>
      </c>
      <c r="AB280" s="4" t="s">
        <v>97</v>
      </c>
      <c r="AC280" s="6" t="s">
        <v>97</v>
      </c>
      <c r="AD280" s="6"/>
      <c r="AE280" s="4" t="s">
        <v>2253</v>
      </c>
      <c r="AF280" s="6"/>
      <c r="AG280" s="6" t="s">
        <v>124</v>
      </c>
      <c r="AH280" s="6" t="s">
        <v>109</v>
      </c>
      <c r="AI280" s="4">
        <f t="shared" si="4"/>
        <v>0</v>
      </c>
      <c r="AJ280" s="4" t="s">
        <v>68</v>
      </c>
      <c r="AK280" s="6" t="s">
        <v>512</v>
      </c>
      <c r="AL280" s="4" t="str">
        <f>IFERROR(IF(AK280="", "", _xlfn.XLOOKUP(AK280, CODES!A:A,CODES!E:E)), "")</f>
        <v>LNER</v>
      </c>
      <c r="AM280" s="4" t="str">
        <f>IFERROR(IF(AK280="", "", _xlfn.XLOOKUP(AK280, CODES!A:A,CODES!G:G)), "")</f>
        <v>Other</v>
      </c>
      <c r="AN280" s="4" t="str">
        <f>IFERROR(IF(AK280="", "", _xlfn.XLOOKUP(AK280, CODES!A:A,CODES!I:I)), "")</f>
        <v>Cleaning</v>
      </c>
      <c r="AO280" s="6" t="s">
        <v>2254</v>
      </c>
      <c r="AP280" s="6"/>
      <c r="AQ280" s="6"/>
      <c r="AR280" s="6"/>
      <c r="AS280" s="15"/>
    </row>
    <row r="281" spans="1:45" ht="409.5" hidden="1" x14ac:dyDescent="0.25">
      <c r="A281" s="13" t="s">
        <v>25</v>
      </c>
      <c r="B281" s="4" t="s">
        <v>2101</v>
      </c>
      <c r="C281" s="4" t="s">
        <v>2255</v>
      </c>
      <c r="D281" s="5">
        <v>46022</v>
      </c>
      <c r="E281" s="4" t="s">
        <v>230</v>
      </c>
      <c r="F281" s="6" t="s">
        <v>231</v>
      </c>
      <c r="G281" s="4" t="s">
        <v>192</v>
      </c>
      <c r="H281" s="6" t="s">
        <v>73</v>
      </c>
      <c r="I281" s="6" t="s">
        <v>89</v>
      </c>
      <c r="J281" s="4">
        <v>11</v>
      </c>
      <c r="K281" s="4">
        <v>17</v>
      </c>
      <c r="L281" s="4">
        <v>0</v>
      </c>
      <c r="M281" s="4" t="s">
        <v>604</v>
      </c>
      <c r="N281" s="6"/>
      <c r="O281" s="6" t="s">
        <v>604</v>
      </c>
      <c r="P281" s="6"/>
      <c r="Q281" s="4" t="s">
        <v>51</v>
      </c>
      <c r="R281" s="4" t="s">
        <v>52</v>
      </c>
      <c r="S281" s="5">
        <v>44064</v>
      </c>
      <c r="T281" s="7" t="s">
        <v>2256</v>
      </c>
      <c r="U281" s="7" t="s">
        <v>2257</v>
      </c>
      <c r="V281" s="7" t="s">
        <v>2258</v>
      </c>
      <c r="W281" s="4" t="s">
        <v>797</v>
      </c>
      <c r="X281" s="4" t="s">
        <v>797</v>
      </c>
      <c r="Y281" s="4" t="s">
        <v>510</v>
      </c>
      <c r="Z281" s="4" t="s">
        <v>510</v>
      </c>
      <c r="AA281" s="4" t="s">
        <v>66</v>
      </c>
      <c r="AB281" s="4" t="s">
        <v>97</v>
      </c>
      <c r="AC281" s="6" t="s">
        <v>647</v>
      </c>
      <c r="AD281" s="6"/>
      <c r="AE281" s="4" t="s">
        <v>2259</v>
      </c>
      <c r="AF281" s="6"/>
      <c r="AG281" s="6" t="s">
        <v>97</v>
      </c>
      <c r="AH281" s="6" t="s">
        <v>109</v>
      </c>
      <c r="AI281" s="4">
        <f t="shared" si="4"/>
        <v>0</v>
      </c>
      <c r="AJ281" s="4" t="s">
        <v>68</v>
      </c>
      <c r="AK281" s="6" t="s">
        <v>1445</v>
      </c>
      <c r="AL281" s="4" t="str">
        <f>IFERROR(IF(AK281="", "", _xlfn.XLOOKUP(AK281, CODES!A:A,CODES!E:E)), "")</f>
        <v>Operational</v>
      </c>
      <c r="AM281" s="4" t="str">
        <f>IFERROR(IF(AK281="", "", _xlfn.XLOOKUP(AK281, CODES!A:A,CODES!G:G)), "")</f>
        <v>Control</v>
      </c>
      <c r="AN281" s="4" t="str">
        <f>IFERROR(IF(AK281="", "", _xlfn.XLOOKUP(AK281, CODES!A:A,CODES!I:I)), "")</f>
        <v>HRL Maintenance Control</v>
      </c>
      <c r="AO281" s="6" t="s">
        <v>2260</v>
      </c>
      <c r="AP281" s="6"/>
      <c r="AQ281" s="6"/>
      <c r="AR281" s="6"/>
      <c r="AS281" s="15"/>
    </row>
    <row r="282" spans="1:45" ht="105" hidden="1" x14ac:dyDescent="0.25">
      <c r="A282" s="13" t="s">
        <v>25</v>
      </c>
      <c r="B282" s="4" t="s">
        <v>2101</v>
      </c>
      <c r="C282" s="4" t="s">
        <v>2261</v>
      </c>
      <c r="D282" s="5">
        <v>46021</v>
      </c>
      <c r="E282" s="4" t="s">
        <v>2262</v>
      </c>
      <c r="F282" s="6" t="s">
        <v>2263</v>
      </c>
      <c r="G282" s="4" t="s">
        <v>687</v>
      </c>
      <c r="H282" s="6" t="s">
        <v>633</v>
      </c>
      <c r="I282" s="6" t="s">
        <v>89</v>
      </c>
      <c r="J282" s="4">
        <v>8</v>
      </c>
      <c r="K282" s="4">
        <v>8</v>
      </c>
      <c r="L282" s="4">
        <v>0</v>
      </c>
      <c r="M282" s="4" t="s">
        <v>304</v>
      </c>
      <c r="N282" s="6" t="s">
        <v>2264</v>
      </c>
      <c r="O282" s="6" t="s">
        <v>304</v>
      </c>
      <c r="P282" s="6"/>
      <c r="Q282" s="4" t="s">
        <v>51</v>
      </c>
      <c r="R282" s="4" t="s">
        <v>52</v>
      </c>
      <c r="S282" s="5">
        <v>43864</v>
      </c>
      <c r="T282" s="7" t="s">
        <v>2265</v>
      </c>
      <c r="U282" s="7" t="s">
        <v>2266</v>
      </c>
      <c r="V282" s="7"/>
      <c r="W282" s="4" t="s">
        <v>95</v>
      </c>
      <c r="X282" s="4" t="s">
        <v>95</v>
      </c>
      <c r="Y282" s="4" t="s">
        <v>418</v>
      </c>
      <c r="Z282" s="4" t="s">
        <v>418</v>
      </c>
      <c r="AA282" s="4" t="s">
        <v>66</v>
      </c>
      <c r="AB282" s="4" t="s">
        <v>97</v>
      </c>
      <c r="AC282" s="6" t="s">
        <v>97</v>
      </c>
      <c r="AD282" s="6"/>
      <c r="AE282" s="4" t="s">
        <v>2267</v>
      </c>
      <c r="AF282" s="6"/>
      <c r="AG282" s="6" t="s">
        <v>97</v>
      </c>
      <c r="AH282" s="6" t="s">
        <v>137</v>
      </c>
      <c r="AI282" s="4">
        <f t="shared" si="4"/>
        <v>0</v>
      </c>
      <c r="AJ282" s="4" t="s">
        <v>58</v>
      </c>
      <c r="AK282" s="6" t="s">
        <v>2268</v>
      </c>
      <c r="AL282" s="4" t="str">
        <f>IFERROR(IF(AK282="", "", _xlfn.XLOOKUP(AK282, CODES!A:A,CODES!E:E)), "")</f>
        <v>Doors</v>
      </c>
      <c r="AM282" s="4" t="str">
        <f>IFERROR(IF(AK282="", "", _xlfn.XLOOKUP(AK282, CODES!A:A,CODES!G:G)), "")</f>
        <v>Exterior Passenger Doors</v>
      </c>
      <c r="AN282" s="4" t="str">
        <f>IFERROR(IF(AK282="", "", _xlfn.XLOOKUP(AK282, CODES!A:A,CODES!I:I)), "")</f>
        <v>Sensitive Edge</v>
      </c>
      <c r="AO282" s="6" t="s">
        <v>2269</v>
      </c>
      <c r="AP282" s="6"/>
      <c r="AQ282" s="6"/>
      <c r="AR282" s="6"/>
      <c r="AS282" s="15"/>
    </row>
    <row r="283" spans="1:45" ht="75" hidden="1" x14ac:dyDescent="0.25">
      <c r="A283" s="13" t="s">
        <v>25</v>
      </c>
      <c r="B283" s="4" t="s">
        <v>2101</v>
      </c>
      <c r="C283" s="4" t="s">
        <v>2270</v>
      </c>
      <c r="D283" s="5">
        <v>46021</v>
      </c>
      <c r="E283" s="4" t="s">
        <v>533</v>
      </c>
      <c r="F283" s="6" t="s">
        <v>784</v>
      </c>
      <c r="G283" s="4" t="s">
        <v>71</v>
      </c>
      <c r="H283" s="6" t="s">
        <v>182</v>
      </c>
      <c r="I283" s="6" t="s">
        <v>89</v>
      </c>
      <c r="J283" s="4">
        <v>14</v>
      </c>
      <c r="K283" s="4">
        <v>14</v>
      </c>
      <c r="L283" s="4">
        <v>0</v>
      </c>
      <c r="M283" s="4" t="s">
        <v>352</v>
      </c>
      <c r="N283" s="6"/>
      <c r="O283" s="6" t="s">
        <v>352</v>
      </c>
      <c r="P283" s="6"/>
      <c r="Q283" s="4" t="s">
        <v>51</v>
      </c>
      <c r="R283" s="4" t="s">
        <v>52</v>
      </c>
      <c r="S283" s="5">
        <v>43896</v>
      </c>
      <c r="T283" s="7" t="s">
        <v>2271</v>
      </c>
      <c r="U283" s="7" t="s">
        <v>2272</v>
      </c>
      <c r="V283" s="7"/>
      <c r="W283" s="4" t="s">
        <v>218</v>
      </c>
      <c r="X283" s="4" t="s">
        <v>218</v>
      </c>
      <c r="Y283" s="4" t="s">
        <v>65</v>
      </c>
      <c r="Z283" s="4" t="s">
        <v>65</v>
      </c>
      <c r="AA283" s="4" t="s">
        <v>66</v>
      </c>
      <c r="AB283" s="4" t="s">
        <v>97</v>
      </c>
      <c r="AC283" s="6" t="s">
        <v>97</v>
      </c>
      <c r="AD283" s="6"/>
      <c r="AE283" s="4" t="s">
        <v>2273</v>
      </c>
      <c r="AF283" s="6" t="s">
        <v>2274</v>
      </c>
      <c r="AG283" s="6" t="s">
        <v>108</v>
      </c>
      <c r="AH283" s="6" t="s">
        <v>109</v>
      </c>
      <c r="AI283" s="4">
        <f t="shared" si="4"/>
        <v>0</v>
      </c>
      <c r="AJ283" s="4" t="s">
        <v>68</v>
      </c>
      <c r="AK283" s="6" t="s">
        <v>110</v>
      </c>
      <c r="AL283" s="4" t="str">
        <f>IFERROR(IF(AK283="", "", _xlfn.XLOOKUP(AK283, CODES!A:A,CODES!E:E)), "")</f>
        <v>Operational</v>
      </c>
      <c r="AM283" s="4" t="str">
        <f>IFERROR(IF(AK283="", "", _xlfn.XLOOKUP(AK283, CODES!A:A,CODES!G:G)), "")</f>
        <v>Depot</v>
      </c>
      <c r="AN283" s="4" t="str">
        <f>IFERROR(IF(AK283="", "", _xlfn.XLOOKUP(AK283, CODES!A:A,CODES!I:I)), "")</f>
        <v>Process</v>
      </c>
      <c r="AO283" s="6" t="s">
        <v>309</v>
      </c>
      <c r="AP283" s="6"/>
      <c r="AQ283" s="6"/>
      <c r="AR283" s="6"/>
      <c r="AS283" s="15"/>
    </row>
    <row r="284" spans="1:45" ht="105" hidden="1" x14ac:dyDescent="0.25">
      <c r="A284" s="13" t="s">
        <v>25</v>
      </c>
      <c r="B284" s="4" t="s">
        <v>2101</v>
      </c>
      <c r="C284" s="4" t="s">
        <v>2275</v>
      </c>
      <c r="D284" s="5">
        <v>46021</v>
      </c>
      <c r="E284" s="4" t="s">
        <v>2276</v>
      </c>
      <c r="F284" s="6" t="s">
        <v>2277</v>
      </c>
      <c r="G284" s="4" t="s">
        <v>80</v>
      </c>
      <c r="H284" s="6" t="s">
        <v>263</v>
      </c>
      <c r="I284" s="6" t="s">
        <v>89</v>
      </c>
      <c r="J284" s="4">
        <v>24</v>
      </c>
      <c r="K284" s="4">
        <v>27</v>
      </c>
      <c r="L284" s="4">
        <v>0</v>
      </c>
      <c r="M284" s="4" t="s">
        <v>1211</v>
      </c>
      <c r="N284" s="6"/>
      <c r="O284" s="6" t="s">
        <v>91</v>
      </c>
      <c r="P284" s="6"/>
      <c r="Q284" s="4" t="s">
        <v>82</v>
      </c>
      <c r="R284" s="4" t="s">
        <v>52</v>
      </c>
      <c r="S284" s="5">
        <v>43728</v>
      </c>
      <c r="T284" s="7" t="s">
        <v>2278</v>
      </c>
      <c r="U284" s="7" t="s">
        <v>2279</v>
      </c>
      <c r="V284" s="7" t="s">
        <v>2280</v>
      </c>
      <c r="W284" s="4" t="s">
        <v>53</v>
      </c>
      <c r="X284" s="4" t="s">
        <v>53</v>
      </c>
      <c r="Y284" s="4" t="s">
        <v>148</v>
      </c>
      <c r="Z284" s="4" t="s">
        <v>148</v>
      </c>
      <c r="AA284" s="4" t="s">
        <v>66</v>
      </c>
      <c r="AB284" s="4" t="s">
        <v>97</v>
      </c>
      <c r="AC284" s="6" t="s">
        <v>97</v>
      </c>
      <c r="AD284" s="6"/>
      <c r="AE284" s="4" t="s">
        <v>2281</v>
      </c>
      <c r="AF284" s="6"/>
      <c r="AG284" s="6" t="s">
        <v>108</v>
      </c>
      <c r="AH284" s="6" t="s">
        <v>109</v>
      </c>
      <c r="AI284" s="4">
        <f t="shared" si="4"/>
        <v>0</v>
      </c>
      <c r="AJ284" s="4" t="s">
        <v>68</v>
      </c>
      <c r="AK284" s="6" t="s">
        <v>367</v>
      </c>
      <c r="AL284" s="4" t="str">
        <f>IFERROR(IF(AK284="", "", _xlfn.XLOOKUP(AK284, CODES!A:A,CODES!E:E)), "")</f>
        <v>LNER</v>
      </c>
      <c r="AM284" s="4" t="str">
        <f>IFERROR(IF(AK284="", "", _xlfn.XLOOKUP(AK284, CODES!A:A,CODES!G:G)), "")</f>
        <v>Other</v>
      </c>
      <c r="AN284" s="4" t="str">
        <f>IFERROR(IF(AK284="", "", _xlfn.XLOOKUP(AK284, CODES!A:A,CODES!I:I)), "")</f>
        <v>Availability</v>
      </c>
      <c r="AO284" s="6" t="s">
        <v>2282</v>
      </c>
      <c r="AP284" s="6"/>
      <c r="AQ284" s="6"/>
      <c r="AR284" s="6"/>
      <c r="AS284" s="15"/>
    </row>
    <row r="285" spans="1:45" ht="75" hidden="1" x14ac:dyDescent="0.25">
      <c r="A285" s="13" t="s">
        <v>25</v>
      </c>
      <c r="B285" s="4" t="s">
        <v>2101</v>
      </c>
      <c r="C285" s="4" t="s">
        <v>2283</v>
      </c>
      <c r="D285" s="5">
        <v>46021</v>
      </c>
      <c r="E285" s="4" t="s">
        <v>1890</v>
      </c>
      <c r="F285" s="6" t="s">
        <v>2284</v>
      </c>
      <c r="G285" s="4" t="s">
        <v>372</v>
      </c>
      <c r="H285" s="6" t="s">
        <v>182</v>
      </c>
      <c r="I285" s="6" t="s">
        <v>89</v>
      </c>
      <c r="J285" s="4">
        <v>14</v>
      </c>
      <c r="K285" s="4">
        <v>32</v>
      </c>
      <c r="L285" s="4">
        <v>0</v>
      </c>
      <c r="M285" s="4" t="s">
        <v>785</v>
      </c>
      <c r="N285" s="6"/>
      <c r="O285" s="6" t="s">
        <v>785</v>
      </c>
      <c r="P285" s="6"/>
      <c r="Q285" s="4" t="s">
        <v>51</v>
      </c>
      <c r="R285" s="4" t="s">
        <v>52</v>
      </c>
      <c r="S285" s="5">
        <v>43964</v>
      </c>
      <c r="T285" s="7" t="s">
        <v>2285</v>
      </c>
      <c r="U285" s="7" t="s">
        <v>2286</v>
      </c>
      <c r="V285" s="7" t="s">
        <v>2287</v>
      </c>
      <c r="W285" s="4" t="s">
        <v>64</v>
      </c>
      <c r="X285" s="4" t="s">
        <v>64</v>
      </c>
      <c r="Y285" s="4" t="s">
        <v>65</v>
      </c>
      <c r="Z285" s="4" t="s">
        <v>65</v>
      </c>
      <c r="AA285" s="4" t="s">
        <v>66</v>
      </c>
      <c r="AB285" s="4" t="s">
        <v>97</v>
      </c>
      <c r="AC285" s="6" t="s">
        <v>97</v>
      </c>
      <c r="AD285" s="6"/>
      <c r="AE285" s="4" t="s">
        <v>2288</v>
      </c>
      <c r="AF285" s="6"/>
      <c r="AG285" s="6" t="s">
        <v>108</v>
      </c>
      <c r="AH285" s="6" t="s">
        <v>109</v>
      </c>
      <c r="AI285" s="4">
        <f t="shared" si="4"/>
        <v>0</v>
      </c>
      <c r="AJ285" s="4" t="s">
        <v>68</v>
      </c>
      <c r="AK285" s="6" t="s">
        <v>110</v>
      </c>
      <c r="AL285" s="4" t="str">
        <f>IFERROR(IF(AK285="", "", _xlfn.XLOOKUP(AK285, CODES!A:A,CODES!E:E)), "")</f>
        <v>Operational</v>
      </c>
      <c r="AM285" s="4" t="str">
        <f>IFERROR(IF(AK285="", "", _xlfn.XLOOKUP(AK285, CODES!A:A,CODES!G:G)), "")</f>
        <v>Depot</v>
      </c>
      <c r="AN285" s="4" t="str">
        <f>IFERROR(IF(AK285="", "", _xlfn.XLOOKUP(AK285, CODES!A:A,CODES!I:I)), "")</f>
        <v>Process</v>
      </c>
      <c r="AO285" s="6" t="s">
        <v>379</v>
      </c>
      <c r="AP285" s="6"/>
      <c r="AQ285" s="6"/>
      <c r="AR285" s="6"/>
      <c r="AS285" s="15"/>
    </row>
    <row r="286" spans="1:45" ht="150" hidden="1" x14ac:dyDescent="0.25">
      <c r="A286" s="13" t="s">
        <v>25</v>
      </c>
      <c r="B286" s="4" t="s">
        <v>2101</v>
      </c>
      <c r="C286" s="4" t="s">
        <v>2289</v>
      </c>
      <c r="D286" s="5">
        <v>46020</v>
      </c>
      <c r="E286" s="4" t="s">
        <v>1327</v>
      </c>
      <c r="F286" s="6" t="s">
        <v>1328</v>
      </c>
      <c r="G286" s="4" t="s">
        <v>404</v>
      </c>
      <c r="H286" s="6" t="s">
        <v>51</v>
      </c>
      <c r="I286" s="6" t="s">
        <v>89</v>
      </c>
      <c r="J286" s="4">
        <v>9</v>
      </c>
      <c r="K286" s="4">
        <v>34</v>
      </c>
      <c r="L286" s="4">
        <v>0</v>
      </c>
      <c r="M286" s="4" t="s">
        <v>2290</v>
      </c>
      <c r="N286" s="6" t="s">
        <v>2291</v>
      </c>
      <c r="O286" s="6" t="s">
        <v>570</v>
      </c>
      <c r="P286" s="6" t="s">
        <v>877</v>
      </c>
      <c r="Q286" s="4" t="s">
        <v>82</v>
      </c>
      <c r="R286" s="4" t="s">
        <v>52</v>
      </c>
      <c r="S286" s="5">
        <v>43672</v>
      </c>
      <c r="T286" s="7" t="s">
        <v>2292</v>
      </c>
      <c r="U286" s="7" t="s">
        <v>2293</v>
      </c>
      <c r="V286" s="7" t="s">
        <v>2294</v>
      </c>
      <c r="W286" s="4" t="s">
        <v>95</v>
      </c>
      <c r="X286" s="4" t="s">
        <v>95</v>
      </c>
      <c r="Y286" s="4" t="s">
        <v>54</v>
      </c>
      <c r="Z286" s="4" t="s">
        <v>54</v>
      </c>
      <c r="AA286" s="4" t="s">
        <v>66</v>
      </c>
      <c r="AB286" s="4" t="s">
        <v>97</v>
      </c>
      <c r="AC286" s="6" t="s">
        <v>97</v>
      </c>
      <c r="AD286" s="6"/>
      <c r="AE286" s="4" t="s">
        <v>2295</v>
      </c>
      <c r="AF286" s="6"/>
      <c r="AG286" s="6" t="s">
        <v>97</v>
      </c>
      <c r="AH286" s="6" t="s">
        <v>137</v>
      </c>
      <c r="AI286" s="4">
        <f t="shared" si="4"/>
        <v>0</v>
      </c>
      <c r="AJ286" s="4" t="s">
        <v>58</v>
      </c>
      <c r="AK286" s="6" t="s">
        <v>2296</v>
      </c>
      <c r="AL286" s="4" t="str">
        <f>IFERROR(IF(AK286="", "", _xlfn.XLOOKUP(AK286, CODES!A:A,CODES!E:E)), "")</f>
        <v>Collector Equipment</v>
      </c>
      <c r="AM286" s="4" t="str">
        <f>IFERROR(IF(AK286="", "", _xlfn.XLOOKUP(AK286, CODES!A:A,CODES!G:G)), "")</f>
        <v>Pantograph</v>
      </c>
      <c r="AN286" s="4" t="str">
        <f>IFERROR(IF(AK286="", "", _xlfn.XLOOKUP(AK286, CODES!A:A,CODES!I:I)), "")</f>
        <v>Overheight Valve</v>
      </c>
      <c r="AO286" s="6" t="s">
        <v>2297</v>
      </c>
      <c r="AP286" s="6"/>
      <c r="AQ286" s="6"/>
      <c r="AR286" s="6"/>
      <c r="AS286" s="15"/>
    </row>
    <row r="287" spans="1:45" ht="75" hidden="1" x14ac:dyDescent="0.25">
      <c r="A287" s="13" t="s">
        <v>25</v>
      </c>
      <c r="B287" s="4" t="s">
        <v>2101</v>
      </c>
      <c r="C287" s="4" t="s">
        <v>2298</v>
      </c>
      <c r="D287" s="5">
        <v>46020</v>
      </c>
      <c r="E287" s="4" t="s">
        <v>2299</v>
      </c>
      <c r="F287" s="6" t="s">
        <v>2300</v>
      </c>
      <c r="G287" s="4" t="s">
        <v>155</v>
      </c>
      <c r="H287" s="6" t="s">
        <v>168</v>
      </c>
      <c r="I287" s="6" t="s">
        <v>89</v>
      </c>
      <c r="J287" s="4">
        <v>2</v>
      </c>
      <c r="K287" s="4">
        <v>4</v>
      </c>
      <c r="L287" s="4">
        <v>0</v>
      </c>
      <c r="M287" s="4" t="s">
        <v>876</v>
      </c>
      <c r="N287" s="6"/>
      <c r="O287" s="6" t="s">
        <v>876</v>
      </c>
      <c r="P287" s="6"/>
      <c r="Q287" s="4" t="s">
        <v>82</v>
      </c>
      <c r="R287" s="4" t="s">
        <v>52</v>
      </c>
      <c r="S287" s="5">
        <v>43735</v>
      </c>
      <c r="T287" s="7" t="s">
        <v>2301</v>
      </c>
      <c r="U287" s="7" t="s">
        <v>1372</v>
      </c>
      <c r="V287" s="7" t="s">
        <v>2302</v>
      </c>
      <c r="W287" s="4" t="s">
        <v>53</v>
      </c>
      <c r="X287" s="4" t="s">
        <v>53</v>
      </c>
      <c r="Y287" s="4" t="s">
        <v>574</v>
      </c>
      <c r="Z287" s="4" t="s">
        <v>574</v>
      </c>
      <c r="AA287" s="4" t="s">
        <v>66</v>
      </c>
      <c r="AB287" s="4" t="s">
        <v>97</v>
      </c>
      <c r="AC287" s="6" t="s">
        <v>97</v>
      </c>
      <c r="AD287" s="6"/>
      <c r="AE287" s="4" t="s">
        <v>2303</v>
      </c>
      <c r="AF287" s="6"/>
      <c r="AG287" s="6" t="s">
        <v>175</v>
      </c>
      <c r="AH287" s="6" t="s">
        <v>109</v>
      </c>
      <c r="AI287" s="4">
        <f t="shared" si="4"/>
        <v>0</v>
      </c>
      <c r="AJ287" s="4" t="s">
        <v>58</v>
      </c>
      <c r="AK287" s="6" t="s">
        <v>2304</v>
      </c>
      <c r="AL287" s="4" t="str">
        <f>IFERROR(IF(AK287="", "", _xlfn.XLOOKUP(AK287, CODES!A:A,CODES!E:E)), "")</f>
        <v>Monitoring System</v>
      </c>
      <c r="AM287" s="4" t="str">
        <f>IFERROR(IF(AK287="", "", _xlfn.XLOOKUP(AK287, CODES!A:A,CODES!G:G)), "")</f>
        <v>TMS</v>
      </c>
      <c r="AN287" s="4" t="str">
        <f>IFERROR(IF(AK287="", "", _xlfn.XLOOKUP(AK287, CODES!A:A,CODES!I:I)), "")</f>
        <v>Fault not Investigated</v>
      </c>
      <c r="AO287" s="6" t="s">
        <v>385</v>
      </c>
      <c r="AP287" s="6"/>
      <c r="AQ287" s="6"/>
      <c r="AR287" s="6"/>
      <c r="AS287" s="15"/>
    </row>
    <row r="288" spans="1:45" ht="285" hidden="1" x14ac:dyDescent="0.25">
      <c r="A288" s="13" t="s">
        <v>25</v>
      </c>
      <c r="B288" s="4" t="s">
        <v>2101</v>
      </c>
      <c r="C288" s="4" t="s">
        <v>2305</v>
      </c>
      <c r="D288" s="5">
        <v>46020</v>
      </c>
      <c r="E288" s="4" t="s">
        <v>2306</v>
      </c>
      <c r="F288" s="6" t="s">
        <v>2307</v>
      </c>
      <c r="G288" s="4" t="s">
        <v>155</v>
      </c>
      <c r="H288" s="6" t="s">
        <v>392</v>
      </c>
      <c r="I288" s="6" t="s">
        <v>143</v>
      </c>
      <c r="J288" s="4">
        <v>3</v>
      </c>
      <c r="K288" s="4">
        <v>3</v>
      </c>
      <c r="L288" s="4">
        <v>1</v>
      </c>
      <c r="M288" s="4" t="s">
        <v>144</v>
      </c>
      <c r="N288" s="6"/>
      <c r="O288" s="6" t="s">
        <v>144</v>
      </c>
      <c r="P288" s="6"/>
      <c r="Q288" s="4" t="s">
        <v>51</v>
      </c>
      <c r="R288" s="4" t="s">
        <v>52</v>
      </c>
      <c r="S288" s="5">
        <v>43532</v>
      </c>
      <c r="T288" s="7" t="s">
        <v>2308</v>
      </c>
      <c r="U288" s="7" t="s">
        <v>2309</v>
      </c>
      <c r="V288" s="7"/>
      <c r="W288" s="4" t="s">
        <v>53</v>
      </c>
      <c r="X288" s="4" t="s">
        <v>53</v>
      </c>
      <c r="Y288" s="4" t="s">
        <v>148</v>
      </c>
      <c r="Z288" s="4" t="s">
        <v>148</v>
      </c>
      <c r="AA288" s="4" t="s">
        <v>66</v>
      </c>
      <c r="AB288" s="4" t="s">
        <v>97</v>
      </c>
      <c r="AC288" s="6" t="s">
        <v>97</v>
      </c>
      <c r="AD288" s="6"/>
      <c r="AE288" s="4" t="s">
        <v>2310</v>
      </c>
      <c r="AF288" s="6" t="s">
        <v>2311</v>
      </c>
      <c r="AG288" s="6" t="s">
        <v>366</v>
      </c>
      <c r="AH288" s="6" t="s">
        <v>109</v>
      </c>
      <c r="AI288" s="4">
        <f t="shared" si="4"/>
        <v>0</v>
      </c>
      <c r="AJ288" s="4" t="s">
        <v>68</v>
      </c>
      <c r="AK288" s="6" t="s">
        <v>367</v>
      </c>
      <c r="AL288" s="4" t="str">
        <f>IFERROR(IF(AK288="", "", _xlfn.XLOOKUP(AK288, CODES!A:A,CODES!E:E)), "")</f>
        <v>LNER</v>
      </c>
      <c r="AM288" s="4" t="str">
        <f>IFERROR(IF(AK288="", "", _xlfn.XLOOKUP(AK288, CODES!A:A,CODES!G:G)), "")</f>
        <v>Other</v>
      </c>
      <c r="AN288" s="4" t="str">
        <f>IFERROR(IF(AK288="", "", _xlfn.XLOOKUP(AK288, CODES!A:A,CODES!I:I)), "")</f>
        <v>Availability</v>
      </c>
      <c r="AO288" s="6" t="s">
        <v>2312</v>
      </c>
      <c r="AP288" s="6"/>
      <c r="AQ288" s="6"/>
      <c r="AR288" s="6"/>
      <c r="AS288" s="15"/>
    </row>
    <row r="289" spans="1:45" ht="75" hidden="1" x14ac:dyDescent="0.25">
      <c r="A289" s="13" t="s">
        <v>25</v>
      </c>
      <c r="B289" s="4" t="s">
        <v>2101</v>
      </c>
      <c r="C289" s="4" t="s">
        <v>2313</v>
      </c>
      <c r="D289" s="5">
        <v>46020</v>
      </c>
      <c r="E289" s="4" t="s">
        <v>2314</v>
      </c>
      <c r="F289" s="6" t="s">
        <v>2315</v>
      </c>
      <c r="G289" s="4" t="s">
        <v>372</v>
      </c>
      <c r="H289" s="6" t="s">
        <v>82</v>
      </c>
      <c r="I289" s="6" t="s">
        <v>89</v>
      </c>
      <c r="J289" s="4">
        <v>5</v>
      </c>
      <c r="K289" s="4">
        <v>7</v>
      </c>
      <c r="L289" s="4">
        <v>0</v>
      </c>
      <c r="M289" s="4" t="s">
        <v>405</v>
      </c>
      <c r="N289" s="6"/>
      <c r="O289" s="6" t="s">
        <v>405</v>
      </c>
      <c r="P289" s="6"/>
      <c r="Q289" s="4" t="s">
        <v>51</v>
      </c>
      <c r="R289" s="4" t="s">
        <v>52</v>
      </c>
      <c r="S289" s="5">
        <v>43998</v>
      </c>
      <c r="T289" s="7" t="s">
        <v>2316</v>
      </c>
      <c r="U289" s="7" t="s">
        <v>2317</v>
      </c>
      <c r="V289" s="7" t="s">
        <v>2318</v>
      </c>
      <c r="W289" s="4" t="s">
        <v>64</v>
      </c>
      <c r="X289" s="4" t="s">
        <v>64</v>
      </c>
      <c r="Y289" s="4" t="s">
        <v>65</v>
      </c>
      <c r="Z289" s="4" t="s">
        <v>65</v>
      </c>
      <c r="AA289" s="4" t="s">
        <v>66</v>
      </c>
      <c r="AB289" s="4" t="s">
        <v>97</v>
      </c>
      <c r="AC289" s="6" t="s">
        <v>97</v>
      </c>
      <c r="AD289" s="6"/>
      <c r="AE289" s="4" t="s">
        <v>2319</v>
      </c>
      <c r="AF289" s="6" t="s">
        <v>2274</v>
      </c>
      <c r="AG289" s="6" t="s">
        <v>108</v>
      </c>
      <c r="AH289" s="6" t="s">
        <v>109</v>
      </c>
      <c r="AI289" s="4">
        <f t="shared" si="4"/>
        <v>0</v>
      </c>
      <c r="AJ289" s="4" t="s">
        <v>68</v>
      </c>
      <c r="AK289" s="6" t="s">
        <v>110</v>
      </c>
      <c r="AL289" s="4" t="str">
        <f>IFERROR(IF(AK289="", "", _xlfn.XLOOKUP(AK289, CODES!A:A,CODES!E:E)), "")</f>
        <v>Operational</v>
      </c>
      <c r="AM289" s="4" t="str">
        <f>IFERROR(IF(AK289="", "", _xlfn.XLOOKUP(AK289, CODES!A:A,CODES!G:G)), "")</f>
        <v>Depot</v>
      </c>
      <c r="AN289" s="4" t="str">
        <f>IFERROR(IF(AK289="", "", _xlfn.XLOOKUP(AK289, CODES!A:A,CODES!I:I)), "")</f>
        <v>Process</v>
      </c>
      <c r="AO289" s="6" t="s">
        <v>379</v>
      </c>
      <c r="AP289" s="6"/>
      <c r="AQ289" s="6"/>
      <c r="AR289" s="6"/>
      <c r="AS289" s="15"/>
    </row>
    <row r="290" spans="1:45" ht="75" hidden="1" x14ac:dyDescent="0.25">
      <c r="A290" s="13" t="s">
        <v>25</v>
      </c>
      <c r="B290" s="4" t="s">
        <v>2101</v>
      </c>
      <c r="C290" s="4" t="s">
        <v>2320</v>
      </c>
      <c r="D290" s="5">
        <v>46019</v>
      </c>
      <c r="E290" s="4" t="s">
        <v>2321</v>
      </c>
      <c r="F290" s="6" t="s">
        <v>2322</v>
      </c>
      <c r="G290" s="4" t="s">
        <v>192</v>
      </c>
      <c r="H290" s="6"/>
      <c r="I290" s="6"/>
      <c r="J290" s="4">
        <v>29</v>
      </c>
      <c r="K290" s="4">
        <v>29</v>
      </c>
      <c r="L290" s="4">
        <v>0</v>
      </c>
      <c r="M290" s="4" t="s">
        <v>697</v>
      </c>
      <c r="N290" s="6" t="s">
        <v>1280</v>
      </c>
      <c r="O290" s="6" t="s">
        <v>697</v>
      </c>
      <c r="P290" s="6"/>
      <c r="Q290" s="4" t="s">
        <v>73</v>
      </c>
      <c r="R290" s="4" t="s">
        <v>74</v>
      </c>
      <c r="S290" s="4"/>
      <c r="T290" s="7" t="s">
        <v>2323</v>
      </c>
      <c r="U290" s="7" t="s">
        <v>2324</v>
      </c>
      <c r="V290" s="7" t="s">
        <v>2325</v>
      </c>
      <c r="W290" s="4" t="s">
        <v>161</v>
      </c>
      <c r="X290" s="4" t="s">
        <v>161</v>
      </c>
      <c r="Y290" s="4" t="s">
        <v>83</v>
      </c>
      <c r="Z290" s="4" t="s">
        <v>83</v>
      </c>
      <c r="AA290" s="4" t="s">
        <v>66</v>
      </c>
      <c r="AB290" s="4" t="s">
        <v>97</v>
      </c>
      <c r="AC290" s="6" t="s">
        <v>97</v>
      </c>
      <c r="AD290" s="6"/>
      <c r="AE290" s="4" t="s">
        <v>2326</v>
      </c>
      <c r="AF290" s="6"/>
      <c r="AG290" s="6"/>
      <c r="AH290" s="6" t="s">
        <v>109</v>
      </c>
      <c r="AI290" s="4">
        <f t="shared" si="4"/>
        <v>0</v>
      </c>
      <c r="AJ290" s="4" t="s">
        <v>58</v>
      </c>
      <c r="AK290" s="6" t="s">
        <v>2327</v>
      </c>
      <c r="AL290" s="4" t="str">
        <f>IFERROR(IF(AK290="", "", _xlfn.XLOOKUP(AK290, CODES!A:A,CODES!E:E)), "")</f>
        <v>Bodywork </v>
      </c>
      <c r="AM290" s="4" t="str">
        <f>IFERROR(IF(AK290="", "", _xlfn.XLOOKUP(AK290, CODES!A:A,CODES!G:G)), "")</f>
        <v>Windows </v>
      </c>
      <c r="AN290" s="4" t="str">
        <f>IFERROR(IF(AK290="", "", _xlfn.XLOOKUP(AK290, CODES!A:A,CODES!I:I)), "")</f>
        <v>Windscreen Cl91 No.1 drivers side </v>
      </c>
      <c r="AO290" s="6"/>
      <c r="AP290" s="6"/>
      <c r="AQ290" s="6"/>
      <c r="AR290" s="6"/>
      <c r="AS290" s="15"/>
    </row>
    <row r="291" spans="1:45" ht="105" hidden="1" x14ac:dyDescent="0.25">
      <c r="A291" s="13" t="s">
        <v>25</v>
      </c>
      <c r="B291" s="4" t="s">
        <v>2101</v>
      </c>
      <c r="C291" s="4" t="s">
        <v>2328</v>
      </c>
      <c r="D291" s="5">
        <v>46019</v>
      </c>
      <c r="E291" s="4" t="s">
        <v>1749</v>
      </c>
      <c r="F291" s="6" t="s">
        <v>2329</v>
      </c>
      <c r="G291" s="4" t="s">
        <v>80</v>
      </c>
      <c r="H291" s="6"/>
      <c r="I291" s="6"/>
      <c r="J291" s="4">
        <v>10</v>
      </c>
      <c r="K291" s="4">
        <v>10</v>
      </c>
      <c r="L291" s="4">
        <v>0</v>
      </c>
      <c r="M291" s="4" t="s">
        <v>156</v>
      </c>
      <c r="N291" s="6" t="s">
        <v>2330</v>
      </c>
      <c r="O291" s="6" t="s">
        <v>156</v>
      </c>
      <c r="P291" s="6"/>
      <c r="Q291" s="4" t="s">
        <v>73</v>
      </c>
      <c r="R291" s="4" t="s">
        <v>74</v>
      </c>
      <c r="S291" s="4"/>
      <c r="T291" s="7" t="s">
        <v>2331</v>
      </c>
      <c r="U291" s="7" t="s">
        <v>2332</v>
      </c>
      <c r="V291" s="7" t="s">
        <v>2333</v>
      </c>
      <c r="W291" s="4" t="s">
        <v>75</v>
      </c>
      <c r="X291" s="4" t="s">
        <v>75</v>
      </c>
      <c r="Y291" s="4" t="s">
        <v>418</v>
      </c>
      <c r="Z291" s="4" t="s">
        <v>418</v>
      </c>
      <c r="AA291" s="4" t="s">
        <v>66</v>
      </c>
      <c r="AB291" s="4" t="s">
        <v>97</v>
      </c>
      <c r="AC291" s="6" t="s">
        <v>97</v>
      </c>
      <c r="AD291" s="6"/>
      <c r="AE291" s="4" t="s">
        <v>2334</v>
      </c>
      <c r="AF291" s="6"/>
      <c r="AG291" s="6"/>
      <c r="AH291" s="6" t="s">
        <v>137</v>
      </c>
      <c r="AI291" s="4">
        <f t="shared" si="4"/>
        <v>0</v>
      </c>
      <c r="AJ291" s="4" t="s">
        <v>58</v>
      </c>
      <c r="AK291" s="6" t="s">
        <v>2335</v>
      </c>
      <c r="AL291" s="4" t="str">
        <f>IFERROR(IF(AK291="", "", _xlfn.XLOOKUP(AK291, CODES!A:A,CODES!E:E)), "")</f>
        <v>Doors</v>
      </c>
      <c r="AM291" s="4" t="str">
        <f>IFERROR(IF(AK291="", "", _xlfn.XLOOKUP(AK291, CODES!A:A,CODES!G:G)), "")</f>
        <v>Inward opening</v>
      </c>
      <c r="AN291" s="4" t="str">
        <f>IFERROR(IF(AK291="", "", _xlfn.XLOOKUP(AK291, CODES!A:A,CODES!I:I)), "")</f>
        <v>Guards door DVT</v>
      </c>
      <c r="AO291" s="6"/>
      <c r="AP291" s="6"/>
      <c r="AQ291" s="6"/>
      <c r="AR291" s="6"/>
      <c r="AS291" s="15"/>
    </row>
    <row r="292" spans="1:45" ht="135" hidden="1" x14ac:dyDescent="0.25">
      <c r="A292" s="13" t="s">
        <v>25</v>
      </c>
      <c r="B292" s="4" t="s">
        <v>2101</v>
      </c>
      <c r="C292" s="4" t="s">
        <v>2336</v>
      </c>
      <c r="D292" s="5">
        <v>46019</v>
      </c>
      <c r="E292" s="4" t="s">
        <v>2337</v>
      </c>
      <c r="F292" s="6" t="s">
        <v>2338</v>
      </c>
      <c r="G292" s="4" t="s">
        <v>2339</v>
      </c>
      <c r="H292" s="6" t="s">
        <v>193</v>
      </c>
      <c r="I292" s="6" t="s">
        <v>89</v>
      </c>
      <c r="J292" s="4">
        <v>7.5</v>
      </c>
      <c r="K292" s="4">
        <v>24</v>
      </c>
      <c r="L292" s="4">
        <v>0</v>
      </c>
      <c r="M292" s="4" t="s">
        <v>352</v>
      </c>
      <c r="N292" s="6"/>
      <c r="O292" s="6" t="s">
        <v>352</v>
      </c>
      <c r="P292" s="6"/>
      <c r="Q292" s="4" t="s">
        <v>51</v>
      </c>
      <c r="R292" s="4" t="s">
        <v>52</v>
      </c>
      <c r="S292" s="5">
        <v>43896</v>
      </c>
      <c r="T292" s="7" t="s">
        <v>2340</v>
      </c>
      <c r="U292" s="7" t="s">
        <v>2341</v>
      </c>
      <c r="V292" s="7" t="s">
        <v>2342</v>
      </c>
      <c r="W292" s="4" t="s">
        <v>95</v>
      </c>
      <c r="X292" s="4" t="s">
        <v>95</v>
      </c>
      <c r="Y292" s="4" t="s">
        <v>96</v>
      </c>
      <c r="Z292" s="4" t="s">
        <v>96</v>
      </c>
      <c r="AA292" s="4" t="s">
        <v>66</v>
      </c>
      <c r="AB292" s="4" t="s">
        <v>97</v>
      </c>
      <c r="AC292" s="6" t="s">
        <v>647</v>
      </c>
      <c r="AD292" s="6" t="s">
        <v>2343</v>
      </c>
      <c r="AE292" s="4" t="s">
        <v>2344</v>
      </c>
      <c r="AF292" s="6" t="s">
        <v>2345</v>
      </c>
      <c r="AG292" s="6" t="s">
        <v>124</v>
      </c>
      <c r="AH292" s="6" t="s">
        <v>109</v>
      </c>
      <c r="AI292" s="4">
        <f t="shared" si="4"/>
        <v>0</v>
      </c>
      <c r="AJ292" s="4" t="s">
        <v>58</v>
      </c>
      <c r="AK292" s="6" t="s">
        <v>199</v>
      </c>
      <c r="AL292" s="4" t="str">
        <f>IFERROR(IF(AK292="", "", _xlfn.XLOOKUP(AK292, CODES!A:A,CODES!E:E)), "")</f>
        <v>Operational</v>
      </c>
      <c r="AM292" s="4" t="str">
        <f>IFERROR(IF(AK292="", "", _xlfn.XLOOKUP(AK292, CODES!A:A,CODES!G:G)), "")</f>
        <v>Staff</v>
      </c>
      <c r="AN292" s="4" t="str">
        <f>IFERROR(IF(AK292="", "", _xlfn.XLOOKUP(AK292, CODES!A:A,CODES!I:I)), "")</f>
        <v>Driver</v>
      </c>
      <c r="AO292" s="6" t="s">
        <v>2346</v>
      </c>
      <c r="AP292" s="6"/>
      <c r="AQ292" s="6"/>
      <c r="AR292" s="6"/>
      <c r="AS292" s="15"/>
    </row>
    <row r="293" spans="1:45" ht="75" hidden="1" x14ac:dyDescent="0.25">
      <c r="A293" s="13" t="s">
        <v>25</v>
      </c>
      <c r="B293" s="4" t="s">
        <v>2101</v>
      </c>
      <c r="C293" s="4" t="s">
        <v>2347</v>
      </c>
      <c r="D293" s="5">
        <v>46019</v>
      </c>
      <c r="E293" s="4" t="s">
        <v>2348</v>
      </c>
      <c r="F293" s="6" t="s">
        <v>2349</v>
      </c>
      <c r="G293" s="4" t="s">
        <v>71</v>
      </c>
      <c r="H293" s="6"/>
      <c r="I293" s="6"/>
      <c r="J293" s="4">
        <v>24</v>
      </c>
      <c r="K293" s="4">
        <v>39</v>
      </c>
      <c r="L293" s="4">
        <v>0</v>
      </c>
      <c r="M293" s="4" t="s">
        <v>697</v>
      </c>
      <c r="N293" s="6" t="s">
        <v>2350</v>
      </c>
      <c r="O293" s="6" t="s">
        <v>697</v>
      </c>
      <c r="P293" s="6"/>
      <c r="Q293" s="4" t="s">
        <v>73</v>
      </c>
      <c r="R293" s="4" t="s">
        <v>74</v>
      </c>
      <c r="S293" s="4"/>
      <c r="T293" s="7" t="s">
        <v>2351</v>
      </c>
      <c r="U293" s="7" t="s">
        <v>2352</v>
      </c>
      <c r="V293" s="7"/>
      <c r="W293" s="4" t="s">
        <v>218</v>
      </c>
      <c r="X293" s="4" t="s">
        <v>218</v>
      </c>
      <c r="Y293" s="4" t="s">
        <v>65</v>
      </c>
      <c r="Z293" s="4" t="s">
        <v>65</v>
      </c>
      <c r="AA293" s="4" t="s">
        <v>66</v>
      </c>
      <c r="AB293" s="4" t="s">
        <v>97</v>
      </c>
      <c r="AC293" s="6" t="s">
        <v>97</v>
      </c>
      <c r="AD293" s="6"/>
      <c r="AE293" s="4" t="s">
        <v>2353</v>
      </c>
      <c r="AF293" s="6"/>
      <c r="AG293" s="6"/>
      <c r="AH293" s="6" t="s">
        <v>109</v>
      </c>
      <c r="AI293" s="4">
        <f t="shared" si="4"/>
        <v>0</v>
      </c>
      <c r="AJ293" s="4" t="s">
        <v>68</v>
      </c>
      <c r="AK293" s="6"/>
      <c r="AL293" s="4" t="str">
        <f>IFERROR(IF(AK293="", "", _xlfn.XLOOKUP(AK293, CODES!A:A,CODES!E:E)), "")</f>
        <v/>
      </c>
      <c r="AM293" s="4" t="str">
        <f>IFERROR(IF(AK293="", "", _xlfn.XLOOKUP(AK293, CODES!A:A,CODES!G:G)), "")</f>
        <v/>
      </c>
      <c r="AN293" s="4" t="str">
        <f>IFERROR(IF(AK293="", "", _xlfn.XLOOKUP(AK293, CODES!A:A,CODES!I:I)), "")</f>
        <v/>
      </c>
      <c r="AO293" s="6"/>
      <c r="AP293" s="6"/>
      <c r="AQ293" s="6"/>
      <c r="AR293" s="6"/>
      <c r="AS293" s="15"/>
    </row>
    <row r="294" spans="1:45" ht="105" hidden="1" x14ac:dyDescent="0.25">
      <c r="A294" s="13" t="s">
        <v>565</v>
      </c>
      <c r="B294" s="4" t="s">
        <v>2101</v>
      </c>
      <c r="C294" s="4" t="s">
        <v>2354</v>
      </c>
      <c r="D294" s="5">
        <v>46018</v>
      </c>
      <c r="E294" s="4"/>
      <c r="F294" s="6" t="s">
        <v>2355</v>
      </c>
      <c r="G294" s="4" t="s">
        <v>181</v>
      </c>
      <c r="H294" s="6" t="s">
        <v>73</v>
      </c>
      <c r="I294" s="6" t="s">
        <v>89</v>
      </c>
      <c r="J294" s="4">
        <v>11</v>
      </c>
      <c r="K294" s="4">
        <v>23</v>
      </c>
      <c r="L294" s="4">
        <v>0</v>
      </c>
      <c r="M294" s="4" t="s">
        <v>117</v>
      </c>
      <c r="N294" s="6"/>
      <c r="O294" s="6" t="s">
        <v>117</v>
      </c>
      <c r="P294" s="6" t="s">
        <v>543</v>
      </c>
      <c r="Q294" s="4" t="s">
        <v>51</v>
      </c>
      <c r="R294" s="4" t="s">
        <v>52</v>
      </c>
      <c r="S294" s="5">
        <v>43584</v>
      </c>
      <c r="T294" s="7" t="s">
        <v>2356</v>
      </c>
      <c r="U294" s="7" t="s">
        <v>2357</v>
      </c>
      <c r="V294" s="7" t="s">
        <v>2358</v>
      </c>
      <c r="W294" s="4" t="s">
        <v>53</v>
      </c>
      <c r="X294" s="4" t="s">
        <v>53</v>
      </c>
      <c r="Y294" s="4" t="s">
        <v>574</v>
      </c>
      <c r="Z294" s="4"/>
      <c r="AA294" s="4" t="s">
        <v>55</v>
      </c>
      <c r="AB294" s="4" t="s">
        <v>45</v>
      </c>
      <c r="AC294" s="6" t="s">
        <v>575</v>
      </c>
      <c r="AD294" s="6"/>
      <c r="AE294" s="4" t="s">
        <v>2359</v>
      </c>
      <c r="AF294" s="6" t="s">
        <v>2345</v>
      </c>
      <c r="AG294" s="6" t="s">
        <v>565</v>
      </c>
      <c r="AH294" s="6" t="s">
        <v>109</v>
      </c>
      <c r="AI294" s="4">
        <f t="shared" si="4"/>
        <v>0</v>
      </c>
      <c r="AJ294" s="4" t="s">
        <v>58</v>
      </c>
      <c r="AK294" s="6" t="s">
        <v>577</v>
      </c>
      <c r="AL294" s="4" t="str">
        <f>IFERROR(IF(AK294="", "", _xlfn.XLOOKUP(AK294, CODES!A:A,CODES!E:E)), "")</f>
        <v>LNER</v>
      </c>
      <c r="AM294" s="4" t="str">
        <f>IFERROR(IF(AK294="", "", _xlfn.XLOOKUP(AK294, CODES!A:A,CODES!G:G)), "")</f>
        <v>Other</v>
      </c>
      <c r="AN294" s="4" t="str">
        <f>IFERROR(IF(AK294="", "", _xlfn.XLOOKUP(AK294, CODES!A:A,CODES!I:I)), "")</f>
        <v>Merged - see Master</v>
      </c>
      <c r="AO294" s="6" t="s">
        <v>2360</v>
      </c>
      <c r="AP294" s="6"/>
      <c r="AQ294" s="6"/>
      <c r="AR294" s="6"/>
      <c r="AS294" s="15"/>
    </row>
    <row r="295" spans="1:45" ht="285" hidden="1" x14ac:dyDescent="0.25">
      <c r="A295" s="13" t="s">
        <v>25</v>
      </c>
      <c r="B295" s="4" t="s">
        <v>2101</v>
      </c>
      <c r="C295" s="4" t="s">
        <v>2361</v>
      </c>
      <c r="D295" s="5">
        <v>46018</v>
      </c>
      <c r="E295" s="4" t="s">
        <v>2362</v>
      </c>
      <c r="F295" s="6" t="s">
        <v>2363</v>
      </c>
      <c r="G295" s="4" t="s">
        <v>192</v>
      </c>
      <c r="H295" s="6" t="s">
        <v>1193</v>
      </c>
      <c r="I295" s="6" t="s">
        <v>89</v>
      </c>
      <c r="J295" s="4">
        <v>16</v>
      </c>
      <c r="K295" s="4">
        <v>24</v>
      </c>
      <c r="L295" s="4">
        <v>0</v>
      </c>
      <c r="M295" s="4" t="s">
        <v>570</v>
      </c>
      <c r="N295" s="6" t="s">
        <v>2364</v>
      </c>
      <c r="O295" s="6" t="s">
        <v>570</v>
      </c>
      <c r="P295" s="6" t="s">
        <v>1211</v>
      </c>
      <c r="Q295" s="4" t="s">
        <v>82</v>
      </c>
      <c r="R295" s="4" t="s">
        <v>52</v>
      </c>
      <c r="S295" s="5">
        <v>43672</v>
      </c>
      <c r="T295" s="7" t="s">
        <v>2365</v>
      </c>
      <c r="U295" s="7" t="s">
        <v>2366</v>
      </c>
      <c r="V295" s="7" t="s">
        <v>2367</v>
      </c>
      <c r="W295" s="4" t="s">
        <v>53</v>
      </c>
      <c r="X295" s="4" t="s">
        <v>53</v>
      </c>
      <c r="Y295" s="4" t="s">
        <v>173</v>
      </c>
      <c r="Z295" s="4" t="s">
        <v>173</v>
      </c>
      <c r="AA295" s="4" t="s">
        <v>66</v>
      </c>
      <c r="AB295" s="4" t="s">
        <v>97</v>
      </c>
      <c r="AC295" s="6" t="s">
        <v>97</v>
      </c>
      <c r="AD295" s="6"/>
      <c r="AE295" s="4" t="s">
        <v>2368</v>
      </c>
      <c r="AF295" s="6" t="s">
        <v>2345</v>
      </c>
      <c r="AG295" s="6" t="s">
        <v>97</v>
      </c>
      <c r="AH295" s="6" t="s">
        <v>109</v>
      </c>
      <c r="AI295" s="4">
        <f t="shared" si="4"/>
        <v>0</v>
      </c>
      <c r="AJ295" s="4" t="s">
        <v>58</v>
      </c>
      <c r="AK295" s="6" t="s">
        <v>1445</v>
      </c>
      <c r="AL295" s="4" t="str">
        <f>IFERROR(IF(AK295="", "", _xlfn.XLOOKUP(AK295, CODES!A:A,CODES!E:E)), "")</f>
        <v>Operational</v>
      </c>
      <c r="AM295" s="4" t="str">
        <f>IFERROR(IF(AK295="", "", _xlfn.XLOOKUP(AK295, CODES!A:A,CODES!G:G)), "")</f>
        <v>Control</v>
      </c>
      <c r="AN295" s="4" t="str">
        <f>IFERROR(IF(AK295="", "", _xlfn.XLOOKUP(AK295, CODES!A:A,CODES!I:I)), "")</f>
        <v>HRL Maintenance Control</v>
      </c>
      <c r="AO295" s="6" t="s">
        <v>2369</v>
      </c>
      <c r="AP295" s="6"/>
      <c r="AQ295" s="6"/>
      <c r="AR295" s="6"/>
      <c r="AS295" s="15"/>
    </row>
    <row r="296" spans="1:45" ht="105" hidden="1" x14ac:dyDescent="0.25">
      <c r="A296" s="13" t="s">
        <v>25</v>
      </c>
      <c r="B296" s="4" t="s">
        <v>2101</v>
      </c>
      <c r="C296" s="4" t="s">
        <v>2370</v>
      </c>
      <c r="D296" s="5">
        <v>46018</v>
      </c>
      <c r="E296" s="4" t="s">
        <v>381</v>
      </c>
      <c r="F296" s="6" t="s">
        <v>2355</v>
      </c>
      <c r="G296" s="4" t="s">
        <v>2371</v>
      </c>
      <c r="H296" s="6" t="s">
        <v>73</v>
      </c>
      <c r="I296" s="6" t="s">
        <v>449</v>
      </c>
      <c r="J296" s="4">
        <v>11</v>
      </c>
      <c r="K296" s="4">
        <v>23</v>
      </c>
      <c r="L296" s="4">
        <v>0.5</v>
      </c>
      <c r="M296" s="4" t="s">
        <v>117</v>
      </c>
      <c r="N296" s="6" t="s">
        <v>2372</v>
      </c>
      <c r="O296" s="6" t="s">
        <v>543</v>
      </c>
      <c r="P296" s="6"/>
      <c r="Q296" s="4" t="s">
        <v>51</v>
      </c>
      <c r="R296" s="4" t="s">
        <v>52</v>
      </c>
      <c r="S296" s="5">
        <v>43578</v>
      </c>
      <c r="T296" s="7" t="s">
        <v>2373</v>
      </c>
      <c r="U296" s="7" t="s">
        <v>2374</v>
      </c>
      <c r="V296" s="7" t="s">
        <v>2375</v>
      </c>
      <c r="W296" s="4" t="s">
        <v>53</v>
      </c>
      <c r="X296" s="4" t="s">
        <v>53</v>
      </c>
      <c r="Y296" s="4" t="s">
        <v>744</v>
      </c>
      <c r="Z296" s="4" t="s">
        <v>744</v>
      </c>
      <c r="AA296" s="4" t="s">
        <v>66</v>
      </c>
      <c r="AB296" s="4" t="s">
        <v>97</v>
      </c>
      <c r="AC296" s="6" t="s">
        <v>97</v>
      </c>
      <c r="AD296" s="6"/>
      <c r="AE296" s="4" t="s">
        <v>2376</v>
      </c>
      <c r="AF296" s="6" t="s">
        <v>2345</v>
      </c>
      <c r="AG296" s="6" t="s">
        <v>97</v>
      </c>
      <c r="AH296" s="6" t="s">
        <v>137</v>
      </c>
      <c r="AI296" s="4">
        <f t="shared" si="4"/>
        <v>0</v>
      </c>
      <c r="AJ296" s="4" t="s">
        <v>58</v>
      </c>
      <c r="AK296" s="6" t="s">
        <v>746</v>
      </c>
      <c r="AL296" s="4" t="str">
        <f>IFERROR(IF(AK296="", "", _xlfn.XLOOKUP(AK296, CODES!A:A,CODES!E:E)), "")</f>
        <v>Safety System</v>
      </c>
      <c r="AM296" s="4" t="str">
        <f>IFERROR(IF(AK296="", "", _xlfn.XLOOKUP(AK296, CODES!A:A,CODES!G:G)), "")</f>
        <v>ETCS</v>
      </c>
      <c r="AN296" s="4" t="str">
        <f>IFERROR(IF(AK296="", "", _xlfn.XLOOKUP(AK296, CODES!A:A,CODES!I:I)), "")</f>
        <v>ETCS  DMI</v>
      </c>
      <c r="AO296" s="6" t="s">
        <v>2377</v>
      </c>
      <c r="AP296" s="6"/>
      <c r="AQ296" s="6"/>
      <c r="AR296" s="6"/>
      <c r="AS296" s="15"/>
    </row>
    <row r="297" spans="1:45" ht="90" hidden="1" x14ac:dyDescent="0.25">
      <c r="A297" s="13" t="s">
        <v>25</v>
      </c>
      <c r="B297" s="4" t="s">
        <v>2101</v>
      </c>
      <c r="C297" s="4" t="s">
        <v>2378</v>
      </c>
      <c r="D297" s="5">
        <v>46018</v>
      </c>
      <c r="E297" s="4" t="s">
        <v>165</v>
      </c>
      <c r="F297" s="6" t="s">
        <v>166</v>
      </c>
      <c r="G297" s="4" t="s">
        <v>2379</v>
      </c>
      <c r="H297" s="6" t="s">
        <v>168</v>
      </c>
      <c r="I297" s="6" t="s">
        <v>89</v>
      </c>
      <c r="J297" s="4">
        <v>2</v>
      </c>
      <c r="K297" s="4">
        <v>10</v>
      </c>
      <c r="L297" s="4">
        <v>0</v>
      </c>
      <c r="M297" s="4" t="s">
        <v>852</v>
      </c>
      <c r="N297" s="6"/>
      <c r="O297" s="6" t="s">
        <v>852</v>
      </c>
      <c r="P297" s="6"/>
      <c r="Q297" s="4" t="s">
        <v>51</v>
      </c>
      <c r="R297" s="4" t="s">
        <v>52</v>
      </c>
      <c r="S297" s="5">
        <v>43957</v>
      </c>
      <c r="T297" s="7" t="s">
        <v>2380</v>
      </c>
      <c r="U297" s="7" t="s">
        <v>172</v>
      </c>
      <c r="V297" s="7" t="s">
        <v>2381</v>
      </c>
      <c r="W297" s="4" t="s">
        <v>53</v>
      </c>
      <c r="X297" s="4" t="s">
        <v>53</v>
      </c>
      <c r="Y297" s="4" t="s">
        <v>173</v>
      </c>
      <c r="Z297" s="4" t="s">
        <v>173</v>
      </c>
      <c r="AA297" s="4" t="s">
        <v>66</v>
      </c>
      <c r="AB297" s="4" t="s">
        <v>97</v>
      </c>
      <c r="AC297" s="6" t="s">
        <v>97</v>
      </c>
      <c r="AD297" s="6"/>
      <c r="AE297" s="4" t="s">
        <v>2382</v>
      </c>
      <c r="AF297" s="6"/>
      <c r="AG297" s="6" t="s">
        <v>175</v>
      </c>
      <c r="AH297" s="6" t="s">
        <v>109</v>
      </c>
      <c r="AI297" s="4">
        <f t="shared" si="4"/>
        <v>0</v>
      </c>
      <c r="AJ297" s="4" t="s">
        <v>58</v>
      </c>
      <c r="AK297" s="6" t="s">
        <v>176</v>
      </c>
      <c r="AL297" s="4" t="str">
        <f>IFERROR(IF(AK297="", "", _xlfn.XLOOKUP(AK297, CODES!A:A,CODES!E:E)), "")</f>
        <v>Traction and Power Equipment</v>
      </c>
      <c r="AM297" s="4" t="str">
        <f>IFERROR(IF(AK297="", "", _xlfn.XLOOKUP(AK297, CODES!A:A,CODES!G:G)), "")</f>
        <v>Traction Converter</v>
      </c>
      <c r="AN297" s="4" t="str">
        <f>IFERROR(IF(AK297="", "", _xlfn.XLOOKUP(AK297, CODES!A:A,CODES!I:I)), "")</f>
        <v>Fault not Investigated</v>
      </c>
      <c r="AO297" s="6" t="s">
        <v>2383</v>
      </c>
      <c r="AP297" s="6"/>
      <c r="AQ297" s="6"/>
      <c r="AR297" s="6"/>
      <c r="AS297" s="15"/>
    </row>
    <row r="298" spans="1:45" ht="105" hidden="1" x14ac:dyDescent="0.25">
      <c r="A298" s="13" t="s">
        <v>25</v>
      </c>
      <c r="B298" s="4" t="s">
        <v>2101</v>
      </c>
      <c r="C298" s="4" t="s">
        <v>2384</v>
      </c>
      <c r="D298" s="5">
        <v>46018</v>
      </c>
      <c r="E298" s="4" t="s">
        <v>589</v>
      </c>
      <c r="F298" s="6" t="s">
        <v>2385</v>
      </c>
      <c r="G298" s="4" t="s">
        <v>181</v>
      </c>
      <c r="H298" s="6" t="s">
        <v>392</v>
      </c>
      <c r="I298" s="6" t="s">
        <v>89</v>
      </c>
      <c r="J298" s="4">
        <v>3</v>
      </c>
      <c r="K298" s="4">
        <v>3</v>
      </c>
      <c r="L298" s="4">
        <v>0</v>
      </c>
      <c r="M298" s="4" t="s">
        <v>1404</v>
      </c>
      <c r="N298" s="6" t="s">
        <v>2386</v>
      </c>
      <c r="O298" s="6" t="s">
        <v>1404</v>
      </c>
      <c r="P298" s="6"/>
      <c r="Q298" s="4" t="s">
        <v>51</v>
      </c>
      <c r="R298" s="4" t="s">
        <v>52</v>
      </c>
      <c r="S298" s="5">
        <v>43532</v>
      </c>
      <c r="T298" s="7" t="s">
        <v>2387</v>
      </c>
      <c r="U298" s="7" t="s">
        <v>2388</v>
      </c>
      <c r="V298" s="7"/>
      <c r="W298" s="4" t="s">
        <v>53</v>
      </c>
      <c r="X298" s="4" t="s">
        <v>53</v>
      </c>
      <c r="Y298" s="4" t="s">
        <v>574</v>
      </c>
      <c r="Z298" s="4" t="s">
        <v>574</v>
      </c>
      <c r="AA298" s="4" t="s">
        <v>66</v>
      </c>
      <c r="AB298" s="4" t="s">
        <v>97</v>
      </c>
      <c r="AC298" s="6" t="s">
        <v>97</v>
      </c>
      <c r="AD298" s="6"/>
      <c r="AE298" s="4" t="s">
        <v>2389</v>
      </c>
      <c r="AF298" s="6" t="s">
        <v>2345</v>
      </c>
      <c r="AG298" s="6" t="s">
        <v>97</v>
      </c>
      <c r="AH298" s="6" t="s">
        <v>137</v>
      </c>
      <c r="AI298" s="4">
        <f t="shared" si="4"/>
        <v>0</v>
      </c>
      <c r="AJ298" s="4" t="s">
        <v>58</v>
      </c>
      <c r="AK298" s="6" t="s">
        <v>2390</v>
      </c>
      <c r="AL298" s="4" t="str">
        <f>IFERROR(IF(AK298="", "", _xlfn.XLOOKUP(AK298, CODES!A:A,CODES!E:E)), "")</f>
        <v>Communication Systems</v>
      </c>
      <c r="AM298" s="4" t="str">
        <f>IFERROR(IF(AK298="", "", _xlfn.XLOOKUP(AK298, CODES!A:A,CODES!G:G)), "")</f>
        <v>PA &amp; Call For Aid</v>
      </c>
      <c r="AN298" s="4" t="str">
        <f>IFERROR(IF(AK298="", "", _xlfn.XLOOKUP(AK298, CODES!A:A,CODES!I:I)), "")</f>
        <v>Handset Unit</v>
      </c>
      <c r="AO298" s="6" t="s">
        <v>2391</v>
      </c>
      <c r="AP298" s="6"/>
      <c r="AQ298" s="6"/>
      <c r="AR298" s="6"/>
      <c r="AS298" s="15"/>
    </row>
    <row r="299" spans="1:45" ht="75" hidden="1" x14ac:dyDescent="0.25">
      <c r="A299" s="13" t="s">
        <v>25</v>
      </c>
      <c r="B299" s="4" t="s">
        <v>2101</v>
      </c>
      <c r="C299" s="4" t="s">
        <v>2392</v>
      </c>
      <c r="D299" s="5">
        <v>46018</v>
      </c>
      <c r="E299" s="4" t="s">
        <v>2187</v>
      </c>
      <c r="F299" s="6" t="s">
        <v>2188</v>
      </c>
      <c r="G299" s="4" t="s">
        <v>2393</v>
      </c>
      <c r="H299" s="6"/>
      <c r="I299" s="6"/>
      <c r="J299" s="4">
        <v>8</v>
      </c>
      <c r="K299" s="4">
        <v>13</v>
      </c>
      <c r="L299" s="4">
        <v>0</v>
      </c>
      <c r="M299" s="4" t="s">
        <v>156</v>
      </c>
      <c r="N299" s="6" t="s">
        <v>2394</v>
      </c>
      <c r="O299" s="6" t="s">
        <v>156</v>
      </c>
      <c r="P299" s="6"/>
      <c r="Q299" s="4" t="s">
        <v>73</v>
      </c>
      <c r="R299" s="4" t="s">
        <v>74</v>
      </c>
      <c r="S299" s="4"/>
      <c r="T299" s="7" t="s">
        <v>2395</v>
      </c>
      <c r="U299" s="7" t="s">
        <v>2396</v>
      </c>
      <c r="V299" s="7" t="s">
        <v>2397</v>
      </c>
      <c r="W299" s="4" t="s">
        <v>161</v>
      </c>
      <c r="X299" s="4" t="s">
        <v>161</v>
      </c>
      <c r="Y299" s="4" t="s">
        <v>162</v>
      </c>
      <c r="Z299" s="4" t="s">
        <v>162</v>
      </c>
      <c r="AA299" s="4" t="s">
        <v>66</v>
      </c>
      <c r="AB299" s="4" t="s">
        <v>97</v>
      </c>
      <c r="AC299" s="6" t="s">
        <v>97</v>
      </c>
      <c r="AD299" s="6"/>
      <c r="AE299" s="4" t="s">
        <v>2398</v>
      </c>
      <c r="AF299" s="6"/>
      <c r="AG299" s="6"/>
      <c r="AH299" s="6" t="s">
        <v>137</v>
      </c>
      <c r="AI299" s="4">
        <f t="shared" si="4"/>
        <v>0</v>
      </c>
      <c r="AJ299" s="4" t="s">
        <v>58</v>
      </c>
      <c r="AK299" s="6" t="s">
        <v>2399</v>
      </c>
      <c r="AL299" s="4" t="str">
        <f>IFERROR(IF(AK299="", "", _xlfn.XLOOKUP(AK299, CODES!A:A,CODES!E:E)), "")</f>
        <v>Traction/Aux Power </v>
      </c>
      <c r="AM299" s="4" t="str">
        <f>IFERROR(IF(AK299="", "", _xlfn.XLOOKUP(AK299, CODES!A:A,CODES!G:G)), "")</f>
        <v>Control equipment </v>
      </c>
      <c r="AN299" s="4" t="str">
        <f>IFERROR(IF(AK299="", "", _xlfn.XLOOKUP(AK299, CODES!A:A,CODES!I:I)), "")</f>
        <v>Voltage Monitoring Device (VMD) </v>
      </c>
      <c r="AO299" s="6"/>
      <c r="AP299" s="6"/>
      <c r="AQ299" s="6"/>
      <c r="AR299" s="6"/>
      <c r="AS299" s="15"/>
    </row>
    <row r="300" spans="1:45" ht="150" hidden="1" x14ac:dyDescent="0.25">
      <c r="A300" s="13" t="s">
        <v>25</v>
      </c>
      <c r="B300" s="4" t="s">
        <v>2101</v>
      </c>
      <c r="C300" s="4" t="s">
        <v>2400</v>
      </c>
      <c r="D300" s="5">
        <v>46015</v>
      </c>
      <c r="E300" s="4" t="s">
        <v>2062</v>
      </c>
      <c r="F300" s="6" t="s">
        <v>2401</v>
      </c>
      <c r="G300" s="4" t="s">
        <v>687</v>
      </c>
      <c r="H300" s="6" t="s">
        <v>392</v>
      </c>
      <c r="I300" s="6" t="s">
        <v>89</v>
      </c>
      <c r="J300" s="4">
        <v>3</v>
      </c>
      <c r="K300" s="4">
        <v>3</v>
      </c>
      <c r="L300" s="4">
        <v>0</v>
      </c>
      <c r="M300" s="4" t="s">
        <v>2402</v>
      </c>
      <c r="N300" s="6"/>
      <c r="O300" s="6" t="s">
        <v>2402</v>
      </c>
      <c r="P300" s="6"/>
      <c r="Q300" s="4" t="s">
        <v>51</v>
      </c>
      <c r="R300" s="4" t="s">
        <v>52</v>
      </c>
      <c r="S300" s="5">
        <v>44040</v>
      </c>
      <c r="T300" s="7" t="s">
        <v>2403</v>
      </c>
      <c r="U300" s="7" t="s">
        <v>2404</v>
      </c>
      <c r="V300" s="7" t="s">
        <v>2405</v>
      </c>
      <c r="W300" s="4" t="s">
        <v>509</v>
      </c>
      <c r="X300" s="4" t="s">
        <v>509</v>
      </c>
      <c r="Y300" s="4" t="s">
        <v>510</v>
      </c>
      <c r="Z300" s="4" t="s">
        <v>510</v>
      </c>
      <c r="AA300" s="4" t="s">
        <v>66</v>
      </c>
      <c r="AB300" s="4" t="s">
        <v>97</v>
      </c>
      <c r="AC300" s="6" t="s">
        <v>97</v>
      </c>
      <c r="AD300" s="6"/>
      <c r="AE300" s="4" t="s">
        <v>2406</v>
      </c>
      <c r="AF300" s="6" t="s">
        <v>2345</v>
      </c>
      <c r="AG300" s="6" t="s">
        <v>124</v>
      </c>
      <c r="AH300" s="6" t="s">
        <v>109</v>
      </c>
      <c r="AI300" s="4">
        <f t="shared" si="4"/>
        <v>0</v>
      </c>
      <c r="AJ300" s="4" t="s">
        <v>68</v>
      </c>
      <c r="AK300" s="6" t="s">
        <v>512</v>
      </c>
      <c r="AL300" s="4" t="str">
        <f>IFERROR(IF(AK300="", "", _xlfn.XLOOKUP(AK300, CODES!A:A,CODES!E:E)), "")</f>
        <v>LNER</v>
      </c>
      <c r="AM300" s="4" t="str">
        <f>IFERROR(IF(AK300="", "", _xlfn.XLOOKUP(AK300, CODES!A:A,CODES!G:G)), "")</f>
        <v>Other</v>
      </c>
      <c r="AN300" s="4" t="str">
        <f>IFERROR(IF(AK300="", "", _xlfn.XLOOKUP(AK300, CODES!A:A,CODES!I:I)), "")</f>
        <v>Cleaning</v>
      </c>
      <c r="AO300" s="6" t="s">
        <v>2407</v>
      </c>
      <c r="AP300" s="6"/>
      <c r="AQ300" s="6"/>
      <c r="AR300" s="6"/>
      <c r="AS300" s="15"/>
    </row>
    <row r="301" spans="1:45" ht="60" hidden="1" x14ac:dyDescent="0.25">
      <c r="A301" s="13" t="s">
        <v>25</v>
      </c>
      <c r="B301" s="4" t="s">
        <v>2101</v>
      </c>
      <c r="C301" s="4" t="s">
        <v>2408</v>
      </c>
      <c r="D301" s="5">
        <v>46015</v>
      </c>
      <c r="E301" s="4" t="s">
        <v>885</v>
      </c>
      <c r="F301" s="6" t="s">
        <v>2409</v>
      </c>
      <c r="G301" s="4" t="s">
        <v>80</v>
      </c>
      <c r="H301" s="6"/>
      <c r="I301" s="6"/>
      <c r="J301" s="4">
        <v>3</v>
      </c>
      <c r="K301" s="4">
        <v>3</v>
      </c>
      <c r="L301" s="4">
        <v>0</v>
      </c>
      <c r="M301" s="4" t="s">
        <v>251</v>
      </c>
      <c r="N301" s="6" t="s">
        <v>2410</v>
      </c>
      <c r="O301" s="6" t="s">
        <v>251</v>
      </c>
      <c r="P301" s="6"/>
      <c r="Q301" s="4" t="s">
        <v>73</v>
      </c>
      <c r="R301" s="4" t="s">
        <v>74</v>
      </c>
      <c r="S301" s="4"/>
      <c r="T301" s="7" t="s">
        <v>2411</v>
      </c>
      <c r="U301" s="7" t="s">
        <v>2412</v>
      </c>
      <c r="V301" s="7" t="s">
        <v>2413</v>
      </c>
      <c r="W301" s="4" t="s">
        <v>135</v>
      </c>
      <c r="X301" s="4" t="s">
        <v>135</v>
      </c>
      <c r="Y301" s="4" t="s">
        <v>418</v>
      </c>
      <c r="Z301" s="4" t="s">
        <v>418</v>
      </c>
      <c r="AA301" s="4" t="s">
        <v>66</v>
      </c>
      <c r="AB301" s="4" t="s">
        <v>97</v>
      </c>
      <c r="AC301" s="6" t="s">
        <v>97</v>
      </c>
      <c r="AD301" s="6"/>
      <c r="AE301" s="4" t="s">
        <v>2414</v>
      </c>
      <c r="AF301" s="6"/>
      <c r="AG301" s="6"/>
      <c r="AH301" s="6" t="s">
        <v>137</v>
      </c>
      <c r="AI301" s="4">
        <f t="shared" si="4"/>
        <v>0</v>
      </c>
      <c r="AJ301" s="4" t="s">
        <v>58</v>
      </c>
      <c r="AK301" s="6" t="s">
        <v>2247</v>
      </c>
      <c r="AL301" s="4" t="str">
        <f>IFERROR(IF(AK301="", "", _xlfn.XLOOKUP(AK301, CODES!A:A,CODES!E:E)), "")</f>
        <v>Doors</v>
      </c>
      <c r="AM301" s="4" t="str">
        <f>IFERROR(IF(AK301="", "", _xlfn.XLOOKUP(AK301, CODES!A:A,CODES!G:G)), "")</f>
        <v>Mk 4 Power Door</v>
      </c>
      <c r="AN301" s="4" t="str">
        <f>IFERROR(IF(AK301="", "", _xlfn.XLOOKUP(AK301, CODES!A:A,CODES!I:I)), "")</f>
        <v>Door</v>
      </c>
      <c r="AO301" s="6"/>
      <c r="AP301" s="6"/>
      <c r="AQ301" s="6"/>
      <c r="AR301" s="6"/>
      <c r="AS301" s="15"/>
    </row>
    <row r="302" spans="1:45" ht="75" hidden="1" x14ac:dyDescent="0.25">
      <c r="A302" s="13" t="s">
        <v>338</v>
      </c>
      <c r="B302" s="4" t="s">
        <v>2101</v>
      </c>
      <c r="C302" s="4" t="s">
        <v>2415</v>
      </c>
      <c r="D302" s="5">
        <v>46014</v>
      </c>
      <c r="E302" s="4"/>
      <c r="F302" s="6" t="s">
        <v>2416</v>
      </c>
      <c r="G302" s="4" t="s">
        <v>542</v>
      </c>
      <c r="H302" s="6" t="s">
        <v>1193</v>
      </c>
      <c r="I302" s="6" t="s">
        <v>89</v>
      </c>
      <c r="J302" s="4">
        <v>16</v>
      </c>
      <c r="K302" s="4">
        <v>16</v>
      </c>
      <c r="L302" s="4">
        <v>0</v>
      </c>
      <c r="M302" s="4" t="s">
        <v>2121</v>
      </c>
      <c r="N302" s="6"/>
      <c r="O302" s="6" t="s">
        <v>2121</v>
      </c>
      <c r="P302" s="6"/>
      <c r="Q302" s="4" t="s">
        <v>51</v>
      </c>
      <c r="R302" s="4" t="s">
        <v>52</v>
      </c>
      <c r="S302" s="5">
        <v>43542</v>
      </c>
      <c r="T302" s="7" t="s">
        <v>2417</v>
      </c>
      <c r="U302" s="7" t="s">
        <v>2418</v>
      </c>
      <c r="V302" s="7" t="s">
        <v>2419</v>
      </c>
      <c r="W302" s="4" t="s">
        <v>547</v>
      </c>
      <c r="X302" s="4" t="s">
        <v>547</v>
      </c>
      <c r="Y302" s="4" t="s">
        <v>65</v>
      </c>
      <c r="Z302" s="4"/>
      <c r="AA302" s="4" t="s">
        <v>66</v>
      </c>
      <c r="AB302" s="4" t="s">
        <v>45</v>
      </c>
      <c r="AC302" s="6" t="s">
        <v>281</v>
      </c>
      <c r="AD302" s="6" t="s">
        <v>2343</v>
      </c>
      <c r="AE302" s="4" t="s">
        <v>2420</v>
      </c>
      <c r="AF302" s="6" t="s">
        <v>2345</v>
      </c>
      <c r="AG302" s="6" t="s">
        <v>108</v>
      </c>
      <c r="AH302" s="6" t="s">
        <v>109</v>
      </c>
      <c r="AI302" s="4">
        <f t="shared" si="4"/>
        <v>0</v>
      </c>
      <c r="AJ302" s="4" t="s">
        <v>68</v>
      </c>
      <c r="AK302" s="6" t="s">
        <v>347</v>
      </c>
      <c r="AL302" s="4" t="str">
        <f>IFERROR(IF(AK302="", "", _xlfn.XLOOKUP(AK302, CODES!A:A,CODES!E:E)), "")</f>
        <v>Operational</v>
      </c>
      <c r="AM302" s="4" t="str">
        <f>IFERROR(IF(AK302="", "", _xlfn.XLOOKUP(AK302, CODES!A:A,CODES!G:G)), "")</f>
        <v>NR</v>
      </c>
      <c r="AN302" s="4" t="str">
        <f>IFERROR(IF(AK302="", "", _xlfn.XLOOKUP(AK302, CODES!A:A,CODES!I:I)), "")</f>
        <v>Regulation</v>
      </c>
      <c r="AO302" s="6" t="s">
        <v>2421</v>
      </c>
      <c r="AP302" s="6"/>
      <c r="AQ302" s="6"/>
      <c r="AR302" s="6"/>
      <c r="AS302" s="15"/>
    </row>
    <row r="303" spans="1:45" ht="180" hidden="1" x14ac:dyDescent="0.25">
      <c r="A303" s="13" t="s">
        <v>25</v>
      </c>
      <c r="B303" s="4" t="s">
        <v>2101</v>
      </c>
      <c r="C303" s="4" t="s">
        <v>2422</v>
      </c>
      <c r="D303" s="5">
        <v>46014</v>
      </c>
      <c r="E303" s="4" t="s">
        <v>1082</v>
      </c>
      <c r="F303" s="6" t="s">
        <v>1083</v>
      </c>
      <c r="G303" s="4" t="s">
        <v>80</v>
      </c>
      <c r="H303" s="6" t="s">
        <v>633</v>
      </c>
      <c r="I303" s="6" t="s">
        <v>89</v>
      </c>
      <c r="J303" s="4">
        <v>8</v>
      </c>
      <c r="K303" s="4">
        <v>8</v>
      </c>
      <c r="L303" s="4">
        <v>0</v>
      </c>
      <c r="M303" s="4" t="s">
        <v>264</v>
      </c>
      <c r="N303" s="6" t="s">
        <v>2423</v>
      </c>
      <c r="O303" s="6" t="s">
        <v>264</v>
      </c>
      <c r="P303" s="6"/>
      <c r="Q303" s="4" t="s">
        <v>51</v>
      </c>
      <c r="R303" s="4" t="s">
        <v>52</v>
      </c>
      <c r="S303" s="5">
        <v>43908</v>
      </c>
      <c r="T303" s="7" t="s">
        <v>2424</v>
      </c>
      <c r="U303" s="7" t="s">
        <v>2425</v>
      </c>
      <c r="V303" s="7" t="s">
        <v>2426</v>
      </c>
      <c r="W303" s="4" t="s">
        <v>509</v>
      </c>
      <c r="X303" s="4" t="s">
        <v>509</v>
      </c>
      <c r="Y303" s="4" t="s">
        <v>510</v>
      </c>
      <c r="Z303" s="4" t="s">
        <v>510</v>
      </c>
      <c r="AA303" s="4" t="s">
        <v>66</v>
      </c>
      <c r="AB303" s="4" t="s">
        <v>97</v>
      </c>
      <c r="AC303" s="6" t="s">
        <v>97</v>
      </c>
      <c r="AD303" s="6"/>
      <c r="AE303" s="4" t="s">
        <v>2427</v>
      </c>
      <c r="AF303" s="6" t="s">
        <v>2345</v>
      </c>
      <c r="AG303" s="6" t="s">
        <v>124</v>
      </c>
      <c r="AH303" s="6" t="s">
        <v>109</v>
      </c>
      <c r="AI303" s="4">
        <f t="shared" si="4"/>
        <v>0</v>
      </c>
      <c r="AJ303" s="4" t="s">
        <v>68</v>
      </c>
      <c r="AK303" s="6" t="s">
        <v>512</v>
      </c>
      <c r="AL303" s="4" t="str">
        <f>IFERROR(IF(AK303="", "", _xlfn.XLOOKUP(AK303, CODES!A:A,CODES!E:E)), "")</f>
        <v>LNER</v>
      </c>
      <c r="AM303" s="4" t="str">
        <f>IFERROR(IF(AK303="", "", _xlfn.XLOOKUP(AK303, CODES!A:A,CODES!G:G)), "")</f>
        <v>Other</v>
      </c>
      <c r="AN303" s="4" t="str">
        <f>IFERROR(IF(AK303="", "", _xlfn.XLOOKUP(AK303, CODES!A:A,CODES!I:I)), "")</f>
        <v>Cleaning</v>
      </c>
      <c r="AO303" s="6" t="s">
        <v>2407</v>
      </c>
      <c r="AP303" s="6"/>
      <c r="AQ303" s="6"/>
      <c r="AR303" s="6"/>
      <c r="AS303" s="15"/>
    </row>
    <row r="304" spans="1:45" ht="90" hidden="1" x14ac:dyDescent="0.25">
      <c r="A304" s="13" t="s">
        <v>25</v>
      </c>
      <c r="B304" s="4" t="s">
        <v>2101</v>
      </c>
      <c r="C304" s="4" t="s">
        <v>2428</v>
      </c>
      <c r="D304" s="5">
        <v>46014</v>
      </c>
      <c r="E304" s="4" t="s">
        <v>2429</v>
      </c>
      <c r="F304" s="6" t="s">
        <v>2430</v>
      </c>
      <c r="G304" s="4" t="s">
        <v>71</v>
      </c>
      <c r="H304" s="6" t="s">
        <v>193</v>
      </c>
      <c r="I304" s="6" t="s">
        <v>89</v>
      </c>
      <c r="J304" s="4">
        <v>15</v>
      </c>
      <c r="K304" s="4">
        <v>19</v>
      </c>
      <c r="L304" s="4">
        <v>0</v>
      </c>
      <c r="M304" s="4" t="s">
        <v>1306</v>
      </c>
      <c r="N304" s="6"/>
      <c r="O304" s="6" t="s">
        <v>1306</v>
      </c>
      <c r="P304" s="6"/>
      <c r="Q304" s="4" t="s">
        <v>82</v>
      </c>
      <c r="R304" s="4" t="s">
        <v>52</v>
      </c>
      <c r="S304" s="5">
        <v>43784</v>
      </c>
      <c r="T304" s="7" t="s">
        <v>2431</v>
      </c>
      <c r="U304" s="7" t="s">
        <v>2432</v>
      </c>
      <c r="V304" s="7" t="s">
        <v>2433</v>
      </c>
      <c r="W304" s="4" t="s">
        <v>218</v>
      </c>
      <c r="X304" s="4" t="s">
        <v>218</v>
      </c>
      <c r="Y304" s="4" t="s">
        <v>65</v>
      </c>
      <c r="Z304" s="4" t="s">
        <v>65</v>
      </c>
      <c r="AA304" s="4" t="s">
        <v>66</v>
      </c>
      <c r="AB304" s="4" t="s">
        <v>97</v>
      </c>
      <c r="AC304" s="6" t="s">
        <v>97</v>
      </c>
      <c r="AD304" s="6"/>
      <c r="AE304" s="4" t="s">
        <v>2434</v>
      </c>
      <c r="AF304" s="6" t="s">
        <v>2345</v>
      </c>
      <c r="AG304" s="6" t="s">
        <v>97</v>
      </c>
      <c r="AH304" s="6" t="s">
        <v>109</v>
      </c>
      <c r="AI304" s="4">
        <f t="shared" si="4"/>
        <v>0</v>
      </c>
      <c r="AJ304" s="4" t="s">
        <v>68</v>
      </c>
      <c r="AK304" s="6" t="s">
        <v>110</v>
      </c>
      <c r="AL304" s="4" t="str">
        <f>IFERROR(IF(AK304="", "", _xlfn.XLOOKUP(AK304, CODES!A:A,CODES!E:E)), "")</f>
        <v>Operational</v>
      </c>
      <c r="AM304" s="4" t="str">
        <f>IFERROR(IF(AK304="", "", _xlfn.XLOOKUP(AK304, CODES!A:A,CODES!G:G)), "")</f>
        <v>Depot</v>
      </c>
      <c r="AN304" s="4" t="str">
        <f>IFERROR(IF(AK304="", "", _xlfn.XLOOKUP(AK304, CODES!A:A,CODES!I:I)), "")</f>
        <v>Process</v>
      </c>
      <c r="AO304" s="6" t="s">
        <v>309</v>
      </c>
      <c r="AP304" s="6"/>
      <c r="AQ304" s="6"/>
      <c r="AR304" s="6"/>
      <c r="AS304" s="15"/>
    </row>
    <row r="305" spans="1:45" ht="75" hidden="1" x14ac:dyDescent="0.25">
      <c r="A305" s="13" t="s">
        <v>25</v>
      </c>
      <c r="B305" s="4" t="s">
        <v>2101</v>
      </c>
      <c r="C305" s="4" t="s">
        <v>2435</v>
      </c>
      <c r="D305" s="5">
        <v>46013</v>
      </c>
      <c r="E305" s="4" t="s">
        <v>906</v>
      </c>
      <c r="F305" s="6" t="s">
        <v>2436</v>
      </c>
      <c r="G305" s="4" t="s">
        <v>142</v>
      </c>
      <c r="H305" s="6"/>
      <c r="I305" s="6"/>
      <c r="J305" s="4">
        <v>11</v>
      </c>
      <c r="K305" s="4">
        <v>20</v>
      </c>
      <c r="L305" s="4">
        <v>0</v>
      </c>
      <c r="M305" s="4" t="s">
        <v>156</v>
      </c>
      <c r="N305" s="6" t="s">
        <v>2394</v>
      </c>
      <c r="O305" s="6" t="s">
        <v>156</v>
      </c>
      <c r="P305" s="6"/>
      <c r="Q305" s="4" t="s">
        <v>73</v>
      </c>
      <c r="R305" s="4" t="s">
        <v>74</v>
      </c>
      <c r="S305" s="4"/>
      <c r="T305" s="7" t="s">
        <v>2437</v>
      </c>
      <c r="U305" s="7" t="s">
        <v>2438</v>
      </c>
      <c r="V305" s="7" t="s">
        <v>2439</v>
      </c>
      <c r="W305" s="4" t="s">
        <v>161</v>
      </c>
      <c r="X305" s="4" t="s">
        <v>161</v>
      </c>
      <c r="Y305" s="4" t="s">
        <v>162</v>
      </c>
      <c r="Z305" s="4" t="s">
        <v>162</v>
      </c>
      <c r="AA305" s="4" t="s">
        <v>66</v>
      </c>
      <c r="AB305" s="4" t="s">
        <v>97</v>
      </c>
      <c r="AC305" s="6" t="s">
        <v>97</v>
      </c>
      <c r="AD305" s="6"/>
      <c r="AE305" s="4" t="s">
        <v>2440</v>
      </c>
      <c r="AF305" s="6"/>
      <c r="AG305" s="6"/>
      <c r="AH305" s="6" t="s">
        <v>137</v>
      </c>
      <c r="AI305" s="4">
        <f t="shared" si="4"/>
        <v>0</v>
      </c>
      <c r="AJ305" s="4" t="s">
        <v>58</v>
      </c>
      <c r="AK305" s="6"/>
      <c r="AL305" s="4" t="str">
        <f>IFERROR(IF(AK305="", "", _xlfn.XLOOKUP(AK305, CODES!A:A,CODES!E:E)), "")</f>
        <v/>
      </c>
      <c r="AM305" s="4" t="str">
        <f>IFERROR(IF(AK305="", "", _xlfn.XLOOKUP(AK305, CODES!A:A,CODES!G:G)), "")</f>
        <v/>
      </c>
      <c r="AN305" s="4" t="str">
        <f>IFERROR(IF(AK305="", "", _xlfn.XLOOKUP(AK305, CODES!A:A,CODES!I:I)), "")</f>
        <v/>
      </c>
      <c r="AO305" s="6"/>
      <c r="AP305" s="6"/>
      <c r="AQ305" s="6"/>
      <c r="AR305" s="6"/>
      <c r="AS305" s="15"/>
    </row>
    <row r="306" spans="1:45" ht="60" hidden="1" x14ac:dyDescent="0.25">
      <c r="A306" s="13" t="s">
        <v>25</v>
      </c>
      <c r="B306" s="4" t="s">
        <v>2101</v>
      </c>
      <c r="C306" s="4" t="s">
        <v>2441</v>
      </c>
      <c r="D306" s="5">
        <v>46013</v>
      </c>
      <c r="E306" s="4" t="s">
        <v>140</v>
      </c>
      <c r="F306" s="6" t="s">
        <v>141</v>
      </c>
      <c r="G306" s="4" t="s">
        <v>71</v>
      </c>
      <c r="H306" s="6" t="s">
        <v>581</v>
      </c>
      <c r="I306" s="6" t="s">
        <v>143</v>
      </c>
      <c r="J306" s="4">
        <v>10</v>
      </c>
      <c r="K306" s="4">
        <v>10</v>
      </c>
      <c r="L306" s="4">
        <v>1</v>
      </c>
      <c r="M306" s="4" t="s">
        <v>1173</v>
      </c>
      <c r="N306" s="6"/>
      <c r="O306" s="6" t="s">
        <v>1173</v>
      </c>
      <c r="P306" s="6"/>
      <c r="Q306" s="4" t="s">
        <v>51</v>
      </c>
      <c r="R306" s="4" t="s">
        <v>52</v>
      </c>
      <c r="S306" s="5">
        <v>43808</v>
      </c>
      <c r="T306" s="7" t="s">
        <v>2442</v>
      </c>
      <c r="U306" s="7" t="s">
        <v>2443</v>
      </c>
      <c r="V306" s="7" t="s">
        <v>2444</v>
      </c>
      <c r="W306" s="4" t="s">
        <v>547</v>
      </c>
      <c r="X306" s="4" t="s">
        <v>547</v>
      </c>
      <c r="Y306" s="4" t="s">
        <v>65</v>
      </c>
      <c r="Z306" s="4" t="s">
        <v>65</v>
      </c>
      <c r="AA306" s="4" t="s">
        <v>66</v>
      </c>
      <c r="AB306" s="4" t="s">
        <v>97</v>
      </c>
      <c r="AC306" s="6" t="s">
        <v>97</v>
      </c>
      <c r="AD306" s="6"/>
      <c r="AE306" s="4" t="s">
        <v>2445</v>
      </c>
      <c r="AF306" s="6" t="s">
        <v>2274</v>
      </c>
      <c r="AG306" s="6" t="s">
        <v>108</v>
      </c>
      <c r="AH306" s="6" t="s">
        <v>109</v>
      </c>
      <c r="AI306" s="4">
        <f t="shared" si="4"/>
        <v>0</v>
      </c>
      <c r="AJ306" s="4" t="s">
        <v>68</v>
      </c>
      <c r="AK306" s="6" t="s">
        <v>110</v>
      </c>
      <c r="AL306" s="4" t="str">
        <f>IFERROR(IF(AK306="", "", _xlfn.XLOOKUP(AK306, CODES!A:A,CODES!E:E)), "")</f>
        <v>Operational</v>
      </c>
      <c r="AM306" s="4" t="str">
        <f>IFERROR(IF(AK306="", "", _xlfn.XLOOKUP(AK306, CODES!A:A,CODES!G:G)), "")</f>
        <v>Depot</v>
      </c>
      <c r="AN306" s="4" t="str">
        <f>IFERROR(IF(AK306="", "", _xlfn.XLOOKUP(AK306, CODES!A:A,CODES!I:I)), "")</f>
        <v>Process</v>
      </c>
      <c r="AO306" s="6" t="s">
        <v>309</v>
      </c>
      <c r="AP306" s="6"/>
      <c r="AQ306" s="6"/>
      <c r="AR306" s="6"/>
      <c r="AS306" s="15"/>
    </row>
    <row r="307" spans="1:45" ht="105" hidden="1" x14ac:dyDescent="0.25">
      <c r="A307" s="13" t="s">
        <v>565</v>
      </c>
      <c r="B307" s="4" t="s">
        <v>2101</v>
      </c>
      <c r="C307" s="4" t="s">
        <v>2446</v>
      </c>
      <c r="D307" s="5">
        <v>46012</v>
      </c>
      <c r="E307" s="4"/>
      <c r="F307" s="6" t="s">
        <v>567</v>
      </c>
      <c r="G307" s="4" t="s">
        <v>2447</v>
      </c>
      <c r="H307" s="6" t="s">
        <v>116</v>
      </c>
      <c r="I307" s="6" t="s">
        <v>89</v>
      </c>
      <c r="J307" s="4">
        <v>7</v>
      </c>
      <c r="K307" s="4">
        <v>7</v>
      </c>
      <c r="L307" s="4">
        <v>0</v>
      </c>
      <c r="M307" s="4" t="s">
        <v>518</v>
      </c>
      <c r="N307" s="6"/>
      <c r="O307" s="6" t="s">
        <v>518</v>
      </c>
      <c r="P307" s="6"/>
      <c r="Q307" s="4" t="s">
        <v>51</v>
      </c>
      <c r="R307" s="4" t="s">
        <v>52</v>
      </c>
      <c r="S307" s="5">
        <v>43549</v>
      </c>
      <c r="T307" s="7" t="s">
        <v>2448</v>
      </c>
      <c r="U307" s="7" t="s">
        <v>2449</v>
      </c>
      <c r="V307" s="7" t="s">
        <v>2450</v>
      </c>
      <c r="W307" s="4" t="s">
        <v>53</v>
      </c>
      <c r="X307" s="4" t="s">
        <v>53</v>
      </c>
      <c r="Y307" s="4" t="s">
        <v>83</v>
      </c>
      <c r="Z307" s="4"/>
      <c r="AA307" s="4" t="s">
        <v>55</v>
      </c>
      <c r="AB307" s="4" t="s">
        <v>45</v>
      </c>
      <c r="AC307" s="6" t="s">
        <v>575</v>
      </c>
      <c r="AD307" s="6"/>
      <c r="AE307" s="4" t="s">
        <v>2451</v>
      </c>
      <c r="AF307" s="6" t="s">
        <v>2452</v>
      </c>
      <c r="AG307" s="6" t="s">
        <v>124</v>
      </c>
      <c r="AH307" s="6" t="s">
        <v>109</v>
      </c>
      <c r="AI307" s="4">
        <f t="shared" si="4"/>
        <v>0</v>
      </c>
      <c r="AJ307" s="4" t="s">
        <v>58</v>
      </c>
      <c r="AK307" s="6" t="s">
        <v>577</v>
      </c>
      <c r="AL307" s="4" t="str">
        <f>IFERROR(IF(AK307="", "", _xlfn.XLOOKUP(AK307, CODES!A:A,CODES!E:E)), "")</f>
        <v>LNER</v>
      </c>
      <c r="AM307" s="4" t="str">
        <f>IFERROR(IF(AK307="", "", _xlfn.XLOOKUP(AK307, CODES!A:A,CODES!G:G)), "")</f>
        <v>Other</v>
      </c>
      <c r="AN307" s="4" t="str">
        <f>IFERROR(IF(AK307="", "", _xlfn.XLOOKUP(AK307, CODES!A:A,CODES!I:I)), "")</f>
        <v>Merged - see Master</v>
      </c>
      <c r="AO307" s="6" t="s">
        <v>2453</v>
      </c>
      <c r="AP307" s="6"/>
      <c r="AQ307" s="6"/>
      <c r="AR307" s="6"/>
      <c r="AS307" s="15"/>
    </row>
    <row r="308" spans="1:45" ht="60" hidden="1" x14ac:dyDescent="0.25">
      <c r="A308" s="13" t="s">
        <v>25</v>
      </c>
      <c r="B308" s="4" t="s">
        <v>2101</v>
      </c>
      <c r="C308" s="4" t="s">
        <v>2454</v>
      </c>
      <c r="D308" s="5">
        <v>46012</v>
      </c>
      <c r="E308" s="4" t="s">
        <v>2455</v>
      </c>
      <c r="F308" s="6" t="s">
        <v>2456</v>
      </c>
      <c r="G308" s="4" t="s">
        <v>142</v>
      </c>
      <c r="H308" s="6" t="s">
        <v>633</v>
      </c>
      <c r="I308" s="6" t="s">
        <v>89</v>
      </c>
      <c r="J308" s="4">
        <v>8</v>
      </c>
      <c r="K308" s="4">
        <v>8</v>
      </c>
      <c r="L308" s="4">
        <v>0</v>
      </c>
      <c r="M308" s="4" t="s">
        <v>1211</v>
      </c>
      <c r="N308" s="6"/>
      <c r="O308" s="6" t="s">
        <v>1211</v>
      </c>
      <c r="P308" s="6"/>
      <c r="Q308" s="4" t="s">
        <v>82</v>
      </c>
      <c r="R308" s="4" t="s">
        <v>52</v>
      </c>
      <c r="S308" s="5">
        <v>43798</v>
      </c>
      <c r="T308" s="7" t="s">
        <v>2457</v>
      </c>
      <c r="U308" s="7" t="s">
        <v>2458</v>
      </c>
      <c r="V308" s="7"/>
      <c r="W308" s="4" t="s">
        <v>53</v>
      </c>
      <c r="X308" s="4" t="s">
        <v>53</v>
      </c>
      <c r="Y308" s="4" t="s">
        <v>574</v>
      </c>
      <c r="Z308" s="4" t="s">
        <v>574</v>
      </c>
      <c r="AA308" s="4" t="s">
        <v>66</v>
      </c>
      <c r="AB308" s="4" t="s">
        <v>97</v>
      </c>
      <c r="AC308" s="6" t="s">
        <v>97</v>
      </c>
      <c r="AD308" s="6"/>
      <c r="AE308" s="4" t="s">
        <v>2459</v>
      </c>
      <c r="AF308" s="6" t="s">
        <v>2460</v>
      </c>
      <c r="AG308" s="6" t="s">
        <v>97</v>
      </c>
      <c r="AH308" s="6" t="s">
        <v>137</v>
      </c>
      <c r="AI308" s="4">
        <f t="shared" si="4"/>
        <v>0</v>
      </c>
      <c r="AJ308" s="4" t="s">
        <v>58</v>
      </c>
      <c r="AK308" s="6" t="s">
        <v>2461</v>
      </c>
      <c r="AL308" s="4" t="str">
        <f>IFERROR(IF(AK308="", "", _xlfn.XLOOKUP(AK308, CODES!A:A,CODES!E:E)), "")</f>
        <v>Cab</v>
      </c>
      <c r="AM308" s="4" t="str">
        <f>IFERROR(IF(AK308="", "", _xlfn.XLOOKUP(AK308, CODES!A:A,CODES!G:G)), "")</f>
        <v>Drivers Seat</v>
      </c>
      <c r="AN308" s="4" t="str">
        <f>IFERROR(IF(AK308="", "", _xlfn.XLOOKUP(AK308, CODES!A:A,CODES!I:I)), "")</f>
        <v>Tilt Function</v>
      </c>
      <c r="AO308" s="6" t="s">
        <v>2462</v>
      </c>
      <c r="AP308" s="6"/>
      <c r="AQ308" s="6"/>
      <c r="AR308" s="6"/>
      <c r="AS308" s="15"/>
    </row>
    <row r="309" spans="1:45" ht="120" hidden="1" x14ac:dyDescent="0.25">
      <c r="A309" s="13" t="s">
        <v>258</v>
      </c>
      <c r="B309" s="4" t="s">
        <v>2101</v>
      </c>
      <c r="C309" s="4" t="s">
        <v>2463</v>
      </c>
      <c r="D309" s="5">
        <v>46012</v>
      </c>
      <c r="E309" s="4" t="s">
        <v>717</v>
      </c>
      <c r="F309" s="6" t="s">
        <v>718</v>
      </c>
      <c r="G309" s="4" t="s">
        <v>2379</v>
      </c>
      <c r="H309" s="6" t="s">
        <v>182</v>
      </c>
      <c r="I309" s="6" t="s">
        <v>89</v>
      </c>
      <c r="J309" s="4">
        <v>14</v>
      </c>
      <c r="K309" s="4">
        <v>63</v>
      </c>
      <c r="L309" s="4">
        <v>0</v>
      </c>
      <c r="M309" s="4" t="s">
        <v>145</v>
      </c>
      <c r="N309" s="6"/>
      <c r="O309" s="6" t="s">
        <v>145</v>
      </c>
      <c r="P309" s="6"/>
      <c r="Q309" s="4" t="s">
        <v>51</v>
      </c>
      <c r="R309" s="4" t="s">
        <v>52</v>
      </c>
      <c r="S309" s="5">
        <v>44077</v>
      </c>
      <c r="T309" s="7" t="s">
        <v>2464</v>
      </c>
      <c r="U309" s="7" t="s">
        <v>2465</v>
      </c>
      <c r="V309" s="7" t="s">
        <v>2466</v>
      </c>
      <c r="W309" s="4" t="s">
        <v>2467</v>
      </c>
      <c r="X309" s="4" t="s">
        <v>2467</v>
      </c>
      <c r="Y309" s="4" t="s">
        <v>2468</v>
      </c>
      <c r="Z309" s="4" t="s">
        <v>2468</v>
      </c>
      <c r="AA309" s="4" t="s">
        <v>66</v>
      </c>
      <c r="AB309" s="4" t="s">
        <v>97</v>
      </c>
      <c r="AC309" s="6" t="s">
        <v>281</v>
      </c>
      <c r="AD309" s="6"/>
      <c r="AE309" s="4" t="s">
        <v>2469</v>
      </c>
      <c r="AF309" s="6" t="s">
        <v>2452</v>
      </c>
      <c r="AG309" s="6" t="s">
        <v>124</v>
      </c>
      <c r="AH309" s="6" t="s">
        <v>109</v>
      </c>
      <c r="AI309" s="4">
        <f t="shared" si="4"/>
        <v>0</v>
      </c>
      <c r="AJ309" s="4" t="s">
        <v>1707</v>
      </c>
      <c r="AK309" s="6" t="s">
        <v>2470</v>
      </c>
      <c r="AL309" s="4" t="str">
        <f>IFERROR(IF(AK309="", "", _xlfn.XLOOKUP(AK309, CODES!A:A,CODES!E:E)), "")</f>
        <v>LNER</v>
      </c>
      <c r="AM309" s="4" t="str">
        <f>IFERROR(IF(AK309="", "", _xlfn.XLOOKUP(AK309, CODES!A:A,CODES!G:G)), "")</f>
        <v>Other</v>
      </c>
      <c r="AN309" s="4" t="str">
        <f>IFERROR(IF(AK309="", "", _xlfn.XLOOKUP(AK309, CODES!A:A,CODES!I:I)), "")</f>
        <v>Passenger Vandalism</v>
      </c>
      <c r="AO309" s="6" t="s">
        <v>2471</v>
      </c>
      <c r="AP309" s="6"/>
      <c r="AQ309" s="6"/>
      <c r="AR309" s="6"/>
      <c r="AS309" s="15"/>
    </row>
    <row r="310" spans="1:45" ht="150" hidden="1" x14ac:dyDescent="0.25">
      <c r="A310" s="13" t="s">
        <v>258</v>
      </c>
      <c r="B310" s="4" t="s">
        <v>2101</v>
      </c>
      <c r="C310" s="4" t="s">
        <v>2472</v>
      </c>
      <c r="D310" s="5">
        <v>46012</v>
      </c>
      <c r="E310" s="4" t="s">
        <v>2473</v>
      </c>
      <c r="F310" s="6" t="s">
        <v>2474</v>
      </c>
      <c r="G310" s="4" t="s">
        <v>130</v>
      </c>
      <c r="H310" s="6" t="s">
        <v>413</v>
      </c>
      <c r="I310" s="6" t="s">
        <v>89</v>
      </c>
      <c r="J310" s="4">
        <v>13</v>
      </c>
      <c r="K310" s="4">
        <v>13</v>
      </c>
      <c r="L310" s="4">
        <v>0</v>
      </c>
      <c r="M310" s="4" t="s">
        <v>518</v>
      </c>
      <c r="N310" s="6"/>
      <c r="O310" s="6" t="s">
        <v>518</v>
      </c>
      <c r="P310" s="6"/>
      <c r="Q310" s="4" t="s">
        <v>51</v>
      </c>
      <c r="R310" s="4" t="s">
        <v>52</v>
      </c>
      <c r="S310" s="5">
        <v>43549</v>
      </c>
      <c r="T310" s="7" t="s">
        <v>2475</v>
      </c>
      <c r="U310" s="7" t="s">
        <v>2476</v>
      </c>
      <c r="V310" s="7" t="s">
        <v>2477</v>
      </c>
      <c r="W310" s="4" t="s">
        <v>677</v>
      </c>
      <c r="X310" s="4" t="s">
        <v>2478</v>
      </c>
      <c r="Y310" s="4" t="s">
        <v>2156</v>
      </c>
      <c r="Z310" s="4"/>
      <c r="AA310" s="4" t="s">
        <v>55</v>
      </c>
      <c r="AB310" s="4" t="s">
        <v>281</v>
      </c>
      <c r="AC310" s="6" t="s">
        <v>281</v>
      </c>
      <c r="AD310" s="6"/>
      <c r="AE310" s="4" t="s">
        <v>2479</v>
      </c>
      <c r="AF310" s="6" t="s">
        <v>2452</v>
      </c>
      <c r="AG310" s="6" t="s">
        <v>124</v>
      </c>
      <c r="AH310" s="6" t="s">
        <v>109</v>
      </c>
      <c r="AI310" s="4">
        <f t="shared" si="4"/>
        <v>0</v>
      </c>
      <c r="AJ310" s="4" t="s">
        <v>2158</v>
      </c>
      <c r="AK310" s="6" t="s">
        <v>2159</v>
      </c>
      <c r="AL310" s="4" t="str">
        <f>IFERROR(IF(AK310="", "", _xlfn.XLOOKUP(AK310, CODES!A:A,CODES!E:E)), "")</f>
        <v>Bodyshell and Exterior</v>
      </c>
      <c r="AM310" s="4" t="str">
        <f>IFERROR(IF(AK310="", "", _xlfn.XLOOKUP(AK310, CODES!A:A,CODES!G:G)), "")</f>
        <v>Glazing</v>
      </c>
      <c r="AN310" s="4" t="str">
        <f>IFERROR(IF(AK310="", "", _xlfn.XLOOKUP(AK310, CODES!A:A,CODES!I:I)), "")</f>
        <v>Side Window</v>
      </c>
      <c r="AO310" s="6" t="s">
        <v>2480</v>
      </c>
      <c r="AP310" s="6"/>
      <c r="AQ310" s="6"/>
      <c r="AR310" s="6"/>
      <c r="AS310" s="15"/>
    </row>
    <row r="311" spans="1:45" ht="75" hidden="1" x14ac:dyDescent="0.25">
      <c r="A311" s="13" t="s">
        <v>25</v>
      </c>
      <c r="B311" s="4" t="s">
        <v>2101</v>
      </c>
      <c r="C311" s="4" t="s">
        <v>2481</v>
      </c>
      <c r="D311" s="5">
        <v>46012</v>
      </c>
      <c r="E311" s="4" t="s">
        <v>2482</v>
      </c>
      <c r="F311" s="6" t="s">
        <v>2483</v>
      </c>
      <c r="G311" s="4" t="s">
        <v>542</v>
      </c>
      <c r="H311" s="6" t="s">
        <v>193</v>
      </c>
      <c r="I311" s="6" t="s">
        <v>89</v>
      </c>
      <c r="J311" s="4">
        <v>15</v>
      </c>
      <c r="K311" s="4">
        <v>22</v>
      </c>
      <c r="L311" s="4">
        <v>0</v>
      </c>
      <c r="M311" s="4" t="s">
        <v>50</v>
      </c>
      <c r="N311" s="6"/>
      <c r="O311" s="6" t="s">
        <v>50</v>
      </c>
      <c r="P311" s="6"/>
      <c r="Q311" s="4" t="s">
        <v>51</v>
      </c>
      <c r="R311" s="4" t="s">
        <v>52</v>
      </c>
      <c r="S311" s="5">
        <v>43550</v>
      </c>
      <c r="T311" s="7" t="s">
        <v>2484</v>
      </c>
      <c r="U311" s="7" t="s">
        <v>2485</v>
      </c>
      <c r="V311" s="7"/>
      <c r="W311" s="4" t="s">
        <v>547</v>
      </c>
      <c r="X311" s="4" t="s">
        <v>547</v>
      </c>
      <c r="Y311" s="4" t="s">
        <v>65</v>
      </c>
      <c r="Z311" s="4" t="s">
        <v>65</v>
      </c>
      <c r="AA311" s="4" t="s">
        <v>66</v>
      </c>
      <c r="AB311" s="4" t="s">
        <v>97</v>
      </c>
      <c r="AC311" s="6" t="s">
        <v>97</v>
      </c>
      <c r="AD311" s="6"/>
      <c r="AE311" s="4" t="s">
        <v>2486</v>
      </c>
      <c r="AF311" s="6" t="s">
        <v>2452</v>
      </c>
      <c r="AG311" s="6" t="s">
        <v>108</v>
      </c>
      <c r="AH311" s="6" t="s">
        <v>109</v>
      </c>
      <c r="AI311" s="4">
        <f t="shared" si="4"/>
        <v>0</v>
      </c>
      <c r="AJ311" s="4" t="s">
        <v>68</v>
      </c>
      <c r="AK311" s="6" t="s">
        <v>110</v>
      </c>
      <c r="AL311" s="4" t="str">
        <f>IFERROR(IF(AK311="", "", _xlfn.XLOOKUP(AK311, CODES!A:A,CODES!E:E)), "")</f>
        <v>Operational</v>
      </c>
      <c r="AM311" s="4" t="str">
        <f>IFERROR(IF(AK311="", "", _xlfn.XLOOKUP(AK311, CODES!A:A,CODES!G:G)), "")</f>
        <v>Depot</v>
      </c>
      <c r="AN311" s="4" t="str">
        <f>IFERROR(IF(AK311="", "", _xlfn.XLOOKUP(AK311, CODES!A:A,CODES!I:I)), "")</f>
        <v>Process</v>
      </c>
      <c r="AO311" s="6" t="s">
        <v>309</v>
      </c>
      <c r="AP311" s="6"/>
      <c r="AQ311" s="6"/>
      <c r="AR311" s="6"/>
      <c r="AS311" s="15"/>
    </row>
    <row r="312" spans="1:45" ht="60" hidden="1" x14ac:dyDescent="0.25">
      <c r="A312" s="13" t="s">
        <v>565</v>
      </c>
      <c r="B312" s="4" t="s">
        <v>2101</v>
      </c>
      <c r="C312" s="4" t="s">
        <v>2487</v>
      </c>
      <c r="D312" s="5">
        <v>46011</v>
      </c>
      <c r="E312" s="4"/>
      <c r="F312" s="6" t="s">
        <v>2488</v>
      </c>
      <c r="G312" s="4" t="s">
        <v>412</v>
      </c>
      <c r="H312" s="6" t="s">
        <v>392</v>
      </c>
      <c r="I312" s="6" t="s">
        <v>89</v>
      </c>
      <c r="J312" s="4">
        <v>3</v>
      </c>
      <c r="K312" s="4">
        <v>3</v>
      </c>
      <c r="L312" s="4">
        <v>0</v>
      </c>
      <c r="M312" s="4" t="s">
        <v>90</v>
      </c>
      <c r="N312" s="6"/>
      <c r="O312" s="6" t="s">
        <v>194</v>
      </c>
      <c r="P312" s="6" t="s">
        <v>375</v>
      </c>
      <c r="Q312" s="4" t="s">
        <v>82</v>
      </c>
      <c r="R312" s="4" t="s">
        <v>52</v>
      </c>
      <c r="S312" s="5">
        <v>43721</v>
      </c>
      <c r="T312" s="7" t="s">
        <v>2489</v>
      </c>
      <c r="U312" s="7" t="s">
        <v>2490</v>
      </c>
      <c r="V312" s="7" t="s">
        <v>2491</v>
      </c>
      <c r="W312" s="4" t="s">
        <v>95</v>
      </c>
      <c r="X312" s="4" t="s">
        <v>95</v>
      </c>
      <c r="Y312" s="4" t="s">
        <v>54</v>
      </c>
      <c r="Z312" s="4"/>
      <c r="AA312" s="4" t="s">
        <v>55</v>
      </c>
      <c r="AB312" s="4" t="s">
        <v>45</v>
      </c>
      <c r="AC312" s="6" t="s">
        <v>575</v>
      </c>
      <c r="AD312" s="6"/>
      <c r="AE312" s="4" t="s">
        <v>2492</v>
      </c>
      <c r="AF312" s="6" t="s">
        <v>2452</v>
      </c>
      <c r="AG312" s="6" t="s">
        <v>565</v>
      </c>
      <c r="AH312" s="6" t="s">
        <v>109</v>
      </c>
      <c r="AI312" s="4">
        <f t="shared" si="4"/>
        <v>0</v>
      </c>
      <c r="AJ312" s="4" t="s">
        <v>58</v>
      </c>
      <c r="AK312" s="6" t="s">
        <v>577</v>
      </c>
      <c r="AL312" s="4" t="str">
        <f>IFERROR(IF(AK312="", "", _xlfn.XLOOKUP(AK312, CODES!A:A,CODES!E:E)), "")</f>
        <v>LNER</v>
      </c>
      <c r="AM312" s="4" t="str">
        <f>IFERROR(IF(AK312="", "", _xlfn.XLOOKUP(AK312, CODES!A:A,CODES!G:G)), "")</f>
        <v>Other</v>
      </c>
      <c r="AN312" s="4" t="str">
        <f>IFERROR(IF(AK312="", "", _xlfn.XLOOKUP(AK312, CODES!A:A,CODES!I:I)), "")</f>
        <v>Merged - see Master</v>
      </c>
      <c r="AO312" s="6" t="s">
        <v>2493</v>
      </c>
      <c r="AP312" s="6"/>
      <c r="AQ312" s="6"/>
      <c r="AR312" s="6"/>
      <c r="AS312" s="15"/>
    </row>
    <row r="313" spans="1:45" ht="150" hidden="1" x14ac:dyDescent="0.25">
      <c r="A313" s="13" t="s">
        <v>258</v>
      </c>
      <c r="B313" s="4" t="s">
        <v>2101</v>
      </c>
      <c r="C313" s="4" t="s">
        <v>2494</v>
      </c>
      <c r="D313" s="5">
        <v>46011</v>
      </c>
      <c r="E313" s="4" t="s">
        <v>87</v>
      </c>
      <c r="F313" s="6" t="s">
        <v>2488</v>
      </c>
      <c r="G313" s="4" t="s">
        <v>2495</v>
      </c>
      <c r="H313" s="6" t="s">
        <v>2496</v>
      </c>
      <c r="I313" s="6" t="s">
        <v>89</v>
      </c>
      <c r="J313" s="4">
        <v>20</v>
      </c>
      <c r="K313" s="4">
        <v>83</v>
      </c>
      <c r="L313" s="4">
        <v>0</v>
      </c>
      <c r="M313" s="4" t="s">
        <v>90</v>
      </c>
      <c r="N313" s="6" t="s">
        <v>2497</v>
      </c>
      <c r="O313" s="6" t="s">
        <v>194</v>
      </c>
      <c r="P313" s="6" t="s">
        <v>375</v>
      </c>
      <c r="Q313" s="4" t="s">
        <v>82</v>
      </c>
      <c r="R313" s="4" t="s">
        <v>52</v>
      </c>
      <c r="S313" s="5">
        <v>43721</v>
      </c>
      <c r="T313" s="7" t="s">
        <v>2498</v>
      </c>
      <c r="U313" s="7" t="s">
        <v>2499</v>
      </c>
      <c r="V313" s="7" t="s">
        <v>2500</v>
      </c>
      <c r="W313" s="4" t="s">
        <v>1704</v>
      </c>
      <c r="X313" s="4" t="s">
        <v>1704</v>
      </c>
      <c r="Y313" s="4" t="s">
        <v>2231</v>
      </c>
      <c r="Z313" s="4" t="s">
        <v>2231</v>
      </c>
      <c r="AA313" s="4" t="s">
        <v>66</v>
      </c>
      <c r="AB313" s="4" t="s">
        <v>97</v>
      </c>
      <c r="AC313" s="6" t="s">
        <v>281</v>
      </c>
      <c r="AD313" s="6"/>
      <c r="AE313" s="4" t="s">
        <v>2501</v>
      </c>
      <c r="AF313" s="6"/>
      <c r="AG313" s="6" t="s">
        <v>124</v>
      </c>
      <c r="AH313" s="6" t="s">
        <v>109</v>
      </c>
      <c r="AI313" s="4">
        <f t="shared" si="4"/>
        <v>0</v>
      </c>
      <c r="AJ313" s="4" t="s">
        <v>1707</v>
      </c>
      <c r="AK313" s="6" t="s">
        <v>2502</v>
      </c>
      <c r="AL313" s="4" t="str">
        <f>IFERROR(IF(AK313="", "", _xlfn.XLOOKUP(AK313, CODES!A:A,CODES!E:E)), "")</f>
        <v>Collector Equipment</v>
      </c>
      <c r="AM313" s="4" t="str">
        <f>IFERROR(IF(AK313="", "", _xlfn.XLOOKUP(AK313, CODES!A:A,CODES!G:G)), "")</f>
        <v>Pantograph</v>
      </c>
      <c r="AN313" s="4" t="str">
        <f>IFERROR(IF(AK313="", "", _xlfn.XLOOKUP(AK313, CODES!A:A,CODES!I:I)), "")</f>
        <v>Pan Carbon</v>
      </c>
      <c r="AO313" s="6" t="s">
        <v>2503</v>
      </c>
      <c r="AP313" s="6"/>
      <c r="AQ313" s="6"/>
      <c r="AR313" s="6"/>
      <c r="AS313" s="15"/>
    </row>
    <row r="314" spans="1:45" ht="150" hidden="1" x14ac:dyDescent="0.25">
      <c r="A314" s="13" t="s">
        <v>25</v>
      </c>
      <c r="B314" s="4" t="s">
        <v>2101</v>
      </c>
      <c r="C314" s="4" t="s">
        <v>2504</v>
      </c>
      <c r="D314" s="5">
        <v>46011</v>
      </c>
      <c r="E314" s="4" t="s">
        <v>2505</v>
      </c>
      <c r="F314" s="6" t="s">
        <v>2506</v>
      </c>
      <c r="G314" s="4" t="s">
        <v>192</v>
      </c>
      <c r="H314" s="6" t="s">
        <v>392</v>
      </c>
      <c r="I314" s="6" t="s">
        <v>89</v>
      </c>
      <c r="J314" s="4">
        <v>3</v>
      </c>
      <c r="K314" s="4">
        <v>3</v>
      </c>
      <c r="L314" s="4">
        <v>0</v>
      </c>
      <c r="M314" s="4" t="s">
        <v>91</v>
      </c>
      <c r="N314" s="6" t="s">
        <v>2507</v>
      </c>
      <c r="O314" s="6" t="s">
        <v>91</v>
      </c>
      <c r="P314" s="6"/>
      <c r="Q314" s="4" t="s">
        <v>82</v>
      </c>
      <c r="R314" s="4" t="s">
        <v>52</v>
      </c>
      <c r="S314" s="5">
        <v>43728</v>
      </c>
      <c r="T314" s="7" t="s">
        <v>2508</v>
      </c>
      <c r="U314" s="7" t="s">
        <v>2509</v>
      </c>
      <c r="V314" s="7" t="s">
        <v>2510</v>
      </c>
      <c r="W314" s="4" t="s">
        <v>53</v>
      </c>
      <c r="X314" s="4" t="s">
        <v>53</v>
      </c>
      <c r="Y314" s="4" t="s">
        <v>880</v>
      </c>
      <c r="Z314" s="4" t="s">
        <v>880</v>
      </c>
      <c r="AA314" s="4" t="s">
        <v>66</v>
      </c>
      <c r="AB314" s="4" t="s">
        <v>97</v>
      </c>
      <c r="AC314" s="6" t="s">
        <v>97</v>
      </c>
      <c r="AD314" s="6"/>
      <c r="AE314" s="4" t="s">
        <v>2511</v>
      </c>
      <c r="AF314" s="6" t="s">
        <v>2311</v>
      </c>
      <c r="AG314" s="6" t="s">
        <v>97</v>
      </c>
      <c r="AH314" s="6" t="s">
        <v>137</v>
      </c>
      <c r="AI314" s="4">
        <f t="shared" si="4"/>
        <v>0</v>
      </c>
      <c r="AJ314" s="4" t="s">
        <v>58</v>
      </c>
      <c r="AK314" s="6" t="s">
        <v>2512</v>
      </c>
      <c r="AL314" s="4" t="str">
        <f>IFERROR(IF(AK314="", "", _xlfn.XLOOKUP(AK314, CODES!A:A,CODES!E:E)), "")</f>
        <v>Air System</v>
      </c>
      <c r="AM314" s="4" t="str">
        <f>IFERROR(IF(AK314="", "", _xlfn.XLOOKUP(AK314, CODES!A:A,CODES!G:G)), "")</f>
        <v>Air Supply Module</v>
      </c>
      <c r="AN314" s="4" t="str">
        <f>IFERROR(IF(AK314="", "", _xlfn.XLOOKUP(AK314, CODES!A:A,CODES!I:I)), "")</f>
        <v>Pipework</v>
      </c>
      <c r="AO314" s="6" t="s">
        <v>2513</v>
      </c>
      <c r="AP314" s="6"/>
      <c r="AQ314" s="6"/>
      <c r="AR314" s="6"/>
      <c r="AS314" s="15"/>
    </row>
    <row r="315" spans="1:45" ht="180" hidden="1" x14ac:dyDescent="0.25">
      <c r="A315" s="13" t="s">
        <v>25</v>
      </c>
      <c r="B315" s="4" t="s">
        <v>2101</v>
      </c>
      <c r="C315" s="4" t="s">
        <v>2514</v>
      </c>
      <c r="D315" s="5">
        <v>46011</v>
      </c>
      <c r="E315" s="4" t="s">
        <v>2515</v>
      </c>
      <c r="F315" s="6" t="s">
        <v>2516</v>
      </c>
      <c r="G315" s="4" t="s">
        <v>2517</v>
      </c>
      <c r="H315" s="6" t="s">
        <v>392</v>
      </c>
      <c r="I315" s="6" t="s">
        <v>89</v>
      </c>
      <c r="J315" s="4">
        <v>3</v>
      </c>
      <c r="K315" s="4">
        <v>3</v>
      </c>
      <c r="L315" s="4">
        <v>0</v>
      </c>
      <c r="M315" s="4" t="s">
        <v>375</v>
      </c>
      <c r="N315" s="6" t="s">
        <v>2518</v>
      </c>
      <c r="O315" s="6" t="s">
        <v>375</v>
      </c>
      <c r="P315" s="6"/>
      <c r="Q315" s="4" t="s">
        <v>82</v>
      </c>
      <c r="R315" s="4" t="s">
        <v>52</v>
      </c>
      <c r="S315" s="5">
        <v>43700</v>
      </c>
      <c r="T315" s="7" t="s">
        <v>2519</v>
      </c>
      <c r="U315" s="7" t="s">
        <v>2520</v>
      </c>
      <c r="V315" s="7" t="s">
        <v>2521</v>
      </c>
      <c r="W315" s="4" t="s">
        <v>95</v>
      </c>
      <c r="X315" s="4" t="s">
        <v>95</v>
      </c>
      <c r="Y315" s="4" t="s">
        <v>418</v>
      </c>
      <c r="Z315" s="4"/>
      <c r="AA315" s="4" t="s">
        <v>66</v>
      </c>
      <c r="AB315" s="4" t="s">
        <v>487</v>
      </c>
      <c r="AC315" s="6" t="s">
        <v>122</v>
      </c>
      <c r="AD315" s="6"/>
      <c r="AE315" s="4" t="s">
        <v>2522</v>
      </c>
      <c r="AF315" s="6"/>
      <c r="AG315" s="6" t="s">
        <v>124</v>
      </c>
      <c r="AH315" s="6" t="s">
        <v>109</v>
      </c>
      <c r="AI315" s="4">
        <f t="shared" si="4"/>
        <v>0</v>
      </c>
      <c r="AJ315" s="4" t="s">
        <v>58</v>
      </c>
      <c r="AK315" s="6" t="s">
        <v>2523</v>
      </c>
      <c r="AL315" s="4" t="str">
        <f>IFERROR(IF(AK315="", "", _xlfn.XLOOKUP(AK315, CODES!A:A,CODES!E:E)), "")</f>
        <v>Doors</v>
      </c>
      <c r="AM315" s="4" t="str">
        <f>IFERROR(IF(AK315="", "", _xlfn.XLOOKUP(AK315, CODES!A:A,CODES!G:G)), "")</f>
        <v>Exterior Cab Doors</v>
      </c>
      <c r="AN315" s="4" t="str">
        <f>IFERROR(IF(AK315="", "", _xlfn.XLOOKUP(AK315, CODES!A:A,CODES!I:I)), "")</f>
        <v>Fault not Investigated</v>
      </c>
      <c r="AO315" s="6" t="s">
        <v>2524</v>
      </c>
      <c r="AP315" s="6"/>
      <c r="AQ315" s="6"/>
      <c r="AR315" s="6"/>
      <c r="AS315" s="15"/>
    </row>
    <row r="316" spans="1:45" ht="90" hidden="1" x14ac:dyDescent="0.25">
      <c r="A316" s="13" t="s">
        <v>25</v>
      </c>
      <c r="B316" s="4" t="s">
        <v>2101</v>
      </c>
      <c r="C316" s="4" t="s">
        <v>2525</v>
      </c>
      <c r="D316" s="5">
        <v>46011</v>
      </c>
      <c r="E316" s="4" t="s">
        <v>2526</v>
      </c>
      <c r="F316" s="6" t="s">
        <v>2527</v>
      </c>
      <c r="G316" s="4" t="s">
        <v>2528</v>
      </c>
      <c r="H316" s="6" t="s">
        <v>103</v>
      </c>
      <c r="I316" s="6" t="s">
        <v>89</v>
      </c>
      <c r="J316" s="4">
        <v>33</v>
      </c>
      <c r="K316" s="4">
        <v>33</v>
      </c>
      <c r="L316" s="4">
        <v>0</v>
      </c>
      <c r="M316" s="4" t="s">
        <v>740</v>
      </c>
      <c r="N316" s="6"/>
      <c r="O316" s="6" t="s">
        <v>740</v>
      </c>
      <c r="P316" s="6"/>
      <c r="Q316" s="4" t="s">
        <v>82</v>
      </c>
      <c r="R316" s="4" t="s">
        <v>52</v>
      </c>
      <c r="S316" s="5">
        <v>43728</v>
      </c>
      <c r="T316" s="7" t="s">
        <v>2529</v>
      </c>
      <c r="U316" s="7" t="s">
        <v>2530</v>
      </c>
      <c r="V316" s="7"/>
      <c r="W316" s="4" t="s">
        <v>64</v>
      </c>
      <c r="X316" s="4" t="s">
        <v>64</v>
      </c>
      <c r="Y316" s="4" t="s">
        <v>65</v>
      </c>
      <c r="Z316" s="4" t="s">
        <v>65</v>
      </c>
      <c r="AA316" s="4" t="s">
        <v>66</v>
      </c>
      <c r="AB316" s="4" t="s">
        <v>97</v>
      </c>
      <c r="AC316" s="6" t="s">
        <v>97</v>
      </c>
      <c r="AD316" s="6"/>
      <c r="AE316" s="4" t="s">
        <v>2531</v>
      </c>
      <c r="AF316" s="6" t="s">
        <v>2452</v>
      </c>
      <c r="AG316" s="6" t="s">
        <v>108</v>
      </c>
      <c r="AH316" s="6" t="s">
        <v>109</v>
      </c>
      <c r="AI316" s="4">
        <f t="shared" si="4"/>
        <v>0</v>
      </c>
      <c r="AJ316" s="4" t="s">
        <v>68</v>
      </c>
      <c r="AK316" s="6" t="s">
        <v>110</v>
      </c>
      <c r="AL316" s="4" t="str">
        <f>IFERROR(IF(AK316="", "", _xlfn.XLOOKUP(AK316, CODES!A:A,CODES!E:E)), "")</f>
        <v>Operational</v>
      </c>
      <c r="AM316" s="4" t="str">
        <f>IFERROR(IF(AK316="", "", _xlfn.XLOOKUP(AK316, CODES!A:A,CODES!G:G)), "")</f>
        <v>Depot</v>
      </c>
      <c r="AN316" s="4" t="str">
        <f>IFERROR(IF(AK316="", "", _xlfn.XLOOKUP(AK316, CODES!A:A,CODES!I:I)), "")</f>
        <v>Process</v>
      </c>
      <c r="AO316" s="6" t="s">
        <v>309</v>
      </c>
      <c r="AP316" s="6"/>
      <c r="AQ316" s="6"/>
      <c r="AR316" s="6"/>
      <c r="AS316" s="15"/>
    </row>
    <row r="317" spans="1:45" ht="75" hidden="1" x14ac:dyDescent="0.25">
      <c r="A317" s="13" t="s">
        <v>25</v>
      </c>
      <c r="B317" s="4" t="s">
        <v>2101</v>
      </c>
      <c r="C317" s="4" t="s">
        <v>2532</v>
      </c>
      <c r="D317" s="5">
        <v>46011</v>
      </c>
      <c r="E317" s="4" t="s">
        <v>1854</v>
      </c>
      <c r="F317" s="6" t="s">
        <v>2533</v>
      </c>
      <c r="G317" s="4" t="s">
        <v>923</v>
      </c>
      <c r="H317" s="6" t="s">
        <v>581</v>
      </c>
      <c r="I317" s="6" t="s">
        <v>89</v>
      </c>
      <c r="J317" s="4">
        <v>10</v>
      </c>
      <c r="K317" s="4">
        <v>15</v>
      </c>
      <c r="L317" s="4">
        <v>0</v>
      </c>
      <c r="M317" s="4" t="s">
        <v>2534</v>
      </c>
      <c r="N317" s="6"/>
      <c r="O317" s="6" t="s">
        <v>570</v>
      </c>
      <c r="P317" s="6"/>
      <c r="Q317" s="4" t="s">
        <v>82</v>
      </c>
      <c r="R317" s="4" t="s">
        <v>52</v>
      </c>
      <c r="S317" s="5">
        <v>43672</v>
      </c>
      <c r="T317" s="7" t="s">
        <v>2535</v>
      </c>
      <c r="U317" s="7" t="s">
        <v>2536</v>
      </c>
      <c r="V317" s="7" t="s">
        <v>2537</v>
      </c>
      <c r="W317" s="4" t="s">
        <v>64</v>
      </c>
      <c r="X317" s="4" t="s">
        <v>64</v>
      </c>
      <c r="Y317" s="4" t="s">
        <v>65</v>
      </c>
      <c r="Z317" s="4" t="s">
        <v>65</v>
      </c>
      <c r="AA317" s="4" t="s">
        <v>66</v>
      </c>
      <c r="AB317" s="4" t="s">
        <v>97</v>
      </c>
      <c r="AC317" s="6" t="s">
        <v>97</v>
      </c>
      <c r="AD317" s="6"/>
      <c r="AE317" s="4" t="s">
        <v>2538</v>
      </c>
      <c r="AF317" s="6" t="s">
        <v>2452</v>
      </c>
      <c r="AG317" s="6" t="s">
        <v>108</v>
      </c>
      <c r="AH317" s="6" t="s">
        <v>109</v>
      </c>
      <c r="AI317" s="4">
        <f t="shared" si="4"/>
        <v>0</v>
      </c>
      <c r="AJ317" s="4" t="s">
        <v>68</v>
      </c>
      <c r="AK317" s="6" t="s">
        <v>110</v>
      </c>
      <c r="AL317" s="4" t="str">
        <f>IFERROR(IF(AK317="", "", _xlfn.XLOOKUP(AK317, CODES!A:A,CODES!E:E)), "")</f>
        <v>Operational</v>
      </c>
      <c r="AM317" s="4" t="str">
        <f>IFERROR(IF(AK317="", "", _xlfn.XLOOKUP(AK317, CODES!A:A,CODES!G:G)), "")</f>
        <v>Depot</v>
      </c>
      <c r="AN317" s="4" t="str">
        <f>IFERROR(IF(AK317="", "", _xlfn.XLOOKUP(AK317, CODES!A:A,CODES!I:I)), "")</f>
        <v>Process</v>
      </c>
      <c r="AO317" s="6" t="s">
        <v>309</v>
      </c>
      <c r="AP317" s="6"/>
      <c r="AQ317" s="6"/>
      <c r="AR317" s="6"/>
      <c r="AS317" s="15"/>
    </row>
    <row r="318" spans="1:45" ht="75" hidden="1" x14ac:dyDescent="0.25">
      <c r="A318" s="13" t="s">
        <v>25</v>
      </c>
      <c r="B318" s="4" t="s">
        <v>2101</v>
      </c>
      <c r="C318" s="4" t="s">
        <v>2539</v>
      </c>
      <c r="D318" s="5">
        <v>46010</v>
      </c>
      <c r="E318" s="4" t="s">
        <v>1287</v>
      </c>
      <c r="F318" s="6" t="s">
        <v>1288</v>
      </c>
      <c r="G318" s="4" t="s">
        <v>2217</v>
      </c>
      <c r="H318" s="6" t="s">
        <v>413</v>
      </c>
      <c r="I318" s="6" t="s">
        <v>89</v>
      </c>
      <c r="J318" s="4">
        <v>6</v>
      </c>
      <c r="K318" s="4">
        <v>6</v>
      </c>
      <c r="L318" s="4">
        <v>0</v>
      </c>
      <c r="M318" s="4" t="s">
        <v>662</v>
      </c>
      <c r="N318" s="6"/>
      <c r="O318" s="6" t="s">
        <v>662</v>
      </c>
      <c r="P318" s="6"/>
      <c r="Q318" s="4" t="s">
        <v>51</v>
      </c>
      <c r="R318" s="4" t="s">
        <v>52</v>
      </c>
      <c r="S318" s="5">
        <v>43536</v>
      </c>
      <c r="T318" s="7" t="s">
        <v>2540</v>
      </c>
      <c r="U318" s="7" t="s">
        <v>2541</v>
      </c>
      <c r="V318" s="7"/>
      <c r="W318" s="4" t="s">
        <v>53</v>
      </c>
      <c r="X318" s="4" t="s">
        <v>53</v>
      </c>
      <c r="Y318" s="4" t="s">
        <v>173</v>
      </c>
      <c r="Z318" s="4" t="s">
        <v>173</v>
      </c>
      <c r="AA318" s="4" t="s">
        <v>66</v>
      </c>
      <c r="AB318" s="4" t="s">
        <v>97</v>
      </c>
      <c r="AC318" s="6" t="s">
        <v>97</v>
      </c>
      <c r="AD318" s="6"/>
      <c r="AE318" s="4" t="s">
        <v>2542</v>
      </c>
      <c r="AF318" s="6"/>
      <c r="AG318" s="6" t="s">
        <v>97</v>
      </c>
      <c r="AH318" s="6" t="s">
        <v>137</v>
      </c>
      <c r="AI318" s="4">
        <f t="shared" si="4"/>
        <v>0</v>
      </c>
      <c r="AJ318" s="4" t="s">
        <v>58</v>
      </c>
      <c r="AK318" s="6" t="s">
        <v>2543</v>
      </c>
      <c r="AL318" s="4" t="str">
        <f>IFERROR(IF(AK318="", "", _xlfn.XLOOKUP(AK318, CODES!A:A,CODES!E:E)), "")</f>
        <v>Generator Units</v>
      </c>
      <c r="AM318" s="4" t="str">
        <f>IFERROR(IF(AK318="", "", _xlfn.XLOOKUP(AK318, CODES!A:A,CODES!G:G)), "")</f>
        <v>Electrical System</v>
      </c>
      <c r="AN318" s="4" t="str">
        <f>IFERROR(IF(AK318="", "", _xlfn.XLOOKUP(AK318, CODES!A:A,CODES!I:I)), "")</f>
        <v>Starter Motor</v>
      </c>
      <c r="AO318" s="6" t="s">
        <v>2544</v>
      </c>
      <c r="AP318" s="6"/>
      <c r="AQ318" s="6"/>
      <c r="AR318" s="6"/>
      <c r="AS318" s="15"/>
    </row>
    <row r="319" spans="1:45" ht="135" hidden="1" x14ac:dyDescent="0.25">
      <c r="A319" s="13" t="s">
        <v>25</v>
      </c>
      <c r="B319" s="4" t="s">
        <v>2101</v>
      </c>
      <c r="C319" s="4" t="s">
        <v>2545</v>
      </c>
      <c r="D319" s="5">
        <v>46009</v>
      </c>
      <c r="E319" s="4" t="s">
        <v>87</v>
      </c>
      <c r="F319" s="6" t="s">
        <v>88</v>
      </c>
      <c r="G319" s="4" t="s">
        <v>192</v>
      </c>
      <c r="H319" s="6" t="s">
        <v>51</v>
      </c>
      <c r="I319" s="6" t="s">
        <v>89</v>
      </c>
      <c r="J319" s="4">
        <v>9</v>
      </c>
      <c r="K319" s="4">
        <v>19</v>
      </c>
      <c r="L319" s="4">
        <v>0</v>
      </c>
      <c r="M319" s="4" t="s">
        <v>90</v>
      </c>
      <c r="N319" s="6"/>
      <c r="O319" s="6" t="s">
        <v>214</v>
      </c>
      <c r="P319" s="6"/>
      <c r="Q319" s="4" t="s">
        <v>82</v>
      </c>
      <c r="R319" s="4" t="s">
        <v>52</v>
      </c>
      <c r="S319" s="5">
        <v>43672</v>
      </c>
      <c r="T319" s="7" t="s">
        <v>2546</v>
      </c>
      <c r="U319" s="7" t="s">
        <v>2547</v>
      </c>
      <c r="V319" s="7" t="s">
        <v>2548</v>
      </c>
      <c r="W319" s="4" t="s">
        <v>95</v>
      </c>
      <c r="X319" s="4" t="s">
        <v>95</v>
      </c>
      <c r="Y319" s="4" t="s">
        <v>574</v>
      </c>
      <c r="Z319" s="4" t="s">
        <v>574</v>
      </c>
      <c r="AA319" s="4" t="s">
        <v>66</v>
      </c>
      <c r="AB319" s="4" t="s">
        <v>97</v>
      </c>
      <c r="AC319" s="6" t="s">
        <v>97</v>
      </c>
      <c r="AD319" s="6"/>
      <c r="AE319" s="4" t="s">
        <v>2549</v>
      </c>
      <c r="AF319" s="6"/>
      <c r="AG319" s="6" t="s">
        <v>97</v>
      </c>
      <c r="AH319" s="6" t="s">
        <v>137</v>
      </c>
      <c r="AI319" s="4">
        <f t="shared" si="4"/>
        <v>0</v>
      </c>
      <c r="AJ319" s="4" t="s">
        <v>58</v>
      </c>
      <c r="AK319" s="6" t="s">
        <v>586</v>
      </c>
      <c r="AL319" s="4" t="str">
        <f>IFERROR(IF(AK319="", "", _xlfn.XLOOKUP(AK319, CODES!A:A,CODES!E:E)), "")</f>
        <v>Monitoring System</v>
      </c>
      <c r="AM319" s="4" t="str">
        <f>IFERROR(IF(AK319="", "", _xlfn.XLOOKUP(AK319, CODES!A:A,CODES!G:G)), "")</f>
        <v>TMS</v>
      </c>
      <c r="AN319" s="4" t="str">
        <f>IFERROR(IF(AK319="", "", _xlfn.XLOOKUP(AK319, CODES!A:A,CODES!I:I)), "")</f>
        <v>Software</v>
      </c>
      <c r="AO319" s="6" t="s">
        <v>587</v>
      </c>
      <c r="AP319" s="6"/>
      <c r="AQ319" s="6"/>
      <c r="AR319" s="6"/>
      <c r="AS319" s="15"/>
    </row>
    <row r="320" spans="1:45" ht="210" hidden="1" x14ac:dyDescent="0.25">
      <c r="A320" s="13" t="s">
        <v>25</v>
      </c>
      <c r="B320" s="4" t="s">
        <v>2101</v>
      </c>
      <c r="C320" s="4" t="s">
        <v>2550</v>
      </c>
      <c r="D320" s="5">
        <v>46009</v>
      </c>
      <c r="E320" s="4" t="s">
        <v>975</v>
      </c>
      <c r="F320" s="6" t="s">
        <v>2551</v>
      </c>
      <c r="G320" s="4" t="s">
        <v>192</v>
      </c>
      <c r="H320" s="6" t="s">
        <v>51</v>
      </c>
      <c r="I320" s="6" t="s">
        <v>89</v>
      </c>
      <c r="J320" s="4">
        <v>9</v>
      </c>
      <c r="K320" s="4">
        <v>9</v>
      </c>
      <c r="L320" s="4">
        <v>0</v>
      </c>
      <c r="M320" s="4" t="s">
        <v>375</v>
      </c>
      <c r="N320" s="6" t="s">
        <v>2497</v>
      </c>
      <c r="O320" s="6" t="s">
        <v>375</v>
      </c>
      <c r="P320" s="6"/>
      <c r="Q320" s="4" t="s">
        <v>82</v>
      </c>
      <c r="R320" s="4" t="s">
        <v>52</v>
      </c>
      <c r="S320" s="5">
        <v>43700</v>
      </c>
      <c r="T320" s="7" t="s">
        <v>2552</v>
      </c>
      <c r="U320" s="7" t="s">
        <v>2553</v>
      </c>
      <c r="V320" s="7"/>
      <c r="W320" s="4" t="s">
        <v>95</v>
      </c>
      <c r="X320" s="4" t="s">
        <v>95</v>
      </c>
      <c r="Y320" s="4" t="s">
        <v>880</v>
      </c>
      <c r="Z320" s="4" t="s">
        <v>880</v>
      </c>
      <c r="AA320" s="4" t="s">
        <v>66</v>
      </c>
      <c r="AB320" s="4" t="s">
        <v>97</v>
      </c>
      <c r="AC320" s="6" t="s">
        <v>97</v>
      </c>
      <c r="AD320" s="6"/>
      <c r="AE320" s="4" t="s">
        <v>2554</v>
      </c>
      <c r="AF320" s="6" t="s">
        <v>2460</v>
      </c>
      <c r="AG320" s="6" t="s">
        <v>97</v>
      </c>
      <c r="AH320" s="6" t="s">
        <v>137</v>
      </c>
      <c r="AI320" s="4">
        <f t="shared" si="4"/>
        <v>0</v>
      </c>
      <c r="AJ320" s="4" t="s">
        <v>58</v>
      </c>
      <c r="AK320" s="6" t="s">
        <v>2555</v>
      </c>
      <c r="AL320" s="4" t="str">
        <f>IFERROR(IF(AK320="", "", _xlfn.XLOOKUP(AK320, CODES!A:A,CODES!E:E)), "")</f>
        <v>Traction and Power Equipment</v>
      </c>
      <c r="AM320" s="4" t="str">
        <f>IFERROR(IF(AK320="", "", _xlfn.XLOOKUP(AK320, CODES!A:A,CODES!G:G)), "")</f>
        <v>Inter Vehicle Jumpers</v>
      </c>
      <c r="AN320" s="4" t="str">
        <f>IFERROR(IF(AK320="", "", _xlfn.XLOOKUP(AK320, CODES!A:A,CODES!I:I)), "")</f>
        <v>Jumper Cable</v>
      </c>
      <c r="AO320" s="6" t="s">
        <v>2556</v>
      </c>
      <c r="AP320" s="6"/>
      <c r="AQ320" s="6"/>
      <c r="AR320" s="6"/>
      <c r="AS320" s="15"/>
    </row>
    <row r="321" spans="1:45" ht="105" hidden="1" x14ac:dyDescent="0.25">
      <c r="A321" s="13" t="s">
        <v>25</v>
      </c>
      <c r="B321" s="4" t="s">
        <v>2101</v>
      </c>
      <c r="C321" s="4" t="s">
        <v>2557</v>
      </c>
      <c r="D321" s="5">
        <v>46009</v>
      </c>
      <c r="E321" s="4" t="s">
        <v>294</v>
      </c>
      <c r="F321" s="6" t="s">
        <v>749</v>
      </c>
      <c r="G321" s="4" t="s">
        <v>130</v>
      </c>
      <c r="H321" s="6"/>
      <c r="I321" s="6"/>
      <c r="J321" s="4">
        <v>23</v>
      </c>
      <c r="K321" s="4">
        <v>23</v>
      </c>
      <c r="L321" s="4">
        <v>0</v>
      </c>
      <c r="M321" s="4" t="s">
        <v>335</v>
      </c>
      <c r="N321" s="6" t="s">
        <v>2558</v>
      </c>
      <c r="O321" s="6" t="s">
        <v>335</v>
      </c>
      <c r="P321" s="6"/>
      <c r="Q321" s="4" t="s">
        <v>73</v>
      </c>
      <c r="R321" s="4" t="s">
        <v>74</v>
      </c>
      <c r="S321" s="4"/>
      <c r="T321" s="7" t="s">
        <v>2559</v>
      </c>
      <c r="U321" s="7" t="s">
        <v>2560</v>
      </c>
      <c r="V321" s="7" t="s">
        <v>2561</v>
      </c>
      <c r="W321" s="4" t="s">
        <v>135</v>
      </c>
      <c r="X321" s="4" t="s">
        <v>135</v>
      </c>
      <c r="Y321" s="4" t="s">
        <v>96</v>
      </c>
      <c r="Z321" s="4" t="s">
        <v>96</v>
      </c>
      <c r="AA321" s="4" t="s">
        <v>66</v>
      </c>
      <c r="AB321" s="4" t="s">
        <v>97</v>
      </c>
      <c r="AC321" s="6" t="s">
        <v>97</v>
      </c>
      <c r="AD321" s="6"/>
      <c r="AE321" s="4" t="s">
        <v>2562</v>
      </c>
      <c r="AF321" s="6"/>
      <c r="AG321" s="6"/>
      <c r="AH321" s="6" t="s">
        <v>109</v>
      </c>
      <c r="AI321" s="4">
        <f t="shared" si="4"/>
        <v>0</v>
      </c>
      <c r="AJ321" s="4" t="s">
        <v>58</v>
      </c>
      <c r="AK321" s="6" t="s">
        <v>2563</v>
      </c>
      <c r="AL321" s="4" t="str">
        <f>IFERROR(IF(AK321="", "", _xlfn.XLOOKUP(AK321, CODES!A:A,CODES!E:E)), "")</f>
        <v>Operational</v>
      </c>
      <c r="AM321" s="4" t="str">
        <f>IFERROR(IF(AK321="", "", _xlfn.XLOOKUP(AK321, CODES!A:A,CODES!G:G)), "")</f>
        <v>Process</v>
      </c>
      <c r="AN321" s="4" t="str">
        <f>IFERROR(IF(AK321="", "", _xlfn.XLOOKUP(AK321, CODES!A:A,CODES!I:I)), "")</f>
        <v>Safety of the Line</v>
      </c>
      <c r="AO321" s="6"/>
      <c r="AP321" s="6"/>
      <c r="AQ321" s="6"/>
      <c r="AR321" s="6"/>
      <c r="AS321" s="15"/>
    </row>
    <row r="322" spans="1:45" ht="75" hidden="1" x14ac:dyDescent="0.25">
      <c r="A322" s="13" t="s">
        <v>338</v>
      </c>
      <c r="B322" s="4" t="s">
        <v>2101</v>
      </c>
      <c r="C322" s="4" t="s">
        <v>2564</v>
      </c>
      <c r="D322" s="5">
        <v>46009</v>
      </c>
      <c r="E322" s="4"/>
      <c r="F322" s="6" t="s">
        <v>2565</v>
      </c>
      <c r="G322" s="4" t="s">
        <v>2566</v>
      </c>
      <c r="H322" s="6" t="s">
        <v>2567</v>
      </c>
      <c r="I322" s="6" t="s">
        <v>89</v>
      </c>
      <c r="J322" s="4">
        <v>62</v>
      </c>
      <c r="K322" s="4">
        <v>62</v>
      </c>
      <c r="L322" s="4">
        <v>0</v>
      </c>
      <c r="M322" s="4" t="s">
        <v>592</v>
      </c>
      <c r="N322" s="6"/>
      <c r="O322" s="6" t="s">
        <v>592</v>
      </c>
      <c r="P322" s="6"/>
      <c r="Q322" s="4" t="s">
        <v>51</v>
      </c>
      <c r="R322" s="4" t="s">
        <v>52</v>
      </c>
      <c r="S322" s="5">
        <v>43532</v>
      </c>
      <c r="T322" s="7" t="s">
        <v>2568</v>
      </c>
      <c r="U322" s="7" t="s">
        <v>2569</v>
      </c>
      <c r="V322" s="7" t="s">
        <v>2570</v>
      </c>
      <c r="W322" s="4" t="s">
        <v>218</v>
      </c>
      <c r="X322" s="4" t="s">
        <v>218</v>
      </c>
      <c r="Y322" s="4" t="s">
        <v>65</v>
      </c>
      <c r="Z322" s="4"/>
      <c r="AA322" s="4" t="s">
        <v>55</v>
      </c>
      <c r="AB322" s="4" t="s">
        <v>45</v>
      </c>
      <c r="AC322" s="6" t="s">
        <v>281</v>
      </c>
      <c r="AD322" s="6" t="s">
        <v>2571</v>
      </c>
      <c r="AE322" s="4" t="s">
        <v>2572</v>
      </c>
      <c r="AF322" s="6" t="s">
        <v>2573</v>
      </c>
      <c r="AG322" s="6" t="s">
        <v>124</v>
      </c>
      <c r="AH322" s="6" t="s">
        <v>109</v>
      </c>
      <c r="AI322" s="4">
        <f t="shared" ref="AI322:AI385" si="5">IF(AD322="Availability", 0, IF(AND(AE322="Y", OR(J322&gt;2, L322&gt;0)), 1, 0))</f>
        <v>0</v>
      </c>
      <c r="AJ322" s="4" t="s">
        <v>68</v>
      </c>
      <c r="AK322" s="6" t="s">
        <v>2574</v>
      </c>
      <c r="AL322" s="4" t="str">
        <f>IFERROR(IF(AK322="", "", _xlfn.XLOOKUP(AK322, CODES!A:A,CODES!E:E)), "")</f>
        <v>LNER</v>
      </c>
      <c r="AM322" s="4" t="str">
        <f>IFERROR(IF(AK322="", "", _xlfn.XLOOKUP(AK322, CODES!A:A,CODES!G:G)), "")</f>
        <v>Impact Damage</v>
      </c>
      <c r="AN322" s="4" t="str">
        <f>IFERROR(IF(AK322="", "", _xlfn.XLOOKUP(AK322, CODES!A:A,CODES!I:I)), "")</f>
        <v>Animal Strike</v>
      </c>
      <c r="AO322" s="6" t="s">
        <v>2575</v>
      </c>
      <c r="AP322" s="6"/>
      <c r="AQ322" s="6"/>
      <c r="AR322" s="6"/>
      <c r="AS322" s="15"/>
    </row>
    <row r="323" spans="1:45" ht="120" hidden="1" x14ac:dyDescent="0.25">
      <c r="A323" s="13" t="s">
        <v>25</v>
      </c>
      <c r="B323" s="4" t="s">
        <v>2101</v>
      </c>
      <c r="C323" s="4" t="s">
        <v>2576</v>
      </c>
      <c r="D323" s="5">
        <v>46009</v>
      </c>
      <c r="E323" s="4" t="s">
        <v>1298</v>
      </c>
      <c r="F323" s="6" t="s">
        <v>1299</v>
      </c>
      <c r="G323" s="4" t="s">
        <v>316</v>
      </c>
      <c r="H323" s="6" t="s">
        <v>392</v>
      </c>
      <c r="I323" s="6" t="s">
        <v>89</v>
      </c>
      <c r="J323" s="4">
        <v>3</v>
      </c>
      <c r="K323" s="4">
        <v>3</v>
      </c>
      <c r="L323" s="4">
        <v>0</v>
      </c>
      <c r="M323" s="4" t="s">
        <v>662</v>
      </c>
      <c r="N323" s="6"/>
      <c r="O323" s="6" t="s">
        <v>662</v>
      </c>
      <c r="P323" s="6"/>
      <c r="Q323" s="4" t="s">
        <v>51</v>
      </c>
      <c r="R323" s="4" t="s">
        <v>52</v>
      </c>
      <c r="S323" s="5">
        <v>43536</v>
      </c>
      <c r="T323" s="7" t="s">
        <v>2577</v>
      </c>
      <c r="U323" s="7" t="s">
        <v>2578</v>
      </c>
      <c r="V323" s="7"/>
      <c r="W323" s="4" t="s">
        <v>53</v>
      </c>
      <c r="X323" s="4" t="s">
        <v>53</v>
      </c>
      <c r="Y323" s="4" t="s">
        <v>255</v>
      </c>
      <c r="Z323" s="4" t="s">
        <v>255</v>
      </c>
      <c r="AA323" s="4" t="s">
        <v>66</v>
      </c>
      <c r="AB323" s="4" t="s">
        <v>97</v>
      </c>
      <c r="AC323" s="6" t="s">
        <v>97</v>
      </c>
      <c r="AD323" s="6"/>
      <c r="AE323" s="4" t="s">
        <v>2579</v>
      </c>
      <c r="AF323" s="6" t="s">
        <v>2452</v>
      </c>
      <c r="AG323" s="6" t="s">
        <v>124</v>
      </c>
      <c r="AH323" s="6" t="s">
        <v>109</v>
      </c>
      <c r="AI323" s="4">
        <f t="shared" si="5"/>
        <v>0</v>
      </c>
      <c r="AJ323" s="4" t="s">
        <v>257</v>
      </c>
      <c r="AK323" s="6" t="s">
        <v>387</v>
      </c>
      <c r="AL323" s="4" t="str">
        <f>IFERROR(IF(AK323="", "", _xlfn.XLOOKUP(AK323, CODES!A:A,CODES!E:E)), "")</f>
        <v>LNER</v>
      </c>
      <c r="AM323" s="4" t="str">
        <f>IFERROR(IF(AK323="", "", _xlfn.XLOOKUP(AK323, CODES!A:A,CODES!G:G)), "")</f>
        <v>Other</v>
      </c>
      <c r="AN323" s="4" t="str">
        <f>IFERROR(IF(AK323="", "", _xlfn.XLOOKUP(AK323, CODES!A:A,CODES!I:I)), "")</f>
        <v>Adhesion</v>
      </c>
      <c r="AO323" s="6" t="s">
        <v>2580</v>
      </c>
      <c r="AP323" s="6"/>
      <c r="AQ323" s="6"/>
      <c r="AR323" s="6"/>
      <c r="AS323" s="15"/>
    </row>
    <row r="324" spans="1:45" ht="75" hidden="1" x14ac:dyDescent="0.25">
      <c r="A324" s="13" t="s">
        <v>25</v>
      </c>
      <c r="B324" s="4" t="s">
        <v>2101</v>
      </c>
      <c r="C324" s="4" t="s">
        <v>2581</v>
      </c>
      <c r="D324" s="5">
        <v>46009</v>
      </c>
      <c r="E324" s="4" t="s">
        <v>696</v>
      </c>
      <c r="F324" s="6" t="s">
        <v>1411</v>
      </c>
      <c r="G324" s="4" t="s">
        <v>886</v>
      </c>
      <c r="H324" s="6"/>
      <c r="I324" s="6"/>
      <c r="J324" s="4">
        <v>168</v>
      </c>
      <c r="K324" s="4">
        <v>237</v>
      </c>
      <c r="L324" s="4">
        <v>0</v>
      </c>
      <c r="M324" s="4" t="s">
        <v>431</v>
      </c>
      <c r="N324" s="6" t="s">
        <v>2394</v>
      </c>
      <c r="O324" s="6" t="s">
        <v>431</v>
      </c>
      <c r="P324" s="6"/>
      <c r="Q324" s="4" t="s">
        <v>73</v>
      </c>
      <c r="R324" s="4" t="s">
        <v>74</v>
      </c>
      <c r="S324" s="4"/>
      <c r="T324" s="7" t="s">
        <v>2582</v>
      </c>
      <c r="U324" s="7"/>
      <c r="V324" s="7" t="s">
        <v>2583</v>
      </c>
      <c r="W324" s="4" t="s">
        <v>161</v>
      </c>
      <c r="X324" s="4" t="s">
        <v>161</v>
      </c>
      <c r="Y324" s="4" t="s">
        <v>162</v>
      </c>
      <c r="Z324" s="4" t="s">
        <v>162</v>
      </c>
      <c r="AA324" s="4" t="s">
        <v>66</v>
      </c>
      <c r="AB324" s="4" t="s">
        <v>97</v>
      </c>
      <c r="AC324" s="6" t="s">
        <v>97</v>
      </c>
      <c r="AD324" s="6"/>
      <c r="AE324" s="4" t="s">
        <v>2584</v>
      </c>
      <c r="AF324" s="6"/>
      <c r="AG324" s="6"/>
      <c r="AH324" s="6" t="s">
        <v>137</v>
      </c>
      <c r="AI324" s="4">
        <f t="shared" si="5"/>
        <v>0</v>
      </c>
      <c r="AJ324" s="4" t="s">
        <v>58</v>
      </c>
      <c r="AK324" s="6" t="s">
        <v>2585</v>
      </c>
      <c r="AL324" s="4" t="str">
        <f>IFERROR(IF(AK324="", "", _xlfn.XLOOKUP(AK324, CODES!A:A,CODES!E:E)), "")</f>
        <v>Electrical</v>
      </c>
      <c r="AM324" s="4" t="str">
        <f>IFERROR(IF(AK324="", "", _xlfn.XLOOKUP(AK324, CODES!A:A,CODES!G:G)), "")</f>
        <v>Batteries </v>
      </c>
      <c r="AN324" s="4" t="str">
        <f>IFERROR(IF(AK324="", "", _xlfn.XLOOKUP(AK324, CODES!A:A,CODES!I:I)), "")</f>
        <v>Battery Cell Alkaline Field battery </v>
      </c>
      <c r="AO324" s="6"/>
      <c r="AP324" s="6"/>
      <c r="AQ324" s="6"/>
      <c r="AR324" s="6"/>
      <c r="AS324" s="15"/>
    </row>
    <row r="325" spans="1:45" ht="120" hidden="1" x14ac:dyDescent="0.25">
      <c r="A325" s="13" t="s">
        <v>25</v>
      </c>
      <c r="B325" s="4" t="s">
        <v>2101</v>
      </c>
      <c r="C325" s="4" t="s">
        <v>2586</v>
      </c>
      <c r="D325" s="5">
        <v>46009</v>
      </c>
      <c r="E325" s="4" t="s">
        <v>2587</v>
      </c>
      <c r="F325" s="6" t="s">
        <v>2588</v>
      </c>
      <c r="G325" s="4" t="s">
        <v>2589</v>
      </c>
      <c r="H325" s="6" t="s">
        <v>392</v>
      </c>
      <c r="I325" s="6" t="s">
        <v>89</v>
      </c>
      <c r="J325" s="4">
        <v>3</v>
      </c>
      <c r="K325" s="4">
        <v>3</v>
      </c>
      <c r="L325" s="4">
        <v>0</v>
      </c>
      <c r="M325" s="4" t="s">
        <v>91</v>
      </c>
      <c r="N325" s="6"/>
      <c r="O325" s="6" t="s">
        <v>91</v>
      </c>
      <c r="P325" s="6"/>
      <c r="Q325" s="4" t="s">
        <v>82</v>
      </c>
      <c r="R325" s="4" t="s">
        <v>52</v>
      </c>
      <c r="S325" s="5">
        <v>43728</v>
      </c>
      <c r="T325" s="7" t="s">
        <v>2590</v>
      </c>
      <c r="U325" s="7" t="s">
        <v>2591</v>
      </c>
      <c r="V325" s="7"/>
      <c r="W325" s="4" t="s">
        <v>64</v>
      </c>
      <c r="X325" s="4" t="s">
        <v>64</v>
      </c>
      <c r="Y325" s="4" t="s">
        <v>148</v>
      </c>
      <c r="Z325" s="4" t="s">
        <v>148</v>
      </c>
      <c r="AA325" s="4" t="s">
        <v>66</v>
      </c>
      <c r="AB325" s="4" t="s">
        <v>97</v>
      </c>
      <c r="AC325" s="6" t="s">
        <v>97</v>
      </c>
      <c r="AD325" s="6"/>
      <c r="AE325" s="4" t="s">
        <v>2592</v>
      </c>
      <c r="AF325" s="6" t="s">
        <v>2573</v>
      </c>
      <c r="AG325" s="6" t="s">
        <v>97</v>
      </c>
      <c r="AH325" s="6" t="s">
        <v>109</v>
      </c>
      <c r="AI325" s="4">
        <f t="shared" si="5"/>
        <v>0</v>
      </c>
      <c r="AJ325" s="4" t="s">
        <v>68</v>
      </c>
      <c r="AK325" s="6" t="s">
        <v>150</v>
      </c>
      <c r="AL325" s="4" t="str">
        <f>IFERROR(IF(AK325="", "", _xlfn.XLOOKUP(AK325, CODES!A:A,CODES!E:E)), "")</f>
        <v>Operational</v>
      </c>
      <c r="AM325" s="4" t="str">
        <f>IFERROR(IF(AK325="", "", _xlfn.XLOOKUP(AK325, CODES!A:A,CODES!G:G)), "")</f>
        <v>Control</v>
      </c>
      <c r="AN325" s="4" t="str">
        <f>IFERROR(IF(AK325="", "", _xlfn.XLOOKUP(AK325, CODES!A:A,CODES!I:I)), "")</f>
        <v>HRL CPC</v>
      </c>
      <c r="AO325" s="6" t="s">
        <v>2593</v>
      </c>
      <c r="AP325" s="6"/>
      <c r="AQ325" s="6"/>
      <c r="AR325" s="6"/>
      <c r="AS325" s="15"/>
    </row>
    <row r="326" spans="1:45" ht="225" hidden="1" x14ac:dyDescent="0.25">
      <c r="A326" s="13" t="s">
        <v>25</v>
      </c>
      <c r="B326" s="4" t="s">
        <v>2101</v>
      </c>
      <c r="C326" s="4" t="s">
        <v>2594</v>
      </c>
      <c r="D326" s="5">
        <v>46009</v>
      </c>
      <c r="E326" s="4" t="s">
        <v>1653</v>
      </c>
      <c r="F326" s="6" t="s">
        <v>2595</v>
      </c>
      <c r="G326" s="4" t="s">
        <v>102</v>
      </c>
      <c r="H326" s="6" t="s">
        <v>2016</v>
      </c>
      <c r="I326" s="6" t="s">
        <v>89</v>
      </c>
      <c r="J326" s="4">
        <v>31</v>
      </c>
      <c r="K326" s="4">
        <v>31</v>
      </c>
      <c r="L326" s="4">
        <v>0</v>
      </c>
      <c r="M326" s="4" t="s">
        <v>90</v>
      </c>
      <c r="N326" s="6"/>
      <c r="O326" s="6" t="s">
        <v>1014</v>
      </c>
      <c r="P326" s="6" t="s">
        <v>81</v>
      </c>
      <c r="Q326" s="4" t="s">
        <v>82</v>
      </c>
      <c r="R326" s="4" t="s">
        <v>52</v>
      </c>
      <c r="S326" s="5">
        <v>43679</v>
      </c>
      <c r="T326" s="7" t="s">
        <v>2596</v>
      </c>
      <c r="U326" s="7" t="s">
        <v>2597</v>
      </c>
      <c r="V326" s="7" t="s">
        <v>2598</v>
      </c>
      <c r="W326" s="4" t="s">
        <v>64</v>
      </c>
      <c r="X326" s="4" t="s">
        <v>64</v>
      </c>
      <c r="Y326" s="4" t="s">
        <v>148</v>
      </c>
      <c r="Z326" s="4" t="s">
        <v>148</v>
      </c>
      <c r="AA326" s="4" t="s">
        <v>66</v>
      </c>
      <c r="AB326" s="4" t="s">
        <v>97</v>
      </c>
      <c r="AC326" s="6" t="s">
        <v>97</v>
      </c>
      <c r="AD326" s="6"/>
      <c r="AE326" s="4" t="s">
        <v>2599</v>
      </c>
      <c r="AF326" s="6" t="s">
        <v>2573</v>
      </c>
      <c r="AG326" s="6" t="s">
        <v>108</v>
      </c>
      <c r="AH326" s="6" t="s">
        <v>109</v>
      </c>
      <c r="AI326" s="4">
        <f t="shared" si="5"/>
        <v>0</v>
      </c>
      <c r="AJ326" s="4" t="s">
        <v>68</v>
      </c>
      <c r="AK326" s="6" t="s">
        <v>110</v>
      </c>
      <c r="AL326" s="4" t="str">
        <f>IFERROR(IF(AK326="", "", _xlfn.XLOOKUP(AK326, CODES!A:A,CODES!E:E)), "")</f>
        <v>Operational</v>
      </c>
      <c r="AM326" s="4" t="str">
        <f>IFERROR(IF(AK326="", "", _xlfn.XLOOKUP(AK326, CODES!A:A,CODES!G:G)), "")</f>
        <v>Depot</v>
      </c>
      <c r="AN326" s="4" t="str">
        <f>IFERROR(IF(AK326="", "", _xlfn.XLOOKUP(AK326, CODES!A:A,CODES!I:I)), "")</f>
        <v>Process</v>
      </c>
      <c r="AO326" s="6" t="s">
        <v>2600</v>
      </c>
      <c r="AP326" s="6"/>
      <c r="AQ326" s="6"/>
      <c r="AR326" s="6"/>
      <c r="AS326" s="15"/>
    </row>
    <row r="327" spans="1:45" ht="75" hidden="1" x14ac:dyDescent="0.25">
      <c r="A327" s="13" t="s">
        <v>258</v>
      </c>
      <c r="B327" s="4" t="s">
        <v>2101</v>
      </c>
      <c r="C327" s="4" t="s">
        <v>2601</v>
      </c>
      <c r="D327" s="5">
        <v>46009</v>
      </c>
      <c r="E327" s="4" t="s">
        <v>770</v>
      </c>
      <c r="F327" s="6" t="s">
        <v>1477</v>
      </c>
      <c r="G327" s="4" t="s">
        <v>2602</v>
      </c>
      <c r="H327" s="6"/>
      <c r="I327" s="6"/>
      <c r="J327" s="4">
        <v>7</v>
      </c>
      <c r="K327" s="4">
        <v>7</v>
      </c>
      <c r="L327" s="4">
        <v>0</v>
      </c>
      <c r="M327" s="4" t="s">
        <v>72</v>
      </c>
      <c r="N327" s="6"/>
      <c r="O327" s="6" t="s">
        <v>72</v>
      </c>
      <c r="P327" s="6"/>
      <c r="Q327" s="4" t="s">
        <v>73</v>
      </c>
      <c r="R327" s="4" t="s">
        <v>74</v>
      </c>
      <c r="S327" s="4"/>
      <c r="T327" s="7" t="s">
        <v>2603</v>
      </c>
      <c r="U327" s="7" t="s">
        <v>2604</v>
      </c>
      <c r="V327" s="7"/>
      <c r="W327" s="4" t="s">
        <v>916</v>
      </c>
      <c r="X327" s="4" t="s">
        <v>2605</v>
      </c>
      <c r="Y327" s="4" t="s">
        <v>2606</v>
      </c>
      <c r="Z327" s="4" t="s">
        <v>2606</v>
      </c>
      <c r="AA327" s="4" t="s">
        <v>66</v>
      </c>
      <c r="AB327" s="4" t="s">
        <v>97</v>
      </c>
      <c r="AC327" s="6" t="s">
        <v>122</v>
      </c>
      <c r="AD327" s="6"/>
      <c r="AE327" s="4" t="s">
        <v>2607</v>
      </c>
      <c r="AF327" s="6"/>
      <c r="AG327" s="6"/>
      <c r="AH327" s="6"/>
      <c r="AI327" s="4">
        <f t="shared" si="5"/>
        <v>0</v>
      </c>
      <c r="AJ327" s="4" t="s">
        <v>2608</v>
      </c>
      <c r="AK327" s="6"/>
      <c r="AL327" s="4" t="str">
        <f>IFERROR(IF(AK327="", "", _xlfn.XLOOKUP(AK327, CODES!A:A,CODES!E:E)), "")</f>
        <v/>
      </c>
      <c r="AM327" s="4" t="str">
        <f>IFERROR(IF(AK327="", "", _xlfn.XLOOKUP(AK327, CODES!A:A,CODES!G:G)), "")</f>
        <v/>
      </c>
      <c r="AN327" s="4" t="str">
        <f>IFERROR(IF(AK327="", "", _xlfn.XLOOKUP(AK327, CODES!A:A,CODES!I:I)), "")</f>
        <v/>
      </c>
      <c r="AO327" s="6"/>
      <c r="AP327" s="6"/>
      <c r="AQ327" s="6"/>
      <c r="AR327" s="6"/>
      <c r="AS327" s="15"/>
    </row>
    <row r="328" spans="1:45" ht="210" hidden="1" x14ac:dyDescent="0.25">
      <c r="A328" s="13" t="s">
        <v>258</v>
      </c>
      <c r="B328" s="4" t="s">
        <v>2101</v>
      </c>
      <c r="C328" s="4" t="s">
        <v>2609</v>
      </c>
      <c r="D328" s="5">
        <v>46008</v>
      </c>
      <c r="E328" s="4" t="s">
        <v>2610</v>
      </c>
      <c r="F328" s="6" t="s">
        <v>2611</v>
      </c>
      <c r="G328" s="4" t="s">
        <v>2612</v>
      </c>
      <c r="H328" s="6" t="s">
        <v>2613</v>
      </c>
      <c r="I328" s="6" t="s">
        <v>449</v>
      </c>
      <c r="J328" s="4">
        <v>405</v>
      </c>
      <c r="K328" s="4">
        <v>1042</v>
      </c>
      <c r="L328" s="4">
        <v>0.5</v>
      </c>
      <c r="M328" s="4" t="s">
        <v>287</v>
      </c>
      <c r="N328" s="6" t="s">
        <v>2614</v>
      </c>
      <c r="O328" s="6" t="s">
        <v>287</v>
      </c>
      <c r="P328" s="6"/>
      <c r="Q328" s="4" t="s">
        <v>51</v>
      </c>
      <c r="R328" s="4" t="s">
        <v>52</v>
      </c>
      <c r="S328" s="5">
        <v>44013</v>
      </c>
      <c r="T328" s="7" t="s">
        <v>2615</v>
      </c>
      <c r="U328" s="7" t="s">
        <v>2616</v>
      </c>
      <c r="V328" s="7" t="s">
        <v>2617</v>
      </c>
      <c r="W328" s="4" t="s">
        <v>677</v>
      </c>
      <c r="X328" s="4" t="s">
        <v>2478</v>
      </c>
      <c r="Y328" s="4" t="s">
        <v>2618</v>
      </c>
      <c r="Z328" s="4"/>
      <c r="AA328" s="4" t="s">
        <v>66</v>
      </c>
      <c r="AB328" s="4" t="s">
        <v>45</v>
      </c>
      <c r="AC328" s="6" t="s">
        <v>281</v>
      </c>
      <c r="AD328" s="6" t="s">
        <v>2571</v>
      </c>
      <c r="AE328" s="4" t="s">
        <v>2619</v>
      </c>
      <c r="AF328" s="6" t="s">
        <v>2573</v>
      </c>
      <c r="AG328" s="6" t="s">
        <v>124</v>
      </c>
      <c r="AH328" s="6" t="s">
        <v>109</v>
      </c>
      <c r="AI328" s="4">
        <f t="shared" si="5"/>
        <v>0</v>
      </c>
      <c r="AJ328" s="4" t="s">
        <v>2620</v>
      </c>
      <c r="AK328" s="6" t="s">
        <v>472</v>
      </c>
      <c r="AL328" s="4" t="str">
        <f>IFERROR(IF(AK328="", "", _xlfn.XLOOKUP(AK328, CODES!A:A,CODES!E:E)), "")</f>
        <v>Operational</v>
      </c>
      <c r="AM328" s="4" t="str">
        <f>IFERROR(IF(AK328="", "", _xlfn.XLOOKUP(AK328, CODES!A:A,CODES!G:G)), "")</f>
        <v>NR</v>
      </c>
      <c r="AN328" s="4" t="str">
        <f>IFERROR(IF(AK328="", "", _xlfn.XLOOKUP(AK328, CODES!A:A,CODES!I:I)), "")</f>
        <v>OHL</v>
      </c>
      <c r="AO328" s="6" t="s">
        <v>2621</v>
      </c>
      <c r="AP328" s="6"/>
      <c r="AQ328" s="6"/>
      <c r="AR328" s="6"/>
      <c r="AS328" s="15"/>
    </row>
    <row r="329" spans="1:45" ht="135" hidden="1" x14ac:dyDescent="0.25">
      <c r="A329" s="13" t="s">
        <v>338</v>
      </c>
      <c r="B329" s="4" t="s">
        <v>2101</v>
      </c>
      <c r="C329" s="4" t="s">
        <v>2622</v>
      </c>
      <c r="D329" s="5">
        <v>46008</v>
      </c>
      <c r="E329" s="4"/>
      <c r="F329" s="6" t="s">
        <v>88</v>
      </c>
      <c r="G329" s="4" t="s">
        <v>192</v>
      </c>
      <c r="H329" s="6" t="s">
        <v>392</v>
      </c>
      <c r="I329" s="6" t="s">
        <v>89</v>
      </c>
      <c r="J329" s="4">
        <v>3</v>
      </c>
      <c r="K329" s="4">
        <v>4</v>
      </c>
      <c r="L329" s="4">
        <v>0</v>
      </c>
      <c r="M329" s="4" t="s">
        <v>90</v>
      </c>
      <c r="N329" s="6"/>
      <c r="O329" s="6" t="s">
        <v>976</v>
      </c>
      <c r="P329" s="6"/>
      <c r="Q329" s="4"/>
      <c r="R329" s="4"/>
      <c r="S329" s="4"/>
      <c r="T329" s="7" t="s">
        <v>2623</v>
      </c>
      <c r="U329" s="7" t="s">
        <v>2624</v>
      </c>
      <c r="V329" s="7" t="s">
        <v>2625</v>
      </c>
      <c r="W329" s="4" t="s">
        <v>268</v>
      </c>
      <c r="X329" s="4" t="s">
        <v>268</v>
      </c>
      <c r="Y329" s="4" t="s">
        <v>269</v>
      </c>
      <c r="Z329" s="4"/>
      <c r="AA329" s="4" t="s">
        <v>55</v>
      </c>
      <c r="AB329" s="4" t="s">
        <v>45</v>
      </c>
      <c r="AC329" s="6" t="s">
        <v>281</v>
      </c>
      <c r="AD329" s="6" t="s">
        <v>2343</v>
      </c>
      <c r="AE329" s="4" t="s">
        <v>2626</v>
      </c>
      <c r="AF329" s="6" t="s">
        <v>2452</v>
      </c>
      <c r="AG329" s="6" t="s">
        <v>124</v>
      </c>
      <c r="AH329" s="6" t="s">
        <v>109</v>
      </c>
      <c r="AI329" s="4">
        <f t="shared" si="5"/>
        <v>0</v>
      </c>
      <c r="AJ329" s="4" t="s">
        <v>271</v>
      </c>
      <c r="AK329" s="6" t="s">
        <v>500</v>
      </c>
      <c r="AL329" s="4" t="str">
        <f>IFERROR(IF(AK329="", "", _xlfn.XLOOKUP(AK329, CODES!A:A,CODES!E:E)), "")</f>
        <v>Operational</v>
      </c>
      <c r="AM329" s="4" t="str">
        <f>IFERROR(IF(AK329="", "", _xlfn.XLOOKUP(AK329, CODES!A:A,CODES!G:G)), "")</f>
        <v>Control</v>
      </c>
      <c r="AN329" s="4" t="str">
        <f>IFERROR(IF(AK329="", "", _xlfn.XLOOKUP(AK329, CODES!A:A,CODES!I:I)), "")</f>
        <v>LNER</v>
      </c>
      <c r="AO329" s="6" t="s">
        <v>2627</v>
      </c>
      <c r="AP329" s="6"/>
      <c r="AQ329" s="6"/>
      <c r="AR329" s="6"/>
      <c r="AS329" s="15"/>
    </row>
    <row r="330" spans="1:45" ht="60" hidden="1" x14ac:dyDescent="0.25">
      <c r="A330" s="13" t="s">
        <v>310</v>
      </c>
      <c r="B330" s="4" t="s">
        <v>2101</v>
      </c>
      <c r="C330" s="4" t="s">
        <v>2628</v>
      </c>
      <c r="D330" s="5">
        <v>46008</v>
      </c>
      <c r="E330" s="4"/>
      <c r="F330" s="6"/>
      <c r="G330" s="4" t="s">
        <v>2629</v>
      </c>
      <c r="H330" s="6"/>
      <c r="I330" s="6"/>
      <c r="J330" s="4">
        <v>0</v>
      </c>
      <c r="K330" s="4">
        <v>0</v>
      </c>
      <c r="L330" s="4">
        <v>1</v>
      </c>
      <c r="M330" s="4" t="s">
        <v>697</v>
      </c>
      <c r="N330" s="6"/>
      <c r="O330" s="6" t="s">
        <v>697</v>
      </c>
      <c r="P330" s="6"/>
      <c r="Q330" s="4" t="s">
        <v>73</v>
      </c>
      <c r="R330" s="4" t="s">
        <v>74</v>
      </c>
      <c r="S330" s="4"/>
      <c r="T330" s="7" t="s">
        <v>2630</v>
      </c>
      <c r="U330" s="7" t="s">
        <v>2631</v>
      </c>
      <c r="V330" s="7" t="s">
        <v>2632</v>
      </c>
      <c r="W330" s="4" t="s">
        <v>161</v>
      </c>
      <c r="X330" s="4" t="s">
        <v>161</v>
      </c>
      <c r="Y330" s="4" t="s">
        <v>76</v>
      </c>
      <c r="Z330" s="4"/>
      <c r="AA330" s="4" t="s">
        <v>55</v>
      </c>
      <c r="AB330" s="4" t="s">
        <v>45</v>
      </c>
      <c r="AC330" s="6" t="s">
        <v>122</v>
      </c>
      <c r="AD330" s="6"/>
      <c r="AE330" s="4" t="s">
        <v>2633</v>
      </c>
      <c r="AF330" s="6"/>
      <c r="AG330" s="6"/>
      <c r="AH330" s="6"/>
      <c r="AI330" s="4">
        <f t="shared" si="5"/>
        <v>0</v>
      </c>
      <c r="AJ330" s="4" t="s">
        <v>58</v>
      </c>
      <c r="AK330" s="6"/>
      <c r="AL330" s="4" t="str">
        <f>IFERROR(IF(AK330="", "", _xlfn.XLOOKUP(AK330, CODES!A:A,CODES!E:E)), "")</f>
        <v/>
      </c>
      <c r="AM330" s="4" t="str">
        <f>IFERROR(IF(AK330="", "", _xlfn.XLOOKUP(AK330, CODES!A:A,CODES!G:G)), "")</f>
        <v/>
      </c>
      <c r="AN330" s="4" t="str">
        <f>IFERROR(IF(AK330="", "", _xlfn.XLOOKUP(AK330, CODES!A:A,CODES!I:I)), "")</f>
        <v/>
      </c>
      <c r="AO330" s="6"/>
      <c r="AP330" s="6"/>
      <c r="AQ330" s="6"/>
      <c r="AR330" s="6"/>
      <c r="AS330" s="15"/>
    </row>
    <row r="331" spans="1:45" ht="60" hidden="1" x14ac:dyDescent="0.25">
      <c r="A331" s="13" t="s">
        <v>310</v>
      </c>
      <c r="B331" s="4" t="s">
        <v>2101</v>
      </c>
      <c r="C331" s="4" t="s">
        <v>2634</v>
      </c>
      <c r="D331" s="5">
        <v>46008</v>
      </c>
      <c r="E331" s="4"/>
      <c r="F331" s="6"/>
      <c r="G331" s="4" t="s">
        <v>802</v>
      </c>
      <c r="H331" s="6"/>
      <c r="I331" s="6"/>
      <c r="J331" s="4">
        <v>0</v>
      </c>
      <c r="K331" s="4">
        <v>0</v>
      </c>
      <c r="L331" s="4">
        <v>1</v>
      </c>
      <c r="M331" s="4" t="s">
        <v>697</v>
      </c>
      <c r="N331" s="6"/>
      <c r="O331" s="6" t="s">
        <v>697</v>
      </c>
      <c r="P331" s="6"/>
      <c r="Q331" s="4" t="s">
        <v>73</v>
      </c>
      <c r="R331" s="4" t="s">
        <v>74</v>
      </c>
      <c r="S331" s="4"/>
      <c r="T331" s="7" t="s">
        <v>2635</v>
      </c>
      <c r="U331" s="7" t="s">
        <v>2631</v>
      </c>
      <c r="V331" s="7" t="s">
        <v>2632</v>
      </c>
      <c r="W331" s="4" t="s">
        <v>161</v>
      </c>
      <c r="X331" s="4" t="s">
        <v>161</v>
      </c>
      <c r="Y331" s="4" t="s">
        <v>76</v>
      </c>
      <c r="Z331" s="4"/>
      <c r="AA331" s="4" t="s">
        <v>55</v>
      </c>
      <c r="AB331" s="4" t="s">
        <v>45</v>
      </c>
      <c r="AC331" s="6" t="s">
        <v>122</v>
      </c>
      <c r="AD331" s="6"/>
      <c r="AE331" s="4" t="s">
        <v>2636</v>
      </c>
      <c r="AF331" s="6"/>
      <c r="AG331" s="6"/>
      <c r="AH331" s="6"/>
      <c r="AI331" s="4">
        <f t="shared" si="5"/>
        <v>0</v>
      </c>
      <c r="AJ331" s="4" t="s">
        <v>58</v>
      </c>
      <c r="AK331" s="6"/>
      <c r="AL331" s="4" t="str">
        <f>IFERROR(IF(AK331="", "", _xlfn.XLOOKUP(AK331, CODES!A:A,CODES!E:E)), "")</f>
        <v/>
      </c>
      <c r="AM331" s="4" t="str">
        <f>IFERROR(IF(AK331="", "", _xlfn.XLOOKUP(AK331, CODES!A:A,CODES!G:G)), "")</f>
        <v/>
      </c>
      <c r="AN331" s="4" t="str">
        <f>IFERROR(IF(AK331="", "", _xlfn.XLOOKUP(AK331, CODES!A:A,CODES!I:I)), "")</f>
        <v/>
      </c>
      <c r="AO331" s="6"/>
      <c r="AP331" s="6"/>
      <c r="AQ331" s="6"/>
      <c r="AR331" s="6"/>
      <c r="AS331" s="15"/>
    </row>
    <row r="332" spans="1:45" ht="120" hidden="1" x14ac:dyDescent="0.25">
      <c r="A332" s="13" t="s">
        <v>25</v>
      </c>
      <c r="B332" s="4" t="s">
        <v>2101</v>
      </c>
      <c r="C332" s="4" t="s">
        <v>2637</v>
      </c>
      <c r="D332" s="5">
        <v>46008</v>
      </c>
      <c r="E332" s="4" t="s">
        <v>957</v>
      </c>
      <c r="F332" s="6" t="s">
        <v>2638</v>
      </c>
      <c r="G332" s="4" t="s">
        <v>2639</v>
      </c>
      <c r="H332" s="6" t="s">
        <v>116</v>
      </c>
      <c r="I332" s="6" t="s">
        <v>89</v>
      </c>
      <c r="J332" s="4">
        <v>7</v>
      </c>
      <c r="K332" s="4">
        <v>7</v>
      </c>
      <c r="L332" s="4">
        <v>0</v>
      </c>
      <c r="M332" s="4" t="s">
        <v>483</v>
      </c>
      <c r="N332" s="6"/>
      <c r="O332" s="6" t="s">
        <v>483</v>
      </c>
      <c r="P332" s="6"/>
      <c r="Q332" s="4" t="s">
        <v>51</v>
      </c>
      <c r="R332" s="4" t="s">
        <v>52</v>
      </c>
      <c r="S332" s="5">
        <v>43782</v>
      </c>
      <c r="T332" s="7" t="s">
        <v>2640</v>
      </c>
      <c r="U332" s="7" t="s">
        <v>2641</v>
      </c>
      <c r="V332" s="7" t="s">
        <v>2642</v>
      </c>
      <c r="W332" s="4" t="s">
        <v>95</v>
      </c>
      <c r="X332" s="4" t="s">
        <v>95</v>
      </c>
      <c r="Y332" s="4" t="s">
        <v>173</v>
      </c>
      <c r="Z332" s="4" t="s">
        <v>173</v>
      </c>
      <c r="AA332" s="4" t="s">
        <v>66</v>
      </c>
      <c r="AB332" s="4" t="s">
        <v>97</v>
      </c>
      <c r="AC332" s="6" t="s">
        <v>97</v>
      </c>
      <c r="AD332" s="6"/>
      <c r="AE332" s="4" t="s">
        <v>2643</v>
      </c>
      <c r="AF332" s="6" t="s">
        <v>2345</v>
      </c>
      <c r="AG332" s="6" t="s">
        <v>108</v>
      </c>
      <c r="AH332" s="6" t="s">
        <v>137</v>
      </c>
      <c r="AI332" s="4">
        <f t="shared" si="5"/>
        <v>0</v>
      </c>
      <c r="AJ332" s="4" t="s">
        <v>58</v>
      </c>
      <c r="AK332" s="6" t="s">
        <v>2644</v>
      </c>
      <c r="AL332" s="4" t="str">
        <f>IFERROR(IF(AK332="", "", _xlfn.XLOOKUP(AK332, CODES!A:A,CODES!E:E)), "")</f>
        <v>Battery and Control Systems</v>
      </c>
      <c r="AM332" s="4" t="str">
        <f>IFERROR(IF(AK332="", "", _xlfn.XLOOKUP(AK332, CODES!A:A,CODES!G:G)), "")</f>
        <v>Batteries</v>
      </c>
      <c r="AN332" s="4" t="str">
        <f>IFERROR(IF(AK332="", "", _xlfn.XLOOKUP(AK332, CODES!A:A,CODES!I:I)), "")</f>
        <v>Circuit Breaker</v>
      </c>
      <c r="AO332" s="6" t="s">
        <v>2645</v>
      </c>
      <c r="AP332" s="6"/>
      <c r="AQ332" s="6"/>
      <c r="AR332" s="6"/>
      <c r="AS332" s="15"/>
    </row>
    <row r="333" spans="1:45" ht="90" hidden="1" x14ac:dyDescent="0.25">
      <c r="A333" s="13" t="s">
        <v>25</v>
      </c>
      <c r="B333" s="4" t="s">
        <v>2101</v>
      </c>
      <c r="C333" s="4" t="s">
        <v>2646</v>
      </c>
      <c r="D333" s="5">
        <v>46008</v>
      </c>
      <c r="E333" s="4" t="s">
        <v>140</v>
      </c>
      <c r="F333" s="6" t="s">
        <v>141</v>
      </c>
      <c r="G333" s="4" t="s">
        <v>329</v>
      </c>
      <c r="H333" s="6" t="s">
        <v>89</v>
      </c>
      <c r="I333" s="6" t="s">
        <v>143</v>
      </c>
      <c r="J333" s="4">
        <v>0</v>
      </c>
      <c r="K333" s="4">
        <v>0</v>
      </c>
      <c r="L333" s="4">
        <v>1</v>
      </c>
      <c r="M333" s="4" t="s">
        <v>169</v>
      </c>
      <c r="N333" s="6"/>
      <c r="O333" s="6" t="s">
        <v>169</v>
      </c>
      <c r="P333" s="6"/>
      <c r="Q333" s="4" t="s">
        <v>51</v>
      </c>
      <c r="R333" s="4" t="s">
        <v>52</v>
      </c>
      <c r="S333" s="5">
        <v>43972</v>
      </c>
      <c r="T333" s="7" t="s">
        <v>2647</v>
      </c>
      <c r="U333" s="7" t="s">
        <v>2648</v>
      </c>
      <c r="V333" s="7"/>
      <c r="W333" s="4" t="s">
        <v>547</v>
      </c>
      <c r="X333" s="4" t="s">
        <v>547</v>
      </c>
      <c r="Y333" s="4" t="s">
        <v>65</v>
      </c>
      <c r="Z333" s="4" t="s">
        <v>65</v>
      </c>
      <c r="AA333" s="4" t="s">
        <v>66</v>
      </c>
      <c r="AB333" s="4" t="s">
        <v>97</v>
      </c>
      <c r="AC333" s="6" t="s">
        <v>97</v>
      </c>
      <c r="AD333" s="6"/>
      <c r="AE333" s="4" t="s">
        <v>2649</v>
      </c>
      <c r="AF333" s="6" t="s">
        <v>2452</v>
      </c>
      <c r="AG333" s="6" t="s">
        <v>108</v>
      </c>
      <c r="AH333" s="6" t="s">
        <v>109</v>
      </c>
      <c r="AI333" s="4">
        <f t="shared" si="5"/>
        <v>0</v>
      </c>
      <c r="AJ333" s="4" t="s">
        <v>68</v>
      </c>
      <c r="AK333" s="6" t="s">
        <v>110</v>
      </c>
      <c r="AL333" s="4" t="str">
        <f>IFERROR(IF(AK333="", "", _xlfn.XLOOKUP(AK333, CODES!A:A,CODES!E:E)), "")</f>
        <v>Operational</v>
      </c>
      <c r="AM333" s="4" t="str">
        <f>IFERROR(IF(AK333="", "", _xlfn.XLOOKUP(AK333, CODES!A:A,CODES!G:G)), "")</f>
        <v>Depot</v>
      </c>
      <c r="AN333" s="4" t="str">
        <f>IFERROR(IF(AK333="", "", _xlfn.XLOOKUP(AK333, CODES!A:A,CODES!I:I)), "")</f>
        <v>Process</v>
      </c>
      <c r="AO333" s="6" t="s">
        <v>2650</v>
      </c>
      <c r="AP333" s="6"/>
      <c r="AQ333" s="6"/>
      <c r="AR333" s="6"/>
      <c r="AS333" s="15"/>
    </row>
    <row r="334" spans="1:45" ht="75" hidden="1" x14ac:dyDescent="0.25">
      <c r="A334" s="13" t="s">
        <v>25</v>
      </c>
      <c r="B334" s="4" t="s">
        <v>2101</v>
      </c>
      <c r="C334" s="4" t="s">
        <v>2651</v>
      </c>
      <c r="D334" s="5">
        <v>46007</v>
      </c>
      <c r="E334" s="4" t="s">
        <v>2652</v>
      </c>
      <c r="F334" s="6" t="s">
        <v>2653</v>
      </c>
      <c r="G334" s="4" t="s">
        <v>250</v>
      </c>
      <c r="H334" s="6" t="s">
        <v>1494</v>
      </c>
      <c r="I334" s="6" t="s">
        <v>89</v>
      </c>
      <c r="J334" s="4">
        <v>12</v>
      </c>
      <c r="K334" s="4">
        <v>12</v>
      </c>
      <c r="L334" s="4">
        <v>0</v>
      </c>
      <c r="M334" s="4" t="s">
        <v>144</v>
      </c>
      <c r="N334" s="6" t="s">
        <v>2654</v>
      </c>
      <c r="O334" s="6" t="s">
        <v>144</v>
      </c>
      <c r="P334" s="6"/>
      <c r="Q334" s="4" t="s">
        <v>51</v>
      </c>
      <c r="R334" s="4" t="s">
        <v>52</v>
      </c>
      <c r="S334" s="5">
        <v>43532</v>
      </c>
      <c r="T334" s="7" t="s">
        <v>2655</v>
      </c>
      <c r="U334" s="7" t="s">
        <v>2656</v>
      </c>
      <c r="V334" s="7"/>
      <c r="W334" s="4" t="s">
        <v>53</v>
      </c>
      <c r="X334" s="4" t="s">
        <v>53</v>
      </c>
      <c r="Y334" s="4" t="s">
        <v>418</v>
      </c>
      <c r="Z334" s="4" t="s">
        <v>418</v>
      </c>
      <c r="AA334" s="4" t="s">
        <v>66</v>
      </c>
      <c r="AB334" s="4" t="s">
        <v>97</v>
      </c>
      <c r="AC334" s="6" t="s">
        <v>97</v>
      </c>
      <c r="AD334" s="6"/>
      <c r="AE334" s="4" t="s">
        <v>2657</v>
      </c>
      <c r="AF334" s="6" t="s">
        <v>2573</v>
      </c>
      <c r="AG334" s="6" t="s">
        <v>565</v>
      </c>
      <c r="AH334" s="6" t="s">
        <v>109</v>
      </c>
      <c r="AI334" s="4">
        <f t="shared" si="5"/>
        <v>0</v>
      </c>
      <c r="AJ334" s="4" t="s">
        <v>58</v>
      </c>
      <c r="AK334" s="6" t="s">
        <v>1986</v>
      </c>
      <c r="AL334" s="4" t="str">
        <f>IFERROR(IF(AK334="", "", _xlfn.XLOOKUP(AK334, CODES!A:A,CODES!E:E)), "")</f>
        <v>Bodyshell and Exterior</v>
      </c>
      <c r="AM334" s="4" t="str">
        <f>IFERROR(IF(AK334="", "", _xlfn.XLOOKUP(AK334, CODES!A:A,CODES!G:G)), "")</f>
        <v>Structure</v>
      </c>
      <c r="AN334" s="4" t="str">
        <f>IFERROR(IF(AK334="", "", _xlfn.XLOOKUP(AK334, CODES!A:A,CODES!I:I)), "")</f>
        <v>Bodyshell and Exterior Door Portal</v>
      </c>
      <c r="AO334" s="6" t="s">
        <v>2658</v>
      </c>
      <c r="AP334" s="6"/>
      <c r="AQ334" s="6"/>
      <c r="AR334" s="6"/>
      <c r="AS334" s="15"/>
    </row>
    <row r="335" spans="1:45" ht="105" hidden="1" x14ac:dyDescent="0.25">
      <c r="A335" s="13" t="s">
        <v>25</v>
      </c>
      <c r="B335" s="4" t="s">
        <v>2101</v>
      </c>
      <c r="C335" s="4" t="s">
        <v>2659</v>
      </c>
      <c r="D335" s="5">
        <v>46007</v>
      </c>
      <c r="E335" s="4" t="s">
        <v>1313</v>
      </c>
      <c r="F335" s="6" t="s">
        <v>2660</v>
      </c>
      <c r="G335" s="4" t="s">
        <v>250</v>
      </c>
      <c r="H335" s="6"/>
      <c r="I335" s="6"/>
      <c r="J335" s="4">
        <v>4</v>
      </c>
      <c r="K335" s="4">
        <v>4</v>
      </c>
      <c r="L335" s="4">
        <v>0</v>
      </c>
      <c r="M335" s="4" t="s">
        <v>72</v>
      </c>
      <c r="N335" s="6" t="s">
        <v>242</v>
      </c>
      <c r="O335" s="6" t="s">
        <v>72</v>
      </c>
      <c r="P335" s="6"/>
      <c r="Q335" s="4" t="s">
        <v>73</v>
      </c>
      <c r="R335" s="4" t="s">
        <v>74</v>
      </c>
      <c r="S335" s="4"/>
      <c r="T335" s="7" t="s">
        <v>2661</v>
      </c>
      <c r="U335" s="7" t="s">
        <v>2662</v>
      </c>
      <c r="V335" s="7" t="s">
        <v>2663</v>
      </c>
      <c r="W335" s="4" t="s">
        <v>75</v>
      </c>
      <c r="X335" s="4" t="s">
        <v>75</v>
      </c>
      <c r="Y335" s="4" t="s">
        <v>418</v>
      </c>
      <c r="Z335" s="4" t="s">
        <v>418</v>
      </c>
      <c r="AA335" s="4" t="s">
        <v>66</v>
      </c>
      <c r="AB335" s="4" t="s">
        <v>97</v>
      </c>
      <c r="AC335" s="6" t="s">
        <v>97</v>
      </c>
      <c r="AD335" s="6"/>
      <c r="AE335" s="4" t="s">
        <v>2664</v>
      </c>
      <c r="AF335" s="6"/>
      <c r="AG335" s="6"/>
      <c r="AH335" s="6" t="s">
        <v>137</v>
      </c>
      <c r="AI335" s="4">
        <f t="shared" si="5"/>
        <v>0</v>
      </c>
      <c r="AJ335" s="4" t="s">
        <v>58</v>
      </c>
      <c r="AK335" s="6" t="s">
        <v>2665</v>
      </c>
      <c r="AL335" s="4" t="str">
        <f>IFERROR(IF(AK335="", "", _xlfn.XLOOKUP(AK335, CODES!A:A,CODES!E:E)), "")</f>
        <v>Doors</v>
      </c>
      <c r="AM335" s="4" t="str">
        <f>IFERROR(IF(AK335="", "", _xlfn.XLOOKUP(AK335, CODES!A:A,CODES!G:G)), "")</f>
        <v>DVT Van</v>
      </c>
      <c r="AN335" s="4" t="str">
        <f>IFERROR(IF(AK335="", "", _xlfn.XLOOKUP(AK335, CODES!A:A,CODES!I:I)), "")</f>
        <v>DVT Door leaf</v>
      </c>
      <c r="AO335" s="6"/>
      <c r="AP335" s="6"/>
      <c r="AQ335" s="6"/>
      <c r="AR335" s="6"/>
      <c r="AS335" s="15"/>
    </row>
    <row r="336" spans="1:45" ht="75" hidden="1" x14ac:dyDescent="0.25">
      <c r="A336" s="13" t="s">
        <v>25</v>
      </c>
      <c r="B336" s="4" t="s">
        <v>2101</v>
      </c>
      <c r="C336" s="4" t="s">
        <v>2666</v>
      </c>
      <c r="D336" s="5">
        <v>46007</v>
      </c>
      <c r="E336" s="4" t="s">
        <v>896</v>
      </c>
      <c r="F336" s="6" t="s">
        <v>897</v>
      </c>
      <c r="G336" s="4" t="s">
        <v>2162</v>
      </c>
      <c r="H336" s="6" t="s">
        <v>758</v>
      </c>
      <c r="I336" s="6" t="s">
        <v>89</v>
      </c>
      <c r="J336" s="4">
        <v>22</v>
      </c>
      <c r="K336" s="4">
        <v>71</v>
      </c>
      <c r="L336" s="4">
        <v>0</v>
      </c>
      <c r="M336" s="4" t="s">
        <v>144</v>
      </c>
      <c r="N336" s="6" t="s">
        <v>2654</v>
      </c>
      <c r="O336" s="6" t="s">
        <v>144</v>
      </c>
      <c r="P336" s="6"/>
      <c r="Q336" s="4" t="s">
        <v>51</v>
      </c>
      <c r="R336" s="4" t="s">
        <v>52</v>
      </c>
      <c r="S336" s="5">
        <v>43532</v>
      </c>
      <c r="T336" s="7" t="s">
        <v>2667</v>
      </c>
      <c r="U336" s="7" t="s">
        <v>2668</v>
      </c>
      <c r="V336" s="7" t="s">
        <v>2669</v>
      </c>
      <c r="W336" s="4" t="s">
        <v>53</v>
      </c>
      <c r="X336" s="4" t="s">
        <v>53</v>
      </c>
      <c r="Y336" s="4" t="s">
        <v>418</v>
      </c>
      <c r="Z336" s="4" t="s">
        <v>418</v>
      </c>
      <c r="AA336" s="4" t="s">
        <v>66</v>
      </c>
      <c r="AB336" s="4" t="s">
        <v>97</v>
      </c>
      <c r="AC336" s="6" t="s">
        <v>97</v>
      </c>
      <c r="AD336" s="6"/>
      <c r="AE336" s="4" t="s">
        <v>2670</v>
      </c>
      <c r="AF336" s="6" t="s">
        <v>2573</v>
      </c>
      <c r="AG336" s="6" t="s">
        <v>97</v>
      </c>
      <c r="AH336" s="6" t="s">
        <v>137</v>
      </c>
      <c r="AI336" s="4">
        <f t="shared" si="5"/>
        <v>0</v>
      </c>
      <c r="AJ336" s="4" t="s">
        <v>58</v>
      </c>
      <c r="AK336" s="6" t="s">
        <v>1986</v>
      </c>
      <c r="AL336" s="4" t="str">
        <f>IFERROR(IF(AK336="", "", _xlfn.XLOOKUP(AK336, CODES!A:A,CODES!E:E)), "")</f>
        <v>Bodyshell and Exterior</v>
      </c>
      <c r="AM336" s="4" t="str">
        <f>IFERROR(IF(AK336="", "", _xlfn.XLOOKUP(AK336, CODES!A:A,CODES!G:G)), "")</f>
        <v>Structure</v>
      </c>
      <c r="AN336" s="4" t="str">
        <f>IFERROR(IF(AK336="", "", _xlfn.XLOOKUP(AK336, CODES!A:A,CODES!I:I)), "")</f>
        <v>Bodyshell and Exterior Door Portal</v>
      </c>
      <c r="AO336" s="6" t="s">
        <v>2671</v>
      </c>
      <c r="AP336" s="6"/>
      <c r="AQ336" s="6"/>
      <c r="AR336" s="6"/>
      <c r="AS336" s="15"/>
    </row>
    <row r="337" spans="1:45" ht="165" hidden="1" x14ac:dyDescent="0.25">
      <c r="A337" s="13" t="s">
        <v>25</v>
      </c>
      <c r="B337" s="4" t="s">
        <v>2101</v>
      </c>
      <c r="C337" s="4" t="s">
        <v>2672</v>
      </c>
      <c r="D337" s="5">
        <v>46006</v>
      </c>
      <c r="E337" s="4" t="s">
        <v>113</v>
      </c>
      <c r="F337" s="6" t="s">
        <v>114</v>
      </c>
      <c r="G337" s="4" t="s">
        <v>2673</v>
      </c>
      <c r="H337" s="6" t="s">
        <v>413</v>
      </c>
      <c r="I337" s="6" t="s">
        <v>89</v>
      </c>
      <c r="J337" s="4">
        <v>6</v>
      </c>
      <c r="K337" s="4">
        <v>6</v>
      </c>
      <c r="L337" s="4">
        <v>0</v>
      </c>
      <c r="M337" s="4" t="s">
        <v>50</v>
      </c>
      <c r="N337" s="6" t="s">
        <v>2674</v>
      </c>
      <c r="O337" s="6" t="s">
        <v>50</v>
      </c>
      <c r="P337" s="6"/>
      <c r="Q337" s="4" t="s">
        <v>51</v>
      </c>
      <c r="R337" s="4" t="s">
        <v>52</v>
      </c>
      <c r="S337" s="5">
        <v>43550</v>
      </c>
      <c r="T337" s="7" t="s">
        <v>2675</v>
      </c>
      <c r="U337" s="7" t="s">
        <v>2676</v>
      </c>
      <c r="V337" s="7"/>
      <c r="W337" s="4" t="s">
        <v>53</v>
      </c>
      <c r="X337" s="4" t="s">
        <v>53</v>
      </c>
      <c r="Y337" s="4" t="s">
        <v>574</v>
      </c>
      <c r="Z337" s="4" t="s">
        <v>574</v>
      </c>
      <c r="AA337" s="4" t="s">
        <v>66</v>
      </c>
      <c r="AB337" s="4" t="s">
        <v>97</v>
      </c>
      <c r="AC337" s="6" t="s">
        <v>97</v>
      </c>
      <c r="AD337" s="6"/>
      <c r="AE337" s="4" t="s">
        <v>2677</v>
      </c>
      <c r="AF337" s="6"/>
      <c r="AG337" s="6" t="s">
        <v>97</v>
      </c>
      <c r="AH337" s="6" t="s">
        <v>137</v>
      </c>
      <c r="AI337" s="4">
        <f t="shared" si="5"/>
        <v>0</v>
      </c>
      <c r="AJ337" s="4" t="s">
        <v>58</v>
      </c>
      <c r="AK337" s="6" t="s">
        <v>2678</v>
      </c>
      <c r="AL337" s="4" t="str">
        <f>IFERROR(IF(AK337="", "", _xlfn.XLOOKUP(AK337, CODES!A:A,CODES!E:E)), "")</f>
        <v>Bodyshell and Exterior</v>
      </c>
      <c r="AM337" s="4" t="str">
        <f>IFERROR(IF(AK337="", "", _xlfn.XLOOKUP(AK337, CODES!A:A,CODES!G:G)), "")</f>
        <v>Glazing</v>
      </c>
      <c r="AN337" s="4" t="str">
        <f>IFERROR(IF(AK337="", "", _xlfn.XLOOKUP(AK337, CODES!A:A,CODES!I:I)), "")</f>
        <v>Windscreen</v>
      </c>
      <c r="AO337" s="6" t="s">
        <v>2679</v>
      </c>
      <c r="AP337" s="6"/>
      <c r="AQ337" s="6"/>
      <c r="AR337" s="6"/>
      <c r="AS337" s="15"/>
    </row>
    <row r="338" spans="1:45" ht="105" hidden="1" x14ac:dyDescent="0.25">
      <c r="A338" s="13" t="s">
        <v>25</v>
      </c>
      <c r="B338" s="4" t="s">
        <v>2101</v>
      </c>
      <c r="C338" s="4" t="s">
        <v>2680</v>
      </c>
      <c r="D338" s="5">
        <v>46006</v>
      </c>
      <c r="E338" s="4" t="s">
        <v>1313</v>
      </c>
      <c r="F338" s="6" t="s">
        <v>2660</v>
      </c>
      <c r="G338" s="4" t="s">
        <v>250</v>
      </c>
      <c r="H338" s="6"/>
      <c r="I338" s="6"/>
      <c r="J338" s="4">
        <v>4</v>
      </c>
      <c r="K338" s="4">
        <v>4</v>
      </c>
      <c r="L338" s="4">
        <v>0</v>
      </c>
      <c r="M338" s="4" t="s">
        <v>251</v>
      </c>
      <c r="N338" s="6" t="s">
        <v>2681</v>
      </c>
      <c r="O338" s="6" t="s">
        <v>251</v>
      </c>
      <c r="P338" s="6"/>
      <c r="Q338" s="4" t="s">
        <v>73</v>
      </c>
      <c r="R338" s="4" t="s">
        <v>74</v>
      </c>
      <c r="S338" s="4"/>
      <c r="T338" s="7" t="s">
        <v>2682</v>
      </c>
      <c r="U338" s="7" t="s">
        <v>2683</v>
      </c>
      <c r="V338" s="7" t="s">
        <v>2684</v>
      </c>
      <c r="W338" s="4" t="s">
        <v>135</v>
      </c>
      <c r="X338" s="4" t="s">
        <v>135</v>
      </c>
      <c r="Y338" s="4" t="s">
        <v>574</v>
      </c>
      <c r="Z338" s="4" t="s">
        <v>574</v>
      </c>
      <c r="AA338" s="4" t="s">
        <v>66</v>
      </c>
      <c r="AB338" s="4" t="s">
        <v>97</v>
      </c>
      <c r="AC338" s="6" t="s">
        <v>97</v>
      </c>
      <c r="AD338" s="6"/>
      <c r="AE338" s="4" t="s">
        <v>2685</v>
      </c>
      <c r="AF338" s="6"/>
      <c r="AG338" s="6"/>
      <c r="AH338" s="6" t="s">
        <v>137</v>
      </c>
      <c r="AI338" s="4">
        <f t="shared" si="5"/>
        <v>0</v>
      </c>
      <c r="AJ338" s="4" t="s">
        <v>58</v>
      </c>
      <c r="AK338" s="6"/>
      <c r="AL338" s="4" t="str">
        <f>IFERROR(IF(AK338="", "", _xlfn.XLOOKUP(AK338, CODES!A:A,CODES!E:E)), "")</f>
        <v/>
      </c>
      <c r="AM338" s="4" t="str">
        <f>IFERROR(IF(AK338="", "", _xlfn.XLOOKUP(AK338, CODES!A:A,CODES!G:G)), "")</f>
        <v/>
      </c>
      <c r="AN338" s="4" t="str">
        <f>IFERROR(IF(AK338="", "", _xlfn.XLOOKUP(AK338, CODES!A:A,CODES!I:I)), "")</f>
        <v/>
      </c>
      <c r="AO338" s="6"/>
      <c r="AP338" s="6"/>
      <c r="AQ338" s="6"/>
      <c r="AR338" s="6"/>
      <c r="AS338" s="15"/>
    </row>
    <row r="339" spans="1:45" ht="75" hidden="1" x14ac:dyDescent="0.25">
      <c r="A339" s="13" t="s">
        <v>25</v>
      </c>
      <c r="B339" s="4" t="s">
        <v>2101</v>
      </c>
      <c r="C339" s="4" t="s">
        <v>2686</v>
      </c>
      <c r="D339" s="5">
        <v>46006</v>
      </c>
      <c r="E339" s="4" t="s">
        <v>696</v>
      </c>
      <c r="F339" s="6" t="s">
        <v>1411</v>
      </c>
      <c r="G339" s="4" t="s">
        <v>130</v>
      </c>
      <c r="H339" s="6"/>
      <c r="I339" s="6"/>
      <c r="J339" s="4">
        <v>4</v>
      </c>
      <c r="K339" s="4">
        <v>4</v>
      </c>
      <c r="L339" s="4">
        <v>0</v>
      </c>
      <c r="M339" s="4" t="s">
        <v>251</v>
      </c>
      <c r="N339" s="6" t="s">
        <v>2681</v>
      </c>
      <c r="O339" s="6" t="s">
        <v>251</v>
      </c>
      <c r="P339" s="6"/>
      <c r="Q339" s="4" t="s">
        <v>73</v>
      </c>
      <c r="R339" s="4" t="s">
        <v>74</v>
      </c>
      <c r="S339" s="4"/>
      <c r="T339" s="7" t="s">
        <v>2687</v>
      </c>
      <c r="U339" s="7" t="s">
        <v>2683</v>
      </c>
      <c r="V339" s="7" t="s">
        <v>2688</v>
      </c>
      <c r="W339" s="4" t="s">
        <v>135</v>
      </c>
      <c r="X339" s="4" t="s">
        <v>135</v>
      </c>
      <c r="Y339" s="4" t="s">
        <v>574</v>
      </c>
      <c r="Z339" s="4" t="s">
        <v>574</v>
      </c>
      <c r="AA339" s="4" t="s">
        <v>66</v>
      </c>
      <c r="AB339" s="4" t="s">
        <v>97</v>
      </c>
      <c r="AC339" s="6" t="s">
        <v>97</v>
      </c>
      <c r="AD339" s="6"/>
      <c r="AE339" s="4" t="s">
        <v>2689</v>
      </c>
      <c r="AF339" s="6"/>
      <c r="AG339" s="6"/>
      <c r="AH339" s="6" t="s">
        <v>137</v>
      </c>
      <c r="AI339" s="4">
        <f t="shared" si="5"/>
        <v>0</v>
      </c>
      <c r="AJ339" s="4" t="s">
        <v>58</v>
      </c>
      <c r="AK339" s="6" t="s">
        <v>1399</v>
      </c>
      <c r="AL339" s="4" t="str">
        <f>IFERROR(IF(AK339="", "", _xlfn.XLOOKUP(AK339, CODES!A:A,CODES!E:E)), "")</f>
        <v>Systems </v>
      </c>
      <c r="AM339" s="4" t="str">
        <f>IFERROR(IF(AK339="", "", _xlfn.XLOOKUP(AK339, CODES!A:A,CODES!G:G)), "")</f>
        <v>PA and Driver Guard </v>
      </c>
      <c r="AN339" s="4" t="str">
        <f>IFERROR(IF(AK339="", "", _xlfn.XLOOKUP(AK339, CODES!A:A,CODES!I:I)), "")</f>
        <v>Buzzer </v>
      </c>
      <c r="AO339" s="6"/>
      <c r="AP339" s="6"/>
      <c r="AQ339" s="6"/>
      <c r="AR339" s="6"/>
      <c r="AS339" s="15"/>
    </row>
    <row r="340" spans="1:45" ht="135" hidden="1" x14ac:dyDescent="0.25">
      <c r="A340" s="13" t="s">
        <v>258</v>
      </c>
      <c r="B340" s="4" t="s">
        <v>2101</v>
      </c>
      <c r="C340" s="4" t="s">
        <v>2690</v>
      </c>
      <c r="D340" s="5">
        <v>46006</v>
      </c>
      <c r="E340" s="4" t="s">
        <v>2276</v>
      </c>
      <c r="F340" s="6" t="s">
        <v>2691</v>
      </c>
      <c r="G340" s="4" t="s">
        <v>155</v>
      </c>
      <c r="H340" s="6" t="s">
        <v>633</v>
      </c>
      <c r="I340" s="6" t="s">
        <v>89</v>
      </c>
      <c r="J340" s="4">
        <v>8</v>
      </c>
      <c r="K340" s="4">
        <v>8</v>
      </c>
      <c r="L340" s="4">
        <v>0</v>
      </c>
      <c r="M340" s="4" t="s">
        <v>1306</v>
      </c>
      <c r="N340" s="6" t="s">
        <v>1465</v>
      </c>
      <c r="O340" s="6" t="s">
        <v>1306</v>
      </c>
      <c r="P340" s="6"/>
      <c r="Q340" s="4" t="s">
        <v>82</v>
      </c>
      <c r="R340" s="4" t="s">
        <v>52</v>
      </c>
      <c r="S340" s="5">
        <v>43784</v>
      </c>
      <c r="T340" s="7" t="s">
        <v>2692</v>
      </c>
      <c r="U340" s="7" t="s">
        <v>2693</v>
      </c>
      <c r="V340" s="7" t="s">
        <v>2694</v>
      </c>
      <c r="W340" s="4" t="s">
        <v>677</v>
      </c>
      <c r="X340" s="4" t="s">
        <v>678</v>
      </c>
      <c r="Y340" s="4" t="s">
        <v>2695</v>
      </c>
      <c r="Z340" s="4"/>
      <c r="AA340" s="4" t="s">
        <v>55</v>
      </c>
      <c r="AB340" s="4" t="s">
        <v>281</v>
      </c>
      <c r="AC340" s="6" t="s">
        <v>281</v>
      </c>
      <c r="AD340" s="6" t="s">
        <v>2696</v>
      </c>
      <c r="AE340" s="4" t="s">
        <v>2697</v>
      </c>
      <c r="AF340" s="6" t="s">
        <v>2573</v>
      </c>
      <c r="AG340" s="6" t="s">
        <v>124</v>
      </c>
      <c r="AH340" s="6" t="s">
        <v>109</v>
      </c>
      <c r="AI340" s="4">
        <f t="shared" si="5"/>
        <v>0</v>
      </c>
      <c r="AJ340" s="4" t="s">
        <v>2698</v>
      </c>
      <c r="AK340" s="6" t="s">
        <v>2699</v>
      </c>
      <c r="AL340" s="4" t="str">
        <f>IFERROR(IF(AK340="", "", _xlfn.XLOOKUP(AK340, CODES!A:A,CODES!E:E)), "")</f>
        <v>Communication Systems</v>
      </c>
      <c r="AM340" s="4" t="str">
        <f>IFERROR(IF(AK340="", "", _xlfn.XLOOKUP(AK340, CODES!A:A,CODES!G:G)), "")</f>
        <v>GSM R</v>
      </c>
      <c r="AN340" s="4" t="str">
        <f>IFERROR(IF(AK340="", "", _xlfn.XLOOKUP(AK340, CODES!A:A,CODES!I:I)), "")</f>
        <v>No Fault Identified</v>
      </c>
      <c r="AO340" s="6" t="s">
        <v>2700</v>
      </c>
      <c r="AP340" s="6"/>
      <c r="AQ340" s="6"/>
      <c r="AR340" s="6"/>
      <c r="AS340" s="15"/>
    </row>
    <row r="341" spans="1:45" ht="75" hidden="1" x14ac:dyDescent="0.25">
      <c r="A341" s="13" t="s">
        <v>258</v>
      </c>
      <c r="B341" s="4" t="s">
        <v>2101</v>
      </c>
      <c r="C341" s="4" t="s">
        <v>2701</v>
      </c>
      <c r="D341" s="5">
        <v>46006</v>
      </c>
      <c r="E341" s="4" t="s">
        <v>2702</v>
      </c>
      <c r="F341" s="6" t="s">
        <v>2703</v>
      </c>
      <c r="G341" s="4" t="s">
        <v>71</v>
      </c>
      <c r="H341" s="6" t="s">
        <v>633</v>
      </c>
      <c r="I341" s="6" t="s">
        <v>89</v>
      </c>
      <c r="J341" s="4">
        <v>8</v>
      </c>
      <c r="K341" s="4">
        <v>8</v>
      </c>
      <c r="L341" s="4">
        <v>0</v>
      </c>
      <c r="M341" s="4" t="s">
        <v>341</v>
      </c>
      <c r="N341" s="6"/>
      <c r="O341" s="6" t="s">
        <v>341</v>
      </c>
      <c r="P341" s="6"/>
      <c r="Q341" s="4" t="s">
        <v>51</v>
      </c>
      <c r="R341" s="4" t="s">
        <v>52</v>
      </c>
      <c r="S341" s="5">
        <v>43852</v>
      </c>
      <c r="T341" s="7" t="s">
        <v>2704</v>
      </c>
      <c r="U341" s="7" t="s">
        <v>2705</v>
      </c>
      <c r="V341" s="7" t="s">
        <v>2706</v>
      </c>
      <c r="W341" s="4" t="s">
        <v>268</v>
      </c>
      <c r="X341" s="4" t="s">
        <v>268</v>
      </c>
      <c r="Y341" s="4" t="s">
        <v>2707</v>
      </c>
      <c r="Z341" s="4" t="s">
        <v>2707</v>
      </c>
      <c r="AA341" s="4" t="s">
        <v>66</v>
      </c>
      <c r="AB341" s="4" t="s">
        <v>97</v>
      </c>
      <c r="AC341" s="6" t="s">
        <v>281</v>
      </c>
      <c r="AD341" s="6" t="s">
        <v>2343</v>
      </c>
      <c r="AE341" s="4" t="s">
        <v>2708</v>
      </c>
      <c r="AF341" s="6"/>
      <c r="AG341" s="6" t="s">
        <v>108</v>
      </c>
      <c r="AH341" s="6" t="s">
        <v>109</v>
      </c>
      <c r="AI341" s="4">
        <f t="shared" si="5"/>
        <v>0</v>
      </c>
      <c r="AJ341" s="4" t="s">
        <v>271</v>
      </c>
      <c r="AK341" s="6" t="s">
        <v>199</v>
      </c>
      <c r="AL341" s="4" t="str">
        <f>IFERROR(IF(AK341="", "", _xlfn.XLOOKUP(AK341, CODES!A:A,CODES!E:E)), "")</f>
        <v>Operational</v>
      </c>
      <c r="AM341" s="4" t="str">
        <f>IFERROR(IF(AK341="", "", _xlfn.XLOOKUP(AK341, CODES!A:A,CODES!G:G)), "")</f>
        <v>Staff</v>
      </c>
      <c r="AN341" s="4" t="str">
        <f>IFERROR(IF(AK341="", "", _xlfn.XLOOKUP(AK341, CODES!A:A,CODES!I:I)), "")</f>
        <v>Driver</v>
      </c>
      <c r="AO341" s="6" t="s">
        <v>309</v>
      </c>
      <c r="AP341" s="6"/>
      <c r="AQ341" s="6"/>
      <c r="AR341" s="6"/>
      <c r="AS341" s="15"/>
    </row>
    <row r="342" spans="1:45" ht="135" hidden="1" x14ac:dyDescent="0.25">
      <c r="A342" s="13" t="s">
        <v>25</v>
      </c>
      <c r="B342" s="4" t="s">
        <v>2101</v>
      </c>
      <c r="C342" s="4" t="s">
        <v>2709</v>
      </c>
      <c r="D342" s="5">
        <v>46005</v>
      </c>
      <c r="E342" s="4" t="s">
        <v>285</v>
      </c>
      <c r="F342" s="6" t="s">
        <v>2710</v>
      </c>
      <c r="G342" s="4" t="s">
        <v>2711</v>
      </c>
      <c r="H342" s="6" t="s">
        <v>1464</v>
      </c>
      <c r="I342" s="6" t="s">
        <v>89</v>
      </c>
      <c r="J342" s="4">
        <v>2.5</v>
      </c>
      <c r="K342" s="4">
        <v>2.5</v>
      </c>
      <c r="L342" s="4">
        <v>0</v>
      </c>
      <c r="M342" s="4" t="s">
        <v>777</v>
      </c>
      <c r="N342" s="6"/>
      <c r="O342" s="6" t="s">
        <v>777</v>
      </c>
      <c r="P342" s="6"/>
      <c r="Q342" s="4" t="s">
        <v>51</v>
      </c>
      <c r="R342" s="4" t="s">
        <v>52</v>
      </c>
      <c r="S342" s="5">
        <v>43545</v>
      </c>
      <c r="T342" s="7" t="s">
        <v>2712</v>
      </c>
      <c r="U342" s="7" t="s">
        <v>2713</v>
      </c>
      <c r="V342" s="7" t="s">
        <v>2714</v>
      </c>
      <c r="W342" s="4" t="s">
        <v>53</v>
      </c>
      <c r="X342" s="4" t="s">
        <v>53</v>
      </c>
      <c r="Y342" s="4" t="s">
        <v>96</v>
      </c>
      <c r="Z342" s="4" t="s">
        <v>96</v>
      </c>
      <c r="AA342" s="4" t="s">
        <v>66</v>
      </c>
      <c r="AB342" s="4" t="s">
        <v>97</v>
      </c>
      <c r="AC342" s="6" t="s">
        <v>97</v>
      </c>
      <c r="AD342" s="6"/>
      <c r="AE342" s="4" t="s">
        <v>2715</v>
      </c>
      <c r="AF342" s="6"/>
      <c r="AG342" s="6" t="s">
        <v>124</v>
      </c>
      <c r="AH342" s="6" t="s">
        <v>109</v>
      </c>
      <c r="AI342" s="4">
        <f t="shared" si="5"/>
        <v>0</v>
      </c>
      <c r="AJ342" s="4" t="s">
        <v>58</v>
      </c>
      <c r="AK342" s="6" t="s">
        <v>2716</v>
      </c>
      <c r="AL342" s="4" t="str">
        <f>IFERROR(IF(AK342="", "", _xlfn.XLOOKUP(AK342, CODES!A:A,CODES!E:E)), "")</f>
        <v>Safety System</v>
      </c>
      <c r="AM342" s="4" t="str">
        <f>IFERROR(IF(AK342="", "", _xlfn.XLOOKUP(AK342, CODES!A:A,CODES!G:G)), "")</f>
        <v>AWS TPWS</v>
      </c>
      <c r="AN342" s="4" t="str">
        <f>IFERROR(IF(AK342="", "", _xlfn.XLOOKUP(AK342, CODES!A:A,CODES!I:I)), "")</f>
        <v>No Fault Identified</v>
      </c>
      <c r="AO342" s="6" t="s">
        <v>2717</v>
      </c>
      <c r="AP342" s="6"/>
      <c r="AQ342" s="6"/>
      <c r="AR342" s="6"/>
      <c r="AS342" s="15"/>
    </row>
    <row r="343" spans="1:45" ht="330" hidden="1" x14ac:dyDescent="0.25">
      <c r="A343" s="13" t="s">
        <v>258</v>
      </c>
      <c r="B343" s="4" t="s">
        <v>2101</v>
      </c>
      <c r="C343" s="4" t="s">
        <v>2718</v>
      </c>
      <c r="D343" s="5">
        <v>46005</v>
      </c>
      <c r="E343" s="4" t="s">
        <v>2719</v>
      </c>
      <c r="F343" s="6" t="s">
        <v>2720</v>
      </c>
      <c r="G343" s="4" t="s">
        <v>850</v>
      </c>
      <c r="H343" s="6" t="s">
        <v>1507</v>
      </c>
      <c r="I343" s="6" t="s">
        <v>89</v>
      </c>
      <c r="J343" s="4">
        <v>27</v>
      </c>
      <c r="K343" s="4">
        <v>77</v>
      </c>
      <c r="L343" s="4">
        <v>0</v>
      </c>
      <c r="M343" s="4" t="s">
        <v>959</v>
      </c>
      <c r="N343" s="6"/>
      <c r="O343" s="6" t="s">
        <v>959</v>
      </c>
      <c r="P343" s="6"/>
      <c r="Q343" s="4" t="s">
        <v>51</v>
      </c>
      <c r="R343" s="4" t="s">
        <v>52</v>
      </c>
      <c r="S343" s="5">
        <v>43812</v>
      </c>
      <c r="T343" s="7" t="s">
        <v>2721</v>
      </c>
      <c r="U343" s="7" t="s">
        <v>2722</v>
      </c>
      <c r="V343" s="7" t="s">
        <v>2723</v>
      </c>
      <c r="W343" s="4" t="s">
        <v>1704</v>
      </c>
      <c r="X343" s="4" t="s">
        <v>1704</v>
      </c>
      <c r="Y343" s="4" t="s">
        <v>1705</v>
      </c>
      <c r="Z343" s="4" t="s">
        <v>1705</v>
      </c>
      <c r="AA343" s="4" t="s">
        <v>66</v>
      </c>
      <c r="AB343" s="4" t="s">
        <v>97</v>
      </c>
      <c r="AC343" s="6" t="s">
        <v>281</v>
      </c>
      <c r="AD343" s="6"/>
      <c r="AE343" s="4" t="s">
        <v>2724</v>
      </c>
      <c r="AF343" s="6" t="s">
        <v>2345</v>
      </c>
      <c r="AG343" s="6" t="s">
        <v>124</v>
      </c>
      <c r="AH343" s="6" t="s">
        <v>109</v>
      </c>
      <c r="AI343" s="4">
        <f t="shared" si="5"/>
        <v>0</v>
      </c>
      <c r="AJ343" s="4" t="s">
        <v>1707</v>
      </c>
      <c r="AK343" s="6" t="s">
        <v>472</v>
      </c>
      <c r="AL343" s="4" t="str">
        <f>IFERROR(IF(AK343="", "", _xlfn.XLOOKUP(AK343, CODES!A:A,CODES!E:E)), "")</f>
        <v>Operational</v>
      </c>
      <c r="AM343" s="4" t="str">
        <f>IFERROR(IF(AK343="", "", _xlfn.XLOOKUP(AK343, CODES!A:A,CODES!G:G)), "")</f>
        <v>NR</v>
      </c>
      <c r="AN343" s="4" t="str">
        <f>IFERROR(IF(AK343="", "", _xlfn.XLOOKUP(AK343, CODES!A:A,CODES!I:I)), "")</f>
        <v>OHL</v>
      </c>
      <c r="AO343" s="6" t="s">
        <v>2725</v>
      </c>
      <c r="AP343" s="6"/>
      <c r="AQ343" s="6"/>
      <c r="AR343" s="6"/>
      <c r="AS343" s="15"/>
    </row>
    <row r="344" spans="1:45" ht="120" hidden="1" x14ac:dyDescent="0.25">
      <c r="A344" s="13" t="s">
        <v>25</v>
      </c>
      <c r="B344" s="4" t="s">
        <v>2101</v>
      </c>
      <c r="C344" s="4" t="s">
        <v>2726</v>
      </c>
      <c r="D344" s="5">
        <v>46005</v>
      </c>
      <c r="E344" s="4" t="s">
        <v>2727</v>
      </c>
      <c r="F344" s="6" t="s">
        <v>2728</v>
      </c>
      <c r="G344" s="4" t="s">
        <v>102</v>
      </c>
      <c r="H344" s="6" t="s">
        <v>2729</v>
      </c>
      <c r="I344" s="6" t="s">
        <v>89</v>
      </c>
      <c r="J344" s="4">
        <v>32</v>
      </c>
      <c r="K344" s="4">
        <v>32</v>
      </c>
      <c r="L344" s="4">
        <v>0</v>
      </c>
      <c r="M344" s="4" t="s">
        <v>1203</v>
      </c>
      <c r="N344" s="6"/>
      <c r="O344" s="6" t="s">
        <v>1203</v>
      </c>
      <c r="P344" s="6"/>
      <c r="Q344" s="4" t="s">
        <v>51</v>
      </c>
      <c r="R344" s="4" t="s">
        <v>52</v>
      </c>
      <c r="S344" s="5">
        <v>43847</v>
      </c>
      <c r="T344" s="7" t="s">
        <v>2730</v>
      </c>
      <c r="U344" s="7" t="s">
        <v>2731</v>
      </c>
      <c r="V344" s="7" t="s">
        <v>2732</v>
      </c>
      <c r="W344" s="4" t="s">
        <v>64</v>
      </c>
      <c r="X344" s="4" t="s">
        <v>64</v>
      </c>
      <c r="Y344" s="4" t="s">
        <v>65</v>
      </c>
      <c r="Z344" s="4" t="s">
        <v>65</v>
      </c>
      <c r="AA344" s="4" t="s">
        <v>66</v>
      </c>
      <c r="AB344" s="4" t="s">
        <v>97</v>
      </c>
      <c r="AC344" s="6" t="s">
        <v>97</v>
      </c>
      <c r="AD344" s="6"/>
      <c r="AE344" s="4" t="s">
        <v>2733</v>
      </c>
      <c r="AF344" s="6" t="s">
        <v>2573</v>
      </c>
      <c r="AG344" s="6" t="s">
        <v>108</v>
      </c>
      <c r="AH344" s="6" t="s">
        <v>109</v>
      </c>
      <c r="AI344" s="4">
        <f t="shared" si="5"/>
        <v>0</v>
      </c>
      <c r="AJ344" s="4" t="s">
        <v>68</v>
      </c>
      <c r="AK344" s="6" t="s">
        <v>781</v>
      </c>
      <c r="AL344" s="4" t="str">
        <f>IFERROR(IF(AK344="", "", _xlfn.XLOOKUP(AK344, CODES!A:A,CODES!E:E)), "")</f>
        <v>Operational</v>
      </c>
      <c r="AM344" s="4" t="str">
        <f>IFERROR(IF(AK344="", "", _xlfn.XLOOKUP(AK344, CODES!A:A,CODES!G:G)), "")</f>
        <v>Depot</v>
      </c>
      <c r="AN344" s="4" t="str">
        <f>IFERROR(IF(AK344="", "", _xlfn.XLOOKUP(AK344, CODES!A:A,CODES!I:I)), "")</f>
        <v>InfraStructure</v>
      </c>
      <c r="AO344" s="6" t="s">
        <v>2734</v>
      </c>
      <c r="AP344" s="6"/>
      <c r="AQ344" s="6"/>
      <c r="AR344" s="6"/>
      <c r="AS344" s="15"/>
    </row>
    <row r="345" spans="1:45" ht="180" hidden="1" x14ac:dyDescent="0.25">
      <c r="A345" s="13" t="s">
        <v>25</v>
      </c>
      <c r="B345" s="4" t="s">
        <v>2101</v>
      </c>
      <c r="C345" s="4" t="s">
        <v>2735</v>
      </c>
      <c r="D345" s="5">
        <v>46005</v>
      </c>
      <c r="E345" s="4" t="s">
        <v>2736</v>
      </c>
      <c r="F345" s="6" t="s">
        <v>2737</v>
      </c>
      <c r="G345" s="4" t="s">
        <v>192</v>
      </c>
      <c r="H345" s="6" t="s">
        <v>73</v>
      </c>
      <c r="I345" s="6" t="s">
        <v>89</v>
      </c>
      <c r="J345" s="4">
        <v>11</v>
      </c>
      <c r="K345" s="4">
        <v>72</v>
      </c>
      <c r="L345" s="4">
        <v>0</v>
      </c>
      <c r="M345" s="4" t="s">
        <v>1306</v>
      </c>
      <c r="N345" s="6" t="s">
        <v>1465</v>
      </c>
      <c r="O345" s="6" t="s">
        <v>1306</v>
      </c>
      <c r="P345" s="6"/>
      <c r="Q345" s="4" t="s">
        <v>82</v>
      </c>
      <c r="R345" s="4" t="s">
        <v>52</v>
      </c>
      <c r="S345" s="5">
        <v>43784</v>
      </c>
      <c r="T345" s="7" t="s">
        <v>2738</v>
      </c>
      <c r="U345" s="7" t="s">
        <v>2739</v>
      </c>
      <c r="V345" s="7" t="s">
        <v>2740</v>
      </c>
      <c r="W345" s="4" t="s">
        <v>53</v>
      </c>
      <c r="X345" s="4" t="s">
        <v>53</v>
      </c>
      <c r="Y345" s="4" t="s">
        <v>574</v>
      </c>
      <c r="Z345" s="4"/>
      <c r="AA345" s="4" t="s">
        <v>66</v>
      </c>
      <c r="AB345" s="4" t="s">
        <v>487</v>
      </c>
      <c r="AC345" s="6" t="s">
        <v>122</v>
      </c>
      <c r="AD345" s="6"/>
      <c r="AE345" s="4" t="s">
        <v>2741</v>
      </c>
      <c r="AF345" s="6"/>
      <c r="AG345" s="6" t="s">
        <v>124</v>
      </c>
      <c r="AH345" s="6" t="s">
        <v>109</v>
      </c>
      <c r="AI345" s="4">
        <f t="shared" si="5"/>
        <v>0</v>
      </c>
      <c r="AJ345" s="4" t="s">
        <v>58</v>
      </c>
      <c r="AK345" s="6" t="s">
        <v>682</v>
      </c>
      <c r="AL345" s="4" t="str">
        <f>IFERROR(IF(AK345="", "", _xlfn.XLOOKUP(AK345, CODES!A:A,CODES!E:E)), "")</f>
        <v>Operational</v>
      </c>
      <c r="AM345" s="4" t="str">
        <f>IFERROR(IF(AK345="", "", _xlfn.XLOOKUP(AK345, CODES!A:A,CODES!G:G)), "")</f>
        <v>NR</v>
      </c>
      <c r="AN345" s="4" t="str">
        <f>IFERROR(IF(AK345="", "", _xlfn.XLOOKUP(AK345, CODES!A:A,CODES!I:I)), "")</f>
        <v>Safety Equipment</v>
      </c>
      <c r="AO345" s="6" t="s">
        <v>2742</v>
      </c>
      <c r="AP345" s="6"/>
      <c r="AQ345" s="6"/>
      <c r="AR345" s="6"/>
      <c r="AS345" s="15"/>
    </row>
    <row r="346" spans="1:45" ht="75" hidden="1" x14ac:dyDescent="0.25">
      <c r="A346" s="13" t="s">
        <v>25</v>
      </c>
      <c r="B346" s="4" t="s">
        <v>2101</v>
      </c>
      <c r="C346" s="4" t="s">
        <v>2743</v>
      </c>
      <c r="D346" s="5">
        <v>46004</v>
      </c>
      <c r="E346" s="4" t="s">
        <v>911</v>
      </c>
      <c r="F346" s="6" t="s">
        <v>2744</v>
      </c>
      <c r="G346" s="4" t="s">
        <v>913</v>
      </c>
      <c r="H346" s="6" t="s">
        <v>392</v>
      </c>
      <c r="I346" s="6" t="s">
        <v>89</v>
      </c>
      <c r="J346" s="4">
        <v>3</v>
      </c>
      <c r="K346" s="4">
        <v>3</v>
      </c>
      <c r="L346" s="4">
        <v>0</v>
      </c>
      <c r="M346" s="4" t="s">
        <v>604</v>
      </c>
      <c r="N346" s="6"/>
      <c r="O346" s="6" t="s">
        <v>604</v>
      </c>
      <c r="P346" s="6"/>
      <c r="Q346" s="4" t="s">
        <v>51</v>
      </c>
      <c r="R346" s="4" t="s">
        <v>52</v>
      </c>
      <c r="S346" s="5">
        <v>44064</v>
      </c>
      <c r="T346" s="7" t="s">
        <v>2745</v>
      </c>
      <c r="U346" s="7" t="s">
        <v>2746</v>
      </c>
      <c r="V346" s="7"/>
      <c r="W346" s="4" t="s">
        <v>345</v>
      </c>
      <c r="X346" s="4" t="s">
        <v>345</v>
      </c>
      <c r="Y346" s="4" t="s">
        <v>65</v>
      </c>
      <c r="Z346" s="4" t="s">
        <v>65</v>
      </c>
      <c r="AA346" s="4" t="s">
        <v>66</v>
      </c>
      <c r="AB346" s="4" t="s">
        <v>97</v>
      </c>
      <c r="AC346" s="6" t="s">
        <v>97</v>
      </c>
      <c r="AD346" s="6"/>
      <c r="AE346" s="4" t="s">
        <v>2747</v>
      </c>
      <c r="AF346" s="6"/>
      <c r="AG346" s="6" t="s">
        <v>108</v>
      </c>
      <c r="AH346" s="6" t="s">
        <v>109</v>
      </c>
      <c r="AI346" s="4">
        <f t="shared" si="5"/>
        <v>0</v>
      </c>
      <c r="AJ346" s="4" t="s">
        <v>68</v>
      </c>
      <c r="AK346" s="6" t="s">
        <v>110</v>
      </c>
      <c r="AL346" s="4" t="str">
        <f>IFERROR(IF(AK346="", "", _xlfn.XLOOKUP(AK346, CODES!A:A,CODES!E:E)), "")</f>
        <v>Operational</v>
      </c>
      <c r="AM346" s="4" t="str">
        <f>IFERROR(IF(AK346="", "", _xlfn.XLOOKUP(AK346, CODES!A:A,CODES!G:G)), "")</f>
        <v>Depot</v>
      </c>
      <c r="AN346" s="4" t="str">
        <f>IFERROR(IF(AK346="", "", _xlfn.XLOOKUP(AK346, CODES!A:A,CODES!I:I)), "")</f>
        <v>Process</v>
      </c>
      <c r="AO346" s="6" t="s">
        <v>379</v>
      </c>
      <c r="AP346" s="6"/>
      <c r="AQ346" s="6"/>
      <c r="AR346" s="6"/>
      <c r="AS346" s="15"/>
    </row>
    <row r="347" spans="1:45" ht="105" hidden="1" x14ac:dyDescent="0.25">
      <c r="A347" s="13" t="s">
        <v>258</v>
      </c>
      <c r="B347" s="4" t="s">
        <v>2101</v>
      </c>
      <c r="C347" s="4" t="s">
        <v>2748</v>
      </c>
      <c r="D347" s="5">
        <v>46004</v>
      </c>
      <c r="E347" s="4" t="s">
        <v>2749</v>
      </c>
      <c r="F347" s="6" t="s">
        <v>2750</v>
      </c>
      <c r="G347" s="4" t="s">
        <v>459</v>
      </c>
      <c r="H347" s="6"/>
      <c r="I347" s="6"/>
      <c r="J347" s="4">
        <v>0</v>
      </c>
      <c r="K347" s="4">
        <v>3</v>
      </c>
      <c r="L347" s="4">
        <v>0</v>
      </c>
      <c r="M347" s="4" t="s">
        <v>156</v>
      </c>
      <c r="N347" s="6" t="s">
        <v>2330</v>
      </c>
      <c r="O347" s="6" t="s">
        <v>156</v>
      </c>
      <c r="P347" s="6"/>
      <c r="Q347" s="4" t="s">
        <v>73</v>
      </c>
      <c r="R347" s="4" t="s">
        <v>74</v>
      </c>
      <c r="S347" s="4"/>
      <c r="T347" s="7" t="s">
        <v>2751</v>
      </c>
      <c r="U347" s="7" t="s">
        <v>2752</v>
      </c>
      <c r="V347" s="7" t="s">
        <v>2753</v>
      </c>
      <c r="W347" s="4" t="s">
        <v>916</v>
      </c>
      <c r="X347" s="4" t="s">
        <v>1657</v>
      </c>
      <c r="Y347" s="4" t="s">
        <v>1658</v>
      </c>
      <c r="Z347" s="4"/>
      <c r="AA347" s="4" t="s">
        <v>66</v>
      </c>
      <c r="AB347" s="4" t="s">
        <v>45</v>
      </c>
      <c r="AC347" s="6" t="s">
        <v>122</v>
      </c>
      <c r="AD347" s="6"/>
      <c r="AE347" s="4" t="s">
        <v>2754</v>
      </c>
      <c r="AF347" s="6"/>
      <c r="AG347" s="6"/>
      <c r="AH347" s="6"/>
      <c r="AI347" s="4">
        <f t="shared" si="5"/>
        <v>0</v>
      </c>
      <c r="AJ347" s="4" t="s">
        <v>920</v>
      </c>
      <c r="AK347" s="6" t="s">
        <v>2755</v>
      </c>
      <c r="AL347" s="4" t="str">
        <f>IFERROR(IF(AK347="", "", _xlfn.XLOOKUP(AK347, CODES!A:A,CODES!E:E)), "")</f>
        <v>Operational</v>
      </c>
      <c r="AM347" s="4" t="str">
        <f>IFERROR(IF(AK347="", "", _xlfn.XLOOKUP(AK347, CODES!A:A,CODES!G:G)), "")</f>
        <v>Staff</v>
      </c>
      <c r="AN347" s="4" t="str">
        <f>IFERROR(IF(AK347="", "", _xlfn.XLOOKUP(AK347, CODES!A:A,CODES!I:I)), "")</f>
        <v>Driver</v>
      </c>
      <c r="AO347" s="6"/>
      <c r="AP347" s="6"/>
      <c r="AQ347" s="6"/>
      <c r="AR347" s="6"/>
      <c r="AS347" s="15"/>
    </row>
    <row r="348" spans="1:45" ht="75" hidden="1" x14ac:dyDescent="0.25">
      <c r="A348" s="13" t="s">
        <v>258</v>
      </c>
      <c r="B348" s="4" t="s">
        <v>2101</v>
      </c>
      <c r="C348" s="4" t="s">
        <v>2756</v>
      </c>
      <c r="D348" s="5">
        <v>46004</v>
      </c>
      <c r="E348" s="4" t="s">
        <v>2757</v>
      </c>
      <c r="F348" s="6" t="s">
        <v>2758</v>
      </c>
      <c r="G348" s="4" t="s">
        <v>316</v>
      </c>
      <c r="H348" s="6" t="s">
        <v>51</v>
      </c>
      <c r="I348" s="6" t="s">
        <v>89</v>
      </c>
      <c r="J348" s="4">
        <v>9</v>
      </c>
      <c r="K348" s="4">
        <v>12</v>
      </c>
      <c r="L348" s="4">
        <v>0</v>
      </c>
      <c r="M348" s="4" t="s">
        <v>569</v>
      </c>
      <c r="N348" s="6" t="s">
        <v>2759</v>
      </c>
      <c r="O348" s="6" t="s">
        <v>91</v>
      </c>
      <c r="P348" s="6" t="s">
        <v>569</v>
      </c>
      <c r="Q348" s="4" t="s">
        <v>82</v>
      </c>
      <c r="R348" s="4" t="s">
        <v>52</v>
      </c>
      <c r="S348" s="5">
        <v>43728</v>
      </c>
      <c r="T348" s="7" t="s">
        <v>2760</v>
      </c>
      <c r="U348" s="7" t="s">
        <v>2761</v>
      </c>
      <c r="V348" s="7" t="s">
        <v>2762</v>
      </c>
      <c r="W348" s="4" t="s">
        <v>397</v>
      </c>
      <c r="X348" s="4" t="s">
        <v>397</v>
      </c>
      <c r="Y348" s="4" t="s">
        <v>2763</v>
      </c>
      <c r="Z348" s="4" t="s">
        <v>2763</v>
      </c>
      <c r="AA348" s="4" t="s">
        <v>66</v>
      </c>
      <c r="AB348" s="4" t="s">
        <v>97</v>
      </c>
      <c r="AC348" s="6" t="s">
        <v>281</v>
      </c>
      <c r="AD348" s="6" t="s">
        <v>2764</v>
      </c>
      <c r="AE348" s="4" t="s">
        <v>2765</v>
      </c>
      <c r="AF348" s="6" t="s">
        <v>2345</v>
      </c>
      <c r="AG348" s="6" t="s">
        <v>124</v>
      </c>
      <c r="AH348" s="6" t="s">
        <v>109</v>
      </c>
      <c r="AI348" s="4">
        <f t="shared" si="5"/>
        <v>0</v>
      </c>
      <c r="AJ348" s="4" t="s">
        <v>400</v>
      </c>
      <c r="AK348" s="6" t="s">
        <v>2766</v>
      </c>
      <c r="AL348" s="4" t="str">
        <f>IFERROR(IF(AK348="", "", _xlfn.XLOOKUP(AK348, CODES!A:A,CODES!E:E)), "")</f>
        <v>Operational</v>
      </c>
      <c r="AM348" s="4" t="str">
        <f>IFERROR(IF(AK348="", "", _xlfn.XLOOKUP(AK348, CODES!A:A,CODES!G:G)), "")</f>
        <v>Staff</v>
      </c>
      <c r="AN348" s="4" t="str">
        <f>IFERROR(IF(AK348="", "", _xlfn.XLOOKUP(AK348, CODES!A:A,CODES!I:I)), "")</f>
        <v>Platform</v>
      </c>
      <c r="AO348" s="6" t="s">
        <v>2767</v>
      </c>
      <c r="AP348" s="6"/>
      <c r="AQ348" s="6"/>
      <c r="AR348" s="6"/>
      <c r="AS348" s="15"/>
    </row>
    <row r="349" spans="1:45" ht="210" hidden="1" x14ac:dyDescent="0.25">
      <c r="A349" s="13" t="s">
        <v>25</v>
      </c>
      <c r="B349" s="4" t="s">
        <v>2101</v>
      </c>
      <c r="C349" s="4" t="s">
        <v>2768</v>
      </c>
      <c r="D349" s="5">
        <v>46004</v>
      </c>
      <c r="E349" s="4" t="s">
        <v>2769</v>
      </c>
      <c r="F349" s="6" t="s">
        <v>2770</v>
      </c>
      <c r="G349" s="4" t="s">
        <v>130</v>
      </c>
      <c r="H349" s="6" t="s">
        <v>89</v>
      </c>
      <c r="I349" s="6" t="s">
        <v>143</v>
      </c>
      <c r="J349" s="4">
        <v>0</v>
      </c>
      <c r="K349" s="4">
        <v>37</v>
      </c>
      <c r="L349" s="4">
        <v>1</v>
      </c>
      <c r="M349" s="4" t="s">
        <v>2534</v>
      </c>
      <c r="N349" s="6" t="s">
        <v>1085</v>
      </c>
      <c r="O349" s="6" t="s">
        <v>570</v>
      </c>
      <c r="P349" s="6" t="s">
        <v>2771</v>
      </c>
      <c r="Q349" s="4" t="s">
        <v>82</v>
      </c>
      <c r="R349" s="4" t="s">
        <v>52</v>
      </c>
      <c r="S349" s="5">
        <v>43672</v>
      </c>
      <c r="T349" s="7" t="s">
        <v>2772</v>
      </c>
      <c r="U349" s="7" t="s">
        <v>2773</v>
      </c>
      <c r="V349" s="7"/>
      <c r="W349" s="4" t="s">
        <v>95</v>
      </c>
      <c r="X349" s="4" t="s">
        <v>95</v>
      </c>
      <c r="Y349" s="4" t="s">
        <v>187</v>
      </c>
      <c r="Z349" s="4" t="s">
        <v>187</v>
      </c>
      <c r="AA349" s="4" t="s">
        <v>66</v>
      </c>
      <c r="AB349" s="4" t="s">
        <v>97</v>
      </c>
      <c r="AC349" s="6" t="s">
        <v>97</v>
      </c>
      <c r="AD349" s="6"/>
      <c r="AE349" s="4" t="s">
        <v>2774</v>
      </c>
      <c r="AF349" s="6" t="s">
        <v>2573</v>
      </c>
      <c r="AG349" s="6" t="s">
        <v>97</v>
      </c>
      <c r="AH349" s="6" t="s">
        <v>137</v>
      </c>
      <c r="AI349" s="4">
        <f t="shared" si="5"/>
        <v>0</v>
      </c>
      <c r="AJ349" s="4" t="s">
        <v>58</v>
      </c>
      <c r="AK349" s="6" t="s">
        <v>1538</v>
      </c>
      <c r="AL349" s="4" t="str">
        <f>IFERROR(IF(AK349="", "", _xlfn.XLOOKUP(AK349, CODES!A:A,CODES!E:E)), "")</f>
        <v>Safety System</v>
      </c>
      <c r="AM349" s="4" t="str">
        <f>IFERROR(IF(AK349="", "", _xlfn.XLOOKUP(AK349, CODES!A:A,CODES!G:G)), "")</f>
        <v>AWS TPWS</v>
      </c>
      <c r="AN349" s="4" t="str">
        <f>IFERROR(IF(AK349="", "", _xlfn.XLOOKUP(AK349, CODES!A:A,CODES!I:I)), "")</f>
        <v>E-TPWS Receiver Unit</v>
      </c>
      <c r="AO349" s="6" t="s">
        <v>2775</v>
      </c>
      <c r="AP349" s="6"/>
      <c r="AQ349" s="6"/>
      <c r="AR349" s="6"/>
      <c r="AS349" s="15"/>
    </row>
    <row r="350" spans="1:45" ht="105" hidden="1" x14ac:dyDescent="0.25">
      <c r="A350" s="13" t="s">
        <v>25</v>
      </c>
      <c r="B350" s="4" t="s">
        <v>2101</v>
      </c>
      <c r="C350" s="4" t="s">
        <v>2776</v>
      </c>
      <c r="D350" s="5">
        <v>46004</v>
      </c>
      <c r="E350" s="4" t="s">
        <v>1847</v>
      </c>
      <c r="F350" s="6" t="s">
        <v>2777</v>
      </c>
      <c r="G350" s="4" t="s">
        <v>102</v>
      </c>
      <c r="H350" s="6" t="s">
        <v>116</v>
      </c>
      <c r="I350" s="6" t="s">
        <v>89</v>
      </c>
      <c r="J350" s="4">
        <v>7</v>
      </c>
      <c r="K350" s="4">
        <v>7</v>
      </c>
      <c r="L350" s="4">
        <v>0</v>
      </c>
      <c r="M350" s="4" t="s">
        <v>2778</v>
      </c>
      <c r="N350" s="6"/>
      <c r="O350" s="6" t="s">
        <v>214</v>
      </c>
      <c r="P350" s="6" t="s">
        <v>965</v>
      </c>
      <c r="Q350" s="4" t="s">
        <v>82</v>
      </c>
      <c r="R350" s="4" t="s">
        <v>52</v>
      </c>
      <c r="S350" s="5">
        <v>43672</v>
      </c>
      <c r="T350" s="7" t="s">
        <v>2779</v>
      </c>
      <c r="U350" s="7" t="s">
        <v>2780</v>
      </c>
      <c r="V350" s="7" t="s">
        <v>2781</v>
      </c>
      <c r="W350" s="4" t="s">
        <v>64</v>
      </c>
      <c r="X350" s="4" t="s">
        <v>64</v>
      </c>
      <c r="Y350" s="4" t="s">
        <v>65</v>
      </c>
      <c r="Z350" s="4" t="s">
        <v>65</v>
      </c>
      <c r="AA350" s="4" t="s">
        <v>66</v>
      </c>
      <c r="AB350" s="4" t="s">
        <v>97</v>
      </c>
      <c r="AC350" s="6" t="s">
        <v>97</v>
      </c>
      <c r="AD350" s="6"/>
      <c r="AE350" s="4" t="s">
        <v>2782</v>
      </c>
      <c r="AF350" s="6"/>
      <c r="AG350" s="6" t="s">
        <v>108</v>
      </c>
      <c r="AH350" s="6" t="s">
        <v>109</v>
      </c>
      <c r="AI350" s="4">
        <f t="shared" si="5"/>
        <v>0</v>
      </c>
      <c r="AJ350" s="4" t="s">
        <v>68</v>
      </c>
      <c r="AK350" s="6" t="s">
        <v>110</v>
      </c>
      <c r="AL350" s="4" t="str">
        <f>IFERROR(IF(AK350="", "", _xlfn.XLOOKUP(AK350, CODES!A:A,CODES!E:E)), "")</f>
        <v>Operational</v>
      </c>
      <c r="AM350" s="4" t="str">
        <f>IFERROR(IF(AK350="", "", _xlfn.XLOOKUP(AK350, CODES!A:A,CODES!G:G)), "")</f>
        <v>Depot</v>
      </c>
      <c r="AN350" s="4" t="str">
        <f>IFERROR(IF(AK350="", "", _xlfn.XLOOKUP(AK350, CODES!A:A,CODES!I:I)), "")</f>
        <v>Process</v>
      </c>
      <c r="AO350" s="6" t="s">
        <v>309</v>
      </c>
      <c r="AP350" s="6"/>
      <c r="AQ350" s="6"/>
      <c r="AR350" s="6"/>
      <c r="AS350" s="15"/>
    </row>
    <row r="351" spans="1:45" ht="75" hidden="1" x14ac:dyDescent="0.25">
      <c r="A351" s="13" t="s">
        <v>25</v>
      </c>
      <c r="B351" s="4" t="s">
        <v>2101</v>
      </c>
      <c r="C351" s="4" t="s">
        <v>2783</v>
      </c>
      <c r="D351" s="5">
        <v>46004</v>
      </c>
      <c r="E351" s="4" t="s">
        <v>2784</v>
      </c>
      <c r="F351" s="6" t="s">
        <v>2785</v>
      </c>
      <c r="G351" s="4" t="s">
        <v>71</v>
      </c>
      <c r="H351" s="6" t="s">
        <v>82</v>
      </c>
      <c r="I351" s="6" t="s">
        <v>89</v>
      </c>
      <c r="J351" s="4">
        <v>5</v>
      </c>
      <c r="K351" s="4">
        <v>5</v>
      </c>
      <c r="L351" s="4">
        <v>0</v>
      </c>
      <c r="M351" s="4" t="s">
        <v>1926</v>
      </c>
      <c r="N351" s="6"/>
      <c r="O351" s="6" t="s">
        <v>1926</v>
      </c>
      <c r="P351" s="6"/>
      <c r="Q351" s="4" t="s">
        <v>51</v>
      </c>
      <c r="R351" s="4" t="s">
        <v>52</v>
      </c>
      <c r="S351" s="5">
        <v>43915</v>
      </c>
      <c r="T351" s="7" t="s">
        <v>2786</v>
      </c>
      <c r="U351" s="7" t="s">
        <v>2787</v>
      </c>
      <c r="V351" s="7"/>
      <c r="W351" s="4" t="s">
        <v>218</v>
      </c>
      <c r="X351" s="4" t="s">
        <v>218</v>
      </c>
      <c r="Y351" s="4" t="s">
        <v>65</v>
      </c>
      <c r="Z351" s="4" t="s">
        <v>65</v>
      </c>
      <c r="AA351" s="4" t="s">
        <v>66</v>
      </c>
      <c r="AB351" s="4" t="s">
        <v>97</v>
      </c>
      <c r="AC351" s="6" t="s">
        <v>97</v>
      </c>
      <c r="AD351" s="6"/>
      <c r="AE351" s="4" t="s">
        <v>2788</v>
      </c>
      <c r="AF351" s="6"/>
      <c r="AG351" s="6" t="s">
        <v>108</v>
      </c>
      <c r="AH351" s="6" t="s">
        <v>109</v>
      </c>
      <c r="AI351" s="4">
        <f t="shared" si="5"/>
        <v>0</v>
      </c>
      <c r="AJ351" s="4" t="s">
        <v>68</v>
      </c>
      <c r="AK351" s="6" t="s">
        <v>110</v>
      </c>
      <c r="AL351" s="4" t="str">
        <f>IFERROR(IF(AK351="", "", _xlfn.XLOOKUP(AK351, CODES!A:A,CODES!E:E)), "")</f>
        <v>Operational</v>
      </c>
      <c r="AM351" s="4" t="str">
        <f>IFERROR(IF(AK351="", "", _xlfn.XLOOKUP(AK351, CODES!A:A,CODES!G:G)), "")</f>
        <v>Depot</v>
      </c>
      <c r="AN351" s="4" t="str">
        <f>IFERROR(IF(AK351="", "", _xlfn.XLOOKUP(AK351, CODES!A:A,CODES!I:I)), "")</f>
        <v>Process</v>
      </c>
      <c r="AO351" s="6" t="s">
        <v>309</v>
      </c>
      <c r="AP351" s="6"/>
      <c r="AQ351" s="6"/>
      <c r="AR351" s="6"/>
      <c r="AS351" s="15"/>
    </row>
    <row r="352" spans="1:45" ht="105" hidden="1" x14ac:dyDescent="0.25">
      <c r="A352" s="13" t="s">
        <v>25</v>
      </c>
      <c r="B352" s="4" t="s">
        <v>2101</v>
      </c>
      <c r="C352" s="4" t="s">
        <v>2789</v>
      </c>
      <c r="D352" s="5">
        <v>46004</v>
      </c>
      <c r="E352" s="4" t="s">
        <v>438</v>
      </c>
      <c r="F352" s="6" t="s">
        <v>2790</v>
      </c>
      <c r="G352" s="4" t="s">
        <v>71</v>
      </c>
      <c r="H352" s="6" t="s">
        <v>1494</v>
      </c>
      <c r="I352" s="6" t="s">
        <v>89</v>
      </c>
      <c r="J352" s="4">
        <v>12</v>
      </c>
      <c r="K352" s="4">
        <v>12</v>
      </c>
      <c r="L352" s="4">
        <v>0</v>
      </c>
      <c r="M352" s="4" t="s">
        <v>1404</v>
      </c>
      <c r="N352" s="6"/>
      <c r="O352" s="6" t="s">
        <v>1404</v>
      </c>
      <c r="P352" s="6"/>
      <c r="Q352" s="4" t="s">
        <v>51</v>
      </c>
      <c r="R352" s="4" t="s">
        <v>52</v>
      </c>
      <c r="S352" s="5">
        <v>43532</v>
      </c>
      <c r="T352" s="7" t="s">
        <v>2791</v>
      </c>
      <c r="U352" s="7" t="s">
        <v>2792</v>
      </c>
      <c r="V352" s="7" t="s">
        <v>2793</v>
      </c>
      <c r="W352" s="4" t="s">
        <v>218</v>
      </c>
      <c r="X352" s="4" t="s">
        <v>218</v>
      </c>
      <c r="Y352" s="4" t="s">
        <v>65</v>
      </c>
      <c r="Z352" s="4" t="s">
        <v>65</v>
      </c>
      <c r="AA352" s="4" t="s">
        <v>66</v>
      </c>
      <c r="AB352" s="4" t="s">
        <v>97</v>
      </c>
      <c r="AC352" s="6" t="s">
        <v>97</v>
      </c>
      <c r="AD352" s="6"/>
      <c r="AE352" s="4" t="s">
        <v>2794</v>
      </c>
      <c r="AF352" s="6"/>
      <c r="AG352" s="6" t="s">
        <v>108</v>
      </c>
      <c r="AH352" s="6" t="s">
        <v>109</v>
      </c>
      <c r="AI352" s="4">
        <f t="shared" si="5"/>
        <v>0</v>
      </c>
      <c r="AJ352" s="4" t="s">
        <v>68</v>
      </c>
      <c r="AK352" s="6" t="s">
        <v>110</v>
      </c>
      <c r="AL352" s="4" t="str">
        <f>IFERROR(IF(AK352="", "", _xlfn.XLOOKUP(AK352, CODES!A:A,CODES!E:E)), "")</f>
        <v>Operational</v>
      </c>
      <c r="AM352" s="4" t="str">
        <f>IFERROR(IF(AK352="", "", _xlfn.XLOOKUP(AK352, CODES!A:A,CODES!G:G)), "")</f>
        <v>Depot</v>
      </c>
      <c r="AN352" s="4" t="str">
        <f>IFERROR(IF(AK352="", "", _xlfn.XLOOKUP(AK352, CODES!A:A,CODES!I:I)), "")</f>
        <v>Process</v>
      </c>
      <c r="AO352" s="6" t="s">
        <v>309</v>
      </c>
      <c r="AP352" s="6"/>
      <c r="AQ352" s="6"/>
      <c r="AR352" s="6"/>
      <c r="AS352" s="15"/>
    </row>
    <row r="353" spans="1:45" ht="105" hidden="1" x14ac:dyDescent="0.25">
      <c r="A353" s="13" t="s">
        <v>25</v>
      </c>
      <c r="B353" s="4" t="s">
        <v>2101</v>
      </c>
      <c r="C353" s="4" t="s">
        <v>2795</v>
      </c>
      <c r="D353" s="5">
        <v>46003</v>
      </c>
      <c r="E353" s="4" t="s">
        <v>2796</v>
      </c>
      <c r="F353" s="6" t="s">
        <v>2797</v>
      </c>
      <c r="G353" s="4" t="s">
        <v>142</v>
      </c>
      <c r="H353" s="6"/>
      <c r="I353" s="6"/>
      <c r="J353" s="4">
        <v>0</v>
      </c>
      <c r="K353" s="4">
        <v>18</v>
      </c>
      <c r="L353" s="4">
        <v>0</v>
      </c>
      <c r="M353" s="4" t="s">
        <v>431</v>
      </c>
      <c r="N353" s="6" t="s">
        <v>2798</v>
      </c>
      <c r="O353" s="6" t="s">
        <v>431</v>
      </c>
      <c r="P353" s="6"/>
      <c r="Q353" s="4" t="s">
        <v>73</v>
      </c>
      <c r="R353" s="4" t="s">
        <v>74</v>
      </c>
      <c r="S353" s="4"/>
      <c r="T353" s="7" t="s">
        <v>2799</v>
      </c>
      <c r="U353" s="7" t="s">
        <v>2800</v>
      </c>
      <c r="V353" s="7" t="s">
        <v>2801</v>
      </c>
      <c r="W353" s="4" t="s">
        <v>135</v>
      </c>
      <c r="X353" s="4" t="s">
        <v>135</v>
      </c>
      <c r="Y353" s="4" t="s">
        <v>76</v>
      </c>
      <c r="Z353" s="4" t="s">
        <v>76</v>
      </c>
      <c r="AA353" s="4" t="s">
        <v>66</v>
      </c>
      <c r="AB353" s="4" t="s">
        <v>97</v>
      </c>
      <c r="AC353" s="6" t="s">
        <v>97</v>
      </c>
      <c r="AD353" s="6"/>
      <c r="AE353" s="4" t="s">
        <v>2802</v>
      </c>
      <c r="AF353" s="6"/>
      <c r="AG353" s="6"/>
      <c r="AH353" s="6" t="s">
        <v>137</v>
      </c>
      <c r="AI353" s="4">
        <f t="shared" si="5"/>
        <v>0</v>
      </c>
      <c r="AJ353" s="4" t="s">
        <v>58</v>
      </c>
      <c r="AK353" s="6" t="s">
        <v>2803</v>
      </c>
      <c r="AL353" s="4" t="str">
        <f>IFERROR(IF(AK353="", "", _xlfn.XLOOKUP(AK353, CODES!A:A,CODES!E:E)), "")</f>
        <v>Electrical</v>
      </c>
      <c r="AM353" s="4" t="str">
        <f>IFERROR(IF(AK353="", "", _xlfn.XLOOKUP(AK353, CODES!A:A,CODES!G:G)), "")</f>
        <v>Wheelslip/Slide </v>
      </c>
      <c r="AN353" s="4" t="str">
        <f>IFERROR(IF(AK353="", "", _xlfn.XLOOKUP(AK353, CODES!A:A,CODES!I:I)), "")</f>
        <v>Faiveley WSP Rack Mk4 Coach </v>
      </c>
      <c r="AO353" s="6"/>
      <c r="AP353" s="6"/>
      <c r="AQ353" s="6"/>
      <c r="AR353" s="6"/>
      <c r="AS353" s="15"/>
    </row>
    <row r="354" spans="1:45" ht="75" hidden="1" x14ac:dyDescent="0.25">
      <c r="A354" s="13" t="s">
        <v>25</v>
      </c>
      <c r="B354" s="4" t="s">
        <v>2101</v>
      </c>
      <c r="C354" s="4" t="s">
        <v>2804</v>
      </c>
      <c r="D354" s="5">
        <v>46003</v>
      </c>
      <c r="E354" s="4" t="s">
        <v>2805</v>
      </c>
      <c r="F354" s="6" t="s">
        <v>2806</v>
      </c>
      <c r="G354" s="4" t="s">
        <v>80</v>
      </c>
      <c r="H354" s="6"/>
      <c r="I354" s="6"/>
      <c r="J354" s="4">
        <v>7</v>
      </c>
      <c r="K354" s="4">
        <v>13</v>
      </c>
      <c r="L354" s="4">
        <v>1</v>
      </c>
      <c r="M354" s="4" t="s">
        <v>251</v>
      </c>
      <c r="N354" s="6" t="s">
        <v>1280</v>
      </c>
      <c r="O354" s="6" t="s">
        <v>251</v>
      </c>
      <c r="P354" s="6"/>
      <c r="Q354" s="4" t="s">
        <v>73</v>
      </c>
      <c r="R354" s="4" t="s">
        <v>74</v>
      </c>
      <c r="S354" s="4"/>
      <c r="T354" s="7" t="s">
        <v>2807</v>
      </c>
      <c r="U354" s="7" t="s">
        <v>2808</v>
      </c>
      <c r="V354" s="7" t="s">
        <v>2809</v>
      </c>
      <c r="W354" s="4" t="s">
        <v>161</v>
      </c>
      <c r="X354" s="4" t="s">
        <v>161</v>
      </c>
      <c r="Y354" s="4" t="s">
        <v>162</v>
      </c>
      <c r="Z354" s="4" t="s">
        <v>162</v>
      </c>
      <c r="AA354" s="4" t="s">
        <v>66</v>
      </c>
      <c r="AB354" s="4" t="s">
        <v>97</v>
      </c>
      <c r="AC354" s="6" t="s">
        <v>97</v>
      </c>
      <c r="AD354" s="6"/>
      <c r="AE354" s="4" t="s">
        <v>2810</v>
      </c>
      <c r="AF354" s="6"/>
      <c r="AG354" s="6"/>
      <c r="AH354" s="6" t="s">
        <v>137</v>
      </c>
      <c r="AI354" s="4">
        <f t="shared" si="5"/>
        <v>0</v>
      </c>
      <c r="AJ354" s="4" t="s">
        <v>58</v>
      </c>
      <c r="AK354" s="6" t="s">
        <v>2811</v>
      </c>
      <c r="AL354" s="4" t="str">
        <f>IFERROR(IF(AK354="", "", _xlfn.XLOOKUP(AK354, CODES!A:A,CODES!E:E)), "")</f>
        <v>Electrical</v>
      </c>
      <c r="AM354" s="4" t="str">
        <f>IFERROR(IF(AK354="", "", _xlfn.XLOOKUP(AK354, CODES!A:A,CODES!G:G)), "")</f>
        <v>Contactor </v>
      </c>
      <c r="AN354" s="4" t="str">
        <f>IFERROR(IF(AK354="", "", _xlfn.XLOOKUP(AK354, CODES!A:A,CODES!I:I)), "")</f>
        <v>Contactor </v>
      </c>
      <c r="AO354" s="6"/>
      <c r="AP354" s="6"/>
      <c r="AQ354" s="6"/>
      <c r="AR354" s="6"/>
      <c r="AS354" s="15"/>
    </row>
    <row r="355" spans="1:45" ht="75" hidden="1" x14ac:dyDescent="0.25">
      <c r="A355" s="13" t="s">
        <v>25</v>
      </c>
      <c r="B355" s="4" t="s">
        <v>2101</v>
      </c>
      <c r="C355" s="4" t="s">
        <v>2812</v>
      </c>
      <c r="D355" s="5">
        <v>46003</v>
      </c>
      <c r="E355" s="4" t="s">
        <v>2813</v>
      </c>
      <c r="F355" s="6" t="s">
        <v>2814</v>
      </c>
      <c r="G355" s="4" t="s">
        <v>2815</v>
      </c>
      <c r="H355" s="6" t="s">
        <v>392</v>
      </c>
      <c r="I355" s="6" t="s">
        <v>89</v>
      </c>
      <c r="J355" s="4">
        <v>3</v>
      </c>
      <c r="K355" s="4">
        <v>3</v>
      </c>
      <c r="L355" s="4">
        <v>0</v>
      </c>
      <c r="M355" s="4" t="s">
        <v>352</v>
      </c>
      <c r="N355" s="6" t="s">
        <v>2816</v>
      </c>
      <c r="O355" s="6" t="s">
        <v>352</v>
      </c>
      <c r="P355" s="6"/>
      <c r="Q355" s="4" t="s">
        <v>51</v>
      </c>
      <c r="R355" s="4" t="s">
        <v>52</v>
      </c>
      <c r="S355" s="5">
        <v>43896</v>
      </c>
      <c r="T355" s="7" t="s">
        <v>2817</v>
      </c>
      <c r="U355" s="7" t="s">
        <v>2818</v>
      </c>
      <c r="V355" s="7"/>
      <c r="W355" s="4" t="s">
        <v>509</v>
      </c>
      <c r="X355" s="4" t="s">
        <v>509</v>
      </c>
      <c r="Y355" s="4" t="s">
        <v>510</v>
      </c>
      <c r="Z355" s="4" t="s">
        <v>510</v>
      </c>
      <c r="AA355" s="4" t="s">
        <v>66</v>
      </c>
      <c r="AB355" s="4" t="s">
        <v>97</v>
      </c>
      <c r="AC355" s="6" t="s">
        <v>97</v>
      </c>
      <c r="AD355" s="6"/>
      <c r="AE355" s="4" t="s">
        <v>2819</v>
      </c>
      <c r="AF355" s="6"/>
      <c r="AG355" s="6" t="s">
        <v>124</v>
      </c>
      <c r="AH355" s="6" t="s">
        <v>109</v>
      </c>
      <c r="AI355" s="4">
        <f t="shared" si="5"/>
        <v>0</v>
      </c>
      <c r="AJ355" s="4" t="s">
        <v>68</v>
      </c>
      <c r="AK355" s="6" t="s">
        <v>512</v>
      </c>
      <c r="AL355" s="4" t="str">
        <f>IFERROR(IF(AK355="", "", _xlfn.XLOOKUP(AK355, CODES!A:A,CODES!E:E)), "")</f>
        <v>LNER</v>
      </c>
      <c r="AM355" s="4" t="str">
        <f>IFERROR(IF(AK355="", "", _xlfn.XLOOKUP(AK355, CODES!A:A,CODES!G:G)), "")</f>
        <v>Other</v>
      </c>
      <c r="AN355" s="4" t="str">
        <f>IFERROR(IF(AK355="", "", _xlfn.XLOOKUP(AK355, CODES!A:A,CODES!I:I)), "")</f>
        <v>Cleaning</v>
      </c>
      <c r="AO355" s="6" t="s">
        <v>513</v>
      </c>
      <c r="AP355" s="6"/>
      <c r="AQ355" s="6"/>
      <c r="AR355" s="6"/>
      <c r="AS355" s="15"/>
    </row>
    <row r="356" spans="1:45" ht="75" hidden="1" x14ac:dyDescent="0.25">
      <c r="A356" s="13" t="s">
        <v>25</v>
      </c>
      <c r="B356" s="4" t="s">
        <v>2101</v>
      </c>
      <c r="C356" s="4" t="s">
        <v>2820</v>
      </c>
      <c r="D356" s="5">
        <v>46003</v>
      </c>
      <c r="E356" s="4" t="s">
        <v>2821</v>
      </c>
      <c r="F356" s="6" t="s">
        <v>2822</v>
      </c>
      <c r="G356" s="4" t="s">
        <v>262</v>
      </c>
      <c r="H356" s="6" t="s">
        <v>204</v>
      </c>
      <c r="I356" s="6" t="s">
        <v>89</v>
      </c>
      <c r="J356" s="4">
        <v>4</v>
      </c>
      <c r="K356" s="4">
        <v>4</v>
      </c>
      <c r="L356" s="4">
        <v>0</v>
      </c>
      <c r="M356" s="4" t="s">
        <v>341</v>
      </c>
      <c r="N356" s="6"/>
      <c r="O356" s="6" t="s">
        <v>341</v>
      </c>
      <c r="P356" s="6"/>
      <c r="Q356" s="4" t="s">
        <v>51</v>
      </c>
      <c r="R356" s="4" t="s">
        <v>52</v>
      </c>
      <c r="S356" s="5">
        <v>43852</v>
      </c>
      <c r="T356" s="7" t="s">
        <v>2823</v>
      </c>
      <c r="U356" s="7" t="s">
        <v>2824</v>
      </c>
      <c r="V356" s="7" t="s">
        <v>2825</v>
      </c>
      <c r="W356" s="4" t="s">
        <v>345</v>
      </c>
      <c r="X356" s="4" t="s">
        <v>345</v>
      </c>
      <c r="Y356" s="4" t="s">
        <v>65</v>
      </c>
      <c r="Z356" s="4" t="s">
        <v>65</v>
      </c>
      <c r="AA356" s="4" t="s">
        <v>66</v>
      </c>
      <c r="AB356" s="4" t="s">
        <v>97</v>
      </c>
      <c r="AC356" s="6" t="s">
        <v>97</v>
      </c>
      <c r="AD356" s="6"/>
      <c r="AE356" s="4" t="s">
        <v>2826</v>
      </c>
      <c r="AF356" s="6" t="s">
        <v>2827</v>
      </c>
      <c r="AG356" s="6" t="s">
        <v>124</v>
      </c>
      <c r="AH356" s="6" t="s">
        <v>109</v>
      </c>
      <c r="AI356" s="4">
        <f t="shared" si="5"/>
        <v>0</v>
      </c>
      <c r="AJ356" s="4" t="s">
        <v>68</v>
      </c>
      <c r="AK356" s="6" t="s">
        <v>927</v>
      </c>
      <c r="AL356" s="4" t="str">
        <f>IFERROR(IF(AK356="", "", _xlfn.XLOOKUP(AK356, CODES!A:A,CODES!E:E)), "")</f>
        <v>Operational</v>
      </c>
      <c r="AM356" s="4" t="str">
        <f>IFERROR(IF(AK356="", "", _xlfn.XLOOKUP(AK356, CODES!A:A,CODES!G:G)), "")</f>
        <v>Depot</v>
      </c>
      <c r="AN356" s="4" t="str">
        <f>IFERROR(IF(AK356="", "", _xlfn.XLOOKUP(AK356, CODES!A:A,CODES!I:I)), "")</f>
        <v>Awaiting Acceptance</v>
      </c>
      <c r="AO356" s="6" t="s">
        <v>379</v>
      </c>
      <c r="AP356" s="6"/>
      <c r="AQ356" s="6"/>
      <c r="AR356" s="6"/>
      <c r="AS356" s="15"/>
    </row>
    <row r="357" spans="1:45" ht="90" hidden="1" x14ac:dyDescent="0.25">
      <c r="A357" s="13" t="s">
        <v>258</v>
      </c>
      <c r="B357" s="4" t="s">
        <v>2101</v>
      </c>
      <c r="C357" s="4" t="s">
        <v>2828</v>
      </c>
      <c r="D357" s="5">
        <v>46003</v>
      </c>
      <c r="E357" s="4" t="s">
        <v>2829</v>
      </c>
      <c r="F357" s="6" t="s">
        <v>2830</v>
      </c>
      <c r="G357" s="4" t="s">
        <v>102</v>
      </c>
      <c r="H357" s="6" t="s">
        <v>581</v>
      </c>
      <c r="I357" s="6" t="s">
        <v>89</v>
      </c>
      <c r="J357" s="4">
        <v>0</v>
      </c>
      <c r="K357" s="4">
        <v>16</v>
      </c>
      <c r="L357" s="4">
        <v>0</v>
      </c>
      <c r="M357" s="4" t="s">
        <v>317</v>
      </c>
      <c r="N357" s="6"/>
      <c r="O357" s="6" t="s">
        <v>317</v>
      </c>
      <c r="P357" s="6"/>
      <c r="Q357" s="4" t="s">
        <v>51</v>
      </c>
      <c r="R357" s="4" t="s">
        <v>52</v>
      </c>
      <c r="S357" s="5">
        <v>43572</v>
      </c>
      <c r="T357" s="7" t="s">
        <v>2831</v>
      </c>
      <c r="U357" s="7" t="s">
        <v>2832</v>
      </c>
      <c r="V357" s="7" t="s">
        <v>2833</v>
      </c>
      <c r="W357" s="4" t="s">
        <v>916</v>
      </c>
      <c r="X357" s="4" t="s">
        <v>1657</v>
      </c>
      <c r="Y357" s="4" t="s">
        <v>1658</v>
      </c>
      <c r="Z357" s="4"/>
      <c r="AA357" s="4" t="s">
        <v>66</v>
      </c>
      <c r="AB357" s="4" t="s">
        <v>45</v>
      </c>
      <c r="AC357" s="6" t="s">
        <v>281</v>
      </c>
      <c r="AD357" s="6"/>
      <c r="AE357" s="4" t="s">
        <v>2834</v>
      </c>
      <c r="AF357" s="6" t="s">
        <v>2827</v>
      </c>
      <c r="AG357" s="6" t="s">
        <v>124</v>
      </c>
      <c r="AH357" s="6" t="s">
        <v>109</v>
      </c>
      <c r="AI357" s="4">
        <f t="shared" si="5"/>
        <v>0</v>
      </c>
      <c r="AJ357" s="4" t="s">
        <v>920</v>
      </c>
      <c r="AK357" s="6" t="s">
        <v>347</v>
      </c>
      <c r="AL357" s="4" t="str">
        <f>IFERROR(IF(AK357="", "", _xlfn.XLOOKUP(AK357, CODES!A:A,CODES!E:E)), "")</f>
        <v>Operational</v>
      </c>
      <c r="AM357" s="4" t="str">
        <f>IFERROR(IF(AK357="", "", _xlfn.XLOOKUP(AK357, CODES!A:A,CODES!G:G)), "")</f>
        <v>NR</v>
      </c>
      <c r="AN357" s="4" t="str">
        <f>IFERROR(IF(AK357="", "", _xlfn.XLOOKUP(AK357, CODES!A:A,CODES!I:I)), "")</f>
        <v>Regulation</v>
      </c>
      <c r="AO357" s="6" t="s">
        <v>309</v>
      </c>
      <c r="AP357" s="6"/>
      <c r="AQ357" s="6"/>
      <c r="AR357" s="6"/>
      <c r="AS357" s="15"/>
    </row>
    <row r="358" spans="1:45" ht="90" hidden="1" x14ac:dyDescent="0.25">
      <c r="A358" s="13" t="s">
        <v>565</v>
      </c>
      <c r="B358" s="4" t="s">
        <v>2101</v>
      </c>
      <c r="C358" s="4" t="s">
        <v>2835</v>
      </c>
      <c r="D358" s="5">
        <v>46002</v>
      </c>
      <c r="E358" s="4"/>
      <c r="F358" s="6" t="s">
        <v>2836</v>
      </c>
      <c r="G358" s="4" t="s">
        <v>155</v>
      </c>
      <c r="H358" s="6" t="s">
        <v>89</v>
      </c>
      <c r="I358" s="6" t="s">
        <v>449</v>
      </c>
      <c r="J358" s="4">
        <v>0</v>
      </c>
      <c r="K358" s="4">
        <v>9</v>
      </c>
      <c r="L358" s="4">
        <v>0.5</v>
      </c>
      <c r="M358" s="4" t="s">
        <v>304</v>
      </c>
      <c r="N358" s="6"/>
      <c r="O358" s="6" t="s">
        <v>304</v>
      </c>
      <c r="P358" s="6"/>
      <c r="Q358" s="4" t="s">
        <v>51</v>
      </c>
      <c r="R358" s="4" t="s">
        <v>52</v>
      </c>
      <c r="S358" s="5">
        <v>43864</v>
      </c>
      <c r="T358" s="7" t="s">
        <v>2837</v>
      </c>
      <c r="U358" s="7" t="s">
        <v>2838</v>
      </c>
      <c r="V358" s="7" t="s">
        <v>2839</v>
      </c>
      <c r="W358" s="4" t="s">
        <v>53</v>
      </c>
      <c r="X358" s="4" t="s">
        <v>53</v>
      </c>
      <c r="Y358" s="4" t="s">
        <v>148</v>
      </c>
      <c r="Z358" s="4"/>
      <c r="AA358" s="4" t="s">
        <v>55</v>
      </c>
      <c r="AB358" s="4" t="s">
        <v>45</v>
      </c>
      <c r="AC358" s="6" t="s">
        <v>575</v>
      </c>
      <c r="AD358" s="6"/>
      <c r="AE358" s="4" t="s">
        <v>2840</v>
      </c>
      <c r="AF358" s="6"/>
      <c r="AG358" s="6" t="s">
        <v>565</v>
      </c>
      <c r="AH358" s="6" t="s">
        <v>109</v>
      </c>
      <c r="AI358" s="4">
        <f t="shared" si="5"/>
        <v>0</v>
      </c>
      <c r="AJ358" s="4" t="s">
        <v>68</v>
      </c>
      <c r="AK358" s="6" t="s">
        <v>577</v>
      </c>
      <c r="AL358" s="4" t="str">
        <f>IFERROR(IF(AK358="", "", _xlfn.XLOOKUP(AK358, CODES!A:A,CODES!E:E)), "")</f>
        <v>LNER</v>
      </c>
      <c r="AM358" s="4" t="str">
        <f>IFERROR(IF(AK358="", "", _xlfn.XLOOKUP(AK358, CODES!A:A,CODES!G:G)), "")</f>
        <v>Other</v>
      </c>
      <c r="AN358" s="4" t="str">
        <f>IFERROR(IF(AK358="", "", _xlfn.XLOOKUP(AK358, CODES!A:A,CODES!I:I)), "")</f>
        <v>Merged - see Master</v>
      </c>
      <c r="AO358" s="6" t="s">
        <v>2841</v>
      </c>
      <c r="AP358" s="6"/>
      <c r="AQ358" s="6"/>
      <c r="AR358" s="6"/>
      <c r="AS358" s="15"/>
    </row>
    <row r="359" spans="1:45" ht="135" hidden="1" x14ac:dyDescent="0.25">
      <c r="A359" s="13" t="s">
        <v>565</v>
      </c>
      <c r="B359" s="4" t="s">
        <v>2101</v>
      </c>
      <c r="C359" s="4" t="s">
        <v>2842</v>
      </c>
      <c r="D359" s="5">
        <v>46002</v>
      </c>
      <c r="E359" s="4"/>
      <c r="F359" s="6" t="s">
        <v>2843</v>
      </c>
      <c r="G359" s="4" t="s">
        <v>2844</v>
      </c>
      <c r="H359" s="6" t="s">
        <v>89</v>
      </c>
      <c r="I359" s="6" t="s">
        <v>449</v>
      </c>
      <c r="J359" s="4">
        <v>0</v>
      </c>
      <c r="K359" s="4">
        <v>0</v>
      </c>
      <c r="L359" s="4">
        <v>0.5</v>
      </c>
      <c r="M359" s="4" t="s">
        <v>304</v>
      </c>
      <c r="N359" s="6"/>
      <c r="O359" s="6" t="s">
        <v>304</v>
      </c>
      <c r="P359" s="6"/>
      <c r="Q359" s="4" t="s">
        <v>51</v>
      </c>
      <c r="R359" s="4" t="s">
        <v>52</v>
      </c>
      <c r="S359" s="5">
        <v>43864</v>
      </c>
      <c r="T359" s="7" t="s">
        <v>2845</v>
      </c>
      <c r="U359" s="7" t="s">
        <v>2838</v>
      </c>
      <c r="V359" s="7" t="s">
        <v>2839</v>
      </c>
      <c r="W359" s="4" t="s">
        <v>53</v>
      </c>
      <c r="X359" s="4" t="s">
        <v>53</v>
      </c>
      <c r="Y359" s="4" t="s">
        <v>148</v>
      </c>
      <c r="Z359" s="4"/>
      <c r="AA359" s="4" t="s">
        <v>55</v>
      </c>
      <c r="AB359" s="4" t="s">
        <v>45</v>
      </c>
      <c r="AC359" s="6" t="s">
        <v>575</v>
      </c>
      <c r="AD359" s="6"/>
      <c r="AE359" s="4" t="s">
        <v>2846</v>
      </c>
      <c r="AF359" s="6" t="s">
        <v>2460</v>
      </c>
      <c r="AG359" s="6" t="s">
        <v>565</v>
      </c>
      <c r="AH359" s="6" t="s">
        <v>109</v>
      </c>
      <c r="AI359" s="4">
        <f t="shared" si="5"/>
        <v>0</v>
      </c>
      <c r="AJ359" s="4" t="s">
        <v>68</v>
      </c>
      <c r="AK359" s="6" t="s">
        <v>577</v>
      </c>
      <c r="AL359" s="4" t="str">
        <f>IFERROR(IF(AK359="", "", _xlfn.XLOOKUP(AK359, CODES!A:A,CODES!E:E)), "")</f>
        <v>LNER</v>
      </c>
      <c r="AM359" s="4" t="str">
        <f>IFERROR(IF(AK359="", "", _xlfn.XLOOKUP(AK359, CODES!A:A,CODES!G:G)), "")</f>
        <v>Other</v>
      </c>
      <c r="AN359" s="4" t="str">
        <f>IFERROR(IF(AK359="", "", _xlfn.XLOOKUP(AK359, CODES!A:A,CODES!I:I)), "")</f>
        <v>Merged - see Master</v>
      </c>
      <c r="AO359" s="6" t="s">
        <v>2841</v>
      </c>
      <c r="AP359" s="6"/>
      <c r="AQ359" s="6"/>
      <c r="AR359" s="6"/>
      <c r="AS359" s="15"/>
    </row>
    <row r="360" spans="1:45" ht="240" hidden="1" x14ac:dyDescent="0.25">
      <c r="A360" s="13" t="s">
        <v>25</v>
      </c>
      <c r="B360" s="4" t="s">
        <v>2101</v>
      </c>
      <c r="C360" s="4" t="s">
        <v>2847</v>
      </c>
      <c r="D360" s="5">
        <v>46002</v>
      </c>
      <c r="E360" s="4" t="s">
        <v>2306</v>
      </c>
      <c r="F360" s="6" t="s">
        <v>2848</v>
      </c>
      <c r="G360" s="4" t="s">
        <v>1029</v>
      </c>
      <c r="H360" s="6" t="s">
        <v>73</v>
      </c>
      <c r="I360" s="6" t="s">
        <v>89</v>
      </c>
      <c r="J360" s="4">
        <v>11</v>
      </c>
      <c r="K360" s="4">
        <v>29</v>
      </c>
      <c r="L360" s="4">
        <v>1</v>
      </c>
      <c r="M360" s="4" t="s">
        <v>81</v>
      </c>
      <c r="N360" s="6" t="s">
        <v>2849</v>
      </c>
      <c r="O360" s="6" t="s">
        <v>81</v>
      </c>
      <c r="P360" s="6"/>
      <c r="Q360" s="4" t="s">
        <v>82</v>
      </c>
      <c r="R360" s="4" t="s">
        <v>52</v>
      </c>
      <c r="S360" s="5">
        <v>43819</v>
      </c>
      <c r="T360" s="7" t="s">
        <v>2850</v>
      </c>
      <c r="U360" s="7" t="s">
        <v>2851</v>
      </c>
      <c r="V360" s="7"/>
      <c r="W360" s="4" t="s">
        <v>53</v>
      </c>
      <c r="X360" s="4" t="s">
        <v>53</v>
      </c>
      <c r="Y360" s="4" t="s">
        <v>744</v>
      </c>
      <c r="Z360" s="4" t="s">
        <v>744</v>
      </c>
      <c r="AA360" s="4" t="s">
        <v>66</v>
      </c>
      <c r="AB360" s="4" t="s">
        <v>97</v>
      </c>
      <c r="AC360" s="6" t="s">
        <v>97</v>
      </c>
      <c r="AD360" s="6"/>
      <c r="AE360" s="4" t="s">
        <v>2852</v>
      </c>
      <c r="AF360" s="6"/>
      <c r="AG360" s="6" t="s">
        <v>97</v>
      </c>
      <c r="AH360" s="6" t="s">
        <v>137</v>
      </c>
      <c r="AI360" s="4">
        <f t="shared" si="5"/>
        <v>0</v>
      </c>
      <c r="AJ360" s="4" t="s">
        <v>58</v>
      </c>
      <c r="AK360" s="6" t="s">
        <v>828</v>
      </c>
      <c r="AL360" s="4" t="str">
        <f>IFERROR(IF(AK360="", "", _xlfn.XLOOKUP(AK360, CODES!A:A,CODES!E:E)), "")</f>
        <v>Safety System</v>
      </c>
      <c r="AM360" s="4" t="str">
        <f>IFERROR(IF(AK360="", "", _xlfn.XLOOKUP(AK360, CODES!A:A,CODES!G:G)), "")</f>
        <v>ETCS</v>
      </c>
      <c r="AN360" s="4" t="str">
        <f>IFERROR(IF(AK360="", "", _xlfn.XLOOKUP(AK360, CODES!A:A,CODES!I:I)), "")</f>
        <v>Pulse Generator</v>
      </c>
      <c r="AO360" s="6" t="s">
        <v>2853</v>
      </c>
      <c r="AP360" s="6"/>
      <c r="AQ360" s="6"/>
      <c r="AR360" s="6"/>
      <c r="AS360" s="15"/>
    </row>
    <row r="361" spans="1:45" ht="165" hidden="1" x14ac:dyDescent="0.25">
      <c r="A361" s="13" t="s">
        <v>25</v>
      </c>
      <c r="B361" s="4" t="s">
        <v>2101</v>
      </c>
      <c r="C361" s="4" t="s">
        <v>2854</v>
      </c>
      <c r="D361" s="5">
        <v>46002</v>
      </c>
      <c r="E361" s="4" t="s">
        <v>2855</v>
      </c>
      <c r="F361" s="6" t="s">
        <v>2856</v>
      </c>
      <c r="G361" s="4" t="s">
        <v>71</v>
      </c>
      <c r="H361" s="6" t="s">
        <v>1494</v>
      </c>
      <c r="I361" s="6" t="s">
        <v>89</v>
      </c>
      <c r="J361" s="4">
        <v>12</v>
      </c>
      <c r="K361" s="4">
        <v>12</v>
      </c>
      <c r="L361" s="4">
        <v>0</v>
      </c>
      <c r="M361" s="4" t="s">
        <v>2857</v>
      </c>
      <c r="N361" s="6"/>
      <c r="O361" s="6" t="s">
        <v>1014</v>
      </c>
      <c r="P361" s="6" t="s">
        <v>213</v>
      </c>
      <c r="Q361" s="4" t="s">
        <v>82</v>
      </c>
      <c r="R361" s="4" t="s">
        <v>52</v>
      </c>
      <c r="S361" s="5">
        <v>43679</v>
      </c>
      <c r="T361" s="7" t="s">
        <v>2858</v>
      </c>
      <c r="U361" s="7" t="s">
        <v>2859</v>
      </c>
      <c r="V361" s="7"/>
      <c r="W361" s="4" t="s">
        <v>547</v>
      </c>
      <c r="X361" s="4" t="s">
        <v>547</v>
      </c>
      <c r="Y361" s="4" t="s">
        <v>65</v>
      </c>
      <c r="Z361" s="4" t="s">
        <v>65</v>
      </c>
      <c r="AA361" s="4" t="s">
        <v>66</v>
      </c>
      <c r="AB361" s="4" t="s">
        <v>97</v>
      </c>
      <c r="AC361" s="6" t="s">
        <v>97</v>
      </c>
      <c r="AD361" s="6"/>
      <c r="AE361" s="4" t="s">
        <v>2860</v>
      </c>
      <c r="AF361" s="6"/>
      <c r="AG361" s="6" t="s">
        <v>108</v>
      </c>
      <c r="AH361" s="6" t="s">
        <v>109</v>
      </c>
      <c r="AI361" s="4">
        <f t="shared" si="5"/>
        <v>0</v>
      </c>
      <c r="AJ361" s="4" t="s">
        <v>68</v>
      </c>
      <c r="AK361" s="6" t="s">
        <v>110</v>
      </c>
      <c r="AL361" s="4" t="str">
        <f>IFERROR(IF(AK361="", "", _xlfn.XLOOKUP(AK361, CODES!A:A,CODES!E:E)), "")</f>
        <v>Operational</v>
      </c>
      <c r="AM361" s="4" t="str">
        <f>IFERROR(IF(AK361="", "", _xlfn.XLOOKUP(AK361, CODES!A:A,CODES!G:G)), "")</f>
        <v>Depot</v>
      </c>
      <c r="AN361" s="4" t="str">
        <f>IFERROR(IF(AK361="", "", _xlfn.XLOOKUP(AK361, CODES!A:A,CODES!I:I)), "")</f>
        <v>Process</v>
      </c>
      <c r="AO361" s="6" t="s">
        <v>2861</v>
      </c>
      <c r="AP361" s="6"/>
      <c r="AQ361" s="6"/>
      <c r="AR361" s="6"/>
      <c r="AS361" s="15"/>
    </row>
    <row r="362" spans="1:45" ht="75" hidden="1" x14ac:dyDescent="0.25">
      <c r="A362" s="13" t="s">
        <v>25</v>
      </c>
      <c r="B362" s="4" t="s">
        <v>2101</v>
      </c>
      <c r="C362" s="4" t="s">
        <v>2862</v>
      </c>
      <c r="D362" s="5">
        <v>46001</v>
      </c>
      <c r="E362" s="4" t="s">
        <v>2863</v>
      </c>
      <c r="F362" s="6" t="s">
        <v>2322</v>
      </c>
      <c r="G362" s="4" t="s">
        <v>192</v>
      </c>
      <c r="H362" s="6"/>
      <c r="I362" s="6"/>
      <c r="J362" s="4">
        <v>4</v>
      </c>
      <c r="K362" s="4">
        <v>9</v>
      </c>
      <c r="L362" s="4">
        <v>0</v>
      </c>
      <c r="M362" s="4" t="s">
        <v>72</v>
      </c>
      <c r="N362" s="6" t="s">
        <v>2864</v>
      </c>
      <c r="O362" s="6" t="s">
        <v>72</v>
      </c>
      <c r="P362" s="6"/>
      <c r="Q362" s="4" t="s">
        <v>73</v>
      </c>
      <c r="R362" s="4" t="s">
        <v>74</v>
      </c>
      <c r="S362" s="4"/>
      <c r="T362" s="7" t="s">
        <v>2865</v>
      </c>
      <c r="U362" s="7" t="s">
        <v>2866</v>
      </c>
      <c r="V362" s="7" t="s">
        <v>2867</v>
      </c>
      <c r="W362" s="4" t="s">
        <v>509</v>
      </c>
      <c r="X362" s="4" t="s">
        <v>509</v>
      </c>
      <c r="Y362" s="4" t="s">
        <v>510</v>
      </c>
      <c r="Z362" s="4" t="s">
        <v>510</v>
      </c>
      <c r="AA362" s="4" t="s">
        <v>66</v>
      </c>
      <c r="AB362" s="4" t="s">
        <v>97</v>
      </c>
      <c r="AC362" s="6" t="s">
        <v>97</v>
      </c>
      <c r="AD362" s="6"/>
      <c r="AE362" s="4" t="s">
        <v>2868</v>
      </c>
      <c r="AF362" s="6"/>
      <c r="AG362" s="6"/>
      <c r="AH362" s="6" t="s">
        <v>109</v>
      </c>
      <c r="AI362" s="4">
        <f t="shared" si="5"/>
        <v>0</v>
      </c>
      <c r="AJ362" s="4" t="s">
        <v>68</v>
      </c>
      <c r="AK362" s="6"/>
      <c r="AL362" s="4" t="str">
        <f>IFERROR(IF(AK362="", "", _xlfn.XLOOKUP(AK362, CODES!A:A,CODES!E:E)), "")</f>
        <v/>
      </c>
      <c r="AM362" s="4" t="str">
        <f>IFERROR(IF(AK362="", "", _xlfn.XLOOKUP(AK362, CODES!A:A,CODES!G:G)), "")</f>
        <v/>
      </c>
      <c r="AN362" s="4" t="str">
        <f>IFERROR(IF(AK362="", "", _xlfn.XLOOKUP(AK362, CODES!A:A,CODES!I:I)), "")</f>
        <v/>
      </c>
      <c r="AO362" s="6"/>
      <c r="AP362" s="6"/>
      <c r="AQ362" s="6"/>
      <c r="AR362" s="6"/>
      <c r="AS362" s="15"/>
    </row>
    <row r="363" spans="1:45" ht="105" hidden="1" x14ac:dyDescent="0.25">
      <c r="A363" s="13" t="s">
        <v>25</v>
      </c>
      <c r="B363" s="4" t="s">
        <v>2101</v>
      </c>
      <c r="C363" s="4" t="s">
        <v>2869</v>
      </c>
      <c r="D363" s="5">
        <v>46001</v>
      </c>
      <c r="E363" s="4" t="s">
        <v>2796</v>
      </c>
      <c r="F363" s="6" t="s">
        <v>2870</v>
      </c>
      <c r="G363" s="4" t="s">
        <v>142</v>
      </c>
      <c r="H363" s="6"/>
      <c r="I363" s="6"/>
      <c r="J363" s="4">
        <v>28</v>
      </c>
      <c r="K363" s="4">
        <v>39</v>
      </c>
      <c r="L363" s="4">
        <v>0</v>
      </c>
      <c r="M363" s="4" t="s">
        <v>335</v>
      </c>
      <c r="N363" s="6" t="s">
        <v>1102</v>
      </c>
      <c r="O363" s="6" t="s">
        <v>335</v>
      </c>
      <c r="P363" s="6"/>
      <c r="Q363" s="4" t="s">
        <v>73</v>
      </c>
      <c r="R363" s="4" t="s">
        <v>74</v>
      </c>
      <c r="S363" s="4"/>
      <c r="T363" s="7" t="s">
        <v>2871</v>
      </c>
      <c r="U363" s="7" t="s">
        <v>2872</v>
      </c>
      <c r="V363" s="7" t="s">
        <v>2873</v>
      </c>
      <c r="W363" s="4" t="s">
        <v>75</v>
      </c>
      <c r="X363" s="4" t="s">
        <v>75</v>
      </c>
      <c r="Y363" s="4" t="s">
        <v>418</v>
      </c>
      <c r="Z363" s="4" t="s">
        <v>418</v>
      </c>
      <c r="AA363" s="4" t="s">
        <v>66</v>
      </c>
      <c r="AB363" s="4" t="s">
        <v>97</v>
      </c>
      <c r="AC363" s="6" t="s">
        <v>97</v>
      </c>
      <c r="AD363" s="6"/>
      <c r="AE363" s="4" t="s">
        <v>2874</v>
      </c>
      <c r="AF363" s="6"/>
      <c r="AG363" s="6"/>
      <c r="AH363" s="6" t="s">
        <v>137</v>
      </c>
      <c r="AI363" s="4">
        <f t="shared" si="5"/>
        <v>0</v>
      </c>
      <c r="AJ363" s="4" t="s">
        <v>58</v>
      </c>
      <c r="AK363" s="6" t="s">
        <v>2875</v>
      </c>
      <c r="AL363" s="4" t="str">
        <f>IFERROR(IF(AK363="", "", _xlfn.XLOOKUP(AK363, CODES!A:A,CODES!E:E)), "")</f>
        <v>Doors</v>
      </c>
      <c r="AM363" s="4" t="str">
        <f>IFERROR(IF(AK363="", "", _xlfn.XLOOKUP(AK363, CODES!A:A,CODES!G:G)), "")</f>
        <v>Manual operation</v>
      </c>
      <c r="AN363" s="4" t="str">
        <f>IFERROR(IF(AK363="", "", _xlfn.XLOOKUP(AK363, CODES!A:A,CODES!I:I)), "")</f>
        <v>Sliding door Driver/vestibule DVT</v>
      </c>
      <c r="AO363" s="6"/>
      <c r="AP363" s="6"/>
      <c r="AQ363" s="6"/>
      <c r="AR363" s="6"/>
      <c r="AS363" s="15"/>
    </row>
    <row r="364" spans="1:45" ht="135" hidden="1" x14ac:dyDescent="0.25">
      <c r="A364" s="13" t="s">
        <v>25</v>
      </c>
      <c r="B364" s="4" t="s">
        <v>2101</v>
      </c>
      <c r="C364" s="4" t="s">
        <v>2876</v>
      </c>
      <c r="D364" s="5">
        <v>46001</v>
      </c>
      <c r="E364" s="4" t="s">
        <v>2877</v>
      </c>
      <c r="F364" s="6" t="s">
        <v>2878</v>
      </c>
      <c r="G364" s="4" t="s">
        <v>2879</v>
      </c>
      <c r="H364" s="6" t="s">
        <v>89</v>
      </c>
      <c r="I364" s="6" t="s">
        <v>449</v>
      </c>
      <c r="J364" s="4">
        <v>0</v>
      </c>
      <c r="K364" s="4">
        <v>4</v>
      </c>
      <c r="L364" s="4">
        <v>0.5</v>
      </c>
      <c r="M364" s="4" t="s">
        <v>304</v>
      </c>
      <c r="N364" s="6"/>
      <c r="O364" s="6" t="s">
        <v>304</v>
      </c>
      <c r="P364" s="6"/>
      <c r="Q364" s="4" t="s">
        <v>51</v>
      </c>
      <c r="R364" s="4" t="s">
        <v>52</v>
      </c>
      <c r="S364" s="5">
        <v>43864</v>
      </c>
      <c r="T364" s="7" t="s">
        <v>2880</v>
      </c>
      <c r="U364" s="7" t="s">
        <v>2881</v>
      </c>
      <c r="V364" s="7"/>
      <c r="W364" s="4" t="s">
        <v>95</v>
      </c>
      <c r="X364" s="4" t="s">
        <v>95</v>
      </c>
      <c r="Y364" s="4" t="s">
        <v>148</v>
      </c>
      <c r="Z364" s="4" t="s">
        <v>148</v>
      </c>
      <c r="AA364" s="4" t="s">
        <v>66</v>
      </c>
      <c r="AB364" s="4" t="s">
        <v>97</v>
      </c>
      <c r="AC364" s="6" t="s">
        <v>97</v>
      </c>
      <c r="AD364" s="6"/>
      <c r="AE364" s="4" t="s">
        <v>2882</v>
      </c>
      <c r="AF364" s="6"/>
      <c r="AG364" s="6" t="s">
        <v>366</v>
      </c>
      <c r="AH364" s="6" t="s">
        <v>109</v>
      </c>
      <c r="AI364" s="4">
        <f t="shared" si="5"/>
        <v>0</v>
      </c>
      <c r="AJ364" s="4" t="s">
        <v>68</v>
      </c>
      <c r="AK364" s="6" t="s">
        <v>367</v>
      </c>
      <c r="AL364" s="4" t="str">
        <f>IFERROR(IF(AK364="", "", _xlfn.XLOOKUP(AK364, CODES!A:A,CODES!E:E)), "")</f>
        <v>LNER</v>
      </c>
      <c r="AM364" s="4" t="str">
        <f>IFERROR(IF(AK364="", "", _xlfn.XLOOKUP(AK364, CODES!A:A,CODES!G:G)), "")</f>
        <v>Other</v>
      </c>
      <c r="AN364" s="4" t="str">
        <f>IFERROR(IF(AK364="", "", _xlfn.XLOOKUP(AK364, CODES!A:A,CODES!I:I)), "")</f>
        <v>Availability</v>
      </c>
      <c r="AO364" s="6" t="s">
        <v>2883</v>
      </c>
      <c r="AP364" s="6"/>
      <c r="AQ364" s="6"/>
      <c r="AR364" s="6"/>
      <c r="AS364" s="15"/>
    </row>
    <row r="365" spans="1:45" ht="225" hidden="1" x14ac:dyDescent="0.25">
      <c r="A365" s="13" t="s">
        <v>25</v>
      </c>
      <c r="B365" s="4" t="s">
        <v>2101</v>
      </c>
      <c r="C365" s="4" t="s">
        <v>2884</v>
      </c>
      <c r="D365" s="5">
        <v>46001</v>
      </c>
      <c r="E365" s="4" t="s">
        <v>179</v>
      </c>
      <c r="F365" s="6" t="s">
        <v>180</v>
      </c>
      <c r="G365" s="4" t="s">
        <v>2885</v>
      </c>
      <c r="H365" s="6" t="s">
        <v>1060</v>
      </c>
      <c r="I365" s="6" t="s">
        <v>89</v>
      </c>
      <c r="J365" s="4">
        <v>34</v>
      </c>
      <c r="K365" s="4">
        <v>232</v>
      </c>
      <c r="L365" s="4">
        <v>0</v>
      </c>
      <c r="M365" s="4" t="s">
        <v>393</v>
      </c>
      <c r="N365" s="6" t="s">
        <v>394</v>
      </c>
      <c r="O365" s="6" t="s">
        <v>393</v>
      </c>
      <c r="P365" s="6"/>
      <c r="Q365" s="4" t="s">
        <v>51</v>
      </c>
      <c r="R365" s="4" t="s">
        <v>52</v>
      </c>
      <c r="S365" s="5">
        <v>43791</v>
      </c>
      <c r="T365" s="7" t="s">
        <v>2886</v>
      </c>
      <c r="U365" s="7" t="s">
        <v>2887</v>
      </c>
      <c r="V365" s="7" t="s">
        <v>2888</v>
      </c>
      <c r="W365" s="4" t="s">
        <v>95</v>
      </c>
      <c r="X365" s="4" t="s">
        <v>95</v>
      </c>
      <c r="Y365" s="4" t="s">
        <v>173</v>
      </c>
      <c r="Z365" s="4" t="s">
        <v>173</v>
      </c>
      <c r="AA365" s="4" t="s">
        <v>66</v>
      </c>
      <c r="AB365" s="4" t="s">
        <v>97</v>
      </c>
      <c r="AC365" s="6" t="s">
        <v>97</v>
      </c>
      <c r="AD365" s="6"/>
      <c r="AE365" s="4" t="s">
        <v>2889</v>
      </c>
      <c r="AF365" s="6"/>
      <c r="AG365" s="6" t="s">
        <v>97</v>
      </c>
      <c r="AH365" s="6" t="s">
        <v>137</v>
      </c>
      <c r="AI365" s="4">
        <f t="shared" si="5"/>
        <v>0</v>
      </c>
      <c r="AJ365" s="4" t="s">
        <v>58</v>
      </c>
      <c r="AK365" s="6" t="s">
        <v>1181</v>
      </c>
      <c r="AL365" s="4" t="str">
        <f>IFERROR(IF(AK365="", "", _xlfn.XLOOKUP(AK365, CODES!A:A,CODES!E:E)), "")</f>
        <v>Air System</v>
      </c>
      <c r="AM365" s="4" t="str">
        <f>IFERROR(IF(AK365="", "", _xlfn.XLOOKUP(AK365, CODES!A:A,CODES!G:G)), "")</f>
        <v>Isolation Cocks, Valves &amp; Pipes</v>
      </c>
      <c r="AN365" s="4" t="str">
        <f>IFERROR(IF(AK365="", "", _xlfn.XLOOKUP(AK365, CODES!A:A,CODES!I:I)), "")</f>
        <v>Pipework</v>
      </c>
      <c r="AO365" s="6" t="s">
        <v>2890</v>
      </c>
      <c r="AP365" s="6"/>
      <c r="AQ365" s="6"/>
      <c r="AR365" s="6"/>
      <c r="AS365" s="15"/>
    </row>
    <row r="366" spans="1:45" ht="210" hidden="1" x14ac:dyDescent="0.25">
      <c r="A366" s="13" t="s">
        <v>25</v>
      </c>
      <c r="B366" s="4" t="s">
        <v>2101</v>
      </c>
      <c r="C366" s="4" t="s">
        <v>2891</v>
      </c>
      <c r="D366" s="5">
        <v>46001</v>
      </c>
      <c r="E366" s="4" t="s">
        <v>1082</v>
      </c>
      <c r="F366" s="6" t="s">
        <v>2892</v>
      </c>
      <c r="G366" s="4" t="s">
        <v>1549</v>
      </c>
      <c r="H366" s="6" t="s">
        <v>89</v>
      </c>
      <c r="I366" s="6" t="s">
        <v>168</v>
      </c>
      <c r="J366" s="4">
        <v>0</v>
      </c>
      <c r="K366" s="4">
        <v>0</v>
      </c>
      <c r="L366" s="4">
        <v>2</v>
      </c>
      <c r="M366" s="4" t="s">
        <v>104</v>
      </c>
      <c r="N366" s="6"/>
      <c r="O366" s="6" t="s">
        <v>104</v>
      </c>
      <c r="P366" s="6"/>
      <c r="Q366" s="4" t="s">
        <v>51</v>
      </c>
      <c r="R366" s="4" t="s">
        <v>52</v>
      </c>
      <c r="S366" s="5">
        <v>43868</v>
      </c>
      <c r="T366" s="7" t="s">
        <v>2893</v>
      </c>
      <c r="U366" s="7" t="s">
        <v>2894</v>
      </c>
      <c r="V366" s="7"/>
      <c r="W366" s="4" t="s">
        <v>95</v>
      </c>
      <c r="X366" s="4" t="s">
        <v>95</v>
      </c>
      <c r="Y366" s="4" t="s">
        <v>148</v>
      </c>
      <c r="Z366" s="4" t="s">
        <v>148</v>
      </c>
      <c r="AA366" s="4" t="s">
        <v>66</v>
      </c>
      <c r="AB366" s="4" t="s">
        <v>97</v>
      </c>
      <c r="AC366" s="6" t="s">
        <v>97</v>
      </c>
      <c r="AD366" s="6"/>
      <c r="AE366" s="4" t="s">
        <v>2895</v>
      </c>
      <c r="AF366" s="6"/>
      <c r="AG366" s="6" t="s">
        <v>366</v>
      </c>
      <c r="AH366" s="6" t="s">
        <v>109</v>
      </c>
      <c r="AI366" s="4">
        <f t="shared" si="5"/>
        <v>0</v>
      </c>
      <c r="AJ366" s="4" t="s">
        <v>68</v>
      </c>
      <c r="AK366" s="6" t="s">
        <v>367</v>
      </c>
      <c r="AL366" s="4" t="str">
        <f>IFERROR(IF(AK366="", "", _xlfn.XLOOKUP(AK366, CODES!A:A,CODES!E:E)), "")</f>
        <v>LNER</v>
      </c>
      <c r="AM366" s="4" t="str">
        <f>IFERROR(IF(AK366="", "", _xlfn.XLOOKUP(AK366, CODES!A:A,CODES!G:G)), "")</f>
        <v>Other</v>
      </c>
      <c r="AN366" s="4" t="str">
        <f>IFERROR(IF(AK366="", "", _xlfn.XLOOKUP(AK366, CODES!A:A,CODES!I:I)), "")</f>
        <v>Availability</v>
      </c>
      <c r="AO366" s="6" t="s">
        <v>2896</v>
      </c>
      <c r="AP366" s="6"/>
      <c r="AQ366" s="6"/>
      <c r="AR366" s="6"/>
      <c r="AS366" s="15"/>
    </row>
    <row r="367" spans="1:45" ht="75" hidden="1" x14ac:dyDescent="0.25">
      <c r="A367" s="13" t="s">
        <v>258</v>
      </c>
      <c r="B367" s="4" t="s">
        <v>2101</v>
      </c>
      <c r="C367" s="4" t="s">
        <v>2897</v>
      </c>
      <c r="D367" s="5">
        <v>46001</v>
      </c>
      <c r="E367" s="4" t="s">
        <v>2898</v>
      </c>
      <c r="F367" s="6" t="s">
        <v>2899</v>
      </c>
      <c r="G367" s="4" t="s">
        <v>192</v>
      </c>
      <c r="H367" s="6" t="s">
        <v>89</v>
      </c>
      <c r="I367" s="6" t="s">
        <v>89</v>
      </c>
      <c r="J367" s="4">
        <v>0</v>
      </c>
      <c r="K367" s="4">
        <v>5</v>
      </c>
      <c r="L367" s="4">
        <v>0</v>
      </c>
      <c r="M367" s="4" t="s">
        <v>50</v>
      </c>
      <c r="N367" s="6"/>
      <c r="O367" s="6" t="s">
        <v>50</v>
      </c>
      <c r="P367" s="6"/>
      <c r="Q367" s="4" t="s">
        <v>51</v>
      </c>
      <c r="R367" s="4" t="s">
        <v>52</v>
      </c>
      <c r="S367" s="5">
        <v>43550</v>
      </c>
      <c r="T367" s="7" t="s">
        <v>2900</v>
      </c>
      <c r="U367" s="7" t="s">
        <v>2901</v>
      </c>
      <c r="V367" s="7"/>
      <c r="W367" s="4" t="s">
        <v>268</v>
      </c>
      <c r="X367" s="4" t="s">
        <v>268</v>
      </c>
      <c r="Y367" s="4" t="s">
        <v>269</v>
      </c>
      <c r="Z367" s="4" t="s">
        <v>269</v>
      </c>
      <c r="AA367" s="4" t="s">
        <v>66</v>
      </c>
      <c r="AB367" s="4" t="s">
        <v>97</v>
      </c>
      <c r="AC367" s="6" t="s">
        <v>281</v>
      </c>
      <c r="AD367" s="6"/>
      <c r="AE367" s="4" t="s">
        <v>2902</v>
      </c>
      <c r="AF367" s="6"/>
      <c r="AG367" s="6" t="s">
        <v>175</v>
      </c>
      <c r="AH367" s="6" t="s">
        <v>109</v>
      </c>
      <c r="AI367" s="4">
        <f t="shared" si="5"/>
        <v>0</v>
      </c>
      <c r="AJ367" s="4" t="s">
        <v>271</v>
      </c>
      <c r="AK367" s="6" t="s">
        <v>500</v>
      </c>
      <c r="AL367" s="4" t="str">
        <f>IFERROR(IF(AK367="", "", _xlfn.XLOOKUP(AK367, CODES!A:A,CODES!E:E)), "")</f>
        <v>Operational</v>
      </c>
      <c r="AM367" s="4" t="str">
        <f>IFERROR(IF(AK367="", "", _xlfn.XLOOKUP(AK367, CODES!A:A,CODES!G:G)), "")</f>
        <v>Control</v>
      </c>
      <c r="AN367" s="4" t="str">
        <f>IFERROR(IF(AK367="", "", _xlfn.XLOOKUP(AK367, CODES!A:A,CODES!I:I)), "")</f>
        <v>LNER</v>
      </c>
      <c r="AO367" s="6" t="s">
        <v>2903</v>
      </c>
      <c r="AP367" s="6"/>
      <c r="AQ367" s="6"/>
      <c r="AR367" s="6"/>
      <c r="AS367" s="15"/>
    </row>
    <row r="368" spans="1:45" ht="75" hidden="1" x14ac:dyDescent="0.25">
      <c r="A368" s="13" t="s">
        <v>25</v>
      </c>
      <c r="B368" s="4" t="s">
        <v>2101</v>
      </c>
      <c r="C368" s="4" t="s">
        <v>2904</v>
      </c>
      <c r="D368" s="5">
        <v>46001</v>
      </c>
      <c r="E368" s="4" t="s">
        <v>2905</v>
      </c>
      <c r="F368" s="6" t="s">
        <v>2906</v>
      </c>
      <c r="G368" s="4" t="s">
        <v>80</v>
      </c>
      <c r="H368" s="6"/>
      <c r="I368" s="6"/>
      <c r="J368" s="4">
        <v>5</v>
      </c>
      <c r="K368" s="4">
        <v>15</v>
      </c>
      <c r="L368" s="4">
        <v>0</v>
      </c>
      <c r="M368" s="4" t="s">
        <v>335</v>
      </c>
      <c r="N368" s="6"/>
      <c r="O368" s="6" t="s">
        <v>335</v>
      </c>
      <c r="P368" s="6"/>
      <c r="Q368" s="4" t="s">
        <v>73</v>
      </c>
      <c r="R368" s="4" t="s">
        <v>74</v>
      </c>
      <c r="S368" s="4"/>
      <c r="T368" s="7" t="s">
        <v>2907</v>
      </c>
      <c r="U368" s="7" t="s">
        <v>2908</v>
      </c>
      <c r="V368" s="7"/>
      <c r="W368" s="4" t="s">
        <v>135</v>
      </c>
      <c r="X368" s="4" t="s">
        <v>135</v>
      </c>
      <c r="Y368" s="4" t="s">
        <v>574</v>
      </c>
      <c r="Z368" s="4" t="s">
        <v>574</v>
      </c>
      <c r="AA368" s="4" t="s">
        <v>66</v>
      </c>
      <c r="AB368" s="4" t="s">
        <v>97</v>
      </c>
      <c r="AC368" s="6" t="s">
        <v>97</v>
      </c>
      <c r="AD368" s="6"/>
      <c r="AE368" s="4" t="s">
        <v>2909</v>
      </c>
      <c r="AF368" s="6"/>
      <c r="AG368" s="6"/>
      <c r="AH368" s="6" t="s">
        <v>137</v>
      </c>
      <c r="AI368" s="4">
        <f t="shared" si="5"/>
        <v>0</v>
      </c>
      <c r="AJ368" s="4" t="s">
        <v>58</v>
      </c>
      <c r="AK368" s="6"/>
      <c r="AL368" s="4" t="str">
        <f>IFERROR(IF(AK368="", "", _xlfn.XLOOKUP(AK368, CODES!A:A,CODES!E:E)), "")</f>
        <v/>
      </c>
      <c r="AM368" s="4" t="str">
        <f>IFERROR(IF(AK368="", "", _xlfn.XLOOKUP(AK368, CODES!A:A,CODES!G:G)), "")</f>
        <v/>
      </c>
      <c r="AN368" s="4" t="str">
        <f>IFERROR(IF(AK368="", "", _xlfn.XLOOKUP(AK368, CODES!A:A,CODES!I:I)), "")</f>
        <v/>
      </c>
      <c r="AO368" s="6"/>
      <c r="AP368" s="6"/>
      <c r="AQ368" s="6"/>
      <c r="AR368" s="6"/>
      <c r="AS368" s="15"/>
    </row>
    <row r="369" spans="1:45" ht="225" hidden="1" x14ac:dyDescent="0.25">
      <c r="A369" s="13" t="s">
        <v>25</v>
      </c>
      <c r="B369" s="4" t="s">
        <v>2101</v>
      </c>
      <c r="C369" s="4" t="s">
        <v>2910</v>
      </c>
      <c r="D369" s="5">
        <v>46001</v>
      </c>
      <c r="E369" s="4" t="s">
        <v>1107</v>
      </c>
      <c r="F369" s="6" t="s">
        <v>1108</v>
      </c>
      <c r="G369" s="4" t="s">
        <v>142</v>
      </c>
      <c r="H369" s="6" t="s">
        <v>1193</v>
      </c>
      <c r="I369" s="6" t="s">
        <v>89</v>
      </c>
      <c r="J369" s="4">
        <v>16</v>
      </c>
      <c r="K369" s="4">
        <v>41</v>
      </c>
      <c r="L369" s="4">
        <v>0</v>
      </c>
      <c r="M369" s="4" t="s">
        <v>50</v>
      </c>
      <c r="N369" s="6"/>
      <c r="O369" s="6" t="s">
        <v>50</v>
      </c>
      <c r="P369" s="6"/>
      <c r="Q369" s="4" t="s">
        <v>51</v>
      </c>
      <c r="R369" s="4" t="s">
        <v>52</v>
      </c>
      <c r="S369" s="5">
        <v>43550</v>
      </c>
      <c r="T369" s="7" t="s">
        <v>2911</v>
      </c>
      <c r="U369" s="7" t="s">
        <v>2912</v>
      </c>
      <c r="V369" s="7" t="s">
        <v>2913</v>
      </c>
      <c r="W369" s="4" t="s">
        <v>53</v>
      </c>
      <c r="X369" s="4" t="s">
        <v>53</v>
      </c>
      <c r="Y369" s="4" t="s">
        <v>148</v>
      </c>
      <c r="Z369" s="4" t="s">
        <v>148</v>
      </c>
      <c r="AA369" s="4" t="s">
        <v>66</v>
      </c>
      <c r="AB369" s="4" t="s">
        <v>97</v>
      </c>
      <c r="AC369" s="6" t="s">
        <v>97</v>
      </c>
      <c r="AD369" s="6"/>
      <c r="AE369" s="4" t="s">
        <v>2914</v>
      </c>
      <c r="AF369" s="6"/>
      <c r="AG369" s="6" t="s">
        <v>366</v>
      </c>
      <c r="AH369" s="6" t="s">
        <v>109</v>
      </c>
      <c r="AI369" s="4">
        <f t="shared" si="5"/>
        <v>0</v>
      </c>
      <c r="AJ369" s="4" t="s">
        <v>68</v>
      </c>
      <c r="AK369" s="6" t="s">
        <v>367</v>
      </c>
      <c r="AL369" s="4" t="str">
        <f>IFERROR(IF(AK369="", "", _xlfn.XLOOKUP(AK369, CODES!A:A,CODES!E:E)), "")</f>
        <v>LNER</v>
      </c>
      <c r="AM369" s="4" t="str">
        <f>IFERROR(IF(AK369="", "", _xlfn.XLOOKUP(AK369, CODES!A:A,CODES!G:G)), "")</f>
        <v>Other</v>
      </c>
      <c r="AN369" s="4" t="str">
        <f>IFERROR(IF(AK369="", "", _xlfn.XLOOKUP(AK369, CODES!A:A,CODES!I:I)), "")</f>
        <v>Availability</v>
      </c>
      <c r="AO369" s="6" t="s">
        <v>2915</v>
      </c>
      <c r="AP369" s="6"/>
      <c r="AQ369" s="6"/>
      <c r="AR369" s="6"/>
      <c r="AS369" s="15"/>
    </row>
    <row r="370" spans="1:45" ht="165" hidden="1" x14ac:dyDescent="0.25">
      <c r="A370" s="13" t="s">
        <v>25</v>
      </c>
      <c r="B370" s="4" t="s">
        <v>2101</v>
      </c>
      <c r="C370" s="4" t="s">
        <v>2916</v>
      </c>
      <c r="D370" s="5">
        <v>46001</v>
      </c>
      <c r="E370" s="4" t="s">
        <v>2855</v>
      </c>
      <c r="F370" s="6" t="s">
        <v>2917</v>
      </c>
      <c r="G370" s="4" t="s">
        <v>542</v>
      </c>
      <c r="H370" s="6" t="s">
        <v>51</v>
      </c>
      <c r="I370" s="6" t="s">
        <v>89</v>
      </c>
      <c r="J370" s="4">
        <v>9</v>
      </c>
      <c r="K370" s="4">
        <v>9</v>
      </c>
      <c r="L370" s="4">
        <v>0</v>
      </c>
      <c r="M370" s="4" t="s">
        <v>2918</v>
      </c>
      <c r="N370" s="6"/>
      <c r="O370" s="6" t="s">
        <v>375</v>
      </c>
      <c r="P370" s="6" t="s">
        <v>877</v>
      </c>
      <c r="Q370" s="4" t="s">
        <v>82</v>
      </c>
      <c r="R370" s="4" t="s">
        <v>52</v>
      </c>
      <c r="S370" s="5">
        <v>43700</v>
      </c>
      <c r="T370" s="7" t="s">
        <v>2919</v>
      </c>
      <c r="U370" s="7" t="s">
        <v>2920</v>
      </c>
      <c r="V370" s="7"/>
      <c r="W370" s="4" t="s">
        <v>547</v>
      </c>
      <c r="X370" s="4" t="s">
        <v>547</v>
      </c>
      <c r="Y370" s="4" t="s">
        <v>65</v>
      </c>
      <c r="Z370" s="4" t="s">
        <v>65</v>
      </c>
      <c r="AA370" s="4" t="s">
        <v>66</v>
      </c>
      <c r="AB370" s="4" t="s">
        <v>97</v>
      </c>
      <c r="AC370" s="6" t="s">
        <v>97</v>
      </c>
      <c r="AD370" s="6"/>
      <c r="AE370" s="4" t="s">
        <v>2921</v>
      </c>
      <c r="AF370" s="6"/>
      <c r="AG370" s="6" t="s">
        <v>108</v>
      </c>
      <c r="AH370" s="6" t="s">
        <v>109</v>
      </c>
      <c r="AI370" s="4">
        <f t="shared" si="5"/>
        <v>0</v>
      </c>
      <c r="AJ370" s="4" t="s">
        <v>68</v>
      </c>
      <c r="AK370" s="6" t="s">
        <v>110</v>
      </c>
      <c r="AL370" s="4" t="str">
        <f>IFERROR(IF(AK370="", "", _xlfn.XLOOKUP(AK370, CODES!A:A,CODES!E:E)), "")</f>
        <v>Operational</v>
      </c>
      <c r="AM370" s="4" t="str">
        <f>IFERROR(IF(AK370="", "", _xlfn.XLOOKUP(AK370, CODES!A:A,CODES!G:G)), "")</f>
        <v>Depot</v>
      </c>
      <c r="AN370" s="4" t="str">
        <f>IFERROR(IF(AK370="", "", _xlfn.XLOOKUP(AK370, CODES!A:A,CODES!I:I)), "")</f>
        <v>Process</v>
      </c>
      <c r="AO370" s="6" t="s">
        <v>2922</v>
      </c>
      <c r="AP370" s="6"/>
      <c r="AQ370" s="6"/>
      <c r="AR370" s="6"/>
      <c r="AS370" s="15"/>
    </row>
    <row r="371" spans="1:45" ht="75" hidden="1" x14ac:dyDescent="0.25">
      <c r="A371" s="13" t="s">
        <v>25</v>
      </c>
      <c r="B371" s="4" t="s">
        <v>2101</v>
      </c>
      <c r="C371" s="4" t="s">
        <v>2923</v>
      </c>
      <c r="D371" s="5">
        <v>46001</v>
      </c>
      <c r="E371" s="4" t="s">
        <v>957</v>
      </c>
      <c r="F371" s="6" t="s">
        <v>2924</v>
      </c>
      <c r="G371" s="4" t="s">
        <v>2566</v>
      </c>
      <c r="H371" s="6" t="s">
        <v>51</v>
      </c>
      <c r="I371" s="6" t="s">
        <v>89</v>
      </c>
      <c r="J371" s="4">
        <v>9</v>
      </c>
      <c r="K371" s="4">
        <v>9</v>
      </c>
      <c r="L371" s="4">
        <v>0</v>
      </c>
      <c r="M371" s="4" t="s">
        <v>1404</v>
      </c>
      <c r="N371" s="6"/>
      <c r="O371" s="6" t="s">
        <v>1404</v>
      </c>
      <c r="P371" s="6"/>
      <c r="Q371" s="4" t="s">
        <v>51</v>
      </c>
      <c r="R371" s="4" t="s">
        <v>52</v>
      </c>
      <c r="S371" s="5">
        <v>43532</v>
      </c>
      <c r="T371" s="7" t="s">
        <v>2925</v>
      </c>
      <c r="U371" s="7" t="s">
        <v>216</v>
      </c>
      <c r="V371" s="7"/>
      <c r="W371" s="4" t="s">
        <v>218</v>
      </c>
      <c r="X371" s="4" t="s">
        <v>218</v>
      </c>
      <c r="Y371" s="4" t="s">
        <v>65</v>
      </c>
      <c r="Z371" s="4" t="s">
        <v>65</v>
      </c>
      <c r="AA371" s="4" t="s">
        <v>66</v>
      </c>
      <c r="AB371" s="4" t="s">
        <v>97</v>
      </c>
      <c r="AC371" s="6" t="s">
        <v>97</v>
      </c>
      <c r="AD371" s="6"/>
      <c r="AE371" s="4" t="s">
        <v>2926</v>
      </c>
      <c r="AF371" s="6"/>
      <c r="AG371" s="6" t="s">
        <v>108</v>
      </c>
      <c r="AH371" s="6" t="s">
        <v>109</v>
      </c>
      <c r="AI371" s="4">
        <f t="shared" si="5"/>
        <v>0</v>
      </c>
      <c r="AJ371" s="4" t="s">
        <v>68</v>
      </c>
      <c r="AK371" s="6" t="s">
        <v>110</v>
      </c>
      <c r="AL371" s="4" t="str">
        <f>IFERROR(IF(AK371="", "", _xlfn.XLOOKUP(AK371, CODES!A:A,CODES!E:E)), "")</f>
        <v>Operational</v>
      </c>
      <c r="AM371" s="4" t="str">
        <f>IFERROR(IF(AK371="", "", _xlfn.XLOOKUP(AK371, CODES!A:A,CODES!G:G)), "")</f>
        <v>Depot</v>
      </c>
      <c r="AN371" s="4" t="str">
        <f>IFERROR(IF(AK371="", "", _xlfn.XLOOKUP(AK371, CODES!A:A,CODES!I:I)), "")</f>
        <v>Process</v>
      </c>
      <c r="AO371" s="6" t="s">
        <v>763</v>
      </c>
      <c r="AP371" s="6"/>
      <c r="AQ371" s="6"/>
      <c r="AR371" s="6"/>
      <c r="AS371" s="15"/>
    </row>
    <row r="372" spans="1:45" ht="75" hidden="1" x14ac:dyDescent="0.25">
      <c r="A372" s="13" t="s">
        <v>25</v>
      </c>
      <c r="B372" s="4" t="s">
        <v>2101</v>
      </c>
      <c r="C372" s="4" t="s">
        <v>2927</v>
      </c>
      <c r="D372" s="5">
        <v>46001</v>
      </c>
      <c r="E372" s="4" t="s">
        <v>2928</v>
      </c>
      <c r="F372" s="6" t="s">
        <v>2929</v>
      </c>
      <c r="G372" s="4" t="s">
        <v>2566</v>
      </c>
      <c r="H372" s="6"/>
      <c r="I372" s="6"/>
      <c r="J372" s="4">
        <v>24</v>
      </c>
      <c r="K372" s="4">
        <v>24</v>
      </c>
      <c r="L372" s="4">
        <v>0</v>
      </c>
      <c r="M372" s="4" t="s">
        <v>335</v>
      </c>
      <c r="N372" s="6"/>
      <c r="O372" s="6" t="s">
        <v>335</v>
      </c>
      <c r="P372" s="6"/>
      <c r="Q372" s="4" t="s">
        <v>73</v>
      </c>
      <c r="R372" s="4" t="s">
        <v>74</v>
      </c>
      <c r="S372" s="4"/>
      <c r="T372" s="7" t="s">
        <v>2930</v>
      </c>
      <c r="U372" s="7" t="s">
        <v>2931</v>
      </c>
      <c r="V372" s="7"/>
      <c r="W372" s="4" t="s">
        <v>218</v>
      </c>
      <c r="X372" s="4" t="s">
        <v>218</v>
      </c>
      <c r="Y372" s="4" t="s">
        <v>65</v>
      </c>
      <c r="Z372" s="4" t="s">
        <v>65</v>
      </c>
      <c r="AA372" s="4" t="s">
        <v>66</v>
      </c>
      <c r="AB372" s="4" t="s">
        <v>97</v>
      </c>
      <c r="AC372" s="6" t="s">
        <v>97</v>
      </c>
      <c r="AD372" s="6"/>
      <c r="AE372" s="4" t="s">
        <v>2932</v>
      </c>
      <c r="AF372" s="6"/>
      <c r="AG372" s="6"/>
      <c r="AH372" s="6" t="s">
        <v>109</v>
      </c>
      <c r="AI372" s="4">
        <f t="shared" si="5"/>
        <v>0</v>
      </c>
      <c r="AJ372" s="4" t="s">
        <v>68</v>
      </c>
      <c r="AK372" s="6"/>
      <c r="AL372" s="4" t="str">
        <f>IFERROR(IF(AK372="", "", _xlfn.XLOOKUP(AK372, CODES!A:A,CODES!E:E)), "")</f>
        <v/>
      </c>
      <c r="AM372" s="4" t="str">
        <f>IFERROR(IF(AK372="", "", _xlfn.XLOOKUP(AK372, CODES!A:A,CODES!G:G)), "")</f>
        <v/>
      </c>
      <c r="AN372" s="4" t="str">
        <f>IFERROR(IF(AK372="", "", _xlfn.XLOOKUP(AK372, CODES!A:A,CODES!I:I)), "")</f>
        <v/>
      </c>
      <c r="AO372" s="6"/>
      <c r="AP372" s="6"/>
      <c r="AQ372" s="6"/>
      <c r="AR372" s="6"/>
      <c r="AS372" s="15"/>
    </row>
    <row r="373" spans="1:45" ht="75" hidden="1" x14ac:dyDescent="0.25">
      <c r="A373" s="13" t="s">
        <v>25</v>
      </c>
      <c r="B373" s="4" t="s">
        <v>2101</v>
      </c>
      <c r="C373" s="4" t="s">
        <v>2933</v>
      </c>
      <c r="D373" s="5">
        <v>46001</v>
      </c>
      <c r="E373" s="4" t="s">
        <v>2934</v>
      </c>
      <c r="F373" s="6" t="s">
        <v>2935</v>
      </c>
      <c r="G373" s="4" t="s">
        <v>459</v>
      </c>
      <c r="H373" s="6"/>
      <c r="I373" s="6"/>
      <c r="J373" s="4">
        <v>1.5</v>
      </c>
      <c r="K373" s="4">
        <v>1.5</v>
      </c>
      <c r="L373" s="4">
        <v>0</v>
      </c>
      <c r="M373" s="4" t="s">
        <v>697</v>
      </c>
      <c r="N373" s="6" t="s">
        <v>1315</v>
      </c>
      <c r="O373" s="6" t="s">
        <v>697</v>
      </c>
      <c r="P373" s="6"/>
      <c r="Q373" s="4" t="s">
        <v>73</v>
      </c>
      <c r="R373" s="4" t="s">
        <v>74</v>
      </c>
      <c r="S373" s="4"/>
      <c r="T373" s="7" t="s">
        <v>2936</v>
      </c>
      <c r="U373" s="7" t="s">
        <v>254</v>
      </c>
      <c r="V373" s="7" t="s">
        <v>254</v>
      </c>
      <c r="W373" s="4" t="s">
        <v>161</v>
      </c>
      <c r="X373" s="4" t="s">
        <v>161</v>
      </c>
      <c r="Y373" s="4" t="s">
        <v>255</v>
      </c>
      <c r="Z373" s="4" t="s">
        <v>255</v>
      </c>
      <c r="AA373" s="4" t="s">
        <v>66</v>
      </c>
      <c r="AB373" s="4" t="s">
        <v>97</v>
      </c>
      <c r="AC373" s="6" t="s">
        <v>97</v>
      </c>
      <c r="AD373" s="6"/>
      <c r="AE373" s="4" t="s">
        <v>2937</v>
      </c>
      <c r="AF373" s="6"/>
      <c r="AG373" s="6"/>
      <c r="AH373" s="6" t="s">
        <v>109</v>
      </c>
      <c r="AI373" s="4">
        <f t="shared" si="5"/>
        <v>0</v>
      </c>
      <c r="AJ373" s="4" t="s">
        <v>257</v>
      </c>
      <c r="AK373" s="6"/>
      <c r="AL373" s="4" t="str">
        <f>IFERROR(IF(AK373="", "", _xlfn.XLOOKUP(AK373, CODES!A:A,CODES!E:E)), "")</f>
        <v/>
      </c>
      <c r="AM373" s="4" t="str">
        <f>IFERROR(IF(AK373="", "", _xlfn.XLOOKUP(AK373, CODES!A:A,CODES!G:G)), "")</f>
        <v/>
      </c>
      <c r="AN373" s="4" t="str">
        <f>IFERROR(IF(AK373="", "", _xlfn.XLOOKUP(AK373, CODES!A:A,CODES!I:I)), "")</f>
        <v/>
      </c>
      <c r="AO373" s="6"/>
      <c r="AP373" s="6"/>
      <c r="AQ373" s="6"/>
      <c r="AR373" s="6"/>
      <c r="AS373" s="15"/>
    </row>
    <row r="374" spans="1:45" ht="75" hidden="1" x14ac:dyDescent="0.25">
      <c r="A374" s="13" t="s">
        <v>258</v>
      </c>
      <c r="B374" s="4" t="s">
        <v>2101</v>
      </c>
      <c r="C374" s="4" t="s">
        <v>2938</v>
      </c>
      <c r="D374" s="5">
        <v>46000</v>
      </c>
      <c r="E374" s="4" t="s">
        <v>2939</v>
      </c>
      <c r="F374" s="6" t="s">
        <v>2940</v>
      </c>
      <c r="G374" s="4" t="s">
        <v>2941</v>
      </c>
      <c r="H374" s="6" t="s">
        <v>2942</v>
      </c>
      <c r="I374" s="6" t="s">
        <v>449</v>
      </c>
      <c r="J374" s="4">
        <v>251</v>
      </c>
      <c r="K374" s="4">
        <v>273</v>
      </c>
      <c r="L374" s="4">
        <v>1.5</v>
      </c>
      <c r="M374" s="4" t="s">
        <v>304</v>
      </c>
      <c r="N374" s="6"/>
      <c r="O374" s="6" t="s">
        <v>304</v>
      </c>
      <c r="P374" s="6"/>
      <c r="Q374" s="4" t="s">
        <v>51</v>
      </c>
      <c r="R374" s="4" t="s">
        <v>52</v>
      </c>
      <c r="S374" s="5">
        <v>43864</v>
      </c>
      <c r="T374" s="7" t="s">
        <v>2943</v>
      </c>
      <c r="U374" s="7" t="s">
        <v>2944</v>
      </c>
      <c r="V374" s="7" t="s">
        <v>2945</v>
      </c>
      <c r="W374" s="4" t="s">
        <v>1704</v>
      </c>
      <c r="X374" s="4" t="s">
        <v>1704</v>
      </c>
      <c r="Y374" s="4" t="s">
        <v>2231</v>
      </c>
      <c r="Z374" s="4" t="s">
        <v>2231</v>
      </c>
      <c r="AA374" s="4" t="s">
        <v>66</v>
      </c>
      <c r="AB374" s="4" t="s">
        <v>97</v>
      </c>
      <c r="AC374" s="6" t="s">
        <v>281</v>
      </c>
      <c r="AD374" s="6"/>
      <c r="AE374" s="4" t="s">
        <v>2946</v>
      </c>
      <c r="AF374" s="6"/>
      <c r="AG374" s="6" t="s">
        <v>124</v>
      </c>
      <c r="AH374" s="6" t="s">
        <v>109</v>
      </c>
      <c r="AI374" s="4">
        <f t="shared" si="5"/>
        <v>0</v>
      </c>
      <c r="AJ374" s="4" t="s">
        <v>1707</v>
      </c>
      <c r="AK374" s="6" t="s">
        <v>1181</v>
      </c>
      <c r="AL374" s="4" t="str">
        <f>IFERROR(IF(AK374="", "", _xlfn.XLOOKUP(AK374, CODES!A:A,CODES!E:E)), "")</f>
        <v>Air System</v>
      </c>
      <c r="AM374" s="4" t="str">
        <f>IFERROR(IF(AK374="", "", _xlfn.XLOOKUP(AK374, CODES!A:A,CODES!G:G)), "")</f>
        <v>Isolation Cocks, Valves &amp; Pipes</v>
      </c>
      <c r="AN374" s="4" t="str">
        <f>IFERROR(IF(AK374="", "", _xlfn.XLOOKUP(AK374, CODES!A:A,CODES!I:I)), "")</f>
        <v>Pipework</v>
      </c>
      <c r="AO374" s="6" t="s">
        <v>2947</v>
      </c>
      <c r="AP374" s="6"/>
      <c r="AQ374" s="6"/>
      <c r="AR374" s="6"/>
      <c r="AS374" s="15"/>
    </row>
    <row r="375" spans="1:45" ht="225" hidden="1" x14ac:dyDescent="0.25">
      <c r="A375" s="13" t="s">
        <v>25</v>
      </c>
      <c r="B375" s="4" t="s">
        <v>2101</v>
      </c>
      <c r="C375" s="4" t="s">
        <v>2948</v>
      </c>
      <c r="D375" s="5">
        <v>46000</v>
      </c>
      <c r="E375" s="4" t="s">
        <v>2949</v>
      </c>
      <c r="F375" s="6" t="s">
        <v>2950</v>
      </c>
      <c r="G375" s="4" t="s">
        <v>329</v>
      </c>
      <c r="H375" s="6" t="s">
        <v>89</v>
      </c>
      <c r="I375" s="6" t="s">
        <v>143</v>
      </c>
      <c r="J375" s="4">
        <v>0</v>
      </c>
      <c r="K375" s="4">
        <v>0</v>
      </c>
      <c r="L375" s="4">
        <v>1</v>
      </c>
      <c r="M375" s="4" t="s">
        <v>352</v>
      </c>
      <c r="N375" s="6"/>
      <c r="O375" s="6" t="s">
        <v>352</v>
      </c>
      <c r="P375" s="6"/>
      <c r="Q375" s="4" t="s">
        <v>51</v>
      </c>
      <c r="R375" s="4" t="s">
        <v>52</v>
      </c>
      <c r="S375" s="5">
        <v>43896</v>
      </c>
      <c r="T375" s="7" t="s">
        <v>2951</v>
      </c>
      <c r="U375" s="7" t="s">
        <v>2952</v>
      </c>
      <c r="V375" s="7"/>
      <c r="W375" s="4" t="s">
        <v>53</v>
      </c>
      <c r="X375" s="4" t="s">
        <v>53</v>
      </c>
      <c r="Y375" s="4" t="s">
        <v>148</v>
      </c>
      <c r="Z375" s="4" t="s">
        <v>148</v>
      </c>
      <c r="AA375" s="4" t="s">
        <v>66</v>
      </c>
      <c r="AB375" s="4" t="s">
        <v>97</v>
      </c>
      <c r="AC375" s="6" t="s">
        <v>97</v>
      </c>
      <c r="AD375" s="6"/>
      <c r="AE375" s="4" t="s">
        <v>2953</v>
      </c>
      <c r="AF375" s="6"/>
      <c r="AG375" s="6" t="s">
        <v>366</v>
      </c>
      <c r="AH375" s="6" t="s">
        <v>109</v>
      </c>
      <c r="AI375" s="4">
        <f t="shared" si="5"/>
        <v>0</v>
      </c>
      <c r="AJ375" s="4" t="s">
        <v>68</v>
      </c>
      <c r="AK375" s="6" t="s">
        <v>367</v>
      </c>
      <c r="AL375" s="4" t="str">
        <f>IFERROR(IF(AK375="", "", _xlfn.XLOOKUP(AK375, CODES!A:A,CODES!E:E)), "")</f>
        <v>LNER</v>
      </c>
      <c r="AM375" s="4" t="str">
        <f>IFERROR(IF(AK375="", "", _xlfn.XLOOKUP(AK375, CODES!A:A,CODES!G:G)), "")</f>
        <v>Other</v>
      </c>
      <c r="AN375" s="4" t="str">
        <f>IFERROR(IF(AK375="", "", _xlfn.XLOOKUP(AK375, CODES!A:A,CODES!I:I)), "")</f>
        <v>Availability</v>
      </c>
      <c r="AO375" s="6" t="s">
        <v>2954</v>
      </c>
      <c r="AP375" s="6"/>
      <c r="AQ375" s="6"/>
      <c r="AR375" s="6"/>
      <c r="AS375" s="15"/>
    </row>
    <row r="376" spans="1:45" ht="75" hidden="1" x14ac:dyDescent="0.25">
      <c r="A376" s="13" t="s">
        <v>25</v>
      </c>
      <c r="B376" s="4" t="s">
        <v>2101</v>
      </c>
      <c r="C376" s="4" t="s">
        <v>2955</v>
      </c>
      <c r="D376" s="5">
        <v>46000</v>
      </c>
      <c r="E376" s="4" t="s">
        <v>2956</v>
      </c>
      <c r="F376" s="6" t="s">
        <v>2957</v>
      </c>
      <c r="G376" s="4" t="s">
        <v>1235</v>
      </c>
      <c r="H376" s="6"/>
      <c r="I376" s="6"/>
      <c r="J376" s="4">
        <v>12</v>
      </c>
      <c r="K376" s="4">
        <v>16</v>
      </c>
      <c r="L376" s="4">
        <v>0</v>
      </c>
      <c r="M376" s="4" t="s">
        <v>251</v>
      </c>
      <c r="N376" s="6" t="s">
        <v>296</v>
      </c>
      <c r="O376" s="6" t="s">
        <v>251</v>
      </c>
      <c r="P376" s="6"/>
      <c r="Q376" s="4" t="s">
        <v>73</v>
      </c>
      <c r="R376" s="4" t="s">
        <v>74</v>
      </c>
      <c r="S376" s="4"/>
      <c r="T376" s="7" t="s">
        <v>2958</v>
      </c>
      <c r="U376" s="7" t="s">
        <v>2959</v>
      </c>
      <c r="V376" s="7" t="s">
        <v>2960</v>
      </c>
      <c r="W376" s="4" t="s">
        <v>161</v>
      </c>
      <c r="X376" s="4" t="s">
        <v>161</v>
      </c>
      <c r="Y376" s="4" t="s">
        <v>96</v>
      </c>
      <c r="Z376" s="4" t="s">
        <v>96</v>
      </c>
      <c r="AA376" s="4" t="s">
        <v>66</v>
      </c>
      <c r="AB376" s="4" t="s">
        <v>97</v>
      </c>
      <c r="AC376" s="6" t="s">
        <v>97</v>
      </c>
      <c r="AD376" s="6"/>
      <c r="AE376" s="4" t="s">
        <v>2961</v>
      </c>
      <c r="AF376" s="6"/>
      <c r="AG376" s="6"/>
      <c r="AH376" s="6" t="s">
        <v>137</v>
      </c>
      <c r="AI376" s="4">
        <f t="shared" si="5"/>
        <v>0</v>
      </c>
      <c r="AJ376" s="4" t="s">
        <v>58</v>
      </c>
      <c r="AK376" s="6" t="s">
        <v>2962</v>
      </c>
      <c r="AL376" s="4" t="str">
        <f>IFERROR(IF(AK376="", "", _xlfn.XLOOKUP(AK376, CODES!A:A,CODES!E:E)), "")</f>
        <v>Current Collection </v>
      </c>
      <c r="AM376" s="4" t="str">
        <f>IFERROR(IF(AK376="", "", _xlfn.XLOOKUP(AK376, CODES!A:A,CODES!G:G)), "")</f>
        <v>Pantograph </v>
      </c>
      <c r="AN376" s="4" t="str">
        <f>IFERROR(IF(AK376="", "", _xlfn.XLOOKUP(AK376, CODES!A:A,CODES!I:I)), "")</f>
        <v>Pantograph </v>
      </c>
      <c r="AO376" s="6"/>
      <c r="AP376" s="6"/>
      <c r="AQ376" s="6"/>
      <c r="AR376" s="6"/>
      <c r="AS376" s="15"/>
    </row>
    <row r="377" spans="1:45" ht="165" hidden="1" x14ac:dyDescent="0.25">
      <c r="A377" s="13" t="s">
        <v>258</v>
      </c>
      <c r="B377" s="4" t="s">
        <v>2101</v>
      </c>
      <c r="C377" s="4" t="s">
        <v>2963</v>
      </c>
      <c r="D377" s="5">
        <v>46000</v>
      </c>
      <c r="E377" s="4" t="s">
        <v>2821</v>
      </c>
      <c r="F377" s="6" t="s">
        <v>2822</v>
      </c>
      <c r="G377" s="4" t="s">
        <v>913</v>
      </c>
      <c r="H377" s="6" t="s">
        <v>688</v>
      </c>
      <c r="I377" s="6" t="s">
        <v>89</v>
      </c>
      <c r="J377" s="4">
        <v>13</v>
      </c>
      <c r="K377" s="4">
        <v>18</v>
      </c>
      <c r="L377" s="4">
        <v>0</v>
      </c>
      <c r="M377" s="4" t="s">
        <v>232</v>
      </c>
      <c r="N377" s="6" t="s">
        <v>2964</v>
      </c>
      <c r="O377" s="6" t="s">
        <v>232</v>
      </c>
      <c r="P377" s="6"/>
      <c r="Q377" s="4" t="s">
        <v>51</v>
      </c>
      <c r="R377" s="4" t="s">
        <v>52</v>
      </c>
      <c r="S377" s="5">
        <v>43943</v>
      </c>
      <c r="T377" s="7" t="s">
        <v>2965</v>
      </c>
      <c r="U377" s="7" t="s">
        <v>2966</v>
      </c>
      <c r="V377" s="7" t="s">
        <v>2967</v>
      </c>
      <c r="W377" s="4" t="s">
        <v>902</v>
      </c>
      <c r="X377" s="4" t="s">
        <v>902</v>
      </c>
      <c r="Y377" s="4" t="s">
        <v>657</v>
      </c>
      <c r="Z377" s="4" t="s">
        <v>657</v>
      </c>
      <c r="AA377" s="4" t="s">
        <v>66</v>
      </c>
      <c r="AB377" s="4" t="s">
        <v>97</v>
      </c>
      <c r="AC377" s="6" t="s">
        <v>281</v>
      </c>
      <c r="AD377" s="6"/>
      <c r="AE377" s="4" t="s">
        <v>2968</v>
      </c>
      <c r="AF377" s="6" t="s">
        <v>2311</v>
      </c>
      <c r="AG377" s="6" t="s">
        <v>124</v>
      </c>
      <c r="AH377" s="6" t="s">
        <v>109</v>
      </c>
      <c r="AI377" s="4">
        <f t="shared" si="5"/>
        <v>0</v>
      </c>
      <c r="AJ377" s="4" t="s">
        <v>659</v>
      </c>
      <c r="AK377" s="6" t="s">
        <v>199</v>
      </c>
      <c r="AL377" s="4" t="str">
        <f>IFERROR(IF(AK377="", "", _xlfn.XLOOKUP(AK377, CODES!A:A,CODES!E:E)), "")</f>
        <v>Operational</v>
      </c>
      <c r="AM377" s="4" t="str">
        <f>IFERROR(IF(AK377="", "", _xlfn.XLOOKUP(AK377, CODES!A:A,CODES!G:G)), "")</f>
        <v>Staff</v>
      </c>
      <c r="AN377" s="4" t="str">
        <f>IFERROR(IF(AK377="", "", _xlfn.XLOOKUP(AK377, CODES!A:A,CODES!I:I)), "")</f>
        <v>Driver</v>
      </c>
      <c r="AO377" s="6" t="s">
        <v>2969</v>
      </c>
      <c r="AP377" s="6"/>
      <c r="AQ377" s="6"/>
      <c r="AR377" s="6"/>
      <c r="AS377" s="15"/>
    </row>
    <row r="378" spans="1:45" ht="75" hidden="1" x14ac:dyDescent="0.25">
      <c r="A378" s="13" t="s">
        <v>258</v>
      </c>
      <c r="B378" s="4" t="s">
        <v>2101</v>
      </c>
      <c r="C378" s="4" t="s">
        <v>2970</v>
      </c>
      <c r="D378" s="5">
        <v>46000</v>
      </c>
      <c r="E378" s="4" t="s">
        <v>957</v>
      </c>
      <c r="F378" s="6" t="s">
        <v>2924</v>
      </c>
      <c r="G378" s="4" t="s">
        <v>142</v>
      </c>
      <c r="H378" s="6" t="s">
        <v>89</v>
      </c>
      <c r="I378" s="6" t="s">
        <v>89</v>
      </c>
      <c r="J378" s="4">
        <v>0</v>
      </c>
      <c r="K378" s="4">
        <v>14</v>
      </c>
      <c r="L378" s="4">
        <v>0</v>
      </c>
      <c r="M378" s="4" t="s">
        <v>2971</v>
      </c>
      <c r="N378" s="6"/>
      <c r="O378" s="6" t="s">
        <v>2972</v>
      </c>
      <c r="P378" s="6"/>
      <c r="Q378" s="4"/>
      <c r="R378" s="4"/>
      <c r="S378" s="4"/>
      <c r="T378" s="7" t="s">
        <v>2973</v>
      </c>
      <c r="U378" s="7" t="s">
        <v>1372</v>
      </c>
      <c r="V378" s="7" t="s">
        <v>2974</v>
      </c>
      <c r="W378" s="4" t="s">
        <v>268</v>
      </c>
      <c r="X378" s="4" t="s">
        <v>268</v>
      </c>
      <c r="Y378" s="4" t="s">
        <v>2975</v>
      </c>
      <c r="Z378" s="4" t="s">
        <v>2975</v>
      </c>
      <c r="AA378" s="4" t="s">
        <v>66</v>
      </c>
      <c r="AB378" s="4" t="s">
        <v>97</v>
      </c>
      <c r="AC378" s="6" t="s">
        <v>281</v>
      </c>
      <c r="AD378" s="6"/>
      <c r="AE378" s="4" t="s">
        <v>2976</v>
      </c>
      <c r="AF378" s="6" t="s">
        <v>2460</v>
      </c>
      <c r="AG378" s="6" t="s">
        <v>124</v>
      </c>
      <c r="AH378" s="6" t="s">
        <v>109</v>
      </c>
      <c r="AI378" s="4">
        <f t="shared" si="5"/>
        <v>0</v>
      </c>
      <c r="AJ378" s="4" t="s">
        <v>271</v>
      </c>
      <c r="AK378" s="6" t="s">
        <v>500</v>
      </c>
      <c r="AL378" s="4" t="str">
        <f>IFERROR(IF(AK378="", "", _xlfn.XLOOKUP(AK378, CODES!A:A,CODES!E:E)), "")</f>
        <v>Operational</v>
      </c>
      <c r="AM378" s="4" t="str">
        <f>IFERROR(IF(AK378="", "", _xlfn.XLOOKUP(AK378, CODES!A:A,CODES!G:G)), "")</f>
        <v>Control</v>
      </c>
      <c r="AN378" s="4" t="str">
        <f>IFERROR(IF(AK378="", "", _xlfn.XLOOKUP(AK378, CODES!A:A,CODES!I:I)), "")</f>
        <v>LNER</v>
      </c>
      <c r="AO378" s="6" t="s">
        <v>2977</v>
      </c>
      <c r="AP378" s="6"/>
      <c r="AQ378" s="6"/>
      <c r="AR378" s="6"/>
      <c r="AS378" s="15"/>
    </row>
    <row r="379" spans="1:45" ht="105" hidden="1" x14ac:dyDescent="0.25">
      <c r="A379" s="13" t="s">
        <v>25</v>
      </c>
      <c r="B379" s="4" t="s">
        <v>2101</v>
      </c>
      <c r="C379" s="4" t="s">
        <v>2978</v>
      </c>
      <c r="D379" s="5">
        <v>45999</v>
      </c>
      <c r="E379" s="4" t="s">
        <v>2979</v>
      </c>
      <c r="F379" s="6" t="s">
        <v>2980</v>
      </c>
      <c r="G379" s="4" t="s">
        <v>1610</v>
      </c>
      <c r="H379" s="6" t="s">
        <v>392</v>
      </c>
      <c r="I379" s="6" t="s">
        <v>89</v>
      </c>
      <c r="J379" s="4">
        <v>3</v>
      </c>
      <c r="K379" s="4">
        <v>3</v>
      </c>
      <c r="L379" s="4">
        <v>0</v>
      </c>
      <c r="M379" s="4" t="s">
        <v>91</v>
      </c>
      <c r="N379" s="6"/>
      <c r="O379" s="6" t="s">
        <v>91</v>
      </c>
      <c r="P379" s="6"/>
      <c r="Q379" s="4" t="s">
        <v>82</v>
      </c>
      <c r="R379" s="4" t="s">
        <v>52</v>
      </c>
      <c r="S379" s="5">
        <v>43728</v>
      </c>
      <c r="T379" s="7" t="s">
        <v>2981</v>
      </c>
      <c r="U379" s="7" t="s">
        <v>2982</v>
      </c>
      <c r="V379" s="7" t="s">
        <v>2983</v>
      </c>
      <c r="W379" s="4" t="s">
        <v>53</v>
      </c>
      <c r="X379" s="4" t="s">
        <v>53</v>
      </c>
      <c r="Y379" s="4" t="s">
        <v>173</v>
      </c>
      <c r="Z379" s="4" t="s">
        <v>173</v>
      </c>
      <c r="AA379" s="4" t="s">
        <v>66</v>
      </c>
      <c r="AB379" s="4" t="s">
        <v>97</v>
      </c>
      <c r="AC379" s="6" t="s">
        <v>97</v>
      </c>
      <c r="AD379" s="6"/>
      <c r="AE379" s="4" t="s">
        <v>2984</v>
      </c>
      <c r="AF379" s="6"/>
      <c r="AG379" s="6" t="s">
        <v>565</v>
      </c>
      <c r="AH379" s="6" t="s">
        <v>109</v>
      </c>
      <c r="AI379" s="4">
        <f t="shared" si="5"/>
        <v>0</v>
      </c>
      <c r="AJ379" s="4" t="s">
        <v>58</v>
      </c>
      <c r="AK379" s="6" t="s">
        <v>2985</v>
      </c>
      <c r="AL379" s="4" t="str">
        <f>IFERROR(IF(AK379="", "", _xlfn.XLOOKUP(AK379, CODES!A:A,CODES!E:E)), "")</f>
        <v>Bodyshell and Exterior</v>
      </c>
      <c r="AM379" s="4" t="str">
        <f>IFERROR(IF(AK379="", "", _xlfn.XLOOKUP(AK379, CODES!A:A,CODES!G:G)), "")</f>
        <v>Structure</v>
      </c>
      <c r="AN379" s="4" t="str">
        <f>IFERROR(IF(AK379="", "", _xlfn.XLOOKUP(AK379, CODES!A:A,CODES!I:I)), "")</f>
        <v>Arc damage to Pantograph  well</v>
      </c>
      <c r="AO379" s="6" t="s">
        <v>2986</v>
      </c>
      <c r="AP379" s="6"/>
      <c r="AQ379" s="6"/>
      <c r="AR379" s="6"/>
      <c r="AS379" s="15"/>
    </row>
    <row r="380" spans="1:45" ht="75" hidden="1" x14ac:dyDescent="0.25">
      <c r="A380" s="13" t="s">
        <v>258</v>
      </c>
      <c r="B380" s="4" t="s">
        <v>2101</v>
      </c>
      <c r="C380" s="4" t="s">
        <v>2987</v>
      </c>
      <c r="D380" s="5">
        <v>45999</v>
      </c>
      <c r="E380" s="4" t="s">
        <v>957</v>
      </c>
      <c r="F380" s="6" t="s">
        <v>2924</v>
      </c>
      <c r="G380" s="4" t="s">
        <v>2566</v>
      </c>
      <c r="H380" s="6" t="s">
        <v>633</v>
      </c>
      <c r="I380" s="6" t="s">
        <v>89</v>
      </c>
      <c r="J380" s="4">
        <v>0</v>
      </c>
      <c r="K380" s="4">
        <v>8</v>
      </c>
      <c r="L380" s="4">
        <v>0</v>
      </c>
      <c r="M380" s="4" t="s">
        <v>117</v>
      </c>
      <c r="N380" s="6"/>
      <c r="O380" s="6" t="s">
        <v>117</v>
      </c>
      <c r="P380" s="6"/>
      <c r="Q380" s="4" t="s">
        <v>51</v>
      </c>
      <c r="R380" s="4" t="s">
        <v>52</v>
      </c>
      <c r="S380" s="5">
        <v>43584</v>
      </c>
      <c r="T380" s="7" t="s">
        <v>2988</v>
      </c>
      <c r="U380" s="7" t="s">
        <v>2989</v>
      </c>
      <c r="V380" s="7"/>
      <c r="W380" s="4" t="s">
        <v>916</v>
      </c>
      <c r="X380" s="4" t="s">
        <v>2990</v>
      </c>
      <c r="Y380" s="4" t="s">
        <v>1658</v>
      </c>
      <c r="Z380" s="4"/>
      <c r="AA380" s="4" t="s">
        <v>55</v>
      </c>
      <c r="AB380" s="4" t="s">
        <v>281</v>
      </c>
      <c r="AC380" s="6" t="s">
        <v>281</v>
      </c>
      <c r="AD380" s="6"/>
      <c r="AE380" s="4" t="s">
        <v>2991</v>
      </c>
      <c r="AF380" s="6"/>
      <c r="AG380" s="6" t="s">
        <v>108</v>
      </c>
      <c r="AH380" s="6" t="s">
        <v>109</v>
      </c>
      <c r="AI380" s="4">
        <f t="shared" si="5"/>
        <v>0</v>
      </c>
      <c r="AJ380" s="4" t="s">
        <v>920</v>
      </c>
      <c r="AK380" s="6" t="s">
        <v>110</v>
      </c>
      <c r="AL380" s="4" t="str">
        <f>IFERROR(IF(AK380="", "", _xlfn.XLOOKUP(AK380, CODES!A:A,CODES!E:E)), "")</f>
        <v>Operational</v>
      </c>
      <c r="AM380" s="4" t="str">
        <f>IFERROR(IF(AK380="", "", _xlfn.XLOOKUP(AK380, CODES!A:A,CODES!G:G)), "")</f>
        <v>Depot</v>
      </c>
      <c r="AN380" s="4" t="str">
        <f>IFERROR(IF(AK380="", "", _xlfn.XLOOKUP(AK380, CODES!A:A,CODES!I:I)), "")</f>
        <v>Process</v>
      </c>
      <c r="AO380" s="6" t="s">
        <v>309</v>
      </c>
      <c r="AP380" s="6"/>
      <c r="AQ380" s="6"/>
      <c r="AR380" s="6"/>
      <c r="AS380" s="15"/>
    </row>
    <row r="381" spans="1:45" ht="105" hidden="1" x14ac:dyDescent="0.25">
      <c r="A381" s="13" t="s">
        <v>25</v>
      </c>
      <c r="B381" s="4" t="s">
        <v>2101</v>
      </c>
      <c r="C381" s="4" t="s">
        <v>2992</v>
      </c>
      <c r="D381" s="5">
        <v>45999</v>
      </c>
      <c r="E381" s="4" t="s">
        <v>2993</v>
      </c>
      <c r="F381" s="6" t="s">
        <v>2994</v>
      </c>
      <c r="G381" s="4" t="s">
        <v>1610</v>
      </c>
      <c r="H381" s="6" t="s">
        <v>392</v>
      </c>
      <c r="I381" s="6" t="s">
        <v>89</v>
      </c>
      <c r="J381" s="4">
        <v>3</v>
      </c>
      <c r="K381" s="4">
        <v>3</v>
      </c>
      <c r="L381" s="4">
        <v>0</v>
      </c>
      <c r="M381" s="4" t="s">
        <v>91</v>
      </c>
      <c r="N381" s="6"/>
      <c r="O381" s="6" t="s">
        <v>91</v>
      </c>
      <c r="P381" s="6"/>
      <c r="Q381" s="4" t="s">
        <v>82</v>
      </c>
      <c r="R381" s="4" t="s">
        <v>52</v>
      </c>
      <c r="S381" s="5">
        <v>43728</v>
      </c>
      <c r="T381" s="7" t="s">
        <v>2995</v>
      </c>
      <c r="U381" s="7" t="s">
        <v>2982</v>
      </c>
      <c r="V381" s="7" t="s">
        <v>2996</v>
      </c>
      <c r="W381" s="4" t="s">
        <v>53</v>
      </c>
      <c r="X381" s="4" t="s">
        <v>53</v>
      </c>
      <c r="Y381" s="4" t="s">
        <v>173</v>
      </c>
      <c r="Z381" s="4" t="s">
        <v>173</v>
      </c>
      <c r="AA381" s="4" t="s">
        <v>66</v>
      </c>
      <c r="AB381" s="4" t="s">
        <v>97</v>
      </c>
      <c r="AC381" s="6" t="s">
        <v>97</v>
      </c>
      <c r="AD381" s="6"/>
      <c r="AE381" s="4" t="s">
        <v>2997</v>
      </c>
      <c r="AF381" s="6"/>
      <c r="AG381" s="6" t="s">
        <v>565</v>
      </c>
      <c r="AH381" s="6" t="s">
        <v>109</v>
      </c>
      <c r="AI381" s="4">
        <f t="shared" si="5"/>
        <v>0</v>
      </c>
      <c r="AJ381" s="4" t="s">
        <v>58</v>
      </c>
      <c r="AK381" s="6" t="s">
        <v>2985</v>
      </c>
      <c r="AL381" s="4" t="str">
        <f>IFERROR(IF(AK381="", "", _xlfn.XLOOKUP(AK381, CODES!A:A,CODES!E:E)), "")</f>
        <v>Bodyshell and Exterior</v>
      </c>
      <c r="AM381" s="4" t="str">
        <f>IFERROR(IF(AK381="", "", _xlfn.XLOOKUP(AK381, CODES!A:A,CODES!G:G)), "")</f>
        <v>Structure</v>
      </c>
      <c r="AN381" s="4" t="str">
        <f>IFERROR(IF(AK381="", "", _xlfn.XLOOKUP(AK381, CODES!A:A,CODES!I:I)), "")</f>
        <v>Arc damage to Pantograph  well</v>
      </c>
      <c r="AO381" s="6" t="s">
        <v>2986</v>
      </c>
      <c r="AP381" s="6"/>
      <c r="AQ381" s="6"/>
      <c r="AR381" s="6"/>
      <c r="AS381" s="15"/>
    </row>
    <row r="382" spans="1:45" ht="60" hidden="1" x14ac:dyDescent="0.25">
      <c r="A382" s="13" t="s">
        <v>25</v>
      </c>
      <c r="B382" s="4" t="s">
        <v>2101</v>
      </c>
      <c r="C382" s="4" t="s">
        <v>2998</v>
      </c>
      <c r="D382" s="5">
        <v>45999</v>
      </c>
      <c r="E382" s="4" t="s">
        <v>48</v>
      </c>
      <c r="F382" s="6" t="s">
        <v>2999</v>
      </c>
      <c r="G382" s="4" t="s">
        <v>3000</v>
      </c>
      <c r="H382" s="6" t="s">
        <v>591</v>
      </c>
      <c r="I382" s="6" t="s">
        <v>89</v>
      </c>
      <c r="J382" s="4">
        <v>1.5</v>
      </c>
      <c r="K382" s="4">
        <v>1.5</v>
      </c>
      <c r="L382" s="4">
        <v>0</v>
      </c>
      <c r="M382" s="4" t="s">
        <v>317</v>
      </c>
      <c r="N382" s="6"/>
      <c r="O382" s="6" t="s">
        <v>317</v>
      </c>
      <c r="P382" s="6"/>
      <c r="Q382" s="4" t="s">
        <v>51</v>
      </c>
      <c r="R382" s="4" t="s">
        <v>52</v>
      </c>
      <c r="S382" s="5">
        <v>43572</v>
      </c>
      <c r="T382" s="7" t="s">
        <v>3001</v>
      </c>
      <c r="U382" s="7" t="s">
        <v>385</v>
      </c>
      <c r="V382" s="7"/>
      <c r="W382" s="4" t="s">
        <v>53</v>
      </c>
      <c r="X382" s="4" t="s">
        <v>53</v>
      </c>
      <c r="Y382" s="4" t="s">
        <v>255</v>
      </c>
      <c r="Z382" s="4" t="s">
        <v>255</v>
      </c>
      <c r="AA382" s="4" t="s">
        <v>66</v>
      </c>
      <c r="AB382" s="4" t="s">
        <v>97</v>
      </c>
      <c r="AC382" s="6" t="s">
        <v>97</v>
      </c>
      <c r="AD382" s="6"/>
      <c r="AE382" s="4" t="s">
        <v>3002</v>
      </c>
      <c r="AF382" s="6"/>
      <c r="AG382" s="6" t="s">
        <v>175</v>
      </c>
      <c r="AH382" s="6" t="s">
        <v>109</v>
      </c>
      <c r="AI382" s="4">
        <f t="shared" si="5"/>
        <v>0</v>
      </c>
      <c r="AJ382" s="4" t="s">
        <v>257</v>
      </c>
      <c r="AK382" s="6" t="s">
        <v>387</v>
      </c>
      <c r="AL382" s="4" t="str">
        <f>IFERROR(IF(AK382="", "", _xlfn.XLOOKUP(AK382, CODES!A:A,CODES!E:E)), "")</f>
        <v>LNER</v>
      </c>
      <c r="AM382" s="4" t="str">
        <f>IFERROR(IF(AK382="", "", _xlfn.XLOOKUP(AK382, CODES!A:A,CODES!G:G)), "")</f>
        <v>Other</v>
      </c>
      <c r="AN382" s="4" t="str">
        <f>IFERROR(IF(AK382="", "", _xlfn.XLOOKUP(AK382, CODES!A:A,CODES!I:I)), "")</f>
        <v>Adhesion</v>
      </c>
      <c r="AO382" s="6" t="s">
        <v>388</v>
      </c>
      <c r="AP382" s="6"/>
      <c r="AQ382" s="6"/>
      <c r="AR382" s="6"/>
      <c r="AS382" s="15"/>
    </row>
    <row r="383" spans="1:45" ht="60" hidden="1" x14ac:dyDescent="0.25">
      <c r="A383" s="13" t="s">
        <v>25</v>
      </c>
      <c r="B383" s="4" t="s">
        <v>2101</v>
      </c>
      <c r="C383" s="4" t="s">
        <v>3003</v>
      </c>
      <c r="D383" s="5">
        <v>45999</v>
      </c>
      <c r="E383" s="4" t="s">
        <v>3004</v>
      </c>
      <c r="F383" s="6" t="s">
        <v>3005</v>
      </c>
      <c r="G383" s="4" t="s">
        <v>102</v>
      </c>
      <c r="H383" s="6" t="s">
        <v>2567</v>
      </c>
      <c r="I383" s="6" t="s">
        <v>89</v>
      </c>
      <c r="J383" s="4">
        <v>28</v>
      </c>
      <c r="K383" s="4">
        <v>28</v>
      </c>
      <c r="L383" s="4">
        <v>0</v>
      </c>
      <c r="M383" s="4" t="s">
        <v>194</v>
      </c>
      <c r="N383" s="6"/>
      <c r="O383" s="6" t="s">
        <v>194</v>
      </c>
      <c r="P383" s="6"/>
      <c r="Q383" s="4" t="s">
        <v>82</v>
      </c>
      <c r="R383" s="4" t="s">
        <v>52</v>
      </c>
      <c r="S383" s="5">
        <v>43721</v>
      </c>
      <c r="T383" s="7" t="s">
        <v>3006</v>
      </c>
      <c r="U383" s="7" t="s">
        <v>3007</v>
      </c>
      <c r="V383" s="7"/>
      <c r="W383" s="4" t="s">
        <v>64</v>
      </c>
      <c r="X383" s="4" t="s">
        <v>64</v>
      </c>
      <c r="Y383" s="4" t="s">
        <v>65</v>
      </c>
      <c r="Z383" s="4" t="s">
        <v>65</v>
      </c>
      <c r="AA383" s="4" t="s">
        <v>66</v>
      </c>
      <c r="AB383" s="4" t="s">
        <v>97</v>
      </c>
      <c r="AC383" s="6" t="s">
        <v>97</v>
      </c>
      <c r="AD383" s="6"/>
      <c r="AE383" s="4" t="s">
        <v>3008</v>
      </c>
      <c r="AF383" s="6"/>
      <c r="AG383" s="6" t="s">
        <v>97</v>
      </c>
      <c r="AH383" s="6" t="s">
        <v>109</v>
      </c>
      <c r="AI383" s="4">
        <f t="shared" si="5"/>
        <v>0</v>
      </c>
      <c r="AJ383" s="4" t="s">
        <v>68</v>
      </c>
      <c r="AK383" s="6" t="s">
        <v>110</v>
      </c>
      <c r="AL383" s="4" t="str">
        <f>IFERROR(IF(AK383="", "", _xlfn.XLOOKUP(AK383, CODES!A:A,CODES!E:E)), "")</f>
        <v>Operational</v>
      </c>
      <c r="AM383" s="4" t="str">
        <f>IFERROR(IF(AK383="", "", _xlfn.XLOOKUP(AK383, CODES!A:A,CODES!G:G)), "")</f>
        <v>Depot</v>
      </c>
      <c r="AN383" s="4" t="str">
        <f>IFERROR(IF(AK383="", "", _xlfn.XLOOKUP(AK383, CODES!A:A,CODES!I:I)), "")</f>
        <v>Process</v>
      </c>
      <c r="AO383" s="6" t="s">
        <v>309</v>
      </c>
      <c r="AP383" s="6"/>
      <c r="AQ383" s="6"/>
      <c r="AR383" s="6"/>
      <c r="AS383" s="15"/>
    </row>
    <row r="384" spans="1:45" ht="90" hidden="1" x14ac:dyDescent="0.25">
      <c r="A384" s="13" t="s">
        <v>565</v>
      </c>
      <c r="B384" s="4" t="s">
        <v>2101</v>
      </c>
      <c r="C384" s="4" t="s">
        <v>3009</v>
      </c>
      <c r="D384" s="5">
        <v>45999</v>
      </c>
      <c r="E384" s="4"/>
      <c r="F384" s="6" t="s">
        <v>3010</v>
      </c>
      <c r="G384" s="4" t="s">
        <v>329</v>
      </c>
      <c r="H384" s="6" t="s">
        <v>89</v>
      </c>
      <c r="I384" s="6" t="s">
        <v>143</v>
      </c>
      <c r="J384" s="4">
        <v>0</v>
      </c>
      <c r="K384" s="4">
        <v>0</v>
      </c>
      <c r="L384" s="4">
        <v>1</v>
      </c>
      <c r="M384" s="4" t="s">
        <v>810</v>
      </c>
      <c r="N384" s="6"/>
      <c r="O384" s="6" t="s">
        <v>810</v>
      </c>
      <c r="P384" s="6"/>
      <c r="Q384" s="4" t="s">
        <v>82</v>
      </c>
      <c r="R384" s="4" t="s">
        <v>52</v>
      </c>
      <c r="S384" s="5">
        <v>43714</v>
      </c>
      <c r="T384" s="7" t="s">
        <v>3011</v>
      </c>
      <c r="U384" s="7" t="s">
        <v>3012</v>
      </c>
      <c r="V384" s="7" t="s">
        <v>3013</v>
      </c>
      <c r="W384" s="4" t="s">
        <v>53</v>
      </c>
      <c r="X384" s="4" t="s">
        <v>53</v>
      </c>
      <c r="Y384" s="4" t="s">
        <v>148</v>
      </c>
      <c r="Z384" s="4"/>
      <c r="AA384" s="4" t="s">
        <v>55</v>
      </c>
      <c r="AB384" s="4" t="s">
        <v>45</v>
      </c>
      <c r="AC384" s="6" t="s">
        <v>575</v>
      </c>
      <c r="AD384" s="6"/>
      <c r="AE384" s="4" t="s">
        <v>3014</v>
      </c>
      <c r="AF384" s="6"/>
      <c r="AG384" s="6" t="s">
        <v>565</v>
      </c>
      <c r="AH384" s="6" t="s">
        <v>109</v>
      </c>
      <c r="AI384" s="4">
        <f t="shared" si="5"/>
        <v>0</v>
      </c>
      <c r="AJ384" s="4" t="s">
        <v>68</v>
      </c>
      <c r="AK384" s="6" t="s">
        <v>577</v>
      </c>
      <c r="AL384" s="4" t="str">
        <f>IFERROR(IF(AK384="", "", _xlfn.XLOOKUP(AK384, CODES!A:A,CODES!E:E)), "")</f>
        <v>LNER</v>
      </c>
      <c r="AM384" s="4" t="str">
        <f>IFERROR(IF(AK384="", "", _xlfn.XLOOKUP(AK384, CODES!A:A,CODES!G:G)), "")</f>
        <v>Other</v>
      </c>
      <c r="AN384" s="4" t="str">
        <f>IFERROR(IF(AK384="", "", _xlfn.XLOOKUP(AK384, CODES!A:A,CODES!I:I)), "")</f>
        <v>Merged - see Master</v>
      </c>
      <c r="AO384" s="6" t="s">
        <v>3015</v>
      </c>
      <c r="AP384" s="6"/>
      <c r="AQ384" s="6"/>
      <c r="AR384" s="6"/>
      <c r="AS384" s="15"/>
    </row>
    <row r="385" spans="1:45" ht="300" hidden="1" x14ac:dyDescent="0.25">
      <c r="A385" s="13" t="s">
        <v>25</v>
      </c>
      <c r="B385" s="4" t="s">
        <v>2101</v>
      </c>
      <c r="C385" s="4" t="s">
        <v>3016</v>
      </c>
      <c r="D385" s="5">
        <v>45999</v>
      </c>
      <c r="E385" s="4" t="s">
        <v>2949</v>
      </c>
      <c r="F385" s="6" t="s">
        <v>2950</v>
      </c>
      <c r="G385" s="4" t="s">
        <v>329</v>
      </c>
      <c r="H385" s="6" t="s">
        <v>89</v>
      </c>
      <c r="I385" s="6" t="s">
        <v>168</v>
      </c>
      <c r="J385" s="4">
        <v>0</v>
      </c>
      <c r="K385" s="4">
        <v>0</v>
      </c>
      <c r="L385" s="4">
        <v>2</v>
      </c>
      <c r="M385" s="4" t="s">
        <v>652</v>
      </c>
      <c r="N385" s="6"/>
      <c r="O385" s="6" t="s">
        <v>652</v>
      </c>
      <c r="P385" s="6"/>
      <c r="Q385" s="4" t="s">
        <v>82</v>
      </c>
      <c r="R385" s="4" t="s">
        <v>52</v>
      </c>
      <c r="S385" s="5">
        <v>43714</v>
      </c>
      <c r="T385" s="7" t="s">
        <v>3017</v>
      </c>
      <c r="U385" s="7" t="s">
        <v>3018</v>
      </c>
      <c r="V385" s="7"/>
      <c r="W385" s="4" t="s">
        <v>53</v>
      </c>
      <c r="X385" s="4" t="s">
        <v>53</v>
      </c>
      <c r="Y385" s="4" t="s">
        <v>148</v>
      </c>
      <c r="Z385" s="4" t="s">
        <v>148</v>
      </c>
      <c r="AA385" s="4" t="s">
        <v>66</v>
      </c>
      <c r="AB385" s="4" t="s">
        <v>97</v>
      </c>
      <c r="AC385" s="6" t="s">
        <v>97</v>
      </c>
      <c r="AD385" s="6"/>
      <c r="AE385" s="4" t="s">
        <v>3019</v>
      </c>
      <c r="AF385" s="6"/>
      <c r="AG385" s="6" t="s">
        <v>366</v>
      </c>
      <c r="AH385" s="6" t="s">
        <v>109</v>
      </c>
      <c r="AI385" s="4">
        <f t="shared" si="5"/>
        <v>0</v>
      </c>
      <c r="AJ385" s="4" t="s">
        <v>68</v>
      </c>
      <c r="AK385" s="6" t="s">
        <v>367</v>
      </c>
      <c r="AL385" s="4" t="str">
        <f>IFERROR(IF(AK385="", "", _xlfn.XLOOKUP(AK385, CODES!A:A,CODES!E:E)), "")</f>
        <v>LNER</v>
      </c>
      <c r="AM385" s="4" t="str">
        <f>IFERROR(IF(AK385="", "", _xlfn.XLOOKUP(AK385, CODES!A:A,CODES!G:G)), "")</f>
        <v>Other</v>
      </c>
      <c r="AN385" s="4" t="str">
        <f>IFERROR(IF(AK385="", "", _xlfn.XLOOKUP(AK385, CODES!A:A,CODES!I:I)), "")</f>
        <v>Availability</v>
      </c>
      <c r="AO385" s="6" t="s">
        <v>3020</v>
      </c>
      <c r="AP385" s="6"/>
      <c r="AQ385" s="6"/>
      <c r="AR385" s="6"/>
      <c r="AS385" s="15"/>
    </row>
    <row r="386" spans="1:45" ht="180" hidden="1" x14ac:dyDescent="0.25">
      <c r="A386" s="13" t="s">
        <v>25</v>
      </c>
      <c r="B386" s="4" t="s">
        <v>2101</v>
      </c>
      <c r="C386" s="4" t="s">
        <v>3021</v>
      </c>
      <c r="D386" s="5">
        <v>45999</v>
      </c>
      <c r="E386" s="4" t="s">
        <v>1287</v>
      </c>
      <c r="F386" s="6" t="s">
        <v>3022</v>
      </c>
      <c r="G386" s="4" t="s">
        <v>719</v>
      </c>
      <c r="H386" s="6" t="s">
        <v>633</v>
      </c>
      <c r="I386" s="6" t="s">
        <v>89</v>
      </c>
      <c r="J386" s="4">
        <v>8</v>
      </c>
      <c r="K386" s="4">
        <v>8</v>
      </c>
      <c r="L386" s="4">
        <v>0</v>
      </c>
      <c r="M386" s="4" t="s">
        <v>505</v>
      </c>
      <c r="N386" s="6" t="s">
        <v>3023</v>
      </c>
      <c r="O386" s="6" t="s">
        <v>505</v>
      </c>
      <c r="P386" s="6"/>
      <c r="Q386" s="4" t="s">
        <v>51</v>
      </c>
      <c r="R386" s="4" t="s">
        <v>52</v>
      </c>
      <c r="S386" s="5">
        <v>43859</v>
      </c>
      <c r="T386" s="7" t="s">
        <v>3024</v>
      </c>
      <c r="U386" s="7" t="s">
        <v>3025</v>
      </c>
      <c r="V386" s="7" t="s">
        <v>3026</v>
      </c>
      <c r="W386" s="4" t="s">
        <v>95</v>
      </c>
      <c r="X386" s="4" t="s">
        <v>95</v>
      </c>
      <c r="Y386" s="4" t="s">
        <v>54</v>
      </c>
      <c r="Z386" s="4" t="s">
        <v>54</v>
      </c>
      <c r="AA386" s="4" t="s">
        <v>66</v>
      </c>
      <c r="AB386" s="4" t="s">
        <v>97</v>
      </c>
      <c r="AC386" s="6" t="s">
        <v>97</v>
      </c>
      <c r="AD386" s="6"/>
      <c r="AE386" s="4" t="s">
        <v>3027</v>
      </c>
      <c r="AF386" s="6" t="s">
        <v>2573</v>
      </c>
      <c r="AG386" s="6" t="s">
        <v>97</v>
      </c>
      <c r="AH386" s="6" t="s">
        <v>137</v>
      </c>
      <c r="AI386" s="4">
        <f t="shared" ref="AI386:AI449" si="6">IF(AD386="Availability", 0, IF(AND(AE386="Y", OR(J386&gt;2, L386&gt;0)), 1, 0))</f>
        <v>0</v>
      </c>
      <c r="AJ386" s="4" t="s">
        <v>58</v>
      </c>
      <c r="AK386" s="6" t="s">
        <v>693</v>
      </c>
      <c r="AL386" s="4" t="str">
        <f>IFERROR(IF(AK386="", "", _xlfn.XLOOKUP(AK386, CODES!A:A,CODES!E:E)), "")</f>
        <v>Traction and Power Equipment</v>
      </c>
      <c r="AM386" s="4" t="str">
        <f>IFERROR(IF(AK386="", "", _xlfn.XLOOKUP(AK386, CODES!A:A,CODES!G:G)), "")</f>
        <v>APS</v>
      </c>
      <c r="AN386" s="4" t="str">
        <f>IFERROR(IF(AK386="", "", _xlfn.XLOOKUP(AK386, CODES!A:A,CODES!I:I)), "")</f>
        <v>No Fault Identified</v>
      </c>
      <c r="AO386" s="6" t="s">
        <v>3028</v>
      </c>
      <c r="AP386" s="6"/>
      <c r="AQ386" s="6"/>
      <c r="AR386" s="6"/>
      <c r="AS386" s="15"/>
    </row>
    <row r="387" spans="1:45" ht="195" hidden="1" x14ac:dyDescent="0.25">
      <c r="A387" s="13" t="s">
        <v>25</v>
      </c>
      <c r="B387" s="4" t="s">
        <v>2101</v>
      </c>
      <c r="C387" s="4" t="s">
        <v>3029</v>
      </c>
      <c r="D387" s="5">
        <v>45999</v>
      </c>
      <c r="E387" s="4" t="s">
        <v>3030</v>
      </c>
      <c r="F387" s="6" t="s">
        <v>3031</v>
      </c>
      <c r="G387" s="4" t="s">
        <v>1610</v>
      </c>
      <c r="H387" s="6" t="s">
        <v>392</v>
      </c>
      <c r="I387" s="6" t="s">
        <v>89</v>
      </c>
      <c r="J387" s="4">
        <v>5</v>
      </c>
      <c r="K387" s="4">
        <v>5</v>
      </c>
      <c r="L387" s="4">
        <v>0</v>
      </c>
      <c r="M387" s="4" t="s">
        <v>91</v>
      </c>
      <c r="N387" s="6"/>
      <c r="O387" s="6" t="s">
        <v>91</v>
      </c>
      <c r="P387" s="6"/>
      <c r="Q387" s="4" t="s">
        <v>82</v>
      </c>
      <c r="R387" s="4" t="s">
        <v>52</v>
      </c>
      <c r="S387" s="5">
        <v>43728</v>
      </c>
      <c r="T387" s="7" t="s">
        <v>3032</v>
      </c>
      <c r="U387" s="7" t="s">
        <v>3033</v>
      </c>
      <c r="V387" s="7" t="s">
        <v>3034</v>
      </c>
      <c r="W387" s="4" t="s">
        <v>53</v>
      </c>
      <c r="X387" s="4" t="s">
        <v>53</v>
      </c>
      <c r="Y387" s="4" t="s">
        <v>173</v>
      </c>
      <c r="Z387" s="4" t="s">
        <v>173</v>
      </c>
      <c r="AA387" s="4" t="s">
        <v>66</v>
      </c>
      <c r="AB387" s="4" t="s">
        <v>97</v>
      </c>
      <c r="AC387" s="6" t="s">
        <v>97</v>
      </c>
      <c r="AD387" s="6"/>
      <c r="AE387" s="4" t="s">
        <v>3035</v>
      </c>
      <c r="AF387" s="6"/>
      <c r="AG387" s="6" t="s">
        <v>124</v>
      </c>
      <c r="AH387" s="6" t="s">
        <v>109</v>
      </c>
      <c r="AI387" s="4">
        <f t="shared" si="6"/>
        <v>0</v>
      </c>
      <c r="AJ387" s="4" t="s">
        <v>58</v>
      </c>
      <c r="AK387" s="6" t="s">
        <v>2985</v>
      </c>
      <c r="AL387" s="4" t="str">
        <f>IFERROR(IF(AK387="", "", _xlfn.XLOOKUP(AK387, CODES!A:A,CODES!E:E)), "")</f>
        <v>Bodyshell and Exterior</v>
      </c>
      <c r="AM387" s="4" t="str">
        <f>IFERROR(IF(AK387="", "", _xlfn.XLOOKUP(AK387, CODES!A:A,CODES!G:G)), "")</f>
        <v>Structure</v>
      </c>
      <c r="AN387" s="4" t="str">
        <f>IFERROR(IF(AK387="", "", _xlfn.XLOOKUP(AK387, CODES!A:A,CODES!I:I)), "")</f>
        <v>Arc damage to Pantograph  well</v>
      </c>
      <c r="AO387" s="6" t="s">
        <v>2986</v>
      </c>
      <c r="AP387" s="6"/>
      <c r="AQ387" s="6"/>
      <c r="AR387" s="6"/>
      <c r="AS387" s="15"/>
    </row>
    <row r="388" spans="1:45" ht="75" hidden="1" x14ac:dyDescent="0.25">
      <c r="A388" s="13" t="s">
        <v>25</v>
      </c>
      <c r="B388" s="4" t="s">
        <v>2101</v>
      </c>
      <c r="C388" s="4" t="s">
        <v>3036</v>
      </c>
      <c r="D388" s="5">
        <v>45999</v>
      </c>
      <c r="E388" s="4" t="s">
        <v>3037</v>
      </c>
      <c r="F388" s="6" t="s">
        <v>3038</v>
      </c>
      <c r="G388" s="4" t="s">
        <v>142</v>
      </c>
      <c r="H388" s="6"/>
      <c r="I388" s="6"/>
      <c r="J388" s="4">
        <v>0</v>
      </c>
      <c r="K388" s="4">
        <v>16</v>
      </c>
      <c r="L388" s="4">
        <v>2</v>
      </c>
      <c r="M388" s="4" t="s">
        <v>697</v>
      </c>
      <c r="N388" s="6" t="s">
        <v>1394</v>
      </c>
      <c r="O388" s="6" t="s">
        <v>697</v>
      </c>
      <c r="P388" s="6"/>
      <c r="Q388" s="4" t="s">
        <v>73</v>
      </c>
      <c r="R388" s="4" t="s">
        <v>74</v>
      </c>
      <c r="S388" s="4"/>
      <c r="T388" s="7" t="s">
        <v>3039</v>
      </c>
      <c r="U388" s="7" t="s">
        <v>3040</v>
      </c>
      <c r="V388" s="7" t="s">
        <v>3041</v>
      </c>
      <c r="W388" s="4" t="s">
        <v>135</v>
      </c>
      <c r="X388" s="4" t="s">
        <v>135</v>
      </c>
      <c r="Y388" s="4" t="s">
        <v>418</v>
      </c>
      <c r="Z388" s="4" t="s">
        <v>418</v>
      </c>
      <c r="AA388" s="4" t="s">
        <v>66</v>
      </c>
      <c r="AB388" s="4" t="s">
        <v>97</v>
      </c>
      <c r="AC388" s="6" t="s">
        <v>97</v>
      </c>
      <c r="AD388" s="6"/>
      <c r="AE388" s="4" t="s">
        <v>3042</v>
      </c>
      <c r="AF388" s="6"/>
      <c r="AG388" s="6"/>
      <c r="AH388" s="6" t="s">
        <v>137</v>
      </c>
      <c r="AI388" s="4">
        <f t="shared" si="6"/>
        <v>0</v>
      </c>
      <c r="AJ388" s="4" t="s">
        <v>58</v>
      </c>
      <c r="AK388" s="6" t="s">
        <v>2247</v>
      </c>
      <c r="AL388" s="4" t="str">
        <f>IFERROR(IF(AK388="", "", _xlfn.XLOOKUP(AK388, CODES!A:A,CODES!E:E)), "")</f>
        <v>Doors</v>
      </c>
      <c r="AM388" s="4" t="str">
        <f>IFERROR(IF(AK388="", "", _xlfn.XLOOKUP(AK388, CODES!A:A,CODES!G:G)), "")</f>
        <v>Mk 4 Power Door</v>
      </c>
      <c r="AN388" s="4" t="str">
        <f>IFERROR(IF(AK388="", "", _xlfn.XLOOKUP(AK388, CODES!A:A,CODES!I:I)), "")</f>
        <v>Door</v>
      </c>
      <c r="AO388" s="6"/>
      <c r="AP388" s="6"/>
      <c r="AQ388" s="6"/>
      <c r="AR388" s="6"/>
      <c r="AS388" s="15"/>
    </row>
    <row r="389" spans="1:45" ht="60" hidden="1" x14ac:dyDescent="0.25">
      <c r="A389" s="13" t="s">
        <v>310</v>
      </c>
      <c r="B389" s="4" t="s">
        <v>2101</v>
      </c>
      <c r="C389" s="4" t="s">
        <v>3043</v>
      </c>
      <c r="D389" s="5">
        <v>45999</v>
      </c>
      <c r="E389" s="4"/>
      <c r="F389" s="6"/>
      <c r="G389" s="4" t="s">
        <v>71</v>
      </c>
      <c r="H389" s="6"/>
      <c r="I389" s="6"/>
      <c r="J389" s="4">
        <v>9</v>
      </c>
      <c r="K389" s="4">
        <v>14</v>
      </c>
      <c r="L389" s="4">
        <v>0</v>
      </c>
      <c r="M389" s="4" t="s">
        <v>697</v>
      </c>
      <c r="N389" s="6"/>
      <c r="O389" s="6" t="s">
        <v>697</v>
      </c>
      <c r="P389" s="6"/>
      <c r="Q389" s="4" t="s">
        <v>73</v>
      </c>
      <c r="R389" s="4" t="s">
        <v>74</v>
      </c>
      <c r="S389" s="4"/>
      <c r="T389" s="7" t="s">
        <v>3044</v>
      </c>
      <c r="U389" s="7" t="s">
        <v>3045</v>
      </c>
      <c r="V389" s="7" t="s">
        <v>3045</v>
      </c>
      <c r="W389" s="4" t="s">
        <v>218</v>
      </c>
      <c r="X389" s="4" t="s">
        <v>218</v>
      </c>
      <c r="Y389" s="4" t="s">
        <v>65</v>
      </c>
      <c r="Z389" s="4"/>
      <c r="AA389" s="4" t="s">
        <v>55</v>
      </c>
      <c r="AB389" s="4" t="s">
        <v>45</v>
      </c>
      <c r="AC389" s="6" t="s">
        <v>97</v>
      </c>
      <c r="AD389" s="6"/>
      <c r="AE389" s="4" t="s">
        <v>3046</v>
      </c>
      <c r="AF389" s="6"/>
      <c r="AG389" s="6"/>
      <c r="AH389" s="6" t="s">
        <v>109</v>
      </c>
      <c r="AI389" s="4">
        <f t="shared" si="6"/>
        <v>0</v>
      </c>
      <c r="AJ389" s="4" t="s">
        <v>68</v>
      </c>
      <c r="AK389" s="6"/>
      <c r="AL389" s="4" t="str">
        <f>IFERROR(IF(AK389="", "", _xlfn.XLOOKUP(AK389, CODES!A:A,CODES!E:E)), "")</f>
        <v/>
      </c>
      <c r="AM389" s="4" t="str">
        <f>IFERROR(IF(AK389="", "", _xlfn.XLOOKUP(AK389, CODES!A:A,CODES!G:G)), "")</f>
        <v/>
      </c>
      <c r="AN389" s="4" t="str">
        <f>IFERROR(IF(AK389="", "", _xlfn.XLOOKUP(AK389, CODES!A:A,CODES!I:I)), "")</f>
        <v/>
      </c>
      <c r="AO389" s="6"/>
      <c r="AP389" s="6"/>
      <c r="AQ389" s="6"/>
      <c r="AR389" s="6"/>
      <c r="AS389" s="15"/>
    </row>
    <row r="390" spans="1:45" ht="75" hidden="1" x14ac:dyDescent="0.25">
      <c r="A390" s="13" t="s">
        <v>338</v>
      </c>
      <c r="B390" s="4" t="s">
        <v>2101</v>
      </c>
      <c r="C390" s="4" t="s">
        <v>3047</v>
      </c>
      <c r="D390" s="5">
        <v>45999</v>
      </c>
      <c r="E390" s="4"/>
      <c r="F390" s="6" t="s">
        <v>2924</v>
      </c>
      <c r="G390" s="4" t="s">
        <v>71</v>
      </c>
      <c r="H390" s="6" t="s">
        <v>1507</v>
      </c>
      <c r="I390" s="6" t="s">
        <v>89</v>
      </c>
      <c r="J390" s="4">
        <v>27</v>
      </c>
      <c r="K390" s="4">
        <v>30</v>
      </c>
      <c r="L390" s="4">
        <v>0</v>
      </c>
      <c r="M390" s="4" t="s">
        <v>777</v>
      </c>
      <c r="N390" s="6"/>
      <c r="O390" s="6" t="s">
        <v>777</v>
      </c>
      <c r="P390" s="6"/>
      <c r="Q390" s="4" t="s">
        <v>51</v>
      </c>
      <c r="R390" s="4" t="s">
        <v>52</v>
      </c>
      <c r="S390" s="5">
        <v>43545</v>
      </c>
      <c r="T390" s="7" t="s">
        <v>3048</v>
      </c>
      <c r="U390" s="7" t="s">
        <v>3049</v>
      </c>
      <c r="V390" s="7" t="s">
        <v>3050</v>
      </c>
      <c r="W390" s="4" t="s">
        <v>218</v>
      </c>
      <c r="X390" s="4" t="s">
        <v>218</v>
      </c>
      <c r="Y390" s="4" t="s">
        <v>65</v>
      </c>
      <c r="Z390" s="4"/>
      <c r="AA390" s="4" t="s">
        <v>55</v>
      </c>
      <c r="AB390" s="4" t="s">
        <v>45</v>
      </c>
      <c r="AC390" s="6" t="s">
        <v>281</v>
      </c>
      <c r="AD390" s="6"/>
      <c r="AE390" s="4" t="s">
        <v>3051</v>
      </c>
      <c r="AF390" s="6"/>
      <c r="AG390" s="6" t="s">
        <v>108</v>
      </c>
      <c r="AH390" s="6" t="s">
        <v>109</v>
      </c>
      <c r="AI390" s="4">
        <f t="shared" si="6"/>
        <v>0</v>
      </c>
      <c r="AJ390" s="4" t="s">
        <v>68</v>
      </c>
      <c r="AK390" s="6" t="s">
        <v>110</v>
      </c>
      <c r="AL390" s="4" t="str">
        <f>IFERROR(IF(AK390="", "", _xlfn.XLOOKUP(AK390, CODES!A:A,CODES!E:E)), "")</f>
        <v>Operational</v>
      </c>
      <c r="AM390" s="4" t="str">
        <f>IFERROR(IF(AK390="", "", _xlfn.XLOOKUP(AK390, CODES!A:A,CODES!G:G)), "")</f>
        <v>Depot</v>
      </c>
      <c r="AN390" s="4" t="str">
        <f>IFERROR(IF(AK390="", "", _xlfn.XLOOKUP(AK390, CODES!A:A,CODES!I:I)), "")</f>
        <v>Process</v>
      </c>
      <c r="AO390" s="6" t="s">
        <v>309</v>
      </c>
      <c r="AP390" s="6"/>
      <c r="AQ390" s="6"/>
      <c r="AR390" s="6"/>
      <c r="AS390" s="15"/>
    </row>
    <row r="391" spans="1:45" ht="90" hidden="1" x14ac:dyDescent="0.25">
      <c r="A391" s="13" t="s">
        <v>25</v>
      </c>
      <c r="B391" s="4" t="s">
        <v>2101</v>
      </c>
      <c r="C391" s="4" t="s">
        <v>3052</v>
      </c>
      <c r="D391" s="5">
        <v>45999</v>
      </c>
      <c r="E391" s="4" t="s">
        <v>438</v>
      </c>
      <c r="F391" s="6" t="s">
        <v>771</v>
      </c>
      <c r="G391" s="4" t="s">
        <v>71</v>
      </c>
      <c r="H391" s="6"/>
      <c r="I391" s="6"/>
      <c r="J391" s="4">
        <v>13</v>
      </c>
      <c r="K391" s="4">
        <v>13</v>
      </c>
      <c r="L391" s="4">
        <v>0</v>
      </c>
      <c r="M391" s="4" t="s">
        <v>251</v>
      </c>
      <c r="N391" s="6" t="s">
        <v>1383</v>
      </c>
      <c r="O391" s="6" t="s">
        <v>251</v>
      </c>
      <c r="P391" s="6"/>
      <c r="Q391" s="4" t="s">
        <v>73</v>
      </c>
      <c r="R391" s="4" t="s">
        <v>74</v>
      </c>
      <c r="S391" s="4"/>
      <c r="T391" s="7" t="s">
        <v>3053</v>
      </c>
      <c r="U391" s="7"/>
      <c r="V391" s="7" t="s">
        <v>3054</v>
      </c>
      <c r="W391" s="4" t="s">
        <v>161</v>
      </c>
      <c r="X391" s="4" t="s">
        <v>161</v>
      </c>
      <c r="Y391" s="4" t="s">
        <v>162</v>
      </c>
      <c r="Z391" s="4" t="s">
        <v>162</v>
      </c>
      <c r="AA391" s="4" t="s">
        <v>66</v>
      </c>
      <c r="AB391" s="4" t="s">
        <v>97</v>
      </c>
      <c r="AC391" s="6" t="s">
        <v>97</v>
      </c>
      <c r="AD391" s="6"/>
      <c r="AE391" s="4" t="s">
        <v>3055</v>
      </c>
      <c r="AF391" s="6"/>
      <c r="AG391" s="6"/>
      <c r="AH391" s="6" t="s">
        <v>137</v>
      </c>
      <c r="AI391" s="4">
        <f t="shared" si="6"/>
        <v>0</v>
      </c>
      <c r="AJ391" s="4" t="s">
        <v>58</v>
      </c>
      <c r="AK391" s="6" t="s">
        <v>3056</v>
      </c>
      <c r="AL391" s="4" t="str">
        <f>IFERROR(IF(AK391="", "", _xlfn.XLOOKUP(AK391, CODES!A:A,CODES!E:E)), "")</f>
        <v>Doors</v>
      </c>
      <c r="AM391" s="4" t="str">
        <f>IFERROR(IF(AK391="", "", _xlfn.XLOOKUP(AK391, CODES!A:A,CODES!G:G)), "")</f>
        <v>Inward opening</v>
      </c>
      <c r="AN391" s="4" t="str">
        <f>IFERROR(IF(AK391="", "", _xlfn.XLOOKUP(AK391, CODES!A:A,CODES!I:I)), "")</f>
        <v>Cab door Mk4 DVT</v>
      </c>
      <c r="AO391" s="6"/>
      <c r="AP391" s="6"/>
      <c r="AQ391" s="6"/>
      <c r="AR391" s="6"/>
      <c r="AS391" s="15"/>
    </row>
    <row r="392" spans="1:45" ht="255" hidden="1" x14ac:dyDescent="0.25">
      <c r="A392" s="13" t="s">
        <v>25</v>
      </c>
      <c r="B392" s="4" t="s">
        <v>2101</v>
      </c>
      <c r="C392" s="4" t="s">
        <v>3057</v>
      </c>
      <c r="D392" s="5">
        <v>45999</v>
      </c>
      <c r="E392" s="4" t="s">
        <v>3058</v>
      </c>
      <c r="F392" s="6" t="s">
        <v>3059</v>
      </c>
      <c r="G392" s="4" t="s">
        <v>3060</v>
      </c>
      <c r="H392" s="6" t="s">
        <v>1440</v>
      </c>
      <c r="I392" s="6" t="s">
        <v>168</v>
      </c>
      <c r="J392" s="4">
        <v>36</v>
      </c>
      <c r="K392" s="4">
        <v>93</v>
      </c>
      <c r="L392" s="4">
        <v>2</v>
      </c>
      <c r="M392" s="4" t="s">
        <v>810</v>
      </c>
      <c r="N392" s="6" t="s">
        <v>3061</v>
      </c>
      <c r="O392" s="6" t="s">
        <v>810</v>
      </c>
      <c r="P392" s="6"/>
      <c r="Q392" s="4" t="s">
        <v>82</v>
      </c>
      <c r="R392" s="4" t="s">
        <v>52</v>
      </c>
      <c r="S392" s="5">
        <v>43714</v>
      </c>
      <c r="T392" s="7" t="s">
        <v>3062</v>
      </c>
      <c r="U392" s="7" t="s">
        <v>3063</v>
      </c>
      <c r="V392" s="7" t="s">
        <v>3064</v>
      </c>
      <c r="W392" s="4" t="s">
        <v>53</v>
      </c>
      <c r="X392" s="4" t="s">
        <v>53</v>
      </c>
      <c r="Y392" s="4" t="s">
        <v>96</v>
      </c>
      <c r="Z392" s="4" t="s">
        <v>96</v>
      </c>
      <c r="AA392" s="4" t="s">
        <v>66</v>
      </c>
      <c r="AB392" s="4" t="s">
        <v>97</v>
      </c>
      <c r="AC392" s="6" t="s">
        <v>97</v>
      </c>
      <c r="AD392" s="6"/>
      <c r="AE392" s="4" t="s">
        <v>3065</v>
      </c>
      <c r="AF392" s="6"/>
      <c r="AG392" s="6" t="s">
        <v>124</v>
      </c>
      <c r="AH392" s="6" t="s">
        <v>109</v>
      </c>
      <c r="AI392" s="4">
        <f t="shared" si="6"/>
        <v>0</v>
      </c>
      <c r="AJ392" s="4" t="s">
        <v>58</v>
      </c>
      <c r="AK392" s="6" t="s">
        <v>2087</v>
      </c>
      <c r="AL392" s="4" t="str">
        <f>IFERROR(IF(AK392="", "", _xlfn.XLOOKUP(AK392, CODES!A:A,CODES!E:E)), "")</f>
        <v>Brake System</v>
      </c>
      <c r="AM392" s="4" t="str">
        <f>IFERROR(IF(AK392="", "", _xlfn.XLOOKUP(AK392, CODES!A:A,CODES!G:G)), "")</f>
        <v>Brake Control Unit</v>
      </c>
      <c r="AN392" s="4" t="str">
        <f>IFERROR(IF(AK392="", "", _xlfn.XLOOKUP(AK392, CODES!A:A,CODES!I:I)), "")</f>
        <v>No Fault Identified</v>
      </c>
      <c r="AO392" s="6" t="s">
        <v>3066</v>
      </c>
      <c r="AP392" s="6"/>
      <c r="AQ392" s="6"/>
      <c r="AR392" s="6"/>
      <c r="AS392" s="15"/>
    </row>
    <row r="393" spans="1:45" ht="180" hidden="1" x14ac:dyDescent="0.25">
      <c r="A393" s="13" t="s">
        <v>25</v>
      </c>
      <c r="B393" s="4" t="s">
        <v>2101</v>
      </c>
      <c r="C393" s="4" t="s">
        <v>3067</v>
      </c>
      <c r="D393" s="5">
        <v>45998</v>
      </c>
      <c r="E393" s="4" t="s">
        <v>3068</v>
      </c>
      <c r="F393" s="6" t="s">
        <v>3069</v>
      </c>
      <c r="G393" s="4" t="s">
        <v>3070</v>
      </c>
      <c r="H393" s="6" t="s">
        <v>2016</v>
      </c>
      <c r="I393" s="6" t="s">
        <v>89</v>
      </c>
      <c r="J393" s="4">
        <v>31</v>
      </c>
      <c r="K393" s="4">
        <v>71</v>
      </c>
      <c r="L393" s="4">
        <v>0</v>
      </c>
      <c r="M393" s="4" t="s">
        <v>81</v>
      </c>
      <c r="N393" s="6" t="s">
        <v>3071</v>
      </c>
      <c r="O393" s="6" t="s">
        <v>81</v>
      </c>
      <c r="P393" s="6"/>
      <c r="Q393" s="4" t="s">
        <v>82</v>
      </c>
      <c r="R393" s="4" t="s">
        <v>52</v>
      </c>
      <c r="S393" s="5">
        <v>43819</v>
      </c>
      <c r="T393" s="7" t="s">
        <v>3072</v>
      </c>
      <c r="U393" s="7" t="s">
        <v>3073</v>
      </c>
      <c r="V393" s="7" t="s">
        <v>3074</v>
      </c>
      <c r="W393" s="4" t="s">
        <v>53</v>
      </c>
      <c r="X393" s="4" t="s">
        <v>53</v>
      </c>
      <c r="Y393" s="4" t="s">
        <v>173</v>
      </c>
      <c r="Z393" s="4" t="s">
        <v>173</v>
      </c>
      <c r="AA393" s="4" t="s">
        <v>66</v>
      </c>
      <c r="AB393" s="4" t="s">
        <v>97</v>
      </c>
      <c r="AC393" s="6" t="s">
        <v>647</v>
      </c>
      <c r="AD393" s="6"/>
      <c r="AE393" s="4" t="s">
        <v>3075</v>
      </c>
      <c r="AF393" s="6"/>
      <c r="AG393" s="6" t="s">
        <v>124</v>
      </c>
      <c r="AH393" s="6" t="s">
        <v>109</v>
      </c>
      <c r="AI393" s="4">
        <f t="shared" si="6"/>
        <v>0</v>
      </c>
      <c r="AJ393" s="4" t="s">
        <v>58</v>
      </c>
      <c r="AK393" s="6" t="s">
        <v>500</v>
      </c>
      <c r="AL393" s="4" t="str">
        <f>IFERROR(IF(AK393="", "", _xlfn.XLOOKUP(AK393, CODES!A:A,CODES!E:E)), "")</f>
        <v>Operational</v>
      </c>
      <c r="AM393" s="4" t="str">
        <f>IFERROR(IF(AK393="", "", _xlfn.XLOOKUP(AK393, CODES!A:A,CODES!G:G)), "")</f>
        <v>Control</v>
      </c>
      <c r="AN393" s="4" t="str">
        <f>IFERROR(IF(AK393="", "", _xlfn.XLOOKUP(AK393, CODES!A:A,CODES!I:I)), "")</f>
        <v>LNER</v>
      </c>
      <c r="AO393" s="6" t="s">
        <v>3076</v>
      </c>
      <c r="AP393" s="6"/>
      <c r="AQ393" s="6"/>
      <c r="AR393" s="6"/>
      <c r="AS393" s="15"/>
    </row>
    <row r="394" spans="1:45" ht="210" hidden="1" x14ac:dyDescent="0.25">
      <c r="A394" s="13" t="s">
        <v>25</v>
      </c>
      <c r="B394" s="4" t="s">
        <v>2101</v>
      </c>
      <c r="C394" s="4" t="s">
        <v>3077</v>
      </c>
      <c r="D394" s="5">
        <v>45998</v>
      </c>
      <c r="E394" s="4" t="s">
        <v>1082</v>
      </c>
      <c r="F394" s="6" t="s">
        <v>3078</v>
      </c>
      <c r="G394" s="4" t="s">
        <v>3079</v>
      </c>
      <c r="H394" s="6" t="s">
        <v>1005</v>
      </c>
      <c r="I394" s="6" t="s">
        <v>143</v>
      </c>
      <c r="J394" s="4">
        <v>18</v>
      </c>
      <c r="K394" s="4">
        <v>126</v>
      </c>
      <c r="L394" s="4">
        <v>1</v>
      </c>
      <c r="M394" s="4" t="s">
        <v>662</v>
      </c>
      <c r="N394" s="6" t="s">
        <v>3080</v>
      </c>
      <c r="O394" s="6" t="s">
        <v>662</v>
      </c>
      <c r="P394" s="6"/>
      <c r="Q394" s="4" t="s">
        <v>51</v>
      </c>
      <c r="R394" s="4" t="s">
        <v>52</v>
      </c>
      <c r="S394" s="5">
        <v>43536</v>
      </c>
      <c r="T394" s="7" t="s">
        <v>3081</v>
      </c>
      <c r="U394" s="7" t="s">
        <v>3082</v>
      </c>
      <c r="V394" s="7" t="s">
        <v>3083</v>
      </c>
      <c r="W394" s="4" t="s">
        <v>95</v>
      </c>
      <c r="X394" s="4" t="s">
        <v>95</v>
      </c>
      <c r="Y394" s="4" t="s">
        <v>574</v>
      </c>
      <c r="Z394" s="4" t="s">
        <v>574</v>
      </c>
      <c r="AA394" s="4" t="s">
        <v>66</v>
      </c>
      <c r="AB394" s="4" t="s">
        <v>97</v>
      </c>
      <c r="AC394" s="6" t="s">
        <v>97</v>
      </c>
      <c r="AD394" s="6"/>
      <c r="AE394" s="4" t="s">
        <v>3084</v>
      </c>
      <c r="AF394" s="6"/>
      <c r="AG394" s="6" t="s">
        <v>97</v>
      </c>
      <c r="AH394" s="6" t="s">
        <v>137</v>
      </c>
      <c r="AI394" s="4">
        <f t="shared" si="6"/>
        <v>0</v>
      </c>
      <c r="AJ394" s="4" t="s">
        <v>58</v>
      </c>
      <c r="AK394" s="6" t="s">
        <v>1224</v>
      </c>
      <c r="AL394" s="4" t="str">
        <f>IFERROR(IF(AK394="", "", _xlfn.XLOOKUP(AK394, CODES!A:A,CODES!E:E)), "")</f>
        <v>Monitoring System</v>
      </c>
      <c r="AM394" s="4" t="str">
        <f>IFERROR(IF(AK394="", "", _xlfn.XLOOKUP(AK394, CODES!A:A,CODES!G:G)), "")</f>
        <v>TMS</v>
      </c>
      <c r="AN394" s="4" t="str">
        <f>IFERROR(IF(AK394="", "", _xlfn.XLOOKUP(AK394, CODES!A:A,CODES!I:I)), "")</f>
        <v>No Fault Identified</v>
      </c>
      <c r="AO394" s="6" t="s">
        <v>3085</v>
      </c>
      <c r="AP394" s="6"/>
      <c r="AQ394" s="6"/>
      <c r="AR394" s="6"/>
      <c r="AS394" s="15"/>
    </row>
    <row r="395" spans="1:45" ht="75" hidden="1" x14ac:dyDescent="0.25">
      <c r="A395" s="13" t="s">
        <v>25</v>
      </c>
      <c r="B395" s="4" t="s">
        <v>2101</v>
      </c>
      <c r="C395" s="4" t="s">
        <v>3086</v>
      </c>
      <c r="D395" s="5">
        <v>45998</v>
      </c>
      <c r="E395" s="4" t="s">
        <v>3087</v>
      </c>
      <c r="F395" s="6" t="s">
        <v>3088</v>
      </c>
      <c r="G395" s="4" t="s">
        <v>80</v>
      </c>
      <c r="H395" s="6"/>
      <c r="I395" s="6"/>
      <c r="J395" s="4">
        <v>5</v>
      </c>
      <c r="K395" s="4">
        <v>8</v>
      </c>
      <c r="L395" s="4">
        <v>0</v>
      </c>
      <c r="M395" s="4" t="s">
        <v>72</v>
      </c>
      <c r="N395" s="6" t="s">
        <v>242</v>
      </c>
      <c r="O395" s="6" t="s">
        <v>72</v>
      </c>
      <c r="P395" s="6"/>
      <c r="Q395" s="4" t="s">
        <v>73</v>
      </c>
      <c r="R395" s="4" t="s">
        <v>74</v>
      </c>
      <c r="S395" s="4"/>
      <c r="T395" s="7" t="s">
        <v>3089</v>
      </c>
      <c r="U395" s="7" t="s">
        <v>3090</v>
      </c>
      <c r="V395" s="7" t="s">
        <v>3091</v>
      </c>
      <c r="W395" s="4" t="s">
        <v>75</v>
      </c>
      <c r="X395" s="4" t="s">
        <v>75</v>
      </c>
      <c r="Y395" s="4" t="s">
        <v>418</v>
      </c>
      <c r="Z395" s="4" t="s">
        <v>418</v>
      </c>
      <c r="AA395" s="4" t="s">
        <v>66</v>
      </c>
      <c r="AB395" s="4" t="s">
        <v>97</v>
      </c>
      <c r="AC395" s="6" t="s">
        <v>97</v>
      </c>
      <c r="AD395" s="6"/>
      <c r="AE395" s="4" t="s">
        <v>3092</v>
      </c>
      <c r="AF395" s="6"/>
      <c r="AG395" s="6"/>
      <c r="AH395" s="6" t="s">
        <v>137</v>
      </c>
      <c r="AI395" s="4">
        <f t="shared" si="6"/>
        <v>0</v>
      </c>
      <c r="AJ395" s="4" t="s">
        <v>58</v>
      </c>
      <c r="AK395" s="6" t="s">
        <v>2665</v>
      </c>
      <c r="AL395" s="4" t="str">
        <f>IFERROR(IF(AK395="", "", _xlfn.XLOOKUP(AK395, CODES!A:A,CODES!E:E)), "")</f>
        <v>Doors</v>
      </c>
      <c r="AM395" s="4" t="str">
        <f>IFERROR(IF(AK395="", "", _xlfn.XLOOKUP(AK395, CODES!A:A,CODES!G:G)), "")</f>
        <v>DVT Van</v>
      </c>
      <c r="AN395" s="4" t="str">
        <f>IFERROR(IF(AK395="", "", _xlfn.XLOOKUP(AK395, CODES!A:A,CODES!I:I)), "")</f>
        <v>DVT Door leaf</v>
      </c>
      <c r="AO395" s="6"/>
      <c r="AP395" s="6"/>
      <c r="AQ395" s="6"/>
      <c r="AR395" s="6"/>
      <c r="AS395" s="15"/>
    </row>
    <row r="396" spans="1:45" ht="105" hidden="1" x14ac:dyDescent="0.25">
      <c r="A396" s="13" t="s">
        <v>338</v>
      </c>
      <c r="B396" s="4" t="s">
        <v>2101</v>
      </c>
      <c r="C396" s="4" t="s">
        <v>3093</v>
      </c>
      <c r="D396" s="5">
        <v>45998</v>
      </c>
      <c r="E396" s="4"/>
      <c r="F396" s="6" t="s">
        <v>3094</v>
      </c>
      <c r="G396" s="4" t="s">
        <v>262</v>
      </c>
      <c r="H396" s="6" t="s">
        <v>1862</v>
      </c>
      <c r="I396" s="6" t="s">
        <v>89</v>
      </c>
      <c r="J396" s="4">
        <v>53</v>
      </c>
      <c r="K396" s="4">
        <v>56</v>
      </c>
      <c r="L396" s="4">
        <v>0</v>
      </c>
      <c r="M396" s="4" t="s">
        <v>3095</v>
      </c>
      <c r="N396" s="6"/>
      <c r="O396" s="6" t="s">
        <v>3095</v>
      </c>
      <c r="P396" s="6"/>
      <c r="Q396" s="4"/>
      <c r="R396" s="4"/>
      <c r="S396" s="4"/>
      <c r="T396" s="7" t="s">
        <v>3096</v>
      </c>
      <c r="U396" s="7" t="s">
        <v>3097</v>
      </c>
      <c r="V396" s="7" t="s">
        <v>3098</v>
      </c>
      <c r="W396" s="4" t="s">
        <v>345</v>
      </c>
      <c r="X396" s="4" t="s">
        <v>345</v>
      </c>
      <c r="Y396" s="4" t="s">
        <v>65</v>
      </c>
      <c r="Z396" s="4"/>
      <c r="AA396" s="4" t="s">
        <v>55</v>
      </c>
      <c r="AB396" s="4" t="s">
        <v>45</v>
      </c>
      <c r="AC396" s="6" t="s">
        <v>281</v>
      </c>
      <c r="AD396" s="6"/>
      <c r="AE396" s="4" t="s">
        <v>3099</v>
      </c>
      <c r="AF396" s="6"/>
      <c r="AG396" s="6" t="s">
        <v>124</v>
      </c>
      <c r="AH396" s="6" t="s">
        <v>109</v>
      </c>
      <c r="AI396" s="4">
        <f t="shared" si="6"/>
        <v>0</v>
      </c>
      <c r="AJ396" s="4" t="s">
        <v>68</v>
      </c>
      <c r="AK396" s="6" t="s">
        <v>125</v>
      </c>
      <c r="AL396" s="4" t="str">
        <f>IFERROR(IF(AK396="", "", _xlfn.XLOOKUP(AK396, CODES!A:A,CODES!E:E)), "")</f>
        <v>Operational</v>
      </c>
      <c r="AM396" s="4" t="str">
        <f>IFERROR(IF(AK396="", "", _xlfn.XLOOKUP(AK396, CODES!A:A,CODES!G:G)), "")</f>
        <v>NR</v>
      </c>
      <c r="AN396" s="4" t="str">
        <f>IFERROR(IF(AK396="", "", _xlfn.XLOOKUP(AK396, CODES!A:A,CODES!I:I)), "")</f>
        <v>Other</v>
      </c>
      <c r="AO396" s="6" t="s">
        <v>3100</v>
      </c>
      <c r="AP396" s="6"/>
      <c r="AQ396" s="6"/>
      <c r="AR396" s="6"/>
      <c r="AS396" s="15"/>
    </row>
    <row r="397" spans="1:45" ht="300" hidden="1" x14ac:dyDescent="0.25">
      <c r="A397" s="13" t="s">
        <v>25</v>
      </c>
      <c r="B397" s="4" t="s">
        <v>2101</v>
      </c>
      <c r="C397" s="4" t="s">
        <v>3101</v>
      </c>
      <c r="D397" s="5">
        <v>45998</v>
      </c>
      <c r="E397" s="4" t="s">
        <v>3102</v>
      </c>
      <c r="F397" s="6" t="s">
        <v>3103</v>
      </c>
      <c r="G397" s="4" t="s">
        <v>181</v>
      </c>
      <c r="H397" s="6" t="s">
        <v>89</v>
      </c>
      <c r="I397" s="6" t="s">
        <v>143</v>
      </c>
      <c r="J397" s="4">
        <v>0</v>
      </c>
      <c r="K397" s="4">
        <v>28</v>
      </c>
      <c r="L397" s="4">
        <v>1</v>
      </c>
      <c r="M397" s="4" t="s">
        <v>393</v>
      </c>
      <c r="N397" s="6" t="s">
        <v>394</v>
      </c>
      <c r="O397" s="6" t="s">
        <v>393</v>
      </c>
      <c r="P397" s="6"/>
      <c r="Q397" s="4" t="s">
        <v>51</v>
      </c>
      <c r="R397" s="4" t="s">
        <v>52</v>
      </c>
      <c r="S397" s="5">
        <v>43791</v>
      </c>
      <c r="T397" s="7" t="s">
        <v>3104</v>
      </c>
      <c r="U397" s="7" t="s">
        <v>3105</v>
      </c>
      <c r="V397" s="7"/>
      <c r="W397" s="4" t="s">
        <v>95</v>
      </c>
      <c r="X397" s="4" t="s">
        <v>95</v>
      </c>
      <c r="Y397" s="4" t="s">
        <v>148</v>
      </c>
      <c r="Z397" s="4" t="s">
        <v>148</v>
      </c>
      <c r="AA397" s="4" t="s">
        <v>66</v>
      </c>
      <c r="AB397" s="4" t="s">
        <v>97</v>
      </c>
      <c r="AC397" s="6" t="s">
        <v>97</v>
      </c>
      <c r="AD397" s="6"/>
      <c r="AE397" s="4" t="s">
        <v>3106</v>
      </c>
      <c r="AF397" s="6" t="s">
        <v>3107</v>
      </c>
      <c r="AG397" s="6" t="s">
        <v>366</v>
      </c>
      <c r="AH397" s="6" t="s">
        <v>109</v>
      </c>
      <c r="AI397" s="4">
        <f t="shared" si="6"/>
        <v>0</v>
      </c>
      <c r="AJ397" s="4" t="s">
        <v>68</v>
      </c>
      <c r="AK397" s="6" t="s">
        <v>367</v>
      </c>
      <c r="AL397" s="4" t="str">
        <f>IFERROR(IF(AK397="", "", _xlfn.XLOOKUP(AK397, CODES!A:A,CODES!E:E)), "")</f>
        <v>LNER</v>
      </c>
      <c r="AM397" s="4" t="str">
        <f>IFERROR(IF(AK397="", "", _xlfn.XLOOKUP(AK397, CODES!A:A,CODES!G:G)), "")</f>
        <v>Other</v>
      </c>
      <c r="AN397" s="4" t="str">
        <f>IFERROR(IF(AK397="", "", _xlfn.XLOOKUP(AK397, CODES!A:A,CODES!I:I)), "")</f>
        <v>Availability</v>
      </c>
      <c r="AO397" s="6" t="s">
        <v>3108</v>
      </c>
      <c r="AP397" s="6"/>
      <c r="AQ397" s="6"/>
      <c r="AR397" s="6"/>
      <c r="AS397" s="15"/>
    </row>
    <row r="398" spans="1:45" ht="60" hidden="1" x14ac:dyDescent="0.25">
      <c r="A398" s="13" t="s">
        <v>338</v>
      </c>
      <c r="B398" s="4" t="s">
        <v>2101</v>
      </c>
      <c r="C398" s="4" t="s">
        <v>3109</v>
      </c>
      <c r="D398" s="5">
        <v>45998</v>
      </c>
      <c r="E398" s="4"/>
      <c r="F398" s="6" t="s">
        <v>3110</v>
      </c>
      <c r="G398" s="4" t="s">
        <v>2566</v>
      </c>
      <c r="H398" s="6" t="s">
        <v>581</v>
      </c>
      <c r="I398" s="6" t="s">
        <v>89</v>
      </c>
      <c r="J398" s="4">
        <v>10</v>
      </c>
      <c r="K398" s="4">
        <v>10</v>
      </c>
      <c r="L398" s="4">
        <v>0</v>
      </c>
      <c r="M398" s="4" t="s">
        <v>810</v>
      </c>
      <c r="N398" s="6"/>
      <c r="O398" s="6" t="s">
        <v>810</v>
      </c>
      <c r="P398" s="6"/>
      <c r="Q398" s="4" t="s">
        <v>82</v>
      </c>
      <c r="R398" s="4" t="s">
        <v>52</v>
      </c>
      <c r="S398" s="5">
        <v>43714</v>
      </c>
      <c r="T398" s="7" t="s">
        <v>3111</v>
      </c>
      <c r="U398" s="7" t="s">
        <v>3112</v>
      </c>
      <c r="V398" s="7" t="s">
        <v>3113</v>
      </c>
      <c r="W398" s="4" t="s">
        <v>218</v>
      </c>
      <c r="X398" s="4" t="s">
        <v>218</v>
      </c>
      <c r="Y398" s="4" t="s">
        <v>65</v>
      </c>
      <c r="Z398" s="4"/>
      <c r="AA398" s="4" t="s">
        <v>55</v>
      </c>
      <c r="AB398" s="4" t="s">
        <v>45</v>
      </c>
      <c r="AC398" s="6" t="s">
        <v>281</v>
      </c>
      <c r="AD398" s="6" t="s">
        <v>3114</v>
      </c>
      <c r="AE398" s="4" t="s">
        <v>3115</v>
      </c>
      <c r="AF398" s="6" t="s">
        <v>3107</v>
      </c>
      <c r="AG398" s="6" t="s">
        <v>108</v>
      </c>
      <c r="AH398" s="6" t="s">
        <v>109</v>
      </c>
      <c r="AI398" s="4">
        <f t="shared" si="6"/>
        <v>0</v>
      </c>
      <c r="AJ398" s="4" t="s">
        <v>68</v>
      </c>
      <c r="AK398" s="6" t="s">
        <v>125</v>
      </c>
      <c r="AL398" s="4" t="str">
        <f>IFERROR(IF(AK398="", "", _xlfn.XLOOKUP(AK398, CODES!A:A,CODES!E:E)), "")</f>
        <v>Operational</v>
      </c>
      <c r="AM398" s="4" t="str">
        <f>IFERROR(IF(AK398="", "", _xlfn.XLOOKUP(AK398, CODES!A:A,CODES!G:G)), "")</f>
        <v>NR</v>
      </c>
      <c r="AN398" s="4" t="str">
        <f>IFERROR(IF(AK398="", "", _xlfn.XLOOKUP(AK398, CODES!A:A,CODES!I:I)), "")</f>
        <v>Other</v>
      </c>
      <c r="AO398" s="6" t="s">
        <v>309</v>
      </c>
      <c r="AP398" s="6"/>
      <c r="AQ398" s="6"/>
      <c r="AR398" s="6"/>
      <c r="AS398" s="15"/>
    </row>
    <row r="399" spans="1:45" ht="75" hidden="1" x14ac:dyDescent="0.25">
      <c r="A399" s="13" t="s">
        <v>25</v>
      </c>
      <c r="B399" s="4" t="s">
        <v>3116</v>
      </c>
      <c r="C399" s="4" t="s">
        <v>3117</v>
      </c>
      <c r="D399" s="5">
        <v>45997</v>
      </c>
      <c r="E399" s="4" t="s">
        <v>3118</v>
      </c>
      <c r="F399" s="6" t="s">
        <v>3119</v>
      </c>
      <c r="G399" s="4" t="s">
        <v>192</v>
      </c>
      <c r="H399" s="6"/>
      <c r="I399" s="6"/>
      <c r="J399" s="4">
        <v>11</v>
      </c>
      <c r="K399" s="4">
        <v>28</v>
      </c>
      <c r="L399" s="4">
        <v>0</v>
      </c>
      <c r="M399" s="4" t="s">
        <v>697</v>
      </c>
      <c r="N399" s="6" t="s">
        <v>2350</v>
      </c>
      <c r="O399" s="6" t="s">
        <v>697</v>
      </c>
      <c r="P399" s="6"/>
      <c r="Q399" s="4" t="s">
        <v>73</v>
      </c>
      <c r="R399" s="4" t="s">
        <v>74</v>
      </c>
      <c r="S399" s="4"/>
      <c r="T399" s="7" t="s">
        <v>3120</v>
      </c>
      <c r="U399" s="7" t="s">
        <v>3121</v>
      </c>
      <c r="V399" s="7" t="s">
        <v>3122</v>
      </c>
      <c r="W399" s="4" t="s">
        <v>135</v>
      </c>
      <c r="X399" s="4" t="s">
        <v>135</v>
      </c>
      <c r="Y399" s="4" t="s">
        <v>83</v>
      </c>
      <c r="Z399" s="4" t="s">
        <v>83</v>
      </c>
      <c r="AA399" s="4" t="s">
        <v>66</v>
      </c>
      <c r="AB399" s="4" t="s">
        <v>97</v>
      </c>
      <c r="AC399" s="6" t="s">
        <v>97</v>
      </c>
      <c r="AD399" s="6"/>
      <c r="AE399" s="4" t="s">
        <v>3123</v>
      </c>
      <c r="AF399" s="6"/>
      <c r="AG399" s="6"/>
      <c r="AH399" s="6" t="s">
        <v>137</v>
      </c>
      <c r="AI399" s="4">
        <f t="shared" si="6"/>
        <v>0</v>
      </c>
      <c r="AJ399" s="4" t="s">
        <v>58</v>
      </c>
      <c r="AK399" s="6" t="s">
        <v>3124</v>
      </c>
      <c r="AL399" s="4" t="str">
        <f>IFERROR(IF(AK399="", "", _xlfn.XLOOKUP(AK399, CODES!A:A,CODES!E:E)), "")</f>
        <v>Electrical</v>
      </c>
      <c r="AM399" s="4" t="str">
        <f>IFERROR(IF(AK399="", "", _xlfn.XLOOKUP(AK399, CODES!A:A,CODES!G:G)), "")</f>
        <v>Switch </v>
      </c>
      <c r="AN399" s="4" t="str">
        <f>IFERROR(IF(AK399="", "", _xlfn.XLOOKUP(AK399, CODES!A:A,CODES!I:I)), "")</f>
        <v>Switch connection </v>
      </c>
      <c r="AO399" s="6"/>
      <c r="AP399" s="6"/>
      <c r="AQ399" s="6"/>
      <c r="AR399" s="6"/>
      <c r="AS399" s="15"/>
    </row>
    <row r="400" spans="1:45" ht="180" hidden="1" x14ac:dyDescent="0.25">
      <c r="A400" s="13" t="s">
        <v>258</v>
      </c>
      <c r="B400" s="4" t="s">
        <v>3116</v>
      </c>
      <c r="C400" s="4" t="s">
        <v>3125</v>
      </c>
      <c r="D400" s="5">
        <v>45997</v>
      </c>
      <c r="E400" s="4" t="s">
        <v>1734</v>
      </c>
      <c r="F400" s="6" t="s">
        <v>1735</v>
      </c>
      <c r="G400" s="4" t="s">
        <v>80</v>
      </c>
      <c r="H400" s="6" t="s">
        <v>193</v>
      </c>
      <c r="I400" s="6" t="s">
        <v>89</v>
      </c>
      <c r="J400" s="4">
        <v>15</v>
      </c>
      <c r="K400" s="4">
        <v>83</v>
      </c>
      <c r="L400" s="4">
        <v>0</v>
      </c>
      <c r="M400" s="4" t="s">
        <v>483</v>
      </c>
      <c r="N400" s="6" t="s">
        <v>3126</v>
      </c>
      <c r="O400" s="6" t="s">
        <v>483</v>
      </c>
      <c r="P400" s="6"/>
      <c r="Q400" s="4" t="s">
        <v>51</v>
      </c>
      <c r="R400" s="4" t="s">
        <v>52</v>
      </c>
      <c r="S400" s="5">
        <v>43782</v>
      </c>
      <c r="T400" s="7" t="s">
        <v>3127</v>
      </c>
      <c r="U400" s="7" t="s">
        <v>3128</v>
      </c>
      <c r="V400" s="7" t="s">
        <v>3129</v>
      </c>
      <c r="W400" s="4" t="s">
        <v>279</v>
      </c>
      <c r="X400" s="4" t="s">
        <v>279</v>
      </c>
      <c r="Y400" s="4" t="s">
        <v>280</v>
      </c>
      <c r="Z400" s="4" t="s">
        <v>280</v>
      </c>
      <c r="AA400" s="4" t="s">
        <v>66</v>
      </c>
      <c r="AB400" s="4" t="s">
        <v>97</v>
      </c>
      <c r="AC400" s="6" t="s">
        <v>122</v>
      </c>
      <c r="AD400" s="6"/>
      <c r="AE400" s="4" t="s">
        <v>3130</v>
      </c>
      <c r="AF400" s="6"/>
      <c r="AG400" s="6" t="s">
        <v>124</v>
      </c>
      <c r="AH400" s="6" t="s">
        <v>109</v>
      </c>
      <c r="AI400" s="4">
        <f t="shared" si="6"/>
        <v>0</v>
      </c>
      <c r="AJ400" s="4" t="s">
        <v>271</v>
      </c>
      <c r="AK400" s="6" t="s">
        <v>2766</v>
      </c>
      <c r="AL400" s="4" t="str">
        <f>IFERROR(IF(AK400="", "", _xlfn.XLOOKUP(AK400, CODES!A:A,CODES!E:E)), "")</f>
        <v>Operational</v>
      </c>
      <c r="AM400" s="4" t="str">
        <f>IFERROR(IF(AK400="", "", _xlfn.XLOOKUP(AK400, CODES!A:A,CODES!G:G)), "")</f>
        <v>Staff</v>
      </c>
      <c r="AN400" s="4" t="str">
        <f>IFERROR(IF(AK400="", "", _xlfn.XLOOKUP(AK400, CODES!A:A,CODES!I:I)), "")</f>
        <v>Platform</v>
      </c>
      <c r="AO400" s="6" t="s">
        <v>3131</v>
      </c>
      <c r="AP400" s="6"/>
      <c r="AQ400" s="6"/>
      <c r="AR400" s="6"/>
      <c r="AS400" s="15"/>
    </row>
    <row r="401" spans="1:45" ht="135" hidden="1" x14ac:dyDescent="0.25">
      <c r="A401" s="13" t="s">
        <v>25</v>
      </c>
      <c r="B401" s="4" t="s">
        <v>3116</v>
      </c>
      <c r="C401" s="4" t="s">
        <v>3132</v>
      </c>
      <c r="D401" s="5">
        <v>45996</v>
      </c>
      <c r="E401" s="4" t="s">
        <v>1897</v>
      </c>
      <c r="F401" s="6" t="s">
        <v>3133</v>
      </c>
      <c r="G401" s="4" t="s">
        <v>181</v>
      </c>
      <c r="H401" s="6" t="s">
        <v>2496</v>
      </c>
      <c r="I401" s="6" t="s">
        <v>89</v>
      </c>
      <c r="J401" s="4">
        <v>11</v>
      </c>
      <c r="K401" s="4">
        <v>40</v>
      </c>
      <c r="L401" s="4">
        <v>0</v>
      </c>
      <c r="M401" s="4" t="s">
        <v>1404</v>
      </c>
      <c r="N401" s="6" t="s">
        <v>1936</v>
      </c>
      <c r="O401" s="6" t="s">
        <v>1404</v>
      </c>
      <c r="P401" s="6"/>
      <c r="Q401" s="4" t="s">
        <v>51</v>
      </c>
      <c r="R401" s="4" t="s">
        <v>52</v>
      </c>
      <c r="S401" s="5">
        <v>43532</v>
      </c>
      <c r="T401" s="7" t="s">
        <v>3134</v>
      </c>
      <c r="U401" s="7" t="s">
        <v>3135</v>
      </c>
      <c r="V401" s="7"/>
      <c r="W401" s="4" t="s">
        <v>53</v>
      </c>
      <c r="X401" s="4" t="s">
        <v>53</v>
      </c>
      <c r="Y401" s="4" t="s">
        <v>574</v>
      </c>
      <c r="Z401" s="4" t="s">
        <v>574</v>
      </c>
      <c r="AA401" s="4" t="s">
        <v>66</v>
      </c>
      <c r="AB401" s="4" t="s">
        <v>97</v>
      </c>
      <c r="AC401" s="6" t="s">
        <v>97</v>
      </c>
      <c r="AD401" s="6"/>
      <c r="AE401" s="4" t="s">
        <v>3136</v>
      </c>
      <c r="AF401" s="6"/>
      <c r="AG401" s="6" t="s">
        <v>97</v>
      </c>
      <c r="AH401" s="6" t="s">
        <v>137</v>
      </c>
      <c r="AI401" s="4">
        <f t="shared" si="6"/>
        <v>0</v>
      </c>
      <c r="AJ401" s="4" t="s">
        <v>58</v>
      </c>
      <c r="AK401" s="6" t="s">
        <v>1090</v>
      </c>
      <c r="AL401" s="4" t="str">
        <f>IFERROR(IF(AK401="", "", _xlfn.XLOOKUP(AK401, CODES!A:A,CODES!E:E)), "")</f>
        <v>Safety System</v>
      </c>
      <c r="AM401" s="4" t="str">
        <f>IFERROR(IF(AK401="", "", _xlfn.XLOOKUP(AK401, CODES!A:A,CODES!G:G)), "")</f>
        <v>DSD</v>
      </c>
      <c r="AN401" s="4" t="str">
        <f>IFERROR(IF(AK401="", "", _xlfn.XLOOKUP(AK401, CODES!A:A,CODES!I:I)), "")</f>
        <v>DSD  Pedal</v>
      </c>
      <c r="AO401" s="6" t="s">
        <v>3137</v>
      </c>
      <c r="AP401" s="6"/>
      <c r="AQ401" s="6"/>
      <c r="AR401" s="6"/>
      <c r="AS401" s="15"/>
    </row>
    <row r="402" spans="1:45" ht="135" hidden="1" x14ac:dyDescent="0.25">
      <c r="A402" s="13" t="s">
        <v>25</v>
      </c>
      <c r="B402" s="4" t="s">
        <v>3116</v>
      </c>
      <c r="C402" s="4" t="s">
        <v>3138</v>
      </c>
      <c r="D402" s="5">
        <v>45996</v>
      </c>
      <c r="E402" s="4" t="s">
        <v>3139</v>
      </c>
      <c r="F402" s="6" t="s">
        <v>3140</v>
      </c>
      <c r="G402" s="4" t="s">
        <v>687</v>
      </c>
      <c r="H402" s="6" t="s">
        <v>633</v>
      </c>
      <c r="I402" s="6" t="s">
        <v>89</v>
      </c>
      <c r="J402" s="4">
        <v>8</v>
      </c>
      <c r="K402" s="4">
        <v>18</v>
      </c>
      <c r="L402" s="4">
        <v>0</v>
      </c>
      <c r="M402" s="4" t="s">
        <v>777</v>
      </c>
      <c r="N402" s="6" t="s">
        <v>2055</v>
      </c>
      <c r="O402" s="6" t="s">
        <v>777</v>
      </c>
      <c r="P402" s="6"/>
      <c r="Q402" s="4" t="s">
        <v>51</v>
      </c>
      <c r="R402" s="4" t="s">
        <v>52</v>
      </c>
      <c r="S402" s="5">
        <v>43545</v>
      </c>
      <c r="T402" s="7" t="s">
        <v>3141</v>
      </c>
      <c r="U402" s="7" t="s">
        <v>3142</v>
      </c>
      <c r="V402" s="7"/>
      <c r="W402" s="4" t="s">
        <v>53</v>
      </c>
      <c r="X402" s="4" t="s">
        <v>53</v>
      </c>
      <c r="Y402" s="4" t="s">
        <v>418</v>
      </c>
      <c r="Z402" s="4" t="s">
        <v>418</v>
      </c>
      <c r="AA402" s="4" t="s">
        <v>66</v>
      </c>
      <c r="AB402" s="4" t="s">
        <v>97</v>
      </c>
      <c r="AC402" s="6" t="s">
        <v>97</v>
      </c>
      <c r="AD402" s="6"/>
      <c r="AE402" s="4" t="s">
        <v>3143</v>
      </c>
      <c r="AF402" s="6"/>
      <c r="AG402" s="6" t="s">
        <v>97</v>
      </c>
      <c r="AH402" s="6" t="s">
        <v>137</v>
      </c>
      <c r="AI402" s="4">
        <f t="shared" si="6"/>
        <v>0</v>
      </c>
      <c r="AJ402" s="4" t="s">
        <v>58</v>
      </c>
      <c r="AK402" s="6" t="s">
        <v>3144</v>
      </c>
      <c r="AL402" s="4" t="str">
        <f>IFERROR(IF(AK402="", "", _xlfn.XLOOKUP(AK402, CODES!A:A,CODES!E:E)), "")</f>
        <v>Doors</v>
      </c>
      <c r="AM402" s="4" t="str">
        <f>IFERROR(IF(AK402="", "", _xlfn.XLOOKUP(AK402, CODES!A:A,CODES!G:G)), "")</f>
        <v>Exterior Passenger Doors</v>
      </c>
      <c r="AN402" s="4" t="str">
        <f>IFERROR(IF(AK402="", "", _xlfn.XLOOKUP(AK402, CODES!A:A,CODES!I:I)), "")</f>
        <v>Door Leaf</v>
      </c>
      <c r="AO402" s="6" t="s">
        <v>3145</v>
      </c>
      <c r="AP402" s="6"/>
      <c r="AQ402" s="6"/>
      <c r="AR402" s="6"/>
      <c r="AS402" s="15"/>
    </row>
    <row r="403" spans="1:45" ht="45" hidden="1" x14ac:dyDescent="0.25">
      <c r="A403" s="13" t="s">
        <v>565</v>
      </c>
      <c r="B403" s="4" t="s">
        <v>3116</v>
      </c>
      <c r="C403" s="4" t="s">
        <v>3146</v>
      </c>
      <c r="D403" s="5">
        <v>45996</v>
      </c>
      <c r="E403" s="4"/>
      <c r="F403" s="6"/>
      <c r="G403" s="4" t="s">
        <v>517</v>
      </c>
      <c r="H403" s="6"/>
      <c r="I403" s="6"/>
      <c r="J403" s="4">
        <v>0</v>
      </c>
      <c r="K403" s="4">
        <v>0</v>
      </c>
      <c r="L403" s="4">
        <v>1</v>
      </c>
      <c r="M403" s="4" t="s">
        <v>765</v>
      </c>
      <c r="N403" s="6"/>
      <c r="O403" s="6" t="s">
        <v>765</v>
      </c>
      <c r="P403" s="6"/>
      <c r="Q403" s="4" t="s">
        <v>73</v>
      </c>
      <c r="R403" s="4" t="s">
        <v>74</v>
      </c>
      <c r="S403" s="4"/>
      <c r="T403" s="7" t="s">
        <v>3147</v>
      </c>
      <c r="U403" s="7" t="s">
        <v>3148</v>
      </c>
      <c r="V403" s="7" t="s">
        <v>3148</v>
      </c>
      <c r="W403" s="4" t="s">
        <v>161</v>
      </c>
      <c r="X403" s="4" t="s">
        <v>161</v>
      </c>
      <c r="Y403" s="4" t="s">
        <v>54</v>
      </c>
      <c r="Z403" s="4"/>
      <c r="AA403" s="4" t="s">
        <v>55</v>
      </c>
      <c r="AB403" s="4" t="s">
        <v>45</v>
      </c>
      <c r="AC403" s="6" t="s">
        <v>575</v>
      </c>
      <c r="AD403" s="6"/>
      <c r="AE403" s="4" t="s">
        <v>3149</v>
      </c>
      <c r="AF403" s="6"/>
      <c r="AG403" s="6"/>
      <c r="AH403" s="6"/>
      <c r="AI403" s="4">
        <f t="shared" si="6"/>
        <v>0</v>
      </c>
      <c r="AJ403" s="4" t="s">
        <v>58</v>
      </c>
      <c r="AK403" s="6" t="s">
        <v>3150</v>
      </c>
      <c r="AL403" s="4" t="str">
        <f>IFERROR(IF(AK403="", "", _xlfn.XLOOKUP(AK403, CODES!A:A,CODES!E:E)), "")</f>
        <v>LNER</v>
      </c>
      <c r="AM403" s="4" t="str">
        <f>IFERROR(IF(AK403="", "", _xlfn.XLOOKUP(AK403, CODES!A:A,CODES!G:G)), "")</f>
        <v>Other</v>
      </c>
      <c r="AN403" s="4" t="str">
        <f>IFERROR(IF(AK403="", "", _xlfn.XLOOKUP(AK403, CODES!A:A,CODES!I:I)), "")</f>
        <v>Merged - see Master</v>
      </c>
      <c r="AO403" s="6"/>
      <c r="AP403" s="6"/>
      <c r="AQ403" s="6"/>
      <c r="AR403" s="6"/>
      <c r="AS403" s="15"/>
    </row>
    <row r="404" spans="1:45" ht="45" hidden="1" x14ac:dyDescent="0.25">
      <c r="A404" s="13" t="s">
        <v>565</v>
      </c>
      <c r="B404" s="4" t="s">
        <v>3116</v>
      </c>
      <c r="C404" s="4" t="s">
        <v>3151</v>
      </c>
      <c r="D404" s="5">
        <v>45996</v>
      </c>
      <c r="E404" s="4"/>
      <c r="F404" s="6"/>
      <c r="G404" s="4" t="s">
        <v>517</v>
      </c>
      <c r="H404" s="6"/>
      <c r="I404" s="6"/>
      <c r="J404" s="4">
        <v>0</v>
      </c>
      <c r="K404" s="4">
        <v>0</v>
      </c>
      <c r="L404" s="4">
        <v>1</v>
      </c>
      <c r="M404" s="4" t="s">
        <v>765</v>
      </c>
      <c r="N404" s="6"/>
      <c r="O404" s="6" t="s">
        <v>765</v>
      </c>
      <c r="P404" s="6"/>
      <c r="Q404" s="4" t="s">
        <v>73</v>
      </c>
      <c r="R404" s="4" t="s">
        <v>74</v>
      </c>
      <c r="S404" s="4"/>
      <c r="T404" s="7" t="s">
        <v>3152</v>
      </c>
      <c r="U404" s="7" t="s">
        <v>3148</v>
      </c>
      <c r="V404" s="7" t="s">
        <v>3148</v>
      </c>
      <c r="W404" s="4" t="s">
        <v>161</v>
      </c>
      <c r="X404" s="4" t="s">
        <v>161</v>
      </c>
      <c r="Y404" s="4" t="s">
        <v>54</v>
      </c>
      <c r="Z404" s="4"/>
      <c r="AA404" s="4" t="s">
        <v>55</v>
      </c>
      <c r="AB404" s="4" t="s">
        <v>45</v>
      </c>
      <c r="AC404" s="6" t="s">
        <v>575</v>
      </c>
      <c r="AD404" s="6"/>
      <c r="AE404" s="4" t="s">
        <v>3153</v>
      </c>
      <c r="AF404" s="6"/>
      <c r="AG404" s="6"/>
      <c r="AH404" s="6"/>
      <c r="AI404" s="4">
        <f t="shared" si="6"/>
        <v>0</v>
      </c>
      <c r="AJ404" s="4" t="s">
        <v>58</v>
      </c>
      <c r="AK404" s="6" t="s">
        <v>3150</v>
      </c>
      <c r="AL404" s="4" t="str">
        <f>IFERROR(IF(AK404="", "", _xlfn.XLOOKUP(AK404, CODES!A:A,CODES!E:E)), "")</f>
        <v>LNER</v>
      </c>
      <c r="AM404" s="4" t="str">
        <f>IFERROR(IF(AK404="", "", _xlfn.XLOOKUP(AK404, CODES!A:A,CODES!G:G)), "")</f>
        <v>Other</v>
      </c>
      <c r="AN404" s="4" t="str">
        <f>IFERROR(IF(AK404="", "", _xlfn.XLOOKUP(AK404, CODES!A:A,CODES!I:I)), "")</f>
        <v>Merged - see Master</v>
      </c>
      <c r="AO404" s="6"/>
      <c r="AP404" s="6"/>
      <c r="AQ404" s="6"/>
      <c r="AR404" s="6"/>
      <c r="AS404" s="15"/>
    </row>
    <row r="405" spans="1:45" ht="405" hidden="1" x14ac:dyDescent="0.25">
      <c r="A405" s="13" t="s">
        <v>25</v>
      </c>
      <c r="B405" s="4" t="s">
        <v>3116</v>
      </c>
      <c r="C405" s="4" t="s">
        <v>3154</v>
      </c>
      <c r="D405" s="5">
        <v>45996</v>
      </c>
      <c r="E405" s="4" t="s">
        <v>410</v>
      </c>
      <c r="F405" s="6" t="s">
        <v>3155</v>
      </c>
      <c r="G405" s="4" t="s">
        <v>181</v>
      </c>
      <c r="H405" s="6" t="s">
        <v>89</v>
      </c>
      <c r="I405" s="6" t="s">
        <v>449</v>
      </c>
      <c r="J405" s="4">
        <v>0</v>
      </c>
      <c r="K405" s="4">
        <v>3</v>
      </c>
      <c r="L405" s="4">
        <v>0.5</v>
      </c>
      <c r="M405" s="4" t="s">
        <v>183</v>
      </c>
      <c r="N405" s="6"/>
      <c r="O405" s="6" t="s">
        <v>183</v>
      </c>
      <c r="P405" s="6"/>
      <c r="Q405" s="4" t="s">
        <v>51</v>
      </c>
      <c r="R405" s="4" t="s">
        <v>52</v>
      </c>
      <c r="S405" s="5">
        <v>43988</v>
      </c>
      <c r="T405" s="7" t="s">
        <v>3156</v>
      </c>
      <c r="U405" s="7" t="s">
        <v>3157</v>
      </c>
      <c r="V405" s="7" t="s">
        <v>3158</v>
      </c>
      <c r="W405" s="4" t="s">
        <v>95</v>
      </c>
      <c r="X405" s="4" t="s">
        <v>95</v>
      </c>
      <c r="Y405" s="4" t="s">
        <v>148</v>
      </c>
      <c r="Z405" s="4" t="s">
        <v>148</v>
      </c>
      <c r="AA405" s="4" t="s">
        <v>66</v>
      </c>
      <c r="AB405" s="4" t="s">
        <v>97</v>
      </c>
      <c r="AC405" s="6" t="s">
        <v>97</v>
      </c>
      <c r="AD405" s="6"/>
      <c r="AE405" s="4" t="s">
        <v>3159</v>
      </c>
      <c r="AF405" s="6" t="s">
        <v>3107</v>
      </c>
      <c r="AG405" s="6" t="s">
        <v>366</v>
      </c>
      <c r="AH405" s="6" t="s">
        <v>109</v>
      </c>
      <c r="AI405" s="4">
        <f t="shared" si="6"/>
        <v>0</v>
      </c>
      <c r="AJ405" s="4" t="s">
        <v>68</v>
      </c>
      <c r="AK405" s="6" t="s">
        <v>367</v>
      </c>
      <c r="AL405" s="4" t="str">
        <f>IFERROR(IF(AK405="", "", _xlfn.XLOOKUP(AK405, CODES!A:A,CODES!E:E)), "")</f>
        <v>LNER</v>
      </c>
      <c r="AM405" s="4" t="str">
        <f>IFERROR(IF(AK405="", "", _xlfn.XLOOKUP(AK405, CODES!A:A,CODES!G:G)), "")</f>
        <v>Other</v>
      </c>
      <c r="AN405" s="4" t="str">
        <f>IFERROR(IF(AK405="", "", _xlfn.XLOOKUP(AK405, CODES!A:A,CODES!I:I)), "")</f>
        <v>Availability</v>
      </c>
      <c r="AO405" s="6" t="s">
        <v>3160</v>
      </c>
      <c r="AP405" s="6"/>
      <c r="AQ405" s="6"/>
      <c r="AR405" s="6"/>
      <c r="AS405" s="15"/>
    </row>
    <row r="406" spans="1:45" ht="45" hidden="1" x14ac:dyDescent="0.25">
      <c r="A406" s="13" t="s">
        <v>25</v>
      </c>
      <c r="B406" s="4" t="s">
        <v>3116</v>
      </c>
      <c r="C406" s="4" t="s">
        <v>3161</v>
      </c>
      <c r="D406" s="5">
        <v>45996</v>
      </c>
      <c r="E406" s="4" t="s">
        <v>835</v>
      </c>
      <c r="F406" s="6"/>
      <c r="G406" s="4" t="s">
        <v>3162</v>
      </c>
      <c r="H406" s="6"/>
      <c r="I406" s="6"/>
      <c r="J406" s="4">
        <v>8</v>
      </c>
      <c r="K406" s="4">
        <v>8</v>
      </c>
      <c r="L406" s="4">
        <v>2</v>
      </c>
      <c r="M406" s="4" t="s">
        <v>765</v>
      </c>
      <c r="N406" s="6" t="s">
        <v>296</v>
      </c>
      <c r="O406" s="6" t="s">
        <v>765</v>
      </c>
      <c r="P406" s="6"/>
      <c r="Q406" s="4" t="s">
        <v>73</v>
      </c>
      <c r="R406" s="4" t="s">
        <v>74</v>
      </c>
      <c r="S406" s="4"/>
      <c r="T406" s="7" t="s">
        <v>3163</v>
      </c>
      <c r="U406" s="7" t="s">
        <v>3164</v>
      </c>
      <c r="V406" s="7" t="s">
        <v>3165</v>
      </c>
      <c r="W406" s="4" t="s">
        <v>161</v>
      </c>
      <c r="X406" s="4" t="s">
        <v>161</v>
      </c>
      <c r="Y406" s="4" t="s">
        <v>54</v>
      </c>
      <c r="Z406" s="4" t="s">
        <v>54</v>
      </c>
      <c r="AA406" s="4" t="s">
        <v>66</v>
      </c>
      <c r="AB406" s="4" t="s">
        <v>97</v>
      </c>
      <c r="AC406" s="6" t="s">
        <v>97</v>
      </c>
      <c r="AD406" s="6"/>
      <c r="AE406" s="4" t="s">
        <v>3166</v>
      </c>
      <c r="AF406" s="6"/>
      <c r="AG406" s="6"/>
      <c r="AH406" s="6" t="s">
        <v>109</v>
      </c>
      <c r="AI406" s="4">
        <f t="shared" si="6"/>
        <v>0</v>
      </c>
      <c r="AJ406" s="4" t="s">
        <v>58</v>
      </c>
      <c r="AK406" s="6" t="s">
        <v>3167</v>
      </c>
      <c r="AL406" s="4" t="str">
        <f>IFERROR(IF(AK406="", "", _xlfn.XLOOKUP(AK406, CODES!A:A,CODES!E:E)), "")</f>
        <v>Current Collection </v>
      </c>
      <c r="AM406" s="4" t="str">
        <f>IFERROR(IF(AK406="", "", _xlfn.XLOOKUP(AK406, CODES!A:A,CODES!G:G)), "")</f>
        <v>Pantograph head </v>
      </c>
      <c r="AN406" s="4" t="str">
        <f>IFERROR(IF(AK406="", "", _xlfn.XLOOKUP(AK406, CODES!A:A,CODES!I:I)), "")</f>
        <v>Carbon strip </v>
      </c>
      <c r="AO406" s="6"/>
      <c r="AP406" s="6"/>
      <c r="AQ406" s="6"/>
      <c r="AR406" s="6"/>
      <c r="AS406" s="15"/>
    </row>
    <row r="407" spans="1:45" ht="75" hidden="1" x14ac:dyDescent="0.25">
      <c r="A407" s="13" t="s">
        <v>25</v>
      </c>
      <c r="B407" s="4" t="s">
        <v>3116</v>
      </c>
      <c r="C407" s="4" t="s">
        <v>3168</v>
      </c>
      <c r="D407" s="5">
        <v>45996</v>
      </c>
      <c r="E407" s="4" t="s">
        <v>3169</v>
      </c>
      <c r="F407" s="6" t="s">
        <v>3170</v>
      </c>
      <c r="G407" s="4" t="s">
        <v>80</v>
      </c>
      <c r="H407" s="6" t="s">
        <v>73</v>
      </c>
      <c r="I407" s="6" t="s">
        <v>89</v>
      </c>
      <c r="J407" s="4">
        <v>11</v>
      </c>
      <c r="K407" s="4">
        <v>16</v>
      </c>
      <c r="L407" s="4">
        <v>0</v>
      </c>
      <c r="M407" s="4" t="s">
        <v>570</v>
      </c>
      <c r="N407" s="6"/>
      <c r="O407" s="6" t="s">
        <v>570</v>
      </c>
      <c r="P407" s="6"/>
      <c r="Q407" s="4" t="s">
        <v>82</v>
      </c>
      <c r="R407" s="4" t="s">
        <v>52</v>
      </c>
      <c r="S407" s="5">
        <v>43672</v>
      </c>
      <c r="T407" s="7" t="s">
        <v>3171</v>
      </c>
      <c r="U407" s="7" t="s">
        <v>3172</v>
      </c>
      <c r="V407" s="7"/>
      <c r="W407" s="4" t="s">
        <v>547</v>
      </c>
      <c r="X407" s="4" t="s">
        <v>547</v>
      </c>
      <c r="Y407" s="4" t="s">
        <v>65</v>
      </c>
      <c r="Z407" s="4" t="s">
        <v>65</v>
      </c>
      <c r="AA407" s="4" t="s">
        <v>66</v>
      </c>
      <c r="AB407" s="4" t="s">
        <v>97</v>
      </c>
      <c r="AC407" s="6" t="s">
        <v>97</v>
      </c>
      <c r="AD407" s="6"/>
      <c r="AE407" s="4" t="s">
        <v>3173</v>
      </c>
      <c r="AF407" s="6"/>
      <c r="AG407" s="6" t="s">
        <v>97</v>
      </c>
      <c r="AH407" s="6" t="s">
        <v>109</v>
      </c>
      <c r="AI407" s="4">
        <f t="shared" si="6"/>
        <v>0</v>
      </c>
      <c r="AJ407" s="4" t="s">
        <v>68</v>
      </c>
      <c r="AK407" s="6" t="s">
        <v>110</v>
      </c>
      <c r="AL407" s="4" t="str">
        <f>IFERROR(IF(AK407="", "", _xlfn.XLOOKUP(AK407, CODES!A:A,CODES!E:E)), "")</f>
        <v>Operational</v>
      </c>
      <c r="AM407" s="4" t="str">
        <f>IFERROR(IF(AK407="", "", _xlfn.XLOOKUP(AK407, CODES!A:A,CODES!G:G)), "")</f>
        <v>Depot</v>
      </c>
      <c r="AN407" s="4" t="str">
        <f>IFERROR(IF(AK407="", "", _xlfn.XLOOKUP(AK407, CODES!A:A,CODES!I:I)), "")</f>
        <v>Process</v>
      </c>
      <c r="AO407" s="6" t="s">
        <v>309</v>
      </c>
      <c r="AP407" s="6"/>
      <c r="AQ407" s="6"/>
      <c r="AR407" s="6"/>
      <c r="AS407" s="15"/>
    </row>
    <row r="408" spans="1:45" ht="75" hidden="1" x14ac:dyDescent="0.25">
      <c r="A408" s="13" t="s">
        <v>25</v>
      </c>
      <c r="B408" s="4" t="s">
        <v>3116</v>
      </c>
      <c r="C408" s="4" t="s">
        <v>3174</v>
      </c>
      <c r="D408" s="5">
        <v>45996</v>
      </c>
      <c r="E408" s="4" t="s">
        <v>3175</v>
      </c>
      <c r="F408" s="6" t="s">
        <v>1045</v>
      </c>
      <c r="G408" s="4" t="s">
        <v>142</v>
      </c>
      <c r="H408" s="6"/>
      <c r="I408" s="6"/>
      <c r="J408" s="4">
        <v>11</v>
      </c>
      <c r="K408" s="4">
        <v>24</v>
      </c>
      <c r="L408" s="4">
        <v>0</v>
      </c>
      <c r="M408" s="4" t="s">
        <v>335</v>
      </c>
      <c r="N408" s="6" t="s">
        <v>1102</v>
      </c>
      <c r="O408" s="6" t="s">
        <v>335</v>
      </c>
      <c r="P408" s="6"/>
      <c r="Q408" s="4" t="s">
        <v>73</v>
      </c>
      <c r="R408" s="4" t="s">
        <v>74</v>
      </c>
      <c r="S408" s="4"/>
      <c r="T408" s="7" t="s">
        <v>3176</v>
      </c>
      <c r="U408" s="7" t="s">
        <v>3177</v>
      </c>
      <c r="V408" s="7" t="s">
        <v>3178</v>
      </c>
      <c r="W408" s="4" t="s">
        <v>75</v>
      </c>
      <c r="X408" s="4" t="s">
        <v>75</v>
      </c>
      <c r="Y408" s="4" t="s">
        <v>76</v>
      </c>
      <c r="Z408" s="4" t="s">
        <v>76</v>
      </c>
      <c r="AA408" s="4" t="s">
        <v>66</v>
      </c>
      <c r="AB408" s="4" t="s">
        <v>97</v>
      </c>
      <c r="AC408" s="6" t="s">
        <v>97</v>
      </c>
      <c r="AD408" s="6"/>
      <c r="AE408" s="4" t="s">
        <v>3179</v>
      </c>
      <c r="AF408" s="6"/>
      <c r="AG408" s="6"/>
      <c r="AH408" s="6" t="s">
        <v>137</v>
      </c>
      <c r="AI408" s="4">
        <f t="shared" si="6"/>
        <v>0</v>
      </c>
      <c r="AJ408" s="4" t="s">
        <v>58</v>
      </c>
      <c r="AK408" s="6"/>
      <c r="AL408" s="4" t="str">
        <f>IFERROR(IF(AK408="", "", _xlfn.XLOOKUP(AK408, CODES!A:A,CODES!E:E)), "")</f>
        <v/>
      </c>
      <c r="AM408" s="4" t="str">
        <f>IFERROR(IF(AK408="", "", _xlfn.XLOOKUP(AK408, CODES!A:A,CODES!G:G)), "")</f>
        <v/>
      </c>
      <c r="AN408" s="4" t="str">
        <f>IFERROR(IF(AK408="", "", _xlfn.XLOOKUP(AK408, CODES!A:A,CODES!I:I)), "")</f>
        <v/>
      </c>
      <c r="AO408" s="6"/>
      <c r="AP408" s="6"/>
      <c r="AQ408" s="6"/>
      <c r="AR408" s="6"/>
      <c r="AS408" s="15"/>
    </row>
    <row r="409" spans="1:45" ht="120" hidden="1" x14ac:dyDescent="0.25">
      <c r="A409" s="13" t="s">
        <v>25</v>
      </c>
      <c r="B409" s="4" t="s">
        <v>3116</v>
      </c>
      <c r="C409" s="4" t="s">
        <v>3180</v>
      </c>
      <c r="D409" s="5">
        <v>45996</v>
      </c>
      <c r="E409" s="4" t="s">
        <v>3181</v>
      </c>
      <c r="F409" s="6" t="s">
        <v>3182</v>
      </c>
      <c r="G409" s="4" t="s">
        <v>192</v>
      </c>
      <c r="H409" s="6" t="s">
        <v>116</v>
      </c>
      <c r="I409" s="6" t="s">
        <v>89</v>
      </c>
      <c r="J409" s="4">
        <v>7</v>
      </c>
      <c r="K409" s="4">
        <v>7</v>
      </c>
      <c r="L409" s="4">
        <v>0</v>
      </c>
      <c r="M409" s="4" t="s">
        <v>1203</v>
      </c>
      <c r="N409" s="6" t="s">
        <v>3183</v>
      </c>
      <c r="O409" s="6" t="s">
        <v>1203</v>
      </c>
      <c r="P409" s="6"/>
      <c r="Q409" s="4" t="s">
        <v>51</v>
      </c>
      <c r="R409" s="4" t="s">
        <v>52</v>
      </c>
      <c r="S409" s="5">
        <v>43847</v>
      </c>
      <c r="T409" s="7" t="s">
        <v>3184</v>
      </c>
      <c r="U409" s="7" t="s">
        <v>3185</v>
      </c>
      <c r="V409" s="7"/>
      <c r="W409" s="4" t="s">
        <v>95</v>
      </c>
      <c r="X409" s="4" t="s">
        <v>95</v>
      </c>
      <c r="Y409" s="4" t="s">
        <v>54</v>
      </c>
      <c r="Z409" s="4" t="s">
        <v>54</v>
      </c>
      <c r="AA409" s="4" t="s">
        <v>66</v>
      </c>
      <c r="AB409" s="4" t="s">
        <v>97</v>
      </c>
      <c r="AC409" s="6" t="s">
        <v>97</v>
      </c>
      <c r="AD409" s="6"/>
      <c r="AE409" s="4" t="s">
        <v>3186</v>
      </c>
      <c r="AF409" s="6"/>
      <c r="AG409" s="6" t="s">
        <v>97</v>
      </c>
      <c r="AH409" s="6" t="s">
        <v>137</v>
      </c>
      <c r="AI409" s="4">
        <f t="shared" si="6"/>
        <v>0</v>
      </c>
      <c r="AJ409" s="4" t="s">
        <v>58</v>
      </c>
      <c r="AK409" s="6" t="s">
        <v>3187</v>
      </c>
      <c r="AL409" s="4" t="str">
        <f>IFERROR(IF(AK409="", "", _xlfn.XLOOKUP(AK409, CODES!A:A,CODES!E:E)), "")</f>
        <v>Collector Equipment</v>
      </c>
      <c r="AM409" s="4" t="str">
        <f>IFERROR(IF(AK409="", "", _xlfn.XLOOKUP(AK409, CODES!A:A,CODES!G:G)), "")</f>
        <v>Pantograph</v>
      </c>
      <c r="AN409" s="4" t="str">
        <f>IFERROR(IF(AK409="", "", _xlfn.XLOOKUP(AK409, CODES!A:A,CODES!I:I)), "")</f>
        <v>Non Technical</v>
      </c>
      <c r="AO409" s="6" t="s">
        <v>3188</v>
      </c>
      <c r="AP409" s="6"/>
      <c r="AQ409" s="6"/>
      <c r="AR409" s="6"/>
      <c r="AS409" s="15"/>
    </row>
    <row r="410" spans="1:45" ht="135" hidden="1" x14ac:dyDescent="0.25">
      <c r="A410" s="13" t="s">
        <v>25</v>
      </c>
      <c r="B410" s="4" t="s">
        <v>3116</v>
      </c>
      <c r="C410" s="4" t="s">
        <v>3189</v>
      </c>
      <c r="D410" s="5">
        <v>45996</v>
      </c>
      <c r="E410" s="4" t="s">
        <v>3190</v>
      </c>
      <c r="F410" s="6" t="s">
        <v>3191</v>
      </c>
      <c r="G410" s="4" t="s">
        <v>192</v>
      </c>
      <c r="H410" s="6" t="s">
        <v>204</v>
      </c>
      <c r="I410" s="6" t="s">
        <v>89</v>
      </c>
      <c r="J410" s="4">
        <v>4</v>
      </c>
      <c r="K410" s="4">
        <v>7</v>
      </c>
      <c r="L410" s="4">
        <v>0</v>
      </c>
      <c r="M410" s="4" t="s">
        <v>3192</v>
      </c>
      <c r="N410" s="6" t="s">
        <v>980</v>
      </c>
      <c r="O410" s="6" t="s">
        <v>965</v>
      </c>
      <c r="P410" s="6" t="s">
        <v>214</v>
      </c>
      <c r="Q410" s="4" t="s">
        <v>82</v>
      </c>
      <c r="R410" s="4" t="s">
        <v>52</v>
      </c>
      <c r="S410" s="5">
        <v>43686</v>
      </c>
      <c r="T410" s="7" t="s">
        <v>3193</v>
      </c>
      <c r="U410" s="7" t="s">
        <v>3194</v>
      </c>
      <c r="V410" s="7" t="s">
        <v>3195</v>
      </c>
      <c r="W410" s="4" t="s">
        <v>95</v>
      </c>
      <c r="X410" s="4" t="s">
        <v>95</v>
      </c>
      <c r="Y410" s="4" t="s">
        <v>574</v>
      </c>
      <c r="Z410" s="4" t="s">
        <v>574</v>
      </c>
      <c r="AA410" s="4" t="s">
        <v>66</v>
      </c>
      <c r="AB410" s="4" t="s">
        <v>97</v>
      </c>
      <c r="AC410" s="6" t="s">
        <v>647</v>
      </c>
      <c r="AD410" s="6"/>
      <c r="AE410" s="4" t="s">
        <v>3196</v>
      </c>
      <c r="AF410" s="6" t="s">
        <v>3107</v>
      </c>
      <c r="AG410" s="6" t="s">
        <v>124</v>
      </c>
      <c r="AH410" s="6" t="s">
        <v>109</v>
      </c>
      <c r="AI410" s="4">
        <f t="shared" si="6"/>
        <v>0</v>
      </c>
      <c r="AJ410" s="4" t="s">
        <v>58</v>
      </c>
      <c r="AK410" s="6" t="s">
        <v>586</v>
      </c>
      <c r="AL410" s="4" t="str">
        <f>IFERROR(IF(AK410="", "", _xlfn.XLOOKUP(AK410, CODES!A:A,CODES!E:E)), "")</f>
        <v>Monitoring System</v>
      </c>
      <c r="AM410" s="4" t="str">
        <f>IFERROR(IF(AK410="", "", _xlfn.XLOOKUP(AK410, CODES!A:A,CODES!G:G)), "")</f>
        <v>TMS</v>
      </c>
      <c r="AN410" s="4" t="str">
        <f>IFERROR(IF(AK410="", "", _xlfn.XLOOKUP(AK410, CODES!A:A,CODES!I:I)), "")</f>
        <v>Software</v>
      </c>
      <c r="AO410" s="6" t="s">
        <v>3197</v>
      </c>
      <c r="AP410" s="6"/>
      <c r="AQ410" s="6"/>
      <c r="AR410" s="6"/>
      <c r="AS410" s="15"/>
    </row>
    <row r="411" spans="1:45" ht="405" hidden="1" x14ac:dyDescent="0.25">
      <c r="A411" s="13" t="s">
        <v>25</v>
      </c>
      <c r="B411" s="4" t="s">
        <v>3116</v>
      </c>
      <c r="C411" s="4" t="s">
        <v>3198</v>
      </c>
      <c r="D411" s="5">
        <v>45996</v>
      </c>
      <c r="E411" s="4" t="s">
        <v>1298</v>
      </c>
      <c r="F411" s="6" t="s">
        <v>3199</v>
      </c>
      <c r="G411" s="4" t="s">
        <v>3200</v>
      </c>
      <c r="H411" s="6" t="s">
        <v>89</v>
      </c>
      <c r="I411" s="6" t="s">
        <v>591</v>
      </c>
      <c r="J411" s="4">
        <v>0</v>
      </c>
      <c r="K411" s="4">
        <v>0</v>
      </c>
      <c r="L411" s="4">
        <v>1.5</v>
      </c>
      <c r="M411" s="4" t="s">
        <v>852</v>
      </c>
      <c r="N411" s="6" t="s">
        <v>3201</v>
      </c>
      <c r="O411" s="6" t="s">
        <v>852</v>
      </c>
      <c r="P411" s="6"/>
      <c r="Q411" s="4" t="s">
        <v>51</v>
      </c>
      <c r="R411" s="4" t="s">
        <v>52</v>
      </c>
      <c r="S411" s="5">
        <v>43957</v>
      </c>
      <c r="T411" s="7" t="s">
        <v>3202</v>
      </c>
      <c r="U411" s="7" t="s">
        <v>3157</v>
      </c>
      <c r="V411" s="7" t="s">
        <v>3158</v>
      </c>
      <c r="W411" s="4" t="s">
        <v>95</v>
      </c>
      <c r="X411" s="4" t="s">
        <v>95</v>
      </c>
      <c r="Y411" s="4" t="s">
        <v>148</v>
      </c>
      <c r="Z411" s="4" t="s">
        <v>148</v>
      </c>
      <c r="AA411" s="4" t="s">
        <v>66</v>
      </c>
      <c r="AB411" s="4" t="s">
        <v>97</v>
      </c>
      <c r="AC411" s="6" t="s">
        <v>97</v>
      </c>
      <c r="AD411" s="6"/>
      <c r="AE411" s="4" t="s">
        <v>3203</v>
      </c>
      <c r="AF411" s="6" t="s">
        <v>3107</v>
      </c>
      <c r="AG411" s="6" t="s">
        <v>366</v>
      </c>
      <c r="AH411" s="6" t="s">
        <v>109</v>
      </c>
      <c r="AI411" s="4">
        <f t="shared" si="6"/>
        <v>0</v>
      </c>
      <c r="AJ411" s="4" t="s">
        <v>68</v>
      </c>
      <c r="AK411" s="6" t="s">
        <v>367</v>
      </c>
      <c r="AL411" s="4" t="str">
        <f>IFERROR(IF(AK411="", "", _xlfn.XLOOKUP(AK411, CODES!A:A,CODES!E:E)), "")</f>
        <v>LNER</v>
      </c>
      <c r="AM411" s="4" t="str">
        <f>IFERROR(IF(AK411="", "", _xlfn.XLOOKUP(AK411, CODES!A:A,CODES!G:G)), "")</f>
        <v>Other</v>
      </c>
      <c r="AN411" s="4" t="str">
        <f>IFERROR(IF(AK411="", "", _xlfn.XLOOKUP(AK411, CODES!A:A,CODES!I:I)), "")</f>
        <v>Availability</v>
      </c>
      <c r="AO411" s="6" t="s">
        <v>3160</v>
      </c>
      <c r="AP411" s="6"/>
      <c r="AQ411" s="6"/>
      <c r="AR411" s="6"/>
      <c r="AS411" s="15"/>
    </row>
    <row r="412" spans="1:45" ht="75" hidden="1" x14ac:dyDescent="0.25">
      <c r="A412" s="13" t="s">
        <v>25</v>
      </c>
      <c r="B412" s="4" t="s">
        <v>3116</v>
      </c>
      <c r="C412" s="4" t="s">
        <v>3204</v>
      </c>
      <c r="D412" s="5">
        <v>45996</v>
      </c>
      <c r="E412" s="4" t="s">
        <v>957</v>
      </c>
      <c r="F412" s="6" t="s">
        <v>2924</v>
      </c>
      <c r="G412" s="4" t="s">
        <v>71</v>
      </c>
      <c r="H412" s="6" t="s">
        <v>392</v>
      </c>
      <c r="I412" s="6" t="s">
        <v>89</v>
      </c>
      <c r="J412" s="4">
        <v>3</v>
      </c>
      <c r="K412" s="4">
        <v>3</v>
      </c>
      <c r="L412" s="4">
        <v>0</v>
      </c>
      <c r="M412" s="4" t="s">
        <v>440</v>
      </c>
      <c r="N412" s="6"/>
      <c r="O412" s="6" t="s">
        <v>440</v>
      </c>
      <c r="P412" s="6"/>
      <c r="Q412" s="4" t="s">
        <v>51</v>
      </c>
      <c r="R412" s="4" t="s">
        <v>52</v>
      </c>
      <c r="S412" s="5">
        <v>43920</v>
      </c>
      <c r="T412" s="7" t="s">
        <v>3205</v>
      </c>
      <c r="U412" s="7" t="s">
        <v>3206</v>
      </c>
      <c r="V412" s="7" t="s">
        <v>3207</v>
      </c>
      <c r="W412" s="4" t="s">
        <v>218</v>
      </c>
      <c r="X412" s="4" t="s">
        <v>218</v>
      </c>
      <c r="Y412" s="4" t="s">
        <v>65</v>
      </c>
      <c r="Z412" s="4" t="s">
        <v>65</v>
      </c>
      <c r="AA412" s="4" t="s">
        <v>66</v>
      </c>
      <c r="AB412" s="4" t="s">
        <v>97</v>
      </c>
      <c r="AC412" s="6" t="s">
        <v>97</v>
      </c>
      <c r="AD412" s="6"/>
      <c r="AE412" s="4" t="s">
        <v>3208</v>
      </c>
      <c r="AF412" s="6" t="s">
        <v>3107</v>
      </c>
      <c r="AG412" s="6" t="s">
        <v>108</v>
      </c>
      <c r="AH412" s="6" t="s">
        <v>109</v>
      </c>
      <c r="AI412" s="4">
        <f t="shared" si="6"/>
        <v>0</v>
      </c>
      <c r="AJ412" s="4" t="s">
        <v>68</v>
      </c>
      <c r="AK412" s="6" t="s">
        <v>110</v>
      </c>
      <c r="AL412" s="4" t="str">
        <f>IFERROR(IF(AK412="", "", _xlfn.XLOOKUP(AK412, CODES!A:A,CODES!E:E)), "")</f>
        <v>Operational</v>
      </c>
      <c r="AM412" s="4" t="str">
        <f>IFERROR(IF(AK412="", "", _xlfn.XLOOKUP(AK412, CODES!A:A,CODES!G:G)), "")</f>
        <v>Depot</v>
      </c>
      <c r="AN412" s="4" t="str">
        <f>IFERROR(IF(AK412="", "", _xlfn.XLOOKUP(AK412, CODES!A:A,CODES!I:I)), "")</f>
        <v>Process</v>
      </c>
      <c r="AO412" s="6" t="s">
        <v>309</v>
      </c>
      <c r="AP412" s="6"/>
      <c r="AQ412" s="6"/>
      <c r="AR412" s="6"/>
      <c r="AS412" s="15"/>
    </row>
    <row r="413" spans="1:45" ht="90" hidden="1" x14ac:dyDescent="0.25">
      <c r="A413" s="13" t="s">
        <v>258</v>
      </c>
      <c r="B413" s="4" t="s">
        <v>3116</v>
      </c>
      <c r="C413" s="4" t="s">
        <v>3209</v>
      </c>
      <c r="D413" s="5">
        <v>45995</v>
      </c>
      <c r="E413" s="4" t="s">
        <v>3210</v>
      </c>
      <c r="F413" s="6" t="s">
        <v>3211</v>
      </c>
      <c r="G413" s="4" t="s">
        <v>115</v>
      </c>
      <c r="H413" s="6" t="s">
        <v>581</v>
      </c>
      <c r="I413" s="6" t="s">
        <v>89</v>
      </c>
      <c r="J413" s="4">
        <v>10</v>
      </c>
      <c r="K413" s="4">
        <v>10</v>
      </c>
      <c r="L413" s="4">
        <v>0</v>
      </c>
      <c r="M413" s="4" t="s">
        <v>1173</v>
      </c>
      <c r="N413" s="6"/>
      <c r="O413" s="6" t="s">
        <v>1173</v>
      </c>
      <c r="P413" s="6"/>
      <c r="Q413" s="4" t="s">
        <v>51</v>
      </c>
      <c r="R413" s="4" t="s">
        <v>52</v>
      </c>
      <c r="S413" s="5">
        <v>43808</v>
      </c>
      <c r="T413" s="7" t="s">
        <v>3212</v>
      </c>
      <c r="U413" s="7" t="s">
        <v>3213</v>
      </c>
      <c r="V413" s="7" t="s">
        <v>3214</v>
      </c>
      <c r="W413" s="4" t="s">
        <v>1025</v>
      </c>
      <c r="X413" s="4" t="s">
        <v>1025</v>
      </c>
      <c r="Y413" s="4" t="s">
        <v>657</v>
      </c>
      <c r="Z413" s="4" t="s">
        <v>657</v>
      </c>
      <c r="AA413" s="4" t="s">
        <v>66</v>
      </c>
      <c r="AB413" s="4" t="s">
        <v>97</v>
      </c>
      <c r="AC413" s="6" t="s">
        <v>281</v>
      </c>
      <c r="AD413" s="6" t="s">
        <v>2343</v>
      </c>
      <c r="AE413" s="4" t="s">
        <v>3215</v>
      </c>
      <c r="AF413" s="6" t="s">
        <v>2345</v>
      </c>
      <c r="AG413" s="6" t="s">
        <v>124</v>
      </c>
      <c r="AH413" s="6" t="s">
        <v>109</v>
      </c>
      <c r="AI413" s="4">
        <f t="shared" si="6"/>
        <v>0</v>
      </c>
      <c r="AJ413" s="4" t="s">
        <v>659</v>
      </c>
      <c r="AK413" s="6" t="s">
        <v>199</v>
      </c>
      <c r="AL413" s="4" t="str">
        <f>IFERROR(IF(AK413="", "", _xlfn.XLOOKUP(AK413, CODES!A:A,CODES!E:E)), "")</f>
        <v>Operational</v>
      </c>
      <c r="AM413" s="4" t="str">
        <f>IFERROR(IF(AK413="", "", _xlfn.XLOOKUP(AK413, CODES!A:A,CODES!G:G)), "")</f>
        <v>Staff</v>
      </c>
      <c r="AN413" s="4" t="str">
        <f>IFERROR(IF(AK413="", "", _xlfn.XLOOKUP(AK413, CODES!A:A,CODES!I:I)), "")</f>
        <v>Driver</v>
      </c>
      <c r="AO413" s="6" t="s">
        <v>3216</v>
      </c>
      <c r="AP413" s="6"/>
      <c r="AQ413" s="6"/>
      <c r="AR413" s="6"/>
      <c r="AS413" s="15"/>
    </row>
    <row r="414" spans="1:45" ht="255" hidden="1" x14ac:dyDescent="0.25">
      <c r="A414" s="13" t="s">
        <v>258</v>
      </c>
      <c r="B414" s="4" t="s">
        <v>3116</v>
      </c>
      <c r="C414" s="4" t="s">
        <v>3217</v>
      </c>
      <c r="D414" s="5">
        <v>45995</v>
      </c>
      <c r="E414" s="4" t="s">
        <v>3218</v>
      </c>
      <c r="F414" s="6" t="s">
        <v>3219</v>
      </c>
      <c r="G414" s="4" t="s">
        <v>71</v>
      </c>
      <c r="H414" s="6" t="s">
        <v>1494</v>
      </c>
      <c r="I414" s="6" t="s">
        <v>89</v>
      </c>
      <c r="J414" s="4">
        <v>0</v>
      </c>
      <c r="K414" s="4">
        <v>21</v>
      </c>
      <c r="L414" s="4">
        <v>1</v>
      </c>
      <c r="M414" s="4" t="s">
        <v>62</v>
      </c>
      <c r="N414" s="6"/>
      <c r="O414" s="6" t="s">
        <v>50</v>
      </c>
      <c r="P414" s="6"/>
      <c r="Q414" s="4" t="s">
        <v>51</v>
      </c>
      <c r="R414" s="4" t="s">
        <v>52</v>
      </c>
      <c r="S414" s="5">
        <v>43550</v>
      </c>
      <c r="T414" s="7" t="s">
        <v>3220</v>
      </c>
      <c r="U414" s="7" t="s">
        <v>3221</v>
      </c>
      <c r="V414" s="7" t="s">
        <v>3222</v>
      </c>
      <c r="W414" s="4" t="s">
        <v>268</v>
      </c>
      <c r="X414" s="4" t="s">
        <v>268</v>
      </c>
      <c r="Y414" s="4" t="s">
        <v>2707</v>
      </c>
      <c r="Z414" s="4" t="s">
        <v>2707</v>
      </c>
      <c r="AA414" s="4" t="s">
        <v>66</v>
      </c>
      <c r="AB414" s="4" t="s">
        <v>97</v>
      </c>
      <c r="AC414" s="6" t="s">
        <v>281</v>
      </c>
      <c r="AD414" s="6"/>
      <c r="AE414" s="4" t="s">
        <v>3223</v>
      </c>
      <c r="AF414" s="6"/>
      <c r="AG414" s="6" t="s">
        <v>108</v>
      </c>
      <c r="AH414" s="6" t="s">
        <v>109</v>
      </c>
      <c r="AI414" s="4">
        <f t="shared" si="6"/>
        <v>0</v>
      </c>
      <c r="AJ414" s="4" t="s">
        <v>271</v>
      </c>
      <c r="AK414" s="6" t="s">
        <v>199</v>
      </c>
      <c r="AL414" s="4" t="str">
        <f>IFERROR(IF(AK414="", "", _xlfn.XLOOKUP(AK414, CODES!A:A,CODES!E:E)), "")</f>
        <v>Operational</v>
      </c>
      <c r="AM414" s="4" t="str">
        <f>IFERROR(IF(AK414="", "", _xlfn.XLOOKUP(AK414, CODES!A:A,CODES!G:G)), "")</f>
        <v>Staff</v>
      </c>
      <c r="AN414" s="4" t="str">
        <f>IFERROR(IF(AK414="", "", _xlfn.XLOOKUP(AK414, CODES!A:A,CODES!I:I)), "")</f>
        <v>Driver</v>
      </c>
      <c r="AO414" s="6" t="s">
        <v>3224</v>
      </c>
      <c r="AP414" s="6"/>
      <c r="AQ414" s="6"/>
      <c r="AR414" s="6"/>
      <c r="AS414" s="15"/>
    </row>
    <row r="415" spans="1:45" ht="60" hidden="1" x14ac:dyDescent="0.25">
      <c r="A415" s="13" t="s">
        <v>338</v>
      </c>
      <c r="B415" s="4" t="s">
        <v>3116</v>
      </c>
      <c r="C415" s="4" t="s">
        <v>3225</v>
      </c>
      <c r="D415" s="5">
        <v>45995</v>
      </c>
      <c r="E415" s="4"/>
      <c r="F415" s="6" t="s">
        <v>3226</v>
      </c>
      <c r="G415" s="4" t="s">
        <v>61</v>
      </c>
      <c r="H415" s="6" t="s">
        <v>3227</v>
      </c>
      <c r="I415" s="6" t="s">
        <v>89</v>
      </c>
      <c r="J415" s="4">
        <v>29</v>
      </c>
      <c r="K415" s="4">
        <v>29</v>
      </c>
      <c r="L415" s="4">
        <v>0</v>
      </c>
      <c r="M415" s="4" t="s">
        <v>3228</v>
      </c>
      <c r="N415" s="6"/>
      <c r="O415" s="6" t="s">
        <v>3228</v>
      </c>
      <c r="P415" s="6"/>
      <c r="Q415" s="4" t="s">
        <v>51</v>
      </c>
      <c r="R415" s="4" t="s">
        <v>52</v>
      </c>
      <c r="S415" s="5">
        <v>43756</v>
      </c>
      <c r="T415" s="7" t="s">
        <v>3229</v>
      </c>
      <c r="U415" s="7" t="s">
        <v>3230</v>
      </c>
      <c r="V415" s="7" t="s">
        <v>3231</v>
      </c>
      <c r="W415" s="4" t="s">
        <v>64</v>
      </c>
      <c r="X415" s="4" t="s">
        <v>64</v>
      </c>
      <c r="Y415" s="4" t="s">
        <v>65</v>
      </c>
      <c r="Z415" s="4"/>
      <c r="AA415" s="4" t="s">
        <v>55</v>
      </c>
      <c r="AB415" s="4" t="s">
        <v>45</v>
      </c>
      <c r="AC415" s="6" t="s">
        <v>281</v>
      </c>
      <c r="AD415" s="6"/>
      <c r="AE415" s="4" t="s">
        <v>3232</v>
      </c>
      <c r="AF415" s="6"/>
      <c r="AG415" s="6" t="s">
        <v>108</v>
      </c>
      <c r="AH415" s="6" t="s">
        <v>109</v>
      </c>
      <c r="AI415" s="4">
        <f t="shared" si="6"/>
        <v>0</v>
      </c>
      <c r="AJ415" s="4" t="s">
        <v>68</v>
      </c>
      <c r="AK415" s="6" t="s">
        <v>347</v>
      </c>
      <c r="AL415" s="4" t="str">
        <f>IFERROR(IF(AK415="", "", _xlfn.XLOOKUP(AK415, CODES!A:A,CODES!E:E)), "")</f>
        <v>Operational</v>
      </c>
      <c r="AM415" s="4" t="str">
        <f>IFERROR(IF(AK415="", "", _xlfn.XLOOKUP(AK415, CODES!A:A,CODES!G:G)), "")</f>
        <v>NR</v>
      </c>
      <c r="AN415" s="4" t="str">
        <f>IFERROR(IF(AK415="", "", _xlfn.XLOOKUP(AK415, CODES!A:A,CODES!I:I)), "")</f>
        <v>Regulation</v>
      </c>
      <c r="AO415" s="6" t="s">
        <v>3233</v>
      </c>
      <c r="AP415" s="6"/>
      <c r="AQ415" s="6"/>
      <c r="AR415" s="6"/>
      <c r="AS415" s="15"/>
    </row>
    <row r="416" spans="1:45" ht="165" hidden="1" x14ac:dyDescent="0.25">
      <c r="A416" s="13" t="s">
        <v>25</v>
      </c>
      <c r="B416" s="4" t="s">
        <v>3116</v>
      </c>
      <c r="C416" s="4" t="s">
        <v>3234</v>
      </c>
      <c r="D416" s="5">
        <v>45994</v>
      </c>
      <c r="E416" s="4" t="s">
        <v>1287</v>
      </c>
      <c r="F416" s="6" t="s">
        <v>3022</v>
      </c>
      <c r="G416" s="4" t="s">
        <v>1549</v>
      </c>
      <c r="H416" s="6" t="s">
        <v>89</v>
      </c>
      <c r="I416" s="6" t="s">
        <v>143</v>
      </c>
      <c r="J416" s="4">
        <v>0</v>
      </c>
      <c r="K416" s="4">
        <v>0</v>
      </c>
      <c r="L416" s="4">
        <v>1</v>
      </c>
      <c r="M416" s="4" t="s">
        <v>341</v>
      </c>
      <c r="N416" s="6" t="s">
        <v>3235</v>
      </c>
      <c r="O416" s="6" t="s">
        <v>341</v>
      </c>
      <c r="P416" s="6"/>
      <c r="Q416" s="4" t="s">
        <v>51</v>
      </c>
      <c r="R416" s="4" t="s">
        <v>52</v>
      </c>
      <c r="S416" s="5">
        <v>43852</v>
      </c>
      <c r="T416" s="7" t="s">
        <v>3236</v>
      </c>
      <c r="U416" s="7" t="s">
        <v>3237</v>
      </c>
      <c r="V416" s="7" t="s">
        <v>3238</v>
      </c>
      <c r="W416" s="4" t="s">
        <v>454</v>
      </c>
      <c r="X416" s="4" t="s">
        <v>454</v>
      </c>
      <c r="Y416" s="4" t="s">
        <v>65</v>
      </c>
      <c r="Z416" s="4" t="s">
        <v>65</v>
      </c>
      <c r="AA416" s="4" t="s">
        <v>66</v>
      </c>
      <c r="AB416" s="4" t="s">
        <v>97</v>
      </c>
      <c r="AC416" s="6" t="s">
        <v>97</v>
      </c>
      <c r="AD416" s="6"/>
      <c r="AE416" s="4" t="s">
        <v>3239</v>
      </c>
      <c r="AF416" s="6"/>
      <c r="AG416" s="6" t="s">
        <v>97</v>
      </c>
      <c r="AH416" s="6" t="s">
        <v>109</v>
      </c>
      <c r="AI416" s="4">
        <f t="shared" si="6"/>
        <v>0</v>
      </c>
      <c r="AJ416" s="4" t="s">
        <v>68</v>
      </c>
      <c r="AK416" s="6" t="s">
        <v>3240</v>
      </c>
      <c r="AL416" s="4" t="str">
        <f>IFERROR(IF(AK416="", "", _xlfn.XLOOKUP(AK416, CODES!A:A,CODES!E:E)), "")</f>
        <v>Operational</v>
      </c>
      <c r="AM416" s="4" t="str">
        <f>IFERROR(IF(AK416="", "", _xlfn.XLOOKUP(AK416, CODES!A:A,CODES!G:G)), "")</f>
        <v>Depot</v>
      </c>
      <c r="AN416" s="4" t="str">
        <f>IFERROR(IF(AK416="", "", _xlfn.XLOOKUP(AK416, CODES!A:A,CODES!I:I)), "")</f>
        <v>No Fault Identified</v>
      </c>
      <c r="AO416" s="6" t="s">
        <v>3241</v>
      </c>
      <c r="AP416" s="6"/>
      <c r="AQ416" s="6"/>
      <c r="AR416" s="6"/>
      <c r="AS416" s="15"/>
    </row>
    <row r="417" spans="1:45" ht="135" hidden="1" x14ac:dyDescent="0.25">
      <c r="A417" s="13" t="s">
        <v>25</v>
      </c>
      <c r="B417" s="4" t="s">
        <v>3116</v>
      </c>
      <c r="C417" s="4" t="s">
        <v>3242</v>
      </c>
      <c r="D417" s="5">
        <v>45994</v>
      </c>
      <c r="E417" s="4" t="s">
        <v>822</v>
      </c>
      <c r="F417" s="6" t="s">
        <v>3243</v>
      </c>
      <c r="G417" s="4" t="s">
        <v>250</v>
      </c>
      <c r="H417" s="6" t="s">
        <v>82</v>
      </c>
      <c r="I417" s="6" t="s">
        <v>89</v>
      </c>
      <c r="J417" s="4">
        <v>5</v>
      </c>
      <c r="K417" s="4">
        <v>5</v>
      </c>
      <c r="L417" s="4">
        <v>0</v>
      </c>
      <c r="M417" s="4" t="s">
        <v>1404</v>
      </c>
      <c r="N417" s="6" t="s">
        <v>1936</v>
      </c>
      <c r="O417" s="6" t="s">
        <v>1404</v>
      </c>
      <c r="P417" s="6"/>
      <c r="Q417" s="4" t="s">
        <v>51</v>
      </c>
      <c r="R417" s="4" t="s">
        <v>52</v>
      </c>
      <c r="S417" s="5">
        <v>43532</v>
      </c>
      <c r="T417" s="7" t="s">
        <v>3244</v>
      </c>
      <c r="U417" s="7" t="s">
        <v>3245</v>
      </c>
      <c r="V417" s="7" t="s">
        <v>3246</v>
      </c>
      <c r="W417" s="4" t="s">
        <v>53</v>
      </c>
      <c r="X417" s="4" t="s">
        <v>53</v>
      </c>
      <c r="Y417" s="4" t="s">
        <v>418</v>
      </c>
      <c r="Z417" s="4" t="s">
        <v>418</v>
      </c>
      <c r="AA417" s="4" t="s">
        <v>66</v>
      </c>
      <c r="AB417" s="4" t="s">
        <v>97</v>
      </c>
      <c r="AC417" s="6" t="s">
        <v>97</v>
      </c>
      <c r="AD417" s="6"/>
      <c r="AE417" s="4" t="s">
        <v>3247</v>
      </c>
      <c r="AF417" s="6"/>
      <c r="AG417" s="6" t="s">
        <v>97</v>
      </c>
      <c r="AH417" s="6" t="s">
        <v>137</v>
      </c>
      <c r="AI417" s="4">
        <f t="shared" si="6"/>
        <v>0</v>
      </c>
      <c r="AJ417" s="4" t="s">
        <v>58</v>
      </c>
      <c r="AK417" s="6" t="s">
        <v>1986</v>
      </c>
      <c r="AL417" s="4" t="str">
        <f>IFERROR(IF(AK417="", "", _xlfn.XLOOKUP(AK417, CODES!A:A,CODES!E:E)), "")</f>
        <v>Bodyshell and Exterior</v>
      </c>
      <c r="AM417" s="4" t="str">
        <f>IFERROR(IF(AK417="", "", _xlfn.XLOOKUP(AK417, CODES!A:A,CODES!G:G)), "")</f>
        <v>Structure</v>
      </c>
      <c r="AN417" s="4" t="str">
        <f>IFERROR(IF(AK417="", "", _xlfn.XLOOKUP(AK417, CODES!A:A,CODES!I:I)), "")</f>
        <v>Bodyshell and Exterior Door Portal</v>
      </c>
      <c r="AO417" s="6" t="s">
        <v>3248</v>
      </c>
      <c r="AP417" s="6"/>
      <c r="AQ417" s="6"/>
      <c r="AR417" s="6"/>
      <c r="AS417" s="15"/>
    </row>
    <row r="418" spans="1:45" ht="75" hidden="1" x14ac:dyDescent="0.25">
      <c r="A418" s="13" t="s">
        <v>565</v>
      </c>
      <c r="B418" s="4" t="s">
        <v>3116</v>
      </c>
      <c r="C418" s="4" t="s">
        <v>3249</v>
      </c>
      <c r="D418" s="5">
        <v>45993</v>
      </c>
      <c r="E418" s="4"/>
      <c r="F418" s="6" t="s">
        <v>801</v>
      </c>
      <c r="G418" s="4" t="s">
        <v>181</v>
      </c>
      <c r="H418" s="6" t="s">
        <v>89</v>
      </c>
      <c r="I418" s="6" t="s">
        <v>449</v>
      </c>
      <c r="J418" s="4">
        <v>0</v>
      </c>
      <c r="K418" s="4">
        <v>3</v>
      </c>
      <c r="L418" s="4">
        <v>0.5</v>
      </c>
      <c r="M418" s="4" t="s">
        <v>1006</v>
      </c>
      <c r="N418" s="6"/>
      <c r="O418" s="6" t="s">
        <v>1006</v>
      </c>
      <c r="P418" s="6"/>
      <c r="Q418" s="4" t="s">
        <v>51</v>
      </c>
      <c r="R418" s="4" t="s">
        <v>52</v>
      </c>
      <c r="S418" s="5">
        <v>43902</v>
      </c>
      <c r="T418" s="7" t="s">
        <v>3250</v>
      </c>
      <c r="U418" s="7" t="s">
        <v>3251</v>
      </c>
      <c r="V418" s="7" t="s">
        <v>3252</v>
      </c>
      <c r="W418" s="4" t="s">
        <v>53</v>
      </c>
      <c r="X418" s="4" t="s">
        <v>53</v>
      </c>
      <c r="Y418" s="4" t="s">
        <v>173</v>
      </c>
      <c r="Z418" s="4"/>
      <c r="AA418" s="4" t="s">
        <v>55</v>
      </c>
      <c r="AB418" s="4" t="s">
        <v>45</v>
      </c>
      <c r="AC418" s="6" t="s">
        <v>575</v>
      </c>
      <c r="AD418" s="6"/>
      <c r="AE418" s="4" t="s">
        <v>3253</v>
      </c>
      <c r="AF418" s="6"/>
      <c r="AG418" s="6" t="s">
        <v>565</v>
      </c>
      <c r="AH418" s="6" t="s">
        <v>109</v>
      </c>
      <c r="AI418" s="4">
        <f t="shared" si="6"/>
        <v>0</v>
      </c>
      <c r="AJ418" s="4" t="s">
        <v>58</v>
      </c>
      <c r="AK418" s="6" t="s">
        <v>577</v>
      </c>
      <c r="AL418" s="4" t="str">
        <f>IFERROR(IF(AK418="", "", _xlfn.XLOOKUP(AK418, CODES!A:A,CODES!E:E)), "")</f>
        <v>LNER</v>
      </c>
      <c r="AM418" s="4" t="str">
        <f>IFERROR(IF(AK418="", "", _xlfn.XLOOKUP(AK418, CODES!A:A,CODES!G:G)), "")</f>
        <v>Other</v>
      </c>
      <c r="AN418" s="4" t="str">
        <f>IFERROR(IF(AK418="", "", _xlfn.XLOOKUP(AK418, CODES!A:A,CODES!I:I)), "")</f>
        <v>Merged - see Master</v>
      </c>
      <c r="AO418" s="6" t="s">
        <v>3254</v>
      </c>
      <c r="AP418" s="6"/>
      <c r="AQ418" s="6"/>
      <c r="AR418" s="6"/>
      <c r="AS418" s="15"/>
    </row>
    <row r="419" spans="1:45" ht="270" hidden="1" x14ac:dyDescent="0.25">
      <c r="A419" s="13" t="s">
        <v>258</v>
      </c>
      <c r="B419" s="4" t="s">
        <v>3116</v>
      </c>
      <c r="C419" s="4" t="s">
        <v>3255</v>
      </c>
      <c r="D419" s="5">
        <v>45993</v>
      </c>
      <c r="E419" s="4" t="s">
        <v>2813</v>
      </c>
      <c r="F419" s="6" t="s">
        <v>2814</v>
      </c>
      <c r="G419" s="4" t="s">
        <v>80</v>
      </c>
      <c r="H419" s="6" t="s">
        <v>633</v>
      </c>
      <c r="I419" s="6" t="s">
        <v>89</v>
      </c>
      <c r="J419" s="4">
        <v>8</v>
      </c>
      <c r="K419" s="4">
        <v>8</v>
      </c>
      <c r="L419" s="4">
        <v>0</v>
      </c>
      <c r="M419" s="4" t="s">
        <v>505</v>
      </c>
      <c r="N419" s="6" t="s">
        <v>3256</v>
      </c>
      <c r="O419" s="6" t="s">
        <v>505</v>
      </c>
      <c r="P419" s="6"/>
      <c r="Q419" s="4" t="s">
        <v>51</v>
      </c>
      <c r="R419" s="4" t="s">
        <v>52</v>
      </c>
      <c r="S419" s="5">
        <v>43859</v>
      </c>
      <c r="T419" s="7" t="s">
        <v>3257</v>
      </c>
      <c r="U419" s="7" t="s">
        <v>3258</v>
      </c>
      <c r="V419" s="7" t="s">
        <v>3259</v>
      </c>
      <c r="W419" s="4" t="s">
        <v>3260</v>
      </c>
      <c r="X419" s="4" t="s">
        <v>3260</v>
      </c>
      <c r="Y419" s="4" t="s">
        <v>2468</v>
      </c>
      <c r="Z419" s="4" t="s">
        <v>2468</v>
      </c>
      <c r="AA419" s="4" t="s">
        <v>66</v>
      </c>
      <c r="AB419" s="4" t="s">
        <v>97</v>
      </c>
      <c r="AC419" s="6" t="s">
        <v>281</v>
      </c>
      <c r="AD419" s="6"/>
      <c r="AE419" s="4" t="s">
        <v>3261</v>
      </c>
      <c r="AF419" s="6"/>
      <c r="AG419" s="6" t="s">
        <v>124</v>
      </c>
      <c r="AH419" s="6" t="s">
        <v>109</v>
      </c>
      <c r="AI419" s="4">
        <f t="shared" si="6"/>
        <v>0</v>
      </c>
      <c r="AJ419" s="4" t="s">
        <v>1707</v>
      </c>
      <c r="AK419" s="6" t="s">
        <v>2470</v>
      </c>
      <c r="AL419" s="4" t="str">
        <f>IFERROR(IF(AK419="", "", _xlfn.XLOOKUP(AK419, CODES!A:A,CODES!E:E)), "")</f>
        <v>LNER</v>
      </c>
      <c r="AM419" s="4" t="str">
        <f>IFERROR(IF(AK419="", "", _xlfn.XLOOKUP(AK419, CODES!A:A,CODES!G:G)), "")</f>
        <v>Other</v>
      </c>
      <c r="AN419" s="4" t="str">
        <f>IFERROR(IF(AK419="", "", _xlfn.XLOOKUP(AK419, CODES!A:A,CODES!I:I)), "")</f>
        <v>Passenger Vandalism</v>
      </c>
      <c r="AO419" s="6" t="s">
        <v>3262</v>
      </c>
      <c r="AP419" s="6"/>
      <c r="AQ419" s="6"/>
      <c r="AR419" s="6"/>
      <c r="AS419" s="15"/>
    </row>
    <row r="420" spans="1:45" ht="240" hidden="1" x14ac:dyDescent="0.25">
      <c r="A420" s="13" t="s">
        <v>25</v>
      </c>
      <c r="B420" s="4" t="s">
        <v>3116</v>
      </c>
      <c r="C420" s="4" t="s">
        <v>3263</v>
      </c>
      <c r="D420" s="5">
        <v>45993</v>
      </c>
      <c r="E420" s="4" t="s">
        <v>3264</v>
      </c>
      <c r="F420" s="6" t="s">
        <v>3265</v>
      </c>
      <c r="G420" s="4" t="s">
        <v>316</v>
      </c>
      <c r="H420" s="6" t="s">
        <v>89</v>
      </c>
      <c r="I420" s="6" t="s">
        <v>82</v>
      </c>
      <c r="J420" s="4">
        <v>0</v>
      </c>
      <c r="K420" s="4">
        <v>26</v>
      </c>
      <c r="L420" s="4">
        <v>5</v>
      </c>
      <c r="M420" s="4" t="s">
        <v>1211</v>
      </c>
      <c r="N420" s="6" t="s">
        <v>2364</v>
      </c>
      <c r="O420" s="6" t="s">
        <v>1211</v>
      </c>
      <c r="P420" s="6"/>
      <c r="Q420" s="4" t="s">
        <v>82</v>
      </c>
      <c r="R420" s="4" t="s">
        <v>52</v>
      </c>
      <c r="S420" s="5">
        <v>43798</v>
      </c>
      <c r="T420" s="7" t="s">
        <v>3266</v>
      </c>
      <c r="U420" s="7" t="s">
        <v>3267</v>
      </c>
      <c r="V420" s="7"/>
      <c r="W420" s="4" t="s">
        <v>53</v>
      </c>
      <c r="X420" s="4" t="s">
        <v>53</v>
      </c>
      <c r="Y420" s="4" t="s">
        <v>574</v>
      </c>
      <c r="Z420" s="4" t="s">
        <v>574</v>
      </c>
      <c r="AA420" s="4" t="s">
        <v>66</v>
      </c>
      <c r="AB420" s="4" t="s">
        <v>97</v>
      </c>
      <c r="AC420" s="6" t="s">
        <v>97</v>
      </c>
      <c r="AD420" s="6"/>
      <c r="AE420" s="4" t="s">
        <v>3268</v>
      </c>
      <c r="AF420" s="6"/>
      <c r="AG420" s="6" t="s">
        <v>97</v>
      </c>
      <c r="AH420" s="6" t="s">
        <v>137</v>
      </c>
      <c r="AI420" s="4">
        <f t="shared" si="6"/>
        <v>0</v>
      </c>
      <c r="AJ420" s="4" t="s">
        <v>58</v>
      </c>
      <c r="AK420" s="6" t="s">
        <v>3269</v>
      </c>
      <c r="AL420" s="4" t="str">
        <f>IFERROR(IF(AK420="", "", _xlfn.XLOOKUP(AK420, CODES!A:A,CODES!E:E)), "")</f>
        <v>Cab</v>
      </c>
      <c r="AM420" s="4" t="str">
        <f>IFERROR(IF(AK420="", "", _xlfn.XLOOKUP(AK420, CODES!A:A,CODES!G:G)), "")</f>
        <v>CPBC</v>
      </c>
      <c r="AN420" s="4" t="str">
        <f>IFERROR(IF(AK420="", "", _xlfn.XLOOKUP(AK420, CODES!A:A,CODES!I:I)), "")</f>
        <v>Snap Action Switches</v>
      </c>
      <c r="AO420" s="6" t="s">
        <v>3270</v>
      </c>
      <c r="AP420" s="6"/>
      <c r="AQ420" s="6"/>
      <c r="AR420" s="6"/>
      <c r="AS420" s="15"/>
    </row>
    <row r="421" spans="1:45" ht="150" hidden="1" x14ac:dyDescent="0.25">
      <c r="A421" s="13" t="s">
        <v>25</v>
      </c>
      <c r="B421" s="4" t="s">
        <v>3116</v>
      </c>
      <c r="C421" s="4" t="s">
        <v>3271</v>
      </c>
      <c r="D421" s="5">
        <v>45993</v>
      </c>
      <c r="E421" s="4" t="s">
        <v>3272</v>
      </c>
      <c r="F421" s="6" t="s">
        <v>3273</v>
      </c>
      <c r="G421" s="4" t="s">
        <v>447</v>
      </c>
      <c r="H421" s="6" t="s">
        <v>448</v>
      </c>
      <c r="I421" s="6" t="s">
        <v>89</v>
      </c>
      <c r="J421" s="4">
        <v>21</v>
      </c>
      <c r="K421" s="4">
        <v>21</v>
      </c>
      <c r="L421" s="4">
        <v>0</v>
      </c>
      <c r="M421" s="4" t="s">
        <v>1211</v>
      </c>
      <c r="N421" s="6"/>
      <c r="O421" s="6" t="s">
        <v>1211</v>
      </c>
      <c r="P421" s="6"/>
      <c r="Q421" s="4" t="s">
        <v>82</v>
      </c>
      <c r="R421" s="4" t="s">
        <v>52</v>
      </c>
      <c r="S421" s="5">
        <v>43798</v>
      </c>
      <c r="T421" s="7" t="s">
        <v>3274</v>
      </c>
      <c r="U421" s="7" t="s">
        <v>3275</v>
      </c>
      <c r="V421" s="7"/>
      <c r="W421" s="4" t="s">
        <v>454</v>
      </c>
      <c r="X421" s="4" t="s">
        <v>454</v>
      </c>
      <c r="Y421" s="4" t="s">
        <v>65</v>
      </c>
      <c r="Z421" s="4" t="s">
        <v>65</v>
      </c>
      <c r="AA421" s="4" t="s">
        <v>66</v>
      </c>
      <c r="AB421" s="4" t="s">
        <v>97</v>
      </c>
      <c r="AC421" s="6" t="s">
        <v>97</v>
      </c>
      <c r="AD421" s="6"/>
      <c r="AE421" s="4" t="s">
        <v>3276</v>
      </c>
      <c r="AF421" s="6"/>
      <c r="AG421" s="6" t="s">
        <v>108</v>
      </c>
      <c r="AH421" s="6" t="s">
        <v>109</v>
      </c>
      <c r="AI421" s="4">
        <f t="shared" si="6"/>
        <v>0</v>
      </c>
      <c r="AJ421" s="4" t="s">
        <v>68</v>
      </c>
      <c r="AK421" s="6" t="s">
        <v>110</v>
      </c>
      <c r="AL421" s="4" t="str">
        <f>IFERROR(IF(AK421="", "", _xlfn.XLOOKUP(AK421, CODES!A:A,CODES!E:E)), "")</f>
        <v>Operational</v>
      </c>
      <c r="AM421" s="4" t="str">
        <f>IFERROR(IF(AK421="", "", _xlfn.XLOOKUP(AK421, CODES!A:A,CODES!G:G)), "")</f>
        <v>Depot</v>
      </c>
      <c r="AN421" s="4" t="str">
        <f>IFERROR(IF(AK421="", "", _xlfn.XLOOKUP(AK421, CODES!A:A,CODES!I:I)), "")</f>
        <v>Process</v>
      </c>
      <c r="AO421" s="6" t="s">
        <v>3277</v>
      </c>
      <c r="AP421" s="6"/>
      <c r="AQ421" s="6"/>
      <c r="AR421" s="6"/>
      <c r="AS421" s="15"/>
    </row>
    <row r="422" spans="1:45" ht="150" hidden="1" x14ac:dyDescent="0.25">
      <c r="A422" s="13" t="s">
        <v>25</v>
      </c>
      <c r="B422" s="4" t="s">
        <v>3116</v>
      </c>
      <c r="C422" s="4" t="s">
        <v>3278</v>
      </c>
      <c r="D422" s="5">
        <v>45993</v>
      </c>
      <c r="E422" s="4" t="s">
        <v>1824</v>
      </c>
      <c r="F422" s="6" t="s">
        <v>3279</v>
      </c>
      <c r="G422" s="4" t="s">
        <v>923</v>
      </c>
      <c r="H422" s="6" t="s">
        <v>182</v>
      </c>
      <c r="I422" s="6" t="s">
        <v>89</v>
      </c>
      <c r="J422" s="4">
        <v>14</v>
      </c>
      <c r="K422" s="4">
        <v>14</v>
      </c>
      <c r="L422" s="4">
        <v>0</v>
      </c>
      <c r="M422" s="4" t="s">
        <v>145</v>
      </c>
      <c r="N422" s="6"/>
      <c r="O422" s="6" t="s">
        <v>145</v>
      </c>
      <c r="P422" s="6"/>
      <c r="Q422" s="4" t="s">
        <v>51</v>
      </c>
      <c r="R422" s="4" t="s">
        <v>52</v>
      </c>
      <c r="S422" s="5">
        <v>44077</v>
      </c>
      <c r="T422" s="7" t="s">
        <v>3280</v>
      </c>
      <c r="U422" s="7" t="s">
        <v>3281</v>
      </c>
      <c r="V422" s="7" t="s">
        <v>3282</v>
      </c>
      <c r="W422" s="4" t="s">
        <v>64</v>
      </c>
      <c r="X422" s="4" t="s">
        <v>64</v>
      </c>
      <c r="Y422" s="4" t="s">
        <v>65</v>
      </c>
      <c r="Z422" s="4" t="s">
        <v>65</v>
      </c>
      <c r="AA422" s="4" t="s">
        <v>66</v>
      </c>
      <c r="AB422" s="4" t="s">
        <v>97</v>
      </c>
      <c r="AC422" s="6" t="s">
        <v>97</v>
      </c>
      <c r="AD422" s="6"/>
      <c r="AE422" s="4" t="s">
        <v>3283</v>
      </c>
      <c r="AF422" s="6"/>
      <c r="AG422" s="6" t="s">
        <v>108</v>
      </c>
      <c r="AH422" s="6" t="s">
        <v>109</v>
      </c>
      <c r="AI422" s="4">
        <f t="shared" si="6"/>
        <v>0</v>
      </c>
      <c r="AJ422" s="4" t="s">
        <v>68</v>
      </c>
      <c r="AK422" s="6" t="s">
        <v>347</v>
      </c>
      <c r="AL422" s="4" t="str">
        <f>IFERROR(IF(AK422="", "", _xlfn.XLOOKUP(AK422, CODES!A:A,CODES!E:E)), "")</f>
        <v>Operational</v>
      </c>
      <c r="AM422" s="4" t="str">
        <f>IFERROR(IF(AK422="", "", _xlfn.XLOOKUP(AK422, CODES!A:A,CODES!G:G)), "")</f>
        <v>NR</v>
      </c>
      <c r="AN422" s="4" t="str">
        <f>IFERROR(IF(AK422="", "", _xlfn.XLOOKUP(AK422, CODES!A:A,CODES!I:I)), "")</f>
        <v>Regulation</v>
      </c>
      <c r="AO422" s="6" t="s">
        <v>3284</v>
      </c>
      <c r="AP422" s="6"/>
      <c r="AQ422" s="6"/>
      <c r="AR422" s="6"/>
      <c r="AS422" s="15"/>
    </row>
    <row r="423" spans="1:45" ht="285" hidden="1" x14ac:dyDescent="0.25">
      <c r="A423" s="13" t="s">
        <v>25</v>
      </c>
      <c r="B423" s="4" t="s">
        <v>3116</v>
      </c>
      <c r="C423" s="4" t="s">
        <v>3285</v>
      </c>
      <c r="D423" s="5">
        <v>45993</v>
      </c>
      <c r="E423" s="4" t="s">
        <v>589</v>
      </c>
      <c r="F423" s="6" t="s">
        <v>3286</v>
      </c>
      <c r="G423" s="4" t="s">
        <v>3287</v>
      </c>
      <c r="H423" s="6" t="s">
        <v>89</v>
      </c>
      <c r="I423" s="6" t="s">
        <v>143</v>
      </c>
      <c r="J423" s="4">
        <v>65</v>
      </c>
      <c r="K423" s="4">
        <v>68</v>
      </c>
      <c r="L423" s="4">
        <v>1.5</v>
      </c>
      <c r="M423" s="4" t="s">
        <v>518</v>
      </c>
      <c r="N423" s="6"/>
      <c r="O423" s="6" t="s">
        <v>518</v>
      </c>
      <c r="P423" s="6"/>
      <c r="Q423" s="4" t="s">
        <v>51</v>
      </c>
      <c r="R423" s="4" t="s">
        <v>52</v>
      </c>
      <c r="S423" s="5">
        <v>43549</v>
      </c>
      <c r="T423" s="7" t="s">
        <v>3288</v>
      </c>
      <c r="U423" s="7" t="s">
        <v>3289</v>
      </c>
      <c r="V423" s="7" t="s">
        <v>3290</v>
      </c>
      <c r="W423" s="4" t="s">
        <v>53</v>
      </c>
      <c r="X423" s="4" t="s">
        <v>53</v>
      </c>
      <c r="Y423" s="4" t="s">
        <v>148</v>
      </c>
      <c r="Z423" s="4" t="s">
        <v>148</v>
      </c>
      <c r="AA423" s="4" t="s">
        <v>66</v>
      </c>
      <c r="AB423" s="4" t="s">
        <v>97</v>
      </c>
      <c r="AC423" s="6" t="s">
        <v>97</v>
      </c>
      <c r="AD423" s="6"/>
      <c r="AE423" s="4" t="s">
        <v>3291</v>
      </c>
      <c r="AF423" s="6"/>
      <c r="AG423" s="6" t="s">
        <v>366</v>
      </c>
      <c r="AH423" s="6" t="s">
        <v>109</v>
      </c>
      <c r="AI423" s="4">
        <f t="shared" si="6"/>
        <v>0</v>
      </c>
      <c r="AJ423" s="4" t="s">
        <v>68</v>
      </c>
      <c r="AK423" s="6" t="s">
        <v>367</v>
      </c>
      <c r="AL423" s="4" t="str">
        <f>IFERROR(IF(AK423="", "", _xlfn.XLOOKUP(AK423, CODES!A:A,CODES!E:E)), "")</f>
        <v>LNER</v>
      </c>
      <c r="AM423" s="4" t="str">
        <f>IFERROR(IF(AK423="", "", _xlfn.XLOOKUP(AK423, CODES!A:A,CODES!G:G)), "")</f>
        <v>Other</v>
      </c>
      <c r="AN423" s="4" t="str">
        <f>IFERROR(IF(AK423="", "", _xlfn.XLOOKUP(AK423, CODES!A:A,CODES!I:I)), "")</f>
        <v>Availability</v>
      </c>
      <c r="AO423" s="6" t="s">
        <v>3292</v>
      </c>
      <c r="AP423" s="6"/>
      <c r="AQ423" s="6"/>
      <c r="AR423" s="6"/>
      <c r="AS423" s="15"/>
    </row>
    <row r="424" spans="1:45" ht="90" hidden="1" x14ac:dyDescent="0.25">
      <c r="A424" s="13" t="s">
        <v>565</v>
      </c>
      <c r="B424" s="4" t="s">
        <v>3116</v>
      </c>
      <c r="C424" s="4" t="s">
        <v>3293</v>
      </c>
      <c r="D424" s="5">
        <v>45993</v>
      </c>
      <c r="E424" s="4"/>
      <c r="F424" s="6" t="s">
        <v>391</v>
      </c>
      <c r="G424" s="4" t="s">
        <v>1549</v>
      </c>
      <c r="H424" s="6" t="s">
        <v>89</v>
      </c>
      <c r="I424" s="6" t="s">
        <v>449</v>
      </c>
      <c r="J424" s="4">
        <v>0</v>
      </c>
      <c r="K424" s="4">
        <v>0</v>
      </c>
      <c r="L424" s="4">
        <v>0.5</v>
      </c>
      <c r="M424" s="4" t="s">
        <v>1691</v>
      </c>
      <c r="N424" s="6"/>
      <c r="O424" s="6" t="s">
        <v>543</v>
      </c>
      <c r="P424" s="6"/>
      <c r="Q424" s="4" t="s">
        <v>51</v>
      </c>
      <c r="R424" s="4" t="s">
        <v>52</v>
      </c>
      <c r="S424" s="5">
        <v>43578</v>
      </c>
      <c r="T424" s="7" t="s">
        <v>3294</v>
      </c>
      <c r="U424" s="7" t="s">
        <v>3295</v>
      </c>
      <c r="V424" s="7" t="s">
        <v>3296</v>
      </c>
      <c r="W424" s="4" t="s">
        <v>53</v>
      </c>
      <c r="X424" s="4" t="s">
        <v>53</v>
      </c>
      <c r="Y424" s="4" t="s">
        <v>173</v>
      </c>
      <c r="Z424" s="4"/>
      <c r="AA424" s="4" t="s">
        <v>55</v>
      </c>
      <c r="AB424" s="4" t="s">
        <v>45</v>
      </c>
      <c r="AC424" s="6" t="s">
        <v>575</v>
      </c>
      <c r="AD424" s="6"/>
      <c r="AE424" s="4" t="s">
        <v>3297</v>
      </c>
      <c r="AF424" s="6"/>
      <c r="AG424" s="6" t="s">
        <v>565</v>
      </c>
      <c r="AH424" s="6" t="s">
        <v>109</v>
      </c>
      <c r="AI424" s="4">
        <f t="shared" si="6"/>
        <v>0</v>
      </c>
      <c r="AJ424" s="4" t="s">
        <v>58</v>
      </c>
      <c r="AK424" s="6" t="s">
        <v>577</v>
      </c>
      <c r="AL424" s="4" t="str">
        <f>IFERROR(IF(AK424="", "", _xlfn.XLOOKUP(AK424, CODES!A:A,CODES!E:E)), "")</f>
        <v>LNER</v>
      </c>
      <c r="AM424" s="4" t="str">
        <f>IFERROR(IF(AK424="", "", _xlfn.XLOOKUP(AK424, CODES!A:A,CODES!G:G)), "")</f>
        <v>Other</v>
      </c>
      <c r="AN424" s="4" t="str">
        <f>IFERROR(IF(AK424="", "", _xlfn.XLOOKUP(AK424, CODES!A:A,CODES!I:I)), "")</f>
        <v>Merged - see Master</v>
      </c>
      <c r="AO424" s="6" t="s">
        <v>3298</v>
      </c>
      <c r="AP424" s="6"/>
      <c r="AQ424" s="6"/>
      <c r="AR424" s="6"/>
      <c r="AS424" s="15"/>
    </row>
    <row r="425" spans="1:45" ht="330" hidden="1" x14ac:dyDescent="0.25">
      <c r="A425" s="13" t="s">
        <v>25</v>
      </c>
      <c r="B425" s="4" t="s">
        <v>3116</v>
      </c>
      <c r="C425" s="4" t="s">
        <v>3299</v>
      </c>
      <c r="D425" s="5">
        <v>45992</v>
      </c>
      <c r="E425" s="4" t="s">
        <v>381</v>
      </c>
      <c r="F425" s="6" t="s">
        <v>382</v>
      </c>
      <c r="G425" s="4" t="s">
        <v>3300</v>
      </c>
      <c r="H425" s="6" t="s">
        <v>3301</v>
      </c>
      <c r="I425" s="6" t="s">
        <v>143</v>
      </c>
      <c r="J425" s="4">
        <v>62</v>
      </c>
      <c r="K425" s="4">
        <v>166</v>
      </c>
      <c r="L425" s="4">
        <v>1.5</v>
      </c>
      <c r="M425" s="4" t="s">
        <v>662</v>
      </c>
      <c r="N425" s="6" t="s">
        <v>3080</v>
      </c>
      <c r="O425" s="6" t="s">
        <v>662</v>
      </c>
      <c r="P425" s="6"/>
      <c r="Q425" s="4" t="s">
        <v>51</v>
      </c>
      <c r="R425" s="4" t="s">
        <v>52</v>
      </c>
      <c r="S425" s="5">
        <v>43536</v>
      </c>
      <c r="T425" s="7" t="s">
        <v>3302</v>
      </c>
      <c r="U425" s="7" t="s">
        <v>3303</v>
      </c>
      <c r="V425" s="7" t="s">
        <v>3304</v>
      </c>
      <c r="W425" s="4" t="s">
        <v>53</v>
      </c>
      <c r="X425" s="4" t="s">
        <v>53</v>
      </c>
      <c r="Y425" s="4" t="s">
        <v>574</v>
      </c>
      <c r="Z425" s="4" t="s">
        <v>574</v>
      </c>
      <c r="AA425" s="4" t="s">
        <v>66</v>
      </c>
      <c r="AB425" s="4" t="s">
        <v>97</v>
      </c>
      <c r="AC425" s="6" t="s">
        <v>97</v>
      </c>
      <c r="AD425" s="6"/>
      <c r="AE425" s="4" t="s">
        <v>3305</v>
      </c>
      <c r="AF425" s="6"/>
      <c r="AG425" s="6" t="s">
        <v>97</v>
      </c>
      <c r="AH425" s="6" t="s">
        <v>137</v>
      </c>
      <c r="AI425" s="4">
        <f t="shared" si="6"/>
        <v>0</v>
      </c>
      <c r="AJ425" s="4" t="s">
        <v>58</v>
      </c>
      <c r="AK425" s="6" t="s">
        <v>3306</v>
      </c>
      <c r="AL425" s="4" t="str">
        <f>IFERROR(IF(AK425="", "", _xlfn.XLOOKUP(AK425, CODES!A:A,CODES!E:E)), "")</f>
        <v>Monitoring System</v>
      </c>
      <c r="AM425" s="4" t="str">
        <f>IFERROR(IF(AK425="", "", _xlfn.XLOOKUP(AK425, CODES!A:A,CODES!G:G)), "")</f>
        <v>TMS</v>
      </c>
      <c r="AN425" s="4" t="str">
        <f>IFERROR(IF(AK425="", "", _xlfn.XLOOKUP(AK425, CODES!A:A,CODES!I:I)), "")</f>
        <v>Router Unit</v>
      </c>
      <c r="AO425" s="6" t="s">
        <v>3307</v>
      </c>
      <c r="AP425" s="6"/>
      <c r="AQ425" s="6"/>
      <c r="AR425" s="6"/>
      <c r="AS425" s="15"/>
    </row>
    <row r="426" spans="1:45" ht="90" hidden="1" x14ac:dyDescent="0.25">
      <c r="A426" s="13" t="s">
        <v>25</v>
      </c>
      <c r="B426" s="4" t="s">
        <v>3116</v>
      </c>
      <c r="C426" s="4" t="s">
        <v>3308</v>
      </c>
      <c r="D426" s="5">
        <v>45992</v>
      </c>
      <c r="E426" s="4" t="s">
        <v>457</v>
      </c>
      <c r="F426" s="6" t="s">
        <v>3309</v>
      </c>
      <c r="G426" s="4" t="s">
        <v>3310</v>
      </c>
      <c r="H426" s="6" t="s">
        <v>168</v>
      </c>
      <c r="I426" s="6" t="s">
        <v>89</v>
      </c>
      <c r="J426" s="4">
        <v>2</v>
      </c>
      <c r="K426" s="4">
        <v>2</v>
      </c>
      <c r="L426" s="4">
        <v>0</v>
      </c>
      <c r="M426" s="4" t="s">
        <v>90</v>
      </c>
      <c r="N426" s="6" t="s">
        <v>3071</v>
      </c>
      <c r="O426" s="6" t="s">
        <v>81</v>
      </c>
      <c r="P426" s="6" t="s">
        <v>213</v>
      </c>
      <c r="Q426" s="4" t="s">
        <v>82</v>
      </c>
      <c r="R426" s="4" t="s">
        <v>52</v>
      </c>
      <c r="S426" s="5">
        <v>43819</v>
      </c>
      <c r="T426" s="7" t="s">
        <v>3311</v>
      </c>
      <c r="U426" s="7" t="s">
        <v>172</v>
      </c>
      <c r="V426" s="7" t="s">
        <v>3312</v>
      </c>
      <c r="W426" s="4" t="s">
        <v>53</v>
      </c>
      <c r="X426" s="4" t="s">
        <v>53</v>
      </c>
      <c r="Y426" s="4" t="s">
        <v>173</v>
      </c>
      <c r="Z426" s="4" t="s">
        <v>173</v>
      </c>
      <c r="AA426" s="4" t="s">
        <v>66</v>
      </c>
      <c r="AB426" s="4" t="s">
        <v>97</v>
      </c>
      <c r="AC426" s="6" t="s">
        <v>97</v>
      </c>
      <c r="AD426" s="6"/>
      <c r="AE426" s="4" t="s">
        <v>3313</v>
      </c>
      <c r="AF426" s="6"/>
      <c r="AG426" s="6" t="s">
        <v>175</v>
      </c>
      <c r="AH426" s="6" t="s">
        <v>109</v>
      </c>
      <c r="AI426" s="4">
        <f t="shared" si="6"/>
        <v>0</v>
      </c>
      <c r="AJ426" s="4" t="s">
        <v>58</v>
      </c>
      <c r="AK426" s="6" t="s">
        <v>3314</v>
      </c>
      <c r="AL426" s="4" t="str">
        <f>IFERROR(IF(AK426="", "", _xlfn.XLOOKUP(AK426, CODES!A:A,CODES!E:E)), "")</f>
        <v>Traction and Power Equipment</v>
      </c>
      <c r="AM426" s="4" t="str">
        <f>IFERROR(IF(AK426="", "", _xlfn.XLOOKUP(AK426, CODES!A:A,CODES!G:G)), "")</f>
        <v>APS</v>
      </c>
      <c r="AN426" s="4" t="str">
        <f>IFERROR(IF(AK426="", "", _xlfn.XLOOKUP(AK426, CODES!A:A,CODES!I:I)), "")</f>
        <v>Fault not Investigated</v>
      </c>
      <c r="AO426" s="6" t="s">
        <v>3315</v>
      </c>
      <c r="AP426" s="6"/>
      <c r="AQ426" s="6"/>
      <c r="AR426" s="6"/>
      <c r="AS426" s="15"/>
    </row>
    <row r="427" spans="1:45" ht="75" hidden="1" x14ac:dyDescent="0.25">
      <c r="A427" s="13" t="s">
        <v>258</v>
      </c>
      <c r="B427" s="4" t="s">
        <v>3116</v>
      </c>
      <c r="C427" s="4" t="s">
        <v>3316</v>
      </c>
      <c r="D427" s="5">
        <v>45992</v>
      </c>
      <c r="E427" s="4" t="s">
        <v>2956</v>
      </c>
      <c r="F427" s="6" t="s">
        <v>2957</v>
      </c>
      <c r="G427" s="4" t="s">
        <v>3317</v>
      </c>
      <c r="H427" s="6"/>
      <c r="I427" s="6"/>
      <c r="J427" s="4">
        <v>5</v>
      </c>
      <c r="K427" s="4">
        <v>5</v>
      </c>
      <c r="L427" s="4">
        <v>0</v>
      </c>
      <c r="M427" s="4" t="s">
        <v>765</v>
      </c>
      <c r="N427" s="6" t="s">
        <v>3318</v>
      </c>
      <c r="O427" s="6" t="s">
        <v>765</v>
      </c>
      <c r="P427" s="6"/>
      <c r="Q427" s="4" t="s">
        <v>73</v>
      </c>
      <c r="R427" s="4" t="s">
        <v>74</v>
      </c>
      <c r="S427" s="4"/>
      <c r="T427" s="7" t="s">
        <v>3319</v>
      </c>
      <c r="U427" s="7" t="s">
        <v>3320</v>
      </c>
      <c r="V427" s="7" t="s">
        <v>3320</v>
      </c>
      <c r="W427" s="4" t="s">
        <v>1530</v>
      </c>
      <c r="X427" s="4" t="s">
        <v>1530</v>
      </c>
      <c r="Y427" s="4" t="s">
        <v>657</v>
      </c>
      <c r="Z427" s="4" t="s">
        <v>657</v>
      </c>
      <c r="AA427" s="4" t="s">
        <v>66</v>
      </c>
      <c r="AB427" s="4" t="s">
        <v>97</v>
      </c>
      <c r="AC427" s="6" t="s">
        <v>3321</v>
      </c>
      <c r="AD427" s="6"/>
      <c r="AE427" s="4" t="s">
        <v>3322</v>
      </c>
      <c r="AF427" s="6"/>
      <c r="AG427" s="6"/>
      <c r="AH427" s="6" t="s">
        <v>109</v>
      </c>
      <c r="AI427" s="4">
        <f t="shared" si="6"/>
        <v>0</v>
      </c>
      <c r="AJ427" s="4" t="s">
        <v>659</v>
      </c>
      <c r="AK427" s="6" t="s">
        <v>2755</v>
      </c>
      <c r="AL427" s="4" t="str">
        <f>IFERROR(IF(AK427="", "", _xlfn.XLOOKUP(AK427, CODES!A:A,CODES!E:E)), "")</f>
        <v>Operational</v>
      </c>
      <c r="AM427" s="4" t="str">
        <f>IFERROR(IF(AK427="", "", _xlfn.XLOOKUP(AK427, CODES!A:A,CODES!G:G)), "")</f>
        <v>Staff</v>
      </c>
      <c r="AN427" s="4" t="str">
        <f>IFERROR(IF(AK427="", "", _xlfn.XLOOKUP(AK427, CODES!A:A,CODES!I:I)), "")</f>
        <v>Driver</v>
      </c>
      <c r="AO427" s="6"/>
      <c r="AP427" s="6"/>
      <c r="AQ427" s="6"/>
      <c r="AR427" s="6"/>
      <c r="AS427" s="15"/>
    </row>
    <row r="428" spans="1:45" ht="210" hidden="1" x14ac:dyDescent="0.25">
      <c r="A428" s="13" t="s">
        <v>25</v>
      </c>
      <c r="B428" s="4" t="s">
        <v>3116</v>
      </c>
      <c r="C428" s="4" t="s">
        <v>3323</v>
      </c>
      <c r="D428" s="5">
        <v>45992</v>
      </c>
      <c r="E428" s="4" t="s">
        <v>390</v>
      </c>
      <c r="F428" s="6" t="s">
        <v>3324</v>
      </c>
      <c r="G428" s="4" t="s">
        <v>404</v>
      </c>
      <c r="H428" s="6" t="s">
        <v>103</v>
      </c>
      <c r="I428" s="6" t="s">
        <v>89</v>
      </c>
      <c r="J428" s="4">
        <v>33</v>
      </c>
      <c r="K428" s="4">
        <v>76</v>
      </c>
      <c r="L428" s="4">
        <v>0</v>
      </c>
      <c r="M428" s="4" t="s">
        <v>90</v>
      </c>
      <c r="N428" s="6" t="s">
        <v>3061</v>
      </c>
      <c r="O428" s="6" t="s">
        <v>810</v>
      </c>
      <c r="P428" s="6" t="s">
        <v>740</v>
      </c>
      <c r="Q428" s="4" t="s">
        <v>82</v>
      </c>
      <c r="R428" s="4" t="s">
        <v>52</v>
      </c>
      <c r="S428" s="5">
        <v>43714</v>
      </c>
      <c r="T428" s="7" t="s">
        <v>3325</v>
      </c>
      <c r="U428" s="7" t="s">
        <v>3326</v>
      </c>
      <c r="V428" s="7" t="s">
        <v>3327</v>
      </c>
      <c r="W428" s="4" t="s">
        <v>53</v>
      </c>
      <c r="X428" s="4" t="s">
        <v>53</v>
      </c>
      <c r="Y428" s="4" t="s">
        <v>54</v>
      </c>
      <c r="Z428" s="4"/>
      <c r="AA428" s="4" t="s">
        <v>55</v>
      </c>
      <c r="AB428" s="4" t="s">
        <v>124</v>
      </c>
      <c r="AC428" s="6" t="s">
        <v>122</v>
      </c>
      <c r="AD428" s="6"/>
      <c r="AE428" s="4" t="s">
        <v>3328</v>
      </c>
      <c r="AF428" s="6"/>
      <c r="AG428" s="6" t="s">
        <v>124</v>
      </c>
      <c r="AH428" s="6" t="s">
        <v>109</v>
      </c>
      <c r="AI428" s="4">
        <f t="shared" si="6"/>
        <v>0</v>
      </c>
      <c r="AJ428" s="4" t="s">
        <v>58</v>
      </c>
      <c r="AK428" s="6" t="s">
        <v>2239</v>
      </c>
      <c r="AL428" s="4" t="str">
        <f>IFERROR(IF(AK428="", "", _xlfn.XLOOKUP(AK428, CODES!A:A,CODES!E:E)), "")</f>
        <v>Collector Equipment</v>
      </c>
      <c r="AM428" s="4" t="str">
        <f>IFERROR(IF(AK428="", "", _xlfn.XLOOKUP(AK428, CODES!A:A,CODES!G:G)), "")</f>
        <v>Pantograph</v>
      </c>
      <c r="AN428" s="4" t="str">
        <f>IFERROR(IF(AK428="", "", _xlfn.XLOOKUP(AK428, CODES!A:A,CODES!I:I)), "")</f>
        <v>No Fault Identified</v>
      </c>
      <c r="AO428" s="6" t="s">
        <v>3329</v>
      </c>
      <c r="AP428" s="6"/>
      <c r="AQ428" s="6"/>
      <c r="AR428" s="6"/>
      <c r="AS428" s="15"/>
    </row>
    <row r="429" spans="1:45" ht="150" hidden="1" x14ac:dyDescent="0.25">
      <c r="A429" s="13" t="s">
        <v>25</v>
      </c>
      <c r="B429" s="4" t="s">
        <v>3116</v>
      </c>
      <c r="C429" s="4" t="s">
        <v>3330</v>
      </c>
      <c r="D429" s="5">
        <v>45992</v>
      </c>
      <c r="E429" s="4" t="s">
        <v>641</v>
      </c>
      <c r="F429" s="6" t="s">
        <v>642</v>
      </c>
      <c r="G429" s="4" t="s">
        <v>181</v>
      </c>
      <c r="H429" s="6" t="s">
        <v>413</v>
      </c>
      <c r="I429" s="6" t="s">
        <v>89</v>
      </c>
      <c r="J429" s="4">
        <v>6</v>
      </c>
      <c r="K429" s="4">
        <v>6</v>
      </c>
      <c r="L429" s="4">
        <v>0</v>
      </c>
      <c r="M429" s="4" t="s">
        <v>90</v>
      </c>
      <c r="N429" s="6" t="s">
        <v>3071</v>
      </c>
      <c r="O429" s="6" t="s">
        <v>81</v>
      </c>
      <c r="P429" s="6" t="s">
        <v>213</v>
      </c>
      <c r="Q429" s="4" t="s">
        <v>82</v>
      </c>
      <c r="R429" s="4" t="s">
        <v>52</v>
      </c>
      <c r="S429" s="5">
        <v>43819</v>
      </c>
      <c r="T429" s="7" t="s">
        <v>3331</v>
      </c>
      <c r="U429" s="7" t="s">
        <v>3332</v>
      </c>
      <c r="V429" s="7"/>
      <c r="W429" s="4" t="s">
        <v>53</v>
      </c>
      <c r="X429" s="4" t="s">
        <v>53</v>
      </c>
      <c r="Y429" s="4" t="s">
        <v>173</v>
      </c>
      <c r="Z429" s="4" t="s">
        <v>173</v>
      </c>
      <c r="AA429" s="4" t="s">
        <v>66</v>
      </c>
      <c r="AB429" s="4" t="s">
        <v>97</v>
      </c>
      <c r="AC429" s="6" t="s">
        <v>97</v>
      </c>
      <c r="AD429" s="6"/>
      <c r="AE429" s="4" t="s">
        <v>3333</v>
      </c>
      <c r="AF429" s="6"/>
      <c r="AG429" s="6" t="s">
        <v>97</v>
      </c>
      <c r="AH429" s="6" t="s">
        <v>137</v>
      </c>
      <c r="AI429" s="4">
        <f t="shared" si="6"/>
        <v>0</v>
      </c>
      <c r="AJ429" s="4" t="s">
        <v>58</v>
      </c>
      <c r="AK429" s="6" t="s">
        <v>3314</v>
      </c>
      <c r="AL429" s="4" t="str">
        <f>IFERROR(IF(AK429="", "", _xlfn.XLOOKUP(AK429, CODES!A:A,CODES!E:E)), "")</f>
        <v>Traction and Power Equipment</v>
      </c>
      <c r="AM429" s="4" t="str">
        <f>IFERROR(IF(AK429="", "", _xlfn.XLOOKUP(AK429, CODES!A:A,CODES!G:G)), "")</f>
        <v>APS</v>
      </c>
      <c r="AN429" s="4" t="str">
        <f>IFERROR(IF(AK429="", "", _xlfn.XLOOKUP(AK429, CODES!A:A,CODES!I:I)), "")</f>
        <v>Fault not Investigated</v>
      </c>
      <c r="AO429" s="6" t="s">
        <v>3334</v>
      </c>
      <c r="AP429" s="6"/>
      <c r="AQ429" s="6"/>
      <c r="AR429" s="6"/>
      <c r="AS429" s="15"/>
    </row>
    <row r="430" spans="1:45" ht="75" hidden="1" x14ac:dyDescent="0.25">
      <c r="A430" s="13" t="s">
        <v>25</v>
      </c>
      <c r="B430" s="4" t="s">
        <v>3116</v>
      </c>
      <c r="C430" s="4" t="s">
        <v>3335</v>
      </c>
      <c r="D430" s="5">
        <v>45992</v>
      </c>
      <c r="E430" s="4" t="s">
        <v>2928</v>
      </c>
      <c r="F430" s="6" t="s">
        <v>2929</v>
      </c>
      <c r="G430" s="4" t="s">
        <v>71</v>
      </c>
      <c r="H430" s="6"/>
      <c r="I430" s="6"/>
      <c r="J430" s="4">
        <v>2</v>
      </c>
      <c r="K430" s="4">
        <v>2</v>
      </c>
      <c r="L430" s="4">
        <v>0</v>
      </c>
      <c r="M430" s="4" t="s">
        <v>72</v>
      </c>
      <c r="N430" s="6"/>
      <c r="O430" s="6" t="s">
        <v>72</v>
      </c>
      <c r="P430" s="6"/>
      <c r="Q430" s="4" t="s">
        <v>73</v>
      </c>
      <c r="R430" s="4" t="s">
        <v>74</v>
      </c>
      <c r="S430" s="4"/>
      <c r="T430" s="7" t="s">
        <v>3336</v>
      </c>
      <c r="U430" s="7" t="s">
        <v>3045</v>
      </c>
      <c r="V430" s="7" t="s">
        <v>3045</v>
      </c>
      <c r="W430" s="4" t="s">
        <v>218</v>
      </c>
      <c r="X430" s="4" t="s">
        <v>218</v>
      </c>
      <c r="Y430" s="4" t="s">
        <v>65</v>
      </c>
      <c r="Z430" s="4" t="s">
        <v>65</v>
      </c>
      <c r="AA430" s="4" t="s">
        <v>66</v>
      </c>
      <c r="AB430" s="4" t="s">
        <v>97</v>
      </c>
      <c r="AC430" s="6" t="s">
        <v>97</v>
      </c>
      <c r="AD430" s="6"/>
      <c r="AE430" s="4" t="s">
        <v>3337</v>
      </c>
      <c r="AF430" s="6"/>
      <c r="AG430" s="6"/>
      <c r="AH430" s="6" t="s">
        <v>109</v>
      </c>
      <c r="AI430" s="4">
        <f t="shared" si="6"/>
        <v>0</v>
      </c>
      <c r="AJ430" s="4" t="s">
        <v>68</v>
      </c>
      <c r="AK430" s="6"/>
      <c r="AL430" s="4" t="str">
        <f>IFERROR(IF(AK430="", "", _xlfn.XLOOKUP(AK430, CODES!A:A,CODES!E:E)), "")</f>
        <v/>
      </c>
      <c r="AM430" s="4" t="str">
        <f>IFERROR(IF(AK430="", "", _xlfn.XLOOKUP(AK430, CODES!A:A,CODES!G:G)), "")</f>
        <v/>
      </c>
      <c r="AN430" s="4" t="str">
        <f>IFERROR(IF(AK430="", "", _xlfn.XLOOKUP(AK430, CODES!A:A,CODES!I:I)), "")</f>
        <v/>
      </c>
      <c r="AO430" s="6"/>
      <c r="AP430" s="6"/>
      <c r="AQ430" s="6"/>
      <c r="AR430" s="6"/>
      <c r="AS430" s="15"/>
    </row>
    <row r="431" spans="1:45" ht="150" hidden="1" x14ac:dyDescent="0.25">
      <c r="A431" s="13" t="s">
        <v>25</v>
      </c>
      <c r="B431" s="4" t="s">
        <v>3116</v>
      </c>
      <c r="C431" s="4" t="s">
        <v>3338</v>
      </c>
      <c r="D431" s="5">
        <v>45992</v>
      </c>
      <c r="E431" s="4" t="s">
        <v>1144</v>
      </c>
      <c r="F431" s="6" t="s">
        <v>1129</v>
      </c>
      <c r="G431" s="4" t="s">
        <v>181</v>
      </c>
      <c r="H431" s="6" t="s">
        <v>89</v>
      </c>
      <c r="I431" s="6" t="s">
        <v>143</v>
      </c>
      <c r="J431" s="4">
        <v>0</v>
      </c>
      <c r="K431" s="4">
        <v>23</v>
      </c>
      <c r="L431" s="4">
        <v>1</v>
      </c>
      <c r="M431" s="4" t="s">
        <v>1211</v>
      </c>
      <c r="N431" s="6" t="s">
        <v>3339</v>
      </c>
      <c r="O431" s="6" t="s">
        <v>92</v>
      </c>
      <c r="P431" s="6" t="s">
        <v>1211</v>
      </c>
      <c r="Q431" s="4" t="s">
        <v>82</v>
      </c>
      <c r="R431" s="4" t="s">
        <v>52</v>
      </c>
      <c r="S431" s="5">
        <v>43700</v>
      </c>
      <c r="T431" s="7" t="s">
        <v>3340</v>
      </c>
      <c r="U431" s="7" t="s">
        <v>3341</v>
      </c>
      <c r="V431" s="7"/>
      <c r="W431" s="4" t="s">
        <v>95</v>
      </c>
      <c r="X431" s="4" t="s">
        <v>95</v>
      </c>
      <c r="Y431" s="4" t="s">
        <v>173</v>
      </c>
      <c r="Z431" s="4" t="s">
        <v>173</v>
      </c>
      <c r="AA431" s="4" t="s">
        <v>66</v>
      </c>
      <c r="AB431" s="4" t="s">
        <v>97</v>
      </c>
      <c r="AC431" s="6" t="s">
        <v>97</v>
      </c>
      <c r="AD431" s="6"/>
      <c r="AE431" s="4" t="s">
        <v>3342</v>
      </c>
      <c r="AF431" s="6" t="s">
        <v>3107</v>
      </c>
      <c r="AG431" s="6" t="s">
        <v>97</v>
      </c>
      <c r="AH431" s="6" t="s">
        <v>137</v>
      </c>
      <c r="AI431" s="4">
        <f t="shared" si="6"/>
        <v>0</v>
      </c>
      <c r="AJ431" s="4" t="s">
        <v>58</v>
      </c>
      <c r="AK431" s="6" t="s">
        <v>3343</v>
      </c>
      <c r="AL431" s="4" t="str">
        <f>IFERROR(IF(AK431="", "", _xlfn.XLOOKUP(AK431, CODES!A:A,CODES!E:E)), "")</f>
        <v>Generator Units</v>
      </c>
      <c r="AM431" s="4" t="str">
        <f>IFERROR(IF(AK431="", "", _xlfn.XLOOKUP(AK431, CODES!A:A,CODES!G:G)), "")</f>
        <v>HP Fuel System</v>
      </c>
      <c r="AN431" s="4" t="str">
        <f>IFERROR(IF(AK431="", "", _xlfn.XLOOKUP(AK431, CODES!A:A,CODES!I:I)), "")</f>
        <v>Pressure Sensor</v>
      </c>
      <c r="AO431" s="6" t="s">
        <v>3344</v>
      </c>
      <c r="AP431" s="6"/>
      <c r="AQ431" s="6"/>
      <c r="AR431" s="6"/>
      <c r="AS431" s="15"/>
    </row>
    <row r="432" spans="1:45" ht="165" hidden="1" x14ac:dyDescent="0.25">
      <c r="A432" s="13" t="s">
        <v>25</v>
      </c>
      <c r="B432" s="4" t="s">
        <v>3116</v>
      </c>
      <c r="C432" s="4" t="s">
        <v>3345</v>
      </c>
      <c r="D432" s="5">
        <v>45991</v>
      </c>
      <c r="E432" s="4" t="s">
        <v>3346</v>
      </c>
      <c r="F432" s="6" t="s">
        <v>3347</v>
      </c>
      <c r="G432" s="4" t="s">
        <v>618</v>
      </c>
      <c r="H432" s="6" t="s">
        <v>633</v>
      </c>
      <c r="I432" s="6" t="s">
        <v>89</v>
      </c>
      <c r="J432" s="4">
        <v>8</v>
      </c>
      <c r="K432" s="4">
        <v>8</v>
      </c>
      <c r="L432" s="4">
        <v>0</v>
      </c>
      <c r="M432" s="4" t="s">
        <v>777</v>
      </c>
      <c r="N432" s="6" t="s">
        <v>2055</v>
      </c>
      <c r="O432" s="6" t="s">
        <v>777</v>
      </c>
      <c r="P432" s="6"/>
      <c r="Q432" s="4" t="s">
        <v>51</v>
      </c>
      <c r="R432" s="4" t="s">
        <v>52</v>
      </c>
      <c r="S432" s="5">
        <v>43545</v>
      </c>
      <c r="T432" s="7" t="s">
        <v>3348</v>
      </c>
      <c r="U432" s="7" t="s">
        <v>3213</v>
      </c>
      <c r="V432" s="7" t="s">
        <v>3349</v>
      </c>
      <c r="W432" s="4" t="s">
        <v>53</v>
      </c>
      <c r="X432" s="4" t="s">
        <v>53</v>
      </c>
      <c r="Y432" s="4" t="s">
        <v>96</v>
      </c>
      <c r="Z432" s="4" t="s">
        <v>96</v>
      </c>
      <c r="AA432" s="4" t="s">
        <v>66</v>
      </c>
      <c r="AB432" s="4" t="s">
        <v>97</v>
      </c>
      <c r="AC432" s="6" t="s">
        <v>97</v>
      </c>
      <c r="AD432" s="6"/>
      <c r="AE432" s="4" t="s">
        <v>3350</v>
      </c>
      <c r="AF432" s="6"/>
      <c r="AG432" s="6" t="s">
        <v>124</v>
      </c>
      <c r="AH432" s="6" t="s">
        <v>109</v>
      </c>
      <c r="AI432" s="4">
        <f t="shared" si="6"/>
        <v>0</v>
      </c>
      <c r="AJ432" s="4" t="s">
        <v>58</v>
      </c>
      <c r="AK432" s="6" t="s">
        <v>3351</v>
      </c>
      <c r="AL432" s="4" t="str">
        <f>IFERROR(IF(AK432="", "", _xlfn.XLOOKUP(AK432, CODES!A:A,CODES!E:E)), "")</f>
        <v>Communication Systems</v>
      </c>
      <c r="AM432" s="4" t="str">
        <f>IFERROR(IF(AK432="", "", _xlfn.XLOOKUP(AK432, CODES!A:A,CODES!G:G)), "")</f>
        <v>CCTV</v>
      </c>
      <c r="AN432" s="4" t="str">
        <f>IFERROR(IF(AK432="", "", _xlfn.XLOOKUP(AK432, CODES!A:A,CODES!I:I)), "")</f>
        <v>No Fault Identified</v>
      </c>
      <c r="AO432" s="6" t="s">
        <v>3352</v>
      </c>
      <c r="AP432" s="6"/>
      <c r="AQ432" s="6"/>
      <c r="AR432" s="6"/>
      <c r="AS432" s="15"/>
    </row>
    <row r="433" spans="1:45" ht="75" hidden="1" x14ac:dyDescent="0.25">
      <c r="A433" s="13" t="s">
        <v>25</v>
      </c>
      <c r="B433" s="4" t="s">
        <v>3116</v>
      </c>
      <c r="C433" s="4" t="s">
        <v>3353</v>
      </c>
      <c r="D433" s="5">
        <v>45991</v>
      </c>
      <c r="E433" s="4" t="s">
        <v>3354</v>
      </c>
      <c r="F433" s="6" t="s">
        <v>3355</v>
      </c>
      <c r="G433" s="4" t="s">
        <v>71</v>
      </c>
      <c r="H433" s="6"/>
      <c r="I433" s="6"/>
      <c r="J433" s="4">
        <v>16</v>
      </c>
      <c r="K433" s="4">
        <v>28</v>
      </c>
      <c r="L433" s="4">
        <v>0</v>
      </c>
      <c r="M433" s="4" t="s">
        <v>837</v>
      </c>
      <c r="N433" s="6"/>
      <c r="O433" s="6" t="s">
        <v>3356</v>
      </c>
      <c r="P433" s="6"/>
      <c r="Q433" s="4"/>
      <c r="R433" s="4" t="s">
        <v>74</v>
      </c>
      <c r="S433" s="4"/>
      <c r="T433" s="7" t="s">
        <v>3357</v>
      </c>
      <c r="U433" s="7"/>
      <c r="V433" s="7"/>
      <c r="W433" s="4" t="s">
        <v>218</v>
      </c>
      <c r="X433" s="4" t="s">
        <v>218</v>
      </c>
      <c r="Y433" s="4" t="s">
        <v>65</v>
      </c>
      <c r="Z433" s="4" t="s">
        <v>65</v>
      </c>
      <c r="AA433" s="4" t="s">
        <v>66</v>
      </c>
      <c r="AB433" s="4" t="s">
        <v>97</v>
      </c>
      <c r="AC433" s="6" t="s">
        <v>56</v>
      </c>
      <c r="AD433" s="6"/>
      <c r="AE433" s="4" t="s">
        <v>3358</v>
      </c>
      <c r="AF433" s="6"/>
      <c r="AG433" s="6"/>
      <c r="AH433" s="6"/>
      <c r="AI433" s="4">
        <f t="shared" si="6"/>
        <v>0</v>
      </c>
      <c r="AJ433" s="4" t="s">
        <v>68</v>
      </c>
      <c r="AK433" s="6"/>
      <c r="AL433" s="4" t="str">
        <f>IFERROR(IF(AK433="", "", _xlfn.XLOOKUP(AK433, CODES!A:A,CODES!E:E)), "")</f>
        <v/>
      </c>
      <c r="AM433" s="4" t="str">
        <f>IFERROR(IF(AK433="", "", _xlfn.XLOOKUP(AK433, CODES!A:A,CODES!G:G)), "")</f>
        <v/>
      </c>
      <c r="AN433" s="4" t="str">
        <f>IFERROR(IF(AK433="", "", _xlfn.XLOOKUP(AK433, CODES!A:A,CODES!I:I)), "")</f>
        <v/>
      </c>
      <c r="AO433" s="6"/>
      <c r="AP433" s="6"/>
      <c r="AQ433" s="6"/>
      <c r="AR433" s="6"/>
      <c r="AS433" s="15"/>
    </row>
    <row r="434" spans="1:45" ht="409.5" hidden="1" x14ac:dyDescent="0.25">
      <c r="A434" s="13" t="s">
        <v>338</v>
      </c>
      <c r="B434" s="4" t="s">
        <v>3116</v>
      </c>
      <c r="C434" s="4" t="s">
        <v>3359</v>
      </c>
      <c r="D434" s="5">
        <v>45991</v>
      </c>
      <c r="E434" s="4"/>
      <c r="F434" s="6" t="s">
        <v>3360</v>
      </c>
      <c r="G434" s="4" t="s">
        <v>192</v>
      </c>
      <c r="H434" s="6" t="s">
        <v>392</v>
      </c>
      <c r="I434" s="6" t="s">
        <v>89</v>
      </c>
      <c r="J434" s="4">
        <v>3</v>
      </c>
      <c r="K434" s="4">
        <v>3</v>
      </c>
      <c r="L434" s="4">
        <v>0</v>
      </c>
      <c r="M434" s="4" t="s">
        <v>232</v>
      </c>
      <c r="N434" s="6"/>
      <c r="O434" s="6" t="s">
        <v>232</v>
      </c>
      <c r="P434" s="6"/>
      <c r="Q434" s="4" t="s">
        <v>51</v>
      </c>
      <c r="R434" s="4" t="s">
        <v>52</v>
      </c>
      <c r="S434" s="5">
        <v>43943</v>
      </c>
      <c r="T434" s="7" t="s">
        <v>3361</v>
      </c>
      <c r="U434" s="7" t="s">
        <v>3362</v>
      </c>
      <c r="V434" s="7" t="s">
        <v>3363</v>
      </c>
      <c r="W434" s="4" t="s">
        <v>797</v>
      </c>
      <c r="X434" s="4" t="s">
        <v>797</v>
      </c>
      <c r="Y434" s="4" t="s">
        <v>148</v>
      </c>
      <c r="Z434" s="4"/>
      <c r="AA434" s="4" t="s">
        <v>66</v>
      </c>
      <c r="AB434" s="4" t="s">
        <v>45</v>
      </c>
      <c r="AC434" s="6" t="s">
        <v>281</v>
      </c>
      <c r="AD434" s="6"/>
      <c r="AE434" s="4" t="s">
        <v>3364</v>
      </c>
      <c r="AF434" s="6"/>
      <c r="AG434" s="6" t="s">
        <v>124</v>
      </c>
      <c r="AH434" s="6" t="s">
        <v>109</v>
      </c>
      <c r="AI434" s="4">
        <f t="shared" si="6"/>
        <v>0</v>
      </c>
      <c r="AJ434" s="4" t="s">
        <v>68</v>
      </c>
      <c r="AK434" s="6" t="s">
        <v>500</v>
      </c>
      <c r="AL434" s="4" t="str">
        <f>IFERROR(IF(AK434="", "", _xlfn.XLOOKUP(AK434, CODES!A:A,CODES!E:E)), "")</f>
        <v>Operational</v>
      </c>
      <c r="AM434" s="4" t="str">
        <f>IFERROR(IF(AK434="", "", _xlfn.XLOOKUP(AK434, CODES!A:A,CODES!G:G)), "")</f>
        <v>Control</v>
      </c>
      <c r="AN434" s="4" t="str">
        <f>IFERROR(IF(AK434="", "", _xlfn.XLOOKUP(AK434, CODES!A:A,CODES!I:I)), "")</f>
        <v>LNER</v>
      </c>
      <c r="AO434" s="6" t="s">
        <v>3365</v>
      </c>
      <c r="AP434" s="6"/>
      <c r="AQ434" s="6"/>
      <c r="AR434" s="6"/>
      <c r="AS434" s="15"/>
    </row>
    <row r="435" spans="1:45" ht="60" hidden="1" x14ac:dyDescent="0.25">
      <c r="A435" s="13" t="s">
        <v>310</v>
      </c>
      <c r="B435" s="4" t="s">
        <v>3116</v>
      </c>
      <c r="C435" s="4" t="s">
        <v>3366</v>
      </c>
      <c r="D435" s="5">
        <v>45991</v>
      </c>
      <c r="E435" s="4"/>
      <c r="F435" s="6" t="s">
        <v>3367</v>
      </c>
      <c r="G435" s="4" t="s">
        <v>71</v>
      </c>
      <c r="H435" s="6" t="s">
        <v>116</v>
      </c>
      <c r="I435" s="6" t="s">
        <v>89</v>
      </c>
      <c r="J435" s="4">
        <v>7</v>
      </c>
      <c r="K435" s="4">
        <v>12</v>
      </c>
      <c r="L435" s="4">
        <v>0</v>
      </c>
      <c r="M435" s="4" t="s">
        <v>948</v>
      </c>
      <c r="N435" s="6"/>
      <c r="O435" s="6" t="s">
        <v>948</v>
      </c>
      <c r="P435" s="6"/>
      <c r="Q435" s="4" t="s">
        <v>51</v>
      </c>
      <c r="R435" s="4" t="s">
        <v>52</v>
      </c>
      <c r="S435" s="5">
        <v>44048</v>
      </c>
      <c r="T435" s="7" t="s">
        <v>3368</v>
      </c>
      <c r="U435" s="7" t="s">
        <v>3369</v>
      </c>
      <c r="V435" s="7" t="s">
        <v>3370</v>
      </c>
      <c r="W435" s="4" t="s">
        <v>218</v>
      </c>
      <c r="X435" s="4" t="s">
        <v>218</v>
      </c>
      <c r="Y435" s="4" t="s">
        <v>65</v>
      </c>
      <c r="Z435" s="4"/>
      <c r="AA435" s="4" t="s">
        <v>66</v>
      </c>
      <c r="AB435" s="4" t="s">
        <v>45</v>
      </c>
      <c r="AC435" s="6" t="s">
        <v>97</v>
      </c>
      <c r="AD435" s="6"/>
      <c r="AE435" s="4" t="s">
        <v>3371</v>
      </c>
      <c r="AF435" s="6"/>
      <c r="AG435" s="6" t="s">
        <v>108</v>
      </c>
      <c r="AH435" s="6" t="s">
        <v>109</v>
      </c>
      <c r="AI435" s="4">
        <f t="shared" si="6"/>
        <v>0</v>
      </c>
      <c r="AJ435" s="4" t="s">
        <v>68</v>
      </c>
      <c r="AK435" s="6" t="s">
        <v>110</v>
      </c>
      <c r="AL435" s="4" t="str">
        <f>IFERROR(IF(AK435="", "", _xlfn.XLOOKUP(AK435, CODES!A:A,CODES!E:E)), "")</f>
        <v>Operational</v>
      </c>
      <c r="AM435" s="4" t="str">
        <f>IFERROR(IF(AK435="", "", _xlfn.XLOOKUP(AK435, CODES!A:A,CODES!G:G)), "")</f>
        <v>Depot</v>
      </c>
      <c r="AN435" s="4" t="str">
        <f>IFERROR(IF(AK435="", "", _xlfn.XLOOKUP(AK435, CODES!A:A,CODES!I:I)), "")</f>
        <v>Process</v>
      </c>
      <c r="AO435" s="6" t="s">
        <v>763</v>
      </c>
      <c r="AP435" s="6"/>
      <c r="AQ435" s="6"/>
      <c r="AR435" s="6"/>
      <c r="AS435" s="15"/>
    </row>
    <row r="436" spans="1:45" ht="75" hidden="1" x14ac:dyDescent="0.25">
      <c r="A436" s="13" t="s">
        <v>25</v>
      </c>
      <c r="B436" s="4" t="s">
        <v>3116</v>
      </c>
      <c r="C436" s="4" t="s">
        <v>3372</v>
      </c>
      <c r="D436" s="5">
        <v>45991</v>
      </c>
      <c r="E436" s="4" t="s">
        <v>3373</v>
      </c>
      <c r="F436" s="6" t="s">
        <v>3374</v>
      </c>
      <c r="G436" s="4" t="s">
        <v>262</v>
      </c>
      <c r="H436" s="6" t="s">
        <v>633</v>
      </c>
      <c r="I436" s="6" t="s">
        <v>89</v>
      </c>
      <c r="J436" s="4">
        <v>8</v>
      </c>
      <c r="K436" s="4">
        <v>8</v>
      </c>
      <c r="L436" s="4">
        <v>0</v>
      </c>
      <c r="M436" s="4" t="s">
        <v>90</v>
      </c>
      <c r="N436" s="6"/>
      <c r="O436" s="6" t="s">
        <v>213</v>
      </c>
      <c r="P436" s="6" t="s">
        <v>81</v>
      </c>
      <c r="Q436" s="4" t="s">
        <v>82</v>
      </c>
      <c r="R436" s="4" t="s">
        <v>52</v>
      </c>
      <c r="S436" s="5">
        <v>43700</v>
      </c>
      <c r="T436" s="7" t="s">
        <v>3375</v>
      </c>
      <c r="U436" s="7" t="s">
        <v>3376</v>
      </c>
      <c r="V436" s="7" t="s">
        <v>3370</v>
      </c>
      <c r="W436" s="4" t="s">
        <v>345</v>
      </c>
      <c r="X436" s="4" t="s">
        <v>345</v>
      </c>
      <c r="Y436" s="4" t="s">
        <v>65</v>
      </c>
      <c r="Z436" s="4" t="s">
        <v>65</v>
      </c>
      <c r="AA436" s="4" t="s">
        <v>66</v>
      </c>
      <c r="AB436" s="4" t="s">
        <v>97</v>
      </c>
      <c r="AC436" s="6" t="s">
        <v>97</v>
      </c>
      <c r="AD436" s="6"/>
      <c r="AE436" s="4" t="s">
        <v>3377</v>
      </c>
      <c r="AF436" s="6"/>
      <c r="AG436" s="6" t="s">
        <v>108</v>
      </c>
      <c r="AH436" s="6" t="s">
        <v>109</v>
      </c>
      <c r="AI436" s="4">
        <f t="shared" si="6"/>
        <v>0</v>
      </c>
      <c r="AJ436" s="4" t="s">
        <v>68</v>
      </c>
      <c r="AK436" s="6" t="s">
        <v>110</v>
      </c>
      <c r="AL436" s="4" t="str">
        <f>IFERROR(IF(AK436="", "", _xlfn.XLOOKUP(AK436, CODES!A:A,CODES!E:E)), "")</f>
        <v>Operational</v>
      </c>
      <c r="AM436" s="4" t="str">
        <f>IFERROR(IF(AK436="", "", _xlfn.XLOOKUP(AK436, CODES!A:A,CODES!G:G)), "")</f>
        <v>Depot</v>
      </c>
      <c r="AN436" s="4" t="str">
        <f>IFERROR(IF(AK436="", "", _xlfn.XLOOKUP(AK436, CODES!A:A,CODES!I:I)), "")</f>
        <v>Process</v>
      </c>
      <c r="AO436" s="6" t="s">
        <v>763</v>
      </c>
      <c r="AP436" s="6"/>
      <c r="AQ436" s="6"/>
      <c r="AR436" s="6"/>
      <c r="AS436" s="15"/>
    </row>
    <row r="437" spans="1:45" ht="90" hidden="1" x14ac:dyDescent="0.25">
      <c r="A437" s="13" t="s">
        <v>258</v>
      </c>
      <c r="B437" s="4" t="s">
        <v>3116</v>
      </c>
      <c r="C437" s="4" t="s">
        <v>3378</v>
      </c>
      <c r="D437" s="5">
        <v>45991</v>
      </c>
      <c r="E437" s="4" t="s">
        <v>3379</v>
      </c>
      <c r="F437" s="6" t="s">
        <v>3380</v>
      </c>
      <c r="G437" s="4" t="s">
        <v>71</v>
      </c>
      <c r="H437" s="6" t="s">
        <v>1494</v>
      </c>
      <c r="I437" s="6" t="s">
        <v>89</v>
      </c>
      <c r="J437" s="4">
        <v>12</v>
      </c>
      <c r="K437" s="4">
        <v>12</v>
      </c>
      <c r="L437" s="4">
        <v>0</v>
      </c>
      <c r="M437" s="4" t="s">
        <v>352</v>
      </c>
      <c r="N437" s="6"/>
      <c r="O437" s="6" t="s">
        <v>352</v>
      </c>
      <c r="P437" s="6"/>
      <c r="Q437" s="4" t="s">
        <v>51</v>
      </c>
      <c r="R437" s="4" t="s">
        <v>52</v>
      </c>
      <c r="S437" s="5">
        <v>43896</v>
      </c>
      <c r="T437" s="7" t="s">
        <v>3381</v>
      </c>
      <c r="U437" s="7" t="s">
        <v>3382</v>
      </c>
      <c r="V437" s="7" t="s">
        <v>3383</v>
      </c>
      <c r="W437" s="4" t="s">
        <v>656</v>
      </c>
      <c r="X437" s="4" t="s">
        <v>656</v>
      </c>
      <c r="Y437" s="4" t="s">
        <v>2041</v>
      </c>
      <c r="Z437" s="4" t="s">
        <v>2041</v>
      </c>
      <c r="AA437" s="4" t="s">
        <v>66</v>
      </c>
      <c r="AB437" s="4" t="s">
        <v>97</v>
      </c>
      <c r="AC437" s="6" t="s">
        <v>281</v>
      </c>
      <c r="AD437" s="6"/>
      <c r="AE437" s="4" t="s">
        <v>3384</v>
      </c>
      <c r="AF437" s="6"/>
      <c r="AG437" s="6" t="s">
        <v>108</v>
      </c>
      <c r="AH437" s="6" t="s">
        <v>109</v>
      </c>
      <c r="AI437" s="4">
        <f t="shared" si="6"/>
        <v>0</v>
      </c>
      <c r="AJ437" s="4" t="s">
        <v>659</v>
      </c>
      <c r="AK437" s="6" t="s">
        <v>199</v>
      </c>
      <c r="AL437" s="4" t="str">
        <f>IFERROR(IF(AK437="", "", _xlfn.XLOOKUP(AK437, CODES!A:A,CODES!E:E)), "")</f>
        <v>Operational</v>
      </c>
      <c r="AM437" s="4" t="str">
        <f>IFERROR(IF(AK437="", "", _xlfn.XLOOKUP(AK437, CODES!A:A,CODES!G:G)), "")</f>
        <v>Staff</v>
      </c>
      <c r="AN437" s="4" t="str">
        <f>IFERROR(IF(AK437="", "", _xlfn.XLOOKUP(AK437, CODES!A:A,CODES!I:I)), "")</f>
        <v>Driver</v>
      </c>
      <c r="AO437" s="6" t="s">
        <v>763</v>
      </c>
      <c r="AP437" s="6"/>
      <c r="AQ437" s="6"/>
      <c r="AR437" s="6"/>
      <c r="AS437" s="15"/>
    </row>
    <row r="438" spans="1:45" ht="210" hidden="1" x14ac:dyDescent="0.25">
      <c r="A438" s="13" t="s">
        <v>25</v>
      </c>
      <c r="B438" s="4" t="s">
        <v>3116</v>
      </c>
      <c r="C438" s="4" t="s">
        <v>3385</v>
      </c>
      <c r="D438" s="5">
        <v>45990</v>
      </c>
      <c r="E438" s="4" t="s">
        <v>3386</v>
      </c>
      <c r="F438" s="6" t="s">
        <v>3387</v>
      </c>
      <c r="G438" s="4" t="s">
        <v>404</v>
      </c>
      <c r="H438" s="6" t="s">
        <v>82</v>
      </c>
      <c r="I438" s="6" t="s">
        <v>89</v>
      </c>
      <c r="J438" s="4">
        <v>5</v>
      </c>
      <c r="K438" s="4">
        <v>5</v>
      </c>
      <c r="L438" s="4">
        <v>0</v>
      </c>
      <c r="M438" s="4" t="s">
        <v>375</v>
      </c>
      <c r="N438" s="6" t="s">
        <v>2497</v>
      </c>
      <c r="O438" s="6" t="s">
        <v>375</v>
      </c>
      <c r="P438" s="6" t="s">
        <v>91</v>
      </c>
      <c r="Q438" s="4" t="s">
        <v>82</v>
      </c>
      <c r="R438" s="4" t="s">
        <v>52</v>
      </c>
      <c r="S438" s="5">
        <v>43700</v>
      </c>
      <c r="T438" s="7" t="s">
        <v>3388</v>
      </c>
      <c r="U438" s="7" t="s">
        <v>3389</v>
      </c>
      <c r="V438" s="7" t="s">
        <v>3390</v>
      </c>
      <c r="W438" s="4" t="s">
        <v>95</v>
      </c>
      <c r="X438" s="4" t="s">
        <v>95</v>
      </c>
      <c r="Y438" s="4" t="s">
        <v>54</v>
      </c>
      <c r="Z438" s="4"/>
      <c r="AA438" s="4" t="s">
        <v>55</v>
      </c>
      <c r="AB438" s="4" t="s">
        <v>124</v>
      </c>
      <c r="AC438" s="6" t="s">
        <v>122</v>
      </c>
      <c r="AD438" s="6"/>
      <c r="AE438" s="4" t="s">
        <v>3391</v>
      </c>
      <c r="AF438" s="6"/>
      <c r="AG438" s="6" t="s">
        <v>124</v>
      </c>
      <c r="AH438" s="6" t="s">
        <v>109</v>
      </c>
      <c r="AI438" s="4">
        <f t="shared" si="6"/>
        <v>0</v>
      </c>
      <c r="AJ438" s="4" t="s">
        <v>58</v>
      </c>
      <c r="AK438" s="6" t="s">
        <v>2239</v>
      </c>
      <c r="AL438" s="4" t="str">
        <f>IFERROR(IF(AK438="", "", _xlfn.XLOOKUP(AK438, CODES!A:A,CODES!E:E)), "")</f>
        <v>Collector Equipment</v>
      </c>
      <c r="AM438" s="4" t="str">
        <f>IFERROR(IF(AK438="", "", _xlfn.XLOOKUP(AK438, CODES!A:A,CODES!G:G)), "")</f>
        <v>Pantograph</v>
      </c>
      <c r="AN438" s="4" t="str">
        <f>IFERROR(IF(AK438="", "", _xlfn.XLOOKUP(AK438, CODES!A:A,CODES!I:I)), "")</f>
        <v>No Fault Identified</v>
      </c>
      <c r="AO438" s="6" t="s">
        <v>3329</v>
      </c>
      <c r="AP438" s="6"/>
      <c r="AQ438" s="6"/>
      <c r="AR438" s="6"/>
      <c r="AS438" s="15"/>
    </row>
    <row r="439" spans="1:45" ht="75" hidden="1" x14ac:dyDescent="0.25">
      <c r="A439" s="13" t="s">
        <v>25</v>
      </c>
      <c r="B439" s="4" t="s">
        <v>3116</v>
      </c>
      <c r="C439" s="4" t="s">
        <v>3392</v>
      </c>
      <c r="D439" s="5">
        <v>45990</v>
      </c>
      <c r="E439" s="4" t="s">
        <v>696</v>
      </c>
      <c r="F439" s="6" t="s">
        <v>3393</v>
      </c>
      <c r="G439" s="4" t="s">
        <v>192</v>
      </c>
      <c r="H439" s="6"/>
      <c r="I439" s="6"/>
      <c r="J439" s="4">
        <v>5</v>
      </c>
      <c r="K439" s="4">
        <v>5</v>
      </c>
      <c r="L439" s="4">
        <v>0</v>
      </c>
      <c r="M439" s="4" t="s">
        <v>697</v>
      </c>
      <c r="N439" s="6" t="s">
        <v>3394</v>
      </c>
      <c r="O439" s="6" t="s">
        <v>697</v>
      </c>
      <c r="P439" s="6"/>
      <c r="Q439" s="4" t="s">
        <v>73</v>
      </c>
      <c r="R439" s="4" t="s">
        <v>74</v>
      </c>
      <c r="S439" s="4"/>
      <c r="T439" s="7" t="s">
        <v>3395</v>
      </c>
      <c r="U439" s="7" t="s">
        <v>3396</v>
      </c>
      <c r="V439" s="7" t="s">
        <v>3397</v>
      </c>
      <c r="W439" s="4" t="s">
        <v>161</v>
      </c>
      <c r="X439" s="4" t="s">
        <v>161</v>
      </c>
      <c r="Y439" s="4" t="s">
        <v>162</v>
      </c>
      <c r="Z439" s="4" t="s">
        <v>162</v>
      </c>
      <c r="AA439" s="4" t="s">
        <v>66</v>
      </c>
      <c r="AB439" s="4" t="s">
        <v>97</v>
      </c>
      <c r="AC439" s="6" t="s">
        <v>97</v>
      </c>
      <c r="AD439" s="6"/>
      <c r="AE439" s="4" t="s">
        <v>3398</v>
      </c>
      <c r="AF439" s="6"/>
      <c r="AG439" s="6"/>
      <c r="AH439" s="6" t="s">
        <v>137</v>
      </c>
      <c r="AI439" s="4">
        <f t="shared" si="6"/>
        <v>0</v>
      </c>
      <c r="AJ439" s="4" t="s">
        <v>58</v>
      </c>
      <c r="AK439" s="6" t="s">
        <v>3399</v>
      </c>
      <c r="AL439" s="4" t="str">
        <f>IFERROR(IF(AK439="", "", _xlfn.XLOOKUP(AK439, CODES!A:A,CODES!E:E)), "")</f>
        <v>Traction/Aux Power </v>
      </c>
      <c r="AM439" s="4" t="str">
        <f>IFERROR(IF(AK439="", "", _xlfn.XLOOKUP(AK439, CODES!A:A,CODES!G:G)), "")</f>
        <v>Transformer </v>
      </c>
      <c r="AN439" s="4" t="str">
        <f>IFERROR(IF(AK439="", "", _xlfn.XLOOKUP(AK439, CODES!A:A,CODES!I:I)), "")</f>
        <v>Transformer </v>
      </c>
      <c r="AO439" s="6"/>
      <c r="AP439" s="6"/>
      <c r="AQ439" s="6"/>
      <c r="AR439" s="6"/>
      <c r="AS439" s="15"/>
    </row>
    <row r="440" spans="1:45" ht="120" hidden="1" x14ac:dyDescent="0.25">
      <c r="A440" s="13" t="s">
        <v>25</v>
      </c>
      <c r="B440" s="4" t="s">
        <v>3116</v>
      </c>
      <c r="C440" s="4" t="s">
        <v>3400</v>
      </c>
      <c r="D440" s="5">
        <v>45990</v>
      </c>
      <c r="E440" s="4" t="s">
        <v>3401</v>
      </c>
      <c r="F440" s="6" t="s">
        <v>3402</v>
      </c>
      <c r="G440" s="4" t="s">
        <v>71</v>
      </c>
      <c r="H440" s="6" t="s">
        <v>392</v>
      </c>
      <c r="I440" s="6" t="s">
        <v>89</v>
      </c>
      <c r="J440" s="4">
        <v>3</v>
      </c>
      <c r="K440" s="4">
        <v>6</v>
      </c>
      <c r="L440" s="4">
        <v>0</v>
      </c>
      <c r="M440" s="4" t="s">
        <v>90</v>
      </c>
      <c r="N440" s="6"/>
      <c r="O440" s="6" t="s">
        <v>965</v>
      </c>
      <c r="P440" s="6" t="s">
        <v>652</v>
      </c>
      <c r="Q440" s="4" t="s">
        <v>82</v>
      </c>
      <c r="R440" s="4" t="s">
        <v>52</v>
      </c>
      <c r="S440" s="5">
        <v>43686</v>
      </c>
      <c r="T440" s="7" t="s">
        <v>3403</v>
      </c>
      <c r="U440" s="7" t="s">
        <v>3404</v>
      </c>
      <c r="V440" s="7" t="s">
        <v>3405</v>
      </c>
      <c r="W440" s="4" t="s">
        <v>218</v>
      </c>
      <c r="X440" s="4" t="s">
        <v>218</v>
      </c>
      <c r="Y440" s="4" t="s">
        <v>65</v>
      </c>
      <c r="Z440" s="4" t="s">
        <v>65</v>
      </c>
      <c r="AA440" s="4" t="s">
        <v>66</v>
      </c>
      <c r="AB440" s="4" t="s">
        <v>97</v>
      </c>
      <c r="AC440" s="6" t="s">
        <v>97</v>
      </c>
      <c r="AD440" s="6"/>
      <c r="AE440" s="4" t="s">
        <v>3406</v>
      </c>
      <c r="AF440" s="6"/>
      <c r="AG440" s="6" t="s">
        <v>108</v>
      </c>
      <c r="AH440" s="6" t="s">
        <v>109</v>
      </c>
      <c r="AI440" s="4">
        <f t="shared" si="6"/>
        <v>0</v>
      </c>
      <c r="AJ440" s="4" t="s">
        <v>68</v>
      </c>
      <c r="AK440" s="6" t="s">
        <v>110</v>
      </c>
      <c r="AL440" s="4" t="str">
        <f>IFERROR(IF(AK440="", "", _xlfn.XLOOKUP(AK440, CODES!A:A,CODES!E:E)), "")</f>
        <v>Operational</v>
      </c>
      <c r="AM440" s="4" t="str">
        <f>IFERROR(IF(AK440="", "", _xlfn.XLOOKUP(AK440, CODES!A:A,CODES!G:G)), "")</f>
        <v>Depot</v>
      </c>
      <c r="AN440" s="4" t="str">
        <f>IFERROR(IF(AK440="", "", _xlfn.XLOOKUP(AK440, CODES!A:A,CODES!I:I)), "")</f>
        <v>Process</v>
      </c>
      <c r="AO440" s="6" t="s">
        <v>763</v>
      </c>
      <c r="AP440" s="6"/>
      <c r="AQ440" s="6"/>
      <c r="AR440" s="6"/>
      <c r="AS440" s="15"/>
    </row>
    <row r="441" spans="1:45" ht="345" hidden="1" x14ac:dyDescent="0.25">
      <c r="A441" s="13" t="s">
        <v>25</v>
      </c>
      <c r="B441" s="4" t="s">
        <v>3116</v>
      </c>
      <c r="C441" s="4" t="s">
        <v>3407</v>
      </c>
      <c r="D441" s="5">
        <v>45990</v>
      </c>
      <c r="E441" s="4" t="s">
        <v>3408</v>
      </c>
      <c r="F441" s="6" t="s">
        <v>3409</v>
      </c>
      <c r="G441" s="4" t="s">
        <v>542</v>
      </c>
      <c r="H441" s="6" t="s">
        <v>1060</v>
      </c>
      <c r="I441" s="6" t="s">
        <v>89</v>
      </c>
      <c r="J441" s="4">
        <v>34</v>
      </c>
      <c r="K441" s="4">
        <v>77</v>
      </c>
      <c r="L441" s="4">
        <v>0</v>
      </c>
      <c r="M441" s="4" t="s">
        <v>785</v>
      </c>
      <c r="N441" s="6"/>
      <c r="O441" s="6" t="s">
        <v>785</v>
      </c>
      <c r="P441" s="6"/>
      <c r="Q441" s="4" t="s">
        <v>51</v>
      </c>
      <c r="R441" s="4" t="s">
        <v>52</v>
      </c>
      <c r="S441" s="5">
        <v>43964</v>
      </c>
      <c r="T441" s="7" t="s">
        <v>3410</v>
      </c>
      <c r="U441" s="7" t="s">
        <v>3411</v>
      </c>
      <c r="V441" s="7" t="s">
        <v>3412</v>
      </c>
      <c r="W441" s="4" t="s">
        <v>95</v>
      </c>
      <c r="X441" s="4" t="s">
        <v>95</v>
      </c>
      <c r="Y441" s="4" t="s">
        <v>148</v>
      </c>
      <c r="Z441" s="4" t="s">
        <v>148</v>
      </c>
      <c r="AA441" s="4" t="s">
        <v>66</v>
      </c>
      <c r="AB441" s="4" t="s">
        <v>97</v>
      </c>
      <c r="AC441" s="6" t="s">
        <v>97</v>
      </c>
      <c r="AD441" s="6"/>
      <c r="AE441" s="4" t="s">
        <v>3413</v>
      </c>
      <c r="AF441" s="6"/>
      <c r="AG441" s="6" t="s">
        <v>366</v>
      </c>
      <c r="AH441" s="6" t="s">
        <v>109</v>
      </c>
      <c r="AI441" s="4">
        <f t="shared" si="6"/>
        <v>0</v>
      </c>
      <c r="AJ441" s="4" t="s">
        <v>68</v>
      </c>
      <c r="AK441" s="6" t="s">
        <v>367</v>
      </c>
      <c r="AL441" s="4" t="str">
        <f>IFERROR(IF(AK441="", "", _xlfn.XLOOKUP(AK441, CODES!A:A,CODES!E:E)), "")</f>
        <v>LNER</v>
      </c>
      <c r="AM441" s="4" t="str">
        <f>IFERROR(IF(AK441="", "", _xlfn.XLOOKUP(AK441, CODES!A:A,CODES!G:G)), "")</f>
        <v>Other</v>
      </c>
      <c r="AN441" s="4" t="str">
        <f>IFERROR(IF(AK441="", "", _xlfn.XLOOKUP(AK441, CODES!A:A,CODES!I:I)), "")</f>
        <v>Availability</v>
      </c>
      <c r="AO441" s="6" t="s">
        <v>3414</v>
      </c>
      <c r="AP441" s="6"/>
      <c r="AQ441" s="6"/>
      <c r="AR441" s="6"/>
      <c r="AS441" s="15"/>
    </row>
    <row r="442" spans="1:45" ht="75" hidden="1" x14ac:dyDescent="0.25">
      <c r="A442" s="13" t="s">
        <v>25</v>
      </c>
      <c r="B442" s="4" t="s">
        <v>3116</v>
      </c>
      <c r="C442" s="4" t="s">
        <v>3415</v>
      </c>
      <c r="D442" s="5">
        <v>45990</v>
      </c>
      <c r="E442" s="4" t="s">
        <v>2928</v>
      </c>
      <c r="F442" s="6" t="s">
        <v>3416</v>
      </c>
      <c r="G442" s="4" t="s">
        <v>71</v>
      </c>
      <c r="H442" s="6"/>
      <c r="I442" s="6"/>
      <c r="J442" s="4">
        <v>6</v>
      </c>
      <c r="K442" s="4">
        <v>6</v>
      </c>
      <c r="L442" s="4">
        <v>0</v>
      </c>
      <c r="M442" s="4" t="s">
        <v>431</v>
      </c>
      <c r="N442" s="6"/>
      <c r="O442" s="6" t="s">
        <v>431</v>
      </c>
      <c r="P442" s="6"/>
      <c r="Q442" s="4" t="s">
        <v>73</v>
      </c>
      <c r="R442" s="4" t="s">
        <v>74</v>
      </c>
      <c r="S442" s="4"/>
      <c r="T442" s="7" t="s">
        <v>3417</v>
      </c>
      <c r="U442" s="7" t="s">
        <v>313</v>
      </c>
      <c r="V442" s="7" t="s">
        <v>313</v>
      </c>
      <c r="W442" s="4" t="s">
        <v>218</v>
      </c>
      <c r="X442" s="4" t="s">
        <v>218</v>
      </c>
      <c r="Y442" s="4" t="s">
        <v>65</v>
      </c>
      <c r="Z442" s="4" t="s">
        <v>65</v>
      </c>
      <c r="AA442" s="4" t="s">
        <v>66</v>
      </c>
      <c r="AB442" s="4" t="s">
        <v>97</v>
      </c>
      <c r="AC442" s="6" t="s">
        <v>97</v>
      </c>
      <c r="AD442" s="6"/>
      <c r="AE442" s="4" t="s">
        <v>3418</v>
      </c>
      <c r="AF442" s="6"/>
      <c r="AG442" s="6"/>
      <c r="AH442" s="6" t="s">
        <v>109</v>
      </c>
      <c r="AI442" s="4">
        <f t="shared" si="6"/>
        <v>0</v>
      </c>
      <c r="AJ442" s="4" t="s">
        <v>68</v>
      </c>
      <c r="AK442" s="6"/>
      <c r="AL442" s="4" t="str">
        <f>IFERROR(IF(AK442="", "", _xlfn.XLOOKUP(AK442, CODES!A:A,CODES!E:E)), "")</f>
        <v/>
      </c>
      <c r="AM442" s="4" t="str">
        <f>IFERROR(IF(AK442="", "", _xlfn.XLOOKUP(AK442, CODES!A:A,CODES!G:G)), "")</f>
        <v/>
      </c>
      <c r="AN442" s="4" t="str">
        <f>IFERROR(IF(AK442="", "", _xlfn.XLOOKUP(AK442, CODES!A:A,CODES!I:I)), "")</f>
        <v/>
      </c>
      <c r="AO442" s="6"/>
      <c r="AP442" s="6"/>
      <c r="AQ442" s="6"/>
      <c r="AR442" s="6"/>
      <c r="AS442" s="15"/>
    </row>
    <row r="443" spans="1:45" ht="180" hidden="1" x14ac:dyDescent="0.25">
      <c r="A443" s="13" t="s">
        <v>25</v>
      </c>
      <c r="B443" s="4" t="s">
        <v>3116</v>
      </c>
      <c r="C443" s="4" t="s">
        <v>3419</v>
      </c>
      <c r="D443" s="5">
        <v>45989</v>
      </c>
      <c r="E443" s="4" t="s">
        <v>589</v>
      </c>
      <c r="F443" s="6" t="s">
        <v>590</v>
      </c>
      <c r="G443" s="4" t="s">
        <v>181</v>
      </c>
      <c r="H443" s="6" t="s">
        <v>392</v>
      </c>
      <c r="I443" s="6" t="s">
        <v>89</v>
      </c>
      <c r="J443" s="4">
        <v>3</v>
      </c>
      <c r="K443" s="4">
        <v>3</v>
      </c>
      <c r="L443" s="4">
        <v>0</v>
      </c>
      <c r="M443" s="4" t="s">
        <v>592</v>
      </c>
      <c r="N443" s="6" t="s">
        <v>3420</v>
      </c>
      <c r="O443" s="6" t="s">
        <v>592</v>
      </c>
      <c r="P443" s="6"/>
      <c r="Q443" s="4" t="s">
        <v>51</v>
      </c>
      <c r="R443" s="4" t="s">
        <v>52</v>
      </c>
      <c r="S443" s="5">
        <v>43532</v>
      </c>
      <c r="T443" s="7" t="s">
        <v>3421</v>
      </c>
      <c r="U443" s="7" t="s">
        <v>3422</v>
      </c>
      <c r="V443" s="7" t="s">
        <v>3423</v>
      </c>
      <c r="W443" s="4" t="s">
        <v>53</v>
      </c>
      <c r="X443" s="4" t="s">
        <v>53</v>
      </c>
      <c r="Y443" s="4" t="s">
        <v>574</v>
      </c>
      <c r="Z443" s="4" t="s">
        <v>574</v>
      </c>
      <c r="AA443" s="4" t="s">
        <v>66</v>
      </c>
      <c r="AB443" s="4" t="s">
        <v>97</v>
      </c>
      <c r="AC443" s="6" t="s">
        <v>97</v>
      </c>
      <c r="AD443" s="6"/>
      <c r="AE443" s="4" t="s">
        <v>3424</v>
      </c>
      <c r="AF443" s="6" t="s">
        <v>3107</v>
      </c>
      <c r="AG443" s="6" t="s">
        <v>97</v>
      </c>
      <c r="AH443" s="6" t="s">
        <v>137</v>
      </c>
      <c r="AI443" s="4">
        <f t="shared" si="6"/>
        <v>0</v>
      </c>
      <c r="AJ443" s="4" t="s">
        <v>58</v>
      </c>
      <c r="AK443" s="6" t="s">
        <v>3425</v>
      </c>
      <c r="AL443" s="4" t="str">
        <f>IFERROR(IF(AK443="", "", _xlfn.XLOOKUP(AK443, CODES!A:A,CODES!E:E)), "")</f>
        <v>Air System</v>
      </c>
      <c r="AM443" s="4" t="str">
        <f>IFERROR(IF(AK443="", "", _xlfn.XLOOKUP(AK443, CODES!A:A,CODES!G:G)), "")</f>
        <v>Air Supply Module</v>
      </c>
      <c r="AN443" s="4" t="str">
        <f>IFERROR(IF(AK443="", "", _xlfn.XLOOKUP(AK443, CODES!A:A,CODES!I:I)), "")</f>
        <v>Non Technical</v>
      </c>
      <c r="AO443" s="6" t="s">
        <v>3426</v>
      </c>
      <c r="AP443" s="6"/>
      <c r="AQ443" s="6"/>
      <c r="AR443" s="6"/>
      <c r="AS443" s="15"/>
    </row>
    <row r="444" spans="1:45" ht="105" hidden="1" x14ac:dyDescent="0.25">
      <c r="A444" s="13" t="s">
        <v>258</v>
      </c>
      <c r="B444" s="4" t="s">
        <v>3116</v>
      </c>
      <c r="C444" s="4" t="s">
        <v>3427</v>
      </c>
      <c r="D444" s="5">
        <v>45989</v>
      </c>
      <c r="E444" s="4" t="s">
        <v>641</v>
      </c>
      <c r="F444" s="6" t="s">
        <v>642</v>
      </c>
      <c r="G444" s="4" t="s">
        <v>275</v>
      </c>
      <c r="H444" s="6" t="s">
        <v>82</v>
      </c>
      <c r="I444" s="6" t="s">
        <v>89</v>
      </c>
      <c r="J444" s="4">
        <v>5</v>
      </c>
      <c r="K444" s="4">
        <v>10</v>
      </c>
      <c r="L444" s="4">
        <v>0</v>
      </c>
      <c r="M444" s="4" t="s">
        <v>948</v>
      </c>
      <c r="N444" s="6" t="s">
        <v>3428</v>
      </c>
      <c r="O444" s="6" t="s">
        <v>948</v>
      </c>
      <c r="P444" s="6"/>
      <c r="Q444" s="4" t="s">
        <v>51</v>
      </c>
      <c r="R444" s="4" t="s">
        <v>52</v>
      </c>
      <c r="S444" s="5">
        <v>44048</v>
      </c>
      <c r="T444" s="7" t="s">
        <v>3429</v>
      </c>
      <c r="U444" s="7" t="s">
        <v>3430</v>
      </c>
      <c r="V444" s="7" t="s">
        <v>3431</v>
      </c>
      <c r="W444" s="4" t="s">
        <v>677</v>
      </c>
      <c r="X444" s="4" t="s">
        <v>3432</v>
      </c>
      <c r="Y444" s="4" t="s">
        <v>2695</v>
      </c>
      <c r="Z444" s="4"/>
      <c r="AA444" s="4" t="s">
        <v>55</v>
      </c>
      <c r="AB444" s="4" t="s">
        <v>281</v>
      </c>
      <c r="AC444" s="6" t="s">
        <v>281</v>
      </c>
      <c r="AD444" s="6" t="s">
        <v>2571</v>
      </c>
      <c r="AE444" s="4" t="s">
        <v>3433</v>
      </c>
      <c r="AF444" s="6" t="s">
        <v>2460</v>
      </c>
      <c r="AG444" s="6" t="s">
        <v>124</v>
      </c>
      <c r="AH444" s="6" t="s">
        <v>109</v>
      </c>
      <c r="AI444" s="4">
        <f t="shared" si="6"/>
        <v>0</v>
      </c>
      <c r="AJ444" s="4" t="s">
        <v>2698</v>
      </c>
      <c r="AK444" s="6" t="s">
        <v>682</v>
      </c>
      <c r="AL444" s="4" t="str">
        <f>IFERROR(IF(AK444="", "", _xlfn.XLOOKUP(AK444, CODES!A:A,CODES!E:E)), "")</f>
        <v>Operational</v>
      </c>
      <c r="AM444" s="4" t="str">
        <f>IFERROR(IF(AK444="", "", _xlfn.XLOOKUP(AK444, CODES!A:A,CODES!G:G)), "")</f>
        <v>NR</v>
      </c>
      <c r="AN444" s="4" t="str">
        <f>IFERROR(IF(AK444="", "", _xlfn.XLOOKUP(AK444, CODES!A:A,CODES!I:I)), "")</f>
        <v>Safety Equipment</v>
      </c>
      <c r="AO444" s="6" t="s">
        <v>3434</v>
      </c>
      <c r="AP444" s="6"/>
      <c r="AQ444" s="6"/>
      <c r="AR444" s="6"/>
      <c r="AS444" s="15"/>
    </row>
    <row r="445" spans="1:45" ht="180" hidden="1" x14ac:dyDescent="0.25">
      <c r="A445" s="13" t="s">
        <v>258</v>
      </c>
      <c r="B445" s="4" t="s">
        <v>3116</v>
      </c>
      <c r="C445" s="4" t="s">
        <v>3435</v>
      </c>
      <c r="D445" s="5">
        <v>45989</v>
      </c>
      <c r="E445" s="4" t="s">
        <v>402</v>
      </c>
      <c r="F445" s="6" t="s">
        <v>3387</v>
      </c>
      <c r="G445" s="4" t="s">
        <v>192</v>
      </c>
      <c r="H445" s="6" t="s">
        <v>51</v>
      </c>
      <c r="I445" s="6" t="s">
        <v>89</v>
      </c>
      <c r="J445" s="4">
        <v>9</v>
      </c>
      <c r="K445" s="4">
        <v>59</v>
      </c>
      <c r="L445" s="4">
        <v>0</v>
      </c>
      <c r="M445" s="4" t="s">
        <v>169</v>
      </c>
      <c r="N445" s="6" t="s">
        <v>3436</v>
      </c>
      <c r="O445" s="6" t="s">
        <v>169</v>
      </c>
      <c r="P445" s="6"/>
      <c r="Q445" s="4" t="s">
        <v>51</v>
      </c>
      <c r="R445" s="4" t="s">
        <v>52</v>
      </c>
      <c r="S445" s="5">
        <v>43972</v>
      </c>
      <c r="T445" s="7" t="s">
        <v>3437</v>
      </c>
      <c r="U445" s="7" t="s">
        <v>3438</v>
      </c>
      <c r="V445" s="7" t="s">
        <v>3439</v>
      </c>
      <c r="W445" s="4" t="s">
        <v>1530</v>
      </c>
      <c r="X445" s="4" t="s">
        <v>1530</v>
      </c>
      <c r="Y445" s="4" t="s">
        <v>657</v>
      </c>
      <c r="Z445" s="4" t="s">
        <v>657</v>
      </c>
      <c r="AA445" s="4" t="s">
        <v>66</v>
      </c>
      <c r="AB445" s="4" t="s">
        <v>97</v>
      </c>
      <c r="AC445" s="6" t="s">
        <v>281</v>
      </c>
      <c r="AD445" s="6"/>
      <c r="AE445" s="4" t="s">
        <v>3440</v>
      </c>
      <c r="AF445" s="6"/>
      <c r="AG445" s="6" t="s">
        <v>124</v>
      </c>
      <c r="AH445" s="6" t="s">
        <v>109</v>
      </c>
      <c r="AI445" s="4">
        <f t="shared" si="6"/>
        <v>0</v>
      </c>
      <c r="AJ445" s="4" t="s">
        <v>659</v>
      </c>
      <c r="AK445" s="6" t="s">
        <v>199</v>
      </c>
      <c r="AL445" s="4" t="str">
        <f>IFERROR(IF(AK445="", "", _xlfn.XLOOKUP(AK445, CODES!A:A,CODES!E:E)), "")</f>
        <v>Operational</v>
      </c>
      <c r="AM445" s="4" t="str">
        <f>IFERROR(IF(AK445="", "", _xlfn.XLOOKUP(AK445, CODES!A:A,CODES!G:G)), "")</f>
        <v>Staff</v>
      </c>
      <c r="AN445" s="4" t="str">
        <f>IFERROR(IF(AK445="", "", _xlfn.XLOOKUP(AK445, CODES!A:A,CODES!I:I)), "")</f>
        <v>Driver</v>
      </c>
      <c r="AO445" s="6" t="s">
        <v>3441</v>
      </c>
      <c r="AP445" s="6"/>
      <c r="AQ445" s="6"/>
      <c r="AR445" s="6"/>
      <c r="AS445" s="15"/>
    </row>
    <row r="446" spans="1:45" ht="75" hidden="1" x14ac:dyDescent="0.25">
      <c r="A446" s="13" t="s">
        <v>25</v>
      </c>
      <c r="B446" s="4" t="s">
        <v>3116</v>
      </c>
      <c r="C446" s="4" t="s">
        <v>3442</v>
      </c>
      <c r="D446" s="5">
        <v>45989</v>
      </c>
      <c r="E446" s="4" t="s">
        <v>3175</v>
      </c>
      <c r="F446" s="6" t="s">
        <v>1045</v>
      </c>
      <c r="G446" s="4" t="s">
        <v>2639</v>
      </c>
      <c r="H446" s="6"/>
      <c r="I446" s="6"/>
      <c r="J446" s="4">
        <v>34</v>
      </c>
      <c r="K446" s="4">
        <v>79</v>
      </c>
      <c r="L446" s="4">
        <v>2</v>
      </c>
      <c r="M446" s="4" t="s">
        <v>72</v>
      </c>
      <c r="N446" s="6" t="s">
        <v>131</v>
      </c>
      <c r="O446" s="6" t="s">
        <v>72</v>
      </c>
      <c r="P446" s="6"/>
      <c r="Q446" s="4" t="s">
        <v>73</v>
      </c>
      <c r="R446" s="4" t="s">
        <v>74</v>
      </c>
      <c r="S446" s="4"/>
      <c r="T446" s="7" t="s">
        <v>3443</v>
      </c>
      <c r="U446" s="7" t="s">
        <v>3444</v>
      </c>
      <c r="V446" s="7" t="s">
        <v>3445</v>
      </c>
      <c r="W446" s="4" t="s">
        <v>135</v>
      </c>
      <c r="X446" s="4" t="s">
        <v>135</v>
      </c>
      <c r="Y446" s="4" t="s">
        <v>418</v>
      </c>
      <c r="Z446" s="4" t="s">
        <v>418</v>
      </c>
      <c r="AA446" s="4" t="s">
        <v>66</v>
      </c>
      <c r="AB446" s="4" t="s">
        <v>97</v>
      </c>
      <c r="AC446" s="6" t="s">
        <v>122</v>
      </c>
      <c r="AD446" s="6"/>
      <c r="AE446" s="4" t="s">
        <v>3446</v>
      </c>
      <c r="AF446" s="6"/>
      <c r="AG446" s="6"/>
      <c r="AH446" s="6" t="s">
        <v>137</v>
      </c>
      <c r="AI446" s="4">
        <f t="shared" si="6"/>
        <v>0</v>
      </c>
      <c r="AJ446" s="4" t="s">
        <v>58</v>
      </c>
      <c r="AK446" s="6" t="s">
        <v>2247</v>
      </c>
      <c r="AL446" s="4" t="str">
        <f>IFERROR(IF(AK446="", "", _xlfn.XLOOKUP(AK446, CODES!A:A,CODES!E:E)), "")</f>
        <v>Doors</v>
      </c>
      <c r="AM446" s="4" t="str">
        <f>IFERROR(IF(AK446="", "", _xlfn.XLOOKUP(AK446, CODES!A:A,CODES!G:G)), "")</f>
        <v>Mk 4 Power Door</v>
      </c>
      <c r="AN446" s="4" t="str">
        <f>IFERROR(IF(AK446="", "", _xlfn.XLOOKUP(AK446, CODES!A:A,CODES!I:I)), "")</f>
        <v>Door</v>
      </c>
      <c r="AO446" s="6"/>
      <c r="AP446" s="6"/>
      <c r="AQ446" s="6"/>
      <c r="AR446" s="6"/>
      <c r="AS446" s="15"/>
    </row>
    <row r="447" spans="1:45" ht="75" hidden="1" x14ac:dyDescent="0.25">
      <c r="A447" s="13" t="s">
        <v>25</v>
      </c>
      <c r="B447" s="4" t="s">
        <v>3116</v>
      </c>
      <c r="C447" s="4" t="s">
        <v>3447</v>
      </c>
      <c r="D447" s="5">
        <v>45989</v>
      </c>
      <c r="E447" s="4" t="s">
        <v>3448</v>
      </c>
      <c r="F447" s="6" t="s">
        <v>862</v>
      </c>
      <c r="G447" s="4" t="s">
        <v>2844</v>
      </c>
      <c r="H447" s="6"/>
      <c r="I447" s="6"/>
      <c r="J447" s="4">
        <v>2</v>
      </c>
      <c r="K447" s="4">
        <v>7</v>
      </c>
      <c r="L447" s="4">
        <v>0</v>
      </c>
      <c r="M447" s="4" t="s">
        <v>335</v>
      </c>
      <c r="N447" s="6" t="s">
        <v>157</v>
      </c>
      <c r="O447" s="6" t="s">
        <v>335</v>
      </c>
      <c r="P447" s="6"/>
      <c r="Q447" s="4" t="s">
        <v>73</v>
      </c>
      <c r="R447" s="4" t="s">
        <v>74</v>
      </c>
      <c r="S447" s="4"/>
      <c r="T447" s="7" t="s">
        <v>3449</v>
      </c>
      <c r="U447" s="7" t="s">
        <v>254</v>
      </c>
      <c r="V447" s="7" t="s">
        <v>254</v>
      </c>
      <c r="W447" s="4" t="s">
        <v>161</v>
      </c>
      <c r="X447" s="4" t="s">
        <v>161</v>
      </c>
      <c r="Y447" s="4" t="s">
        <v>255</v>
      </c>
      <c r="Z447" s="4" t="s">
        <v>255</v>
      </c>
      <c r="AA447" s="4" t="s">
        <v>66</v>
      </c>
      <c r="AB447" s="4" t="s">
        <v>97</v>
      </c>
      <c r="AC447" s="6" t="s">
        <v>97</v>
      </c>
      <c r="AD447" s="6"/>
      <c r="AE447" s="4" t="s">
        <v>3450</v>
      </c>
      <c r="AF447" s="6"/>
      <c r="AG447" s="6"/>
      <c r="AH447" s="6" t="s">
        <v>109</v>
      </c>
      <c r="AI447" s="4">
        <f t="shared" si="6"/>
        <v>0</v>
      </c>
      <c r="AJ447" s="4" t="s">
        <v>257</v>
      </c>
      <c r="AK447" s="6" t="s">
        <v>3451</v>
      </c>
      <c r="AL447" s="4" t="str">
        <f>IFERROR(IF(AK447="", "", _xlfn.XLOOKUP(AK447, CODES!A:A,CODES!E:E)), "")</f>
        <v>LNER</v>
      </c>
      <c r="AM447" s="4" t="str">
        <f>IFERROR(IF(AK447="", "", _xlfn.XLOOKUP(AK447, CODES!A:A,CODES!G:G)), "")</f>
        <v>Other</v>
      </c>
      <c r="AN447" s="4" t="str">
        <f>IFERROR(IF(AK447="", "", _xlfn.XLOOKUP(AK447, CODES!A:A,CODES!I:I)), "")</f>
        <v>Adhesion</v>
      </c>
      <c r="AO447" s="6"/>
      <c r="AP447" s="6"/>
      <c r="AQ447" s="6"/>
      <c r="AR447" s="6"/>
      <c r="AS447" s="15"/>
    </row>
    <row r="448" spans="1:45" ht="90" hidden="1" x14ac:dyDescent="0.25">
      <c r="A448" s="13" t="s">
        <v>258</v>
      </c>
      <c r="B448" s="4" t="s">
        <v>3116</v>
      </c>
      <c r="C448" s="4" t="s">
        <v>3452</v>
      </c>
      <c r="D448" s="5">
        <v>45989</v>
      </c>
      <c r="E448" s="4" t="s">
        <v>3453</v>
      </c>
      <c r="F448" s="6" t="s">
        <v>3454</v>
      </c>
      <c r="G448" s="4" t="s">
        <v>80</v>
      </c>
      <c r="H448" s="6" t="s">
        <v>392</v>
      </c>
      <c r="I448" s="6" t="s">
        <v>89</v>
      </c>
      <c r="J448" s="4">
        <v>3</v>
      </c>
      <c r="K448" s="4">
        <v>6</v>
      </c>
      <c r="L448" s="4">
        <v>0</v>
      </c>
      <c r="M448" s="4" t="s">
        <v>232</v>
      </c>
      <c r="N448" s="6"/>
      <c r="O448" s="6" t="s">
        <v>232</v>
      </c>
      <c r="P448" s="6"/>
      <c r="Q448" s="4" t="s">
        <v>51</v>
      </c>
      <c r="R448" s="4" t="s">
        <v>52</v>
      </c>
      <c r="S448" s="5">
        <v>43943</v>
      </c>
      <c r="T448" s="7" t="s">
        <v>3455</v>
      </c>
      <c r="U448" s="7" t="s">
        <v>3456</v>
      </c>
      <c r="V448" s="7" t="s">
        <v>3457</v>
      </c>
      <c r="W448" s="4" t="s">
        <v>656</v>
      </c>
      <c r="X448" s="4" t="s">
        <v>656</v>
      </c>
      <c r="Y448" s="4" t="s">
        <v>2041</v>
      </c>
      <c r="Z448" s="4" t="s">
        <v>2041</v>
      </c>
      <c r="AA448" s="4" t="s">
        <v>66</v>
      </c>
      <c r="AB448" s="4" t="s">
        <v>97</v>
      </c>
      <c r="AC448" s="6" t="s">
        <v>281</v>
      </c>
      <c r="AD448" s="6"/>
      <c r="AE448" s="4" t="s">
        <v>3458</v>
      </c>
      <c r="AF448" s="6"/>
      <c r="AG448" s="6" t="s">
        <v>124</v>
      </c>
      <c r="AH448" s="6" t="s">
        <v>109</v>
      </c>
      <c r="AI448" s="4">
        <f t="shared" si="6"/>
        <v>0</v>
      </c>
      <c r="AJ448" s="4" t="s">
        <v>659</v>
      </c>
      <c r="AK448" s="6" t="s">
        <v>199</v>
      </c>
      <c r="AL448" s="4" t="str">
        <f>IFERROR(IF(AK448="", "", _xlfn.XLOOKUP(AK448, CODES!A:A,CODES!E:E)), "")</f>
        <v>Operational</v>
      </c>
      <c r="AM448" s="4" t="str">
        <f>IFERROR(IF(AK448="", "", _xlfn.XLOOKUP(AK448, CODES!A:A,CODES!G:G)), "")</f>
        <v>Staff</v>
      </c>
      <c r="AN448" s="4" t="str">
        <f>IFERROR(IF(AK448="", "", _xlfn.XLOOKUP(AK448, CODES!A:A,CODES!I:I)), "")</f>
        <v>Driver</v>
      </c>
      <c r="AO448" s="6" t="s">
        <v>3459</v>
      </c>
      <c r="AP448" s="6"/>
      <c r="AQ448" s="6"/>
      <c r="AR448" s="6"/>
      <c r="AS448" s="15"/>
    </row>
    <row r="449" spans="1:45" ht="150" hidden="1" x14ac:dyDescent="0.25">
      <c r="A449" s="13" t="s">
        <v>25</v>
      </c>
      <c r="B449" s="4" t="s">
        <v>3116</v>
      </c>
      <c r="C449" s="4" t="s">
        <v>3460</v>
      </c>
      <c r="D449" s="5">
        <v>45989</v>
      </c>
      <c r="E449" s="4" t="s">
        <v>3461</v>
      </c>
      <c r="F449" s="6" t="s">
        <v>3462</v>
      </c>
      <c r="G449" s="4" t="s">
        <v>192</v>
      </c>
      <c r="H449" s="6" t="s">
        <v>116</v>
      </c>
      <c r="I449" s="6" t="s">
        <v>449</v>
      </c>
      <c r="J449" s="4">
        <v>7</v>
      </c>
      <c r="K449" s="4">
        <v>20</v>
      </c>
      <c r="L449" s="4">
        <v>0.5</v>
      </c>
      <c r="M449" s="4" t="s">
        <v>483</v>
      </c>
      <c r="N449" s="6" t="s">
        <v>3126</v>
      </c>
      <c r="O449" s="6" t="s">
        <v>483</v>
      </c>
      <c r="P449" s="6"/>
      <c r="Q449" s="4" t="s">
        <v>51</v>
      </c>
      <c r="R449" s="4" t="s">
        <v>52</v>
      </c>
      <c r="S449" s="5">
        <v>43782</v>
      </c>
      <c r="T449" s="7" t="s">
        <v>3463</v>
      </c>
      <c r="U449" s="7" t="s">
        <v>3464</v>
      </c>
      <c r="V449" s="7"/>
      <c r="W449" s="4" t="s">
        <v>95</v>
      </c>
      <c r="X449" s="4" t="s">
        <v>95</v>
      </c>
      <c r="Y449" s="4" t="s">
        <v>574</v>
      </c>
      <c r="Z449" s="4" t="s">
        <v>574</v>
      </c>
      <c r="AA449" s="4" t="s">
        <v>66</v>
      </c>
      <c r="AB449" s="4" t="s">
        <v>97</v>
      </c>
      <c r="AC449" s="6" t="s">
        <v>97</v>
      </c>
      <c r="AD449" s="6"/>
      <c r="AE449" s="4" t="s">
        <v>3465</v>
      </c>
      <c r="AF449" s="6"/>
      <c r="AG449" s="6" t="s">
        <v>97</v>
      </c>
      <c r="AH449" s="6" t="s">
        <v>137</v>
      </c>
      <c r="AI449" s="4">
        <f t="shared" si="6"/>
        <v>0</v>
      </c>
      <c r="AJ449" s="4" t="s">
        <v>58</v>
      </c>
      <c r="AK449" s="6" t="s">
        <v>2390</v>
      </c>
      <c r="AL449" s="4" t="str">
        <f>IFERROR(IF(AK449="", "", _xlfn.XLOOKUP(AK449, CODES!A:A,CODES!E:E)), "")</f>
        <v>Communication Systems</v>
      </c>
      <c r="AM449" s="4" t="str">
        <f>IFERROR(IF(AK449="", "", _xlfn.XLOOKUP(AK449, CODES!A:A,CODES!G:G)), "")</f>
        <v>PA &amp; Call For Aid</v>
      </c>
      <c r="AN449" s="4" t="str">
        <f>IFERROR(IF(AK449="", "", _xlfn.XLOOKUP(AK449, CODES!A:A,CODES!I:I)), "")</f>
        <v>Handset Unit</v>
      </c>
      <c r="AO449" s="6" t="s">
        <v>3466</v>
      </c>
      <c r="AP449" s="6"/>
      <c r="AQ449" s="6"/>
      <c r="AR449" s="6"/>
      <c r="AS449" s="15"/>
    </row>
    <row r="450" spans="1:45" ht="165" hidden="1" x14ac:dyDescent="0.25">
      <c r="A450" s="13" t="s">
        <v>25</v>
      </c>
      <c r="B450" s="4" t="s">
        <v>3116</v>
      </c>
      <c r="C450" s="4" t="s">
        <v>3467</v>
      </c>
      <c r="D450" s="5">
        <v>45989</v>
      </c>
      <c r="E450" s="4" t="s">
        <v>1144</v>
      </c>
      <c r="F450" s="6" t="s">
        <v>1129</v>
      </c>
      <c r="G450" s="4" t="s">
        <v>275</v>
      </c>
      <c r="H450" s="6" t="s">
        <v>392</v>
      </c>
      <c r="I450" s="6" t="s">
        <v>89</v>
      </c>
      <c r="J450" s="4">
        <v>3</v>
      </c>
      <c r="K450" s="4">
        <v>3</v>
      </c>
      <c r="L450" s="4">
        <v>0</v>
      </c>
      <c r="M450" s="4" t="s">
        <v>169</v>
      </c>
      <c r="N450" s="6" t="s">
        <v>3468</v>
      </c>
      <c r="O450" s="6" t="s">
        <v>169</v>
      </c>
      <c r="P450" s="6"/>
      <c r="Q450" s="4" t="s">
        <v>51</v>
      </c>
      <c r="R450" s="4" t="s">
        <v>52</v>
      </c>
      <c r="S450" s="5">
        <v>43972</v>
      </c>
      <c r="T450" s="7" t="s">
        <v>3469</v>
      </c>
      <c r="U450" s="7" t="s">
        <v>3470</v>
      </c>
      <c r="V450" s="7" t="s">
        <v>3471</v>
      </c>
      <c r="W450" s="4" t="s">
        <v>95</v>
      </c>
      <c r="X450" s="4" t="s">
        <v>95</v>
      </c>
      <c r="Y450" s="4" t="s">
        <v>574</v>
      </c>
      <c r="Z450" s="4" t="s">
        <v>574</v>
      </c>
      <c r="AA450" s="4" t="s">
        <v>66</v>
      </c>
      <c r="AB450" s="4" t="s">
        <v>97</v>
      </c>
      <c r="AC450" s="6" t="s">
        <v>97</v>
      </c>
      <c r="AD450" s="6"/>
      <c r="AE450" s="4" t="s">
        <v>3472</v>
      </c>
      <c r="AF450" s="6"/>
      <c r="AG450" s="6" t="s">
        <v>97</v>
      </c>
      <c r="AH450" s="6" t="s">
        <v>137</v>
      </c>
      <c r="AI450" s="4">
        <f t="shared" ref="AI450:AI513" si="7">IF(AD450="Availability", 0, IF(AND(AE450="Y", OR(J450&gt;2, L450&gt;0)), 1, 0))</f>
        <v>0</v>
      </c>
      <c r="AJ450" s="4" t="s">
        <v>58</v>
      </c>
      <c r="AK450" s="6" t="s">
        <v>667</v>
      </c>
      <c r="AL450" s="4" t="str">
        <f>IFERROR(IF(AK450="", "", _xlfn.XLOOKUP(AK450, CODES!A:A,CODES!E:E)), "")</f>
        <v>Traction and Power Equipment</v>
      </c>
      <c r="AM450" s="4" t="str">
        <f>IFERROR(IF(AK450="", "", _xlfn.XLOOKUP(AK450, CODES!A:A,CODES!G:G)), "")</f>
        <v>Traction Converter</v>
      </c>
      <c r="AN450" s="4" t="str">
        <f>IFERROR(IF(AK450="", "", _xlfn.XLOOKUP(AK450, CODES!A:A,CODES!I:I)), "")</f>
        <v>Software</v>
      </c>
      <c r="AO450" s="6" t="s">
        <v>3473</v>
      </c>
      <c r="AP450" s="6"/>
      <c r="AQ450" s="6"/>
      <c r="AR450" s="6"/>
      <c r="AS450" s="15"/>
    </row>
    <row r="451" spans="1:45" ht="180" hidden="1" x14ac:dyDescent="0.25">
      <c r="A451" s="13" t="s">
        <v>25</v>
      </c>
      <c r="B451" s="4" t="s">
        <v>3116</v>
      </c>
      <c r="C451" s="4" t="s">
        <v>3474</v>
      </c>
      <c r="D451" s="5">
        <v>45988</v>
      </c>
      <c r="E451" s="4" t="s">
        <v>3210</v>
      </c>
      <c r="F451" s="6" t="s">
        <v>3211</v>
      </c>
      <c r="G451" s="4" t="s">
        <v>3475</v>
      </c>
      <c r="H451" s="6" t="s">
        <v>526</v>
      </c>
      <c r="I451" s="6" t="s">
        <v>89</v>
      </c>
      <c r="J451" s="4">
        <v>23</v>
      </c>
      <c r="K451" s="4">
        <v>30</v>
      </c>
      <c r="L451" s="4">
        <v>0</v>
      </c>
      <c r="M451" s="4" t="s">
        <v>720</v>
      </c>
      <c r="N451" s="6" t="s">
        <v>3476</v>
      </c>
      <c r="O451" s="6" t="s">
        <v>720</v>
      </c>
      <c r="P451" s="6"/>
      <c r="Q451" s="4" t="s">
        <v>51</v>
      </c>
      <c r="R451" s="4" t="s">
        <v>52</v>
      </c>
      <c r="S451" s="5">
        <v>43843</v>
      </c>
      <c r="T451" s="7" t="s">
        <v>3477</v>
      </c>
      <c r="U451" s="7" t="s">
        <v>3478</v>
      </c>
      <c r="V451" s="7" t="s">
        <v>3479</v>
      </c>
      <c r="W451" s="4" t="s">
        <v>95</v>
      </c>
      <c r="X451" s="4" t="s">
        <v>95</v>
      </c>
      <c r="Y451" s="4" t="s">
        <v>54</v>
      </c>
      <c r="Z451" s="4" t="s">
        <v>54</v>
      </c>
      <c r="AA451" s="4" t="s">
        <v>66</v>
      </c>
      <c r="AB451" s="4" t="s">
        <v>97</v>
      </c>
      <c r="AC451" s="6" t="s">
        <v>597</v>
      </c>
      <c r="AD451" s="6"/>
      <c r="AE451" s="4" t="s">
        <v>3480</v>
      </c>
      <c r="AF451" s="6"/>
      <c r="AG451" s="6" t="s">
        <v>124</v>
      </c>
      <c r="AH451" s="6" t="s">
        <v>109</v>
      </c>
      <c r="AI451" s="4">
        <f t="shared" si="7"/>
        <v>0</v>
      </c>
      <c r="AJ451" s="4" t="s">
        <v>58</v>
      </c>
      <c r="AK451" s="6" t="s">
        <v>3481</v>
      </c>
      <c r="AL451" s="4" t="str">
        <f>IFERROR(IF(AK451="", "", _xlfn.XLOOKUP(AK451, CODES!A:A,CODES!E:E)), "")</f>
        <v>Collector Equipment</v>
      </c>
      <c r="AM451" s="4" t="str">
        <f>IFERROR(IF(AK451="", "", _xlfn.XLOOKUP(AK451, CODES!A:A,CODES!G:G)), "")</f>
        <v>Pantograph</v>
      </c>
      <c r="AN451" s="4" t="str">
        <f>IFERROR(IF(AK451="", "", _xlfn.XLOOKUP(AK451, CODES!A:A,CODES!I:I)), "")</f>
        <v>Fault not Investigated</v>
      </c>
      <c r="AO451" s="6" t="s">
        <v>3482</v>
      </c>
      <c r="AP451" s="6"/>
      <c r="AQ451" s="6"/>
      <c r="AR451" s="6"/>
      <c r="AS451" s="15"/>
    </row>
    <row r="452" spans="1:45" ht="150" hidden="1" x14ac:dyDescent="0.25">
      <c r="A452" s="13" t="s">
        <v>25</v>
      </c>
      <c r="B452" s="4" t="s">
        <v>3116</v>
      </c>
      <c r="C452" s="4" t="s">
        <v>3483</v>
      </c>
      <c r="D452" s="5">
        <v>45988</v>
      </c>
      <c r="E452" s="4" t="s">
        <v>3484</v>
      </c>
      <c r="F452" s="6" t="s">
        <v>3485</v>
      </c>
      <c r="G452" s="4" t="s">
        <v>938</v>
      </c>
      <c r="H452" s="6" t="s">
        <v>82</v>
      </c>
      <c r="I452" s="6" t="s">
        <v>89</v>
      </c>
      <c r="J452" s="4">
        <v>5</v>
      </c>
      <c r="K452" s="4">
        <v>5</v>
      </c>
      <c r="L452" s="4">
        <v>0</v>
      </c>
      <c r="M452" s="4" t="s">
        <v>592</v>
      </c>
      <c r="N452" s="6"/>
      <c r="O452" s="6" t="s">
        <v>592</v>
      </c>
      <c r="P452" s="6"/>
      <c r="Q452" s="4" t="s">
        <v>51</v>
      </c>
      <c r="R452" s="4" t="s">
        <v>52</v>
      </c>
      <c r="S452" s="5">
        <v>43532</v>
      </c>
      <c r="T452" s="7" t="s">
        <v>3486</v>
      </c>
      <c r="U452" s="7" t="s">
        <v>3487</v>
      </c>
      <c r="V452" s="7" t="s">
        <v>3488</v>
      </c>
      <c r="W452" s="4" t="s">
        <v>64</v>
      </c>
      <c r="X452" s="4" t="s">
        <v>64</v>
      </c>
      <c r="Y452" s="4" t="s">
        <v>65</v>
      </c>
      <c r="Z452" s="4" t="s">
        <v>65</v>
      </c>
      <c r="AA452" s="4" t="s">
        <v>66</v>
      </c>
      <c r="AB452" s="4" t="s">
        <v>97</v>
      </c>
      <c r="AC452" s="6" t="s">
        <v>97</v>
      </c>
      <c r="AD452" s="6"/>
      <c r="AE452" s="4" t="s">
        <v>3489</v>
      </c>
      <c r="AF452" s="6"/>
      <c r="AG452" s="6" t="s">
        <v>108</v>
      </c>
      <c r="AH452" s="6" t="s">
        <v>109</v>
      </c>
      <c r="AI452" s="4">
        <f t="shared" si="7"/>
        <v>0</v>
      </c>
      <c r="AJ452" s="4" t="s">
        <v>68</v>
      </c>
      <c r="AK452" s="6" t="s">
        <v>3490</v>
      </c>
      <c r="AL452" s="4" t="str">
        <f>IFERROR(IF(AK452="", "", _xlfn.XLOOKUP(AK452, CODES!A:A,CODES!E:E)), "")</f>
        <v>Operational</v>
      </c>
      <c r="AM452" s="4" t="str">
        <f>IFERROR(IF(AK452="", "", _xlfn.XLOOKUP(AK452, CODES!A:A,CODES!G:G)), "")</f>
        <v>Depot</v>
      </c>
      <c r="AN452" s="4" t="str">
        <f>IFERROR(IF(AK452="", "", _xlfn.XLOOKUP(AK452, CODES!A:A,CODES!I:I)), "")</f>
        <v>Staff</v>
      </c>
      <c r="AO452" s="6" t="s">
        <v>3491</v>
      </c>
      <c r="AP452" s="6"/>
      <c r="AQ452" s="6"/>
      <c r="AR452" s="6"/>
      <c r="AS452" s="15"/>
    </row>
    <row r="453" spans="1:45" ht="60" hidden="1" x14ac:dyDescent="0.25">
      <c r="A453" s="13" t="s">
        <v>25</v>
      </c>
      <c r="B453" s="4" t="s">
        <v>3116</v>
      </c>
      <c r="C453" s="4" t="s">
        <v>3492</v>
      </c>
      <c r="D453" s="5">
        <v>45988</v>
      </c>
      <c r="E453" s="4" t="s">
        <v>589</v>
      </c>
      <c r="F453" s="6" t="s">
        <v>590</v>
      </c>
      <c r="G453" s="4" t="s">
        <v>623</v>
      </c>
      <c r="H453" s="6" t="s">
        <v>168</v>
      </c>
      <c r="I453" s="6" t="s">
        <v>89</v>
      </c>
      <c r="J453" s="4">
        <v>2</v>
      </c>
      <c r="K453" s="4">
        <v>2</v>
      </c>
      <c r="L453" s="4">
        <v>0</v>
      </c>
      <c r="M453" s="4" t="s">
        <v>777</v>
      </c>
      <c r="N453" s="6" t="s">
        <v>3493</v>
      </c>
      <c r="O453" s="6" t="s">
        <v>777</v>
      </c>
      <c r="P453" s="6"/>
      <c r="Q453" s="4" t="s">
        <v>51</v>
      </c>
      <c r="R453" s="4" t="s">
        <v>52</v>
      </c>
      <c r="S453" s="5">
        <v>43545</v>
      </c>
      <c r="T453" s="7" t="s">
        <v>3494</v>
      </c>
      <c r="U453" s="7" t="s">
        <v>385</v>
      </c>
      <c r="V453" s="7"/>
      <c r="W453" s="4" t="s">
        <v>53</v>
      </c>
      <c r="X453" s="4" t="s">
        <v>53</v>
      </c>
      <c r="Y453" s="4" t="s">
        <v>173</v>
      </c>
      <c r="Z453" s="4" t="s">
        <v>173</v>
      </c>
      <c r="AA453" s="4" t="s">
        <v>66</v>
      </c>
      <c r="AB453" s="4" t="s">
        <v>97</v>
      </c>
      <c r="AC453" s="6" t="s">
        <v>97</v>
      </c>
      <c r="AD453" s="6"/>
      <c r="AE453" s="4" t="s">
        <v>3495</v>
      </c>
      <c r="AF453" s="6"/>
      <c r="AG453" s="6" t="s">
        <v>175</v>
      </c>
      <c r="AH453" s="6" t="s">
        <v>109</v>
      </c>
      <c r="AI453" s="4">
        <f t="shared" si="7"/>
        <v>0</v>
      </c>
      <c r="AJ453" s="4" t="s">
        <v>58</v>
      </c>
      <c r="AK453" s="6" t="s">
        <v>3496</v>
      </c>
      <c r="AL453" s="4" t="str">
        <f>IFERROR(IF(AK453="", "", _xlfn.XLOOKUP(AK453, CODES!A:A,CODES!E:E)), "")</f>
        <v>Generator Units</v>
      </c>
      <c r="AM453" s="4" t="str">
        <f>IFERROR(IF(AK453="", "", _xlfn.XLOOKUP(AK453, CODES!A:A,CODES!G:G)), "")</f>
        <v>Electrical System</v>
      </c>
      <c r="AN453" s="4" t="str">
        <f>IFERROR(IF(AK453="", "", _xlfn.XLOOKUP(AK453, CODES!A:A,CODES!I:I)), "")</f>
        <v>Engine Wiring /Plugs</v>
      </c>
      <c r="AO453" s="6" t="s">
        <v>1225</v>
      </c>
      <c r="AP453" s="6"/>
      <c r="AQ453" s="6"/>
      <c r="AR453" s="6"/>
      <c r="AS453" s="15"/>
    </row>
    <row r="454" spans="1:45" ht="75" hidden="1" x14ac:dyDescent="0.25">
      <c r="A454" s="13" t="s">
        <v>25</v>
      </c>
      <c r="B454" s="4" t="s">
        <v>3116</v>
      </c>
      <c r="C454" s="4" t="s">
        <v>3497</v>
      </c>
      <c r="D454" s="5">
        <v>45988</v>
      </c>
      <c r="E454" s="4" t="s">
        <v>3175</v>
      </c>
      <c r="F454" s="6" t="s">
        <v>1045</v>
      </c>
      <c r="G454" s="4" t="s">
        <v>3498</v>
      </c>
      <c r="H454" s="6"/>
      <c r="I454" s="6"/>
      <c r="J454" s="4">
        <v>9</v>
      </c>
      <c r="K454" s="4">
        <v>17</v>
      </c>
      <c r="L454" s="4">
        <v>0</v>
      </c>
      <c r="M454" s="4" t="s">
        <v>765</v>
      </c>
      <c r="N454" s="6" t="s">
        <v>296</v>
      </c>
      <c r="O454" s="6" t="s">
        <v>765</v>
      </c>
      <c r="P454" s="6"/>
      <c r="Q454" s="4" t="s">
        <v>73</v>
      </c>
      <c r="R454" s="4" t="s">
        <v>74</v>
      </c>
      <c r="S454" s="4"/>
      <c r="T454" s="7" t="s">
        <v>3499</v>
      </c>
      <c r="U454" s="7" t="s">
        <v>3500</v>
      </c>
      <c r="V454" s="7" t="s">
        <v>3501</v>
      </c>
      <c r="W454" s="4" t="s">
        <v>161</v>
      </c>
      <c r="X454" s="4" t="s">
        <v>161</v>
      </c>
      <c r="Y454" s="4" t="s">
        <v>162</v>
      </c>
      <c r="Z454" s="4" t="s">
        <v>162</v>
      </c>
      <c r="AA454" s="4" t="s">
        <v>66</v>
      </c>
      <c r="AB454" s="4" t="s">
        <v>97</v>
      </c>
      <c r="AC454" s="6" t="s">
        <v>97</v>
      </c>
      <c r="AD454" s="6"/>
      <c r="AE454" s="4" t="s">
        <v>3502</v>
      </c>
      <c r="AF454" s="6"/>
      <c r="AG454" s="6"/>
      <c r="AH454" s="6" t="s">
        <v>137</v>
      </c>
      <c r="AI454" s="4">
        <f t="shared" si="7"/>
        <v>0</v>
      </c>
      <c r="AJ454" s="4" t="s">
        <v>58</v>
      </c>
      <c r="AK454" s="6" t="s">
        <v>3503</v>
      </c>
      <c r="AL454" s="4" t="str">
        <f>IFERROR(IF(AK454="", "", _xlfn.XLOOKUP(AK454, CODES!A:A,CODES!E:E)), "")</f>
        <v>Operational</v>
      </c>
      <c r="AM454" s="4" t="str">
        <f>IFERROR(IF(AK454="", "", _xlfn.XLOOKUP(AK454, CODES!A:A,CODES!G:G)), "")</f>
        <v>NR</v>
      </c>
      <c r="AN454" s="4" t="str">
        <f>IFERROR(IF(AK454="", "", _xlfn.XLOOKUP(AK454, CODES!A:A,CODES!I:I)), "")</f>
        <v>OHL</v>
      </c>
      <c r="AO454" s="6"/>
      <c r="AP454" s="6"/>
      <c r="AQ454" s="6"/>
      <c r="AR454" s="6"/>
      <c r="AS454" s="15"/>
    </row>
    <row r="455" spans="1:45" ht="300" hidden="1" x14ac:dyDescent="0.25">
      <c r="A455" s="13" t="s">
        <v>25</v>
      </c>
      <c r="B455" s="4" t="s">
        <v>3116</v>
      </c>
      <c r="C455" s="4" t="s">
        <v>3504</v>
      </c>
      <c r="D455" s="5">
        <v>45987</v>
      </c>
      <c r="E455" s="4" t="s">
        <v>3505</v>
      </c>
      <c r="F455" s="6" t="s">
        <v>3506</v>
      </c>
      <c r="G455" s="4" t="s">
        <v>3507</v>
      </c>
      <c r="H455" s="6" t="s">
        <v>89</v>
      </c>
      <c r="I455" s="6" t="s">
        <v>204</v>
      </c>
      <c r="J455" s="4">
        <v>0</v>
      </c>
      <c r="K455" s="4">
        <v>0</v>
      </c>
      <c r="L455" s="4">
        <v>4</v>
      </c>
      <c r="M455" s="4" t="s">
        <v>810</v>
      </c>
      <c r="N455" s="6"/>
      <c r="O455" s="6" t="s">
        <v>810</v>
      </c>
      <c r="P455" s="6"/>
      <c r="Q455" s="4" t="s">
        <v>82</v>
      </c>
      <c r="R455" s="4" t="s">
        <v>52</v>
      </c>
      <c r="S455" s="5">
        <v>43714</v>
      </c>
      <c r="T455" s="7" t="s">
        <v>3508</v>
      </c>
      <c r="U455" s="7" t="s">
        <v>3509</v>
      </c>
      <c r="V455" s="7"/>
      <c r="W455" s="4" t="s">
        <v>53</v>
      </c>
      <c r="X455" s="4" t="s">
        <v>53</v>
      </c>
      <c r="Y455" s="4" t="s">
        <v>148</v>
      </c>
      <c r="Z455" s="4" t="s">
        <v>148</v>
      </c>
      <c r="AA455" s="4" t="s">
        <v>66</v>
      </c>
      <c r="AB455" s="4" t="s">
        <v>97</v>
      </c>
      <c r="AC455" s="6" t="s">
        <v>97</v>
      </c>
      <c r="AD455" s="6"/>
      <c r="AE455" s="4" t="s">
        <v>3510</v>
      </c>
      <c r="AF455" s="6"/>
      <c r="AG455" s="6" t="s">
        <v>366</v>
      </c>
      <c r="AH455" s="6" t="s">
        <v>109</v>
      </c>
      <c r="AI455" s="4">
        <f t="shared" si="7"/>
        <v>0</v>
      </c>
      <c r="AJ455" s="4" t="s">
        <v>68</v>
      </c>
      <c r="AK455" s="6" t="s">
        <v>367</v>
      </c>
      <c r="AL455" s="4" t="str">
        <f>IFERROR(IF(AK455="", "", _xlfn.XLOOKUP(AK455, CODES!A:A,CODES!E:E)), "")</f>
        <v>LNER</v>
      </c>
      <c r="AM455" s="4" t="str">
        <f>IFERROR(IF(AK455="", "", _xlfn.XLOOKUP(AK455, CODES!A:A,CODES!G:G)), "")</f>
        <v>Other</v>
      </c>
      <c r="AN455" s="4" t="str">
        <f>IFERROR(IF(AK455="", "", _xlfn.XLOOKUP(AK455, CODES!A:A,CODES!I:I)), "")</f>
        <v>Availability</v>
      </c>
      <c r="AO455" s="6" t="s">
        <v>3511</v>
      </c>
      <c r="AP455" s="6"/>
      <c r="AQ455" s="6"/>
      <c r="AR455" s="6"/>
      <c r="AS455" s="15"/>
    </row>
    <row r="456" spans="1:45" ht="90" hidden="1" x14ac:dyDescent="0.25">
      <c r="A456" s="13" t="s">
        <v>25</v>
      </c>
      <c r="B456" s="4" t="s">
        <v>3116</v>
      </c>
      <c r="C456" s="4" t="s">
        <v>3512</v>
      </c>
      <c r="D456" s="5">
        <v>45987</v>
      </c>
      <c r="E456" s="4" t="s">
        <v>3181</v>
      </c>
      <c r="F456" s="6" t="s">
        <v>3182</v>
      </c>
      <c r="G456" s="4" t="s">
        <v>687</v>
      </c>
      <c r="H456" s="6" t="s">
        <v>82</v>
      </c>
      <c r="I456" s="6" t="s">
        <v>89</v>
      </c>
      <c r="J456" s="4">
        <v>5</v>
      </c>
      <c r="K456" s="4">
        <v>8</v>
      </c>
      <c r="L456" s="4">
        <v>0</v>
      </c>
      <c r="M456" s="4" t="s">
        <v>304</v>
      </c>
      <c r="N456" s="6" t="s">
        <v>2264</v>
      </c>
      <c r="O456" s="6" t="s">
        <v>304</v>
      </c>
      <c r="P456" s="6"/>
      <c r="Q456" s="4" t="s">
        <v>51</v>
      </c>
      <c r="R456" s="4" t="s">
        <v>52</v>
      </c>
      <c r="S456" s="5">
        <v>43864</v>
      </c>
      <c r="T456" s="7" t="s">
        <v>3513</v>
      </c>
      <c r="U456" s="7" t="s">
        <v>3514</v>
      </c>
      <c r="V456" s="7" t="s">
        <v>3515</v>
      </c>
      <c r="W456" s="4" t="s">
        <v>509</v>
      </c>
      <c r="X456" s="4" t="s">
        <v>509</v>
      </c>
      <c r="Y456" s="4" t="s">
        <v>510</v>
      </c>
      <c r="Z456" s="4" t="s">
        <v>510</v>
      </c>
      <c r="AA456" s="4" t="s">
        <v>66</v>
      </c>
      <c r="AB456" s="4" t="s">
        <v>97</v>
      </c>
      <c r="AC456" s="6" t="s">
        <v>97</v>
      </c>
      <c r="AD456" s="6"/>
      <c r="AE456" s="4" t="s">
        <v>3516</v>
      </c>
      <c r="AF456" s="6"/>
      <c r="AG456" s="6" t="s">
        <v>124</v>
      </c>
      <c r="AH456" s="6" t="s">
        <v>109</v>
      </c>
      <c r="AI456" s="4">
        <f t="shared" si="7"/>
        <v>0</v>
      </c>
      <c r="AJ456" s="4" t="s">
        <v>68</v>
      </c>
      <c r="AK456" s="6" t="s">
        <v>512</v>
      </c>
      <c r="AL456" s="4" t="str">
        <f>IFERROR(IF(AK456="", "", _xlfn.XLOOKUP(AK456, CODES!A:A,CODES!E:E)), "")</f>
        <v>LNER</v>
      </c>
      <c r="AM456" s="4" t="str">
        <f>IFERROR(IF(AK456="", "", _xlfn.XLOOKUP(AK456, CODES!A:A,CODES!G:G)), "")</f>
        <v>Other</v>
      </c>
      <c r="AN456" s="4" t="str">
        <f>IFERROR(IF(AK456="", "", _xlfn.XLOOKUP(AK456, CODES!A:A,CODES!I:I)), "")</f>
        <v>Cleaning</v>
      </c>
      <c r="AO456" s="6" t="s">
        <v>513</v>
      </c>
      <c r="AP456" s="6"/>
      <c r="AQ456" s="6"/>
      <c r="AR456" s="6"/>
      <c r="AS456" s="15"/>
    </row>
    <row r="457" spans="1:45" ht="75" hidden="1" x14ac:dyDescent="0.25">
      <c r="A457" s="13" t="s">
        <v>25</v>
      </c>
      <c r="B457" s="4" t="s">
        <v>3116</v>
      </c>
      <c r="C457" s="4" t="s">
        <v>3517</v>
      </c>
      <c r="D457" s="5">
        <v>45987</v>
      </c>
      <c r="E457" s="4" t="s">
        <v>3448</v>
      </c>
      <c r="F457" s="6" t="s">
        <v>862</v>
      </c>
      <c r="G457" s="4" t="s">
        <v>3518</v>
      </c>
      <c r="H457" s="6"/>
      <c r="I457" s="6"/>
      <c r="J457" s="4">
        <v>2</v>
      </c>
      <c r="K457" s="4">
        <v>7.5</v>
      </c>
      <c r="L457" s="4">
        <v>0</v>
      </c>
      <c r="M457" s="4" t="s">
        <v>431</v>
      </c>
      <c r="N457" s="6" t="s">
        <v>252</v>
      </c>
      <c r="O457" s="6" t="s">
        <v>431</v>
      </c>
      <c r="P457" s="6"/>
      <c r="Q457" s="4" t="s">
        <v>73</v>
      </c>
      <c r="R457" s="4" t="s">
        <v>74</v>
      </c>
      <c r="S457" s="4"/>
      <c r="T457" s="7" t="s">
        <v>3519</v>
      </c>
      <c r="U457" s="7" t="s">
        <v>254</v>
      </c>
      <c r="V457" s="7" t="s">
        <v>254</v>
      </c>
      <c r="W457" s="4" t="s">
        <v>161</v>
      </c>
      <c r="X457" s="4" t="s">
        <v>161</v>
      </c>
      <c r="Y457" s="4" t="s">
        <v>255</v>
      </c>
      <c r="Z457" s="4" t="s">
        <v>255</v>
      </c>
      <c r="AA457" s="4" t="s">
        <v>66</v>
      </c>
      <c r="AB457" s="4" t="s">
        <v>97</v>
      </c>
      <c r="AC457" s="6" t="s">
        <v>97</v>
      </c>
      <c r="AD457" s="6"/>
      <c r="AE457" s="4" t="s">
        <v>3520</v>
      </c>
      <c r="AF457" s="6"/>
      <c r="AG457" s="6"/>
      <c r="AH457" s="6" t="s">
        <v>109</v>
      </c>
      <c r="AI457" s="4">
        <f t="shared" si="7"/>
        <v>0</v>
      </c>
      <c r="AJ457" s="4" t="s">
        <v>257</v>
      </c>
      <c r="AK457" s="6" t="s">
        <v>3451</v>
      </c>
      <c r="AL457" s="4" t="str">
        <f>IFERROR(IF(AK457="", "", _xlfn.XLOOKUP(AK457, CODES!A:A,CODES!E:E)), "")</f>
        <v>LNER</v>
      </c>
      <c r="AM457" s="4" t="str">
        <f>IFERROR(IF(AK457="", "", _xlfn.XLOOKUP(AK457, CODES!A:A,CODES!G:G)), "")</f>
        <v>Other</v>
      </c>
      <c r="AN457" s="4" t="str">
        <f>IFERROR(IF(AK457="", "", _xlfn.XLOOKUP(AK457, CODES!A:A,CODES!I:I)), "")</f>
        <v>Adhesion</v>
      </c>
      <c r="AO457" s="6"/>
      <c r="AP457" s="6"/>
      <c r="AQ457" s="6"/>
      <c r="AR457" s="6"/>
      <c r="AS457" s="15"/>
    </row>
    <row r="458" spans="1:45" ht="75" hidden="1" x14ac:dyDescent="0.25">
      <c r="A458" s="13" t="s">
        <v>25</v>
      </c>
      <c r="B458" s="4" t="s">
        <v>3116</v>
      </c>
      <c r="C458" s="4" t="s">
        <v>3521</v>
      </c>
      <c r="D458" s="5">
        <v>45987</v>
      </c>
      <c r="E458" s="4" t="s">
        <v>3522</v>
      </c>
      <c r="F458" s="6" t="s">
        <v>154</v>
      </c>
      <c r="G458" s="4" t="s">
        <v>3523</v>
      </c>
      <c r="H458" s="6"/>
      <c r="I458" s="6"/>
      <c r="J458" s="4">
        <v>6</v>
      </c>
      <c r="K458" s="4">
        <v>12</v>
      </c>
      <c r="L458" s="4">
        <v>0</v>
      </c>
      <c r="M458" s="4" t="s">
        <v>72</v>
      </c>
      <c r="N458" s="6" t="s">
        <v>242</v>
      </c>
      <c r="O458" s="6" t="s">
        <v>72</v>
      </c>
      <c r="P458" s="6"/>
      <c r="Q458" s="4" t="s">
        <v>73</v>
      </c>
      <c r="R458" s="4" t="s">
        <v>74</v>
      </c>
      <c r="S458" s="4"/>
      <c r="T458" s="7" t="s">
        <v>3524</v>
      </c>
      <c r="U458" s="7" t="s">
        <v>3525</v>
      </c>
      <c r="V458" s="7" t="s">
        <v>3526</v>
      </c>
      <c r="W458" s="4" t="s">
        <v>75</v>
      </c>
      <c r="X458" s="4" t="s">
        <v>75</v>
      </c>
      <c r="Y458" s="4" t="s">
        <v>418</v>
      </c>
      <c r="Z458" s="4" t="s">
        <v>418</v>
      </c>
      <c r="AA458" s="4" t="s">
        <v>66</v>
      </c>
      <c r="AB458" s="4" t="s">
        <v>97</v>
      </c>
      <c r="AC458" s="6" t="s">
        <v>97</v>
      </c>
      <c r="AD458" s="6"/>
      <c r="AE458" s="4" t="s">
        <v>3527</v>
      </c>
      <c r="AF458" s="6"/>
      <c r="AG458" s="6"/>
      <c r="AH458" s="6" t="s">
        <v>137</v>
      </c>
      <c r="AI458" s="4">
        <f t="shared" si="7"/>
        <v>0</v>
      </c>
      <c r="AJ458" s="4" t="s">
        <v>58</v>
      </c>
      <c r="AK458" s="6" t="s">
        <v>2335</v>
      </c>
      <c r="AL458" s="4" t="str">
        <f>IFERROR(IF(AK458="", "", _xlfn.XLOOKUP(AK458, CODES!A:A,CODES!E:E)), "")</f>
        <v>Doors</v>
      </c>
      <c r="AM458" s="4" t="str">
        <f>IFERROR(IF(AK458="", "", _xlfn.XLOOKUP(AK458, CODES!A:A,CODES!G:G)), "")</f>
        <v>Inward opening</v>
      </c>
      <c r="AN458" s="4" t="str">
        <f>IFERROR(IF(AK458="", "", _xlfn.XLOOKUP(AK458, CODES!A:A,CODES!I:I)), "")</f>
        <v>Guards door DVT</v>
      </c>
      <c r="AO458" s="6"/>
      <c r="AP458" s="6"/>
      <c r="AQ458" s="6"/>
      <c r="AR458" s="6"/>
      <c r="AS458" s="15"/>
    </row>
    <row r="459" spans="1:45" ht="90" hidden="1" x14ac:dyDescent="0.25">
      <c r="A459" s="13" t="s">
        <v>25</v>
      </c>
      <c r="B459" s="4" t="s">
        <v>3116</v>
      </c>
      <c r="C459" s="4" t="s">
        <v>3528</v>
      </c>
      <c r="D459" s="5">
        <v>45987</v>
      </c>
      <c r="E459" s="4" t="s">
        <v>589</v>
      </c>
      <c r="F459" s="6" t="s">
        <v>590</v>
      </c>
      <c r="G459" s="4" t="s">
        <v>623</v>
      </c>
      <c r="H459" s="6" t="s">
        <v>168</v>
      </c>
      <c r="I459" s="6" t="s">
        <v>89</v>
      </c>
      <c r="J459" s="4">
        <v>2</v>
      </c>
      <c r="K459" s="4">
        <v>2</v>
      </c>
      <c r="L459" s="4">
        <v>0</v>
      </c>
      <c r="M459" s="4" t="s">
        <v>2121</v>
      </c>
      <c r="N459" s="6" t="s">
        <v>1290</v>
      </c>
      <c r="O459" s="6" t="s">
        <v>2121</v>
      </c>
      <c r="P459" s="6"/>
      <c r="Q459" s="4" t="s">
        <v>51</v>
      </c>
      <c r="R459" s="4" t="s">
        <v>52</v>
      </c>
      <c r="S459" s="5">
        <v>43542</v>
      </c>
      <c r="T459" s="7" t="s">
        <v>3529</v>
      </c>
      <c r="U459" s="7" t="s">
        <v>172</v>
      </c>
      <c r="V459" s="7"/>
      <c r="W459" s="4" t="s">
        <v>53</v>
      </c>
      <c r="X459" s="4" t="s">
        <v>53</v>
      </c>
      <c r="Y459" s="4" t="s">
        <v>173</v>
      </c>
      <c r="Z459" s="4" t="s">
        <v>173</v>
      </c>
      <c r="AA459" s="4" t="s">
        <v>66</v>
      </c>
      <c r="AB459" s="4" t="s">
        <v>97</v>
      </c>
      <c r="AC459" s="6" t="s">
        <v>97</v>
      </c>
      <c r="AD459" s="6"/>
      <c r="AE459" s="4" t="s">
        <v>3530</v>
      </c>
      <c r="AF459" s="6"/>
      <c r="AG459" s="6" t="s">
        <v>175</v>
      </c>
      <c r="AH459" s="6" t="s">
        <v>109</v>
      </c>
      <c r="AI459" s="4">
        <f t="shared" si="7"/>
        <v>0</v>
      </c>
      <c r="AJ459" s="4" t="s">
        <v>58</v>
      </c>
      <c r="AK459" s="6" t="s">
        <v>3531</v>
      </c>
      <c r="AL459" s="4" t="str">
        <f>IFERROR(IF(AK459="", "", _xlfn.XLOOKUP(AK459, CODES!A:A,CODES!E:E)), "")</f>
        <v>Coolant &amp; Hydraulic</v>
      </c>
      <c r="AM459" s="4" t="str">
        <f>IFERROR(IF(AK459="", "", _xlfn.XLOOKUP(AK459, CODES!A:A,CODES!G:G)), "")</f>
        <v>Coolant</v>
      </c>
      <c r="AN459" s="4" t="str">
        <f>IFERROR(IF(AK459="", "", _xlfn.XLOOKUP(AK459, CODES!A:A,CODES!I:I)), "")</f>
        <v>Coolant Level low</v>
      </c>
      <c r="AO459" s="6" t="s">
        <v>3532</v>
      </c>
      <c r="AP459" s="6"/>
      <c r="AQ459" s="6"/>
      <c r="AR459" s="6"/>
      <c r="AS459" s="15"/>
    </row>
    <row r="460" spans="1:45" ht="210" hidden="1" x14ac:dyDescent="0.25">
      <c r="A460" s="13" t="s">
        <v>258</v>
      </c>
      <c r="B460" s="4" t="s">
        <v>3116</v>
      </c>
      <c r="C460" s="4" t="s">
        <v>3533</v>
      </c>
      <c r="D460" s="5">
        <v>45987</v>
      </c>
      <c r="E460" s="4" t="s">
        <v>848</v>
      </c>
      <c r="F460" s="6" t="s">
        <v>3534</v>
      </c>
      <c r="G460" s="4" t="s">
        <v>275</v>
      </c>
      <c r="H460" s="6" t="s">
        <v>633</v>
      </c>
      <c r="I460" s="6" t="s">
        <v>89</v>
      </c>
      <c r="J460" s="4">
        <v>8</v>
      </c>
      <c r="K460" s="4">
        <v>8</v>
      </c>
      <c r="L460" s="4">
        <v>0</v>
      </c>
      <c r="M460" s="4" t="s">
        <v>948</v>
      </c>
      <c r="N460" s="6" t="s">
        <v>3428</v>
      </c>
      <c r="O460" s="6" t="s">
        <v>948</v>
      </c>
      <c r="P460" s="6"/>
      <c r="Q460" s="4" t="s">
        <v>51</v>
      </c>
      <c r="R460" s="4" t="s">
        <v>52</v>
      </c>
      <c r="S460" s="5">
        <v>44048</v>
      </c>
      <c r="T460" s="7" t="s">
        <v>3535</v>
      </c>
      <c r="U460" s="7" t="s">
        <v>3536</v>
      </c>
      <c r="V460" s="7" t="s">
        <v>3537</v>
      </c>
      <c r="W460" s="4" t="s">
        <v>677</v>
      </c>
      <c r="X460" s="4" t="s">
        <v>3538</v>
      </c>
      <c r="Y460" s="4" t="s">
        <v>2695</v>
      </c>
      <c r="Z460" s="4"/>
      <c r="AA460" s="4" t="s">
        <v>66</v>
      </c>
      <c r="AB460" s="4" t="s">
        <v>281</v>
      </c>
      <c r="AC460" s="6" t="s">
        <v>281</v>
      </c>
      <c r="AD460" s="6"/>
      <c r="AE460" s="4" t="s">
        <v>3539</v>
      </c>
      <c r="AF460" s="6"/>
      <c r="AG460" s="6" t="s">
        <v>124</v>
      </c>
      <c r="AH460" s="6" t="s">
        <v>109</v>
      </c>
      <c r="AI460" s="4">
        <f t="shared" si="7"/>
        <v>0</v>
      </c>
      <c r="AJ460" s="4" t="s">
        <v>2698</v>
      </c>
      <c r="AK460" s="6" t="s">
        <v>682</v>
      </c>
      <c r="AL460" s="4" t="str">
        <f>IFERROR(IF(AK460="", "", _xlfn.XLOOKUP(AK460, CODES!A:A,CODES!E:E)), "")</f>
        <v>Operational</v>
      </c>
      <c r="AM460" s="4" t="str">
        <f>IFERROR(IF(AK460="", "", _xlfn.XLOOKUP(AK460, CODES!A:A,CODES!G:G)), "")</f>
        <v>NR</v>
      </c>
      <c r="AN460" s="4" t="str">
        <f>IFERROR(IF(AK460="", "", _xlfn.XLOOKUP(AK460, CODES!A:A,CODES!I:I)), "")</f>
        <v>Safety Equipment</v>
      </c>
      <c r="AO460" s="6" t="s">
        <v>3434</v>
      </c>
      <c r="AP460" s="6"/>
      <c r="AQ460" s="6"/>
      <c r="AR460" s="6"/>
      <c r="AS460" s="15"/>
    </row>
    <row r="461" spans="1:45" ht="180" hidden="1" x14ac:dyDescent="0.25">
      <c r="A461" s="13" t="s">
        <v>25</v>
      </c>
      <c r="B461" s="4" t="s">
        <v>3116</v>
      </c>
      <c r="C461" s="4" t="s">
        <v>3540</v>
      </c>
      <c r="D461" s="5">
        <v>45986</v>
      </c>
      <c r="E461" s="4" t="s">
        <v>3541</v>
      </c>
      <c r="F461" s="6" t="s">
        <v>3542</v>
      </c>
      <c r="G461" s="4" t="s">
        <v>3543</v>
      </c>
      <c r="H461" s="6" t="s">
        <v>182</v>
      </c>
      <c r="I461" s="6" t="s">
        <v>89</v>
      </c>
      <c r="J461" s="4">
        <v>14</v>
      </c>
      <c r="K461" s="4">
        <v>31</v>
      </c>
      <c r="L461" s="4">
        <v>0</v>
      </c>
      <c r="M461" s="4" t="s">
        <v>592</v>
      </c>
      <c r="N461" s="6" t="s">
        <v>3420</v>
      </c>
      <c r="O461" s="6" t="s">
        <v>592</v>
      </c>
      <c r="P461" s="6"/>
      <c r="Q461" s="4" t="s">
        <v>51</v>
      </c>
      <c r="R461" s="4" t="s">
        <v>52</v>
      </c>
      <c r="S461" s="5">
        <v>43532</v>
      </c>
      <c r="T461" s="7" t="s">
        <v>3544</v>
      </c>
      <c r="U461" s="7" t="s">
        <v>3545</v>
      </c>
      <c r="V461" s="7"/>
      <c r="W461" s="4" t="s">
        <v>53</v>
      </c>
      <c r="X461" s="4" t="s">
        <v>53</v>
      </c>
      <c r="Y461" s="4" t="s">
        <v>173</v>
      </c>
      <c r="Z461" s="4" t="s">
        <v>173</v>
      </c>
      <c r="AA461" s="4" t="s">
        <v>66</v>
      </c>
      <c r="AB461" s="4" t="s">
        <v>97</v>
      </c>
      <c r="AC461" s="6" t="s">
        <v>97</v>
      </c>
      <c r="AD461" s="6"/>
      <c r="AE461" s="4" t="s">
        <v>3546</v>
      </c>
      <c r="AF461" s="6" t="s">
        <v>3107</v>
      </c>
      <c r="AG461" s="6" t="s">
        <v>97</v>
      </c>
      <c r="AH461" s="6" t="s">
        <v>137</v>
      </c>
      <c r="AI461" s="4">
        <f t="shared" si="7"/>
        <v>0</v>
      </c>
      <c r="AJ461" s="4" t="s">
        <v>58</v>
      </c>
      <c r="AK461" s="6" t="s">
        <v>3425</v>
      </c>
      <c r="AL461" s="4" t="str">
        <f>IFERROR(IF(AK461="", "", _xlfn.XLOOKUP(AK461, CODES!A:A,CODES!E:E)), "")</f>
        <v>Air System</v>
      </c>
      <c r="AM461" s="4" t="str">
        <f>IFERROR(IF(AK461="", "", _xlfn.XLOOKUP(AK461, CODES!A:A,CODES!G:G)), "")</f>
        <v>Air Supply Module</v>
      </c>
      <c r="AN461" s="4" t="str">
        <f>IFERROR(IF(AK461="", "", _xlfn.XLOOKUP(AK461, CODES!A:A,CODES!I:I)), "")</f>
        <v>Non Technical</v>
      </c>
      <c r="AO461" s="6" t="s">
        <v>3426</v>
      </c>
      <c r="AP461" s="6"/>
      <c r="AQ461" s="6"/>
      <c r="AR461" s="6"/>
      <c r="AS461" s="15"/>
    </row>
    <row r="462" spans="1:45" ht="135" hidden="1" x14ac:dyDescent="0.25">
      <c r="A462" s="13" t="s">
        <v>25</v>
      </c>
      <c r="B462" s="4" t="s">
        <v>3116</v>
      </c>
      <c r="C462" s="4" t="s">
        <v>3547</v>
      </c>
      <c r="D462" s="5">
        <v>45986</v>
      </c>
      <c r="E462" s="4" t="s">
        <v>2898</v>
      </c>
      <c r="F462" s="6" t="s">
        <v>2899</v>
      </c>
      <c r="G462" s="4" t="s">
        <v>3548</v>
      </c>
      <c r="H462" s="6" t="s">
        <v>116</v>
      </c>
      <c r="I462" s="6" t="s">
        <v>89</v>
      </c>
      <c r="J462" s="4">
        <v>7</v>
      </c>
      <c r="K462" s="4">
        <v>10</v>
      </c>
      <c r="L462" s="4">
        <v>0</v>
      </c>
      <c r="M462" s="4" t="s">
        <v>662</v>
      </c>
      <c r="N462" s="6" t="s">
        <v>1982</v>
      </c>
      <c r="O462" s="6" t="s">
        <v>662</v>
      </c>
      <c r="P462" s="6"/>
      <c r="Q462" s="4" t="s">
        <v>51</v>
      </c>
      <c r="R462" s="4" t="s">
        <v>52</v>
      </c>
      <c r="S462" s="5">
        <v>43536</v>
      </c>
      <c r="T462" s="7" t="s">
        <v>3549</v>
      </c>
      <c r="U462" s="7" t="s">
        <v>3550</v>
      </c>
      <c r="V462" s="7" t="s">
        <v>3551</v>
      </c>
      <c r="W462" s="4" t="s">
        <v>509</v>
      </c>
      <c r="X462" s="4" t="s">
        <v>509</v>
      </c>
      <c r="Y462" s="4" t="s">
        <v>510</v>
      </c>
      <c r="Z462" s="4" t="s">
        <v>510</v>
      </c>
      <c r="AA462" s="4" t="s">
        <v>66</v>
      </c>
      <c r="AB462" s="4" t="s">
        <v>97</v>
      </c>
      <c r="AC462" s="6" t="s">
        <v>97</v>
      </c>
      <c r="AD462" s="6"/>
      <c r="AE462" s="4" t="s">
        <v>3552</v>
      </c>
      <c r="AF462" s="6"/>
      <c r="AG462" s="6" t="s">
        <v>124</v>
      </c>
      <c r="AH462" s="6" t="s">
        <v>109</v>
      </c>
      <c r="AI462" s="4">
        <f t="shared" si="7"/>
        <v>0</v>
      </c>
      <c r="AJ462" s="4" t="s">
        <v>68</v>
      </c>
      <c r="AK462" s="6" t="s">
        <v>512</v>
      </c>
      <c r="AL462" s="4" t="str">
        <f>IFERROR(IF(AK462="", "", _xlfn.XLOOKUP(AK462, CODES!A:A,CODES!E:E)), "")</f>
        <v>LNER</v>
      </c>
      <c r="AM462" s="4" t="str">
        <f>IFERROR(IF(AK462="", "", _xlfn.XLOOKUP(AK462, CODES!A:A,CODES!G:G)), "")</f>
        <v>Other</v>
      </c>
      <c r="AN462" s="4" t="str">
        <f>IFERROR(IF(AK462="", "", _xlfn.XLOOKUP(AK462, CODES!A:A,CODES!I:I)), "")</f>
        <v>Cleaning</v>
      </c>
      <c r="AO462" s="6" t="s">
        <v>513</v>
      </c>
      <c r="AP462" s="6"/>
      <c r="AQ462" s="6"/>
      <c r="AR462" s="6"/>
      <c r="AS462" s="15"/>
    </row>
    <row r="463" spans="1:45" ht="75" hidden="1" x14ac:dyDescent="0.25">
      <c r="A463" s="13" t="s">
        <v>258</v>
      </c>
      <c r="B463" s="4" t="s">
        <v>3116</v>
      </c>
      <c r="C463" s="4" t="s">
        <v>3553</v>
      </c>
      <c r="D463" s="5">
        <v>45986</v>
      </c>
      <c r="E463" s="4" t="s">
        <v>2905</v>
      </c>
      <c r="F463" s="6" t="s">
        <v>2906</v>
      </c>
      <c r="G463" s="4" t="s">
        <v>316</v>
      </c>
      <c r="H463" s="6"/>
      <c r="I463" s="6"/>
      <c r="J463" s="4">
        <v>13</v>
      </c>
      <c r="K463" s="4">
        <v>34</v>
      </c>
      <c r="L463" s="4">
        <v>0</v>
      </c>
      <c r="M463" s="4" t="s">
        <v>431</v>
      </c>
      <c r="N463" s="6" t="s">
        <v>1752</v>
      </c>
      <c r="O463" s="6" t="s">
        <v>431</v>
      </c>
      <c r="P463" s="6"/>
      <c r="Q463" s="4" t="s">
        <v>73</v>
      </c>
      <c r="R463" s="4" t="s">
        <v>74</v>
      </c>
      <c r="S463" s="4"/>
      <c r="T463" s="7" t="s">
        <v>3554</v>
      </c>
      <c r="U463" s="7" t="s">
        <v>3555</v>
      </c>
      <c r="V463" s="7" t="s">
        <v>3556</v>
      </c>
      <c r="W463" s="4" t="s">
        <v>656</v>
      </c>
      <c r="X463" s="4" t="s">
        <v>656</v>
      </c>
      <c r="Y463" s="4" t="s">
        <v>657</v>
      </c>
      <c r="Z463" s="4" t="s">
        <v>657</v>
      </c>
      <c r="AA463" s="4" t="s">
        <v>66</v>
      </c>
      <c r="AB463" s="4" t="s">
        <v>97</v>
      </c>
      <c r="AC463" s="6" t="s">
        <v>281</v>
      </c>
      <c r="AD463" s="6"/>
      <c r="AE463" s="4" t="s">
        <v>3557</v>
      </c>
      <c r="AF463" s="6"/>
      <c r="AG463" s="6"/>
      <c r="AH463" s="6" t="s">
        <v>109</v>
      </c>
      <c r="AI463" s="4">
        <f t="shared" si="7"/>
        <v>0</v>
      </c>
      <c r="AJ463" s="4" t="s">
        <v>659</v>
      </c>
      <c r="AK463" s="6" t="s">
        <v>2755</v>
      </c>
      <c r="AL463" s="4" t="str">
        <f>IFERROR(IF(AK463="", "", _xlfn.XLOOKUP(AK463, CODES!A:A,CODES!E:E)), "")</f>
        <v>Operational</v>
      </c>
      <c r="AM463" s="4" t="str">
        <f>IFERROR(IF(AK463="", "", _xlfn.XLOOKUP(AK463, CODES!A:A,CODES!G:G)), "")</f>
        <v>Staff</v>
      </c>
      <c r="AN463" s="4" t="str">
        <f>IFERROR(IF(AK463="", "", _xlfn.XLOOKUP(AK463, CODES!A:A,CODES!I:I)), "")</f>
        <v>Driver</v>
      </c>
      <c r="AO463" s="6"/>
      <c r="AP463" s="6"/>
      <c r="AQ463" s="6"/>
      <c r="AR463" s="6"/>
      <c r="AS463" s="15"/>
    </row>
    <row r="464" spans="1:45" ht="409.5" hidden="1" x14ac:dyDescent="0.25">
      <c r="A464" s="13" t="s">
        <v>25</v>
      </c>
      <c r="B464" s="4" t="s">
        <v>3116</v>
      </c>
      <c r="C464" s="4" t="s">
        <v>3558</v>
      </c>
      <c r="D464" s="5">
        <v>45986</v>
      </c>
      <c r="E464" s="4" t="s">
        <v>1557</v>
      </c>
      <c r="F464" s="6" t="s">
        <v>3559</v>
      </c>
      <c r="G464" s="4" t="s">
        <v>3560</v>
      </c>
      <c r="H464" s="6" t="s">
        <v>116</v>
      </c>
      <c r="I464" s="6" t="s">
        <v>449</v>
      </c>
      <c r="J464" s="4">
        <v>7</v>
      </c>
      <c r="K464" s="4">
        <v>7</v>
      </c>
      <c r="L464" s="4">
        <v>0.5</v>
      </c>
      <c r="M464" s="4" t="s">
        <v>1306</v>
      </c>
      <c r="N464" s="6" t="s">
        <v>1465</v>
      </c>
      <c r="O464" s="6" t="s">
        <v>1306</v>
      </c>
      <c r="P464" s="6"/>
      <c r="Q464" s="4" t="s">
        <v>82</v>
      </c>
      <c r="R464" s="4" t="s">
        <v>52</v>
      </c>
      <c r="S464" s="5">
        <v>43784</v>
      </c>
      <c r="T464" s="7" t="s">
        <v>3561</v>
      </c>
      <c r="U464" s="7" t="s">
        <v>3562</v>
      </c>
      <c r="V464" s="7" t="s">
        <v>3563</v>
      </c>
      <c r="W464" s="4" t="s">
        <v>53</v>
      </c>
      <c r="X464" s="4" t="s">
        <v>53</v>
      </c>
      <c r="Y464" s="4" t="s">
        <v>148</v>
      </c>
      <c r="Z464" s="4" t="s">
        <v>148</v>
      </c>
      <c r="AA464" s="4" t="s">
        <v>66</v>
      </c>
      <c r="AB464" s="4" t="s">
        <v>97</v>
      </c>
      <c r="AC464" s="6" t="s">
        <v>97</v>
      </c>
      <c r="AD464" s="6"/>
      <c r="AE464" s="4" t="s">
        <v>3564</v>
      </c>
      <c r="AF464" s="6"/>
      <c r="AG464" s="6" t="s">
        <v>366</v>
      </c>
      <c r="AH464" s="6" t="s">
        <v>109</v>
      </c>
      <c r="AI464" s="4">
        <f t="shared" si="7"/>
        <v>0</v>
      </c>
      <c r="AJ464" s="4" t="s">
        <v>68</v>
      </c>
      <c r="AK464" s="6" t="s">
        <v>367</v>
      </c>
      <c r="AL464" s="4" t="str">
        <f>IFERROR(IF(AK464="", "", _xlfn.XLOOKUP(AK464, CODES!A:A,CODES!E:E)), "")</f>
        <v>LNER</v>
      </c>
      <c r="AM464" s="4" t="str">
        <f>IFERROR(IF(AK464="", "", _xlfn.XLOOKUP(AK464, CODES!A:A,CODES!G:G)), "")</f>
        <v>Other</v>
      </c>
      <c r="AN464" s="4" t="str">
        <f>IFERROR(IF(AK464="", "", _xlfn.XLOOKUP(AK464, CODES!A:A,CODES!I:I)), "")</f>
        <v>Availability</v>
      </c>
      <c r="AO464" s="6" t="s">
        <v>3565</v>
      </c>
      <c r="AP464" s="6"/>
      <c r="AQ464" s="6"/>
      <c r="AR464" s="6"/>
      <c r="AS464" s="15"/>
    </row>
    <row r="465" spans="1:45" ht="135" hidden="1" x14ac:dyDescent="0.25">
      <c r="A465" s="13" t="s">
        <v>25</v>
      </c>
      <c r="B465" s="4" t="s">
        <v>3116</v>
      </c>
      <c r="C465" s="4" t="s">
        <v>3566</v>
      </c>
      <c r="D465" s="5">
        <v>45985</v>
      </c>
      <c r="E465" s="4" t="s">
        <v>3567</v>
      </c>
      <c r="F465" s="6" t="s">
        <v>3568</v>
      </c>
      <c r="G465" s="4" t="s">
        <v>71</v>
      </c>
      <c r="H465" s="6" t="s">
        <v>193</v>
      </c>
      <c r="I465" s="6" t="s">
        <v>89</v>
      </c>
      <c r="J465" s="4">
        <v>15</v>
      </c>
      <c r="K465" s="4">
        <v>15</v>
      </c>
      <c r="L465" s="4">
        <v>0</v>
      </c>
      <c r="M465" s="4" t="s">
        <v>213</v>
      </c>
      <c r="N465" s="6" t="s">
        <v>3569</v>
      </c>
      <c r="O465" s="6" t="s">
        <v>213</v>
      </c>
      <c r="P465" s="6"/>
      <c r="Q465" s="4" t="s">
        <v>82</v>
      </c>
      <c r="R465" s="4" t="s">
        <v>52</v>
      </c>
      <c r="S465" s="5">
        <v>43700</v>
      </c>
      <c r="T465" s="7" t="s">
        <v>3570</v>
      </c>
      <c r="U465" s="7" t="s">
        <v>3571</v>
      </c>
      <c r="V465" s="7"/>
      <c r="W465" s="4" t="s">
        <v>95</v>
      </c>
      <c r="X465" s="4" t="s">
        <v>95</v>
      </c>
      <c r="Y465" s="4" t="s">
        <v>744</v>
      </c>
      <c r="Z465" s="4" t="s">
        <v>744</v>
      </c>
      <c r="AA465" s="4" t="s">
        <v>66</v>
      </c>
      <c r="AB465" s="4" t="s">
        <v>97</v>
      </c>
      <c r="AC465" s="6" t="s">
        <v>97</v>
      </c>
      <c r="AD465" s="6"/>
      <c r="AE465" s="4" t="s">
        <v>3572</v>
      </c>
      <c r="AF465" s="6"/>
      <c r="AG465" s="6" t="s">
        <v>108</v>
      </c>
      <c r="AH465" s="6" t="s">
        <v>137</v>
      </c>
      <c r="AI465" s="4">
        <f t="shared" si="7"/>
        <v>0</v>
      </c>
      <c r="AJ465" s="4" t="s">
        <v>58</v>
      </c>
      <c r="AK465" s="6" t="s">
        <v>746</v>
      </c>
      <c r="AL465" s="4" t="str">
        <f>IFERROR(IF(AK465="", "", _xlfn.XLOOKUP(AK465, CODES!A:A,CODES!E:E)), "")</f>
        <v>Safety System</v>
      </c>
      <c r="AM465" s="4" t="str">
        <f>IFERROR(IF(AK465="", "", _xlfn.XLOOKUP(AK465, CODES!A:A,CODES!G:G)), "")</f>
        <v>ETCS</v>
      </c>
      <c r="AN465" s="4" t="str">
        <f>IFERROR(IF(AK465="", "", _xlfn.XLOOKUP(AK465, CODES!A:A,CODES!I:I)), "")</f>
        <v>ETCS  DMI</v>
      </c>
      <c r="AO465" s="6" t="s">
        <v>3573</v>
      </c>
      <c r="AP465" s="6"/>
      <c r="AQ465" s="6"/>
      <c r="AR465" s="6"/>
      <c r="AS465" s="15"/>
    </row>
    <row r="466" spans="1:45" ht="120" hidden="1" x14ac:dyDescent="0.25">
      <c r="A466" s="13" t="s">
        <v>25</v>
      </c>
      <c r="B466" s="4" t="s">
        <v>3116</v>
      </c>
      <c r="C466" s="4" t="s">
        <v>3574</v>
      </c>
      <c r="D466" s="5">
        <v>45985</v>
      </c>
      <c r="E466" s="4" t="s">
        <v>3575</v>
      </c>
      <c r="F466" s="6" t="s">
        <v>3576</v>
      </c>
      <c r="G466" s="4" t="s">
        <v>3200</v>
      </c>
      <c r="H466" s="6" t="s">
        <v>89</v>
      </c>
      <c r="I466" s="6" t="s">
        <v>449</v>
      </c>
      <c r="J466" s="4">
        <v>0</v>
      </c>
      <c r="K466" s="4">
        <v>0</v>
      </c>
      <c r="L466" s="4">
        <v>0.5</v>
      </c>
      <c r="M466" s="4" t="s">
        <v>1203</v>
      </c>
      <c r="N466" s="6" t="s">
        <v>3577</v>
      </c>
      <c r="O466" s="6" t="s">
        <v>1203</v>
      </c>
      <c r="P466" s="6"/>
      <c r="Q466" s="4" t="s">
        <v>51</v>
      </c>
      <c r="R466" s="4" t="s">
        <v>52</v>
      </c>
      <c r="S466" s="5">
        <v>43847</v>
      </c>
      <c r="T466" s="7" t="s">
        <v>3578</v>
      </c>
      <c r="U466" s="7" t="s">
        <v>3579</v>
      </c>
      <c r="V466" s="7"/>
      <c r="W466" s="4" t="s">
        <v>95</v>
      </c>
      <c r="X466" s="4" t="s">
        <v>95</v>
      </c>
      <c r="Y466" s="4" t="s">
        <v>744</v>
      </c>
      <c r="Z466" s="4" t="s">
        <v>744</v>
      </c>
      <c r="AA466" s="4" t="s">
        <v>66</v>
      </c>
      <c r="AB466" s="4" t="s">
        <v>97</v>
      </c>
      <c r="AC466" s="6" t="s">
        <v>97</v>
      </c>
      <c r="AD466" s="6"/>
      <c r="AE466" s="4" t="s">
        <v>3580</v>
      </c>
      <c r="AF466" s="6"/>
      <c r="AG466" s="6" t="s">
        <v>97</v>
      </c>
      <c r="AH466" s="6" t="s">
        <v>137</v>
      </c>
      <c r="AI466" s="4">
        <f t="shared" si="7"/>
        <v>0</v>
      </c>
      <c r="AJ466" s="4" t="s">
        <v>58</v>
      </c>
      <c r="AK466" s="6" t="s">
        <v>746</v>
      </c>
      <c r="AL466" s="4" t="str">
        <f>IFERROR(IF(AK466="", "", _xlfn.XLOOKUP(AK466, CODES!A:A,CODES!E:E)), "")</f>
        <v>Safety System</v>
      </c>
      <c r="AM466" s="4" t="str">
        <f>IFERROR(IF(AK466="", "", _xlfn.XLOOKUP(AK466, CODES!A:A,CODES!G:G)), "")</f>
        <v>ETCS</v>
      </c>
      <c r="AN466" s="4" t="str">
        <f>IFERROR(IF(AK466="", "", _xlfn.XLOOKUP(AK466, CODES!A:A,CODES!I:I)), "")</f>
        <v>ETCS  DMI</v>
      </c>
      <c r="AO466" s="6" t="s">
        <v>3581</v>
      </c>
      <c r="AP466" s="6"/>
      <c r="AQ466" s="6"/>
      <c r="AR466" s="6"/>
      <c r="AS466" s="15"/>
    </row>
    <row r="467" spans="1:45" ht="195" hidden="1" x14ac:dyDescent="0.25">
      <c r="A467" s="13" t="s">
        <v>25</v>
      </c>
      <c r="B467" s="4" t="s">
        <v>3116</v>
      </c>
      <c r="C467" s="4" t="s">
        <v>3582</v>
      </c>
      <c r="D467" s="5">
        <v>45985</v>
      </c>
      <c r="E467" s="4" t="s">
        <v>2855</v>
      </c>
      <c r="F467" s="6" t="s">
        <v>3583</v>
      </c>
      <c r="G467" s="4" t="s">
        <v>329</v>
      </c>
      <c r="H467" s="6" t="s">
        <v>89</v>
      </c>
      <c r="I467" s="6" t="s">
        <v>143</v>
      </c>
      <c r="J467" s="4">
        <v>0</v>
      </c>
      <c r="K467" s="4">
        <v>0</v>
      </c>
      <c r="L467" s="4">
        <v>1</v>
      </c>
      <c r="M467" s="4" t="s">
        <v>214</v>
      </c>
      <c r="N467" s="6"/>
      <c r="O467" s="6" t="s">
        <v>214</v>
      </c>
      <c r="P467" s="6"/>
      <c r="Q467" s="4" t="s">
        <v>82</v>
      </c>
      <c r="R467" s="4" t="s">
        <v>52</v>
      </c>
      <c r="S467" s="5">
        <v>43672</v>
      </c>
      <c r="T467" s="7" t="s">
        <v>3584</v>
      </c>
      <c r="U467" s="7" t="s">
        <v>3585</v>
      </c>
      <c r="V467" s="7"/>
      <c r="W467" s="4" t="s">
        <v>547</v>
      </c>
      <c r="X467" s="4" t="s">
        <v>547</v>
      </c>
      <c r="Y467" s="4" t="s">
        <v>65</v>
      </c>
      <c r="Z467" s="4" t="s">
        <v>65</v>
      </c>
      <c r="AA467" s="4" t="s">
        <v>66</v>
      </c>
      <c r="AB467" s="4" t="s">
        <v>97</v>
      </c>
      <c r="AC467" s="6" t="s">
        <v>97</v>
      </c>
      <c r="AD467" s="6"/>
      <c r="AE467" s="4" t="s">
        <v>3586</v>
      </c>
      <c r="AF467" s="6"/>
      <c r="AG467" s="6" t="s">
        <v>108</v>
      </c>
      <c r="AH467" s="6" t="s">
        <v>109</v>
      </c>
      <c r="AI467" s="4">
        <f t="shared" si="7"/>
        <v>0</v>
      </c>
      <c r="AJ467" s="4" t="s">
        <v>68</v>
      </c>
      <c r="AK467" s="6" t="s">
        <v>110</v>
      </c>
      <c r="AL467" s="4" t="str">
        <f>IFERROR(IF(AK467="", "", _xlfn.XLOOKUP(AK467, CODES!A:A,CODES!E:E)), "")</f>
        <v>Operational</v>
      </c>
      <c r="AM467" s="4" t="str">
        <f>IFERROR(IF(AK467="", "", _xlfn.XLOOKUP(AK467, CODES!A:A,CODES!G:G)), "")</f>
        <v>Depot</v>
      </c>
      <c r="AN467" s="4" t="str">
        <f>IFERROR(IF(AK467="", "", _xlfn.XLOOKUP(AK467, CODES!A:A,CODES!I:I)), "")</f>
        <v>Process</v>
      </c>
      <c r="AO467" s="6" t="s">
        <v>3587</v>
      </c>
      <c r="AP467" s="6"/>
      <c r="AQ467" s="6"/>
      <c r="AR467" s="6"/>
      <c r="AS467" s="15"/>
    </row>
    <row r="468" spans="1:45" ht="135" hidden="1" x14ac:dyDescent="0.25">
      <c r="A468" s="13" t="s">
        <v>25</v>
      </c>
      <c r="B468" s="4" t="s">
        <v>3116</v>
      </c>
      <c r="C468" s="4" t="s">
        <v>3588</v>
      </c>
      <c r="D468" s="5">
        <v>45985</v>
      </c>
      <c r="E468" s="4" t="s">
        <v>3218</v>
      </c>
      <c r="F468" s="6" t="s">
        <v>3589</v>
      </c>
      <c r="G468" s="4" t="s">
        <v>71</v>
      </c>
      <c r="H468" s="6" t="s">
        <v>116</v>
      </c>
      <c r="I468" s="6" t="s">
        <v>89</v>
      </c>
      <c r="J468" s="4">
        <v>7</v>
      </c>
      <c r="K468" s="4">
        <v>19</v>
      </c>
      <c r="L468" s="4">
        <v>1</v>
      </c>
      <c r="M468" s="4" t="s">
        <v>518</v>
      </c>
      <c r="N468" s="6"/>
      <c r="O468" s="6" t="s">
        <v>518</v>
      </c>
      <c r="P468" s="6"/>
      <c r="Q468" s="4" t="s">
        <v>51</v>
      </c>
      <c r="R468" s="4" t="s">
        <v>52</v>
      </c>
      <c r="S468" s="5">
        <v>43549</v>
      </c>
      <c r="T468" s="7" t="s">
        <v>3590</v>
      </c>
      <c r="U468" s="7" t="s">
        <v>3591</v>
      </c>
      <c r="V468" s="7" t="s">
        <v>3592</v>
      </c>
      <c r="W468" s="4" t="s">
        <v>547</v>
      </c>
      <c r="X468" s="4" t="s">
        <v>547</v>
      </c>
      <c r="Y468" s="4" t="s">
        <v>65</v>
      </c>
      <c r="Z468" s="4" t="s">
        <v>65</v>
      </c>
      <c r="AA468" s="4" t="s">
        <v>66</v>
      </c>
      <c r="AB468" s="4" t="s">
        <v>97</v>
      </c>
      <c r="AC468" s="6" t="s">
        <v>97</v>
      </c>
      <c r="AD468" s="6"/>
      <c r="AE468" s="4" t="s">
        <v>3593</v>
      </c>
      <c r="AF468" s="6"/>
      <c r="AG468" s="6" t="s">
        <v>108</v>
      </c>
      <c r="AH468" s="6" t="s">
        <v>109</v>
      </c>
      <c r="AI468" s="4">
        <f t="shared" si="7"/>
        <v>0</v>
      </c>
      <c r="AJ468" s="4" t="s">
        <v>68</v>
      </c>
      <c r="AK468" s="6" t="s">
        <v>110</v>
      </c>
      <c r="AL468" s="4" t="str">
        <f>IFERROR(IF(AK468="", "", _xlfn.XLOOKUP(AK468, CODES!A:A,CODES!E:E)), "")</f>
        <v>Operational</v>
      </c>
      <c r="AM468" s="4" t="str">
        <f>IFERROR(IF(AK468="", "", _xlfn.XLOOKUP(AK468, CODES!A:A,CODES!G:G)), "")</f>
        <v>Depot</v>
      </c>
      <c r="AN468" s="4" t="str">
        <f>IFERROR(IF(AK468="", "", _xlfn.XLOOKUP(AK468, CODES!A:A,CODES!I:I)), "")</f>
        <v>Process</v>
      </c>
      <c r="AO468" s="6" t="s">
        <v>3594</v>
      </c>
      <c r="AP468" s="6"/>
      <c r="AQ468" s="6"/>
      <c r="AR468" s="6"/>
      <c r="AS468" s="15"/>
    </row>
    <row r="469" spans="1:45" ht="90" hidden="1" x14ac:dyDescent="0.25">
      <c r="A469" s="13" t="s">
        <v>338</v>
      </c>
      <c r="B469" s="4" t="s">
        <v>3116</v>
      </c>
      <c r="C469" s="4" t="s">
        <v>3595</v>
      </c>
      <c r="D469" s="5">
        <v>45985</v>
      </c>
      <c r="E469" s="4"/>
      <c r="F469" s="6" t="s">
        <v>2924</v>
      </c>
      <c r="G469" s="4" t="s">
        <v>71</v>
      </c>
      <c r="H469" s="6" t="s">
        <v>581</v>
      </c>
      <c r="I469" s="6" t="s">
        <v>89</v>
      </c>
      <c r="J469" s="4">
        <v>10</v>
      </c>
      <c r="K469" s="4">
        <v>10</v>
      </c>
      <c r="L469" s="4">
        <v>0</v>
      </c>
      <c r="M469" s="4" t="s">
        <v>1404</v>
      </c>
      <c r="N469" s="6"/>
      <c r="O469" s="6" t="s">
        <v>1404</v>
      </c>
      <c r="P469" s="6"/>
      <c r="Q469" s="4" t="s">
        <v>51</v>
      </c>
      <c r="R469" s="4" t="s">
        <v>52</v>
      </c>
      <c r="S469" s="5">
        <v>43532</v>
      </c>
      <c r="T469" s="7" t="s">
        <v>3596</v>
      </c>
      <c r="U469" s="7" t="s">
        <v>3597</v>
      </c>
      <c r="V469" s="7" t="s">
        <v>3598</v>
      </c>
      <c r="W469" s="4" t="s">
        <v>218</v>
      </c>
      <c r="X469" s="4" t="s">
        <v>218</v>
      </c>
      <c r="Y469" s="4" t="s">
        <v>65</v>
      </c>
      <c r="Z469" s="4"/>
      <c r="AA469" s="4" t="s">
        <v>55</v>
      </c>
      <c r="AB469" s="4" t="s">
        <v>45</v>
      </c>
      <c r="AC469" s="6" t="s">
        <v>281</v>
      </c>
      <c r="AD469" s="6"/>
      <c r="AE469" s="4" t="s">
        <v>3599</v>
      </c>
      <c r="AF469" s="6"/>
      <c r="AG469" s="6" t="s">
        <v>108</v>
      </c>
      <c r="AH469" s="6" t="s">
        <v>109</v>
      </c>
      <c r="AI469" s="4">
        <f t="shared" si="7"/>
        <v>0</v>
      </c>
      <c r="AJ469" s="4" t="s">
        <v>68</v>
      </c>
      <c r="AK469" s="6" t="s">
        <v>347</v>
      </c>
      <c r="AL469" s="4" t="str">
        <f>IFERROR(IF(AK469="", "", _xlfn.XLOOKUP(AK469, CODES!A:A,CODES!E:E)), "")</f>
        <v>Operational</v>
      </c>
      <c r="AM469" s="4" t="str">
        <f>IFERROR(IF(AK469="", "", _xlfn.XLOOKUP(AK469, CODES!A:A,CODES!G:G)), "")</f>
        <v>NR</v>
      </c>
      <c r="AN469" s="4" t="str">
        <f>IFERROR(IF(AK469="", "", _xlfn.XLOOKUP(AK469, CODES!A:A,CODES!I:I)), "")</f>
        <v>Regulation</v>
      </c>
      <c r="AO469" s="6" t="s">
        <v>3600</v>
      </c>
      <c r="AP469" s="6"/>
      <c r="AQ469" s="6"/>
      <c r="AR469" s="6"/>
      <c r="AS469" s="15"/>
    </row>
    <row r="470" spans="1:45" ht="135" hidden="1" x14ac:dyDescent="0.25">
      <c r="A470" s="13" t="s">
        <v>258</v>
      </c>
      <c r="B470" s="4" t="s">
        <v>3116</v>
      </c>
      <c r="C470" s="4" t="s">
        <v>3601</v>
      </c>
      <c r="D470" s="5">
        <v>45984</v>
      </c>
      <c r="E470" s="4" t="s">
        <v>2898</v>
      </c>
      <c r="F470" s="6" t="s">
        <v>3602</v>
      </c>
      <c r="G470" s="4" t="s">
        <v>181</v>
      </c>
      <c r="H470" s="6" t="s">
        <v>116</v>
      </c>
      <c r="I470" s="6" t="s">
        <v>89</v>
      </c>
      <c r="J470" s="4">
        <v>7</v>
      </c>
      <c r="K470" s="4">
        <v>7</v>
      </c>
      <c r="L470" s="4">
        <v>0</v>
      </c>
      <c r="M470" s="4" t="s">
        <v>117</v>
      </c>
      <c r="N470" s="6"/>
      <c r="O470" s="6" t="s">
        <v>117</v>
      </c>
      <c r="P470" s="6"/>
      <c r="Q470" s="4" t="s">
        <v>51</v>
      </c>
      <c r="R470" s="4" t="s">
        <v>52</v>
      </c>
      <c r="S470" s="5">
        <v>43584</v>
      </c>
      <c r="T470" s="7" t="s">
        <v>3603</v>
      </c>
      <c r="U470" s="7" t="s">
        <v>3604</v>
      </c>
      <c r="V470" s="7" t="s">
        <v>3605</v>
      </c>
      <c r="W470" s="4" t="s">
        <v>916</v>
      </c>
      <c r="X470" s="4" t="s">
        <v>3606</v>
      </c>
      <c r="Y470" s="4" t="s">
        <v>3607</v>
      </c>
      <c r="Z470" s="4"/>
      <c r="AA470" s="4" t="s">
        <v>66</v>
      </c>
      <c r="AB470" s="4" t="s">
        <v>45</v>
      </c>
      <c r="AC470" s="6" t="s">
        <v>281</v>
      </c>
      <c r="AD470" s="6"/>
      <c r="AE470" s="4" t="s">
        <v>3608</v>
      </c>
      <c r="AF470" s="6"/>
      <c r="AG470" s="6" t="s">
        <v>124</v>
      </c>
      <c r="AH470" s="6" t="s">
        <v>109</v>
      </c>
      <c r="AI470" s="4">
        <f t="shared" si="7"/>
        <v>0</v>
      </c>
      <c r="AJ470" s="4" t="s">
        <v>3609</v>
      </c>
      <c r="AK470" s="6" t="s">
        <v>3610</v>
      </c>
      <c r="AL470" s="4" t="str">
        <f>IFERROR(IF(AK470="", "", _xlfn.XLOOKUP(AK470, CODES!A:A,CODES!E:E)), "")</f>
        <v>LNER</v>
      </c>
      <c r="AM470" s="4" t="str">
        <f>IFERROR(IF(AK470="", "", _xlfn.XLOOKUP(AK470, CODES!A:A,CODES!G:G)), "")</f>
        <v>Other</v>
      </c>
      <c r="AN470" s="4" t="str">
        <f>IFERROR(IF(AK470="", "", _xlfn.XLOOKUP(AK470, CODES!A:A,CODES!I:I)), "")</f>
        <v>External Vandalism</v>
      </c>
      <c r="AO470" s="6" t="s">
        <v>3611</v>
      </c>
      <c r="AP470" s="6"/>
      <c r="AQ470" s="6"/>
      <c r="AR470" s="6"/>
      <c r="AS470" s="15"/>
    </row>
    <row r="471" spans="1:45" ht="75" hidden="1" x14ac:dyDescent="0.25">
      <c r="A471" s="13" t="s">
        <v>338</v>
      </c>
      <c r="B471" s="4" t="s">
        <v>3116</v>
      </c>
      <c r="C471" s="4" t="s">
        <v>3612</v>
      </c>
      <c r="D471" s="5">
        <v>45984</v>
      </c>
      <c r="E471" s="4"/>
      <c r="F471" s="6" t="s">
        <v>3613</v>
      </c>
      <c r="G471" s="4" t="s">
        <v>542</v>
      </c>
      <c r="H471" s="6" t="s">
        <v>82</v>
      </c>
      <c r="I471" s="6" t="s">
        <v>89</v>
      </c>
      <c r="J471" s="4">
        <v>5</v>
      </c>
      <c r="K471" s="4">
        <v>5</v>
      </c>
      <c r="L471" s="4">
        <v>0</v>
      </c>
      <c r="M471" s="4" t="s">
        <v>104</v>
      </c>
      <c r="N471" s="6"/>
      <c r="O471" s="6" t="s">
        <v>104</v>
      </c>
      <c r="P471" s="6"/>
      <c r="Q471" s="4" t="s">
        <v>51</v>
      </c>
      <c r="R471" s="4" t="s">
        <v>52</v>
      </c>
      <c r="S471" s="5">
        <v>43868</v>
      </c>
      <c r="T471" s="7" t="s">
        <v>3614</v>
      </c>
      <c r="U471" s="7" t="s">
        <v>3615</v>
      </c>
      <c r="V471" s="7"/>
      <c r="W471" s="4" t="s">
        <v>547</v>
      </c>
      <c r="X471" s="4" t="s">
        <v>547</v>
      </c>
      <c r="Y471" s="4" t="s">
        <v>65</v>
      </c>
      <c r="Z471" s="4"/>
      <c r="AA471" s="4" t="s">
        <v>55</v>
      </c>
      <c r="AB471" s="4" t="s">
        <v>45</v>
      </c>
      <c r="AC471" s="6" t="s">
        <v>281</v>
      </c>
      <c r="AD471" s="6"/>
      <c r="AE471" s="4" t="s">
        <v>3616</v>
      </c>
      <c r="AF471" s="6"/>
      <c r="AG471" s="6" t="s">
        <v>108</v>
      </c>
      <c r="AH471" s="6" t="s">
        <v>109</v>
      </c>
      <c r="AI471" s="4">
        <f t="shared" si="7"/>
        <v>0</v>
      </c>
      <c r="AJ471" s="4" t="s">
        <v>68</v>
      </c>
      <c r="AK471" s="6" t="s">
        <v>347</v>
      </c>
      <c r="AL471" s="4" t="str">
        <f>IFERROR(IF(AK471="", "", _xlfn.XLOOKUP(AK471, CODES!A:A,CODES!E:E)), "")</f>
        <v>Operational</v>
      </c>
      <c r="AM471" s="4" t="str">
        <f>IFERROR(IF(AK471="", "", _xlfn.XLOOKUP(AK471, CODES!A:A,CODES!G:G)), "")</f>
        <v>NR</v>
      </c>
      <c r="AN471" s="4" t="str">
        <f>IFERROR(IF(AK471="", "", _xlfn.XLOOKUP(AK471, CODES!A:A,CODES!I:I)), "")</f>
        <v>Regulation</v>
      </c>
      <c r="AO471" s="6" t="s">
        <v>1271</v>
      </c>
      <c r="AP471" s="6"/>
      <c r="AQ471" s="6"/>
      <c r="AR471" s="6"/>
      <c r="AS471" s="15"/>
    </row>
    <row r="472" spans="1:45" ht="75" hidden="1" x14ac:dyDescent="0.25">
      <c r="A472" s="13" t="s">
        <v>25</v>
      </c>
      <c r="B472" s="4" t="s">
        <v>3116</v>
      </c>
      <c r="C472" s="4" t="s">
        <v>3617</v>
      </c>
      <c r="D472" s="5">
        <v>45984</v>
      </c>
      <c r="E472" s="4" t="s">
        <v>3618</v>
      </c>
      <c r="F472" s="6" t="s">
        <v>3619</v>
      </c>
      <c r="G472" s="4" t="s">
        <v>80</v>
      </c>
      <c r="H472" s="6" t="s">
        <v>3620</v>
      </c>
      <c r="I472" s="6" t="s">
        <v>89</v>
      </c>
      <c r="J472" s="4">
        <v>97</v>
      </c>
      <c r="K472" s="4">
        <v>105</v>
      </c>
      <c r="L472" s="4">
        <v>0</v>
      </c>
      <c r="M472" s="4" t="s">
        <v>2771</v>
      </c>
      <c r="N472" s="6"/>
      <c r="O472" s="6" t="s">
        <v>2771</v>
      </c>
      <c r="P472" s="6"/>
      <c r="Q472" s="4" t="s">
        <v>82</v>
      </c>
      <c r="R472" s="4" t="s">
        <v>52</v>
      </c>
      <c r="S472" s="5">
        <v>43728</v>
      </c>
      <c r="T472" s="7" t="s">
        <v>3621</v>
      </c>
      <c r="U472" s="7" t="s">
        <v>3622</v>
      </c>
      <c r="V472" s="7"/>
      <c r="W472" s="4" t="s">
        <v>547</v>
      </c>
      <c r="X472" s="4" t="s">
        <v>547</v>
      </c>
      <c r="Y472" s="4" t="s">
        <v>65</v>
      </c>
      <c r="Z472" s="4" t="s">
        <v>65</v>
      </c>
      <c r="AA472" s="4" t="s">
        <v>66</v>
      </c>
      <c r="AB472" s="4" t="s">
        <v>97</v>
      </c>
      <c r="AC472" s="6" t="s">
        <v>97</v>
      </c>
      <c r="AD472" s="6"/>
      <c r="AE472" s="4" t="s">
        <v>3623</v>
      </c>
      <c r="AF472" s="6"/>
      <c r="AG472" s="6" t="s">
        <v>108</v>
      </c>
      <c r="AH472" s="6" t="s">
        <v>109</v>
      </c>
      <c r="AI472" s="4">
        <f t="shared" si="7"/>
        <v>0</v>
      </c>
      <c r="AJ472" s="4" t="s">
        <v>68</v>
      </c>
      <c r="AK472" s="6" t="s">
        <v>110</v>
      </c>
      <c r="AL472" s="4" t="str">
        <f>IFERROR(IF(AK472="", "", _xlfn.XLOOKUP(AK472, CODES!A:A,CODES!E:E)), "")</f>
        <v>Operational</v>
      </c>
      <c r="AM472" s="4" t="str">
        <f>IFERROR(IF(AK472="", "", _xlfn.XLOOKUP(AK472, CODES!A:A,CODES!G:G)), "")</f>
        <v>Depot</v>
      </c>
      <c r="AN472" s="4" t="str">
        <f>IFERROR(IF(AK472="", "", _xlfn.XLOOKUP(AK472, CODES!A:A,CODES!I:I)), "")</f>
        <v>Process</v>
      </c>
      <c r="AO472" s="6" t="s">
        <v>1271</v>
      </c>
      <c r="AP472" s="6"/>
      <c r="AQ472" s="6"/>
      <c r="AR472" s="6"/>
      <c r="AS472" s="15"/>
    </row>
    <row r="473" spans="1:45" ht="60" hidden="1" x14ac:dyDescent="0.25">
      <c r="A473" s="13" t="s">
        <v>25</v>
      </c>
      <c r="B473" s="4" t="s">
        <v>3116</v>
      </c>
      <c r="C473" s="4" t="s">
        <v>3624</v>
      </c>
      <c r="D473" s="5">
        <v>45984</v>
      </c>
      <c r="E473" s="4" t="s">
        <v>3625</v>
      </c>
      <c r="F473" s="6" t="s">
        <v>3626</v>
      </c>
      <c r="G473" s="4" t="s">
        <v>80</v>
      </c>
      <c r="H473" s="6"/>
      <c r="I473" s="6"/>
      <c r="J473" s="4">
        <v>5</v>
      </c>
      <c r="K473" s="4">
        <v>12</v>
      </c>
      <c r="L473" s="4">
        <v>0</v>
      </c>
      <c r="M473" s="4" t="s">
        <v>765</v>
      </c>
      <c r="N473" s="6" t="s">
        <v>296</v>
      </c>
      <c r="O473" s="6" t="s">
        <v>765</v>
      </c>
      <c r="P473" s="6"/>
      <c r="Q473" s="4" t="s">
        <v>73</v>
      </c>
      <c r="R473" s="4" t="s">
        <v>74</v>
      </c>
      <c r="S473" s="4"/>
      <c r="T473" s="7" t="s">
        <v>3627</v>
      </c>
      <c r="U473" s="7" t="s">
        <v>3628</v>
      </c>
      <c r="V473" s="7" t="s">
        <v>3629</v>
      </c>
      <c r="W473" s="4" t="s">
        <v>161</v>
      </c>
      <c r="X473" s="4" t="s">
        <v>161</v>
      </c>
      <c r="Y473" s="4" t="s">
        <v>574</v>
      </c>
      <c r="Z473" s="4" t="s">
        <v>574</v>
      </c>
      <c r="AA473" s="4" t="s">
        <v>66</v>
      </c>
      <c r="AB473" s="4" t="s">
        <v>97</v>
      </c>
      <c r="AC473" s="6" t="s">
        <v>97</v>
      </c>
      <c r="AD473" s="6"/>
      <c r="AE473" s="4" t="s">
        <v>3630</v>
      </c>
      <c r="AF473" s="6"/>
      <c r="AG473" s="6"/>
      <c r="AH473" s="6" t="s">
        <v>137</v>
      </c>
      <c r="AI473" s="4">
        <f t="shared" si="7"/>
        <v>0</v>
      </c>
      <c r="AJ473" s="4" t="s">
        <v>58</v>
      </c>
      <c r="AK473" s="6" t="s">
        <v>3631</v>
      </c>
      <c r="AL473" s="4" t="str">
        <f>IFERROR(IF(AK473="", "", _xlfn.XLOOKUP(AK473, CODES!A:A,CODES!E:E)), "")</f>
        <v>Brakes </v>
      </c>
      <c r="AM473" s="4" t="str">
        <f>IFERROR(IF(AK473="", "", _xlfn.XLOOKUP(AK473, CODES!A:A,CODES!G:G)), "")</f>
        <v>Brake controller </v>
      </c>
      <c r="AN473" s="4" t="str">
        <f>IFERROR(IF(AK473="", "", _xlfn.XLOOKUP(AK473, CODES!A:A,CODES!I:I)), "")</f>
        <v>Brake controller               Class 91 </v>
      </c>
      <c r="AO473" s="6"/>
      <c r="AP473" s="6"/>
      <c r="AQ473" s="6"/>
      <c r="AR473" s="6"/>
      <c r="AS473" s="15"/>
    </row>
    <row r="474" spans="1:45" ht="210" hidden="1" x14ac:dyDescent="0.25">
      <c r="A474" s="13" t="s">
        <v>25</v>
      </c>
      <c r="B474" s="4" t="s">
        <v>3116</v>
      </c>
      <c r="C474" s="4" t="s">
        <v>3632</v>
      </c>
      <c r="D474" s="5">
        <v>45984</v>
      </c>
      <c r="E474" s="4" t="s">
        <v>3633</v>
      </c>
      <c r="F474" s="6" t="s">
        <v>3634</v>
      </c>
      <c r="G474" s="4" t="s">
        <v>130</v>
      </c>
      <c r="H474" s="6" t="s">
        <v>1005</v>
      </c>
      <c r="I474" s="6" t="s">
        <v>89</v>
      </c>
      <c r="J474" s="4">
        <v>18</v>
      </c>
      <c r="K474" s="4">
        <v>32</v>
      </c>
      <c r="L474" s="4">
        <v>0</v>
      </c>
      <c r="M474" s="4" t="s">
        <v>287</v>
      </c>
      <c r="N474" s="6" t="s">
        <v>3635</v>
      </c>
      <c r="O474" s="6" t="s">
        <v>287</v>
      </c>
      <c r="P474" s="6"/>
      <c r="Q474" s="4" t="s">
        <v>51</v>
      </c>
      <c r="R474" s="4" t="s">
        <v>52</v>
      </c>
      <c r="S474" s="5">
        <v>44013</v>
      </c>
      <c r="T474" s="7" t="s">
        <v>3636</v>
      </c>
      <c r="U474" s="7" t="s">
        <v>3637</v>
      </c>
      <c r="V474" s="7" t="s">
        <v>3638</v>
      </c>
      <c r="W474" s="4" t="s">
        <v>95</v>
      </c>
      <c r="X474" s="4" t="s">
        <v>95</v>
      </c>
      <c r="Y474" s="4" t="s">
        <v>173</v>
      </c>
      <c r="Z474" s="4" t="s">
        <v>173</v>
      </c>
      <c r="AA474" s="4" t="s">
        <v>66</v>
      </c>
      <c r="AB474" s="4" t="s">
        <v>97</v>
      </c>
      <c r="AC474" s="6" t="s">
        <v>97</v>
      </c>
      <c r="AD474" s="6"/>
      <c r="AE474" s="4" t="s">
        <v>3639</v>
      </c>
      <c r="AF474" s="6"/>
      <c r="AG474" s="6" t="s">
        <v>108</v>
      </c>
      <c r="AH474" s="6" t="s">
        <v>137</v>
      </c>
      <c r="AI474" s="4">
        <f t="shared" si="7"/>
        <v>0</v>
      </c>
      <c r="AJ474" s="4" t="s">
        <v>58</v>
      </c>
      <c r="AK474" s="6" t="s">
        <v>3640</v>
      </c>
      <c r="AL474" s="4" t="str">
        <f>IFERROR(IF(AK474="", "", _xlfn.XLOOKUP(AK474, CODES!A:A,CODES!E:E)), "")</f>
        <v>Coolant &amp; Hydraulic</v>
      </c>
      <c r="AM474" s="4" t="str">
        <f>IFERROR(IF(AK474="", "", _xlfn.XLOOKUP(AK474, CODES!A:A,CODES!G:G)), "")</f>
        <v>Engine Oil</v>
      </c>
      <c r="AN474" s="4" t="str">
        <f>IFERROR(IF(AK474="", "", _xlfn.XLOOKUP(AK474, CODES!A:A,CODES!I:I)), "")</f>
        <v>Level Too High</v>
      </c>
      <c r="AO474" s="6" t="s">
        <v>3641</v>
      </c>
      <c r="AP474" s="6"/>
      <c r="AQ474" s="6"/>
      <c r="AR474" s="6"/>
      <c r="AS474" s="15"/>
    </row>
    <row r="475" spans="1:45" ht="105" hidden="1" x14ac:dyDescent="0.25">
      <c r="A475" s="13" t="s">
        <v>25</v>
      </c>
      <c r="B475" s="4" t="s">
        <v>3116</v>
      </c>
      <c r="C475" s="4" t="s">
        <v>3642</v>
      </c>
      <c r="D475" s="5">
        <v>45983</v>
      </c>
      <c r="E475" s="4" t="s">
        <v>3643</v>
      </c>
      <c r="F475" s="6" t="s">
        <v>3644</v>
      </c>
      <c r="G475" s="4" t="s">
        <v>130</v>
      </c>
      <c r="H475" s="6" t="s">
        <v>168</v>
      </c>
      <c r="I475" s="6" t="s">
        <v>89</v>
      </c>
      <c r="J475" s="4">
        <v>2</v>
      </c>
      <c r="K475" s="4">
        <v>5</v>
      </c>
      <c r="L475" s="4">
        <v>0</v>
      </c>
      <c r="M475" s="4" t="s">
        <v>3645</v>
      </c>
      <c r="N475" s="6"/>
      <c r="O475" s="6" t="s">
        <v>740</v>
      </c>
      <c r="P475" s="6" t="s">
        <v>877</v>
      </c>
      <c r="Q475" s="4" t="s">
        <v>82</v>
      </c>
      <c r="R475" s="4" t="s">
        <v>52</v>
      </c>
      <c r="S475" s="5">
        <v>43728</v>
      </c>
      <c r="T475" s="7" t="s">
        <v>3646</v>
      </c>
      <c r="U475" s="7" t="s">
        <v>3647</v>
      </c>
      <c r="V475" s="7" t="s">
        <v>3648</v>
      </c>
      <c r="W475" s="4" t="s">
        <v>95</v>
      </c>
      <c r="X475" s="4" t="s">
        <v>95</v>
      </c>
      <c r="Y475" s="4" t="s">
        <v>574</v>
      </c>
      <c r="Z475" s="4" t="s">
        <v>574</v>
      </c>
      <c r="AA475" s="4" t="s">
        <v>66</v>
      </c>
      <c r="AB475" s="4" t="s">
        <v>97</v>
      </c>
      <c r="AC475" s="6" t="s">
        <v>97</v>
      </c>
      <c r="AD475" s="6"/>
      <c r="AE475" s="4" t="s">
        <v>3649</v>
      </c>
      <c r="AF475" s="6"/>
      <c r="AG475" s="6" t="s">
        <v>175</v>
      </c>
      <c r="AH475" s="6" t="s">
        <v>109</v>
      </c>
      <c r="AI475" s="4">
        <f t="shared" si="7"/>
        <v>0</v>
      </c>
      <c r="AJ475" s="4" t="s">
        <v>58</v>
      </c>
      <c r="AK475" s="6" t="s">
        <v>2304</v>
      </c>
      <c r="AL475" s="4" t="str">
        <f>IFERROR(IF(AK475="", "", _xlfn.XLOOKUP(AK475, CODES!A:A,CODES!E:E)), "")</f>
        <v>Monitoring System</v>
      </c>
      <c r="AM475" s="4" t="str">
        <f>IFERROR(IF(AK475="", "", _xlfn.XLOOKUP(AK475, CODES!A:A,CODES!G:G)), "")</f>
        <v>TMS</v>
      </c>
      <c r="AN475" s="4" t="str">
        <f>IFERROR(IF(AK475="", "", _xlfn.XLOOKUP(AK475, CODES!A:A,CODES!I:I)), "")</f>
        <v>Fault not Investigated</v>
      </c>
      <c r="AO475" s="6" t="s">
        <v>3650</v>
      </c>
      <c r="AP475" s="6"/>
      <c r="AQ475" s="6"/>
      <c r="AR475" s="6"/>
      <c r="AS475" s="15"/>
    </row>
    <row r="476" spans="1:45" ht="90" hidden="1" x14ac:dyDescent="0.25">
      <c r="A476" s="13" t="s">
        <v>25</v>
      </c>
      <c r="B476" s="4" t="s">
        <v>3116</v>
      </c>
      <c r="C476" s="4" t="s">
        <v>3651</v>
      </c>
      <c r="D476" s="5">
        <v>45983</v>
      </c>
      <c r="E476" s="4" t="s">
        <v>2898</v>
      </c>
      <c r="F476" s="6" t="s">
        <v>3602</v>
      </c>
      <c r="G476" s="4" t="s">
        <v>3652</v>
      </c>
      <c r="H476" s="6" t="s">
        <v>51</v>
      </c>
      <c r="I476" s="6" t="s">
        <v>89</v>
      </c>
      <c r="J476" s="4">
        <v>9</v>
      </c>
      <c r="K476" s="4">
        <v>12</v>
      </c>
      <c r="L476" s="4">
        <v>0</v>
      </c>
      <c r="M476" s="4" t="s">
        <v>2121</v>
      </c>
      <c r="N476" s="6" t="s">
        <v>1290</v>
      </c>
      <c r="O476" s="6" t="s">
        <v>2121</v>
      </c>
      <c r="P476" s="6"/>
      <c r="Q476" s="4" t="s">
        <v>51</v>
      </c>
      <c r="R476" s="4" t="s">
        <v>52</v>
      </c>
      <c r="S476" s="5">
        <v>43542</v>
      </c>
      <c r="T476" s="7" t="s">
        <v>3653</v>
      </c>
      <c r="U476" s="7" t="s">
        <v>3654</v>
      </c>
      <c r="V476" s="7"/>
      <c r="W476" s="4" t="s">
        <v>53</v>
      </c>
      <c r="X476" s="4" t="s">
        <v>53</v>
      </c>
      <c r="Y476" s="4" t="s">
        <v>173</v>
      </c>
      <c r="Z476" s="4" t="s">
        <v>173</v>
      </c>
      <c r="AA476" s="4" t="s">
        <v>66</v>
      </c>
      <c r="AB476" s="4" t="s">
        <v>97</v>
      </c>
      <c r="AC476" s="6" t="s">
        <v>97</v>
      </c>
      <c r="AD476" s="6"/>
      <c r="AE476" s="4" t="s">
        <v>3655</v>
      </c>
      <c r="AF476" s="6"/>
      <c r="AG476" s="6" t="s">
        <v>97</v>
      </c>
      <c r="AH476" s="6" t="s">
        <v>137</v>
      </c>
      <c r="AI476" s="4">
        <f t="shared" si="7"/>
        <v>0</v>
      </c>
      <c r="AJ476" s="4" t="s">
        <v>58</v>
      </c>
      <c r="AK476" s="6" t="s">
        <v>3531</v>
      </c>
      <c r="AL476" s="4" t="str">
        <f>IFERROR(IF(AK476="", "", _xlfn.XLOOKUP(AK476, CODES!A:A,CODES!E:E)), "")</f>
        <v>Coolant &amp; Hydraulic</v>
      </c>
      <c r="AM476" s="4" t="str">
        <f>IFERROR(IF(AK476="", "", _xlfn.XLOOKUP(AK476, CODES!A:A,CODES!G:G)), "")</f>
        <v>Coolant</v>
      </c>
      <c r="AN476" s="4" t="str">
        <f>IFERROR(IF(AK476="", "", _xlfn.XLOOKUP(AK476, CODES!A:A,CODES!I:I)), "")</f>
        <v>Coolant Level low</v>
      </c>
      <c r="AO476" s="6" t="s">
        <v>3532</v>
      </c>
      <c r="AP476" s="6"/>
      <c r="AQ476" s="6"/>
      <c r="AR476" s="6"/>
      <c r="AS476" s="15"/>
    </row>
    <row r="477" spans="1:45" ht="225" hidden="1" x14ac:dyDescent="0.25">
      <c r="A477" s="13" t="s">
        <v>25</v>
      </c>
      <c r="B477" s="4" t="s">
        <v>3116</v>
      </c>
      <c r="C477" s="4" t="s">
        <v>3656</v>
      </c>
      <c r="D477" s="5">
        <v>45983</v>
      </c>
      <c r="E477" s="4" t="s">
        <v>848</v>
      </c>
      <c r="F477" s="6" t="s">
        <v>3657</v>
      </c>
      <c r="G477" s="4" t="s">
        <v>3658</v>
      </c>
      <c r="H477" s="6" t="s">
        <v>392</v>
      </c>
      <c r="I477" s="6" t="s">
        <v>89</v>
      </c>
      <c r="J477" s="4">
        <v>3</v>
      </c>
      <c r="K477" s="4">
        <v>3</v>
      </c>
      <c r="L477" s="4">
        <v>0</v>
      </c>
      <c r="M477" s="4" t="s">
        <v>1926</v>
      </c>
      <c r="N477" s="6" t="s">
        <v>3659</v>
      </c>
      <c r="O477" s="6" t="s">
        <v>1926</v>
      </c>
      <c r="P477" s="6"/>
      <c r="Q477" s="4" t="s">
        <v>51</v>
      </c>
      <c r="R477" s="4" t="s">
        <v>52</v>
      </c>
      <c r="S477" s="5">
        <v>43915</v>
      </c>
      <c r="T477" s="7" t="s">
        <v>3660</v>
      </c>
      <c r="U477" s="7" t="s">
        <v>3661</v>
      </c>
      <c r="V477" s="7" t="s">
        <v>3662</v>
      </c>
      <c r="W477" s="4" t="s">
        <v>95</v>
      </c>
      <c r="X477" s="4" t="s">
        <v>95</v>
      </c>
      <c r="Y477" s="4" t="s">
        <v>96</v>
      </c>
      <c r="Z477" s="4" t="s">
        <v>96</v>
      </c>
      <c r="AA477" s="4" t="s">
        <v>66</v>
      </c>
      <c r="AB477" s="4" t="s">
        <v>97</v>
      </c>
      <c r="AC477" s="6" t="s">
        <v>97</v>
      </c>
      <c r="AD477" s="6"/>
      <c r="AE477" s="4" t="s">
        <v>3663</v>
      </c>
      <c r="AF477" s="6"/>
      <c r="AG477" s="6" t="s">
        <v>124</v>
      </c>
      <c r="AH477" s="6" t="s">
        <v>109</v>
      </c>
      <c r="AI477" s="4">
        <f t="shared" si="7"/>
        <v>0</v>
      </c>
      <c r="AJ477" s="4" t="s">
        <v>58</v>
      </c>
      <c r="AK477" s="6" t="s">
        <v>2239</v>
      </c>
      <c r="AL477" s="4" t="str">
        <f>IFERROR(IF(AK477="", "", _xlfn.XLOOKUP(AK477, CODES!A:A,CODES!E:E)), "")</f>
        <v>Collector Equipment</v>
      </c>
      <c r="AM477" s="4" t="str">
        <f>IFERROR(IF(AK477="", "", _xlfn.XLOOKUP(AK477, CODES!A:A,CODES!G:G)), "")</f>
        <v>Pantograph</v>
      </c>
      <c r="AN477" s="4" t="str">
        <f>IFERROR(IF(AK477="", "", _xlfn.XLOOKUP(AK477, CODES!A:A,CODES!I:I)), "")</f>
        <v>No Fault Identified</v>
      </c>
      <c r="AO477" s="6" t="s">
        <v>3664</v>
      </c>
      <c r="AP477" s="6"/>
      <c r="AQ477" s="6"/>
      <c r="AR477" s="6"/>
      <c r="AS477" s="15"/>
    </row>
    <row r="478" spans="1:45" ht="315" hidden="1" x14ac:dyDescent="0.25">
      <c r="A478" s="13" t="s">
        <v>25</v>
      </c>
      <c r="B478" s="4" t="s">
        <v>3116</v>
      </c>
      <c r="C478" s="4" t="s">
        <v>3665</v>
      </c>
      <c r="D478" s="5">
        <v>45982</v>
      </c>
      <c r="E478" s="4" t="s">
        <v>3666</v>
      </c>
      <c r="F478" s="6" t="s">
        <v>3667</v>
      </c>
      <c r="G478" s="4" t="s">
        <v>3668</v>
      </c>
      <c r="H478" s="6" t="s">
        <v>688</v>
      </c>
      <c r="I478" s="6" t="s">
        <v>89</v>
      </c>
      <c r="J478" s="4">
        <v>13</v>
      </c>
      <c r="K478" s="4">
        <v>21</v>
      </c>
      <c r="L478" s="4">
        <v>0</v>
      </c>
      <c r="M478" s="4" t="s">
        <v>852</v>
      </c>
      <c r="N478" s="6" t="s">
        <v>3669</v>
      </c>
      <c r="O478" s="6" t="s">
        <v>852</v>
      </c>
      <c r="P478" s="6"/>
      <c r="Q478" s="4" t="s">
        <v>51</v>
      </c>
      <c r="R478" s="4" t="s">
        <v>52</v>
      </c>
      <c r="S478" s="5">
        <v>43957</v>
      </c>
      <c r="T478" s="7" t="s">
        <v>3670</v>
      </c>
      <c r="U478" s="7" t="s">
        <v>3671</v>
      </c>
      <c r="V478" s="7"/>
      <c r="W478" s="4" t="s">
        <v>95</v>
      </c>
      <c r="X478" s="4" t="s">
        <v>95</v>
      </c>
      <c r="Y478" s="4" t="s">
        <v>76</v>
      </c>
      <c r="Z478" s="4" t="s">
        <v>76</v>
      </c>
      <c r="AA478" s="4" t="s">
        <v>66</v>
      </c>
      <c r="AB478" s="4" t="s">
        <v>97</v>
      </c>
      <c r="AC478" s="6" t="s">
        <v>97</v>
      </c>
      <c r="AD478" s="6"/>
      <c r="AE478" s="4" t="s">
        <v>3672</v>
      </c>
      <c r="AF478" s="6" t="s">
        <v>3673</v>
      </c>
      <c r="AG478" s="6" t="s">
        <v>97</v>
      </c>
      <c r="AH478" s="6" t="s">
        <v>137</v>
      </c>
      <c r="AI478" s="4">
        <f t="shared" si="7"/>
        <v>0</v>
      </c>
      <c r="AJ478" s="4" t="s">
        <v>58</v>
      </c>
      <c r="AK478" s="6" t="s">
        <v>3674</v>
      </c>
      <c r="AL478" s="4" t="str">
        <f>IFERROR(IF(AK478="", "", _xlfn.XLOOKUP(AK478, CODES!A:A,CODES!E:E)), "")</f>
        <v>Brake System</v>
      </c>
      <c r="AM478" s="4" t="str">
        <f>IFERROR(IF(AK478="", "", _xlfn.XLOOKUP(AK478, CODES!A:A,CODES!G:G)), "")</f>
        <v>Brake Control Unit</v>
      </c>
      <c r="AN478" s="4" t="str">
        <f>IFERROR(IF(AK478="", "", _xlfn.XLOOKUP(AK478, CODES!A:A,CODES!I:I)), "")</f>
        <v>Wiring /Plugs</v>
      </c>
      <c r="AO478" s="6" t="s">
        <v>3675</v>
      </c>
      <c r="AP478" s="6"/>
      <c r="AQ478" s="6"/>
      <c r="AR478" s="6"/>
      <c r="AS478" s="15"/>
    </row>
    <row r="479" spans="1:45" ht="120" hidden="1" x14ac:dyDescent="0.25">
      <c r="A479" s="13" t="s">
        <v>258</v>
      </c>
      <c r="B479" s="4" t="s">
        <v>3116</v>
      </c>
      <c r="C479" s="4" t="s">
        <v>3676</v>
      </c>
      <c r="D479" s="5">
        <v>45982</v>
      </c>
      <c r="E479" s="4" t="s">
        <v>3677</v>
      </c>
      <c r="F479" s="6" t="s">
        <v>3678</v>
      </c>
      <c r="G479" s="4" t="s">
        <v>1029</v>
      </c>
      <c r="H479" s="6" t="s">
        <v>51</v>
      </c>
      <c r="I479" s="6" t="s">
        <v>89</v>
      </c>
      <c r="J479" s="4">
        <v>9</v>
      </c>
      <c r="K479" s="4">
        <v>13</v>
      </c>
      <c r="L479" s="4">
        <v>0</v>
      </c>
      <c r="M479" s="4" t="s">
        <v>352</v>
      </c>
      <c r="N479" s="6" t="s">
        <v>793</v>
      </c>
      <c r="O479" s="6" t="s">
        <v>352</v>
      </c>
      <c r="P479" s="6"/>
      <c r="Q479" s="4" t="s">
        <v>51</v>
      </c>
      <c r="R479" s="4" t="s">
        <v>52</v>
      </c>
      <c r="S479" s="5">
        <v>43896</v>
      </c>
      <c r="T479" s="7" t="s">
        <v>3679</v>
      </c>
      <c r="U479" s="7" t="s">
        <v>3680</v>
      </c>
      <c r="V479" s="7" t="s">
        <v>3681</v>
      </c>
      <c r="W479" s="4" t="s">
        <v>1704</v>
      </c>
      <c r="X479" s="4" t="s">
        <v>1704</v>
      </c>
      <c r="Y479" s="4" t="s">
        <v>2231</v>
      </c>
      <c r="Z479" s="4" t="s">
        <v>2231</v>
      </c>
      <c r="AA479" s="4" t="s">
        <v>66</v>
      </c>
      <c r="AB479" s="4" t="s">
        <v>97</v>
      </c>
      <c r="AC479" s="6" t="s">
        <v>281</v>
      </c>
      <c r="AD479" s="6"/>
      <c r="AE479" s="4" t="s">
        <v>3682</v>
      </c>
      <c r="AF479" s="6"/>
      <c r="AG479" s="6" t="s">
        <v>124</v>
      </c>
      <c r="AH479" s="6" t="s">
        <v>109</v>
      </c>
      <c r="AI479" s="4">
        <f t="shared" si="7"/>
        <v>0</v>
      </c>
      <c r="AJ479" s="4" t="s">
        <v>1707</v>
      </c>
      <c r="AK479" s="6" t="s">
        <v>3683</v>
      </c>
      <c r="AL479" s="4" t="str">
        <f>IFERROR(IF(AK479="", "", _xlfn.XLOOKUP(AK479, CODES!A:A,CODES!E:E)), "")</f>
        <v>Collector Equipment</v>
      </c>
      <c r="AM479" s="4" t="str">
        <f>IFERROR(IF(AK479="", "", _xlfn.XLOOKUP(AK479, CODES!A:A,CODES!G:G)), "")</f>
        <v>Pantograph</v>
      </c>
      <c r="AN479" s="4" t="str">
        <f>IFERROR(IF(AK479="", "", _xlfn.XLOOKUP(AK479, CODES!A:A,CODES!I:I)), "")</f>
        <v>Vane</v>
      </c>
      <c r="AO479" s="6" t="s">
        <v>3684</v>
      </c>
      <c r="AP479" s="6"/>
      <c r="AQ479" s="6"/>
      <c r="AR479" s="6"/>
      <c r="AS479" s="15"/>
    </row>
    <row r="480" spans="1:45" ht="75" hidden="1" x14ac:dyDescent="0.25">
      <c r="A480" s="13" t="s">
        <v>25</v>
      </c>
      <c r="B480" s="4" t="s">
        <v>3116</v>
      </c>
      <c r="C480" s="4" t="s">
        <v>3685</v>
      </c>
      <c r="D480" s="5">
        <v>45982</v>
      </c>
      <c r="E480" s="4" t="s">
        <v>327</v>
      </c>
      <c r="F480" s="6" t="s">
        <v>3686</v>
      </c>
      <c r="G480" s="4" t="s">
        <v>1046</v>
      </c>
      <c r="H480" s="6"/>
      <c r="I480" s="6"/>
      <c r="J480" s="4">
        <v>32</v>
      </c>
      <c r="K480" s="4">
        <v>32</v>
      </c>
      <c r="L480" s="4">
        <v>0</v>
      </c>
      <c r="M480" s="4" t="s">
        <v>697</v>
      </c>
      <c r="N480" s="6" t="s">
        <v>1315</v>
      </c>
      <c r="O480" s="6" t="s">
        <v>697</v>
      </c>
      <c r="P480" s="6"/>
      <c r="Q480" s="4" t="s">
        <v>73</v>
      </c>
      <c r="R480" s="4" t="s">
        <v>74</v>
      </c>
      <c r="S480" s="4"/>
      <c r="T480" s="7" t="s">
        <v>3687</v>
      </c>
      <c r="U480" s="7" t="s">
        <v>3688</v>
      </c>
      <c r="V480" s="7" t="s">
        <v>3689</v>
      </c>
      <c r="W480" s="4" t="s">
        <v>161</v>
      </c>
      <c r="X480" s="4" t="s">
        <v>161</v>
      </c>
      <c r="Y480" s="4" t="s">
        <v>162</v>
      </c>
      <c r="Z480" s="4" t="s">
        <v>162</v>
      </c>
      <c r="AA480" s="4" t="s">
        <v>66</v>
      </c>
      <c r="AB480" s="4" t="s">
        <v>97</v>
      </c>
      <c r="AC480" s="6" t="s">
        <v>97</v>
      </c>
      <c r="AD480" s="6"/>
      <c r="AE480" s="4" t="s">
        <v>3690</v>
      </c>
      <c r="AF480" s="6"/>
      <c r="AG480" s="6"/>
      <c r="AH480" s="6" t="s">
        <v>137</v>
      </c>
      <c r="AI480" s="4">
        <f t="shared" si="7"/>
        <v>0</v>
      </c>
      <c r="AJ480" s="4" t="s">
        <v>58</v>
      </c>
      <c r="AK480" s="6"/>
      <c r="AL480" s="4" t="str">
        <f>IFERROR(IF(AK480="", "", _xlfn.XLOOKUP(AK480, CODES!A:A,CODES!E:E)), "")</f>
        <v/>
      </c>
      <c r="AM480" s="4" t="str">
        <f>IFERROR(IF(AK480="", "", _xlfn.XLOOKUP(AK480, CODES!A:A,CODES!G:G)), "")</f>
        <v/>
      </c>
      <c r="AN480" s="4" t="str">
        <f>IFERROR(IF(AK480="", "", _xlfn.XLOOKUP(AK480, CODES!A:A,CODES!I:I)), "")</f>
        <v/>
      </c>
      <c r="AO480" s="6"/>
      <c r="AP480" s="6"/>
      <c r="AQ480" s="6"/>
      <c r="AR480" s="6"/>
      <c r="AS480" s="15"/>
    </row>
    <row r="481" spans="1:45" ht="105" hidden="1" x14ac:dyDescent="0.25">
      <c r="A481" s="13" t="s">
        <v>258</v>
      </c>
      <c r="B481" s="4" t="s">
        <v>3116</v>
      </c>
      <c r="C481" s="4" t="s">
        <v>3691</v>
      </c>
      <c r="D481" s="5">
        <v>45982</v>
      </c>
      <c r="E481" s="4" t="s">
        <v>1648</v>
      </c>
      <c r="F481" s="6" t="s">
        <v>1649</v>
      </c>
      <c r="G481" s="4" t="s">
        <v>192</v>
      </c>
      <c r="H481" s="6" t="s">
        <v>448</v>
      </c>
      <c r="I481" s="6" t="s">
        <v>89</v>
      </c>
      <c r="J481" s="4">
        <v>21</v>
      </c>
      <c r="K481" s="4">
        <v>164</v>
      </c>
      <c r="L481" s="4">
        <v>0</v>
      </c>
      <c r="M481" s="4" t="s">
        <v>959</v>
      </c>
      <c r="N481" s="6" t="s">
        <v>3692</v>
      </c>
      <c r="O481" s="6" t="s">
        <v>959</v>
      </c>
      <c r="P481" s="6"/>
      <c r="Q481" s="4" t="s">
        <v>51</v>
      </c>
      <c r="R481" s="4" t="s">
        <v>52</v>
      </c>
      <c r="S481" s="5">
        <v>43812</v>
      </c>
      <c r="T481" s="7" t="s">
        <v>3693</v>
      </c>
      <c r="U481" s="7" t="s">
        <v>3694</v>
      </c>
      <c r="V481" s="7" t="s">
        <v>3695</v>
      </c>
      <c r="W481" s="4" t="s">
        <v>1704</v>
      </c>
      <c r="X481" s="4" t="s">
        <v>1704</v>
      </c>
      <c r="Y481" s="4" t="s">
        <v>1705</v>
      </c>
      <c r="Z481" s="4" t="s">
        <v>1705</v>
      </c>
      <c r="AA481" s="4" t="s">
        <v>66</v>
      </c>
      <c r="AB481" s="4" t="s">
        <v>97</v>
      </c>
      <c r="AC481" s="6" t="s">
        <v>281</v>
      </c>
      <c r="AD481" s="6"/>
      <c r="AE481" s="4" t="s">
        <v>3696</v>
      </c>
      <c r="AF481" s="6"/>
      <c r="AG481" s="6" t="s">
        <v>124</v>
      </c>
      <c r="AH481" s="6" t="s">
        <v>109</v>
      </c>
      <c r="AI481" s="4">
        <f t="shared" si="7"/>
        <v>0</v>
      </c>
      <c r="AJ481" s="4" t="s">
        <v>1707</v>
      </c>
      <c r="AK481" s="6" t="s">
        <v>1538</v>
      </c>
      <c r="AL481" s="4" t="str">
        <f>IFERROR(IF(AK481="", "", _xlfn.XLOOKUP(AK481, CODES!A:A,CODES!E:E)), "")</f>
        <v>Safety System</v>
      </c>
      <c r="AM481" s="4" t="str">
        <f>IFERROR(IF(AK481="", "", _xlfn.XLOOKUP(AK481, CODES!A:A,CODES!G:G)), "")</f>
        <v>AWS TPWS</v>
      </c>
      <c r="AN481" s="4" t="str">
        <f>IFERROR(IF(AK481="", "", _xlfn.XLOOKUP(AK481, CODES!A:A,CODES!I:I)), "")</f>
        <v>E-TPWS Receiver Unit</v>
      </c>
      <c r="AO481" s="6" t="s">
        <v>3697</v>
      </c>
      <c r="AP481" s="6"/>
      <c r="AQ481" s="6"/>
      <c r="AR481" s="6"/>
      <c r="AS481" s="15"/>
    </row>
    <row r="482" spans="1:45" ht="75" hidden="1" x14ac:dyDescent="0.25">
      <c r="A482" s="13" t="s">
        <v>565</v>
      </c>
      <c r="B482" s="4" t="s">
        <v>3116</v>
      </c>
      <c r="C482" s="4" t="s">
        <v>3698</v>
      </c>
      <c r="D482" s="5">
        <v>45982</v>
      </c>
      <c r="E482" s="4"/>
      <c r="F482" s="6" t="s">
        <v>3699</v>
      </c>
      <c r="G482" s="4" t="s">
        <v>3700</v>
      </c>
      <c r="H482" s="6" t="s">
        <v>116</v>
      </c>
      <c r="I482" s="6" t="s">
        <v>89</v>
      </c>
      <c r="J482" s="4">
        <v>7</v>
      </c>
      <c r="K482" s="4">
        <v>7</v>
      </c>
      <c r="L482" s="4">
        <v>0</v>
      </c>
      <c r="M482" s="4" t="s">
        <v>1006</v>
      </c>
      <c r="N482" s="6" t="s">
        <v>3701</v>
      </c>
      <c r="O482" s="6" t="s">
        <v>1006</v>
      </c>
      <c r="P482" s="6"/>
      <c r="Q482" s="4" t="s">
        <v>51</v>
      </c>
      <c r="R482" s="4" t="s">
        <v>52</v>
      </c>
      <c r="S482" s="5">
        <v>43902</v>
      </c>
      <c r="T482" s="7" t="s">
        <v>3702</v>
      </c>
      <c r="U482" s="7" t="s">
        <v>3703</v>
      </c>
      <c r="V482" s="7" t="s">
        <v>3704</v>
      </c>
      <c r="W482" s="4" t="s">
        <v>95</v>
      </c>
      <c r="X482" s="4" t="s">
        <v>95</v>
      </c>
      <c r="Y482" s="4" t="s">
        <v>418</v>
      </c>
      <c r="Z482" s="4"/>
      <c r="AA482" s="4" t="s">
        <v>55</v>
      </c>
      <c r="AB482" s="4" t="s">
        <v>45</v>
      </c>
      <c r="AC482" s="6" t="s">
        <v>575</v>
      </c>
      <c r="AD482" s="6"/>
      <c r="AE482" s="4" t="s">
        <v>3705</v>
      </c>
      <c r="AF482" s="6"/>
      <c r="AG482" s="6" t="s">
        <v>565</v>
      </c>
      <c r="AH482" s="6" t="s">
        <v>109</v>
      </c>
      <c r="AI482" s="4">
        <f t="shared" si="7"/>
        <v>0</v>
      </c>
      <c r="AJ482" s="4" t="s">
        <v>58</v>
      </c>
      <c r="AK482" s="6" t="s">
        <v>577</v>
      </c>
      <c r="AL482" s="4" t="str">
        <f>IFERROR(IF(AK482="", "", _xlfn.XLOOKUP(AK482, CODES!A:A,CODES!E:E)), "")</f>
        <v>LNER</v>
      </c>
      <c r="AM482" s="4" t="str">
        <f>IFERROR(IF(AK482="", "", _xlfn.XLOOKUP(AK482, CODES!A:A,CODES!G:G)), "")</f>
        <v>Other</v>
      </c>
      <c r="AN482" s="4" t="str">
        <f>IFERROR(IF(AK482="", "", _xlfn.XLOOKUP(AK482, CODES!A:A,CODES!I:I)), "")</f>
        <v>Merged - see Master</v>
      </c>
      <c r="AO482" s="6" t="s">
        <v>3703</v>
      </c>
      <c r="AP482" s="6"/>
      <c r="AQ482" s="6"/>
      <c r="AR482" s="6"/>
      <c r="AS482" s="15"/>
    </row>
    <row r="483" spans="1:45" ht="135" hidden="1" x14ac:dyDescent="0.25">
      <c r="A483" s="13" t="s">
        <v>25</v>
      </c>
      <c r="B483" s="4" t="s">
        <v>3116</v>
      </c>
      <c r="C483" s="4" t="s">
        <v>3706</v>
      </c>
      <c r="D483" s="5">
        <v>45982</v>
      </c>
      <c r="E483" s="4" t="s">
        <v>957</v>
      </c>
      <c r="F483" s="6" t="s">
        <v>2924</v>
      </c>
      <c r="G483" s="4" t="s">
        <v>142</v>
      </c>
      <c r="H483" s="6" t="s">
        <v>1193</v>
      </c>
      <c r="I483" s="6" t="s">
        <v>89</v>
      </c>
      <c r="J483" s="4">
        <v>16</v>
      </c>
      <c r="K483" s="4">
        <v>96</v>
      </c>
      <c r="L483" s="4">
        <v>0</v>
      </c>
      <c r="M483" s="4" t="s">
        <v>440</v>
      </c>
      <c r="N483" s="6" t="s">
        <v>3707</v>
      </c>
      <c r="O483" s="6" t="s">
        <v>440</v>
      </c>
      <c r="P483" s="6"/>
      <c r="Q483" s="4" t="s">
        <v>51</v>
      </c>
      <c r="R483" s="4" t="s">
        <v>52</v>
      </c>
      <c r="S483" s="5">
        <v>43920</v>
      </c>
      <c r="T483" s="7" t="s">
        <v>3708</v>
      </c>
      <c r="U483" s="7" t="s">
        <v>3709</v>
      </c>
      <c r="V483" s="7" t="s">
        <v>3710</v>
      </c>
      <c r="W483" s="4" t="s">
        <v>53</v>
      </c>
      <c r="X483" s="4" t="s">
        <v>53</v>
      </c>
      <c r="Y483" s="4" t="s">
        <v>148</v>
      </c>
      <c r="Z483" s="4" t="s">
        <v>148</v>
      </c>
      <c r="AA483" s="4" t="s">
        <v>66</v>
      </c>
      <c r="AB483" s="4" t="s">
        <v>97</v>
      </c>
      <c r="AC483" s="6" t="s">
        <v>97</v>
      </c>
      <c r="AD483" s="6"/>
      <c r="AE483" s="4" t="s">
        <v>3711</v>
      </c>
      <c r="AF483" s="6"/>
      <c r="AG483" s="6" t="s">
        <v>97</v>
      </c>
      <c r="AH483" s="6" t="s">
        <v>109</v>
      </c>
      <c r="AI483" s="4">
        <f t="shared" si="7"/>
        <v>0</v>
      </c>
      <c r="AJ483" s="4" t="s">
        <v>68</v>
      </c>
      <c r="AK483" s="6" t="s">
        <v>150</v>
      </c>
      <c r="AL483" s="4" t="str">
        <f>IFERROR(IF(AK483="", "", _xlfn.XLOOKUP(AK483, CODES!A:A,CODES!E:E)), "")</f>
        <v>Operational</v>
      </c>
      <c r="AM483" s="4" t="str">
        <f>IFERROR(IF(AK483="", "", _xlfn.XLOOKUP(AK483, CODES!A:A,CODES!G:G)), "")</f>
        <v>Control</v>
      </c>
      <c r="AN483" s="4" t="str">
        <f>IFERROR(IF(AK483="", "", _xlfn.XLOOKUP(AK483, CODES!A:A,CODES!I:I)), "")</f>
        <v>HRL CPC</v>
      </c>
      <c r="AO483" s="6" t="s">
        <v>3712</v>
      </c>
      <c r="AP483" s="6"/>
      <c r="AQ483" s="6"/>
      <c r="AR483" s="6"/>
      <c r="AS483" s="15"/>
    </row>
    <row r="484" spans="1:45" ht="135" hidden="1" x14ac:dyDescent="0.25">
      <c r="A484" s="13" t="s">
        <v>25</v>
      </c>
      <c r="B484" s="4" t="s">
        <v>3116</v>
      </c>
      <c r="C484" s="4" t="s">
        <v>3713</v>
      </c>
      <c r="D484" s="5">
        <v>45982</v>
      </c>
      <c r="E484" s="4" t="s">
        <v>3714</v>
      </c>
      <c r="F484" s="6" t="s">
        <v>3699</v>
      </c>
      <c r="G484" s="4" t="s">
        <v>2815</v>
      </c>
      <c r="H484" s="6" t="s">
        <v>392</v>
      </c>
      <c r="I484" s="6" t="s">
        <v>89</v>
      </c>
      <c r="J484" s="4">
        <v>10</v>
      </c>
      <c r="K484" s="4">
        <v>10</v>
      </c>
      <c r="L484" s="4">
        <v>0</v>
      </c>
      <c r="M484" s="4" t="s">
        <v>1006</v>
      </c>
      <c r="N484" s="6" t="s">
        <v>3701</v>
      </c>
      <c r="O484" s="6" t="s">
        <v>1006</v>
      </c>
      <c r="P484" s="6"/>
      <c r="Q484" s="4" t="s">
        <v>51</v>
      </c>
      <c r="R484" s="4" t="s">
        <v>52</v>
      </c>
      <c r="S484" s="5">
        <v>43902</v>
      </c>
      <c r="T484" s="7" t="s">
        <v>3715</v>
      </c>
      <c r="U484" s="7" t="s">
        <v>3716</v>
      </c>
      <c r="V484" s="7" t="s">
        <v>3717</v>
      </c>
      <c r="W484" s="4" t="s">
        <v>95</v>
      </c>
      <c r="X484" s="4" t="s">
        <v>95</v>
      </c>
      <c r="Y484" s="4" t="s">
        <v>418</v>
      </c>
      <c r="Z484" s="4" t="s">
        <v>418</v>
      </c>
      <c r="AA484" s="4" t="s">
        <v>66</v>
      </c>
      <c r="AB484" s="4" t="s">
        <v>97</v>
      </c>
      <c r="AC484" s="6" t="s">
        <v>97</v>
      </c>
      <c r="AD484" s="6"/>
      <c r="AE484" s="4" t="s">
        <v>3718</v>
      </c>
      <c r="AF484" s="6"/>
      <c r="AG484" s="6" t="s">
        <v>97</v>
      </c>
      <c r="AH484" s="6" t="s">
        <v>137</v>
      </c>
      <c r="AI484" s="4">
        <f t="shared" si="7"/>
        <v>0</v>
      </c>
      <c r="AJ484" s="4" t="s">
        <v>58</v>
      </c>
      <c r="AK484" s="6" t="s">
        <v>3719</v>
      </c>
      <c r="AL484" s="4" t="str">
        <f>IFERROR(IF(AK484="", "", _xlfn.XLOOKUP(AK484, CODES!A:A,CODES!E:E)), "")</f>
        <v>Doors</v>
      </c>
      <c r="AM484" s="4" t="str">
        <f>IFERROR(IF(AK484="", "", _xlfn.XLOOKUP(AK484, CODES!A:A,CODES!G:G)), "")</f>
        <v>Exterior Passenger Doors</v>
      </c>
      <c r="AN484" s="4" t="str">
        <f>IFERROR(IF(AK484="", "", _xlfn.XLOOKUP(AK484, CODES!A:A,CODES!I:I)), "")</f>
        <v>Door Control Unit (DCU)</v>
      </c>
      <c r="AO484" s="6" t="s">
        <v>3720</v>
      </c>
      <c r="AP484" s="6"/>
      <c r="AQ484" s="6"/>
      <c r="AR484" s="6"/>
      <c r="AS484" s="15"/>
    </row>
    <row r="485" spans="1:45" ht="75" hidden="1" x14ac:dyDescent="0.25">
      <c r="A485" s="13" t="s">
        <v>25</v>
      </c>
      <c r="B485" s="4" t="s">
        <v>3116</v>
      </c>
      <c r="C485" s="4" t="s">
        <v>3721</v>
      </c>
      <c r="D485" s="5">
        <v>45981</v>
      </c>
      <c r="E485" s="4" t="s">
        <v>2314</v>
      </c>
      <c r="F485" s="6" t="s">
        <v>3722</v>
      </c>
      <c r="G485" s="4" t="s">
        <v>372</v>
      </c>
      <c r="H485" s="6" t="s">
        <v>373</v>
      </c>
      <c r="I485" s="6" t="s">
        <v>89</v>
      </c>
      <c r="J485" s="4">
        <v>44</v>
      </c>
      <c r="K485" s="4">
        <v>44</v>
      </c>
      <c r="L485" s="4">
        <v>0</v>
      </c>
      <c r="M485" s="4" t="s">
        <v>341</v>
      </c>
      <c r="N485" s="6"/>
      <c r="O485" s="6" t="s">
        <v>341</v>
      </c>
      <c r="P485" s="6"/>
      <c r="Q485" s="4" t="s">
        <v>51</v>
      </c>
      <c r="R485" s="4" t="s">
        <v>52</v>
      </c>
      <c r="S485" s="5">
        <v>43852</v>
      </c>
      <c r="T485" s="7" t="s">
        <v>3723</v>
      </c>
      <c r="U485" s="7" t="s">
        <v>3724</v>
      </c>
      <c r="V485" s="7" t="s">
        <v>3725</v>
      </c>
      <c r="W485" s="4" t="s">
        <v>64</v>
      </c>
      <c r="X485" s="4" t="s">
        <v>64</v>
      </c>
      <c r="Y485" s="4" t="s">
        <v>65</v>
      </c>
      <c r="Z485" s="4" t="s">
        <v>65</v>
      </c>
      <c r="AA485" s="4" t="s">
        <v>66</v>
      </c>
      <c r="AB485" s="4" t="s">
        <v>97</v>
      </c>
      <c r="AC485" s="6" t="s">
        <v>97</v>
      </c>
      <c r="AD485" s="6"/>
      <c r="AE485" s="4" t="s">
        <v>3726</v>
      </c>
      <c r="AF485" s="6"/>
      <c r="AG485" s="6" t="s">
        <v>108</v>
      </c>
      <c r="AH485" s="6" t="s">
        <v>109</v>
      </c>
      <c r="AI485" s="4">
        <f t="shared" si="7"/>
        <v>0</v>
      </c>
      <c r="AJ485" s="4" t="s">
        <v>68</v>
      </c>
      <c r="AK485" s="6" t="s">
        <v>110</v>
      </c>
      <c r="AL485" s="4" t="str">
        <f>IFERROR(IF(AK485="", "", _xlfn.XLOOKUP(AK485, CODES!A:A,CODES!E:E)), "")</f>
        <v>Operational</v>
      </c>
      <c r="AM485" s="4" t="str">
        <f>IFERROR(IF(AK485="", "", _xlfn.XLOOKUP(AK485, CODES!A:A,CODES!G:G)), "")</f>
        <v>Depot</v>
      </c>
      <c r="AN485" s="4" t="str">
        <f>IFERROR(IF(AK485="", "", _xlfn.XLOOKUP(AK485, CODES!A:A,CODES!I:I)), "")</f>
        <v>Process</v>
      </c>
      <c r="AO485" s="6" t="s">
        <v>3727</v>
      </c>
      <c r="AP485" s="6"/>
      <c r="AQ485" s="6"/>
      <c r="AR485" s="6"/>
      <c r="AS485" s="15"/>
    </row>
    <row r="486" spans="1:45" ht="165" hidden="1" x14ac:dyDescent="0.25">
      <c r="A486" s="13" t="s">
        <v>258</v>
      </c>
      <c r="B486" s="4" t="s">
        <v>3116</v>
      </c>
      <c r="C486" s="4" t="s">
        <v>3728</v>
      </c>
      <c r="D486" s="5">
        <v>45981</v>
      </c>
      <c r="E486" s="4" t="s">
        <v>3729</v>
      </c>
      <c r="F486" s="6" t="s">
        <v>3730</v>
      </c>
      <c r="G486" s="4" t="s">
        <v>447</v>
      </c>
      <c r="H486" s="6" t="s">
        <v>1494</v>
      </c>
      <c r="I486" s="6" t="s">
        <v>89</v>
      </c>
      <c r="J486" s="4">
        <v>12</v>
      </c>
      <c r="K486" s="4">
        <v>24</v>
      </c>
      <c r="L486" s="4">
        <v>0</v>
      </c>
      <c r="M486" s="4" t="s">
        <v>569</v>
      </c>
      <c r="N486" s="6"/>
      <c r="O486" s="6" t="s">
        <v>569</v>
      </c>
      <c r="P486" s="6"/>
      <c r="Q486" s="4" t="s">
        <v>82</v>
      </c>
      <c r="R486" s="4" t="s">
        <v>52</v>
      </c>
      <c r="S486" s="5">
        <v>43700</v>
      </c>
      <c r="T486" s="7" t="s">
        <v>3731</v>
      </c>
      <c r="U486" s="7" t="s">
        <v>3732</v>
      </c>
      <c r="V486" s="7" t="s">
        <v>3733</v>
      </c>
      <c r="W486" s="4" t="s">
        <v>1025</v>
      </c>
      <c r="X486" s="4" t="s">
        <v>1025</v>
      </c>
      <c r="Y486" s="4" t="s">
        <v>657</v>
      </c>
      <c r="Z486" s="4" t="s">
        <v>657</v>
      </c>
      <c r="AA486" s="4" t="s">
        <v>66</v>
      </c>
      <c r="AB486" s="4" t="s">
        <v>97</v>
      </c>
      <c r="AC486" s="6" t="s">
        <v>281</v>
      </c>
      <c r="AD486" s="6"/>
      <c r="AE486" s="4" t="s">
        <v>3734</v>
      </c>
      <c r="AF486" s="6"/>
      <c r="AG486" s="6" t="s">
        <v>124</v>
      </c>
      <c r="AH486" s="6" t="s">
        <v>109</v>
      </c>
      <c r="AI486" s="4">
        <f t="shared" si="7"/>
        <v>0</v>
      </c>
      <c r="AJ486" s="4" t="s">
        <v>659</v>
      </c>
      <c r="AK486" s="6" t="s">
        <v>199</v>
      </c>
      <c r="AL486" s="4" t="str">
        <f>IFERROR(IF(AK486="", "", _xlfn.XLOOKUP(AK486, CODES!A:A,CODES!E:E)), "")</f>
        <v>Operational</v>
      </c>
      <c r="AM486" s="4" t="str">
        <f>IFERROR(IF(AK486="", "", _xlfn.XLOOKUP(AK486, CODES!A:A,CODES!G:G)), "")</f>
        <v>Staff</v>
      </c>
      <c r="AN486" s="4" t="str">
        <f>IFERROR(IF(AK486="", "", _xlfn.XLOOKUP(AK486, CODES!A:A,CODES!I:I)), "")</f>
        <v>Driver</v>
      </c>
      <c r="AO486" s="6" t="s">
        <v>309</v>
      </c>
      <c r="AP486" s="6"/>
      <c r="AQ486" s="6"/>
      <c r="AR486" s="6"/>
      <c r="AS486" s="15"/>
    </row>
    <row r="487" spans="1:45" ht="165" hidden="1" x14ac:dyDescent="0.25">
      <c r="A487" s="13" t="s">
        <v>25</v>
      </c>
      <c r="B487" s="4" t="s">
        <v>3116</v>
      </c>
      <c r="C487" s="4" t="s">
        <v>3735</v>
      </c>
      <c r="D487" s="5">
        <v>45981</v>
      </c>
      <c r="E487" s="4" t="s">
        <v>2719</v>
      </c>
      <c r="F487" s="6" t="s">
        <v>2720</v>
      </c>
      <c r="G487" s="4" t="s">
        <v>181</v>
      </c>
      <c r="H487" s="6" t="s">
        <v>392</v>
      </c>
      <c r="I487" s="6" t="s">
        <v>89</v>
      </c>
      <c r="J487" s="4">
        <v>3</v>
      </c>
      <c r="K487" s="4">
        <v>3</v>
      </c>
      <c r="L487" s="4">
        <v>0</v>
      </c>
      <c r="M487" s="4" t="s">
        <v>948</v>
      </c>
      <c r="N487" s="6" t="s">
        <v>3428</v>
      </c>
      <c r="O487" s="6" t="s">
        <v>948</v>
      </c>
      <c r="P487" s="6"/>
      <c r="Q487" s="4" t="s">
        <v>51</v>
      </c>
      <c r="R487" s="4" t="s">
        <v>52</v>
      </c>
      <c r="S487" s="5">
        <v>44048</v>
      </c>
      <c r="T487" s="7" t="s">
        <v>3736</v>
      </c>
      <c r="U487" s="7" t="s">
        <v>3737</v>
      </c>
      <c r="V487" s="7"/>
      <c r="W487" s="4" t="s">
        <v>95</v>
      </c>
      <c r="X487" s="4" t="s">
        <v>95</v>
      </c>
      <c r="Y487" s="4" t="s">
        <v>574</v>
      </c>
      <c r="Z487" s="4" t="s">
        <v>574</v>
      </c>
      <c r="AA487" s="4" t="s">
        <v>66</v>
      </c>
      <c r="AB487" s="4" t="s">
        <v>97</v>
      </c>
      <c r="AC487" s="6" t="s">
        <v>97</v>
      </c>
      <c r="AD487" s="6"/>
      <c r="AE487" s="4" t="s">
        <v>3738</v>
      </c>
      <c r="AF487" s="6"/>
      <c r="AG487" s="6" t="s">
        <v>97</v>
      </c>
      <c r="AH487" s="6" t="s">
        <v>137</v>
      </c>
      <c r="AI487" s="4">
        <f t="shared" si="7"/>
        <v>0</v>
      </c>
      <c r="AJ487" s="4" t="s">
        <v>58</v>
      </c>
      <c r="AK487" s="6" t="s">
        <v>3739</v>
      </c>
      <c r="AL487" s="4" t="str">
        <f>IFERROR(IF(AK487="", "", _xlfn.XLOOKUP(AK487, CODES!A:A,CODES!E:E)), "")</f>
        <v>Cab</v>
      </c>
      <c r="AM487" s="4" t="str">
        <f>IFERROR(IF(AK487="", "", _xlfn.XLOOKUP(AK487, CODES!A:A,CODES!G:G)), "")</f>
        <v>Windscreen Wiper</v>
      </c>
      <c r="AN487" s="4" t="str">
        <f>IFERROR(IF(AK487="", "", _xlfn.XLOOKUP(AK487, CODES!A:A,CODES!I:I)), "")</f>
        <v>Wiper Actuator</v>
      </c>
      <c r="AO487" s="6" t="s">
        <v>3740</v>
      </c>
      <c r="AP487" s="6"/>
      <c r="AQ487" s="6"/>
      <c r="AR487" s="6"/>
      <c r="AS487" s="15"/>
    </row>
    <row r="488" spans="1:45" ht="135" hidden="1" x14ac:dyDescent="0.25">
      <c r="A488" s="13" t="s">
        <v>25</v>
      </c>
      <c r="B488" s="4" t="s">
        <v>3116</v>
      </c>
      <c r="C488" s="4" t="s">
        <v>3741</v>
      </c>
      <c r="D488" s="5">
        <v>45981</v>
      </c>
      <c r="E488" s="4" t="s">
        <v>3742</v>
      </c>
      <c r="F488" s="6" t="s">
        <v>3743</v>
      </c>
      <c r="G488" s="4" t="s">
        <v>142</v>
      </c>
      <c r="H488" s="6" t="s">
        <v>82</v>
      </c>
      <c r="I488" s="6" t="s">
        <v>89</v>
      </c>
      <c r="J488" s="4">
        <v>5</v>
      </c>
      <c r="K488" s="4">
        <v>8</v>
      </c>
      <c r="L488" s="4">
        <v>0</v>
      </c>
      <c r="M488" s="4" t="s">
        <v>3744</v>
      </c>
      <c r="N488" s="6" t="s">
        <v>2518</v>
      </c>
      <c r="O488" s="6" t="s">
        <v>375</v>
      </c>
      <c r="P488" s="6" t="s">
        <v>1187</v>
      </c>
      <c r="Q488" s="4" t="s">
        <v>82</v>
      </c>
      <c r="R488" s="4" t="s">
        <v>52</v>
      </c>
      <c r="S488" s="5">
        <v>43700</v>
      </c>
      <c r="T488" s="7" t="s">
        <v>3745</v>
      </c>
      <c r="U488" s="7" t="s">
        <v>3746</v>
      </c>
      <c r="V488" s="7" t="s">
        <v>3747</v>
      </c>
      <c r="W488" s="4" t="s">
        <v>95</v>
      </c>
      <c r="X488" s="4" t="s">
        <v>95</v>
      </c>
      <c r="Y488" s="4" t="s">
        <v>54</v>
      </c>
      <c r="Z488" s="4" t="s">
        <v>54</v>
      </c>
      <c r="AA488" s="4" t="s">
        <v>66</v>
      </c>
      <c r="AB488" s="4" t="s">
        <v>97</v>
      </c>
      <c r="AC488" s="6" t="s">
        <v>97</v>
      </c>
      <c r="AD488" s="6"/>
      <c r="AE488" s="4" t="s">
        <v>3748</v>
      </c>
      <c r="AF488" s="6"/>
      <c r="AG488" s="6" t="s">
        <v>124</v>
      </c>
      <c r="AH488" s="6" t="s">
        <v>109</v>
      </c>
      <c r="AI488" s="4">
        <f t="shared" si="7"/>
        <v>0</v>
      </c>
      <c r="AJ488" s="4" t="s">
        <v>58</v>
      </c>
      <c r="AK488" s="6" t="s">
        <v>2502</v>
      </c>
      <c r="AL488" s="4" t="str">
        <f>IFERROR(IF(AK488="", "", _xlfn.XLOOKUP(AK488, CODES!A:A,CODES!E:E)), "")</f>
        <v>Collector Equipment</v>
      </c>
      <c r="AM488" s="4" t="str">
        <f>IFERROR(IF(AK488="", "", _xlfn.XLOOKUP(AK488, CODES!A:A,CODES!G:G)), "")</f>
        <v>Pantograph</v>
      </c>
      <c r="AN488" s="4" t="str">
        <f>IFERROR(IF(AK488="", "", _xlfn.XLOOKUP(AK488, CODES!A:A,CODES!I:I)), "")</f>
        <v>Pan Carbon</v>
      </c>
      <c r="AO488" s="6" t="s">
        <v>3749</v>
      </c>
      <c r="AP488" s="6"/>
      <c r="AQ488" s="6"/>
      <c r="AR488" s="6"/>
      <c r="AS488" s="15"/>
    </row>
    <row r="489" spans="1:45" ht="270" hidden="1" x14ac:dyDescent="0.25">
      <c r="A489" s="13" t="s">
        <v>25</v>
      </c>
      <c r="B489" s="4" t="s">
        <v>3116</v>
      </c>
      <c r="C489" s="4" t="s">
        <v>3750</v>
      </c>
      <c r="D489" s="5">
        <v>45981</v>
      </c>
      <c r="E489" s="4" t="s">
        <v>589</v>
      </c>
      <c r="F489" s="6" t="s">
        <v>590</v>
      </c>
      <c r="G489" s="4" t="s">
        <v>181</v>
      </c>
      <c r="H489" s="6" t="s">
        <v>82</v>
      </c>
      <c r="I489" s="6" t="s">
        <v>89</v>
      </c>
      <c r="J489" s="4">
        <v>5</v>
      </c>
      <c r="K489" s="4">
        <v>32</v>
      </c>
      <c r="L489" s="4">
        <v>0</v>
      </c>
      <c r="M489" s="4" t="s">
        <v>662</v>
      </c>
      <c r="N489" s="6" t="s">
        <v>3080</v>
      </c>
      <c r="O489" s="6" t="s">
        <v>662</v>
      </c>
      <c r="P489" s="6"/>
      <c r="Q489" s="4" t="s">
        <v>51</v>
      </c>
      <c r="R489" s="4" t="s">
        <v>52</v>
      </c>
      <c r="S489" s="5">
        <v>43536</v>
      </c>
      <c r="T489" s="7" t="s">
        <v>3751</v>
      </c>
      <c r="U489" s="7" t="s">
        <v>3752</v>
      </c>
      <c r="V489" s="7"/>
      <c r="W489" s="4" t="s">
        <v>53</v>
      </c>
      <c r="X489" s="4" t="s">
        <v>53</v>
      </c>
      <c r="Y489" s="4" t="s">
        <v>574</v>
      </c>
      <c r="Z489" s="4" t="s">
        <v>574</v>
      </c>
      <c r="AA489" s="4" t="s">
        <v>66</v>
      </c>
      <c r="AB489" s="4" t="s">
        <v>97</v>
      </c>
      <c r="AC489" s="6" t="s">
        <v>97</v>
      </c>
      <c r="AD489" s="6"/>
      <c r="AE489" s="4" t="s">
        <v>3753</v>
      </c>
      <c r="AF489" s="6"/>
      <c r="AG489" s="6" t="s">
        <v>97</v>
      </c>
      <c r="AH489" s="6" t="s">
        <v>137</v>
      </c>
      <c r="AI489" s="4">
        <f t="shared" si="7"/>
        <v>0</v>
      </c>
      <c r="AJ489" s="4" t="s">
        <v>58</v>
      </c>
      <c r="AK489" s="6" t="s">
        <v>1079</v>
      </c>
      <c r="AL489" s="4" t="str">
        <f>IFERROR(IF(AK489="", "", _xlfn.XLOOKUP(AK489, CODES!A:A,CODES!E:E)), "")</f>
        <v>Cab</v>
      </c>
      <c r="AM489" s="4" t="str">
        <f>IFERROR(IF(AK489="", "", _xlfn.XLOOKUP(AK489, CODES!A:A,CODES!G:G)), "")</f>
        <v>Windscreen Wiper</v>
      </c>
      <c r="AN489" s="4" t="str">
        <f>IFERROR(IF(AK489="", "", _xlfn.XLOOKUP(AK489, CODES!A:A,CODES!I:I)), "")</f>
        <v>Command module</v>
      </c>
      <c r="AO489" s="6" t="s">
        <v>3754</v>
      </c>
      <c r="AP489" s="6"/>
      <c r="AQ489" s="6"/>
      <c r="AR489" s="6"/>
      <c r="AS489" s="15"/>
    </row>
    <row r="490" spans="1:45" ht="60" hidden="1" x14ac:dyDescent="0.25">
      <c r="A490" s="13" t="s">
        <v>25</v>
      </c>
      <c r="B490" s="4" t="s">
        <v>3116</v>
      </c>
      <c r="C490" s="4" t="s">
        <v>3755</v>
      </c>
      <c r="D490" s="5">
        <v>45981</v>
      </c>
      <c r="E490" s="4" t="s">
        <v>2796</v>
      </c>
      <c r="F490" s="6"/>
      <c r="G490" s="4" t="s">
        <v>142</v>
      </c>
      <c r="H490" s="6"/>
      <c r="I490" s="6"/>
      <c r="J490" s="4">
        <v>9</v>
      </c>
      <c r="K490" s="4">
        <v>20</v>
      </c>
      <c r="L490" s="4">
        <v>0</v>
      </c>
      <c r="M490" s="4" t="s">
        <v>335</v>
      </c>
      <c r="N490" s="6" t="s">
        <v>1348</v>
      </c>
      <c r="O490" s="6" t="s">
        <v>335</v>
      </c>
      <c r="P490" s="6"/>
      <c r="Q490" s="4" t="s">
        <v>73</v>
      </c>
      <c r="R490" s="4" t="s">
        <v>74</v>
      </c>
      <c r="S490" s="4"/>
      <c r="T490" s="7" t="s">
        <v>3756</v>
      </c>
      <c r="U490" s="7" t="s">
        <v>3757</v>
      </c>
      <c r="V490" s="7" t="s">
        <v>3758</v>
      </c>
      <c r="W490" s="4" t="s">
        <v>75</v>
      </c>
      <c r="X490" s="4" t="s">
        <v>75</v>
      </c>
      <c r="Y490" s="4" t="s">
        <v>418</v>
      </c>
      <c r="Z490" s="4" t="s">
        <v>418</v>
      </c>
      <c r="AA490" s="4" t="s">
        <v>66</v>
      </c>
      <c r="AB490" s="4" t="s">
        <v>97</v>
      </c>
      <c r="AC490" s="6" t="s">
        <v>97</v>
      </c>
      <c r="AD490" s="6"/>
      <c r="AE490" s="4" t="s">
        <v>3759</v>
      </c>
      <c r="AF490" s="6"/>
      <c r="AG490" s="6"/>
      <c r="AH490" s="6" t="s">
        <v>137</v>
      </c>
      <c r="AI490" s="4">
        <f t="shared" si="7"/>
        <v>0</v>
      </c>
      <c r="AJ490" s="4" t="s">
        <v>58</v>
      </c>
      <c r="AK490" s="6" t="s">
        <v>3760</v>
      </c>
      <c r="AL490" s="4" t="str">
        <f>IFERROR(IF(AK490="", "", _xlfn.XLOOKUP(AK490, CODES!A:A,CODES!E:E)), "")</f>
        <v>Catering Equipment</v>
      </c>
      <c r="AM490" s="4" t="str">
        <f>IFERROR(IF(AK490="", "", _xlfn.XLOOKUP(AK490, CODES!A:A,CODES!G:G)), "")</f>
        <v>Boiler</v>
      </c>
      <c r="AN490" s="4" t="str">
        <f>IFERROR(IF(AK490="", "", _xlfn.XLOOKUP(AK490, CODES!A:A,CODES!I:I)), "")</f>
        <v>Boiler</v>
      </c>
      <c r="AO490" s="6"/>
      <c r="AP490" s="6"/>
      <c r="AQ490" s="6"/>
      <c r="AR490" s="6"/>
      <c r="AS490" s="15"/>
    </row>
    <row r="491" spans="1:45" ht="150" hidden="1" x14ac:dyDescent="0.25">
      <c r="A491" s="13" t="s">
        <v>258</v>
      </c>
      <c r="B491" s="4" t="s">
        <v>3116</v>
      </c>
      <c r="C491" s="4" t="s">
        <v>3761</v>
      </c>
      <c r="D491" s="5">
        <v>45981</v>
      </c>
      <c r="E491" s="4" t="s">
        <v>410</v>
      </c>
      <c r="F491" s="6" t="s">
        <v>3155</v>
      </c>
      <c r="G491" s="4" t="s">
        <v>404</v>
      </c>
      <c r="H491" s="6" t="s">
        <v>413</v>
      </c>
      <c r="I491" s="6" t="s">
        <v>89</v>
      </c>
      <c r="J491" s="4">
        <v>6</v>
      </c>
      <c r="K491" s="4">
        <v>6</v>
      </c>
      <c r="L491" s="4">
        <v>0</v>
      </c>
      <c r="M491" s="4" t="s">
        <v>2402</v>
      </c>
      <c r="N491" s="6"/>
      <c r="O491" s="6" t="s">
        <v>2402</v>
      </c>
      <c r="P491" s="6"/>
      <c r="Q491" s="4" t="s">
        <v>51</v>
      </c>
      <c r="R491" s="4" t="s">
        <v>52</v>
      </c>
      <c r="S491" s="5">
        <v>44040</v>
      </c>
      <c r="T491" s="7" t="s">
        <v>3762</v>
      </c>
      <c r="U491" s="7" t="s">
        <v>3763</v>
      </c>
      <c r="V491" s="7" t="s">
        <v>3764</v>
      </c>
      <c r="W491" s="4" t="s">
        <v>1704</v>
      </c>
      <c r="X491" s="4" t="s">
        <v>1704</v>
      </c>
      <c r="Y491" s="4" t="s">
        <v>1705</v>
      </c>
      <c r="Z491" s="4" t="s">
        <v>1705</v>
      </c>
      <c r="AA491" s="4" t="s">
        <v>66</v>
      </c>
      <c r="AB491" s="4" t="s">
        <v>97</v>
      </c>
      <c r="AC491" s="6" t="s">
        <v>281</v>
      </c>
      <c r="AD491" s="6"/>
      <c r="AE491" s="4" t="s">
        <v>3765</v>
      </c>
      <c r="AF491" s="6" t="s">
        <v>3673</v>
      </c>
      <c r="AG491" s="6" t="s">
        <v>124</v>
      </c>
      <c r="AH491" s="6" t="s">
        <v>109</v>
      </c>
      <c r="AI491" s="4">
        <f t="shared" si="7"/>
        <v>0</v>
      </c>
      <c r="AJ491" s="4" t="s">
        <v>1707</v>
      </c>
      <c r="AK491" s="6" t="s">
        <v>3766</v>
      </c>
      <c r="AL491" s="4" t="str">
        <f>IFERROR(IF(AK491="", "", _xlfn.XLOOKUP(AK491, CODES!A:A,CODES!E:E)), "")</f>
        <v>Air System</v>
      </c>
      <c r="AM491" s="4" t="str">
        <f>IFERROR(IF(AK491="", "", _xlfn.XLOOKUP(AK491, CODES!A:A,CODES!G:G)), "")</f>
        <v>Air Suspension</v>
      </c>
      <c r="AN491" s="4" t="str">
        <f>IFERROR(IF(AK491="", "", _xlfn.XLOOKUP(AK491, CODES!A:A,CODES!I:I)), "")</f>
        <v>Air Bag Deflation Pressure Switch</v>
      </c>
      <c r="AO491" s="6" t="s">
        <v>3767</v>
      </c>
      <c r="AP491" s="6"/>
      <c r="AQ491" s="6"/>
      <c r="AR491" s="6"/>
      <c r="AS491" s="15"/>
    </row>
    <row r="492" spans="1:45" ht="165" hidden="1" x14ac:dyDescent="0.25">
      <c r="A492" s="13" t="s">
        <v>258</v>
      </c>
      <c r="B492" s="4" t="s">
        <v>3116</v>
      </c>
      <c r="C492" s="4" t="s">
        <v>3768</v>
      </c>
      <c r="D492" s="5">
        <v>45981</v>
      </c>
      <c r="E492" s="4" t="s">
        <v>294</v>
      </c>
      <c r="F492" s="6" t="s">
        <v>3769</v>
      </c>
      <c r="G492" s="4" t="s">
        <v>142</v>
      </c>
      <c r="H492" s="6" t="s">
        <v>51</v>
      </c>
      <c r="I492" s="6" t="s">
        <v>89</v>
      </c>
      <c r="J492" s="4">
        <v>9</v>
      </c>
      <c r="K492" s="4">
        <v>9</v>
      </c>
      <c r="L492" s="4">
        <v>0</v>
      </c>
      <c r="M492" s="4" t="s">
        <v>3744</v>
      </c>
      <c r="N492" s="6"/>
      <c r="O492" s="6" t="s">
        <v>1187</v>
      </c>
      <c r="P492" s="6" t="s">
        <v>375</v>
      </c>
      <c r="Q492" s="4" t="s">
        <v>82</v>
      </c>
      <c r="R492" s="4" t="s">
        <v>52</v>
      </c>
      <c r="S492" s="5">
        <v>43686</v>
      </c>
      <c r="T492" s="7" t="s">
        <v>3770</v>
      </c>
      <c r="U492" s="7" t="s">
        <v>3771</v>
      </c>
      <c r="V492" s="7" t="s">
        <v>3772</v>
      </c>
      <c r="W492" s="4" t="s">
        <v>1530</v>
      </c>
      <c r="X492" s="4" t="s">
        <v>1530</v>
      </c>
      <c r="Y492" s="4" t="s">
        <v>657</v>
      </c>
      <c r="Z492" s="4" t="s">
        <v>657</v>
      </c>
      <c r="AA492" s="4" t="s">
        <v>66</v>
      </c>
      <c r="AB492" s="4" t="s">
        <v>97</v>
      </c>
      <c r="AC492" s="6" t="s">
        <v>281</v>
      </c>
      <c r="AD492" s="6"/>
      <c r="AE492" s="4" t="s">
        <v>3773</v>
      </c>
      <c r="AF492" s="6"/>
      <c r="AG492" s="6" t="s">
        <v>124</v>
      </c>
      <c r="AH492" s="6" t="s">
        <v>109</v>
      </c>
      <c r="AI492" s="4">
        <f t="shared" si="7"/>
        <v>0</v>
      </c>
      <c r="AJ492" s="4" t="s">
        <v>659</v>
      </c>
      <c r="AK492" s="6" t="s">
        <v>199</v>
      </c>
      <c r="AL492" s="4" t="str">
        <f>IFERROR(IF(AK492="", "", _xlfn.XLOOKUP(AK492, CODES!A:A,CODES!E:E)), "")</f>
        <v>Operational</v>
      </c>
      <c r="AM492" s="4" t="str">
        <f>IFERROR(IF(AK492="", "", _xlfn.XLOOKUP(AK492, CODES!A:A,CODES!G:G)), "")</f>
        <v>Staff</v>
      </c>
      <c r="AN492" s="4" t="str">
        <f>IFERROR(IF(AK492="", "", _xlfn.XLOOKUP(AK492, CODES!A:A,CODES!I:I)), "")</f>
        <v>Driver</v>
      </c>
      <c r="AO492" s="6" t="s">
        <v>3774</v>
      </c>
      <c r="AP492" s="6"/>
      <c r="AQ492" s="6"/>
      <c r="AR492" s="6"/>
      <c r="AS492" s="15"/>
    </row>
    <row r="493" spans="1:45" ht="195" hidden="1" x14ac:dyDescent="0.25">
      <c r="A493" s="13" t="s">
        <v>258</v>
      </c>
      <c r="B493" s="4" t="s">
        <v>3116</v>
      </c>
      <c r="C493" s="4" t="s">
        <v>3775</v>
      </c>
      <c r="D493" s="5">
        <v>45981</v>
      </c>
      <c r="E493" s="4" t="s">
        <v>3776</v>
      </c>
      <c r="F493" s="6" t="s">
        <v>3777</v>
      </c>
      <c r="G493" s="4" t="s">
        <v>130</v>
      </c>
      <c r="H493" s="6" t="s">
        <v>1494</v>
      </c>
      <c r="I493" s="6" t="s">
        <v>89</v>
      </c>
      <c r="J493" s="4">
        <v>12</v>
      </c>
      <c r="K493" s="4">
        <v>12</v>
      </c>
      <c r="L493" s="4">
        <v>0</v>
      </c>
      <c r="M493" s="4" t="s">
        <v>169</v>
      </c>
      <c r="N493" s="6" t="s">
        <v>170</v>
      </c>
      <c r="O493" s="6" t="s">
        <v>169</v>
      </c>
      <c r="P493" s="6"/>
      <c r="Q493" s="4" t="s">
        <v>51</v>
      </c>
      <c r="R493" s="4" t="s">
        <v>52</v>
      </c>
      <c r="S493" s="5">
        <v>43972</v>
      </c>
      <c r="T493" s="7" t="s">
        <v>3778</v>
      </c>
      <c r="U493" s="7" t="s">
        <v>3779</v>
      </c>
      <c r="V493" s="7" t="s">
        <v>3780</v>
      </c>
      <c r="W493" s="4" t="s">
        <v>1704</v>
      </c>
      <c r="X493" s="4" t="s">
        <v>1704</v>
      </c>
      <c r="Y493" s="4" t="s">
        <v>1705</v>
      </c>
      <c r="Z493" s="4" t="s">
        <v>1705</v>
      </c>
      <c r="AA493" s="4" t="s">
        <v>66</v>
      </c>
      <c r="AB493" s="4" t="s">
        <v>97</v>
      </c>
      <c r="AC493" s="6" t="s">
        <v>281</v>
      </c>
      <c r="AD493" s="6"/>
      <c r="AE493" s="4" t="s">
        <v>3781</v>
      </c>
      <c r="AF493" s="6"/>
      <c r="AG493" s="6" t="s">
        <v>124</v>
      </c>
      <c r="AH493" s="6" t="s">
        <v>109</v>
      </c>
      <c r="AI493" s="4">
        <f t="shared" si="7"/>
        <v>0</v>
      </c>
      <c r="AJ493" s="4" t="s">
        <v>1707</v>
      </c>
      <c r="AK493" s="6" t="s">
        <v>3782</v>
      </c>
      <c r="AL493" s="4" t="str">
        <f>IFERROR(IF(AK493="", "", _xlfn.XLOOKUP(AK493, CODES!A:A,CODES!E:E)), "")</f>
        <v>Traction and Power Equipment</v>
      </c>
      <c r="AM493" s="4" t="str">
        <f>IFERROR(IF(AK493="", "", _xlfn.XLOOKUP(AK493, CODES!A:A,CODES!G:G)), "")</f>
        <v>Traction Converter</v>
      </c>
      <c r="AN493" s="4" t="str">
        <f>IFERROR(IF(AK493="", "", _xlfn.XLOOKUP(AK493, CODES!A:A,CODES!I:I)), "")</f>
        <v>No Fault Identified</v>
      </c>
      <c r="AO493" s="6" t="s">
        <v>3783</v>
      </c>
      <c r="AP493" s="6"/>
      <c r="AQ493" s="6"/>
      <c r="AR493" s="6"/>
      <c r="AS493" s="15"/>
    </row>
    <row r="494" spans="1:45" ht="60" hidden="1" x14ac:dyDescent="0.25">
      <c r="A494" s="13" t="s">
        <v>565</v>
      </c>
      <c r="B494" s="4" t="s">
        <v>3116</v>
      </c>
      <c r="C494" s="4" t="s">
        <v>3784</v>
      </c>
      <c r="D494" s="5">
        <v>45981</v>
      </c>
      <c r="E494" s="4"/>
      <c r="F494" s="6" t="s">
        <v>642</v>
      </c>
      <c r="G494" s="4" t="s">
        <v>603</v>
      </c>
      <c r="H494" s="6" t="s">
        <v>392</v>
      </c>
      <c r="I494" s="6" t="s">
        <v>89</v>
      </c>
      <c r="J494" s="4">
        <v>3</v>
      </c>
      <c r="K494" s="4">
        <v>3</v>
      </c>
      <c r="L494" s="4">
        <v>0</v>
      </c>
      <c r="M494" s="4" t="s">
        <v>852</v>
      </c>
      <c r="N494" s="6"/>
      <c r="O494" s="6" t="s">
        <v>852</v>
      </c>
      <c r="P494" s="6"/>
      <c r="Q494" s="4" t="s">
        <v>51</v>
      </c>
      <c r="R494" s="4" t="s">
        <v>52</v>
      </c>
      <c r="S494" s="5">
        <v>43957</v>
      </c>
      <c r="T494" s="7" t="s">
        <v>3785</v>
      </c>
      <c r="U494" s="7" t="s">
        <v>3786</v>
      </c>
      <c r="V494" s="7" t="s">
        <v>3787</v>
      </c>
      <c r="W494" s="4" t="s">
        <v>95</v>
      </c>
      <c r="X494" s="4" t="s">
        <v>95</v>
      </c>
      <c r="Y494" s="4" t="s">
        <v>76</v>
      </c>
      <c r="Z494" s="4"/>
      <c r="AA494" s="4" t="s">
        <v>55</v>
      </c>
      <c r="AB494" s="4" t="s">
        <v>45</v>
      </c>
      <c r="AC494" s="6" t="s">
        <v>575</v>
      </c>
      <c r="AD494" s="6"/>
      <c r="AE494" s="4" t="s">
        <v>3788</v>
      </c>
      <c r="AF494" s="6"/>
      <c r="AG494" s="6" t="s">
        <v>565</v>
      </c>
      <c r="AH494" s="6" t="s">
        <v>109</v>
      </c>
      <c r="AI494" s="4">
        <f t="shared" si="7"/>
        <v>0</v>
      </c>
      <c r="AJ494" s="4" t="s">
        <v>58</v>
      </c>
      <c r="AK494" s="6" t="s">
        <v>577</v>
      </c>
      <c r="AL494" s="4" t="str">
        <f>IFERROR(IF(AK494="", "", _xlfn.XLOOKUP(AK494, CODES!A:A,CODES!E:E)), "")</f>
        <v>LNER</v>
      </c>
      <c r="AM494" s="4" t="str">
        <f>IFERROR(IF(AK494="", "", _xlfn.XLOOKUP(AK494, CODES!A:A,CODES!G:G)), "")</f>
        <v>Other</v>
      </c>
      <c r="AN494" s="4" t="str">
        <f>IFERROR(IF(AK494="", "", _xlfn.XLOOKUP(AK494, CODES!A:A,CODES!I:I)), "")</f>
        <v>Merged - see Master</v>
      </c>
      <c r="AO494" s="6" t="s">
        <v>3789</v>
      </c>
      <c r="AP494" s="6"/>
      <c r="AQ494" s="6"/>
      <c r="AR494" s="6"/>
      <c r="AS494" s="15"/>
    </row>
    <row r="495" spans="1:45" ht="315" hidden="1" x14ac:dyDescent="0.25">
      <c r="A495" s="13" t="s">
        <v>25</v>
      </c>
      <c r="B495" s="4" t="s">
        <v>3116</v>
      </c>
      <c r="C495" s="4" t="s">
        <v>3790</v>
      </c>
      <c r="D495" s="5">
        <v>45981</v>
      </c>
      <c r="E495" s="4" t="s">
        <v>641</v>
      </c>
      <c r="F495" s="6" t="s">
        <v>642</v>
      </c>
      <c r="G495" s="4" t="s">
        <v>3791</v>
      </c>
      <c r="H495" s="6" t="s">
        <v>1507</v>
      </c>
      <c r="I495" s="6" t="s">
        <v>89</v>
      </c>
      <c r="J495" s="4">
        <v>30</v>
      </c>
      <c r="K495" s="4">
        <v>40</v>
      </c>
      <c r="L495" s="4">
        <v>0</v>
      </c>
      <c r="M495" s="4" t="s">
        <v>852</v>
      </c>
      <c r="N495" s="6" t="s">
        <v>3669</v>
      </c>
      <c r="O495" s="6" t="s">
        <v>852</v>
      </c>
      <c r="P495" s="6"/>
      <c r="Q495" s="4" t="s">
        <v>51</v>
      </c>
      <c r="R495" s="4" t="s">
        <v>52</v>
      </c>
      <c r="S495" s="5">
        <v>43957</v>
      </c>
      <c r="T495" s="7" t="s">
        <v>3792</v>
      </c>
      <c r="U495" s="7" t="s">
        <v>3671</v>
      </c>
      <c r="V495" s="7" t="s">
        <v>3793</v>
      </c>
      <c r="W495" s="4" t="s">
        <v>95</v>
      </c>
      <c r="X495" s="4" t="s">
        <v>95</v>
      </c>
      <c r="Y495" s="4" t="s">
        <v>76</v>
      </c>
      <c r="Z495" s="4" t="s">
        <v>76</v>
      </c>
      <c r="AA495" s="4" t="s">
        <v>66</v>
      </c>
      <c r="AB495" s="4" t="s">
        <v>97</v>
      </c>
      <c r="AC495" s="6" t="s">
        <v>97</v>
      </c>
      <c r="AD495" s="6"/>
      <c r="AE495" s="4" t="s">
        <v>3794</v>
      </c>
      <c r="AF495" s="6"/>
      <c r="AG495" s="6" t="s">
        <v>97</v>
      </c>
      <c r="AH495" s="6" t="s">
        <v>137</v>
      </c>
      <c r="AI495" s="4">
        <f t="shared" si="7"/>
        <v>0</v>
      </c>
      <c r="AJ495" s="4" t="s">
        <v>58</v>
      </c>
      <c r="AK495" s="6" t="s">
        <v>3674</v>
      </c>
      <c r="AL495" s="4" t="str">
        <f>IFERROR(IF(AK495="", "", _xlfn.XLOOKUP(AK495, CODES!A:A,CODES!E:E)), "")</f>
        <v>Brake System</v>
      </c>
      <c r="AM495" s="4" t="str">
        <f>IFERROR(IF(AK495="", "", _xlfn.XLOOKUP(AK495, CODES!A:A,CODES!G:G)), "")</f>
        <v>Brake Control Unit</v>
      </c>
      <c r="AN495" s="4" t="str">
        <f>IFERROR(IF(AK495="", "", _xlfn.XLOOKUP(AK495, CODES!A:A,CODES!I:I)), "")</f>
        <v>Wiring /Plugs</v>
      </c>
      <c r="AO495" s="6" t="s">
        <v>3675</v>
      </c>
      <c r="AP495" s="6"/>
      <c r="AQ495" s="6"/>
      <c r="AR495" s="6"/>
      <c r="AS495" s="15"/>
    </row>
    <row r="496" spans="1:45" ht="75" hidden="1" x14ac:dyDescent="0.25">
      <c r="A496" s="13" t="s">
        <v>338</v>
      </c>
      <c r="B496" s="4" t="s">
        <v>3116</v>
      </c>
      <c r="C496" s="4" t="s">
        <v>3795</v>
      </c>
      <c r="D496" s="5">
        <v>45981</v>
      </c>
      <c r="E496" s="4"/>
      <c r="F496" s="6" t="s">
        <v>3219</v>
      </c>
      <c r="G496" s="4" t="s">
        <v>542</v>
      </c>
      <c r="H496" s="6" t="s">
        <v>116</v>
      </c>
      <c r="I496" s="6" t="s">
        <v>89</v>
      </c>
      <c r="J496" s="4">
        <v>7</v>
      </c>
      <c r="K496" s="4">
        <v>7</v>
      </c>
      <c r="L496" s="4">
        <v>0</v>
      </c>
      <c r="M496" s="4" t="s">
        <v>1404</v>
      </c>
      <c r="N496" s="6"/>
      <c r="O496" s="6" t="s">
        <v>1404</v>
      </c>
      <c r="P496" s="6"/>
      <c r="Q496" s="4" t="s">
        <v>51</v>
      </c>
      <c r="R496" s="4" t="s">
        <v>52</v>
      </c>
      <c r="S496" s="5">
        <v>43532</v>
      </c>
      <c r="T496" s="7" t="s">
        <v>3796</v>
      </c>
      <c r="U496" s="7" t="s">
        <v>3797</v>
      </c>
      <c r="V496" s="7" t="s">
        <v>3798</v>
      </c>
      <c r="W496" s="4" t="s">
        <v>547</v>
      </c>
      <c r="X496" s="4" t="s">
        <v>547</v>
      </c>
      <c r="Y496" s="4" t="s">
        <v>65</v>
      </c>
      <c r="Z496" s="4"/>
      <c r="AA496" s="4" t="s">
        <v>55</v>
      </c>
      <c r="AB496" s="4" t="s">
        <v>45</v>
      </c>
      <c r="AC496" s="6" t="s">
        <v>281</v>
      </c>
      <c r="AD496" s="6"/>
      <c r="AE496" s="4" t="s">
        <v>3799</v>
      </c>
      <c r="AF496" s="6"/>
      <c r="AG496" s="6" t="s">
        <v>108</v>
      </c>
      <c r="AH496" s="6" t="s">
        <v>109</v>
      </c>
      <c r="AI496" s="4">
        <f t="shared" si="7"/>
        <v>0</v>
      </c>
      <c r="AJ496" s="4" t="s">
        <v>68</v>
      </c>
      <c r="AK496" s="6" t="s">
        <v>347</v>
      </c>
      <c r="AL496" s="4" t="str">
        <f>IFERROR(IF(AK496="", "", _xlfn.XLOOKUP(AK496, CODES!A:A,CODES!E:E)), "")</f>
        <v>Operational</v>
      </c>
      <c r="AM496" s="4" t="str">
        <f>IFERROR(IF(AK496="", "", _xlfn.XLOOKUP(AK496, CODES!A:A,CODES!G:G)), "")</f>
        <v>NR</v>
      </c>
      <c r="AN496" s="4" t="str">
        <f>IFERROR(IF(AK496="", "", _xlfn.XLOOKUP(AK496, CODES!A:A,CODES!I:I)), "")</f>
        <v>Regulation</v>
      </c>
      <c r="AO496" s="6" t="s">
        <v>309</v>
      </c>
      <c r="AP496" s="6"/>
      <c r="AQ496" s="6"/>
      <c r="AR496" s="6"/>
      <c r="AS496" s="15"/>
    </row>
    <row r="497" spans="1:45" ht="180" hidden="1" x14ac:dyDescent="0.25">
      <c r="A497" s="13" t="s">
        <v>258</v>
      </c>
      <c r="B497" s="4" t="s">
        <v>3116</v>
      </c>
      <c r="C497" s="4" t="s">
        <v>3800</v>
      </c>
      <c r="D497" s="5">
        <v>45981</v>
      </c>
      <c r="E497" s="4" t="s">
        <v>1327</v>
      </c>
      <c r="F497" s="6" t="s">
        <v>3777</v>
      </c>
      <c r="G497" s="4" t="s">
        <v>316</v>
      </c>
      <c r="H497" s="6" t="s">
        <v>1005</v>
      </c>
      <c r="I497" s="6" t="s">
        <v>89</v>
      </c>
      <c r="J497" s="4">
        <v>30</v>
      </c>
      <c r="K497" s="4">
        <v>59</v>
      </c>
      <c r="L497" s="4">
        <v>0</v>
      </c>
      <c r="M497" s="4" t="s">
        <v>169</v>
      </c>
      <c r="N497" s="6" t="s">
        <v>3801</v>
      </c>
      <c r="O497" s="6" t="s">
        <v>169</v>
      </c>
      <c r="P497" s="6"/>
      <c r="Q497" s="4" t="s">
        <v>51</v>
      </c>
      <c r="R497" s="4" t="s">
        <v>52</v>
      </c>
      <c r="S497" s="5">
        <v>43972</v>
      </c>
      <c r="T497" s="7" t="s">
        <v>3802</v>
      </c>
      <c r="U497" s="7" t="s">
        <v>3803</v>
      </c>
      <c r="V497" s="7" t="s">
        <v>3804</v>
      </c>
      <c r="W497" s="4" t="s">
        <v>1704</v>
      </c>
      <c r="X497" s="4" t="s">
        <v>1704</v>
      </c>
      <c r="Y497" s="4" t="s">
        <v>1705</v>
      </c>
      <c r="Z497" s="4" t="s">
        <v>1705</v>
      </c>
      <c r="AA497" s="4" t="s">
        <v>66</v>
      </c>
      <c r="AB497" s="4" t="s">
        <v>97</v>
      </c>
      <c r="AC497" s="6" t="s">
        <v>281</v>
      </c>
      <c r="AD497" s="6"/>
      <c r="AE497" s="4" t="s">
        <v>3805</v>
      </c>
      <c r="AF497" s="6"/>
      <c r="AG497" s="6" t="s">
        <v>124</v>
      </c>
      <c r="AH497" s="6" t="s">
        <v>109</v>
      </c>
      <c r="AI497" s="4">
        <f t="shared" si="7"/>
        <v>0</v>
      </c>
      <c r="AJ497" s="4" t="s">
        <v>1707</v>
      </c>
      <c r="AK497" s="6" t="s">
        <v>227</v>
      </c>
      <c r="AL497" s="4" t="str">
        <f>IFERROR(IF(AK497="", "", _xlfn.XLOOKUP(AK497, CODES!A:A,CODES!E:E)), "")</f>
        <v>Bodyshell and Exterior</v>
      </c>
      <c r="AM497" s="4" t="str">
        <f>IFERROR(IF(AK497="", "", _xlfn.XLOOKUP(AK497, CODES!A:A,CODES!G:G)), "")</f>
        <v>Structure</v>
      </c>
      <c r="AN497" s="4" t="str">
        <f>IFERROR(IF(AK497="", "", _xlfn.XLOOKUP(AK497, CODES!A:A,CODES!I:I)), "")</f>
        <v>Underframe</v>
      </c>
      <c r="AO497" s="6" t="s">
        <v>3806</v>
      </c>
      <c r="AP497" s="6"/>
      <c r="AQ497" s="6"/>
      <c r="AR497" s="6"/>
      <c r="AS497" s="15"/>
    </row>
    <row r="498" spans="1:45" ht="75" hidden="1" x14ac:dyDescent="0.25">
      <c r="A498" s="13" t="s">
        <v>258</v>
      </c>
      <c r="B498" s="4" t="s">
        <v>3116</v>
      </c>
      <c r="C498" s="4" t="s">
        <v>3807</v>
      </c>
      <c r="D498" s="5">
        <v>45981</v>
      </c>
      <c r="E498" s="4" t="s">
        <v>3808</v>
      </c>
      <c r="F498" s="6" t="s">
        <v>3809</v>
      </c>
      <c r="G498" s="4" t="s">
        <v>262</v>
      </c>
      <c r="H498" s="6" t="s">
        <v>204</v>
      </c>
      <c r="I498" s="6" t="s">
        <v>89</v>
      </c>
      <c r="J498" s="4">
        <v>4</v>
      </c>
      <c r="K498" s="4">
        <v>4</v>
      </c>
      <c r="L498" s="4">
        <v>0</v>
      </c>
      <c r="M498" s="4" t="s">
        <v>3228</v>
      </c>
      <c r="N498" s="6"/>
      <c r="O498" s="6" t="s">
        <v>3228</v>
      </c>
      <c r="P498" s="6"/>
      <c r="Q498" s="4" t="s">
        <v>51</v>
      </c>
      <c r="R498" s="4" t="s">
        <v>52</v>
      </c>
      <c r="S498" s="5">
        <v>43756</v>
      </c>
      <c r="T498" s="7" t="s">
        <v>3810</v>
      </c>
      <c r="U498" s="7" t="s">
        <v>3811</v>
      </c>
      <c r="V498" s="7" t="s">
        <v>3812</v>
      </c>
      <c r="W498" s="4" t="s">
        <v>268</v>
      </c>
      <c r="X498" s="4" t="s">
        <v>268</v>
      </c>
      <c r="Y498" s="4" t="s">
        <v>269</v>
      </c>
      <c r="Z498" s="4" t="s">
        <v>269</v>
      </c>
      <c r="AA498" s="4" t="s">
        <v>66</v>
      </c>
      <c r="AB498" s="4" t="s">
        <v>97</v>
      </c>
      <c r="AC498" s="6" t="s">
        <v>281</v>
      </c>
      <c r="AD498" s="6"/>
      <c r="AE498" s="4" t="s">
        <v>3813</v>
      </c>
      <c r="AF498" s="6"/>
      <c r="AG498" s="6" t="s">
        <v>108</v>
      </c>
      <c r="AH498" s="6" t="s">
        <v>109</v>
      </c>
      <c r="AI498" s="4">
        <f t="shared" si="7"/>
        <v>0</v>
      </c>
      <c r="AJ498" s="4" t="s">
        <v>271</v>
      </c>
      <c r="AK498" s="6" t="s">
        <v>110</v>
      </c>
      <c r="AL498" s="4" t="str">
        <f>IFERROR(IF(AK498="", "", _xlfn.XLOOKUP(AK498, CODES!A:A,CODES!E:E)), "")</f>
        <v>Operational</v>
      </c>
      <c r="AM498" s="4" t="str">
        <f>IFERROR(IF(AK498="", "", _xlfn.XLOOKUP(AK498, CODES!A:A,CODES!G:G)), "")</f>
        <v>Depot</v>
      </c>
      <c r="AN498" s="4" t="str">
        <f>IFERROR(IF(AK498="", "", _xlfn.XLOOKUP(AK498, CODES!A:A,CODES!I:I)), "")</f>
        <v>Process</v>
      </c>
      <c r="AO498" s="6" t="s">
        <v>309</v>
      </c>
      <c r="AP498" s="6"/>
      <c r="AQ498" s="6"/>
      <c r="AR498" s="6"/>
      <c r="AS498" s="15"/>
    </row>
    <row r="499" spans="1:45" ht="105" hidden="1" x14ac:dyDescent="0.25">
      <c r="A499" s="13" t="s">
        <v>25</v>
      </c>
      <c r="B499" s="4" t="s">
        <v>3116</v>
      </c>
      <c r="C499" s="4" t="s">
        <v>3814</v>
      </c>
      <c r="D499" s="5">
        <v>45981</v>
      </c>
      <c r="E499" s="4" t="s">
        <v>957</v>
      </c>
      <c r="F499" s="6" t="s">
        <v>2924</v>
      </c>
      <c r="G499" s="4" t="s">
        <v>142</v>
      </c>
      <c r="H499" s="6" t="s">
        <v>73</v>
      </c>
      <c r="I499" s="6" t="s">
        <v>89</v>
      </c>
      <c r="J499" s="4">
        <v>11</v>
      </c>
      <c r="K499" s="4">
        <v>39</v>
      </c>
      <c r="L499" s="4">
        <v>0</v>
      </c>
      <c r="M499" s="4" t="s">
        <v>1404</v>
      </c>
      <c r="N499" s="6"/>
      <c r="O499" s="6" t="s">
        <v>1404</v>
      </c>
      <c r="P499" s="6"/>
      <c r="Q499" s="4" t="s">
        <v>51</v>
      </c>
      <c r="R499" s="4" t="s">
        <v>52</v>
      </c>
      <c r="S499" s="5">
        <v>43532</v>
      </c>
      <c r="T499" s="7" t="s">
        <v>3815</v>
      </c>
      <c r="U499" s="7" t="s">
        <v>3816</v>
      </c>
      <c r="V499" s="7"/>
      <c r="W499" s="4" t="s">
        <v>218</v>
      </c>
      <c r="X499" s="4" t="s">
        <v>218</v>
      </c>
      <c r="Y499" s="4" t="s">
        <v>65</v>
      </c>
      <c r="Z499" s="4" t="s">
        <v>65</v>
      </c>
      <c r="AA499" s="4" t="s">
        <v>66</v>
      </c>
      <c r="AB499" s="4" t="s">
        <v>97</v>
      </c>
      <c r="AC499" s="6" t="s">
        <v>97</v>
      </c>
      <c r="AD499" s="6"/>
      <c r="AE499" s="4" t="s">
        <v>3817</v>
      </c>
      <c r="AF499" s="6"/>
      <c r="AG499" s="6" t="s">
        <v>97</v>
      </c>
      <c r="AH499" s="6" t="s">
        <v>109</v>
      </c>
      <c r="AI499" s="4">
        <f t="shared" si="7"/>
        <v>0</v>
      </c>
      <c r="AJ499" s="4" t="s">
        <v>68</v>
      </c>
      <c r="AK499" s="6" t="s">
        <v>781</v>
      </c>
      <c r="AL499" s="4" t="str">
        <f>IFERROR(IF(AK499="", "", _xlfn.XLOOKUP(AK499, CODES!A:A,CODES!E:E)), "")</f>
        <v>Operational</v>
      </c>
      <c r="AM499" s="4" t="str">
        <f>IFERROR(IF(AK499="", "", _xlfn.XLOOKUP(AK499, CODES!A:A,CODES!G:G)), "")</f>
        <v>Depot</v>
      </c>
      <c r="AN499" s="4" t="str">
        <f>IFERROR(IF(AK499="", "", _xlfn.XLOOKUP(AK499, CODES!A:A,CODES!I:I)), "")</f>
        <v>InfraStructure</v>
      </c>
      <c r="AO499" s="6" t="s">
        <v>3818</v>
      </c>
      <c r="AP499" s="6"/>
      <c r="AQ499" s="6"/>
      <c r="AR499" s="6"/>
      <c r="AS499" s="15"/>
    </row>
    <row r="500" spans="1:45" ht="225" hidden="1" x14ac:dyDescent="0.25">
      <c r="A500" s="13" t="s">
        <v>258</v>
      </c>
      <c r="B500" s="4" t="s">
        <v>3116</v>
      </c>
      <c r="C500" s="4" t="s">
        <v>3819</v>
      </c>
      <c r="D500" s="5">
        <v>45981</v>
      </c>
      <c r="E500" s="4" t="s">
        <v>3776</v>
      </c>
      <c r="F500" s="6" t="s">
        <v>3777</v>
      </c>
      <c r="G500" s="4" t="s">
        <v>3820</v>
      </c>
      <c r="H500" s="6" t="s">
        <v>204</v>
      </c>
      <c r="I500" s="6" t="s">
        <v>89</v>
      </c>
      <c r="J500" s="4">
        <v>17</v>
      </c>
      <c r="K500" s="4">
        <v>26</v>
      </c>
      <c r="L500" s="4">
        <v>0</v>
      </c>
      <c r="M500" s="4" t="s">
        <v>169</v>
      </c>
      <c r="N500" s="6" t="s">
        <v>170</v>
      </c>
      <c r="O500" s="6" t="s">
        <v>169</v>
      </c>
      <c r="P500" s="6"/>
      <c r="Q500" s="4" t="s">
        <v>51</v>
      </c>
      <c r="R500" s="4" t="s">
        <v>52</v>
      </c>
      <c r="S500" s="5">
        <v>43972</v>
      </c>
      <c r="T500" s="7" t="s">
        <v>3821</v>
      </c>
      <c r="U500" s="7" t="s">
        <v>3822</v>
      </c>
      <c r="V500" s="7" t="s">
        <v>3823</v>
      </c>
      <c r="W500" s="4" t="s">
        <v>1704</v>
      </c>
      <c r="X500" s="4" t="s">
        <v>1704</v>
      </c>
      <c r="Y500" s="4" t="s">
        <v>1705</v>
      </c>
      <c r="Z500" s="4" t="s">
        <v>1705</v>
      </c>
      <c r="AA500" s="4" t="s">
        <v>66</v>
      </c>
      <c r="AB500" s="4" t="s">
        <v>97</v>
      </c>
      <c r="AC500" s="6" t="s">
        <v>281</v>
      </c>
      <c r="AD500" s="6"/>
      <c r="AE500" s="4" t="s">
        <v>3824</v>
      </c>
      <c r="AF500" s="6"/>
      <c r="AG500" s="6" t="s">
        <v>124</v>
      </c>
      <c r="AH500" s="6" t="s">
        <v>109</v>
      </c>
      <c r="AI500" s="4">
        <f t="shared" si="7"/>
        <v>0</v>
      </c>
      <c r="AJ500" s="4" t="s">
        <v>1707</v>
      </c>
      <c r="AK500" s="6" t="s">
        <v>1708</v>
      </c>
      <c r="AL500" s="4" t="str">
        <f>IFERROR(IF(AK500="", "", _xlfn.XLOOKUP(AK500, CODES!A:A,CODES!E:E)), "")</f>
        <v>Doors</v>
      </c>
      <c r="AM500" s="4" t="str">
        <f>IFERROR(IF(AK500="", "", _xlfn.XLOOKUP(AK500, CODES!A:A,CODES!G:G)), "")</f>
        <v>Exterior Passenger Doors</v>
      </c>
      <c r="AN500" s="4" t="str">
        <f>IFERROR(IF(AK500="", "", _xlfn.XLOOKUP(AK500, CODES!A:A,CODES!I:I)), "")</f>
        <v>Non Technical</v>
      </c>
      <c r="AO500" s="6" t="s">
        <v>3825</v>
      </c>
      <c r="AP500" s="6"/>
      <c r="AQ500" s="6"/>
      <c r="AR500" s="6"/>
      <c r="AS500" s="15"/>
    </row>
    <row r="501" spans="1:45" ht="375" hidden="1" x14ac:dyDescent="0.25">
      <c r="A501" s="13" t="s">
        <v>25</v>
      </c>
      <c r="B501" s="4" t="s">
        <v>3116</v>
      </c>
      <c r="C501" s="4" t="s">
        <v>3826</v>
      </c>
      <c r="D501" s="5">
        <v>45981</v>
      </c>
      <c r="E501" s="4" t="s">
        <v>3827</v>
      </c>
      <c r="F501" s="6" t="s">
        <v>3828</v>
      </c>
      <c r="G501" s="4" t="s">
        <v>181</v>
      </c>
      <c r="H501" s="6" t="s">
        <v>89</v>
      </c>
      <c r="I501" s="6" t="s">
        <v>143</v>
      </c>
      <c r="J501" s="4">
        <v>0</v>
      </c>
      <c r="K501" s="4">
        <v>25</v>
      </c>
      <c r="L501" s="4">
        <v>1</v>
      </c>
      <c r="M501" s="4" t="s">
        <v>405</v>
      </c>
      <c r="N501" s="6" t="s">
        <v>3829</v>
      </c>
      <c r="O501" s="6" t="s">
        <v>405</v>
      </c>
      <c r="P501" s="6"/>
      <c r="Q501" s="4" t="s">
        <v>51</v>
      </c>
      <c r="R501" s="4" t="s">
        <v>52</v>
      </c>
      <c r="S501" s="5">
        <v>43998</v>
      </c>
      <c r="T501" s="7" t="s">
        <v>3830</v>
      </c>
      <c r="U501" s="7" t="s">
        <v>3831</v>
      </c>
      <c r="V501" s="7" t="s">
        <v>3832</v>
      </c>
      <c r="W501" s="4" t="s">
        <v>95</v>
      </c>
      <c r="X501" s="4" t="s">
        <v>95</v>
      </c>
      <c r="Y501" s="4" t="s">
        <v>148</v>
      </c>
      <c r="Z501" s="4" t="s">
        <v>148</v>
      </c>
      <c r="AA501" s="4" t="s">
        <v>66</v>
      </c>
      <c r="AB501" s="4" t="s">
        <v>97</v>
      </c>
      <c r="AC501" s="6" t="s">
        <v>97</v>
      </c>
      <c r="AD501" s="6"/>
      <c r="AE501" s="4" t="s">
        <v>3833</v>
      </c>
      <c r="AF501" s="6"/>
      <c r="AG501" s="6" t="s">
        <v>366</v>
      </c>
      <c r="AH501" s="6" t="s">
        <v>109</v>
      </c>
      <c r="AI501" s="4">
        <f t="shared" si="7"/>
        <v>0</v>
      </c>
      <c r="AJ501" s="4" t="s">
        <v>68</v>
      </c>
      <c r="AK501" s="6" t="s">
        <v>367</v>
      </c>
      <c r="AL501" s="4" t="str">
        <f>IFERROR(IF(AK501="", "", _xlfn.XLOOKUP(AK501, CODES!A:A,CODES!E:E)), "")</f>
        <v>LNER</v>
      </c>
      <c r="AM501" s="4" t="str">
        <f>IFERROR(IF(AK501="", "", _xlfn.XLOOKUP(AK501, CODES!A:A,CODES!G:G)), "")</f>
        <v>Other</v>
      </c>
      <c r="AN501" s="4" t="str">
        <f>IFERROR(IF(AK501="", "", _xlfn.XLOOKUP(AK501, CODES!A:A,CODES!I:I)), "")</f>
        <v>Availability</v>
      </c>
      <c r="AO501" s="6" t="s">
        <v>3834</v>
      </c>
      <c r="AP501" s="6"/>
      <c r="AQ501" s="6"/>
      <c r="AR501" s="6"/>
      <c r="AS501" s="15"/>
    </row>
    <row r="502" spans="1:45" ht="90" hidden="1" x14ac:dyDescent="0.25">
      <c r="A502" s="13" t="s">
        <v>25</v>
      </c>
      <c r="B502" s="4" t="s">
        <v>3116</v>
      </c>
      <c r="C502" s="4" t="s">
        <v>3835</v>
      </c>
      <c r="D502" s="5">
        <v>45981</v>
      </c>
      <c r="E502" s="4" t="s">
        <v>957</v>
      </c>
      <c r="F502" s="6" t="s">
        <v>2924</v>
      </c>
      <c r="G502" s="4" t="s">
        <v>71</v>
      </c>
      <c r="H502" s="6" t="s">
        <v>193</v>
      </c>
      <c r="I502" s="6" t="s">
        <v>89</v>
      </c>
      <c r="J502" s="4">
        <v>15</v>
      </c>
      <c r="K502" s="4">
        <v>15</v>
      </c>
      <c r="L502" s="4">
        <v>0</v>
      </c>
      <c r="M502" s="4" t="s">
        <v>1404</v>
      </c>
      <c r="N502" s="6"/>
      <c r="O502" s="6" t="s">
        <v>1404</v>
      </c>
      <c r="P502" s="6"/>
      <c r="Q502" s="4" t="s">
        <v>51</v>
      </c>
      <c r="R502" s="4" t="s">
        <v>52</v>
      </c>
      <c r="S502" s="5">
        <v>43532</v>
      </c>
      <c r="T502" s="7" t="s">
        <v>3836</v>
      </c>
      <c r="U502" s="7" t="s">
        <v>3837</v>
      </c>
      <c r="V502" s="7" t="s">
        <v>3838</v>
      </c>
      <c r="W502" s="4" t="s">
        <v>218</v>
      </c>
      <c r="X502" s="4" t="s">
        <v>218</v>
      </c>
      <c r="Y502" s="4" t="s">
        <v>65</v>
      </c>
      <c r="Z502" s="4" t="s">
        <v>65</v>
      </c>
      <c r="AA502" s="4" t="s">
        <v>66</v>
      </c>
      <c r="AB502" s="4" t="s">
        <v>97</v>
      </c>
      <c r="AC502" s="6" t="s">
        <v>97</v>
      </c>
      <c r="AD502" s="6"/>
      <c r="AE502" s="4" t="s">
        <v>3839</v>
      </c>
      <c r="AF502" s="6"/>
      <c r="AG502" s="6" t="s">
        <v>108</v>
      </c>
      <c r="AH502" s="6" t="s">
        <v>109</v>
      </c>
      <c r="AI502" s="4">
        <f t="shared" si="7"/>
        <v>0</v>
      </c>
      <c r="AJ502" s="4" t="s">
        <v>68</v>
      </c>
      <c r="AK502" s="6" t="s">
        <v>110</v>
      </c>
      <c r="AL502" s="4" t="str">
        <f>IFERROR(IF(AK502="", "", _xlfn.XLOOKUP(AK502, CODES!A:A,CODES!E:E)), "")</f>
        <v>Operational</v>
      </c>
      <c r="AM502" s="4" t="str">
        <f>IFERROR(IF(AK502="", "", _xlfn.XLOOKUP(AK502, CODES!A:A,CODES!G:G)), "")</f>
        <v>Depot</v>
      </c>
      <c r="AN502" s="4" t="str">
        <f>IFERROR(IF(AK502="", "", _xlfn.XLOOKUP(AK502, CODES!A:A,CODES!I:I)), "")</f>
        <v>Process</v>
      </c>
      <c r="AO502" s="6" t="s">
        <v>3840</v>
      </c>
      <c r="AP502" s="6"/>
      <c r="AQ502" s="6"/>
      <c r="AR502" s="6"/>
      <c r="AS502" s="15"/>
    </row>
    <row r="503" spans="1:45" ht="75" hidden="1" x14ac:dyDescent="0.25">
      <c r="A503" s="13" t="s">
        <v>25</v>
      </c>
      <c r="B503" s="4" t="s">
        <v>3116</v>
      </c>
      <c r="C503" s="4" t="s">
        <v>3841</v>
      </c>
      <c r="D503" s="5">
        <v>45981</v>
      </c>
      <c r="E503" s="4" t="s">
        <v>3175</v>
      </c>
      <c r="F503" s="6" t="s">
        <v>1045</v>
      </c>
      <c r="G503" s="4" t="s">
        <v>3842</v>
      </c>
      <c r="H503" s="6"/>
      <c r="I503" s="6"/>
      <c r="J503" s="4">
        <v>0</v>
      </c>
      <c r="K503" s="4">
        <v>0</v>
      </c>
      <c r="L503" s="4">
        <v>1.5</v>
      </c>
      <c r="M503" s="4" t="s">
        <v>431</v>
      </c>
      <c r="N503" s="6" t="s">
        <v>1752</v>
      </c>
      <c r="O503" s="6" t="s">
        <v>431</v>
      </c>
      <c r="P503" s="6"/>
      <c r="Q503" s="4" t="s">
        <v>73</v>
      </c>
      <c r="R503" s="4" t="s">
        <v>74</v>
      </c>
      <c r="S503" s="4"/>
      <c r="T503" s="7" t="s">
        <v>3843</v>
      </c>
      <c r="U503" s="7" t="s">
        <v>3844</v>
      </c>
      <c r="V503" s="7" t="s">
        <v>3845</v>
      </c>
      <c r="W503" s="4" t="s">
        <v>75</v>
      </c>
      <c r="X503" s="4" t="s">
        <v>75</v>
      </c>
      <c r="Y503" s="4" t="s">
        <v>96</v>
      </c>
      <c r="Z503" s="4" t="s">
        <v>96</v>
      </c>
      <c r="AA503" s="4" t="s">
        <v>66</v>
      </c>
      <c r="AB503" s="4" t="s">
        <v>97</v>
      </c>
      <c r="AC503" s="6" t="s">
        <v>97</v>
      </c>
      <c r="AD503" s="6"/>
      <c r="AE503" s="4" t="s">
        <v>3846</v>
      </c>
      <c r="AF503" s="6"/>
      <c r="AG503" s="6"/>
      <c r="AH503" s="6" t="s">
        <v>109</v>
      </c>
      <c r="AI503" s="4">
        <f t="shared" si="7"/>
        <v>0</v>
      </c>
      <c r="AJ503" s="4" t="s">
        <v>58</v>
      </c>
      <c r="AK503" s="6" t="s">
        <v>2755</v>
      </c>
      <c r="AL503" s="4" t="str">
        <f>IFERROR(IF(AK503="", "", _xlfn.XLOOKUP(AK503, CODES!A:A,CODES!E:E)), "")</f>
        <v>Operational</v>
      </c>
      <c r="AM503" s="4" t="str">
        <f>IFERROR(IF(AK503="", "", _xlfn.XLOOKUP(AK503, CODES!A:A,CODES!G:G)), "")</f>
        <v>Staff</v>
      </c>
      <c r="AN503" s="4" t="str">
        <f>IFERROR(IF(AK503="", "", _xlfn.XLOOKUP(AK503, CODES!A:A,CODES!I:I)), "")</f>
        <v>Driver</v>
      </c>
      <c r="AO503" s="6"/>
      <c r="AP503" s="6"/>
      <c r="AQ503" s="6"/>
      <c r="AR503" s="6"/>
      <c r="AS503" s="15"/>
    </row>
    <row r="504" spans="1:45" ht="330" hidden="1" x14ac:dyDescent="0.25">
      <c r="A504" s="13" t="s">
        <v>25</v>
      </c>
      <c r="B504" s="4" t="s">
        <v>3116</v>
      </c>
      <c r="C504" s="4" t="s">
        <v>3847</v>
      </c>
      <c r="D504" s="5">
        <v>45980</v>
      </c>
      <c r="E504" s="4" t="s">
        <v>3848</v>
      </c>
      <c r="F504" s="6" t="s">
        <v>3849</v>
      </c>
      <c r="G504" s="4" t="s">
        <v>3850</v>
      </c>
      <c r="H504" s="6" t="s">
        <v>448</v>
      </c>
      <c r="I504" s="6" t="s">
        <v>449</v>
      </c>
      <c r="J504" s="4">
        <v>21</v>
      </c>
      <c r="K504" s="4">
        <v>21</v>
      </c>
      <c r="L504" s="4">
        <v>0.5</v>
      </c>
      <c r="M504" s="4" t="s">
        <v>1006</v>
      </c>
      <c r="N504" s="6" t="s">
        <v>3851</v>
      </c>
      <c r="O504" s="6" t="s">
        <v>1006</v>
      </c>
      <c r="P504" s="6"/>
      <c r="Q504" s="4" t="s">
        <v>51</v>
      </c>
      <c r="R504" s="4" t="s">
        <v>52</v>
      </c>
      <c r="S504" s="5">
        <v>43902</v>
      </c>
      <c r="T504" s="7" t="s">
        <v>3852</v>
      </c>
      <c r="U504" s="7" t="s">
        <v>3853</v>
      </c>
      <c r="V504" s="7" t="s">
        <v>3854</v>
      </c>
      <c r="W504" s="4" t="s">
        <v>95</v>
      </c>
      <c r="X504" s="4" t="s">
        <v>95</v>
      </c>
      <c r="Y504" s="4" t="s">
        <v>418</v>
      </c>
      <c r="Z504" s="4" t="s">
        <v>418</v>
      </c>
      <c r="AA504" s="4" t="s">
        <v>66</v>
      </c>
      <c r="AB504" s="4" t="s">
        <v>97</v>
      </c>
      <c r="AC504" s="6" t="s">
        <v>97</v>
      </c>
      <c r="AD504" s="6"/>
      <c r="AE504" s="4" t="s">
        <v>3855</v>
      </c>
      <c r="AF504" s="6"/>
      <c r="AG504" s="6" t="s">
        <v>124</v>
      </c>
      <c r="AH504" s="6" t="s">
        <v>109</v>
      </c>
      <c r="AI504" s="4">
        <f t="shared" si="7"/>
        <v>0</v>
      </c>
      <c r="AJ504" s="4" t="s">
        <v>58</v>
      </c>
      <c r="AK504" s="6" t="s">
        <v>828</v>
      </c>
      <c r="AL504" s="4" t="str">
        <f>IFERROR(IF(AK504="", "", _xlfn.XLOOKUP(AK504, CODES!A:A,CODES!E:E)), "")</f>
        <v>Safety System</v>
      </c>
      <c r="AM504" s="4" t="str">
        <f>IFERROR(IF(AK504="", "", _xlfn.XLOOKUP(AK504, CODES!A:A,CODES!G:G)), "")</f>
        <v>ETCS</v>
      </c>
      <c r="AN504" s="4" t="str">
        <f>IFERROR(IF(AK504="", "", _xlfn.XLOOKUP(AK504, CODES!A:A,CODES!I:I)), "")</f>
        <v>Pulse Generator</v>
      </c>
      <c r="AO504" s="6" t="s">
        <v>3856</v>
      </c>
      <c r="AP504" s="6"/>
      <c r="AQ504" s="6"/>
      <c r="AR504" s="6"/>
      <c r="AS504" s="15"/>
    </row>
    <row r="505" spans="1:45" ht="105" hidden="1" x14ac:dyDescent="0.25">
      <c r="A505" s="13" t="s">
        <v>25</v>
      </c>
      <c r="B505" s="4" t="s">
        <v>3116</v>
      </c>
      <c r="C505" s="4" t="s">
        <v>3857</v>
      </c>
      <c r="D505" s="5">
        <v>45980</v>
      </c>
      <c r="E505" s="4" t="s">
        <v>2081</v>
      </c>
      <c r="F505" s="6" t="s">
        <v>3858</v>
      </c>
      <c r="G505" s="4" t="s">
        <v>192</v>
      </c>
      <c r="H505" s="6" t="s">
        <v>392</v>
      </c>
      <c r="I505" s="6" t="s">
        <v>89</v>
      </c>
      <c r="J505" s="4">
        <v>3</v>
      </c>
      <c r="K505" s="4">
        <v>3</v>
      </c>
      <c r="L505" s="4">
        <v>0</v>
      </c>
      <c r="M505" s="4" t="s">
        <v>1014</v>
      </c>
      <c r="N505" s="6"/>
      <c r="O505" s="6" t="s">
        <v>1014</v>
      </c>
      <c r="P505" s="6"/>
      <c r="Q505" s="4" t="s">
        <v>82</v>
      </c>
      <c r="R505" s="4" t="s">
        <v>52</v>
      </c>
      <c r="S505" s="5">
        <v>43679</v>
      </c>
      <c r="T505" s="7" t="s">
        <v>3859</v>
      </c>
      <c r="U505" s="7" t="s">
        <v>3860</v>
      </c>
      <c r="V505" s="7" t="s">
        <v>3861</v>
      </c>
      <c r="W505" s="4" t="s">
        <v>797</v>
      </c>
      <c r="X505" s="4" t="s">
        <v>797</v>
      </c>
      <c r="Y505" s="4" t="s">
        <v>148</v>
      </c>
      <c r="Z505" s="4" t="s">
        <v>148</v>
      </c>
      <c r="AA505" s="4" t="s">
        <v>66</v>
      </c>
      <c r="AB505" s="4" t="s">
        <v>97</v>
      </c>
      <c r="AC505" s="6" t="s">
        <v>97</v>
      </c>
      <c r="AD505" s="6"/>
      <c r="AE505" s="4" t="s">
        <v>3862</v>
      </c>
      <c r="AF505" s="6"/>
      <c r="AG505" s="6" t="s">
        <v>97</v>
      </c>
      <c r="AH505" s="6" t="s">
        <v>109</v>
      </c>
      <c r="AI505" s="4">
        <f t="shared" si="7"/>
        <v>0</v>
      </c>
      <c r="AJ505" s="4" t="s">
        <v>68</v>
      </c>
      <c r="AK505" s="6" t="s">
        <v>150</v>
      </c>
      <c r="AL505" s="4" t="str">
        <f>IFERROR(IF(AK505="", "", _xlfn.XLOOKUP(AK505, CODES!A:A,CODES!E:E)), "")</f>
        <v>Operational</v>
      </c>
      <c r="AM505" s="4" t="str">
        <f>IFERROR(IF(AK505="", "", _xlfn.XLOOKUP(AK505, CODES!A:A,CODES!G:G)), "")</f>
        <v>Control</v>
      </c>
      <c r="AN505" s="4" t="str">
        <f>IFERROR(IF(AK505="", "", _xlfn.XLOOKUP(AK505, CODES!A:A,CODES!I:I)), "")</f>
        <v>HRL CPC</v>
      </c>
      <c r="AO505" s="6" t="s">
        <v>3863</v>
      </c>
      <c r="AP505" s="6"/>
      <c r="AQ505" s="6"/>
      <c r="AR505" s="6"/>
      <c r="AS505" s="15"/>
    </row>
    <row r="506" spans="1:45" ht="75" hidden="1" x14ac:dyDescent="0.25">
      <c r="A506" s="13" t="s">
        <v>565</v>
      </c>
      <c r="B506" s="4" t="s">
        <v>3116</v>
      </c>
      <c r="C506" s="4" t="s">
        <v>3864</v>
      </c>
      <c r="D506" s="5">
        <v>45980</v>
      </c>
      <c r="E506" s="4"/>
      <c r="F506" s="6" t="s">
        <v>3865</v>
      </c>
      <c r="G506" s="4" t="s">
        <v>517</v>
      </c>
      <c r="H506" s="6"/>
      <c r="I506" s="6"/>
      <c r="J506" s="4">
        <v>0</v>
      </c>
      <c r="K506" s="4">
        <v>0</v>
      </c>
      <c r="L506" s="4">
        <v>1</v>
      </c>
      <c r="M506" s="4" t="s">
        <v>1691</v>
      </c>
      <c r="N506" s="6" t="s">
        <v>1499</v>
      </c>
      <c r="O506" s="6" t="s">
        <v>837</v>
      </c>
      <c r="P506" s="6"/>
      <c r="Q506" s="4" t="s">
        <v>73</v>
      </c>
      <c r="R506" s="4" t="s">
        <v>74</v>
      </c>
      <c r="S506" s="4"/>
      <c r="T506" s="7" t="s">
        <v>3866</v>
      </c>
      <c r="U506" s="7" t="s">
        <v>3867</v>
      </c>
      <c r="V506" s="7" t="s">
        <v>3867</v>
      </c>
      <c r="W506" s="4" t="s">
        <v>75</v>
      </c>
      <c r="X506" s="4" t="s">
        <v>75</v>
      </c>
      <c r="Y506" s="4" t="s">
        <v>76</v>
      </c>
      <c r="Z506" s="4"/>
      <c r="AA506" s="4" t="s">
        <v>55</v>
      </c>
      <c r="AB506" s="4" t="s">
        <v>45</v>
      </c>
      <c r="AC506" s="6" t="s">
        <v>575</v>
      </c>
      <c r="AD506" s="6"/>
      <c r="AE506" s="4" t="s">
        <v>3868</v>
      </c>
      <c r="AF506" s="6"/>
      <c r="AG506" s="6"/>
      <c r="AH506" s="6"/>
      <c r="AI506" s="4">
        <f t="shared" si="7"/>
        <v>0</v>
      </c>
      <c r="AJ506" s="4" t="s">
        <v>58</v>
      </c>
      <c r="AK506" s="6" t="s">
        <v>3150</v>
      </c>
      <c r="AL506" s="4" t="str">
        <f>IFERROR(IF(AK506="", "", _xlfn.XLOOKUP(AK506, CODES!A:A,CODES!E:E)), "")</f>
        <v>LNER</v>
      </c>
      <c r="AM506" s="4" t="str">
        <f>IFERROR(IF(AK506="", "", _xlfn.XLOOKUP(AK506, CODES!A:A,CODES!G:G)), "")</f>
        <v>Other</v>
      </c>
      <c r="AN506" s="4" t="str">
        <f>IFERROR(IF(AK506="", "", _xlfn.XLOOKUP(AK506, CODES!A:A,CODES!I:I)), "")</f>
        <v>Merged - see Master</v>
      </c>
      <c r="AO506" s="6"/>
      <c r="AP506" s="6"/>
      <c r="AQ506" s="6"/>
      <c r="AR506" s="6"/>
      <c r="AS506" s="15"/>
    </row>
    <row r="507" spans="1:45" ht="240" hidden="1" x14ac:dyDescent="0.25">
      <c r="A507" s="13" t="s">
        <v>25</v>
      </c>
      <c r="B507" s="4" t="s">
        <v>3116</v>
      </c>
      <c r="C507" s="4" t="s">
        <v>3869</v>
      </c>
      <c r="D507" s="5">
        <v>45980</v>
      </c>
      <c r="E507" s="4" t="s">
        <v>3714</v>
      </c>
      <c r="F507" s="6" t="s">
        <v>3699</v>
      </c>
      <c r="G507" s="4" t="s">
        <v>2447</v>
      </c>
      <c r="H507" s="6" t="s">
        <v>1060</v>
      </c>
      <c r="I507" s="6" t="s">
        <v>89</v>
      </c>
      <c r="J507" s="4">
        <v>40</v>
      </c>
      <c r="K507" s="4">
        <v>50</v>
      </c>
      <c r="L507" s="4">
        <v>0</v>
      </c>
      <c r="M507" s="4" t="s">
        <v>852</v>
      </c>
      <c r="N507" s="6" t="s">
        <v>3669</v>
      </c>
      <c r="O507" s="6" t="s">
        <v>852</v>
      </c>
      <c r="P507" s="6"/>
      <c r="Q507" s="4" t="s">
        <v>51</v>
      </c>
      <c r="R507" s="4" t="s">
        <v>52</v>
      </c>
      <c r="S507" s="5">
        <v>43957</v>
      </c>
      <c r="T507" s="7" t="s">
        <v>3870</v>
      </c>
      <c r="U507" s="7" t="s">
        <v>3671</v>
      </c>
      <c r="V507" s="7" t="s">
        <v>3871</v>
      </c>
      <c r="W507" s="4" t="s">
        <v>95</v>
      </c>
      <c r="X507" s="4" t="s">
        <v>95</v>
      </c>
      <c r="Y507" s="4" t="s">
        <v>76</v>
      </c>
      <c r="Z507" s="4" t="s">
        <v>76</v>
      </c>
      <c r="AA507" s="4" t="s">
        <v>66</v>
      </c>
      <c r="AB507" s="4" t="s">
        <v>97</v>
      </c>
      <c r="AC507" s="6" t="s">
        <v>97</v>
      </c>
      <c r="AD507" s="6"/>
      <c r="AE507" s="4" t="s">
        <v>3872</v>
      </c>
      <c r="AF507" s="6"/>
      <c r="AG507" s="6" t="s">
        <v>97</v>
      </c>
      <c r="AH507" s="6" t="s">
        <v>137</v>
      </c>
      <c r="AI507" s="4">
        <f t="shared" si="7"/>
        <v>0</v>
      </c>
      <c r="AJ507" s="4" t="s">
        <v>58</v>
      </c>
      <c r="AK507" s="6" t="s">
        <v>3674</v>
      </c>
      <c r="AL507" s="4" t="str">
        <f>IFERROR(IF(AK507="", "", _xlfn.XLOOKUP(AK507, CODES!A:A,CODES!E:E)), "")</f>
        <v>Brake System</v>
      </c>
      <c r="AM507" s="4" t="str">
        <f>IFERROR(IF(AK507="", "", _xlfn.XLOOKUP(AK507, CODES!A:A,CODES!G:G)), "")</f>
        <v>Brake Control Unit</v>
      </c>
      <c r="AN507" s="4" t="str">
        <f>IFERROR(IF(AK507="", "", _xlfn.XLOOKUP(AK507, CODES!A:A,CODES!I:I)), "")</f>
        <v>Wiring /Plugs</v>
      </c>
      <c r="AO507" s="6" t="s">
        <v>3873</v>
      </c>
      <c r="AP507" s="6"/>
      <c r="AQ507" s="6"/>
      <c r="AR507" s="6"/>
      <c r="AS507" s="15"/>
    </row>
    <row r="508" spans="1:45" ht="180" hidden="1" x14ac:dyDescent="0.25">
      <c r="A508" s="13" t="s">
        <v>25</v>
      </c>
      <c r="B508" s="4" t="s">
        <v>3116</v>
      </c>
      <c r="C508" s="4" t="s">
        <v>3874</v>
      </c>
      <c r="D508" s="5">
        <v>45980</v>
      </c>
      <c r="E508" s="4" t="s">
        <v>957</v>
      </c>
      <c r="F508" s="6" t="s">
        <v>2924</v>
      </c>
      <c r="G508" s="4" t="s">
        <v>142</v>
      </c>
      <c r="H508" s="6" t="s">
        <v>581</v>
      </c>
      <c r="I508" s="6" t="s">
        <v>89</v>
      </c>
      <c r="J508" s="4">
        <v>10</v>
      </c>
      <c r="K508" s="4">
        <v>69</v>
      </c>
      <c r="L508" s="4">
        <v>0</v>
      </c>
      <c r="M508" s="4" t="s">
        <v>1289</v>
      </c>
      <c r="N508" s="6"/>
      <c r="O508" s="6" t="s">
        <v>1289</v>
      </c>
      <c r="P508" s="6"/>
      <c r="Q508" s="4" t="s">
        <v>51</v>
      </c>
      <c r="R508" s="4" t="s">
        <v>52</v>
      </c>
      <c r="S508" s="5">
        <v>43532</v>
      </c>
      <c r="T508" s="7" t="s">
        <v>3875</v>
      </c>
      <c r="U508" s="7" t="s">
        <v>3876</v>
      </c>
      <c r="V508" s="7" t="s">
        <v>3877</v>
      </c>
      <c r="W508" s="4" t="s">
        <v>797</v>
      </c>
      <c r="X508" s="4" t="s">
        <v>797</v>
      </c>
      <c r="Y508" s="4" t="s">
        <v>148</v>
      </c>
      <c r="Z508" s="4" t="s">
        <v>148</v>
      </c>
      <c r="AA508" s="4" t="s">
        <v>66</v>
      </c>
      <c r="AB508" s="4" t="s">
        <v>97</v>
      </c>
      <c r="AC508" s="6" t="s">
        <v>97</v>
      </c>
      <c r="AD508" s="6"/>
      <c r="AE508" s="4" t="s">
        <v>3878</v>
      </c>
      <c r="AF508" s="6"/>
      <c r="AG508" s="6" t="s">
        <v>97</v>
      </c>
      <c r="AH508" s="6" t="s">
        <v>109</v>
      </c>
      <c r="AI508" s="4">
        <f t="shared" si="7"/>
        <v>0</v>
      </c>
      <c r="AJ508" s="4" t="s">
        <v>68</v>
      </c>
      <c r="AK508" s="6" t="s">
        <v>1445</v>
      </c>
      <c r="AL508" s="4" t="str">
        <f>IFERROR(IF(AK508="", "", _xlfn.XLOOKUP(AK508, CODES!A:A,CODES!E:E)), "")</f>
        <v>Operational</v>
      </c>
      <c r="AM508" s="4" t="str">
        <f>IFERROR(IF(AK508="", "", _xlfn.XLOOKUP(AK508, CODES!A:A,CODES!G:G)), "")</f>
        <v>Control</v>
      </c>
      <c r="AN508" s="4" t="str">
        <f>IFERROR(IF(AK508="", "", _xlfn.XLOOKUP(AK508, CODES!A:A,CODES!I:I)), "")</f>
        <v>HRL Maintenance Control</v>
      </c>
      <c r="AO508" s="6" t="s">
        <v>3879</v>
      </c>
      <c r="AP508" s="6"/>
      <c r="AQ508" s="6"/>
      <c r="AR508" s="6"/>
      <c r="AS508" s="15"/>
    </row>
    <row r="509" spans="1:45" ht="75" hidden="1" x14ac:dyDescent="0.25">
      <c r="A509" s="13" t="s">
        <v>25</v>
      </c>
      <c r="B509" s="4" t="s">
        <v>3116</v>
      </c>
      <c r="C509" s="4" t="s">
        <v>3880</v>
      </c>
      <c r="D509" s="5">
        <v>45980</v>
      </c>
      <c r="E509" s="4" t="s">
        <v>3037</v>
      </c>
      <c r="F509" s="6" t="s">
        <v>3038</v>
      </c>
      <c r="G509" s="4" t="s">
        <v>142</v>
      </c>
      <c r="H509" s="6"/>
      <c r="I509" s="6"/>
      <c r="J509" s="4">
        <v>0</v>
      </c>
      <c r="K509" s="4">
        <v>52</v>
      </c>
      <c r="L509" s="4">
        <v>2</v>
      </c>
      <c r="M509" s="4" t="s">
        <v>837</v>
      </c>
      <c r="N509" s="6" t="s">
        <v>1499</v>
      </c>
      <c r="O509" s="6" t="s">
        <v>837</v>
      </c>
      <c r="P509" s="6"/>
      <c r="Q509" s="4" t="s">
        <v>73</v>
      </c>
      <c r="R509" s="4" t="s">
        <v>74</v>
      </c>
      <c r="S509" s="4"/>
      <c r="T509" s="7" t="s">
        <v>3881</v>
      </c>
      <c r="U509" s="7" t="s">
        <v>3882</v>
      </c>
      <c r="V509" s="7" t="s">
        <v>3883</v>
      </c>
      <c r="W509" s="4" t="s">
        <v>75</v>
      </c>
      <c r="X509" s="4" t="s">
        <v>75</v>
      </c>
      <c r="Y509" s="4" t="s">
        <v>76</v>
      </c>
      <c r="Z509" s="4" t="s">
        <v>76</v>
      </c>
      <c r="AA509" s="4" t="s">
        <v>66</v>
      </c>
      <c r="AB509" s="4" t="s">
        <v>97</v>
      </c>
      <c r="AC509" s="6" t="s">
        <v>97</v>
      </c>
      <c r="AD509" s="6"/>
      <c r="AE509" s="4" t="s">
        <v>3884</v>
      </c>
      <c r="AF509" s="6"/>
      <c r="AG509" s="6"/>
      <c r="AH509" s="6" t="s">
        <v>137</v>
      </c>
      <c r="AI509" s="4">
        <f t="shared" si="7"/>
        <v>0</v>
      </c>
      <c r="AJ509" s="4" t="s">
        <v>58</v>
      </c>
      <c r="AK509" s="6" t="s">
        <v>1504</v>
      </c>
      <c r="AL509" s="4" t="str">
        <f>IFERROR(IF(AK509="", "", _xlfn.XLOOKUP(AK509, CODES!A:A,CODES!E:E)), "")</f>
        <v>Brakes </v>
      </c>
      <c r="AM509" s="4" t="str">
        <f>IFERROR(IF(AK509="", "", _xlfn.XLOOKUP(AK509, CODES!A:A,CODES!G:G)), "")</f>
        <v>Parking brake </v>
      </c>
      <c r="AN509" s="4" t="str">
        <f>IFERROR(IF(AK509="", "", _xlfn.XLOOKUP(AK509, CODES!A:A,CODES!I:I)), "")</f>
        <v>Parking brake unit Mk4 DVT </v>
      </c>
      <c r="AO509" s="6"/>
      <c r="AP509" s="6"/>
      <c r="AQ509" s="6"/>
      <c r="AR509" s="6"/>
      <c r="AS509" s="15"/>
    </row>
    <row r="510" spans="1:45" ht="75" hidden="1" x14ac:dyDescent="0.25">
      <c r="A510" s="13" t="s">
        <v>258</v>
      </c>
      <c r="B510" s="4" t="s">
        <v>3116</v>
      </c>
      <c r="C510" s="4" t="s">
        <v>3885</v>
      </c>
      <c r="D510" s="5">
        <v>45980</v>
      </c>
      <c r="E510" s="4" t="s">
        <v>1200</v>
      </c>
      <c r="F510" s="6" t="s">
        <v>3886</v>
      </c>
      <c r="G510" s="4" t="s">
        <v>102</v>
      </c>
      <c r="H510" s="6" t="s">
        <v>89</v>
      </c>
      <c r="I510" s="6" t="s">
        <v>89</v>
      </c>
      <c r="J510" s="4">
        <v>0</v>
      </c>
      <c r="K510" s="4">
        <v>3</v>
      </c>
      <c r="L510" s="4">
        <v>1</v>
      </c>
      <c r="M510" s="4" t="s">
        <v>317</v>
      </c>
      <c r="N510" s="6"/>
      <c r="O510" s="6" t="s">
        <v>317</v>
      </c>
      <c r="P510" s="6"/>
      <c r="Q510" s="4" t="s">
        <v>51</v>
      </c>
      <c r="R510" s="4" t="s">
        <v>52</v>
      </c>
      <c r="S510" s="5">
        <v>43572</v>
      </c>
      <c r="T510" s="7" t="s">
        <v>3887</v>
      </c>
      <c r="U510" s="7" t="s">
        <v>3888</v>
      </c>
      <c r="V510" s="7" t="s">
        <v>3889</v>
      </c>
      <c r="W510" s="4" t="s">
        <v>268</v>
      </c>
      <c r="X510" s="4" t="s">
        <v>268</v>
      </c>
      <c r="Y510" s="4" t="s">
        <v>269</v>
      </c>
      <c r="Z510" s="4" t="s">
        <v>269</v>
      </c>
      <c r="AA510" s="4" t="s">
        <v>66</v>
      </c>
      <c r="AB510" s="4" t="s">
        <v>97</v>
      </c>
      <c r="AC510" s="6" t="s">
        <v>281</v>
      </c>
      <c r="AD510" s="6"/>
      <c r="AE510" s="4" t="s">
        <v>3890</v>
      </c>
      <c r="AF510" s="6"/>
      <c r="AG510" s="6" t="s">
        <v>124</v>
      </c>
      <c r="AH510" s="6" t="s">
        <v>109</v>
      </c>
      <c r="AI510" s="4">
        <f t="shared" si="7"/>
        <v>0</v>
      </c>
      <c r="AJ510" s="4" t="s">
        <v>271</v>
      </c>
      <c r="AK510" s="6" t="s">
        <v>500</v>
      </c>
      <c r="AL510" s="4" t="str">
        <f>IFERROR(IF(AK510="", "", _xlfn.XLOOKUP(AK510, CODES!A:A,CODES!E:E)), "")</f>
        <v>Operational</v>
      </c>
      <c r="AM510" s="4" t="str">
        <f>IFERROR(IF(AK510="", "", _xlfn.XLOOKUP(AK510, CODES!A:A,CODES!G:G)), "")</f>
        <v>Control</v>
      </c>
      <c r="AN510" s="4" t="str">
        <f>IFERROR(IF(AK510="", "", _xlfn.XLOOKUP(AK510, CODES!A:A,CODES!I:I)), "")</f>
        <v>LNER</v>
      </c>
      <c r="AO510" s="6" t="s">
        <v>3891</v>
      </c>
      <c r="AP510" s="6"/>
      <c r="AQ510" s="6"/>
      <c r="AR510" s="6"/>
      <c r="AS510" s="15"/>
    </row>
    <row r="511" spans="1:45" ht="105" hidden="1" x14ac:dyDescent="0.25">
      <c r="A511" s="13" t="s">
        <v>25</v>
      </c>
      <c r="B511" s="4" t="s">
        <v>3116</v>
      </c>
      <c r="C511" s="4" t="s">
        <v>3892</v>
      </c>
      <c r="D511" s="5">
        <v>45979</v>
      </c>
      <c r="E511" s="4" t="s">
        <v>3893</v>
      </c>
      <c r="F511" s="6" t="s">
        <v>3133</v>
      </c>
      <c r="G511" s="4" t="s">
        <v>3894</v>
      </c>
      <c r="H511" s="6" t="s">
        <v>413</v>
      </c>
      <c r="I511" s="6" t="s">
        <v>89</v>
      </c>
      <c r="J511" s="4">
        <v>6</v>
      </c>
      <c r="K511" s="4">
        <v>6</v>
      </c>
      <c r="L511" s="4">
        <v>0</v>
      </c>
      <c r="M511" s="4" t="s">
        <v>91</v>
      </c>
      <c r="N511" s="6" t="s">
        <v>2759</v>
      </c>
      <c r="O511" s="6" t="s">
        <v>91</v>
      </c>
      <c r="P511" s="6"/>
      <c r="Q511" s="4" t="s">
        <v>82</v>
      </c>
      <c r="R511" s="4" t="s">
        <v>52</v>
      </c>
      <c r="S511" s="5">
        <v>43728</v>
      </c>
      <c r="T511" s="7" t="s">
        <v>3895</v>
      </c>
      <c r="U511" s="7" t="s">
        <v>3896</v>
      </c>
      <c r="V511" s="7" t="s">
        <v>3897</v>
      </c>
      <c r="W511" s="4" t="s">
        <v>53</v>
      </c>
      <c r="X511" s="4" t="s">
        <v>53</v>
      </c>
      <c r="Y511" s="4" t="s">
        <v>173</v>
      </c>
      <c r="Z511" s="4" t="s">
        <v>173</v>
      </c>
      <c r="AA511" s="4" t="s">
        <v>66</v>
      </c>
      <c r="AB511" s="4" t="s">
        <v>97</v>
      </c>
      <c r="AC511" s="6" t="s">
        <v>97</v>
      </c>
      <c r="AD511" s="6"/>
      <c r="AE511" s="4" t="s">
        <v>3898</v>
      </c>
      <c r="AF511" s="6"/>
      <c r="AG511" s="6" t="s">
        <v>124</v>
      </c>
      <c r="AH511" s="6" t="s">
        <v>109</v>
      </c>
      <c r="AI511" s="4">
        <f t="shared" si="7"/>
        <v>0</v>
      </c>
      <c r="AJ511" s="4" t="s">
        <v>58</v>
      </c>
      <c r="AK511" s="6" t="s">
        <v>2222</v>
      </c>
      <c r="AL511" s="4" t="str">
        <f>IFERROR(IF(AK511="", "", _xlfn.XLOOKUP(AK511, CODES!A:A,CODES!E:E)), "")</f>
        <v>Generator Units</v>
      </c>
      <c r="AM511" s="4" t="str">
        <f>IFERROR(IF(AK511="", "", _xlfn.XLOOKUP(AK511, CODES!A:A,CODES!G:G)), "")</f>
        <v>Diesel Engine</v>
      </c>
      <c r="AN511" s="4" t="str">
        <f>IFERROR(IF(AK511="", "", _xlfn.XLOOKUP(AK511, CODES!A:A,CODES!I:I)), "")</f>
        <v>Fault not Investigated</v>
      </c>
      <c r="AO511" s="6" t="s">
        <v>3899</v>
      </c>
      <c r="AP511" s="6"/>
      <c r="AQ511" s="6"/>
      <c r="AR511" s="6"/>
      <c r="AS511" s="15"/>
    </row>
    <row r="512" spans="1:45" ht="135" hidden="1" x14ac:dyDescent="0.25">
      <c r="A512" s="13" t="s">
        <v>25</v>
      </c>
      <c r="B512" s="4" t="s">
        <v>3116</v>
      </c>
      <c r="C512" s="4" t="s">
        <v>3900</v>
      </c>
      <c r="D512" s="5">
        <v>45979</v>
      </c>
      <c r="E512" s="4" t="s">
        <v>885</v>
      </c>
      <c r="F512" s="6" t="s">
        <v>3901</v>
      </c>
      <c r="G512" s="4" t="s">
        <v>192</v>
      </c>
      <c r="H512" s="6" t="s">
        <v>89</v>
      </c>
      <c r="I512" s="6" t="s">
        <v>89</v>
      </c>
      <c r="J512" s="4">
        <v>0</v>
      </c>
      <c r="K512" s="4">
        <v>43</v>
      </c>
      <c r="L512" s="4">
        <v>1</v>
      </c>
      <c r="M512" s="4" t="s">
        <v>810</v>
      </c>
      <c r="N512" s="6"/>
      <c r="O512" s="6" t="s">
        <v>810</v>
      </c>
      <c r="P512" s="6"/>
      <c r="Q512" s="4" t="s">
        <v>82</v>
      </c>
      <c r="R512" s="4" t="s">
        <v>52</v>
      </c>
      <c r="S512" s="5">
        <v>43714</v>
      </c>
      <c r="T512" s="7" t="s">
        <v>3902</v>
      </c>
      <c r="U512" s="7" t="s">
        <v>3903</v>
      </c>
      <c r="V512" s="7" t="s">
        <v>3904</v>
      </c>
      <c r="W512" s="4" t="s">
        <v>53</v>
      </c>
      <c r="X512" s="4" t="s">
        <v>53</v>
      </c>
      <c r="Y512" s="4" t="s">
        <v>148</v>
      </c>
      <c r="Z512" s="4" t="s">
        <v>148</v>
      </c>
      <c r="AA512" s="4" t="s">
        <v>66</v>
      </c>
      <c r="AB512" s="4" t="s">
        <v>97</v>
      </c>
      <c r="AC512" s="6" t="s">
        <v>97</v>
      </c>
      <c r="AD512" s="6"/>
      <c r="AE512" s="4" t="s">
        <v>3905</v>
      </c>
      <c r="AF512" s="6"/>
      <c r="AG512" s="6" t="s">
        <v>124</v>
      </c>
      <c r="AH512" s="6" t="s">
        <v>109</v>
      </c>
      <c r="AI512" s="4">
        <f t="shared" si="7"/>
        <v>0</v>
      </c>
      <c r="AJ512" s="4" t="s">
        <v>68</v>
      </c>
      <c r="AK512" s="6" t="s">
        <v>150</v>
      </c>
      <c r="AL512" s="4" t="str">
        <f>IFERROR(IF(AK512="", "", _xlfn.XLOOKUP(AK512, CODES!A:A,CODES!E:E)), "")</f>
        <v>Operational</v>
      </c>
      <c r="AM512" s="4" t="str">
        <f>IFERROR(IF(AK512="", "", _xlfn.XLOOKUP(AK512, CODES!A:A,CODES!G:G)), "")</f>
        <v>Control</v>
      </c>
      <c r="AN512" s="4" t="str">
        <f>IFERROR(IF(AK512="", "", _xlfn.XLOOKUP(AK512, CODES!A:A,CODES!I:I)), "")</f>
        <v>HRL CPC</v>
      </c>
      <c r="AO512" s="6" t="s">
        <v>3712</v>
      </c>
      <c r="AP512" s="6"/>
      <c r="AQ512" s="6"/>
      <c r="AR512" s="6"/>
      <c r="AS512" s="15"/>
    </row>
    <row r="513" spans="1:45" ht="210" hidden="1" x14ac:dyDescent="0.25">
      <c r="A513" s="13" t="s">
        <v>25</v>
      </c>
      <c r="B513" s="4" t="s">
        <v>3116</v>
      </c>
      <c r="C513" s="4" t="s">
        <v>3906</v>
      </c>
      <c r="D513" s="5">
        <v>45979</v>
      </c>
      <c r="E513" s="4" t="s">
        <v>3907</v>
      </c>
      <c r="F513" s="6" t="s">
        <v>3908</v>
      </c>
      <c r="G513" s="4" t="s">
        <v>2602</v>
      </c>
      <c r="H513" s="6" t="s">
        <v>633</v>
      </c>
      <c r="I513" s="6" t="s">
        <v>89</v>
      </c>
      <c r="J513" s="4">
        <v>8</v>
      </c>
      <c r="K513" s="4">
        <v>11</v>
      </c>
      <c r="L513" s="4">
        <v>0</v>
      </c>
      <c r="M513" s="4" t="s">
        <v>287</v>
      </c>
      <c r="N513" s="6" t="s">
        <v>3909</v>
      </c>
      <c r="O513" s="6" t="s">
        <v>287</v>
      </c>
      <c r="P513" s="6"/>
      <c r="Q513" s="4" t="s">
        <v>51</v>
      </c>
      <c r="R513" s="4" t="s">
        <v>52</v>
      </c>
      <c r="S513" s="5">
        <v>44013</v>
      </c>
      <c r="T513" s="7" t="s">
        <v>3910</v>
      </c>
      <c r="U513" s="7" t="s">
        <v>3911</v>
      </c>
      <c r="V513" s="7"/>
      <c r="W513" s="4" t="s">
        <v>95</v>
      </c>
      <c r="X513" s="4" t="s">
        <v>95</v>
      </c>
      <c r="Y513" s="4" t="s">
        <v>173</v>
      </c>
      <c r="Z513" s="4" t="s">
        <v>173</v>
      </c>
      <c r="AA513" s="4" t="s">
        <v>66</v>
      </c>
      <c r="AB513" s="4" t="s">
        <v>97</v>
      </c>
      <c r="AC513" s="6" t="s">
        <v>97</v>
      </c>
      <c r="AD513" s="6"/>
      <c r="AE513" s="4" t="s">
        <v>3912</v>
      </c>
      <c r="AF513" s="6"/>
      <c r="AG513" s="6" t="s">
        <v>97</v>
      </c>
      <c r="AH513" s="6" t="s">
        <v>137</v>
      </c>
      <c r="AI513" s="4">
        <f t="shared" si="7"/>
        <v>0</v>
      </c>
      <c r="AJ513" s="4" t="s">
        <v>58</v>
      </c>
      <c r="AK513" s="6" t="s">
        <v>3640</v>
      </c>
      <c r="AL513" s="4" t="str">
        <f>IFERROR(IF(AK513="", "", _xlfn.XLOOKUP(AK513, CODES!A:A,CODES!E:E)), "")</f>
        <v>Coolant &amp; Hydraulic</v>
      </c>
      <c r="AM513" s="4" t="str">
        <f>IFERROR(IF(AK513="", "", _xlfn.XLOOKUP(AK513, CODES!A:A,CODES!G:G)), "")</f>
        <v>Engine Oil</v>
      </c>
      <c r="AN513" s="4" t="str">
        <f>IFERROR(IF(AK513="", "", _xlfn.XLOOKUP(AK513, CODES!A:A,CODES!I:I)), "")</f>
        <v>Level Too High</v>
      </c>
      <c r="AO513" s="6" t="s">
        <v>3641</v>
      </c>
      <c r="AP513" s="6"/>
      <c r="AQ513" s="6"/>
      <c r="AR513" s="6"/>
      <c r="AS513" s="15"/>
    </row>
    <row r="514" spans="1:45" ht="75" hidden="1" x14ac:dyDescent="0.25">
      <c r="A514" s="13" t="s">
        <v>258</v>
      </c>
      <c r="B514" s="4" t="s">
        <v>3116</v>
      </c>
      <c r="C514" s="4" t="s">
        <v>3913</v>
      </c>
      <c r="D514" s="5">
        <v>45979</v>
      </c>
      <c r="E514" s="4" t="s">
        <v>3505</v>
      </c>
      <c r="F514" s="6" t="s">
        <v>3506</v>
      </c>
      <c r="G514" s="4" t="s">
        <v>542</v>
      </c>
      <c r="H514" s="6" t="s">
        <v>73</v>
      </c>
      <c r="I514" s="6" t="s">
        <v>89</v>
      </c>
      <c r="J514" s="4">
        <v>11</v>
      </c>
      <c r="K514" s="4">
        <v>11</v>
      </c>
      <c r="L514" s="4">
        <v>0</v>
      </c>
      <c r="M514" s="4" t="s">
        <v>1211</v>
      </c>
      <c r="N514" s="6"/>
      <c r="O514" s="6" t="s">
        <v>1211</v>
      </c>
      <c r="P514" s="6"/>
      <c r="Q514" s="4" t="s">
        <v>82</v>
      </c>
      <c r="R514" s="4" t="s">
        <v>52</v>
      </c>
      <c r="S514" s="5">
        <v>43798</v>
      </c>
      <c r="T514" s="7" t="s">
        <v>3914</v>
      </c>
      <c r="U514" s="7" t="s">
        <v>3915</v>
      </c>
      <c r="V514" s="7" t="s">
        <v>3916</v>
      </c>
      <c r="W514" s="4" t="s">
        <v>656</v>
      </c>
      <c r="X514" s="4" t="s">
        <v>656</v>
      </c>
      <c r="Y514" s="4" t="s">
        <v>657</v>
      </c>
      <c r="Z514" s="4" t="s">
        <v>657</v>
      </c>
      <c r="AA514" s="4" t="s">
        <v>66</v>
      </c>
      <c r="AB514" s="4" t="s">
        <v>97</v>
      </c>
      <c r="AC514" s="6" t="s">
        <v>281</v>
      </c>
      <c r="AD514" s="6"/>
      <c r="AE514" s="4" t="s">
        <v>3917</v>
      </c>
      <c r="AF514" s="6"/>
      <c r="AG514" s="6" t="s">
        <v>108</v>
      </c>
      <c r="AH514" s="6" t="s">
        <v>109</v>
      </c>
      <c r="AI514" s="4">
        <f t="shared" ref="AI514:AI577" si="8">IF(AD514="Availability", 0, IF(AND(AE514="Y", OR(J514&gt;2, L514&gt;0)), 1, 0))</f>
        <v>0</v>
      </c>
      <c r="AJ514" s="4" t="s">
        <v>659</v>
      </c>
      <c r="AK514" s="6" t="s">
        <v>125</v>
      </c>
      <c r="AL514" s="4" t="str">
        <f>IFERROR(IF(AK514="", "", _xlfn.XLOOKUP(AK514, CODES!A:A,CODES!E:E)), "")</f>
        <v>Operational</v>
      </c>
      <c r="AM514" s="4" t="str">
        <f>IFERROR(IF(AK514="", "", _xlfn.XLOOKUP(AK514, CODES!A:A,CODES!G:G)), "")</f>
        <v>NR</v>
      </c>
      <c r="AN514" s="4" t="str">
        <f>IFERROR(IF(AK514="", "", _xlfn.XLOOKUP(AK514, CODES!A:A,CODES!I:I)), "")</f>
        <v>Other</v>
      </c>
      <c r="AO514" s="6" t="s">
        <v>3918</v>
      </c>
      <c r="AP514" s="6"/>
      <c r="AQ514" s="6"/>
      <c r="AR514" s="6"/>
      <c r="AS514" s="15"/>
    </row>
    <row r="515" spans="1:45" ht="105" hidden="1" x14ac:dyDescent="0.25">
      <c r="A515" s="13" t="s">
        <v>25</v>
      </c>
      <c r="B515" s="4" t="s">
        <v>3116</v>
      </c>
      <c r="C515" s="4" t="s">
        <v>3919</v>
      </c>
      <c r="D515" s="5">
        <v>45979</v>
      </c>
      <c r="E515" s="4" t="s">
        <v>1200</v>
      </c>
      <c r="F515" s="6" t="s">
        <v>3920</v>
      </c>
      <c r="G515" s="4" t="s">
        <v>3921</v>
      </c>
      <c r="H515" s="6" t="s">
        <v>413</v>
      </c>
      <c r="I515" s="6" t="s">
        <v>89</v>
      </c>
      <c r="J515" s="4">
        <v>6</v>
      </c>
      <c r="K515" s="4">
        <v>6</v>
      </c>
      <c r="L515" s="4">
        <v>0</v>
      </c>
      <c r="M515" s="4" t="s">
        <v>785</v>
      </c>
      <c r="N515" s="6"/>
      <c r="O515" s="6" t="s">
        <v>785</v>
      </c>
      <c r="P515" s="6"/>
      <c r="Q515" s="4" t="s">
        <v>51</v>
      </c>
      <c r="R515" s="4" t="s">
        <v>52</v>
      </c>
      <c r="S515" s="5">
        <v>43964</v>
      </c>
      <c r="T515" s="7" t="s">
        <v>3922</v>
      </c>
      <c r="U515" s="7" t="s">
        <v>3923</v>
      </c>
      <c r="V515" s="7"/>
      <c r="W515" s="4" t="s">
        <v>64</v>
      </c>
      <c r="X515" s="4" t="s">
        <v>64</v>
      </c>
      <c r="Y515" s="4" t="s">
        <v>65</v>
      </c>
      <c r="Z515" s="4" t="s">
        <v>65</v>
      </c>
      <c r="AA515" s="4" t="s">
        <v>66</v>
      </c>
      <c r="AB515" s="4" t="s">
        <v>97</v>
      </c>
      <c r="AC515" s="6" t="s">
        <v>97</v>
      </c>
      <c r="AD515" s="6"/>
      <c r="AE515" s="4" t="s">
        <v>3924</v>
      </c>
      <c r="AF515" s="6"/>
      <c r="AG515" s="6" t="s">
        <v>124</v>
      </c>
      <c r="AH515" s="6" t="s">
        <v>109</v>
      </c>
      <c r="AI515" s="4">
        <f t="shared" si="8"/>
        <v>0</v>
      </c>
      <c r="AJ515" s="4" t="s">
        <v>68</v>
      </c>
      <c r="AK515" s="6" t="s">
        <v>110</v>
      </c>
      <c r="AL515" s="4" t="str">
        <f>IFERROR(IF(AK515="", "", _xlfn.XLOOKUP(AK515, CODES!A:A,CODES!E:E)), "")</f>
        <v>Operational</v>
      </c>
      <c r="AM515" s="4" t="str">
        <f>IFERROR(IF(AK515="", "", _xlfn.XLOOKUP(AK515, CODES!A:A,CODES!G:G)), "")</f>
        <v>Depot</v>
      </c>
      <c r="AN515" s="4" t="str">
        <f>IFERROR(IF(AK515="", "", _xlfn.XLOOKUP(AK515, CODES!A:A,CODES!I:I)), "")</f>
        <v>Process</v>
      </c>
      <c r="AO515" s="6" t="s">
        <v>3925</v>
      </c>
      <c r="AP515" s="6"/>
      <c r="AQ515" s="6"/>
      <c r="AR515" s="6"/>
      <c r="AS515" s="15"/>
    </row>
    <row r="516" spans="1:45" ht="150" hidden="1" x14ac:dyDescent="0.25">
      <c r="A516" s="13" t="s">
        <v>25</v>
      </c>
      <c r="B516" s="4" t="s">
        <v>3116</v>
      </c>
      <c r="C516" s="4" t="s">
        <v>3926</v>
      </c>
      <c r="D516" s="5">
        <v>45979</v>
      </c>
      <c r="E516" s="4" t="s">
        <v>3218</v>
      </c>
      <c r="F516" s="6" t="s">
        <v>3219</v>
      </c>
      <c r="G516" s="4" t="s">
        <v>71</v>
      </c>
      <c r="H516" s="6" t="s">
        <v>392</v>
      </c>
      <c r="I516" s="6" t="s">
        <v>143</v>
      </c>
      <c r="J516" s="4">
        <v>3</v>
      </c>
      <c r="K516" s="4">
        <v>3</v>
      </c>
      <c r="L516" s="4">
        <v>1</v>
      </c>
      <c r="M516" s="4" t="s">
        <v>317</v>
      </c>
      <c r="N516" s="6"/>
      <c r="O516" s="6" t="s">
        <v>317</v>
      </c>
      <c r="P516" s="6"/>
      <c r="Q516" s="4" t="s">
        <v>51</v>
      </c>
      <c r="R516" s="4" t="s">
        <v>52</v>
      </c>
      <c r="S516" s="5">
        <v>43572</v>
      </c>
      <c r="T516" s="7" t="s">
        <v>3927</v>
      </c>
      <c r="U516" s="7" t="s">
        <v>3928</v>
      </c>
      <c r="V516" s="7"/>
      <c r="W516" s="4" t="s">
        <v>547</v>
      </c>
      <c r="X516" s="4" t="s">
        <v>547</v>
      </c>
      <c r="Y516" s="4" t="s">
        <v>65</v>
      </c>
      <c r="Z516" s="4" t="s">
        <v>65</v>
      </c>
      <c r="AA516" s="4" t="s">
        <v>66</v>
      </c>
      <c r="AB516" s="4" t="s">
        <v>97</v>
      </c>
      <c r="AC516" s="6" t="s">
        <v>97</v>
      </c>
      <c r="AD516" s="6"/>
      <c r="AE516" s="4" t="s">
        <v>3929</v>
      </c>
      <c r="AF516" s="6"/>
      <c r="AG516" s="6" t="s">
        <v>97</v>
      </c>
      <c r="AH516" s="6" t="s">
        <v>109</v>
      </c>
      <c r="AI516" s="4">
        <f t="shared" si="8"/>
        <v>0</v>
      </c>
      <c r="AJ516" s="4" t="s">
        <v>68</v>
      </c>
      <c r="AK516" s="6" t="s">
        <v>110</v>
      </c>
      <c r="AL516" s="4" t="str">
        <f>IFERROR(IF(AK516="", "", _xlfn.XLOOKUP(AK516, CODES!A:A,CODES!E:E)), "")</f>
        <v>Operational</v>
      </c>
      <c r="AM516" s="4" t="str">
        <f>IFERROR(IF(AK516="", "", _xlfn.XLOOKUP(AK516, CODES!A:A,CODES!G:G)), "")</f>
        <v>Depot</v>
      </c>
      <c r="AN516" s="4" t="str">
        <f>IFERROR(IF(AK516="", "", _xlfn.XLOOKUP(AK516, CODES!A:A,CODES!I:I)), "")</f>
        <v>Process</v>
      </c>
      <c r="AO516" s="6" t="s">
        <v>3930</v>
      </c>
      <c r="AP516" s="6"/>
      <c r="AQ516" s="6"/>
      <c r="AR516" s="6"/>
      <c r="AS516" s="15"/>
    </row>
    <row r="517" spans="1:45" ht="225" hidden="1" x14ac:dyDescent="0.25">
      <c r="A517" s="13" t="s">
        <v>258</v>
      </c>
      <c r="B517" s="4" t="s">
        <v>3116</v>
      </c>
      <c r="C517" s="4" t="s">
        <v>3931</v>
      </c>
      <c r="D517" s="5">
        <v>45978</v>
      </c>
      <c r="E517" s="4" t="s">
        <v>2719</v>
      </c>
      <c r="F517" s="6" t="s">
        <v>2720</v>
      </c>
      <c r="G517" s="4" t="s">
        <v>80</v>
      </c>
      <c r="H517" s="6" t="s">
        <v>392</v>
      </c>
      <c r="I517" s="6" t="s">
        <v>449</v>
      </c>
      <c r="J517" s="4">
        <v>3</v>
      </c>
      <c r="K517" s="4">
        <v>6</v>
      </c>
      <c r="L517" s="4">
        <v>0.5</v>
      </c>
      <c r="M517" s="4" t="s">
        <v>341</v>
      </c>
      <c r="N517" s="6" t="s">
        <v>1550</v>
      </c>
      <c r="O517" s="6" t="s">
        <v>341</v>
      </c>
      <c r="P517" s="6"/>
      <c r="Q517" s="4" t="s">
        <v>51</v>
      </c>
      <c r="R517" s="4" t="s">
        <v>52</v>
      </c>
      <c r="S517" s="5">
        <v>43852</v>
      </c>
      <c r="T517" s="7" t="s">
        <v>3932</v>
      </c>
      <c r="U517" s="7" t="s">
        <v>3933</v>
      </c>
      <c r="V517" s="7" t="s">
        <v>3934</v>
      </c>
      <c r="W517" s="4" t="s">
        <v>677</v>
      </c>
      <c r="X517" s="4" t="s">
        <v>3538</v>
      </c>
      <c r="Y517" s="4" t="s">
        <v>3935</v>
      </c>
      <c r="Z517" s="4"/>
      <c r="AA517" s="4" t="s">
        <v>66</v>
      </c>
      <c r="AB517" s="4" t="s">
        <v>281</v>
      </c>
      <c r="AC517" s="6" t="s">
        <v>281</v>
      </c>
      <c r="AD517" s="6"/>
      <c r="AE517" s="4" t="s">
        <v>3936</v>
      </c>
      <c r="AF517" s="6"/>
      <c r="AG517" s="6" t="s">
        <v>124</v>
      </c>
      <c r="AH517" s="6" t="s">
        <v>109</v>
      </c>
      <c r="AI517" s="4">
        <f t="shared" si="8"/>
        <v>0</v>
      </c>
      <c r="AJ517" s="4" t="s">
        <v>3937</v>
      </c>
      <c r="AK517" s="6" t="s">
        <v>125</v>
      </c>
      <c r="AL517" s="4" t="str">
        <f>IFERROR(IF(AK517="", "", _xlfn.XLOOKUP(AK517, CODES!A:A,CODES!E:E)), "")</f>
        <v>Operational</v>
      </c>
      <c r="AM517" s="4" t="str">
        <f>IFERROR(IF(AK517="", "", _xlfn.XLOOKUP(AK517, CODES!A:A,CODES!G:G)), "")</f>
        <v>NR</v>
      </c>
      <c r="AN517" s="4" t="str">
        <f>IFERROR(IF(AK517="", "", _xlfn.XLOOKUP(AK517, CODES!A:A,CODES!I:I)), "")</f>
        <v>Other</v>
      </c>
      <c r="AO517" s="6" t="s">
        <v>3938</v>
      </c>
      <c r="AP517" s="6"/>
      <c r="AQ517" s="6"/>
      <c r="AR517" s="6"/>
      <c r="AS517" s="15"/>
    </row>
    <row r="518" spans="1:45" ht="409.5" hidden="1" x14ac:dyDescent="0.25">
      <c r="A518" s="13" t="s">
        <v>25</v>
      </c>
      <c r="B518" s="4" t="s">
        <v>3116</v>
      </c>
      <c r="C518" s="4" t="s">
        <v>3939</v>
      </c>
      <c r="D518" s="5">
        <v>45978</v>
      </c>
      <c r="E518" s="4" t="s">
        <v>3190</v>
      </c>
      <c r="F518" s="6" t="s">
        <v>3191</v>
      </c>
      <c r="G518" s="4" t="s">
        <v>130</v>
      </c>
      <c r="H518" s="6" t="s">
        <v>758</v>
      </c>
      <c r="I518" s="6" t="s">
        <v>168</v>
      </c>
      <c r="J518" s="4">
        <v>22</v>
      </c>
      <c r="K518" s="4">
        <v>22</v>
      </c>
      <c r="L518" s="4">
        <v>2</v>
      </c>
      <c r="M518" s="4" t="s">
        <v>1329</v>
      </c>
      <c r="N518" s="6" t="s">
        <v>1330</v>
      </c>
      <c r="O518" s="6" t="s">
        <v>569</v>
      </c>
      <c r="P518" s="6" t="s">
        <v>213</v>
      </c>
      <c r="Q518" s="4" t="s">
        <v>82</v>
      </c>
      <c r="R518" s="4" t="s">
        <v>52</v>
      </c>
      <c r="S518" s="5">
        <v>43700</v>
      </c>
      <c r="T518" s="7" t="s">
        <v>3940</v>
      </c>
      <c r="U518" s="7" t="s">
        <v>3941</v>
      </c>
      <c r="V518" s="7" t="s">
        <v>3942</v>
      </c>
      <c r="W518" s="4" t="s">
        <v>95</v>
      </c>
      <c r="X518" s="4" t="s">
        <v>95</v>
      </c>
      <c r="Y518" s="4" t="s">
        <v>880</v>
      </c>
      <c r="Z518" s="4" t="s">
        <v>880</v>
      </c>
      <c r="AA518" s="4" t="s">
        <v>66</v>
      </c>
      <c r="AB518" s="4" t="s">
        <v>97</v>
      </c>
      <c r="AC518" s="6" t="s">
        <v>97</v>
      </c>
      <c r="AD518" s="6"/>
      <c r="AE518" s="4" t="s">
        <v>3943</v>
      </c>
      <c r="AF518" s="6"/>
      <c r="AG518" s="6" t="s">
        <v>97</v>
      </c>
      <c r="AH518" s="6" t="s">
        <v>137</v>
      </c>
      <c r="AI518" s="4">
        <f t="shared" si="8"/>
        <v>0</v>
      </c>
      <c r="AJ518" s="4" t="s">
        <v>58</v>
      </c>
      <c r="AK518" s="6" t="s">
        <v>1018</v>
      </c>
      <c r="AL518" s="4" t="str">
        <f>IFERROR(IF(AK518="", "", _xlfn.XLOOKUP(AK518, CODES!A:A,CODES!E:E)), "")</f>
        <v>Couplers and Gangway</v>
      </c>
      <c r="AM518" s="4" t="str">
        <f>IFERROR(IF(AK518="", "", _xlfn.XLOOKUP(AK518, CODES!A:A,CODES!G:G)), "")</f>
        <v>Auto Coupler Electrical</v>
      </c>
      <c r="AN518" s="4" t="str">
        <f>IFERROR(IF(AK518="", "", _xlfn.XLOOKUP(AK518, CODES!A:A,CODES!I:I)), "")</f>
        <v>Cover</v>
      </c>
      <c r="AO518" s="6" t="s">
        <v>3944</v>
      </c>
      <c r="AP518" s="6"/>
      <c r="AQ518" s="6"/>
      <c r="AR518" s="6"/>
      <c r="AS518" s="15"/>
    </row>
    <row r="519" spans="1:45" ht="180" hidden="1" x14ac:dyDescent="0.25">
      <c r="A519" s="13" t="s">
        <v>258</v>
      </c>
      <c r="B519" s="4" t="s">
        <v>3116</v>
      </c>
      <c r="C519" s="4" t="s">
        <v>3945</v>
      </c>
      <c r="D519" s="5">
        <v>45978</v>
      </c>
      <c r="E519" s="4" t="s">
        <v>1184</v>
      </c>
      <c r="F519" s="6" t="s">
        <v>3946</v>
      </c>
      <c r="G519" s="4" t="s">
        <v>1029</v>
      </c>
      <c r="H519" s="6" t="s">
        <v>73</v>
      </c>
      <c r="I519" s="6" t="s">
        <v>89</v>
      </c>
      <c r="J519" s="4">
        <v>11</v>
      </c>
      <c r="K519" s="4">
        <v>68</v>
      </c>
      <c r="L519" s="4">
        <v>0</v>
      </c>
      <c r="M519" s="4" t="s">
        <v>3947</v>
      </c>
      <c r="N519" s="6"/>
      <c r="O519" s="6" t="s">
        <v>214</v>
      </c>
      <c r="P519" s="6" t="s">
        <v>1187</v>
      </c>
      <c r="Q519" s="4" t="s">
        <v>82</v>
      </c>
      <c r="R519" s="4" t="s">
        <v>52</v>
      </c>
      <c r="S519" s="5">
        <v>43672</v>
      </c>
      <c r="T519" s="7" t="s">
        <v>3948</v>
      </c>
      <c r="U519" s="7" t="s">
        <v>3213</v>
      </c>
      <c r="V519" s="7" t="s">
        <v>3949</v>
      </c>
      <c r="W519" s="4" t="s">
        <v>1530</v>
      </c>
      <c r="X519" s="4" t="s">
        <v>1530</v>
      </c>
      <c r="Y519" s="4" t="s">
        <v>657</v>
      </c>
      <c r="Z519" s="4" t="s">
        <v>657</v>
      </c>
      <c r="AA519" s="4" t="s">
        <v>66</v>
      </c>
      <c r="AB519" s="4" t="s">
        <v>97</v>
      </c>
      <c r="AC519" s="6" t="s">
        <v>281</v>
      </c>
      <c r="AD519" s="6"/>
      <c r="AE519" s="4" t="s">
        <v>3950</v>
      </c>
      <c r="AF519" s="6"/>
      <c r="AG519" s="6" t="s">
        <v>124</v>
      </c>
      <c r="AH519" s="6" t="s">
        <v>109</v>
      </c>
      <c r="AI519" s="4">
        <f t="shared" si="8"/>
        <v>0</v>
      </c>
      <c r="AJ519" s="4" t="s">
        <v>659</v>
      </c>
      <c r="AK519" s="6" t="s">
        <v>199</v>
      </c>
      <c r="AL519" s="4" t="str">
        <f>IFERROR(IF(AK519="", "", _xlfn.XLOOKUP(AK519, CODES!A:A,CODES!E:E)), "")</f>
        <v>Operational</v>
      </c>
      <c r="AM519" s="4" t="str">
        <f>IFERROR(IF(AK519="", "", _xlfn.XLOOKUP(AK519, CODES!A:A,CODES!G:G)), "")</f>
        <v>Staff</v>
      </c>
      <c r="AN519" s="4" t="str">
        <f>IFERROR(IF(AK519="", "", _xlfn.XLOOKUP(AK519, CODES!A:A,CODES!I:I)), "")</f>
        <v>Driver</v>
      </c>
      <c r="AO519" s="6" t="s">
        <v>3951</v>
      </c>
      <c r="AP519" s="6"/>
      <c r="AQ519" s="6"/>
      <c r="AR519" s="6"/>
      <c r="AS519" s="15"/>
    </row>
    <row r="520" spans="1:45" ht="105" hidden="1" x14ac:dyDescent="0.25">
      <c r="A520" s="13" t="s">
        <v>25</v>
      </c>
      <c r="B520" s="4" t="s">
        <v>3116</v>
      </c>
      <c r="C520" s="4" t="s">
        <v>3952</v>
      </c>
      <c r="D520" s="5">
        <v>45978</v>
      </c>
      <c r="E520" s="4" t="s">
        <v>410</v>
      </c>
      <c r="F520" s="6" t="s">
        <v>3155</v>
      </c>
      <c r="G520" s="4" t="s">
        <v>1029</v>
      </c>
      <c r="H520" s="6" t="s">
        <v>82</v>
      </c>
      <c r="I520" s="6" t="s">
        <v>89</v>
      </c>
      <c r="J520" s="4">
        <v>5</v>
      </c>
      <c r="K520" s="4">
        <v>11</v>
      </c>
      <c r="L520" s="4">
        <v>0</v>
      </c>
      <c r="M520" s="4" t="s">
        <v>304</v>
      </c>
      <c r="N520" s="6" t="s">
        <v>2264</v>
      </c>
      <c r="O520" s="6" t="s">
        <v>304</v>
      </c>
      <c r="P520" s="6"/>
      <c r="Q520" s="4" t="s">
        <v>51</v>
      </c>
      <c r="R520" s="4" t="s">
        <v>52</v>
      </c>
      <c r="S520" s="5">
        <v>43864</v>
      </c>
      <c r="T520" s="7" t="s">
        <v>3953</v>
      </c>
      <c r="U520" s="7" t="s">
        <v>3954</v>
      </c>
      <c r="V520" s="7"/>
      <c r="W520" s="4" t="s">
        <v>509</v>
      </c>
      <c r="X520" s="4" t="s">
        <v>509</v>
      </c>
      <c r="Y520" s="4" t="s">
        <v>510</v>
      </c>
      <c r="Z520" s="4" t="s">
        <v>510</v>
      </c>
      <c r="AA520" s="4" t="s">
        <v>66</v>
      </c>
      <c r="AB520" s="4" t="s">
        <v>97</v>
      </c>
      <c r="AC520" s="6" t="s">
        <v>97</v>
      </c>
      <c r="AD520" s="6"/>
      <c r="AE520" s="4" t="s">
        <v>3955</v>
      </c>
      <c r="AF520" s="6"/>
      <c r="AG520" s="6" t="s">
        <v>124</v>
      </c>
      <c r="AH520" s="6" t="s">
        <v>109</v>
      </c>
      <c r="AI520" s="4">
        <f t="shared" si="8"/>
        <v>0</v>
      </c>
      <c r="AJ520" s="4" t="s">
        <v>68</v>
      </c>
      <c r="AK520" s="6" t="s">
        <v>512</v>
      </c>
      <c r="AL520" s="4" t="str">
        <f>IFERROR(IF(AK520="", "", _xlfn.XLOOKUP(AK520, CODES!A:A,CODES!E:E)), "")</f>
        <v>LNER</v>
      </c>
      <c r="AM520" s="4" t="str">
        <f>IFERROR(IF(AK520="", "", _xlfn.XLOOKUP(AK520, CODES!A:A,CODES!G:G)), "")</f>
        <v>Other</v>
      </c>
      <c r="AN520" s="4" t="str">
        <f>IFERROR(IF(AK520="", "", _xlfn.XLOOKUP(AK520, CODES!A:A,CODES!I:I)), "")</f>
        <v>Cleaning</v>
      </c>
      <c r="AO520" s="6" t="s">
        <v>3956</v>
      </c>
      <c r="AP520" s="6"/>
      <c r="AQ520" s="6"/>
      <c r="AR520" s="6"/>
      <c r="AS520" s="15"/>
    </row>
    <row r="521" spans="1:45" ht="90" hidden="1" x14ac:dyDescent="0.25">
      <c r="A521" s="13" t="s">
        <v>338</v>
      </c>
      <c r="B521" s="4" t="s">
        <v>3116</v>
      </c>
      <c r="C521" s="4" t="s">
        <v>3957</v>
      </c>
      <c r="D521" s="5">
        <v>45978</v>
      </c>
      <c r="E521" s="4"/>
      <c r="F521" s="6" t="s">
        <v>3958</v>
      </c>
      <c r="G521" s="4" t="s">
        <v>61</v>
      </c>
      <c r="H521" s="6" t="s">
        <v>3959</v>
      </c>
      <c r="I521" s="6" t="s">
        <v>89</v>
      </c>
      <c r="J521" s="4">
        <v>48</v>
      </c>
      <c r="K521" s="4">
        <v>48</v>
      </c>
      <c r="L521" s="4">
        <v>0</v>
      </c>
      <c r="M521" s="4" t="s">
        <v>569</v>
      </c>
      <c r="N521" s="6"/>
      <c r="O521" s="6" t="s">
        <v>569</v>
      </c>
      <c r="P521" s="6"/>
      <c r="Q521" s="4" t="s">
        <v>82</v>
      </c>
      <c r="R521" s="4" t="s">
        <v>52</v>
      </c>
      <c r="S521" s="5">
        <v>43700</v>
      </c>
      <c r="T521" s="7" t="s">
        <v>3960</v>
      </c>
      <c r="U521" s="7" t="s">
        <v>3961</v>
      </c>
      <c r="V521" s="7" t="s">
        <v>3962</v>
      </c>
      <c r="W521" s="4" t="s">
        <v>64</v>
      </c>
      <c r="X521" s="4" t="s">
        <v>64</v>
      </c>
      <c r="Y521" s="4" t="s">
        <v>65</v>
      </c>
      <c r="Z521" s="4"/>
      <c r="AA521" s="4" t="s">
        <v>55</v>
      </c>
      <c r="AB521" s="4" t="s">
        <v>45</v>
      </c>
      <c r="AC521" s="6" t="s">
        <v>281</v>
      </c>
      <c r="AD521" s="6"/>
      <c r="AE521" s="4" t="s">
        <v>3963</v>
      </c>
      <c r="AF521" s="6"/>
      <c r="AG521" s="6" t="s">
        <v>108</v>
      </c>
      <c r="AH521" s="6" t="s">
        <v>109</v>
      </c>
      <c r="AI521" s="4">
        <f t="shared" si="8"/>
        <v>0</v>
      </c>
      <c r="AJ521" s="4" t="s">
        <v>68</v>
      </c>
      <c r="AK521" s="6" t="s">
        <v>347</v>
      </c>
      <c r="AL521" s="4" t="str">
        <f>IFERROR(IF(AK521="", "", _xlfn.XLOOKUP(AK521, CODES!A:A,CODES!E:E)), "")</f>
        <v>Operational</v>
      </c>
      <c r="AM521" s="4" t="str">
        <f>IFERROR(IF(AK521="", "", _xlfn.XLOOKUP(AK521, CODES!A:A,CODES!G:G)), "")</f>
        <v>NR</v>
      </c>
      <c r="AN521" s="4" t="str">
        <f>IFERROR(IF(AK521="", "", _xlfn.XLOOKUP(AK521, CODES!A:A,CODES!I:I)), "")</f>
        <v>Regulation</v>
      </c>
      <c r="AO521" s="6" t="s">
        <v>3964</v>
      </c>
      <c r="AP521" s="6"/>
      <c r="AQ521" s="6"/>
      <c r="AR521" s="6"/>
      <c r="AS521" s="15"/>
    </row>
    <row r="522" spans="1:45" ht="135" hidden="1" x14ac:dyDescent="0.25">
      <c r="A522" s="13" t="s">
        <v>258</v>
      </c>
      <c r="B522" s="4" t="s">
        <v>3116</v>
      </c>
      <c r="C522" s="4" t="s">
        <v>3965</v>
      </c>
      <c r="D522" s="5">
        <v>45978</v>
      </c>
      <c r="E522" s="4" t="s">
        <v>3567</v>
      </c>
      <c r="F522" s="6" t="s">
        <v>3568</v>
      </c>
      <c r="G522" s="4" t="s">
        <v>71</v>
      </c>
      <c r="H522" s="6" t="s">
        <v>3966</v>
      </c>
      <c r="I522" s="6" t="s">
        <v>89</v>
      </c>
      <c r="J522" s="4">
        <v>63</v>
      </c>
      <c r="K522" s="4">
        <v>68</v>
      </c>
      <c r="L522" s="4">
        <v>0</v>
      </c>
      <c r="M522" s="4" t="s">
        <v>3967</v>
      </c>
      <c r="N522" s="6"/>
      <c r="O522" s="6" t="s">
        <v>570</v>
      </c>
      <c r="P522" s="6" t="s">
        <v>1187</v>
      </c>
      <c r="Q522" s="4" t="s">
        <v>82</v>
      </c>
      <c r="R522" s="4" t="s">
        <v>52</v>
      </c>
      <c r="S522" s="5">
        <v>43672</v>
      </c>
      <c r="T522" s="7" t="s">
        <v>3968</v>
      </c>
      <c r="U522" s="7" t="s">
        <v>3969</v>
      </c>
      <c r="V522" s="7" t="s">
        <v>3970</v>
      </c>
      <c r="W522" s="4" t="s">
        <v>268</v>
      </c>
      <c r="X522" s="4" t="s">
        <v>268</v>
      </c>
      <c r="Y522" s="4" t="s">
        <v>269</v>
      </c>
      <c r="Z522" s="4" t="s">
        <v>269</v>
      </c>
      <c r="AA522" s="4" t="s">
        <v>66</v>
      </c>
      <c r="AB522" s="4" t="s">
        <v>97</v>
      </c>
      <c r="AC522" s="6" t="s">
        <v>281</v>
      </c>
      <c r="AD522" s="6"/>
      <c r="AE522" s="4" t="s">
        <v>3971</v>
      </c>
      <c r="AF522" s="6"/>
      <c r="AG522" s="6" t="s">
        <v>124</v>
      </c>
      <c r="AH522" s="6" t="s">
        <v>109</v>
      </c>
      <c r="AI522" s="4">
        <f t="shared" si="8"/>
        <v>0</v>
      </c>
      <c r="AJ522" s="4" t="s">
        <v>271</v>
      </c>
      <c r="AK522" s="6" t="s">
        <v>500</v>
      </c>
      <c r="AL522" s="4" t="str">
        <f>IFERROR(IF(AK522="", "", _xlfn.XLOOKUP(AK522, CODES!A:A,CODES!E:E)), "")</f>
        <v>Operational</v>
      </c>
      <c r="AM522" s="4" t="str">
        <f>IFERROR(IF(AK522="", "", _xlfn.XLOOKUP(AK522, CODES!A:A,CODES!G:G)), "")</f>
        <v>Control</v>
      </c>
      <c r="AN522" s="4" t="str">
        <f>IFERROR(IF(AK522="", "", _xlfn.XLOOKUP(AK522, CODES!A:A,CODES!I:I)), "")</f>
        <v>LNER</v>
      </c>
      <c r="AO522" s="6" t="s">
        <v>3972</v>
      </c>
      <c r="AP522" s="6"/>
      <c r="AQ522" s="6"/>
      <c r="AR522" s="6"/>
      <c r="AS522" s="15"/>
    </row>
    <row r="523" spans="1:45" ht="75" hidden="1" x14ac:dyDescent="0.25">
      <c r="A523" s="13" t="s">
        <v>338</v>
      </c>
      <c r="B523" s="4" t="s">
        <v>3116</v>
      </c>
      <c r="C523" s="4" t="s">
        <v>3973</v>
      </c>
      <c r="D523" s="5">
        <v>45978</v>
      </c>
      <c r="E523" s="4"/>
      <c r="F523" s="6" t="s">
        <v>3974</v>
      </c>
      <c r="G523" s="4" t="s">
        <v>61</v>
      </c>
      <c r="H523" s="6" t="s">
        <v>1244</v>
      </c>
      <c r="I523" s="6" t="s">
        <v>89</v>
      </c>
      <c r="J523" s="4">
        <v>77</v>
      </c>
      <c r="K523" s="4">
        <v>77</v>
      </c>
      <c r="L523" s="4">
        <v>0</v>
      </c>
      <c r="M523" s="4" t="s">
        <v>341</v>
      </c>
      <c r="N523" s="6"/>
      <c r="O523" s="6" t="s">
        <v>341</v>
      </c>
      <c r="P523" s="6"/>
      <c r="Q523" s="4" t="s">
        <v>51</v>
      </c>
      <c r="R523" s="4" t="s">
        <v>52</v>
      </c>
      <c r="S523" s="5">
        <v>43852</v>
      </c>
      <c r="T523" s="7" t="s">
        <v>3975</v>
      </c>
      <c r="U523" s="7" t="s">
        <v>3976</v>
      </c>
      <c r="V523" s="7" t="s">
        <v>3977</v>
      </c>
      <c r="W523" s="4" t="s">
        <v>64</v>
      </c>
      <c r="X523" s="4" t="s">
        <v>64</v>
      </c>
      <c r="Y523" s="4" t="s">
        <v>65</v>
      </c>
      <c r="Z523" s="4"/>
      <c r="AA523" s="4" t="s">
        <v>55</v>
      </c>
      <c r="AB523" s="4" t="s">
        <v>45</v>
      </c>
      <c r="AC523" s="6" t="s">
        <v>281</v>
      </c>
      <c r="AD523" s="6"/>
      <c r="AE523" s="4" t="s">
        <v>3978</v>
      </c>
      <c r="AF523" s="6"/>
      <c r="AG523" s="6" t="s">
        <v>108</v>
      </c>
      <c r="AH523" s="6" t="s">
        <v>109</v>
      </c>
      <c r="AI523" s="4">
        <f t="shared" si="8"/>
        <v>0</v>
      </c>
      <c r="AJ523" s="4" t="s">
        <v>68</v>
      </c>
      <c r="AK523" s="6" t="s">
        <v>347</v>
      </c>
      <c r="AL523" s="4" t="str">
        <f>IFERROR(IF(AK523="", "", _xlfn.XLOOKUP(AK523, CODES!A:A,CODES!E:E)), "")</f>
        <v>Operational</v>
      </c>
      <c r="AM523" s="4" t="str">
        <f>IFERROR(IF(AK523="", "", _xlfn.XLOOKUP(AK523, CODES!A:A,CODES!G:G)), "")</f>
        <v>NR</v>
      </c>
      <c r="AN523" s="4" t="str">
        <f>IFERROR(IF(AK523="", "", _xlfn.XLOOKUP(AK523, CODES!A:A,CODES!I:I)), "")</f>
        <v>Regulation</v>
      </c>
      <c r="AO523" s="6" t="s">
        <v>379</v>
      </c>
      <c r="AP523" s="6"/>
      <c r="AQ523" s="6"/>
      <c r="AR523" s="6"/>
      <c r="AS523" s="15"/>
    </row>
    <row r="524" spans="1:45" ht="75" hidden="1" x14ac:dyDescent="0.25">
      <c r="A524" s="13" t="s">
        <v>258</v>
      </c>
      <c r="B524" s="4" t="s">
        <v>3116</v>
      </c>
      <c r="C524" s="4" t="s">
        <v>3979</v>
      </c>
      <c r="D524" s="5">
        <v>45977</v>
      </c>
      <c r="E524" s="4" t="s">
        <v>2337</v>
      </c>
      <c r="F524" s="6" t="s">
        <v>391</v>
      </c>
      <c r="G524" s="4" t="s">
        <v>223</v>
      </c>
      <c r="H524" s="6" t="s">
        <v>204</v>
      </c>
      <c r="I524" s="6" t="s">
        <v>89</v>
      </c>
      <c r="J524" s="4">
        <v>2</v>
      </c>
      <c r="K524" s="4">
        <v>4</v>
      </c>
      <c r="L524" s="4">
        <v>0</v>
      </c>
      <c r="M524" s="4" t="s">
        <v>1203</v>
      </c>
      <c r="N524" s="6" t="s">
        <v>3980</v>
      </c>
      <c r="O524" s="6" t="s">
        <v>1203</v>
      </c>
      <c r="P524" s="6"/>
      <c r="Q524" s="4" t="s">
        <v>51</v>
      </c>
      <c r="R524" s="4" t="s">
        <v>52</v>
      </c>
      <c r="S524" s="5">
        <v>43847</v>
      </c>
      <c r="T524" s="7" t="s">
        <v>3981</v>
      </c>
      <c r="U524" s="7" t="s">
        <v>3982</v>
      </c>
      <c r="V524" s="7" t="s">
        <v>3983</v>
      </c>
      <c r="W524" s="4" t="s">
        <v>916</v>
      </c>
      <c r="X524" s="4" t="s">
        <v>1657</v>
      </c>
      <c r="Y524" s="4" t="s">
        <v>1658</v>
      </c>
      <c r="Z524" s="4"/>
      <c r="AA524" s="4" t="s">
        <v>66</v>
      </c>
      <c r="AB524" s="4" t="s">
        <v>281</v>
      </c>
      <c r="AC524" s="6" t="s">
        <v>281</v>
      </c>
      <c r="AD524" s="6"/>
      <c r="AE524" s="4" t="s">
        <v>3984</v>
      </c>
      <c r="AF524" s="6"/>
      <c r="AG524" s="6" t="s">
        <v>124</v>
      </c>
      <c r="AH524" s="6" t="s">
        <v>109</v>
      </c>
      <c r="AI524" s="4">
        <f t="shared" si="8"/>
        <v>0</v>
      </c>
      <c r="AJ524" s="4" t="s">
        <v>920</v>
      </c>
      <c r="AK524" s="6" t="s">
        <v>125</v>
      </c>
      <c r="AL524" s="4" t="str">
        <f>IFERROR(IF(AK524="", "", _xlfn.XLOOKUP(AK524, CODES!A:A,CODES!E:E)), "")</f>
        <v>Operational</v>
      </c>
      <c r="AM524" s="4" t="str">
        <f>IFERROR(IF(AK524="", "", _xlfn.XLOOKUP(AK524, CODES!A:A,CODES!G:G)), "")</f>
        <v>NR</v>
      </c>
      <c r="AN524" s="4" t="str">
        <f>IFERROR(IF(AK524="", "", _xlfn.XLOOKUP(AK524, CODES!A:A,CODES!I:I)), "")</f>
        <v>Other</v>
      </c>
      <c r="AO524" s="6" t="s">
        <v>1225</v>
      </c>
      <c r="AP524" s="6"/>
      <c r="AQ524" s="6"/>
      <c r="AR524" s="6"/>
      <c r="AS524" s="15"/>
    </row>
    <row r="525" spans="1:45" ht="165" hidden="1" x14ac:dyDescent="0.25">
      <c r="A525" s="13" t="s">
        <v>25</v>
      </c>
      <c r="B525" s="4" t="s">
        <v>3116</v>
      </c>
      <c r="C525" s="4" t="s">
        <v>3985</v>
      </c>
      <c r="D525" s="5">
        <v>45977</v>
      </c>
      <c r="E525" s="4" t="s">
        <v>2898</v>
      </c>
      <c r="F525" s="6" t="s">
        <v>2899</v>
      </c>
      <c r="G525" s="4" t="s">
        <v>3548</v>
      </c>
      <c r="H525" s="6" t="s">
        <v>82</v>
      </c>
      <c r="I525" s="6" t="s">
        <v>89</v>
      </c>
      <c r="J525" s="4">
        <v>5</v>
      </c>
      <c r="K525" s="4">
        <v>8</v>
      </c>
      <c r="L525" s="4">
        <v>0</v>
      </c>
      <c r="M525" s="4" t="s">
        <v>543</v>
      </c>
      <c r="N525" s="6"/>
      <c r="O525" s="6" t="s">
        <v>543</v>
      </c>
      <c r="P525" s="6"/>
      <c r="Q525" s="4" t="s">
        <v>51</v>
      </c>
      <c r="R525" s="4" t="s">
        <v>52</v>
      </c>
      <c r="S525" s="5">
        <v>43578</v>
      </c>
      <c r="T525" s="7" t="s">
        <v>3986</v>
      </c>
      <c r="U525" s="7" t="s">
        <v>3987</v>
      </c>
      <c r="V525" s="7"/>
      <c r="W525" s="4" t="s">
        <v>53</v>
      </c>
      <c r="X525" s="4" t="s">
        <v>53</v>
      </c>
      <c r="Y525" s="4" t="s">
        <v>574</v>
      </c>
      <c r="Z525" s="4" t="s">
        <v>574</v>
      </c>
      <c r="AA525" s="4" t="s">
        <v>66</v>
      </c>
      <c r="AB525" s="4" t="s">
        <v>97</v>
      </c>
      <c r="AC525" s="6" t="s">
        <v>97</v>
      </c>
      <c r="AD525" s="6"/>
      <c r="AE525" s="4" t="s">
        <v>3988</v>
      </c>
      <c r="AF525" s="6"/>
      <c r="AG525" s="6" t="s">
        <v>97</v>
      </c>
      <c r="AH525" s="6" t="s">
        <v>137</v>
      </c>
      <c r="AI525" s="4">
        <f t="shared" si="8"/>
        <v>0</v>
      </c>
      <c r="AJ525" s="4" t="s">
        <v>58</v>
      </c>
      <c r="AK525" s="6" t="s">
        <v>3989</v>
      </c>
      <c r="AL525" s="4" t="str">
        <f>IFERROR(IF(AK525="", "", _xlfn.XLOOKUP(AK525, CODES!A:A,CODES!E:E)), "")</f>
        <v>Monitoring System</v>
      </c>
      <c r="AM525" s="4" t="str">
        <f>IFERROR(IF(AK525="", "", _xlfn.XLOOKUP(AK525, CODES!A:A,CODES!G:G)), "")</f>
        <v>OBS/Hermes</v>
      </c>
      <c r="AN525" s="4" t="str">
        <f>IFERROR(IF(AK525="", "", _xlfn.XLOOKUP(AK525, CODES!A:A,CODES!I:I)), "")</f>
        <v>Onboard Server</v>
      </c>
      <c r="AO525" s="6" t="s">
        <v>3990</v>
      </c>
      <c r="AP525" s="6"/>
      <c r="AQ525" s="6"/>
      <c r="AR525" s="6"/>
      <c r="AS525" s="15"/>
    </row>
    <row r="526" spans="1:45" ht="409.5" hidden="1" x14ac:dyDescent="0.25">
      <c r="A526" s="13" t="s">
        <v>25</v>
      </c>
      <c r="B526" s="4" t="s">
        <v>3116</v>
      </c>
      <c r="C526" s="4" t="s">
        <v>3991</v>
      </c>
      <c r="D526" s="5">
        <v>45977</v>
      </c>
      <c r="E526" s="4" t="s">
        <v>2956</v>
      </c>
      <c r="F526" s="6" t="s">
        <v>3992</v>
      </c>
      <c r="G526" s="4" t="s">
        <v>142</v>
      </c>
      <c r="H526" s="6" t="s">
        <v>1172</v>
      </c>
      <c r="I526" s="6" t="s">
        <v>89</v>
      </c>
      <c r="J526" s="4">
        <v>17</v>
      </c>
      <c r="K526" s="4">
        <v>20</v>
      </c>
      <c r="L526" s="4">
        <v>0</v>
      </c>
      <c r="M526" s="4" t="s">
        <v>3993</v>
      </c>
      <c r="N526" s="6" t="s">
        <v>3994</v>
      </c>
      <c r="O526" s="6" t="s">
        <v>569</v>
      </c>
      <c r="P526" s="6" t="s">
        <v>213</v>
      </c>
      <c r="Q526" s="4" t="s">
        <v>82</v>
      </c>
      <c r="R526" s="4" t="s">
        <v>52</v>
      </c>
      <c r="S526" s="5">
        <v>43700</v>
      </c>
      <c r="T526" s="7" t="s">
        <v>3995</v>
      </c>
      <c r="U526" s="7" t="s">
        <v>3996</v>
      </c>
      <c r="V526" s="7" t="s">
        <v>3997</v>
      </c>
      <c r="W526" s="4" t="s">
        <v>95</v>
      </c>
      <c r="X526" s="4" t="s">
        <v>95</v>
      </c>
      <c r="Y526" s="4" t="s">
        <v>880</v>
      </c>
      <c r="Z526" s="4" t="s">
        <v>880</v>
      </c>
      <c r="AA526" s="4" t="s">
        <v>66</v>
      </c>
      <c r="AB526" s="4" t="s">
        <v>97</v>
      </c>
      <c r="AC526" s="6" t="s">
        <v>97</v>
      </c>
      <c r="AD526" s="6"/>
      <c r="AE526" s="4" t="s">
        <v>3998</v>
      </c>
      <c r="AF526" s="6"/>
      <c r="AG526" s="6" t="s">
        <v>97</v>
      </c>
      <c r="AH526" s="6" t="s">
        <v>137</v>
      </c>
      <c r="AI526" s="4">
        <f t="shared" si="8"/>
        <v>0</v>
      </c>
      <c r="AJ526" s="4" t="s">
        <v>58</v>
      </c>
      <c r="AK526" s="6" t="s">
        <v>1018</v>
      </c>
      <c r="AL526" s="4" t="str">
        <f>IFERROR(IF(AK526="", "", _xlfn.XLOOKUP(AK526, CODES!A:A,CODES!E:E)), "")</f>
        <v>Couplers and Gangway</v>
      </c>
      <c r="AM526" s="4" t="str">
        <f>IFERROR(IF(AK526="", "", _xlfn.XLOOKUP(AK526, CODES!A:A,CODES!G:G)), "")</f>
        <v>Auto Coupler Electrical</v>
      </c>
      <c r="AN526" s="4" t="str">
        <f>IFERROR(IF(AK526="", "", _xlfn.XLOOKUP(AK526, CODES!A:A,CODES!I:I)), "")</f>
        <v>Cover</v>
      </c>
      <c r="AO526" s="6" t="s">
        <v>3999</v>
      </c>
      <c r="AP526" s="6"/>
      <c r="AQ526" s="6"/>
      <c r="AR526" s="6"/>
      <c r="AS526" s="15"/>
    </row>
    <row r="527" spans="1:45" ht="150" hidden="1" x14ac:dyDescent="0.25">
      <c r="A527" s="13" t="s">
        <v>258</v>
      </c>
      <c r="B527" s="4" t="s">
        <v>3116</v>
      </c>
      <c r="C527" s="4" t="s">
        <v>4000</v>
      </c>
      <c r="D527" s="5">
        <v>45977</v>
      </c>
      <c r="E527" s="4" t="s">
        <v>4001</v>
      </c>
      <c r="F527" s="6" t="s">
        <v>4002</v>
      </c>
      <c r="G527" s="4" t="s">
        <v>4003</v>
      </c>
      <c r="H527" s="6" t="s">
        <v>448</v>
      </c>
      <c r="I527" s="6" t="s">
        <v>89</v>
      </c>
      <c r="J527" s="4">
        <v>24</v>
      </c>
      <c r="K527" s="4">
        <v>74</v>
      </c>
      <c r="L527" s="4">
        <v>0</v>
      </c>
      <c r="M527" s="4" t="s">
        <v>393</v>
      </c>
      <c r="N527" s="6" t="s">
        <v>394</v>
      </c>
      <c r="O527" s="6" t="s">
        <v>393</v>
      </c>
      <c r="P527" s="6"/>
      <c r="Q527" s="4" t="s">
        <v>51</v>
      </c>
      <c r="R527" s="4" t="s">
        <v>52</v>
      </c>
      <c r="S527" s="5">
        <v>43791</v>
      </c>
      <c r="T527" s="7" t="s">
        <v>4004</v>
      </c>
      <c r="U527" s="7" t="s">
        <v>4005</v>
      </c>
      <c r="V527" s="7" t="s">
        <v>4006</v>
      </c>
      <c r="W527" s="4" t="s">
        <v>1704</v>
      </c>
      <c r="X527" s="4" t="s">
        <v>1704</v>
      </c>
      <c r="Y527" s="4" t="s">
        <v>2231</v>
      </c>
      <c r="Z527" s="4" t="s">
        <v>2231</v>
      </c>
      <c r="AA527" s="4" t="s">
        <v>66</v>
      </c>
      <c r="AB527" s="4" t="s">
        <v>97</v>
      </c>
      <c r="AC527" s="6" t="s">
        <v>281</v>
      </c>
      <c r="AD527" s="6"/>
      <c r="AE527" s="4" t="s">
        <v>4007</v>
      </c>
      <c r="AF527" s="6"/>
      <c r="AG527" s="6" t="s">
        <v>124</v>
      </c>
      <c r="AH527" s="6" t="s">
        <v>109</v>
      </c>
      <c r="AI527" s="4">
        <f t="shared" si="8"/>
        <v>0</v>
      </c>
      <c r="AJ527" s="4" t="s">
        <v>1707</v>
      </c>
      <c r="AK527" s="6" t="s">
        <v>1181</v>
      </c>
      <c r="AL527" s="4" t="str">
        <f>IFERROR(IF(AK527="", "", _xlfn.XLOOKUP(AK527, CODES!A:A,CODES!E:E)), "")</f>
        <v>Air System</v>
      </c>
      <c r="AM527" s="4" t="str">
        <f>IFERROR(IF(AK527="", "", _xlfn.XLOOKUP(AK527, CODES!A:A,CODES!G:G)), "")</f>
        <v>Isolation Cocks, Valves &amp; Pipes</v>
      </c>
      <c r="AN527" s="4" t="str">
        <f>IFERROR(IF(AK527="", "", _xlfn.XLOOKUP(AK527, CODES!A:A,CODES!I:I)), "")</f>
        <v>Pipework</v>
      </c>
      <c r="AO527" s="6" t="s">
        <v>4008</v>
      </c>
      <c r="AP527" s="6"/>
      <c r="AQ527" s="6"/>
      <c r="AR527" s="6"/>
      <c r="AS527" s="15"/>
    </row>
    <row r="528" spans="1:45" ht="75" hidden="1" x14ac:dyDescent="0.25">
      <c r="A528" s="13" t="s">
        <v>25</v>
      </c>
      <c r="B528" s="4" t="s">
        <v>3116</v>
      </c>
      <c r="C528" s="4" t="s">
        <v>4009</v>
      </c>
      <c r="D528" s="5">
        <v>45977</v>
      </c>
      <c r="E528" s="4" t="s">
        <v>4010</v>
      </c>
      <c r="F528" s="6" t="s">
        <v>4011</v>
      </c>
      <c r="G528" s="4" t="s">
        <v>262</v>
      </c>
      <c r="H528" s="6" t="s">
        <v>82</v>
      </c>
      <c r="I528" s="6" t="s">
        <v>89</v>
      </c>
      <c r="J528" s="4">
        <v>5</v>
      </c>
      <c r="K528" s="4">
        <v>5</v>
      </c>
      <c r="L528" s="4">
        <v>0</v>
      </c>
      <c r="M528" s="4" t="s">
        <v>1611</v>
      </c>
      <c r="N528" s="6"/>
      <c r="O528" s="6" t="s">
        <v>1611</v>
      </c>
      <c r="P528" s="6"/>
      <c r="Q528" s="4" t="s">
        <v>51</v>
      </c>
      <c r="R528" s="4" t="s">
        <v>52</v>
      </c>
      <c r="S528" s="5">
        <v>44055</v>
      </c>
      <c r="T528" s="7" t="s">
        <v>4012</v>
      </c>
      <c r="U528" s="7" t="s">
        <v>4013</v>
      </c>
      <c r="V528" s="7"/>
      <c r="W528" s="4" t="s">
        <v>345</v>
      </c>
      <c r="X528" s="4" t="s">
        <v>345</v>
      </c>
      <c r="Y528" s="4" t="s">
        <v>65</v>
      </c>
      <c r="Z528" s="4" t="s">
        <v>65</v>
      </c>
      <c r="AA528" s="4" t="s">
        <v>66</v>
      </c>
      <c r="AB528" s="4" t="s">
        <v>97</v>
      </c>
      <c r="AC528" s="6" t="s">
        <v>97</v>
      </c>
      <c r="AD528" s="6"/>
      <c r="AE528" s="4" t="s">
        <v>4014</v>
      </c>
      <c r="AF528" s="6"/>
      <c r="AG528" s="6" t="s">
        <v>108</v>
      </c>
      <c r="AH528" s="6" t="s">
        <v>109</v>
      </c>
      <c r="AI528" s="4">
        <f t="shared" si="8"/>
        <v>0</v>
      </c>
      <c r="AJ528" s="4" t="s">
        <v>68</v>
      </c>
      <c r="AK528" s="6" t="s">
        <v>110</v>
      </c>
      <c r="AL528" s="4" t="str">
        <f>IFERROR(IF(AK528="", "", _xlfn.XLOOKUP(AK528, CODES!A:A,CODES!E:E)), "")</f>
        <v>Operational</v>
      </c>
      <c r="AM528" s="4" t="str">
        <f>IFERROR(IF(AK528="", "", _xlfn.XLOOKUP(AK528, CODES!A:A,CODES!G:G)), "")</f>
        <v>Depot</v>
      </c>
      <c r="AN528" s="4" t="str">
        <f>IFERROR(IF(AK528="", "", _xlfn.XLOOKUP(AK528, CODES!A:A,CODES!I:I)), "")</f>
        <v>Process</v>
      </c>
      <c r="AO528" s="6" t="s">
        <v>309</v>
      </c>
      <c r="AP528" s="6"/>
      <c r="AQ528" s="6"/>
      <c r="AR528" s="6"/>
      <c r="AS528" s="15"/>
    </row>
    <row r="529" spans="1:45" ht="180" hidden="1" x14ac:dyDescent="0.25">
      <c r="A529" s="13" t="s">
        <v>258</v>
      </c>
      <c r="B529" s="4" t="s">
        <v>3116</v>
      </c>
      <c r="C529" s="4" t="s">
        <v>4015</v>
      </c>
      <c r="D529" s="5">
        <v>45976</v>
      </c>
      <c r="E529" s="4" t="s">
        <v>2877</v>
      </c>
      <c r="F529" s="6" t="s">
        <v>4016</v>
      </c>
      <c r="G529" s="4" t="s">
        <v>80</v>
      </c>
      <c r="H529" s="6" t="s">
        <v>4017</v>
      </c>
      <c r="I529" s="6" t="s">
        <v>89</v>
      </c>
      <c r="J529" s="4">
        <v>125</v>
      </c>
      <c r="K529" s="4">
        <v>147</v>
      </c>
      <c r="L529" s="4">
        <v>0</v>
      </c>
      <c r="M529" s="4" t="s">
        <v>213</v>
      </c>
      <c r="N529" s="6" t="s">
        <v>989</v>
      </c>
      <c r="O529" s="6" t="s">
        <v>213</v>
      </c>
      <c r="P529" s="6" t="s">
        <v>81</v>
      </c>
      <c r="Q529" s="4" t="s">
        <v>82</v>
      </c>
      <c r="R529" s="4" t="s">
        <v>52</v>
      </c>
      <c r="S529" s="5">
        <v>43700</v>
      </c>
      <c r="T529" s="7" t="s">
        <v>4018</v>
      </c>
      <c r="U529" s="7" t="s">
        <v>4019</v>
      </c>
      <c r="V529" s="7" t="s">
        <v>4020</v>
      </c>
      <c r="W529" s="4" t="s">
        <v>677</v>
      </c>
      <c r="X529" s="4" t="s">
        <v>678</v>
      </c>
      <c r="Y529" s="4" t="s">
        <v>4021</v>
      </c>
      <c r="Z529" s="4"/>
      <c r="AA529" s="4" t="s">
        <v>55</v>
      </c>
      <c r="AB529" s="4" t="s">
        <v>281</v>
      </c>
      <c r="AC529" s="6" t="s">
        <v>281</v>
      </c>
      <c r="AD529" s="6"/>
      <c r="AE529" s="4" t="s">
        <v>4022</v>
      </c>
      <c r="AF529" s="6"/>
      <c r="AG529" s="6" t="s">
        <v>124</v>
      </c>
      <c r="AH529" s="6" t="s">
        <v>109</v>
      </c>
      <c r="AI529" s="4">
        <f t="shared" si="8"/>
        <v>0</v>
      </c>
      <c r="AJ529" s="4" t="s">
        <v>2620</v>
      </c>
      <c r="AK529" s="6" t="s">
        <v>472</v>
      </c>
      <c r="AL529" s="4" t="str">
        <f>IFERROR(IF(AK529="", "", _xlfn.XLOOKUP(AK529, CODES!A:A,CODES!E:E)), "")</f>
        <v>Operational</v>
      </c>
      <c r="AM529" s="4" t="str">
        <f>IFERROR(IF(AK529="", "", _xlfn.XLOOKUP(AK529, CODES!A:A,CODES!G:G)), "")</f>
        <v>NR</v>
      </c>
      <c r="AN529" s="4" t="str">
        <f>IFERROR(IF(AK529="", "", _xlfn.XLOOKUP(AK529, CODES!A:A,CODES!I:I)), "")</f>
        <v>OHL</v>
      </c>
      <c r="AO529" s="6" t="s">
        <v>4023</v>
      </c>
      <c r="AP529" s="6"/>
      <c r="AQ529" s="6"/>
      <c r="AR529" s="6"/>
      <c r="AS529" s="15"/>
    </row>
    <row r="530" spans="1:45" ht="165" hidden="1" x14ac:dyDescent="0.25">
      <c r="A530" s="13" t="s">
        <v>25</v>
      </c>
      <c r="B530" s="4" t="s">
        <v>3116</v>
      </c>
      <c r="C530" s="4" t="s">
        <v>4024</v>
      </c>
      <c r="D530" s="5">
        <v>45976</v>
      </c>
      <c r="E530" s="4" t="s">
        <v>3346</v>
      </c>
      <c r="F530" s="6" t="s">
        <v>4025</v>
      </c>
      <c r="G530" s="4" t="s">
        <v>4026</v>
      </c>
      <c r="H530" s="6" t="s">
        <v>688</v>
      </c>
      <c r="I530" s="6" t="s">
        <v>89</v>
      </c>
      <c r="J530" s="4">
        <v>13</v>
      </c>
      <c r="K530" s="4">
        <v>20</v>
      </c>
      <c r="L530" s="4">
        <v>0</v>
      </c>
      <c r="M530" s="4" t="s">
        <v>1404</v>
      </c>
      <c r="N530" s="6" t="s">
        <v>1936</v>
      </c>
      <c r="O530" s="6" t="s">
        <v>1404</v>
      </c>
      <c r="P530" s="6"/>
      <c r="Q530" s="4" t="s">
        <v>51</v>
      </c>
      <c r="R530" s="4" t="s">
        <v>52</v>
      </c>
      <c r="S530" s="5">
        <v>43532</v>
      </c>
      <c r="T530" s="7" t="s">
        <v>4027</v>
      </c>
      <c r="U530" s="7" t="s">
        <v>3987</v>
      </c>
      <c r="V530" s="7"/>
      <c r="W530" s="4" t="s">
        <v>53</v>
      </c>
      <c r="X530" s="4" t="s">
        <v>53</v>
      </c>
      <c r="Y530" s="4" t="s">
        <v>574</v>
      </c>
      <c r="Z530" s="4" t="s">
        <v>574</v>
      </c>
      <c r="AA530" s="4" t="s">
        <v>66</v>
      </c>
      <c r="AB530" s="4" t="s">
        <v>97</v>
      </c>
      <c r="AC530" s="6" t="s">
        <v>97</v>
      </c>
      <c r="AD530" s="6"/>
      <c r="AE530" s="4" t="s">
        <v>4028</v>
      </c>
      <c r="AF530" s="6"/>
      <c r="AG530" s="6" t="s">
        <v>97</v>
      </c>
      <c r="AH530" s="6" t="s">
        <v>137</v>
      </c>
      <c r="AI530" s="4">
        <f t="shared" si="8"/>
        <v>0</v>
      </c>
      <c r="AJ530" s="4" t="s">
        <v>58</v>
      </c>
      <c r="AK530" s="6" t="s">
        <v>3989</v>
      </c>
      <c r="AL530" s="4" t="str">
        <f>IFERROR(IF(AK530="", "", _xlfn.XLOOKUP(AK530, CODES!A:A,CODES!E:E)), "")</f>
        <v>Monitoring System</v>
      </c>
      <c r="AM530" s="4" t="str">
        <f>IFERROR(IF(AK530="", "", _xlfn.XLOOKUP(AK530, CODES!A:A,CODES!G:G)), "")</f>
        <v>OBS/Hermes</v>
      </c>
      <c r="AN530" s="4" t="str">
        <f>IFERROR(IF(AK530="", "", _xlfn.XLOOKUP(AK530, CODES!A:A,CODES!I:I)), "")</f>
        <v>Onboard Server</v>
      </c>
      <c r="AO530" s="6" t="s">
        <v>3990</v>
      </c>
      <c r="AP530" s="6"/>
      <c r="AQ530" s="6"/>
      <c r="AR530" s="6"/>
      <c r="AS530" s="15"/>
    </row>
    <row r="531" spans="1:45" ht="120" hidden="1" x14ac:dyDescent="0.25">
      <c r="A531" s="13" t="s">
        <v>258</v>
      </c>
      <c r="B531" s="4" t="s">
        <v>3116</v>
      </c>
      <c r="C531" s="4" t="s">
        <v>4029</v>
      </c>
      <c r="D531" s="5">
        <v>45976</v>
      </c>
      <c r="E531" s="4" t="s">
        <v>896</v>
      </c>
      <c r="F531" s="6" t="s">
        <v>897</v>
      </c>
      <c r="G531" s="4" t="s">
        <v>275</v>
      </c>
      <c r="H531" s="6" t="s">
        <v>116</v>
      </c>
      <c r="I531" s="6" t="s">
        <v>89</v>
      </c>
      <c r="J531" s="4">
        <v>7</v>
      </c>
      <c r="K531" s="4">
        <v>7</v>
      </c>
      <c r="L531" s="4">
        <v>0</v>
      </c>
      <c r="M531" s="4" t="s">
        <v>440</v>
      </c>
      <c r="N531" s="6" t="s">
        <v>4030</v>
      </c>
      <c r="O531" s="6" t="s">
        <v>440</v>
      </c>
      <c r="P531" s="6"/>
      <c r="Q531" s="4" t="s">
        <v>51</v>
      </c>
      <c r="R531" s="4" t="s">
        <v>52</v>
      </c>
      <c r="S531" s="5">
        <v>43920</v>
      </c>
      <c r="T531" s="7" t="s">
        <v>4031</v>
      </c>
      <c r="U531" s="7" t="s">
        <v>4032</v>
      </c>
      <c r="V531" s="7" t="s">
        <v>4033</v>
      </c>
      <c r="W531" s="4" t="s">
        <v>279</v>
      </c>
      <c r="X531" s="4" t="s">
        <v>279</v>
      </c>
      <c r="Y531" s="4" t="s">
        <v>280</v>
      </c>
      <c r="Z531" s="4" t="s">
        <v>280</v>
      </c>
      <c r="AA531" s="4" t="s">
        <v>66</v>
      </c>
      <c r="AB531" s="4" t="s">
        <v>97</v>
      </c>
      <c r="AC531" s="6" t="s">
        <v>281</v>
      </c>
      <c r="AD531" s="6"/>
      <c r="AE531" s="4" t="s">
        <v>4034</v>
      </c>
      <c r="AF531" s="6"/>
      <c r="AG531" s="6" t="s">
        <v>124</v>
      </c>
      <c r="AH531" s="6" t="s">
        <v>109</v>
      </c>
      <c r="AI531" s="4">
        <f t="shared" si="8"/>
        <v>0</v>
      </c>
      <c r="AJ531" s="4" t="s">
        <v>271</v>
      </c>
      <c r="AK531" s="6" t="s">
        <v>2766</v>
      </c>
      <c r="AL531" s="4" t="str">
        <f>IFERROR(IF(AK531="", "", _xlfn.XLOOKUP(AK531, CODES!A:A,CODES!E:E)), "")</f>
        <v>Operational</v>
      </c>
      <c r="AM531" s="4" t="str">
        <f>IFERROR(IF(AK531="", "", _xlfn.XLOOKUP(AK531, CODES!A:A,CODES!G:G)), "")</f>
        <v>Staff</v>
      </c>
      <c r="AN531" s="4" t="str">
        <f>IFERROR(IF(AK531="", "", _xlfn.XLOOKUP(AK531, CODES!A:A,CODES!I:I)), "")</f>
        <v>Platform</v>
      </c>
      <c r="AO531" s="6" t="s">
        <v>4035</v>
      </c>
      <c r="AP531" s="6"/>
      <c r="AQ531" s="6"/>
      <c r="AR531" s="6"/>
      <c r="AS531" s="15"/>
    </row>
    <row r="532" spans="1:45" ht="165" hidden="1" x14ac:dyDescent="0.25">
      <c r="A532" s="13" t="s">
        <v>25</v>
      </c>
      <c r="B532" s="4" t="s">
        <v>3116</v>
      </c>
      <c r="C532" s="4" t="s">
        <v>4036</v>
      </c>
      <c r="D532" s="5">
        <v>45976</v>
      </c>
      <c r="E532" s="4" t="s">
        <v>4037</v>
      </c>
      <c r="F532" s="6" t="s">
        <v>4038</v>
      </c>
      <c r="G532" s="4" t="s">
        <v>4039</v>
      </c>
      <c r="H532" s="6" t="s">
        <v>413</v>
      </c>
      <c r="I532" s="6" t="s">
        <v>89</v>
      </c>
      <c r="J532" s="4">
        <v>6</v>
      </c>
      <c r="K532" s="4">
        <v>6</v>
      </c>
      <c r="L532" s="4">
        <v>0</v>
      </c>
      <c r="M532" s="4" t="s">
        <v>317</v>
      </c>
      <c r="N532" s="6" t="s">
        <v>644</v>
      </c>
      <c r="O532" s="6" t="s">
        <v>317</v>
      </c>
      <c r="P532" s="6"/>
      <c r="Q532" s="4" t="s">
        <v>51</v>
      </c>
      <c r="R532" s="4" t="s">
        <v>52</v>
      </c>
      <c r="S532" s="5">
        <v>43572</v>
      </c>
      <c r="T532" s="7" t="s">
        <v>4040</v>
      </c>
      <c r="U532" s="7" t="s">
        <v>3987</v>
      </c>
      <c r="V532" s="7"/>
      <c r="W532" s="4" t="s">
        <v>53</v>
      </c>
      <c r="X532" s="4" t="s">
        <v>53</v>
      </c>
      <c r="Y532" s="4" t="s">
        <v>574</v>
      </c>
      <c r="Z532" s="4" t="s">
        <v>574</v>
      </c>
      <c r="AA532" s="4" t="s">
        <v>66</v>
      </c>
      <c r="AB532" s="4" t="s">
        <v>97</v>
      </c>
      <c r="AC532" s="6" t="s">
        <v>97</v>
      </c>
      <c r="AD532" s="6"/>
      <c r="AE532" s="4" t="s">
        <v>4041</v>
      </c>
      <c r="AF532" s="6"/>
      <c r="AG532" s="6" t="s">
        <v>97</v>
      </c>
      <c r="AH532" s="6" t="s">
        <v>137</v>
      </c>
      <c r="AI532" s="4">
        <f t="shared" si="8"/>
        <v>0</v>
      </c>
      <c r="AJ532" s="4" t="s">
        <v>58</v>
      </c>
      <c r="AK532" s="6" t="s">
        <v>3989</v>
      </c>
      <c r="AL532" s="4" t="str">
        <f>IFERROR(IF(AK532="", "", _xlfn.XLOOKUP(AK532, CODES!A:A,CODES!E:E)), "")</f>
        <v>Monitoring System</v>
      </c>
      <c r="AM532" s="4" t="str">
        <f>IFERROR(IF(AK532="", "", _xlfn.XLOOKUP(AK532, CODES!A:A,CODES!G:G)), "")</f>
        <v>OBS/Hermes</v>
      </c>
      <c r="AN532" s="4" t="str">
        <f>IFERROR(IF(AK532="", "", _xlfn.XLOOKUP(AK532, CODES!A:A,CODES!I:I)), "")</f>
        <v>Onboard Server</v>
      </c>
      <c r="AO532" s="6" t="s">
        <v>3990</v>
      </c>
      <c r="AP532" s="6"/>
      <c r="AQ532" s="6"/>
      <c r="AR532" s="6"/>
      <c r="AS532" s="15"/>
    </row>
    <row r="533" spans="1:45" ht="75" hidden="1" x14ac:dyDescent="0.25">
      <c r="A533" s="13" t="s">
        <v>25</v>
      </c>
      <c r="B533" s="4" t="s">
        <v>3116</v>
      </c>
      <c r="C533" s="4" t="s">
        <v>4042</v>
      </c>
      <c r="D533" s="5">
        <v>45976</v>
      </c>
      <c r="E533" s="4" t="s">
        <v>957</v>
      </c>
      <c r="F533" s="6" t="s">
        <v>4043</v>
      </c>
      <c r="G533" s="4" t="s">
        <v>71</v>
      </c>
      <c r="H533" s="6" t="s">
        <v>82</v>
      </c>
      <c r="I533" s="6" t="s">
        <v>89</v>
      </c>
      <c r="J533" s="4">
        <v>5</v>
      </c>
      <c r="K533" s="4">
        <v>5</v>
      </c>
      <c r="L533" s="4">
        <v>0</v>
      </c>
      <c r="M533" s="4" t="s">
        <v>592</v>
      </c>
      <c r="N533" s="6"/>
      <c r="O533" s="6" t="s">
        <v>592</v>
      </c>
      <c r="P533" s="6"/>
      <c r="Q533" s="4" t="s">
        <v>51</v>
      </c>
      <c r="R533" s="4" t="s">
        <v>52</v>
      </c>
      <c r="S533" s="5">
        <v>43532</v>
      </c>
      <c r="T533" s="7" t="s">
        <v>4044</v>
      </c>
      <c r="U533" s="7" t="s">
        <v>4045</v>
      </c>
      <c r="V533" s="7"/>
      <c r="W533" s="4" t="s">
        <v>218</v>
      </c>
      <c r="X533" s="4" t="s">
        <v>218</v>
      </c>
      <c r="Y533" s="4" t="s">
        <v>65</v>
      </c>
      <c r="Z533" s="4" t="s">
        <v>65</v>
      </c>
      <c r="AA533" s="4" t="s">
        <v>66</v>
      </c>
      <c r="AB533" s="4" t="s">
        <v>97</v>
      </c>
      <c r="AC533" s="6" t="s">
        <v>97</v>
      </c>
      <c r="AD533" s="6"/>
      <c r="AE533" s="4" t="s">
        <v>4046</v>
      </c>
      <c r="AF533" s="6"/>
      <c r="AG533" s="6" t="s">
        <v>108</v>
      </c>
      <c r="AH533" s="6" t="s">
        <v>109</v>
      </c>
      <c r="AI533" s="4">
        <f t="shared" si="8"/>
        <v>0</v>
      </c>
      <c r="AJ533" s="4" t="s">
        <v>68</v>
      </c>
      <c r="AK533" s="6" t="s">
        <v>110</v>
      </c>
      <c r="AL533" s="4" t="str">
        <f>IFERROR(IF(AK533="", "", _xlfn.XLOOKUP(AK533, CODES!A:A,CODES!E:E)), "")</f>
        <v>Operational</v>
      </c>
      <c r="AM533" s="4" t="str">
        <f>IFERROR(IF(AK533="", "", _xlfn.XLOOKUP(AK533, CODES!A:A,CODES!G:G)), "")</f>
        <v>Depot</v>
      </c>
      <c r="AN533" s="4" t="str">
        <f>IFERROR(IF(AK533="", "", _xlfn.XLOOKUP(AK533, CODES!A:A,CODES!I:I)), "")</f>
        <v>Process</v>
      </c>
      <c r="AO533" s="6" t="s">
        <v>309</v>
      </c>
      <c r="AP533" s="6"/>
      <c r="AQ533" s="6"/>
      <c r="AR533" s="6"/>
      <c r="AS533" s="15"/>
    </row>
    <row r="534" spans="1:45" ht="75" hidden="1" x14ac:dyDescent="0.25">
      <c r="A534" s="13" t="s">
        <v>25</v>
      </c>
      <c r="B534" s="4" t="s">
        <v>3116</v>
      </c>
      <c r="C534" s="4" t="s">
        <v>4047</v>
      </c>
      <c r="D534" s="5">
        <v>45976</v>
      </c>
      <c r="E534" s="4" t="s">
        <v>2784</v>
      </c>
      <c r="F534" s="6" t="s">
        <v>2785</v>
      </c>
      <c r="G534" s="4" t="s">
        <v>71</v>
      </c>
      <c r="H534" s="6" t="s">
        <v>413</v>
      </c>
      <c r="I534" s="6" t="s">
        <v>89</v>
      </c>
      <c r="J534" s="4">
        <v>6</v>
      </c>
      <c r="K534" s="4">
        <v>6</v>
      </c>
      <c r="L534" s="4">
        <v>0</v>
      </c>
      <c r="M534" s="4" t="s">
        <v>341</v>
      </c>
      <c r="N534" s="6"/>
      <c r="O534" s="6" t="s">
        <v>341</v>
      </c>
      <c r="P534" s="6"/>
      <c r="Q534" s="4" t="s">
        <v>51</v>
      </c>
      <c r="R534" s="4" t="s">
        <v>52</v>
      </c>
      <c r="S534" s="5">
        <v>43852</v>
      </c>
      <c r="T534" s="7" t="s">
        <v>4048</v>
      </c>
      <c r="U534" s="7" t="s">
        <v>4049</v>
      </c>
      <c r="V534" s="7"/>
      <c r="W534" s="4" t="s">
        <v>218</v>
      </c>
      <c r="X534" s="4" t="s">
        <v>218</v>
      </c>
      <c r="Y534" s="4" t="s">
        <v>65</v>
      </c>
      <c r="Z534" s="4" t="s">
        <v>65</v>
      </c>
      <c r="AA534" s="4" t="s">
        <v>66</v>
      </c>
      <c r="AB534" s="4" t="s">
        <v>97</v>
      </c>
      <c r="AC534" s="6" t="s">
        <v>97</v>
      </c>
      <c r="AD534" s="6"/>
      <c r="AE534" s="4" t="s">
        <v>4050</v>
      </c>
      <c r="AF534" s="6"/>
      <c r="AG534" s="6" t="s">
        <v>108</v>
      </c>
      <c r="AH534" s="6" t="s">
        <v>109</v>
      </c>
      <c r="AI534" s="4">
        <f t="shared" si="8"/>
        <v>0</v>
      </c>
      <c r="AJ534" s="4" t="s">
        <v>68</v>
      </c>
      <c r="AK534" s="6" t="s">
        <v>110</v>
      </c>
      <c r="AL534" s="4" t="str">
        <f>IFERROR(IF(AK534="", "", _xlfn.XLOOKUP(AK534, CODES!A:A,CODES!E:E)), "")</f>
        <v>Operational</v>
      </c>
      <c r="AM534" s="4" t="str">
        <f>IFERROR(IF(AK534="", "", _xlfn.XLOOKUP(AK534, CODES!A:A,CODES!G:G)), "")</f>
        <v>Depot</v>
      </c>
      <c r="AN534" s="4" t="str">
        <f>IFERROR(IF(AK534="", "", _xlfn.XLOOKUP(AK534, CODES!A:A,CODES!I:I)), "")</f>
        <v>Process</v>
      </c>
      <c r="AO534" s="6" t="s">
        <v>309</v>
      </c>
      <c r="AP534" s="6"/>
      <c r="AQ534" s="6"/>
      <c r="AR534" s="6"/>
      <c r="AS534" s="15"/>
    </row>
    <row r="535" spans="1:45" ht="105" hidden="1" x14ac:dyDescent="0.25">
      <c r="A535" s="13" t="s">
        <v>565</v>
      </c>
      <c r="B535" s="4" t="s">
        <v>3116</v>
      </c>
      <c r="C535" s="4" t="s">
        <v>4051</v>
      </c>
      <c r="D535" s="5">
        <v>45976</v>
      </c>
      <c r="E535" s="4"/>
      <c r="F535" s="6" t="s">
        <v>4052</v>
      </c>
      <c r="G535" s="4" t="s">
        <v>181</v>
      </c>
      <c r="H535" s="6" t="s">
        <v>1494</v>
      </c>
      <c r="I535" s="6" t="s">
        <v>449</v>
      </c>
      <c r="J535" s="4">
        <v>12</v>
      </c>
      <c r="K535" s="4">
        <v>12</v>
      </c>
      <c r="L535" s="4">
        <v>0.5</v>
      </c>
      <c r="M535" s="4" t="s">
        <v>183</v>
      </c>
      <c r="N535" s="6" t="s">
        <v>184</v>
      </c>
      <c r="O535" s="6" t="s">
        <v>183</v>
      </c>
      <c r="P535" s="6"/>
      <c r="Q535" s="4" t="s">
        <v>51</v>
      </c>
      <c r="R535" s="4" t="s">
        <v>52</v>
      </c>
      <c r="S535" s="5">
        <v>43988</v>
      </c>
      <c r="T535" s="7" t="s">
        <v>4053</v>
      </c>
      <c r="U535" s="7" t="s">
        <v>4054</v>
      </c>
      <c r="V535" s="7"/>
      <c r="W535" s="4" t="s">
        <v>95</v>
      </c>
      <c r="X535" s="4" t="s">
        <v>95</v>
      </c>
      <c r="Y535" s="4" t="s">
        <v>187</v>
      </c>
      <c r="Z535" s="4"/>
      <c r="AA535" s="4" t="s">
        <v>55</v>
      </c>
      <c r="AB535" s="4" t="s">
        <v>45</v>
      </c>
      <c r="AC535" s="6" t="s">
        <v>575</v>
      </c>
      <c r="AD535" s="6"/>
      <c r="AE535" s="4" t="s">
        <v>4055</v>
      </c>
      <c r="AF535" s="6"/>
      <c r="AG535" s="6" t="s">
        <v>565</v>
      </c>
      <c r="AH535" s="6" t="s">
        <v>109</v>
      </c>
      <c r="AI535" s="4">
        <f t="shared" si="8"/>
        <v>0</v>
      </c>
      <c r="AJ535" s="4" t="s">
        <v>58</v>
      </c>
      <c r="AK535" s="6" t="s">
        <v>577</v>
      </c>
      <c r="AL535" s="4" t="str">
        <f>IFERROR(IF(AK535="", "", _xlfn.XLOOKUP(AK535, CODES!A:A,CODES!E:E)), "")</f>
        <v>LNER</v>
      </c>
      <c r="AM535" s="4" t="str">
        <f>IFERROR(IF(AK535="", "", _xlfn.XLOOKUP(AK535, CODES!A:A,CODES!G:G)), "")</f>
        <v>Other</v>
      </c>
      <c r="AN535" s="4" t="str">
        <f>IFERROR(IF(AK535="", "", _xlfn.XLOOKUP(AK535, CODES!A:A,CODES!I:I)), "")</f>
        <v>Merged - see Master</v>
      </c>
      <c r="AO535" s="6" t="s">
        <v>4056</v>
      </c>
      <c r="AP535" s="6"/>
      <c r="AQ535" s="6"/>
      <c r="AR535" s="6"/>
      <c r="AS535" s="15"/>
    </row>
    <row r="536" spans="1:45" ht="105" hidden="1" x14ac:dyDescent="0.25">
      <c r="A536" s="13" t="s">
        <v>565</v>
      </c>
      <c r="B536" s="4" t="s">
        <v>3116</v>
      </c>
      <c r="C536" s="4" t="s">
        <v>4057</v>
      </c>
      <c r="D536" s="5">
        <v>45976</v>
      </c>
      <c r="E536" s="4"/>
      <c r="F536" s="6" t="s">
        <v>4058</v>
      </c>
      <c r="G536" s="4" t="s">
        <v>1549</v>
      </c>
      <c r="H536" s="6" t="s">
        <v>89</v>
      </c>
      <c r="I536" s="6" t="s">
        <v>143</v>
      </c>
      <c r="J536" s="4">
        <v>0</v>
      </c>
      <c r="K536" s="4">
        <v>0</v>
      </c>
      <c r="L536" s="4">
        <v>1</v>
      </c>
      <c r="M536" s="4" t="s">
        <v>183</v>
      </c>
      <c r="N536" s="6" t="s">
        <v>184</v>
      </c>
      <c r="O536" s="6" t="s">
        <v>183</v>
      </c>
      <c r="P536" s="6"/>
      <c r="Q536" s="4" t="s">
        <v>51</v>
      </c>
      <c r="R536" s="4" t="s">
        <v>52</v>
      </c>
      <c r="S536" s="5">
        <v>43988</v>
      </c>
      <c r="T536" s="7" t="s">
        <v>4059</v>
      </c>
      <c r="U536" s="7" t="s">
        <v>4054</v>
      </c>
      <c r="V536" s="7"/>
      <c r="W536" s="4" t="s">
        <v>95</v>
      </c>
      <c r="X536" s="4" t="s">
        <v>95</v>
      </c>
      <c r="Y536" s="4" t="s">
        <v>187</v>
      </c>
      <c r="Z536" s="4"/>
      <c r="AA536" s="4" t="s">
        <v>55</v>
      </c>
      <c r="AB536" s="4" t="s">
        <v>45</v>
      </c>
      <c r="AC536" s="6" t="s">
        <v>575</v>
      </c>
      <c r="AD536" s="6"/>
      <c r="AE536" s="4" t="s">
        <v>4060</v>
      </c>
      <c r="AF536" s="6"/>
      <c r="AG536" s="6" t="s">
        <v>565</v>
      </c>
      <c r="AH536" s="6" t="s">
        <v>109</v>
      </c>
      <c r="AI536" s="4">
        <f t="shared" si="8"/>
        <v>0</v>
      </c>
      <c r="AJ536" s="4" t="s">
        <v>58</v>
      </c>
      <c r="AK536" s="6" t="s">
        <v>577</v>
      </c>
      <c r="AL536" s="4" t="str">
        <f>IFERROR(IF(AK536="", "", _xlfn.XLOOKUP(AK536, CODES!A:A,CODES!E:E)), "")</f>
        <v>LNER</v>
      </c>
      <c r="AM536" s="4" t="str">
        <f>IFERROR(IF(AK536="", "", _xlfn.XLOOKUP(AK536, CODES!A:A,CODES!G:G)), "")</f>
        <v>Other</v>
      </c>
      <c r="AN536" s="4" t="str">
        <f>IFERROR(IF(AK536="", "", _xlfn.XLOOKUP(AK536, CODES!A:A,CODES!I:I)), "")</f>
        <v>Merged - see Master</v>
      </c>
      <c r="AO536" s="6" t="s">
        <v>4056</v>
      </c>
      <c r="AP536" s="6"/>
      <c r="AQ536" s="6"/>
      <c r="AR536" s="6"/>
      <c r="AS536" s="15"/>
    </row>
    <row r="537" spans="1:45" ht="409.5" hidden="1" x14ac:dyDescent="0.25">
      <c r="A537" s="13" t="s">
        <v>25</v>
      </c>
      <c r="B537" s="4" t="s">
        <v>3116</v>
      </c>
      <c r="C537" s="4" t="s">
        <v>4061</v>
      </c>
      <c r="D537" s="5">
        <v>45976</v>
      </c>
      <c r="E537" s="4" t="s">
        <v>273</v>
      </c>
      <c r="F537" s="6" t="s">
        <v>4062</v>
      </c>
      <c r="G537" s="4" t="s">
        <v>275</v>
      </c>
      <c r="H537" s="6" t="s">
        <v>89</v>
      </c>
      <c r="I537" s="6" t="s">
        <v>143</v>
      </c>
      <c r="J537" s="4">
        <v>22</v>
      </c>
      <c r="K537" s="4">
        <v>22</v>
      </c>
      <c r="L537" s="4">
        <v>2.5</v>
      </c>
      <c r="M537" s="4" t="s">
        <v>183</v>
      </c>
      <c r="N537" s="6" t="s">
        <v>184</v>
      </c>
      <c r="O537" s="6" t="s">
        <v>183</v>
      </c>
      <c r="P537" s="6"/>
      <c r="Q537" s="4" t="s">
        <v>51</v>
      </c>
      <c r="R537" s="4" t="s">
        <v>52</v>
      </c>
      <c r="S537" s="5">
        <v>43988</v>
      </c>
      <c r="T537" s="7" t="s">
        <v>4063</v>
      </c>
      <c r="U537" s="7" t="s">
        <v>4054</v>
      </c>
      <c r="V537" s="7" t="s">
        <v>2220</v>
      </c>
      <c r="W537" s="4" t="s">
        <v>95</v>
      </c>
      <c r="X537" s="4" t="s">
        <v>95</v>
      </c>
      <c r="Y537" s="4" t="s">
        <v>148</v>
      </c>
      <c r="Z537" s="4" t="s">
        <v>148</v>
      </c>
      <c r="AA537" s="4" t="s">
        <v>66</v>
      </c>
      <c r="AB537" s="4" t="s">
        <v>97</v>
      </c>
      <c r="AC537" s="6" t="s">
        <v>97</v>
      </c>
      <c r="AD537" s="6"/>
      <c r="AE537" s="4" t="s">
        <v>4064</v>
      </c>
      <c r="AF537" s="6"/>
      <c r="AG537" s="6" t="s">
        <v>366</v>
      </c>
      <c r="AH537" s="6" t="s">
        <v>109</v>
      </c>
      <c r="AI537" s="4">
        <f t="shared" si="8"/>
        <v>0</v>
      </c>
      <c r="AJ537" s="4" t="s">
        <v>68</v>
      </c>
      <c r="AK537" s="6" t="s">
        <v>367</v>
      </c>
      <c r="AL537" s="4" t="str">
        <f>IFERROR(IF(AK537="", "", _xlfn.XLOOKUP(AK537, CODES!A:A,CODES!E:E)), "")</f>
        <v>LNER</v>
      </c>
      <c r="AM537" s="4" t="str">
        <f>IFERROR(IF(AK537="", "", _xlfn.XLOOKUP(AK537, CODES!A:A,CODES!G:G)), "")</f>
        <v>Other</v>
      </c>
      <c r="AN537" s="4" t="str">
        <f>IFERROR(IF(AK537="", "", _xlfn.XLOOKUP(AK537, CODES!A:A,CODES!I:I)), "")</f>
        <v>Availability</v>
      </c>
      <c r="AO537" s="6" t="s">
        <v>4065</v>
      </c>
      <c r="AP537" s="6"/>
      <c r="AQ537" s="6"/>
      <c r="AR537" s="6"/>
      <c r="AS537" s="15"/>
    </row>
    <row r="538" spans="1:45" ht="240" hidden="1" x14ac:dyDescent="0.25">
      <c r="A538" s="13" t="s">
        <v>25</v>
      </c>
      <c r="B538" s="4" t="s">
        <v>3116</v>
      </c>
      <c r="C538" s="4" t="s">
        <v>4066</v>
      </c>
      <c r="D538" s="5">
        <v>45975</v>
      </c>
      <c r="E538" s="4" t="s">
        <v>4067</v>
      </c>
      <c r="F538" s="6" t="s">
        <v>1074</v>
      </c>
      <c r="G538" s="4" t="s">
        <v>130</v>
      </c>
      <c r="H538" s="6" t="s">
        <v>581</v>
      </c>
      <c r="I538" s="6" t="s">
        <v>89</v>
      </c>
      <c r="J538" s="4">
        <v>10</v>
      </c>
      <c r="K538" s="4">
        <v>10</v>
      </c>
      <c r="L538" s="4">
        <v>0</v>
      </c>
      <c r="M538" s="4" t="s">
        <v>852</v>
      </c>
      <c r="N538" s="6"/>
      <c r="O538" s="6" t="s">
        <v>852</v>
      </c>
      <c r="P538" s="6"/>
      <c r="Q538" s="4" t="s">
        <v>51</v>
      </c>
      <c r="R538" s="4" t="s">
        <v>52</v>
      </c>
      <c r="S538" s="5">
        <v>43957</v>
      </c>
      <c r="T538" s="7" t="s">
        <v>4068</v>
      </c>
      <c r="U538" s="7" t="s">
        <v>4069</v>
      </c>
      <c r="V538" s="7" t="s">
        <v>4070</v>
      </c>
      <c r="W538" s="4" t="s">
        <v>95</v>
      </c>
      <c r="X538" s="4" t="s">
        <v>95</v>
      </c>
      <c r="Y538" s="4" t="s">
        <v>76</v>
      </c>
      <c r="Z538" s="4" t="s">
        <v>76</v>
      </c>
      <c r="AA538" s="4" t="s">
        <v>66</v>
      </c>
      <c r="AB538" s="4" t="s">
        <v>97</v>
      </c>
      <c r="AC538" s="6" t="s">
        <v>97</v>
      </c>
      <c r="AD538" s="6"/>
      <c r="AE538" s="4" t="s">
        <v>4071</v>
      </c>
      <c r="AF538" s="6"/>
      <c r="AG538" s="6" t="s">
        <v>565</v>
      </c>
      <c r="AH538" s="6" t="s">
        <v>109</v>
      </c>
      <c r="AI538" s="4">
        <f t="shared" si="8"/>
        <v>0</v>
      </c>
      <c r="AJ538" s="4" t="s">
        <v>58</v>
      </c>
      <c r="AK538" s="6" t="s">
        <v>3674</v>
      </c>
      <c r="AL538" s="4" t="str">
        <f>IFERROR(IF(AK538="", "", _xlfn.XLOOKUP(AK538, CODES!A:A,CODES!E:E)), "")</f>
        <v>Brake System</v>
      </c>
      <c r="AM538" s="4" t="str">
        <f>IFERROR(IF(AK538="", "", _xlfn.XLOOKUP(AK538, CODES!A:A,CODES!G:G)), "")</f>
        <v>Brake Control Unit</v>
      </c>
      <c r="AN538" s="4" t="str">
        <f>IFERROR(IF(AK538="", "", _xlfn.XLOOKUP(AK538, CODES!A:A,CODES!I:I)), "")</f>
        <v>Wiring /Plugs</v>
      </c>
      <c r="AO538" s="6" t="s">
        <v>4072</v>
      </c>
      <c r="AP538" s="6"/>
      <c r="AQ538" s="6"/>
      <c r="AR538" s="6"/>
      <c r="AS538" s="15"/>
    </row>
    <row r="539" spans="1:45" ht="210" hidden="1" x14ac:dyDescent="0.25">
      <c r="A539" s="13" t="s">
        <v>25</v>
      </c>
      <c r="B539" s="4" t="s">
        <v>3116</v>
      </c>
      <c r="C539" s="4" t="s">
        <v>4073</v>
      </c>
      <c r="D539" s="5">
        <v>45975</v>
      </c>
      <c r="E539" s="4" t="s">
        <v>3139</v>
      </c>
      <c r="F539" s="6" t="s">
        <v>3140</v>
      </c>
      <c r="G539" s="4" t="s">
        <v>4074</v>
      </c>
      <c r="H539" s="6" t="s">
        <v>73</v>
      </c>
      <c r="I539" s="6" t="s">
        <v>143</v>
      </c>
      <c r="J539" s="4">
        <v>11</v>
      </c>
      <c r="K539" s="4">
        <v>11</v>
      </c>
      <c r="L539" s="4">
        <v>1</v>
      </c>
      <c r="M539" s="4" t="s">
        <v>662</v>
      </c>
      <c r="N539" s="6"/>
      <c r="O539" s="6" t="s">
        <v>662</v>
      </c>
      <c r="P539" s="6"/>
      <c r="Q539" s="4" t="s">
        <v>51</v>
      </c>
      <c r="R539" s="4" t="s">
        <v>52</v>
      </c>
      <c r="S539" s="5">
        <v>43536</v>
      </c>
      <c r="T539" s="7" t="s">
        <v>4075</v>
      </c>
      <c r="U539" s="7" t="s">
        <v>4076</v>
      </c>
      <c r="V539" s="7"/>
      <c r="W539" s="4" t="s">
        <v>53</v>
      </c>
      <c r="X539" s="4" t="s">
        <v>53</v>
      </c>
      <c r="Y539" s="4" t="s">
        <v>574</v>
      </c>
      <c r="Z539" s="4" t="s">
        <v>574</v>
      </c>
      <c r="AA539" s="4" t="s">
        <v>66</v>
      </c>
      <c r="AB539" s="4" t="s">
        <v>97</v>
      </c>
      <c r="AC539" s="6" t="s">
        <v>97</v>
      </c>
      <c r="AD539" s="6"/>
      <c r="AE539" s="4" t="s">
        <v>4077</v>
      </c>
      <c r="AF539" s="6"/>
      <c r="AG539" s="6" t="s">
        <v>97</v>
      </c>
      <c r="AH539" s="6" t="s">
        <v>137</v>
      </c>
      <c r="AI539" s="4">
        <f t="shared" si="8"/>
        <v>0</v>
      </c>
      <c r="AJ539" s="4" t="s">
        <v>58</v>
      </c>
      <c r="AK539" s="6" t="s">
        <v>3306</v>
      </c>
      <c r="AL539" s="4" t="str">
        <f>IFERROR(IF(AK539="", "", _xlfn.XLOOKUP(AK539, CODES!A:A,CODES!E:E)), "")</f>
        <v>Monitoring System</v>
      </c>
      <c r="AM539" s="4" t="str">
        <f>IFERROR(IF(AK539="", "", _xlfn.XLOOKUP(AK539, CODES!A:A,CODES!G:G)), "")</f>
        <v>TMS</v>
      </c>
      <c r="AN539" s="4" t="str">
        <f>IFERROR(IF(AK539="", "", _xlfn.XLOOKUP(AK539, CODES!A:A,CODES!I:I)), "")</f>
        <v>Router Unit</v>
      </c>
      <c r="AO539" s="6" t="s">
        <v>3307</v>
      </c>
      <c r="AP539" s="6"/>
      <c r="AQ539" s="6"/>
      <c r="AR539" s="6"/>
      <c r="AS539" s="15"/>
    </row>
    <row r="540" spans="1:45" ht="75" hidden="1" x14ac:dyDescent="0.25">
      <c r="A540" s="13" t="s">
        <v>258</v>
      </c>
      <c r="B540" s="4" t="s">
        <v>3116</v>
      </c>
      <c r="C540" s="4" t="s">
        <v>4078</v>
      </c>
      <c r="D540" s="5">
        <v>45975</v>
      </c>
      <c r="E540" s="4" t="s">
        <v>113</v>
      </c>
      <c r="F540" s="6" t="s">
        <v>3309</v>
      </c>
      <c r="G540" s="4" t="s">
        <v>3820</v>
      </c>
      <c r="H540" s="6" t="s">
        <v>413</v>
      </c>
      <c r="I540" s="6" t="s">
        <v>89</v>
      </c>
      <c r="J540" s="4">
        <v>6</v>
      </c>
      <c r="K540" s="4">
        <v>6</v>
      </c>
      <c r="L540" s="4">
        <v>0</v>
      </c>
      <c r="M540" s="4" t="s">
        <v>304</v>
      </c>
      <c r="N540" s="6" t="s">
        <v>1066</v>
      </c>
      <c r="O540" s="6" t="s">
        <v>304</v>
      </c>
      <c r="P540" s="6"/>
      <c r="Q540" s="4" t="s">
        <v>51</v>
      </c>
      <c r="R540" s="4" t="s">
        <v>52</v>
      </c>
      <c r="S540" s="5">
        <v>43864</v>
      </c>
      <c r="T540" s="7" t="s">
        <v>4079</v>
      </c>
      <c r="U540" s="7" t="s">
        <v>1372</v>
      </c>
      <c r="V540" s="7"/>
      <c r="W540" s="4" t="s">
        <v>1025</v>
      </c>
      <c r="X540" s="4" t="s">
        <v>1025</v>
      </c>
      <c r="Y540" s="4" t="s">
        <v>657</v>
      </c>
      <c r="Z540" s="4" t="s">
        <v>657</v>
      </c>
      <c r="AA540" s="4" t="s">
        <v>66</v>
      </c>
      <c r="AB540" s="4" t="s">
        <v>97</v>
      </c>
      <c r="AC540" s="6" t="s">
        <v>281</v>
      </c>
      <c r="AD540" s="6"/>
      <c r="AE540" s="4" t="s">
        <v>4080</v>
      </c>
      <c r="AF540" s="6"/>
      <c r="AG540" s="6" t="s">
        <v>124</v>
      </c>
      <c r="AH540" s="6" t="s">
        <v>109</v>
      </c>
      <c r="AI540" s="4">
        <f t="shared" si="8"/>
        <v>0</v>
      </c>
      <c r="AJ540" s="4" t="s">
        <v>659</v>
      </c>
      <c r="AK540" s="6" t="s">
        <v>199</v>
      </c>
      <c r="AL540" s="4" t="str">
        <f>IFERROR(IF(AK540="", "", _xlfn.XLOOKUP(AK540, CODES!A:A,CODES!E:E)), "")</f>
        <v>Operational</v>
      </c>
      <c r="AM540" s="4" t="str">
        <f>IFERROR(IF(AK540="", "", _xlfn.XLOOKUP(AK540, CODES!A:A,CODES!G:G)), "")</f>
        <v>Staff</v>
      </c>
      <c r="AN540" s="4" t="str">
        <f>IFERROR(IF(AK540="", "", _xlfn.XLOOKUP(AK540, CODES!A:A,CODES!I:I)), "")</f>
        <v>Driver</v>
      </c>
      <c r="AO540" s="6" t="s">
        <v>4081</v>
      </c>
      <c r="AP540" s="6"/>
      <c r="AQ540" s="6"/>
      <c r="AR540" s="6"/>
      <c r="AS540" s="15"/>
    </row>
    <row r="541" spans="1:45" ht="240" hidden="1" x14ac:dyDescent="0.25">
      <c r="A541" s="13" t="s">
        <v>25</v>
      </c>
      <c r="B541" s="4" t="s">
        <v>3116</v>
      </c>
      <c r="C541" s="4" t="s">
        <v>4082</v>
      </c>
      <c r="D541" s="5">
        <v>45975</v>
      </c>
      <c r="E541" s="4" t="s">
        <v>3210</v>
      </c>
      <c r="F541" s="6" t="s">
        <v>3211</v>
      </c>
      <c r="G541" s="4" t="s">
        <v>1029</v>
      </c>
      <c r="H541" s="6" t="s">
        <v>4083</v>
      </c>
      <c r="I541" s="6" t="s">
        <v>89</v>
      </c>
      <c r="J541" s="4">
        <v>78</v>
      </c>
      <c r="K541" s="4">
        <v>319</v>
      </c>
      <c r="L541" s="4">
        <v>0</v>
      </c>
      <c r="M541" s="4" t="s">
        <v>852</v>
      </c>
      <c r="N541" s="6" t="s">
        <v>3669</v>
      </c>
      <c r="O541" s="6" t="s">
        <v>852</v>
      </c>
      <c r="P541" s="6"/>
      <c r="Q541" s="4" t="s">
        <v>51</v>
      </c>
      <c r="R541" s="4" t="s">
        <v>52</v>
      </c>
      <c r="S541" s="5">
        <v>43957</v>
      </c>
      <c r="T541" s="7" t="s">
        <v>4084</v>
      </c>
      <c r="U541" s="7" t="s">
        <v>3671</v>
      </c>
      <c r="V541" s="7"/>
      <c r="W541" s="4" t="s">
        <v>95</v>
      </c>
      <c r="X541" s="4" t="s">
        <v>95</v>
      </c>
      <c r="Y541" s="4" t="s">
        <v>76</v>
      </c>
      <c r="Z541" s="4" t="s">
        <v>76</v>
      </c>
      <c r="AA541" s="4" t="s">
        <v>66</v>
      </c>
      <c r="AB541" s="4" t="s">
        <v>97</v>
      </c>
      <c r="AC541" s="6" t="s">
        <v>97</v>
      </c>
      <c r="AD541" s="6"/>
      <c r="AE541" s="4" t="s">
        <v>4085</v>
      </c>
      <c r="AF541" s="6"/>
      <c r="AG541" s="6" t="s">
        <v>97</v>
      </c>
      <c r="AH541" s="6" t="s">
        <v>137</v>
      </c>
      <c r="AI541" s="4">
        <f t="shared" si="8"/>
        <v>0</v>
      </c>
      <c r="AJ541" s="4" t="s">
        <v>58</v>
      </c>
      <c r="AK541" s="6" t="s">
        <v>3674</v>
      </c>
      <c r="AL541" s="4" t="str">
        <f>IFERROR(IF(AK541="", "", _xlfn.XLOOKUP(AK541, CODES!A:A,CODES!E:E)), "")</f>
        <v>Brake System</v>
      </c>
      <c r="AM541" s="4" t="str">
        <f>IFERROR(IF(AK541="", "", _xlfn.XLOOKUP(AK541, CODES!A:A,CODES!G:G)), "")</f>
        <v>Brake Control Unit</v>
      </c>
      <c r="AN541" s="4" t="str">
        <f>IFERROR(IF(AK541="", "", _xlfn.XLOOKUP(AK541, CODES!A:A,CODES!I:I)), "")</f>
        <v>Wiring /Plugs</v>
      </c>
      <c r="AO541" s="6" t="s">
        <v>4072</v>
      </c>
      <c r="AP541" s="6"/>
      <c r="AQ541" s="6"/>
      <c r="AR541" s="6"/>
      <c r="AS541" s="15"/>
    </row>
    <row r="542" spans="1:45" ht="300" hidden="1" x14ac:dyDescent="0.25">
      <c r="A542" s="13" t="s">
        <v>25</v>
      </c>
      <c r="B542" s="4" t="s">
        <v>3116</v>
      </c>
      <c r="C542" s="4" t="s">
        <v>4086</v>
      </c>
      <c r="D542" s="5">
        <v>45975</v>
      </c>
      <c r="E542" s="4" t="s">
        <v>3210</v>
      </c>
      <c r="F542" s="6" t="s">
        <v>3211</v>
      </c>
      <c r="G542" s="4" t="s">
        <v>80</v>
      </c>
      <c r="H542" s="6" t="s">
        <v>392</v>
      </c>
      <c r="I542" s="6" t="s">
        <v>89</v>
      </c>
      <c r="J542" s="4">
        <v>3</v>
      </c>
      <c r="K542" s="4">
        <v>3</v>
      </c>
      <c r="L542" s="4">
        <v>0</v>
      </c>
      <c r="M542" s="4" t="s">
        <v>852</v>
      </c>
      <c r="N542" s="6" t="s">
        <v>4087</v>
      </c>
      <c r="O542" s="6" t="s">
        <v>852</v>
      </c>
      <c r="P542" s="6"/>
      <c r="Q542" s="4" t="s">
        <v>51</v>
      </c>
      <c r="R542" s="4" t="s">
        <v>52</v>
      </c>
      <c r="S542" s="5">
        <v>43957</v>
      </c>
      <c r="T542" s="7" t="s">
        <v>4088</v>
      </c>
      <c r="U542" s="7" t="s">
        <v>4089</v>
      </c>
      <c r="V542" s="7"/>
      <c r="W542" s="4" t="s">
        <v>95</v>
      </c>
      <c r="X542" s="4" t="s">
        <v>95</v>
      </c>
      <c r="Y542" s="4" t="s">
        <v>418</v>
      </c>
      <c r="Z542" s="4" t="s">
        <v>418</v>
      </c>
      <c r="AA542" s="4" t="s">
        <v>66</v>
      </c>
      <c r="AB542" s="4" t="s">
        <v>97</v>
      </c>
      <c r="AC542" s="6" t="s">
        <v>97</v>
      </c>
      <c r="AD542" s="6"/>
      <c r="AE542" s="4" t="s">
        <v>4090</v>
      </c>
      <c r="AF542" s="6"/>
      <c r="AG542" s="6" t="s">
        <v>97</v>
      </c>
      <c r="AH542" s="6" t="s">
        <v>137</v>
      </c>
      <c r="AI542" s="4">
        <f t="shared" si="8"/>
        <v>0</v>
      </c>
      <c r="AJ542" s="4" t="s">
        <v>58</v>
      </c>
      <c r="AK542" s="6" t="s">
        <v>4091</v>
      </c>
      <c r="AL542" s="4" t="str">
        <f>IFERROR(IF(AK542="", "", _xlfn.XLOOKUP(AK542, CODES!A:A,CODES!E:E)), "")</f>
        <v>Doors</v>
      </c>
      <c r="AM542" s="4" t="str">
        <f>IFERROR(IF(AK542="", "", _xlfn.XLOOKUP(AK542, CODES!A:A,CODES!G:G)), "")</f>
        <v>Exterior Passenger Doors</v>
      </c>
      <c r="AN542" s="4" t="str">
        <f>IFERROR(IF(AK542="", "", _xlfn.XLOOKUP(AK542, CODES!A:A,CODES!I:I)), "")</f>
        <v>Wiring/Plugs</v>
      </c>
      <c r="AO542" s="6" t="s">
        <v>4092</v>
      </c>
      <c r="AP542" s="6"/>
      <c r="AQ542" s="6"/>
      <c r="AR542" s="6"/>
      <c r="AS542" s="15"/>
    </row>
    <row r="543" spans="1:45" ht="60" hidden="1" x14ac:dyDescent="0.25">
      <c r="A543" s="13" t="s">
        <v>565</v>
      </c>
      <c r="B543" s="4" t="s">
        <v>3116</v>
      </c>
      <c r="C543" s="4" t="s">
        <v>4093</v>
      </c>
      <c r="D543" s="5">
        <v>45975</v>
      </c>
      <c r="E543" s="4"/>
      <c r="F543" s="6" t="s">
        <v>4094</v>
      </c>
      <c r="G543" s="4" t="s">
        <v>80</v>
      </c>
      <c r="H543" s="6" t="s">
        <v>103</v>
      </c>
      <c r="I543" s="6" t="s">
        <v>89</v>
      </c>
      <c r="J543" s="4">
        <v>33</v>
      </c>
      <c r="K543" s="4">
        <v>61</v>
      </c>
      <c r="L543" s="4">
        <v>0</v>
      </c>
      <c r="M543" s="4" t="s">
        <v>317</v>
      </c>
      <c r="N543" s="6"/>
      <c r="O543" s="6" t="s">
        <v>317</v>
      </c>
      <c r="P543" s="6"/>
      <c r="Q543" s="4" t="s">
        <v>51</v>
      </c>
      <c r="R543" s="4" t="s">
        <v>52</v>
      </c>
      <c r="S543" s="5">
        <v>43572</v>
      </c>
      <c r="T543" s="7" t="s">
        <v>4095</v>
      </c>
      <c r="U543" s="7" t="s">
        <v>4096</v>
      </c>
      <c r="V543" s="7"/>
      <c r="W543" s="4" t="s">
        <v>53</v>
      </c>
      <c r="X543" s="4" t="s">
        <v>53</v>
      </c>
      <c r="Y543" s="4" t="s">
        <v>83</v>
      </c>
      <c r="Z543" s="4"/>
      <c r="AA543" s="4" t="s">
        <v>55</v>
      </c>
      <c r="AB543" s="4" t="s">
        <v>45</v>
      </c>
      <c r="AC543" s="6" t="s">
        <v>575</v>
      </c>
      <c r="AD543" s="6"/>
      <c r="AE543" s="4" t="s">
        <v>4097</v>
      </c>
      <c r="AF543" s="6"/>
      <c r="AG543" s="6" t="s">
        <v>565</v>
      </c>
      <c r="AH543" s="6" t="s">
        <v>109</v>
      </c>
      <c r="AI543" s="4">
        <f t="shared" si="8"/>
        <v>0</v>
      </c>
      <c r="AJ543" s="4" t="s">
        <v>58</v>
      </c>
      <c r="AK543" s="6" t="s">
        <v>577</v>
      </c>
      <c r="AL543" s="4" t="str">
        <f>IFERROR(IF(AK543="", "", _xlfn.XLOOKUP(AK543, CODES!A:A,CODES!E:E)), "")</f>
        <v>LNER</v>
      </c>
      <c r="AM543" s="4" t="str">
        <f>IFERROR(IF(AK543="", "", _xlfn.XLOOKUP(AK543, CODES!A:A,CODES!G:G)), "")</f>
        <v>Other</v>
      </c>
      <c r="AN543" s="4" t="str">
        <f>IFERROR(IF(AK543="", "", _xlfn.XLOOKUP(AK543, CODES!A:A,CODES!I:I)), "")</f>
        <v>Merged - see Master</v>
      </c>
      <c r="AO543" s="6" t="s">
        <v>4096</v>
      </c>
      <c r="AP543" s="6"/>
      <c r="AQ543" s="6"/>
      <c r="AR543" s="6"/>
      <c r="AS543" s="15"/>
    </row>
    <row r="544" spans="1:45" ht="165" hidden="1" x14ac:dyDescent="0.25">
      <c r="A544" s="13" t="s">
        <v>25</v>
      </c>
      <c r="B544" s="4" t="s">
        <v>3116</v>
      </c>
      <c r="C544" s="4" t="s">
        <v>4098</v>
      </c>
      <c r="D544" s="5">
        <v>45975</v>
      </c>
      <c r="E544" s="4" t="s">
        <v>4037</v>
      </c>
      <c r="F544" s="6" t="s">
        <v>4099</v>
      </c>
      <c r="G544" s="4" t="s">
        <v>4100</v>
      </c>
      <c r="H544" s="6" t="s">
        <v>413</v>
      </c>
      <c r="I544" s="6" t="s">
        <v>89</v>
      </c>
      <c r="J544" s="4">
        <v>6</v>
      </c>
      <c r="K544" s="4">
        <v>6</v>
      </c>
      <c r="L544" s="4">
        <v>0</v>
      </c>
      <c r="M544" s="4" t="s">
        <v>2121</v>
      </c>
      <c r="N544" s="6" t="s">
        <v>2122</v>
      </c>
      <c r="O544" s="6" t="s">
        <v>2121</v>
      </c>
      <c r="P544" s="6"/>
      <c r="Q544" s="4" t="s">
        <v>51</v>
      </c>
      <c r="R544" s="4" t="s">
        <v>52</v>
      </c>
      <c r="S544" s="5">
        <v>43542</v>
      </c>
      <c r="T544" s="7" t="s">
        <v>4101</v>
      </c>
      <c r="U544" s="7" t="s">
        <v>3987</v>
      </c>
      <c r="V544" s="7"/>
      <c r="W544" s="4" t="s">
        <v>53</v>
      </c>
      <c r="X544" s="4" t="s">
        <v>53</v>
      </c>
      <c r="Y544" s="4" t="s">
        <v>574</v>
      </c>
      <c r="Z544" s="4" t="s">
        <v>574</v>
      </c>
      <c r="AA544" s="4" t="s">
        <v>66</v>
      </c>
      <c r="AB544" s="4" t="s">
        <v>97</v>
      </c>
      <c r="AC544" s="6" t="s">
        <v>97</v>
      </c>
      <c r="AD544" s="6"/>
      <c r="AE544" s="4" t="s">
        <v>4102</v>
      </c>
      <c r="AF544" s="6"/>
      <c r="AG544" s="6" t="s">
        <v>97</v>
      </c>
      <c r="AH544" s="6" t="s">
        <v>137</v>
      </c>
      <c r="AI544" s="4">
        <f t="shared" si="8"/>
        <v>0</v>
      </c>
      <c r="AJ544" s="4" t="s">
        <v>58</v>
      </c>
      <c r="AK544" s="6" t="s">
        <v>3989</v>
      </c>
      <c r="AL544" s="4" t="str">
        <f>IFERROR(IF(AK544="", "", _xlfn.XLOOKUP(AK544, CODES!A:A,CODES!E:E)), "")</f>
        <v>Monitoring System</v>
      </c>
      <c r="AM544" s="4" t="str">
        <f>IFERROR(IF(AK544="", "", _xlfn.XLOOKUP(AK544, CODES!A:A,CODES!G:G)), "")</f>
        <v>OBS/Hermes</v>
      </c>
      <c r="AN544" s="4" t="str">
        <f>IFERROR(IF(AK544="", "", _xlfn.XLOOKUP(AK544, CODES!A:A,CODES!I:I)), "")</f>
        <v>Onboard Server</v>
      </c>
      <c r="AO544" s="6" t="s">
        <v>3990</v>
      </c>
      <c r="AP544" s="6"/>
      <c r="AQ544" s="6"/>
      <c r="AR544" s="6"/>
      <c r="AS544" s="15"/>
    </row>
    <row r="545" spans="1:45" ht="75" hidden="1" x14ac:dyDescent="0.25">
      <c r="A545" s="13" t="s">
        <v>338</v>
      </c>
      <c r="B545" s="4" t="s">
        <v>3116</v>
      </c>
      <c r="C545" s="4" t="s">
        <v>4103</v>
      </c>
      <c r="D545" s="5">
        <v>45975</v>
      </c>
      <c r="E545" s="4"/>
      <c r="F545" s="6" t="s">
        <v>4104</v>
      </c>
      <c r="G545" s="4" t="s">
        <v>4105</v>
      </c>
      <c r="H545" s="6" t="s">
        <v>392</v>
      </c>
      <c r="I545" s="6" t="s">
        <v>89</v>
      </c>
      <c r="J545" s="4">
        <v>3</v>
      </c>
      <c r="K545" s="4">
        <v>3</v>
      </c>
      <c r="L545" s="4">
        <v>0</v>
      </c>
      <c r="M545" s="4" t="s">
        <v>1289</v>
      </c>
      <c r="N545" s="6"/>
      <c r="O545" s="6" t="s">
        <v>1289</v>
      </c>
      <c r="P545" s="6"/>
      <c r="Q545" s="4" t="s">
        <v>51</v>
      </c>
      <c r="R545" s="4" t="s">
        <v>52</v>
      </c>
      <c r="S545" s="5">
        <v>43532</v>
      </c>
      <c r="T545" s="7" t="s">
        <v>4106</v>
      </c>
      <c r="U545" s="7" t="s">
        <v>4107</v>
      </c>
      <c r="V545" s="7"/>
      <c r="W545" s="4" t="s">
        <v>53</v>
      </c>
      <c r="X545" s="4" t="s">
        <v>53</v>
      </c>
      <c r="Y545" s="4" t="s">
        <v>255</v>
      </c>
      <c r="Z545" s="4"/>
      <c r="AA545" s="4" t="s">
        <v>55</v>
      </c>
      <c r="AB545" s="4" t="s">
        <v>124</v>
      </c>
      <c r="AC545" s="6" t="s">
        <v>281</v>
      </c>
      <c r="AD545" s="6"/>
      <c r="AE545" s="4" t="s">
        <v>4108</v>
      </c>
      <c r="AF545" s="6"/>
      <c r="AG545" s="6" t="s">
        <v>124</v>
      </c>
      <c r="AH545" s="6" t="s">
        <v>109</v>
      </c>
      <c r="AI545" s="4">
        <f t="shared" si="8"/>
        <v>0</v>
      </c>
      <c r="AJ545" s="4" t="s">
        <v>257</v>
      </c>
      <c r="AK545" s="6" t="s">
        <v>387</v>
      </c>
      <c r="AL545" s="4" t="str">
        <f>IFERROR(IF(AK545="", "", _xlfn.XLOOKUP(AK545, CODES!A:A,CODES!E:E)), "")</f>
        <v>LNER</v>
      </c>
      <c r="AM545" s="4" t="str">
        <f>IFERROR(IF(AK545="", "", _xlfn.XLOOKUP(AK545, CODES!A:A,CODES!G:G)), "")</f>
        <v>Other</v>
      </c>
      <c r="AN545" s="4" t="str">
        <f>IFERROR(IF(AK545="", "", _xlfn.XLOOKUP(AK545, CODES!A:A,CODES!I:I)), "")</f>
        <v>Adhesion</v>
      </c>
      <c r="AO545" s="6" t="s">
        <v>388</v>
      </c>
      <c r="AP545" s="6"/>
      <c r="AQ545" s="6"/>
      <c r="AR545" s="6"/>
      <c r="AS545" s="15"/>
    </row>
    <row r="546" spans="1:45" ht="270" hidden="1" x14ac:dyDescent="0.25">
      <c r="A546" s="13" t="s">
        <v>25</v>
      </c>
      <c r="B546" s="4" t="s">
        <v>3116</v>
      </c>
      <c r="C546" s="4" t="s">
        <v>4109</v>
      </c>
      <c r="D546" s="5">
        <v>45975</v>
      </c>
      <c r="E546" s="4" t="s">
        <v>4110</v>
      </c>
      <c r="F546" s="6" t="s">
        <v>4111</v>
      </c>
      <c r="G546" s="4" t="s">
        <v>71</v>
      </c>
      <c r="H546" s="6" t="s">
        <v>2034</v>
      </c>
      <c r="I546" s="6" t="s">
        <v>89</v>
      </c>
      <c r="J546" s="4">
        <v>55</v>
      </c>
      <c r="K546" s="4">
        <v>102</v>
      </c>
      <c r="L546" s="4">
        <v>0</v>
      </c>
      <c r="M546" s="4" t="s">
        <v>50</v>
      </c>
      <c r="N546" s="6"/>
      <c r="O546" s="6" t="s">
        <v>317</v>
      </c>
      <c r="P546" s="6"/>
      <c r="Q546" s="4" t="s">
        <v>51</v>
      </c>
      <c r="R546" s="4" t="s">
        <v>52</v>
      </c>
      <c r="S546" s="5">
        <v>43572</v>
      </c>
      <c r="T546" s="7" t="s">
        <v>4112</v>
      </c>
      <c r="U546" s="7" t="s">
        <v>4113</v>
      </c>
      <c r="V546" s="7" t="s">
        <v>4114</v>
      </c>
      <c r="W546" s="4" t="s">
        <v>53</v>
      </c>
      <c r="X546" s="4" t="s">
        <v>53</v>
      </c>
      <c r="Y546" s="4" t="s">
        <v>83</v>
      </c>
      <c r="Z546" s="4" t="s">
        <v>83</v>
      </c>
      <c r="AA546" s="4" t="s">
        <v>66</v>
      </c>
      <c r="AB546" s="4" t="s">
        <v>97</v>
      </c>
      <c r="AC546" s="6" t="s">
        <v>97</v>
      </c>
      <c r="AD546" s="6"/>
      <c r="AE546" s="4" t="s">
        <v>4115</v>
      </c>
      <c r="AF546" s="6"/>
      <c r="AG546" s="6" t="s">
        <v>97</v>
      </c>
      <c r="AH546" s="6" t="s">
        <v>137</v>
      </c>
      <c r="AI546" s="4">
        <f t="shared" si="8"/>
        <v>0</v>
      </c>
      <c r="AJ546" s="4" t="s">
        <v>58</v>
      </c>
      <c r="AK546" s="6" t="s">
        <v>2985</v>
      </c>
      <c r="AL546" s="4" t="str">
        <f>IFERROR(IF(AK546="", "", _xlfn.XLOOKUP(AK546, CODES!A:A,CODES!E:E)), "")</f>
        <v>Bodyshell and Exterior</v>
      </c>
      <c r="AM546" s="4" t="str">
        <f>IFERROR(IF(AK546="", "", _xlfn.XLOOKUP(AK546, CODES!A:A,CODES!G:G)), "")</f>
        <v>Structure</v>
      </c>
      <c r="AN546" s="4" t="str">
        <f>IFERROR(IF(AK546="", "", _xlfn.XLOOKUP(AK546, CODES!A:A,CODES!I:I)), "")</f>
        <v>Arc damage to Pantograph  well</v>
      </c>
      <c r="AO546" s="6" t="s">
        <v>4116</v>
      </c>
      <c r="AP546" s="6"/>
      <c r="AQ546" s="6"/>
      <c r="AR546" s="6"/>
      <c r="AS546" s="15"/>
    </row>
    <row r="547" spans="1:45" ht="165" hidden="1" x14ac:dyDescent="0.25">
      <c r="A547" s="13" t="s">
        <v>25</v>
      </c>
      <c r="B547" s="4" t="s">
        <v>3116</v>
      </c>
      <c r="C547" s="4" t="s">
        <v>4117</v>
      </c>
      <c r="D547" s="5">
        <v>45975</v>
      </c>
      <c r="E547" s="4" t="s">
        <v>4118</v>
      </c>
      <c r="F547" s="6" t="s">
        <v>4119</v>
      </c>
      <c r="G547" s="4" t="s">
        <v>2815</v>
      </c>
      <c r="H547" s="6" t="s">
        <v>392</v>
      </c>
      <c r="I547" s="6" t="s">
        <v>89</v>
      </c>
      <c r="J547" s="4">
        <v>3</v>
      </c>
      <c r="K547" s="4">
        <v>3</v>
      </c>
      <c r="L547" s="4">
        <v>0</v>
      </c>
      <c r="M547" s="4" t="s">
        <v>1211</v>
      </c>
      <c r="N547" s="6" t="s">
        <v>2364</v>
      </c>
      <c r="O547" s="6" t="s">
        <v>1211</v>
      </c>
      <c r="P547" s="6"/>
      <c r="Q547" s="4" t="s">
        <v>82</v>
      </c>
      <c r="R547" s="4" t="s">
        <v>52</v>
      </c>
      <c r="S547" s="5">
        <v>43798</v>
      </c>
      <c r="T547" s="7" t="s">
        <v>4120</v>
      </c>
      <c r="U547" s="7" t="s">
        <v>3987</v>
      </c>
      <c r="V547" s="7"/>
      <c r="W547" s="4" t="s">
        <v>53</v>
      </c>
      <c r="X547" s="4" t="s">
        <v>53</v>
      </c>
      <c r="Y547" s="4" t="s">
        <v>574</v>
      </c>
      <c r="Z547" s="4" t="s">
        <v>574</v>
      </c>
      <c r="AA547" s="4" t="s">
        <v>66</v>
      </c>
      <c r="AB547" s="4" t="s">
        <v>97</v>
      </c>
      <c r="AC547" s="6" t="s">
        <v>97</v>
      </c>
      <c r="AD547" s="6"/>
      <c r="AE547" s="4" t="s">
        <v>4121</v>
      </c>
      <c r="AF547" s="6"/>
      <c r="AG547" s="6" t="s">
        <v>97</v>
      </c>
      <c r="AH547" s="6" t="s">
        <v>137</v>
      </c>
      <c r="AI547" s="4">
        <f t="shared" si="8"/>
        <v>0</v>
      </c>
      <c r="AJ547" s="4" t="s">
        <v>58</v>
      </c>
      <c r="AK547" s="6" t="s">
        <v>3989</v>
      </c>
      <c r="AL547" s="4" t="str">
        <f>IFERROR(IF(AK547="", "", _xlfn.XLOOKUP(AK547, CODES!A:A,CODES!E:E)), "")</f>
        <v>Monitoring System</v>
      </c>
      <c r="AM547" s="4" t="str">
        <f>IFERROR(IF(AK547="", "", _xlfn.XLOOKUP(AK547, CODES!A:A,CODES!G:G)), "")</f>
        <v>OBS/Hermes</v>
      </c>
      <c r="AN547" s="4" t="str">
        <f>IFERROR(IF(AK547="", "", _xlfn.XLOOKUP(AK547, CODES!A:A,CODES!I:I)), "")</f>
        <v>Onboard Server</v>
      </c>
      <c r="AO547" s="6" t="s">
        <v>3990</v>
      </c>
      <c r="AP547" s="6"/>
      <c r="AQ547" s="6"/>
      <c r="AR547" s="6"/>
      <c r="AS547" s="15"/>
    </row>
    <row r="548" spans="1:45" ht="75" hidden="1" x14ac:dyDescent="0.25">
      <c r="A548" s="13" t="s">
        <v>25</v>
      </c>
      <c r="B548" s="4" t="s">
        <v>3116</v>
      </c>
      <c r="C548" s="4" t="s">
        <v>4122</v>
      </c>
      <c r="D548" s="5">
        <v>45975</v>
      </c>
      <c r="E548" s="4" t="s">
        <v>3522</v>
      </c>
      <c r="F548" s="6" t="s">
        <v>154</v>
      </c>
      <c r="G548" s="4" t="s">
        <v>1763</v>
      </c>
      <c r="H548" s="6"/>
      <c r="I548" s="6"/>
      <c r="J548" s="4">
        <v>3</v>
      </c>
      <c r="K548" s="4">
        <v>3</v>
      </c>
      <c r="L548" s="4">
        <v>0</v>
      </c>
      <c r="M548" s="4" t="s">
        <v>72</v>
      </c>
      <c r="N548" s="6"/>
      <c r="O548" s="6" t="s">
        <v>72</v>
      </c>
      <c r="P548" s="6"/>
      <c r="Q548" s="4" t="s">
        <v>73</v>
      </c>
      <c r="R548" s="4" t="s">
        <v>74</v>
      </c>
      <c r="S548" s="4"/>
      <c r="T548" s="7" t="s">
        <v>4123</v>
      </c>
      <c r="U548" s="7"/>
      <c r="V548" s="7"/>
      <c r="W548" s="4" t="s">
        <v>75</v>
      </c>
      <c r="X548" s="4" t="s">
        <v>75</v>
      </c>
      <c r="Y548" s="4" t="s">
        <v>418</v>
      </c>
      <c r="Z548" s="4" t="s">
        <v>418</v>
      </c>
      <c r="AA548" s="4" t="s">
        <v>66</v>
      </c>
      <c r="AB548" s="4" t="s">
        <v>97</v>
      </c>
      <c r="AC548" s="6" t="s">
        <v>97</v>
      </c>
      <c r="AD548" s="6"/>
      <c r="AE548" s="4" t="s">
        <v>4124</v>
      </c>
      <c r="AF548" s="6"/>
      <c r="AG548" s="6"/>
      <c r="AH548" s="6"/>
      <c r="AI548" s="4">
        <f t="shared" si="8"/>
        <v>0</v>
      </c>
      <c r="AJ548" s="4" t="s">
        <v>58</v>
      </c>
      <c r="AK548" s="6" t="s">
        <v>2665</v>
      </c>
      <c r="AL548" s="4" t="str">
        <f>IFERROR(IF(AK548="", "", _xlfn.XLOOKUP(AK548, CODES!A:A,CODES!E:E)), "")</f>
        <v>Doors</v>
      </c>
      <c r="AM548" s="4" t="str">
        <f>IFERROR(IF(AK548="", "", _xlfn.XLOOKUP(AK548, CODES!A:A,CODES!G:G)), "")</f>
        <v>DVT Van</v>
      </c>
      <c r="AN548" s="4" t="str">
        <f>IFERROR(IF(AK548="", "", _xlfn.XLOOKUP(AK548, CODES!A:A,CODES!I:I)), "")</f>
        <v>DVT Door leaf</v>
      </c>
      <c r="AO548" s="6"/>
      <c r="AP548" s="6"/>
      <c r="AQ548" s="6"/>
      <c r="AR548" s="6"/>
      <c r="AS548" s="15"/>
    </row>
    <row r="549" spans="1:45" ht="75" hidden="1" x14ac:dyDescent="0.25">
      <c r="A549" s="13" t="s">
        <v>25</v>
      </c>
      <c r="B549" s="4" t="s">
        <v>3116</v>
      </c>
      <c r="C549" s="4" t="s">
        <v>4125</v>
      </c>
      <c r="D549" s="5">
        <v>45975</v>
      </c>
      <c r="E549" s="4" t="s">
        <v>3448</v>
      </c>
      <c r="F549" s="6" t="s">
        <v>862</v>
      </c>
      <c r="G549" s="4" t="s">
        <v>1145</v>
      </c>
      <c r="H549" s="6"/>
      <c r="I549" s="6"/>
      <c r="J549" s="4">
        <v>1.5</v>
      </c>
      <c r="K549" s="4">
        <v>1.5</v>
      </c>
      <c r="L549" s="4">
        <v>0</v>
      </c>
      <c r="M549" s="4" t="s">
        <v>765</v>
      </c>
      <c r="N549" s="6"/>
      <c r="O549" s="6" t="s">
        <v>765</v>
      </c>
      <c r="P549" s="6"/>
      <c r="Q549" s="4" t="s">
        <v>73</v>
      </c>
      <c r="R549" s="4" t="s">
        <v>74</v>
      </c>
      <c r="S549" s="4"/>
      <c r="T549" s="7" t="s">
        <v>4126</v>
      </c>
      <c r="U549" s="7" t="s">
        <v>4127</v>
      </c>
      <c r="V549" s="7"/>
      <c r="W549" s="4" t="s">
        <v>161</v>
      </c>
      <c r="X549" s="4" t="s">
        <v>161</v>
      </c>
      <c r="Y549" s="4" t="s">
        <v>255</v>
      </c>
      <c r="Z549" s="4" t="s">
        <v>255</v>
      </c>
      <c r="AA549" s="4" t="s">
        <v>66</v>
      </c>
      <c r="AB549" s="4" t="s">
        <v>97</v>
      </c>
      <c r="AC549" s="6" t="s">
        <v>97</v>
      </c>
      <c r="AD549" s="6"/>
      <c r="AE549" s="4" t="s">
        <v>4128</v>
      </c>
      <c r="AF549" s="6"/>
      <c r="AG549" s="6"/>
      <c r="AH549" s="6" t="s">
        <v>109</v>
      </c>
      <c r="AI549" s="4">
        <f t="shared" si="8"/>
        <v>0</v>
      </c>
      <c r="AJ549" s="4" t="s">
        <v>257</v>
      </c>
      <c r="AK549" s="6" t="s">
        <v>3451</v>
      </c>
      <c r="AL549" s="4" t="str">
        <f>IFERROR(IF(AK549="", "", _xlfn.XLOOKUP(AK549, CODES!A:A,CODES!E:E)), "")</f>
        <v>LNER</v>
      </c>
      <c r="AM549" s="4" t="str">
        <f>IFERROR(IF(AK549="", "", _xlfn.XLOOKUP(AK549, CODES!A:A,CODES!G:G)), "")</f>
        <v>Other</v>
      </c>
      <c r="AN549" s="4" t="str">
        <f>IFERROR(IF(AK549="", "", _xlfn.XLOOKUP(AK549, CODES!A:A,CODES!I:I)), "")</f>
        <v>Adhesion</v>
      </c>
      <c r="AO549" s="6"/>
      <c r="AP549" s="6"/>
      <c r="AQ549" s="6"/>
      <c r="AR549" s="6"/>
      <c r="AS549" s="15"/>
    </row>
    <row r="550" spans="1:45" ht="120" hidden="1" x14ac:dyDescent="0.25">
      <c r="A550" s="13" t="s">
        <v>25</v>
      </c>
      <c r="B550" s="4" t="s">
        <v>3116</v>
      </c>
      <c r="C550" s="4" t="s">
        <v>4129</v>
      </c>
      <c r="D550" s="5">
        <v>45974</v>
      </c>
      <c r="E550" s="4" t="s">
        <v>4130</v>
      </c>
      <c r="F550" s="6" t="s">
        <v>4131</v>
      </c>
      <c r="G550" s="4" t="s">
        <v>80</v>
      </c>
      <c r="H550" s="6" t="s">
        <v>204</v>
      </c>
      <c r="I550" s="6" t="s">
        <v>89</v>
      </c>
      <c r="J550" s="4">
        <v>4</v>
      </c>
      <c r="K550" s="4">
        <v>4</v>
      </c>
      <c r="L550" s="4">
        <v>0</v>
      </c>
      <c r="M550" s="4" t="s">
        <v>505</v>
      </c>
      <c r="N550" s="6" t="s">
        <v>4132</v>
      </c>
      <c r="O550" s="6" t="s">
        <v>505</v>
      </c>
      <c r="P550" s="6"/>
      <c r="Q550" s="4" t="s">
        <v>51</v>
      </c>
      <c r="R550" s="4" t="s">
        <v>52</v>
      </c>
      <c r="S550" s="5">
        <v>43859</v>
      </c>
      <c r="T550" s="7" t="s">
        <v>4133</v>
      </c>
      <c r="U550" s="7" t="s">
        <v>4134</v>
      </c>
      <c r="V550" s="7" t="s">
        <v>4135</v>
      </c>
      <c r="W550" s="4" t="s">
        <v>95</v>
      </c>
      <c r="X550" s="4" t="s">
        <v>95</v>
      </c>
      <c r="Y550" s="4" t="s">
        <v>83</v>
      </c>
      <c r="Z550" s="4" t="s">
        <v>83</v>
      </c>
      <c r="AA550" s="4" t="s">
        <v>66</v>
      </c>
      <c r="AB550" s="4" t="s">
        <v>97</v>
      </c>
      <c r="AC550" s="6" t="s">
        <v>97</v>
      </c>
      <c r="AD550" s="6"/>
      <c r="AE550" s="4" t="s">
        <v>4136</v>
      </c>
      <c r="AF550" s="6"/>
      <c r="AG550" s="6" t="s">
        <v>124</v>
      </c>
      <c r="AH550" s="6" t="s">
        <v>109</v>
      </c>
      <c r="AI550" s="4">
        <f t="shared" si="8"/>
        <v>0</v>
      </c>
      <c r="AJ550" s="4" t="s">
        <v>58</v>
      </c>
      <c r="AK550" s="6" t="s">
        <v>4137</v>
      </c>
      <c r="AL550" s="4" t="str">
        <f>IFERROR(IF(AK550="", "", _xlfn.XLOOKUP(AK550, CODES!A:A,CODES!E:E)), "")</f>
        <v>Cab</v>
      </c>
      <c r="AM550" s="4" t="str">
        <f>IFERROR(IF(AK550="", "", _xlfn.XLOOKUP(AK550, CODES!A:A,CODES!G:G)), "")</f>
        <v>Drivers Seat</v>
      </c>
      <c r="AN550" s="4" t="str">
        <f>IFERROR(IF(AK550="", "", _xlfn.XLOOKUP(AK550, CODES!A:A,CODES!I:I)), "")</f>
        <v>Non Technical</v>
      </c>
      <c r="AO550" s="6" t="s">
        <v>4138</v>
      </c>
      <c r="AP550" s="6"/>
      <c r="AQ550" s="6"/>
      <c r="AR550" s="6"/>
      <c r="AS550" s="15"/>
    </row>
    <row r="551" spans="1:45" ht="210" hidden="1" x14ac:dyDescent="0.25">
      <c r="A551" s="13" t="s">
        <v>25</v>
      </c>
      <c r="B551" s="4" t="s">
        <v>3116</v>
      </c>
      <c r="C551" s="4" t="s">
        <v>4139</v>
      </c>
      <c r="D551" s="5">
        <v>45974</v>
      </c>
      <c r="E551" s="4" t="s">
        <v>1144</v>
      </c>
      <c r="F551" s="6" t="s">
        <v>1129</v>
      </c>
      <c r="G551" s="4" t="s">
        <v>275</v>
      </c>
      <c r="H551" s="6" t="s">
        <v>1172</v>
      </c>
      <c r="I551" s="6" t="s">
        <v>89</v>
      </c>
      <c r="J551" s="4">
        <v>17</v>
      </c>
      <c r="K551" s="4">
        <v>25</v>
      </c>
      <c r="L551" s="4">
        <v>0</v>
      </c>
      <c r="M551" s="4" t="s">
        <v>785</v>
      </c>
      <c r="N551" s="6" t="s">
        <v>3669</v>
      </c>
      <c r="O551" s="6" t="s">
        <v>785</v>
      </c>
      <c r="P551" s="6"/>
      <c r="Q551" s="4" t="s">
        <v>51</v>
      </c>
      <c r="R551" s="4" t="s">
        <v>52</v>
      </c>
      <c r="S551" s="5">
        <v>43964</v>
      </c>
      <c r="T551" s="7" t="s">
        <v>4140</v>
      </c>
      <c r="U551" s="7" t="s">
        <v>4141</v>
      </c>
      <c r="V551" s="7" t="s">
        <v>4142</v>
      </c>
      <c r="W551" s="4" t="s">
        <v>95</v>
      </c>
      <c r="X551" s="4" t="s">
        <v>95</v>
      </c>
      <c r="Y551" s="4" t="s">
        <v>54</v>
      </c>
      <c r="Z551" s="4" t="s">
        <v>54</v>
      </c>
      <c r="AA551" s="4" t="s">
        <v>66</v>
      </c>
      <c r="AB551" s="4" t="s">
        <v>97</v>
      </c>
      <c r="AC551" s="6" t="s">
        <v>97</v>
      </c>
      <c r="AD551" s="6"/>
      <c r="AE551" s="4" t="s">
        <v>4143</v>
      </c>
      <c r="AF551" s="6"/>
      <c r="AG551" s="6" t="s">
        <v>97</v>
      </c>
      <c r="AH551" s="6" t="s">
        <v>137</v>
      </c>
      <c r="AI551" s="4">
        <f t="shared" si="8"/>
        <v>0</v>
      </c>
      <c r="AJ551" s="4" t="s">
        <v>58</v>
      </c>
      <c r="AK551" s="6" t="s">
        <v>4144</v>
      </c>
      <c r="AL551" s="4" t="str">
        <f>IFERROR(IF(AK551="", "", _xlfn.XLOOKUP(AK551, CODES!A:A,CODES!E:E)), "")</f>
        <v>Traction and Power Equipment</v>
      </c>
      <c r="AM551" s="4" t="str">
        <f>IFERROR(IF(AK551="", "", _xlfn.XLOOKUP(AK551, CODES!A:A,CODES!G:G)), "")</f>
        <v>VCB</v>
      </c>
      <c r="AN551" s="4" t="str">
        <f>IFERROR(IF(AK551="", "", _xlfn.XLOOKUP(AK551, CODES!A:A,CODES!I:I)), "")</f>
        <v>Damper</v>
      </c>
      <c r="AO551" s="6" t="s">
        <v>4145</v>
      </c>
      <c r="AP551" s="6"/>
      <c r="AQ551" s="6"/>
      <c r="AR551" s="6"/>
      <c r="AS551" s="15"/>
    </row>
    <row r="552" spans="1:45" ht="165" hidden="1" x14ac:dyDescent="0.25">
      <c r="A552" s="13" t="s">
        <v>25</v>
      </c>
      <c r="B552" s="4" t="s">
        <v>3116</v>
      </c>
      <c r="C552" s="4" t="s">
        <v>4146</v>
      </c>
      <c r="D552" s="5">
        <v>45974</v>
      </c>
      <c r="E552" s="4" t="s">
        <v>4147</v>
      </c>
      <c r="F552" s="6" t="s">
        <v>4148</v>
      </c>
      <c r="G552" s="4" t="s">
        <v>4149</v>
      </c>
      <c r="H552" s="6" t="s">
        <v>51</v>
      </c>
      <c r="I552" s="6" t="s">
        <v>89</v>
      </c>
      <c r="J552" s="4">
        <v>9</v>
      </c>
      <c r="K552" s="4">
        <v>9</v>
      </c>
      <c r="L552" s="4">
        <v>0</v>
      </c>
      <c r="M552" s="4" t="s">
        <v>810</v>
      </c>
      <c r="N552" s="6" t="s">
        <v>3061</v>
      </c>
      <c r="O552" s="6" t="s">
        <v>810</v>
      </c>
      <c r="P552" s="6"/>
      <c r="Q552" s="4" t="s">
        <v>82</v>
      </c>
      <c r="R552" s="4" t="s">
        <v>52</v>
      </c>
      <c r="S552" s="5">
        <v>43714</v>
      </c>
      <c r="T552" s="7" t="s">
        <v>4150</v>
      </c>
      <c r="U552" s="7" t="s">
        <v>3987</v>
      </c>
      <c r="V552" s="7"/>
      <c r="W552" s="4" t="s">
        <v>53</v>
      </c>
      <c r="X552" s="4" t="s">
        <v>53</v>
      </c>
      <c r="Y552" s="4" t="s">
        <v>187</v>
      </c>
      <c r="Z552" s="4" t="s">
        <v>187</v>
      </c>
      <c r="AA552" s="4" t="s">
        <v>66</v>
      </c>
      <c r="AB552" s="4" t="s">
        <v>97</v>
      </c>
      <c r="AC552" s="6" t="s">
        <v>97</v>
      </c>
      <c r="AD552" s="6"/>
      <c r="AE552" s="4" t="s">
        <v>4151</v>
      </c>
      <c r="AF552" s="6"/>
      <c r="AG552" s="6" t="s">
        <v>97</v>
      </c>
      <c r="AH552" s="6" t="s">
        <v>137</v>
      </c>
      <c r="AI552" s="4">
        <f t="shared" si="8"/>
        <v>0</v>
      </c>
      <c r="AJ552" s="4" t="s">
        <v>58</v>
      </c>
      <c r="AK552" s="6" t="s">
        <v>3989</v>
      </c>
      <c r="AL552" s="4" t="str">
        <f>IFERROR(IF(AK552="", "", _xlfn.XLOOKUP(AK552, CODES!A:A,CODES!E:E)), "")</f>
        <v>Monitoring System</v>
      </c>
      <c r="AM552" s="4" t="str">
        <f>IFERROR(IF(AK552="", "", _xlfn.XLOOKUP(AK552, CODES!A:A,CODES!G:G)), "")</f>
        <v>OBS/Hermes</v>
      </c>
      <c r="AN552" s="4" t="str">
        <f>IFERROR(IF(AK552="", "", _xlfn.XLOOKUP(AK552, CODES!A:A,CODES!I:I)), "")</f>
        <v>Onboard Server</v>
      </c>
      <c r="AO552" s="6" t="s">
        <v>3990</v>
      </c>
      <c r="AP552" s="6"/>
      <c r="AQ552" s="6"/>
      <c r="AR552" s="6"/>
      <c r="AS552" s="15"/>
    </row>
    <row r="553" spans="1:45" ht="90" hidden="1" x14ac:dyDescent="0.25">
      <c r="A553" s="13" t="s">
        <v>338</v>
      </c>
      <c r="B553" s="4" t="s">
        <v>3116</v>
      </c>
      <c r="C553" s="4" t="s">
        <v>4152</v>
      </c>
      <c r="D553" s="5">
        <v>45974</v>
      </c>
      <c r="E553" s="4"/>
      <c r="F553" s="6" t="s">
        <v>4153</v>
      </c>
      <c r="G553" s="4" t="s">
        <v>4154</v>
      </c>
      <c r="H553" s="6" t="s">
        <v>82</v>
      </c>
      <c r="I553" s="6" t="s">
        <v>89</v>
      </c>
      <c r="J553" s="4">
        <v>5</v>
      </c>
      <c r="K553" s="4">
        <v>5</v>
      </c>
      <c r="L553" s="4">
        <v>0</v>
      </c>
      <c r="M553" s="4" t="s">
        <v>652</v>
      </c>
      <c r="N553" s="6"/>
      <c r="O553" s="6" t="s">
        <v>652</v>
      </c>
      <c r="P553" s="6"/>
      <c r="Q553" s="4" t="s">
        <v>82</v>
      </c>
      <c r="R553" s="4" t="s">
        <v>52</v>
      </c>
      <c r="S553" s="5">
        <v>43714</v>
      </c>
      <c r="T553" s="7" t="s">
        <v>4155</v>
      </c>
      <c r="U553" s="7" t="s">
        <v>4156</v>
      </c>
      <c r="V553" s="7" t="s">
        <v>4157</v>
      </c>
      <c r="W553" s="4" t="s">
        <v>64</v>
      </c>
      <c r="X553" s="4" t="s">
        <v>64</v>
      </c>
      <c r="Y553" s="4" t="s">
        <v>65</v>
      </c>
      <c r="Z553" s="4"/>
      <c r="AA553" s="4" t="s">
        <v>55</v>
      </c>
      <c r="AB553" s="4" t="s">
        <v>45</v>
      </c>
      <c r="AC553" s="6" t="s">
        <v>281</v>
      </c>
      <c r="AD553" s="6"/>
      <c r="AE553" s="4" t="s">
        <v>4158</v>
      </c>
      <c r="AF553" s="6"/>
      <c r="AG553" s="6" t="s">
        <v>108</v>
      </c>
      <c r="AH553" s="6" t="s">
        <v>109</v>
      </c>
      <c r="AI553" s="4">
        <f t="shared" si="8"/>
        <v>0</v>
      </c>
      <c r="AJ553" s="4" t="s">
        <v>68</v>
      </c>
      <c r="AK553" s="6" t="s">
        <v>347</v>
      </c>
      <c r="AL553" s="4" t="str">
        <f>IFERROR(IF(AK553="", "", _xlfn.XLOOKUP(AK553, CODES!A:A,CODES!E:E)), "")</f>
        <v>Operational</v>
      </c>
      <c r="AM553" s="4" t="str">
        <f>IFERROR(IF(AK553="", "", _xlfn.XLOOKUP(AK553, CODES!A:A,CODES!G:G)), "")</f>
        <v>NR</v>
      </c>
      <c r="AN553" s="4" t="str">
        <f>IFERROR(IF(AK553="", "", _xlfn.XLOOKUP(AK553, CODES!A:A,CODES!I:I)), "")</f>
        <v>Regulation</v>
      </c>
      <c r="AO553" s="6" t="s">
        <v>4159</v>
      </c>
      <c r="AP553" s="6"/>
      <c r="AQ553" s="6"/>
      <c r="AR553" s="6"/>
      <c r="AS553" s="15"/>
    </row>
    <row r="554" spans="1:45" ht="165" hidden="1" x14ac:dyDescent="0.25">
      <c r="A554" s="13" t="s">
        <v>25</v>
      </c>
      <c r="B554" s="4" t="s">
        <v>3116</v>
      </c>
      <c r="C554" s="4" t="s">
        <v>4160</v>
      </c>
      <c r="D554" s="5">
        <v>45974</v>
      </c>
      <c r="E554" s="4" t="s">
        <v>4037</v>
      </c>
      <c r="F554" s="6" t="s">
        <v>4099</v>
      </c>
      <c r="G554" s="4" t="s">
        <v>4100</v>
      </c>
      <c r="H554" s="6" t="s">
        <v>204</v>
      </c>
      <c r="I554" s="6" t="s">
        <v>89</v>
      </c>
      <c r="J554" s="4">
        <v>4</v>
      </c>
      <c r="K554" s="4">
        <v>4</v>
      </c>
      <c r="L554" s="4">
        <v>0</v>
      </c>
      <c r="M554" s="4" t="s">
        <v>1289</v>
      </c>
      <c r="N554" s="6" t="s">
        <v>4161</v>
      </c>
      <c r="O554" s="6" t="s">
        <v>1289</v>
      </c>
      <c r="P554" s="6"/>
      <c r="Q554" s="4" t="s">
        <v>51</v>
      </c>
      <c r="R554" s="4" t="s">
        <v>52</v>
      </c>
      <c r="S554" s="5">
        <v>43532</v>
      </c>
      <c r="T554" s="7" t="s">
        <v>4162</v>
      </c>
      <c r="U554" s="7" t="s">
        <v>3987</v>
      </c>
      <c r="V554" s="7"/>
      <c r="W554" s="4" t="s">
        <v>53</v>
      </c>
      <c r="X554" s="4" t="s">
        <v>53</v>
      </c>
      <c r="Y554" s="4" t="s">
        <v>574</v>
      </c>
      <c r="Z554" s="4" t="s">
        <v>574</v>
      </c>
      <c r="AA554" s="4" t="s">
        <v>66</v>
      </c>
      <c r="AB554" s="4" t="s">
        <v>97</v>
      </c>
      <c r="AC554" s="6" t="s">
        <v>97</v>
      </c>
      <c r="AD554" s="6"/>
      <c r="AE554" s="4" t="s">
        <v>4163</v>
      </c>
      <c r="AF554" s="6"/>
      <c r="AG554" s="6" t="s">
        <v>97</v>
      </c>
      <c r="AH554" s="6" t="s">
        <v>137</v>
      </c>
      <c r="AI554" s="4">
        <f t="shared" si="8"/>
        <v>0</v>
      </c>
      <c r="AJ554" s="4" t="s">
        <v>58</v>
      </c>
      <c r="AK554" s="6" t="s">
        <v>3989</v>
      </c>
      <c r="AL554" s="4" t="str">
        <f>IFERROR(IF(AK554="", "", _xlfn.XLOOKUP(AK554, CODES!A:A,CODES!E:E)), "")</f>
        <v>Monitoring System</v>
      </c>
      <c r="AM554" s="4" t="str">
        <f>IFERROR(IF(AK554="", "", _xlfn.XLOOKUP(AK554, CODES!A:A,CODES!G:G)), "")</f>
        <v>OBS/Hermes</v>
      </c>
      <c r="AN554" s="4" t="str">
        <f>IFERROR(IF(AK554="", "", _xlfn.XLOOKUP(AK554, CODES!A:A,CODES!I:I)), "")</f>
        <v>Onboard Server</v>
      </c>
      <c r="AO554" s="6" t="s">
        <v>3990</v>
      </c>
      <c r="AP554" s="6"/>
      <c r="AQ554" s="6"/>
      <c r="AR554" s="6"/>
      <c r="AS554" s="15"/>
    </row>
    <row r="555" spans="1:45" ht="195" hidden="1" x14ac:dyDescent="0.25">
      <c r="A555" s="13" t="s">
        <v>258</v>
      </c>
      <c r="B555" s="4" t="s">
        <v>3116</v>
      </c>
      <c r="C555" s="4" t="s">
        <v>4164</v>
      </c>
      <c r="D555" s="5">
        <v>45974</v>
      </c>
      <c r="E555" s="4" t="s">
        <v>1594</v>
      </c>
      <c r="F555" s="6" t="s">
        <v>1595</v>
      </c>
      <c r="G555" s="4" t="s">
        <v>155</v>
      </c>
      <c r="H555" s="6" t="s">
        <v>116</v>
      </c>
      <c r="I555" s="6" t="s">
        <v>89</v>
      </c>
      <c r="J555" s="4">
        <v>7</v>
      </c>
      <c r="K555" s="4">
        <v>7</v>
      </c>
      <c r="L555" s="4">
        <v>0</v>
      </c>
      <c r="M555" s="4" t="s">
        <v>505</v>
      </c>
      <c r="N555" s="6" t="s">
        <v>634</v>
      </c>
      <c r="O555" s="6" t="s">
        <v>505</v>
      </c>
      <c r="P555" s="6"/>
      <c r="Q555" s="4" t="s">
        <v>51</v>
      </c>
      <c r="R555" s="4" t="s">
        <v>52</v>
      </c>
      <c r="S555" s="5">
        <v>43859</v>
      </c>
      <c r="T555" s="7" t="s">
        <v>4165</v>
      </c>
      <c r="U555" s="7" t="s">
        <v>3213</v>
      </c>
      <c r="V555" s="7" t="s">
        <v>4166</v>
      </c>
      <c r="W555" s="4" t="s">
        <v>1033</v>
      </c>
      <c r="X555" s="4" t="s">
        <v>1033</v>
      </c>
      <c r="Y555" s="4" t="s">
        <v>1034</v>
      </c>
      <c r="Z555" s="4" t="s">
        <v>1034</v>
      </c>
      <c r="AA555" s="4" t="s">
        <v>66</v>
      </c>
      <c r="AB555" s="4" t="s">
        <v>97</v>
      </c>
      <c r="AC555" s="6" t="s">
        <v>281</v>
      </c>
      <c r="AD555" s="6"/>
      <c r="AE555" s="4" t="s">
        <v>4167</v>
      </c>
      <c r="AF555" s="6"/>
      <c r="AG555" s="6" t="s">
        <v>124</v>
      </c>
      <c r="AH555" s="6" t="s">
        <v>109</v>
      </c>
      <c r="AI555" s="4">
        <f t="shared" si="8"/>
        <v>0</v>
      </c>
      <c r="AJ555" s="4" t="s">
        <v>659</v>
      </c>
      <c r="AK555" s="6" t="s">
        <v>324</v>
      </c>
      <c r="AL555" s="4" t="str">
        <f>IFERROR(IF(AK555="", "", _xlfn.XLOOKUP(AK555, CODES!A:A,CODES!E:E)), "")</f>
        <v>Operational</v>
      </c>
      <c r="AM555" s="4" t="str">
        <f>IFERROR(IF(AK555="", "", _xlfn.XLOOKUP(AK555, CODES!A:A,CODES!G:G)), "")</f>
        <v>Staff</v>
      </c>
      <c r="AN555" s="4" t="str">
        <f>IFERROR(IF(AK555="", "", _xlfn.XLOOKUP(AK555, CODES!A:A,CODES!I:I)), "")</f>
        <v>TM</v>
      </c>
      <c r="AO555" s="6" t="s">
        <v>4168</v>
      </c>
      <c r="AP555" s="6"/>
      <c r="AQ555" s="6"/>
      <c r="AR555" s="6"/>
      <c r="AS555" s="15"/>
    </row>
    <row r="556" spans="1:45" ht="135" hidden="1" x14ac:dyDescent="0.25">
      <c r="A556" s="13" t="s">
        <v>565</v>
      </c>
      <c r="B556" s="4" t="s">
        <v>3116</v>
      </c>
      <c r="C556" s="4" t="s">
        <v>4169</v>
      </c>
      <c r="D556" s="5">
        <v>45974</v>
      </c>
      <c r="E556" s="4"/>
      <c r="F556" s="6" t="s">
        <v>4170</v>
      </c>
      <c r="G556" s="4" t="s">
        <v>4171</v>
      </c>
      <c r="H556" s="6" t="s">
        <v>82</v>
      </c>
      <c r="I556" s="6" t="s">
        <v>89</v>
      </c>
      <c r="J556" s="4">
        <v>5</v>
      </c>
      <c r="K556" s="4">
        <v>5</v>
      </c>
      <c r="L556" s="4">
        <v>0</v>
      </c>
      <c r="M556" s="4" t="s">
        <v>183</v>
      </c>
      <c r="N556" s="6" t="s">
        <v>184</v>
      </c>
      <c r="O556" s="6" t="s">
        <v>183</v>
      </c>
      <c r="P556" s="6"/>
      <c r="Q556" s="4" t="s">
        <v>51</v>
      </c>
      <c r="R556" s="4" t="s">
        <v>52</v>
      </c>
      <c r="S556" s="5">
        <v>43988</v>
      </c>
      <c r="T556" s="7" t="s">
        <v>4172</v>
      </c>
      <c r="U556" s="7" t="s">
        <v>4173</v>
      </c>
      <c r="V556" s="7" t="s">
        <v>4174</v>
      </c>
      <c r="W556" s="4" t="s">
        <v>95</v>
      </c>
      <c r="X556" s="4" t="s">
        <v>95</v>
      </c>
      <c r="Y556" s="4" t="s">
        <v>187</v>
      </c>
      <c r="Z556" s="4"/>
      <c r="AA556" s="4" t="s">
        <v>55</v>
      </c>
      <c r="AB556" s="4" t="s">
        <v>45</v>
      </c>
      <c r="AC556" s="6" t="s">
        <v>575</v>
      </c>
      <c r="AD556" s="6"/>
      <c r="AE556" s="4" t="s">
        <v>4175</v>
      </c>
      <c r="AF556" s="6"/>
      <c r="AG556" s="6" t="s">
        <v>565</v>
      </c>
      <c r="AH556" s="6" t="s">
        <v>109</v>
      </c>
      <c r="AI556" s="4">
        <f t="shared" si="8"/>
        <v>0</v>
      </c>
      <c r="AJ556" s="4" t="s">
        <v>58</v>
      </c>
      <c r="AK556" s="6" t="s">
        <v>577</v>
      </c>
      <c r="AL556" s="4" t="str">
        <f>IFERROR(IF(AK556="", "", _xlfn.XLOOKUP(AK556, CODES!A:A,CODES!E:E)), "")</f>
        <v>LNER</v>
      </c>
      <c r="AM556" s="4" t="str">
        <f>IFERROR(IF(AK556="", "", _xlfn.XLOOKUP(AK556, CODES!A:A,CODES!G:G)), "")</f>
        <v>Other</v>
      </c>
      <c r="AN556" s="4" t="str">
        <f>IFERROR(IF(AK556="", "", _xlfn.XLOOKUP(AK556, CODES!A:A,CODES!I:I)), "")</f>
        <v>Merged - see Master</v>
      </c>
      <c r="AO556" s="6" t="s">
        <v>4176</v>
      </c>
      <c r="AP556" s="6"/>
      <c r="AQ556" s="6"/>
      <c r="AR556" s="6"/>
      <c r="AS556" s="15"/>
    </row>
    <row r="557" spans="1:45" ht="135" hidden="1" x14ac:dyDescent="0.25">
      <c r="A557" s="13" t="s">
        <v>25</v>
      </c>
      <c r="B557" s="4" t="s">
        <v>3116</v>
      </c>
      <c r="C557" s="4" t="s">
        <v>4177</v>
      </c>
      <c r="D557" s="5">
        <v>45974</v>
      </c>
      <c r="E557" s="4" t="s">
        <v>3907</v>
      </c>
      <c r="F557" s="6" t="s">
        <v>3908</v>
      </c>
      <c r="G557" s="4" t="s">
        <v>71</v>
      </c>
      <c r="H557" s="6" t="s">
        <v>4178</v>
      </c>
      <c r="I557" s="6" t="s">
        <v>89</v>
      </c>
      <c r="J557" s="4">
        <v>116</v>
      </c>
      <c r="K557" s="4">
        <v>116</v>
      </c>
      <c r="L557" s="4">
        <v>0</v>
      </c>
      <c r="M557" s="4" t="s">
        <v>183</v>
      </c>
      <c r="N557" s="6" t="s">
        <v>184</v>
      </c>
      <c r="O557" s="6" t="s">
        <v>183</v>
      </c>
      <c r="P557" s="6"/>
      <c r="Q557" s="4" t="s">
        <v>51</v>
      </c>
      <c r="R557" s="4" t="s">
        <v>52</v>
      </c>
      <c r="S557" s="5">
        <v>43988</v>
      </c>
      <c r="T557" s="7" t="s">
        <v>4179</v>
      </c>
      <c r="U557" s="7" t="s">
        <v>4180</v>
      </c>
      <c r="V557" s="7" t="s">
        <v>2220</v>
      </c>
      <c r="W557" s="4" t="s">
        <v>95</v>
      </c>
      <c r="X557" s="4" t="s">
        <v>95</v>
      </c>
      <c r="Y557" s="4" t="s">
        <v>187</v>
      </c>
      <c r="Z557" s="4" t="s">
        <v>187</v>
      </c>
      <c r="AA557" s="4" t="s">
        <v>66</v>
      </c>
      <c r="AB557" s="4" t="s">
        <v>97</v>
      </c>
      <c r="AC557" s="6" t="s">
        <v>97</v>
      </c>
      <c r="AD557" s="6"/>
      <c r="AE557" s="4" t="s">
        <v>4181</v>
      </c>
      <c r="AF557" s="6"/>
      <c r="AG557" s="6" t="s">
        <v>97</v>
      </c>
      <c r="AH557" s="6" t="s">
        <v>137</v>
      </c>
      <c r="AI557" s="4">
        <f t="shared" si="8"/>
        <v>0</v>
      </c>
      <c r="AJ557" s="4" t="s">
        <v>58</v>
      </c>
      <c r="AK557" s="6" t="s">
        <v>4182</v>
      </c>
      <c r="AL557" s="4" t="str">
        <f>IFERROR(IF(AK557="", "", _xlfn.XLOOKUP(AK557, CODES!A:A,CODES!E:E)), "")</f>
        <v>Emergency Equipment</v>
      </c>
      <c r="AM557" s="4" t="str">
        <f>IFERROR(IF(AK557="", "", _xlfn.XLOOKUP(AK557, CODES!A:A,CODES!G:G)), "")</f>
        <v>Fire System</v>
      </c>
      <c r="AN557" s="4" t="str">
        <f>IFERROR(IF(AK557="", "", _xlfn.XLOOKUP(AK557, CODES!A:A,CODES!I:I)), "")</f>
        <v>Smoke Detector 1000</v>
      </c>
      <c r="AO557" s="6" t="s">
        <v>4183</v>
      </c>
      <c r="AP557" s="6"/>
      <c r="AQ557" s="6"/>
      <c r="AR557" s="6"/>
      <c r="AS557" s="15"/>
    </row>
    <row r="558" spans="1:45" ht="105" hidden="1" x14ac:dyDescent="0.25">
      <c r="A558" s="13" t="s">
        <v>25</v>
      </c>
      <c r="B558" s="4" t="s">
        <v>3116</v>
      </c>
      <c r="C558" s="4" t="s">
        <v>4184</v>
      </c>
      <c r="D558" s="5">
        <v>45973</v>
      </c>
      <c r="E558" s="4" t="s">
        <v>2898</v>
      </c>
      <c r="F558" s="6" t="s">
        <v>2899</v>
      </c>
      <c r="G558" s="4" t="s">
        <v>2162</v>
      </c>
      <c r="H558" s="6" t="s">
        <v>413</v>
      </c>
      <c r="I558" s="6" t="s">
        <v>89</v>
      </c>
      <c r="J558" s="4">
        <v>6</v>
      </c>
      <c r="K558" s="4">
        <v>6</v>
      </c>
      <c r="L558" s="4">
        <v>0</v>
      </c>
      <c r="M558" s="4" t="s">
        <v>518</v>
      </c>
      <c r="N558" s="6" t="s">
        <v>4185</v>
      </c>
      <c r="O558" s="6" t="s">
        <v>518</v>
      </c>
      <c r="P558" s="6"/>
      <c r="Q558" s="4" t="s">
        <v>51</v>
      </c>
      <c r="R558" s="4" t="s">
        <v>52</v>
      </c>
      <c r="S558" s="5">
        <v>43549</v>
      </c>
      <c r="T558" s="7" t="s">
        <v>4186</v>
      </c>
      <c r="U558" s="7" t="s">
        <v>4187</v>
      </c>
      <c r="V558" s="7"/>
      <c r="W558" s="4" t="s">
        <v>53</v>
      </c>
      <c r="X558" s="4" t="s">
        <v>53</v>
      </c>
      <c r="Y558" s="4" t="s">
        <v>418</v>
      </c>
      <c r="Z558" s="4" t="s">
        <v>418</v>
      </c>
      <c r="AA558" s="4" t="s">
        <v>66</v>
      </c>
      <c r="AB558" s="4" t="s">
        <v>97</v>
      </c>
      <c r="AC558" s="6" t="s">
        <v>97</v>
      </c>
      <c r="AD558" s="6"/>
      <c r="AE558" s="4" t="s">
        <v>4188</v>
      </c>
      <c r="AF558" s="6"/>
      <c r="AG558" s="6" t="s">
        <v>97</v>
      </c>
      <c r="AH558" s="6" t="s">
        <v>137</v>
      </c>
      <c r="AI558" s="4">
        <f t="shared" si="8"/>
        <v>0</v>
      </c>
      <c r="AJ558" s="4" t="s">
        <v>58</v>
      </c>
      <c r="AK558" s="6" t="s">
        <v>4189</v>
      </c>
      <c r="AL558" s="4" t="str">
        <f>IFERROR(IF(AK558="", "", _xlfn.XLOOKUP(AK558, CODES!A:A,CODES!E:E)), "")</f>
        <v>Doors</v>
      </c>
      <c r="AM558" s="4" t="str">
        <f>IFERROR(IF(AK558="", "", _xlfn.XLOOKUP(AK558, CODES!A:A,CODES!G:G)), "")</f>
        <v>Exterior Passenger Doors</v>
      </c>
      <c r="AN558" s="4" t="str">
        <f>IFERROR(IF(AK558="", "", _xlfn.XLOOKUP(AK558, CODES!A:A,CODES!I:I)), "")</f>
        <v>Mechanical locking dev (MLD)</v>
      </c>
      <c r="AO558" s="6" t="s">
        <v>4190</v>
      </c>
      <c r="AP558" s="6"/>
      <c r="AQ558" s="6"/>
      <c r="AR558" s="6"/>
      <c r="AS558" s="15"/>
    </row>
    <row r="559" spans="1:45" ht="240" hidden="1" x14ac:dyDescent="0.25">
      <c r="A559" s="13" t="s">
        <v>25</v>
      </c>
      <c r="B559" s="4" t="s">
        <v>3116</v>
      </c>
      <c r="C559" s="4" t="s">
        <v>4191</v>
      </c>
      <c r="D559" s="5">
        <v>45973</v>
      </c>
      <c r="E559" s="4" t="s">
        <v>4192</v>
      </c>
      <c r="F559" s="6" t="s">
        <v>4193</v>
      </c>
      <c r="G559" s="4" t="s">
        <v>192</v>
      </c>
      <c r="H559" s="6" t="s">
        <v>633</v>
      </c>
      <c r="I559" s="6" t="s">
        <v>89</v>
      </c>
      <c r="J559" s="4">
        <v>8</v>
      </c>
      <c r="K559" s="4">
        <v>8</v>
      </c>
      <c r="L559" s="4">
        <v>0</v>
      </c>
      <c r="M559" s="4" t="s">
        <v>948</v>
      </c>
      <c r="N559" s="6" t="s">
        <v>4194</v>
      </c>
      <c r="O559" s="6" t="s">
        <v>948</v>
      </c>
      <c r="P559" s="6"/>
      <c r="Q559" s="4" t="s">
        <v>51</v>
      </c>
      <c r="R559" s="4" t="s">
        <v>52</v>
      </c>
      <c r="S559" s="5">
        <v>44048</v>
      </c>
      <c r="T559" s="7" t="s">
        <v>4195</v>
      </c>
      <c r="U559" s="7" t="s">
        <v>4196</v>
      </c>
      <c r="V559" s="7" t="s">
        <v>4197</v>
      </c>
      <c r="W559" s="4" t="s">
        <v>95</v>
      </c>
      <c r="X559" s="4" t="s">
        <v>95</v>
      </c>
      <c r="Y559" s="4" t="s">
        <v>96</v>
      </c>
      <c r="Z559" s="4" t="s">
        <v>96</v>
      </c>
      <c r="AA559" s="4" t="s">
        <v>66</v>
      </c>
      <c r="AB559" s="4" t="s">
        <v>97</v>
      </c>
      <c r="AC559" s="6" t="s">
        <v>97</v>
      </c>
      <c r="AD559" s="6"/>
      <c r="AE559" s="4" t="s">
        <v>4198</v>
      </c>
      <c r="AF559" s="6" t="s">
        <v>3107</v>
      </c>
      <c r="AG559" s="6" t="s">
        <v>124</v>
      </c>
      <c r="AH559" s="6" t="s">
        <v>109</v>
      </c>
      <c r="AI559" s="4">
        <f t="shared" si="8"/>
        <v>0</v>
      </c>
      <c r="AJ559" s="4" t="s">
        <v>58</v>
      </c>
      <c r="AK559" s="6" t="s">
        <v>1970</v>
      </c>
      <c r="AL559" s="4" t="str">
        <f>IFERROR(IF(AK559="", "", _xlfn.XLOOKUP(AK559, CODES!A:A,CODES!E:E)), "")</f>
        <v>Doors</v>
      </c>
      <c r="AM559" s="4" t="str">
        <f>IFERROR(IF(AK559="", "", _xlfn.XLOOKUP(AK559, CODES!A:A,CODES!G:G)), "")</f>
        <v>Exterior Passenger Doors</v>
      </c>
      <c r="AN559" s="4" t="str">
        <f>IFERROR(IF(AK559="", "", _xlfn.XLOOKUP(AK559, CODES!A:A,CODES!I:I)), "")</f>
        <v>No Fault Identified</v>
      </c>
      <c r="AO559" s="6" t="s">
        <v>4199</v>
      </c>
      <c r="AP559" s="6"/>
      <c r="AQ559" s="6"/>
      <c r="AR559" s="6"/>
      <c r="AS559" s="15"/>
    </row>
    <row r="560" spans="1:45" ht="75" hidden="1" x14ac:dyDescent="0.25">
      <c r="A560" s="13" t="s">
        <v>25</v>
      </c>
      <c r="B560" s="4" t="s">
        <v>3116</v>
      </c>
      <c r="C560" s="4" t="s">
        <v>4200</v>
      </c>
      <c r="D560" s="5">
        <v>45973</v>
      </c>
      <c r="E560" s="4" t="s">
        <v>3175</v>
      </c>
      <c r="F560" s="6" t="s">
        <v>1045</v>
      </c>
      <c r="G560" s="4" t="s">
        <v>4201</v>
      </c>
      <c r="H560" s="6"/>
      <c r="I560" s="6"/>
      <c r="J560" s="4">
        <v>2</v>
      </c>
      <c r="K560" s="4">
        <v>9</v>
      </c>
      <c r="L560" s="4">
        <v>0</v>
      </c>
      <c r="M560" s="4" t="s">
        <v>72</v>
      </c>
      <c r="N560" s="6"/>
      <c r="O560" s="6" t="s">
        <v>72</v>
      </c>
      <c r="P560" s="6"/>
      <c r="Q560" s="4" t="s">
        <v>73</v>
      </c>
      <c r="R560" s="4" t="s">
        <v>74</v>
      </c>
      <c r="S560" s="4"/>
      <c r="T560" s="7" t="s">
        <v>4202</v>
      </c>
      <c r="U560" s="7" t="s">
        <v>385</v>
      </c>
      <c r="V560" s="7" t="s">
        <v>385</v>
      </c>
      <c r="W560" s="4" t="s">
        <v>135</v>
      </c>
      <c r="X560" s="4" t="s">
        <v>135</v>
      </c>
      <c r="Y560" s="4" t="s">
        <v>418</v>
      </c>
      <c r="Z560" s="4" t="s">
        <v>418</v>
      </c>
      <c r="AA560" s="4" t="s">
        <v>66</v>
      </c>
      <c r="AB560" s="4" t="s">
        <v>97</v>
      </c>
      <c r="AC560" s="6" t="s">
        <v>97</v>
      </c>
      <c r="AD560" s="6"/>
      <c r="AE560" s="4" t="s">
        <v>4203</v>
      </c>
      <c r="AF560" s="6"/>
      <c r="AG560" s="6"/>
      <c r="AH560" s="6" t="s">
        <v>109</v>
      </c>
      <c r="AI560" s="4">
        <f t="shared" si="8"/>
        <v>0</v>
      </c>
      <c r="AJ560" s="4" t="s">
        <v>58</v>
      </c>
      <c r="AK560" s="6"/>
      <c r="AL560" s="4" t="str">
        <f>IFERROR(IF(AK560="", "", _xlfn.XLOOKUP(AK560, CODES!A:A,CODES!E:E)), "")</f>
        <v/>
      </c>
      <c r="AM560" s="4" t="str">
        <f>IFERROR(IF(AK560="", "", _xlfn.XLOOKUP(AK560, CODES!A:A,CODES!G:G)), "")</f>
        <v/>
      </c>
      <c r="AN560" s="4" t="str">
        <f>IFERROR(IF(AK560="", "", _xlfn.XLOOKUP(AK560, CODES!A:A,CODES!I:I)), "")</f>
        <v/>
      </c>
      <c r="AO560" s="6"/>
      <c r="AP560" s="6"/>
      <c r="AQ560" s="6"/>
      <c r="AR560" s="6"/>
      <c r="AS560" s="15"/>
    </row>
    <row r="561" spans="1:45" ht="90" hidden="1" x14ac:dyDescent="0.25">
      <c r="A561" s="13" t="s">
        <v>258</v>
      </c>
      <c r="B561" s="4" t="s">
        <v>3116</v>
      </c>
      <c r="C561" s="4" t="s">
        <v>4204</v>
      </c>
      <c r="D561" s="5">
        <v>45973</v>
      </c>
      <c r="E561" s="4" t="s">
        <v>4205</v>
      </c>
      <c r="F561" s="6" t="s">
        <v>3506</v>
      </c>
      <c r="G561" s="4" t="s">
        <v>542</v>
      </c>
      <c r="H561" s="6" t="s">
        <v>116</v>
      </c>
      <c r="I561" s="6" t="s">
        <v>89</v>
      </c>
      <c r="J561" s="4">
        <v>7</v>
      </c>
      <c r="K561" s="4">
        <v>13</v>
      </c>
      <c r="L561" s="4">
        <v>0</v>
      </c>
      <c r="M561" s="4" t="s">
        <v>81</v>
      </c>
      <c r="N561" s="6"/>
      <c r="O561" s="6" t="s">
        <v>81</v>
      </c>
      <c r="P561" s="6"/>
      <c r="Q561" s="4" t="s">
        <v>82</v>
      </c>
      <c r="R561" s="4" t="s">
        <v>52</v>
      </c>
      <c r="S561" s="5">
        <v>43819</v>
      </c>
      <c r="T561" s="7" t="s">
        <v>4206</v>
      </c>
      <c r="U561" s="7" t="s">
        <v>4207</v>
      </c>
      <c r="V561" s="7"/>
      <c r="W561" s="4" t="s">
        <v>4208</v>
      </c>
      <c r="X561" s="4" t="s">
        <v>4208</v>
      </c>
      <c r="Y561" s="4" t="s">
        <v>2707</v>
      </c>
      <c r="Z561" s="4" t="s">
        <v>2707</v>
      </c>
      <c r="AA561" s="4" t="s">
        <v>66</v>
      </c>
      <c r="AB561" s="4" t="s">
        <v>97</v>
      </c>
      <c r="AC561" s="6" t="s">
        <v>281</v>
      </c>
      <c r="AD561" s="6"/>
      <c r="AE561" s="4" t="s">
        <v>4209</v>
      </c>
      <c r="AF561" s="6"/>
      <c r="AG561" s="6" t="s">
        <v>108</v>
      </c>
      <c r="AH561" s="6" t="s">
        <v>109</v>
      </c>
      <c r="AI561" s="4">
        <f t="shared" si="8"/>
        <v>0</v>
      </c>
      <c r="AJ561" s="4" t="s">
        <v>271</v>
      </c>
      <c r="AK561" s="6" t="s">
        <v>1930</v>
      </c>
      <c r="AL561" s="4" t="str">
        <f>IFERROR(IF(AK561="", "", _xlfn.XLOOKUP(AK561, CODES!A:A,CODES!E:E)), "")</f>
        <v>Operational</v>
      </c>
      <c r="AM561" s="4" t="str">
        <f>IFERROR(IF(AK561="", "", _xlfn.XLOOKUP(AK561, CODES!A:A,CODES!G:G)), "")</f>
        <v>Control</v>
      </c>
      <c r="AN561" s="4" t="str">
        <f>IFERROR(IF(AK561="", "", _xlfn.XLOOKUP(AK561, CODES!A:A,CODES!I:I)), "")</f>
        <v>LNER Planning</v>
      </c>
      <c r="AO561" s="6" t="s">
        <v>4210</v>
      </c>
      <c r="AP561" s="6"/>
      <c r="AQ561" s="6"/>
      <c r="AR561" s="6"/>
      <c r="AS561" s="15"/>
    </row>
    <row r="562" spans="1:45" ht="105" hidden="1" x14ac:dyDescent="0.25">
      <c r="A562" s="13" t="s">
        <v>258</v>
      </c>
      <c r="B562" s="4" t="s">
        <v>3116</v>
      </c>
      <c r="C562" s="4" t="s">
        <v>4211</v>
      </c>
      <c r="D562" s="5">
        <v>45972</v>
      </c>
      <c r="E562" s="4" t="s">
        <v>2769</v>
      </c>
      <c r="F562" s="6" t="s">
        <v>2770</v>
      </c>
      <c r="G562" s="4" t="s">
        <v>142</v>
      </c>
      <c r="H562" s="6" t="s">
        <v>204</v>
      </c>
      <c r="I562" s="6" t="s">
        <v>89</v>
      </c>
      <c r="J562" s="4">
        <v>4</v>
      </c>
      <c r="K562" s="4">
        <v>4</v>
      </c>
      <c r="L562" s="4">
        <v>0</v>
      </c>
      <c r="M562" s="4" t="s">
        <v>4212</v>
      </c>
      <c r="N562" s="6"/>
      <c r="O562" s="6" t="s">
        <v>2771</v>
      </c>
      <c r="P562" s="6" t="s">
        <v>965</v>
      </c>
      <c r="Q562" s="4" t="s">
        <v>82</v>
      </c>
      <c r="R562" s="4" t="s">
        <v>52</v>
      </c>
      <c r="S562" s="5">
        <v>43728</v>
      </c>
      <c r="T562" s="7" t="s">
        <v>4213</v>
      </c>
      <c r="U562" s="7" t="s">
        <v>4214</v>
      </c>
      <c r="V562" s="7" t="s">
        <v>4215</v>
      </c>
      <c r="W562" s="4" t="s">
        <v>1033</v>
      </c>
      <c r="X562" s="4" t="s">
        <v>1033</v>
      </c>
      <c r="Y562" s="4" t="s">
        <v>1034</v>
      </c>
      <c r="Z562" s="4" t="s">
        <v>1034</v>
      </c>
      <c r="AA562" s="4" t="s">
        <v>66</v>
      </c>
      <c r="AB562" s="4" t="s">
        <v>97</v>
      </c>
      <c r="AC562" s="6" t="s">
        <v>281</v>
      </c>
      <c r="AD562" s="6"/>
      <c r="AE562" s="4" t="s">
        <v>4216</v>
      </c>
      <c r="AF562" s="6" t="s">
        <v>4217</v>
      </c>
      <c r="AG562" s="6" t="s">
        <v>124</v>
      </c>
      <c r="AH562" s="6" t="s">
        <v>109</v>
      </c>
      <c r="AI562" s="4">
        <f t="shared" si="8"/>
        <v>0</v>
      </c>
      <c r="AJ562" s="4" t="s">
        <v>659</v>
      </c>
      <c r="AK562" s="6" t="s">
        <v>324</v>
      </c>
      <c r="AL562" s="4" t="str">
        <f>IFERROR(IF(AK562="", "", _xlfn.XLOOKUP(AK562, CODES!A:A,CODES!E:E)), "")</f>
        <v>Operational</v>
      </c>
      <c r="AM562" s="4" t="str">
        <f>IFERROR(IF(AK562="", "", _xlfn.XLOOKUP(AK562, CODES!A:A,CODES!G:G)), "")</f>
        <v>Staff</v>
      </c>
      <c r="AN562" s="4" t="str">
        <f>IFERROR(IF(AK562="", "", _xlfn.XLOOKUP(AK562, CODES!A:A,CODES!I:I)), "")</f>
        <v>TM</v>
      </c>
      <c r="AO562" s="6" t="s">
        <v>4218</v>
      </c>
      <c r="AP562" s="6"/>
      <c r="AQ562" s="6"/>
      <c r="AR562" s="6"/>
      <c r="AS562" s="15"/>
    </row>
    <row r="563" spans="1:45" ht="165" hidden="1" x14ac:dyDescent="0.25">
      <c r="A563" s="13" t="s">
        <v>258</v>
      </c>
      <c r="B563" s="4" t="s">
        <v>3116</v>
      </c>
      <c r="C563" s="4" t="s">
        <v>4219</v>
      </c>
      <c r="D563" s="5">
        <v>45972</v>
      </c>
      <c r="E563" s="4" t="s">
        <v>1725</v>
      </c>
      <c r="F563" s="6" t="s">
        <v>1726</v>
      </c>
      <c r="G563" s="4" t="s">
        <v>192</v>
      </c>
      <c r="H563" s="6" t="s">
        <v>392</v>
      </c>
      <c r="I563" s="6" t="s">
        <v>89</v>
      </c>
      <c r="J563" s="4">
        <v>3</v>
      </c>
      <c r="K563" s="4">
        <v>3</v>
      </c>
      <c r="L563" s="4">
        <v>0</v>
      </c>
      <c r="M563" s="4" t="s">
        <v>1123</v>
      </c>
      <c r="N563" s="6"/>
      <c r="O563" s="6" t="s">
        <v>1123</v>
      </c>
      <c r="P563" s="6"/>
      <c r="Q563" s="4" t="s">
        <v>51</v>
      </c>
      <c r="R563" s="4" t="s">
        <v>52</v>
      </c>
      <c r="S563" s="5">
        <v>43838</v>
      </c>
      <c r="T563" s="7" t="s">
        <v>4220</v>
      </c>
      <c r="U563" s="7" t="s">
        <v>4221</v>
      </c>
      <c r="V563" s="7" t="s">
        <v>4222</v>
      </c>
      <c r="W563" s="4" t="s">
        <v>268</v>
      </c>
      <c r="X563" s="4" t="s">
        <v>268</v>
      </c>
      <c r="Y563" s="4" t="s">
        <v>269</v>
      </c>
      <c r="Z563" s="4" t="s">
        <v>269</v>
      </c>
      <c r="AA563" s="4" t="s">
        <v>66</v>
      </c>
      <c r="AB563" s="4" t="s">
        <v>97</v>
      </c>
      <c r="AC563" s="6" t="s">
        <v>97</v>
      </c>
      <c r="AD563" s="6"/>
      <c r="AE563" s="4" t="s">
        <v>4223</v>
      </c>
      <c r="AF563" s="6"/>
      <c r="AG563" s="6" t="s">
        <v>124</v>
      </c>
      <c r="AH563" s="6" t="s">
        <v>109</v>
      </c>
      <c r="AI563" s="4">
        <f t="shared" si="8"/>
        <v>0</v>
      </c>
      <c r="AJ563" s="4" t="s">
        <v>271</v>
      </c>
      <c r="AK563" s="6" t="s">
        <v>110</v>
      </c>
      <c r="AL563" s="4" t="str">
        <f>IFERROR(IF(AK563="", "", _xlfn.XLOOKUP(AK563, CODES!A:A,CODES!E:E)), "")</f>
        <v>Operational</v>
      </c>
      <c r="AM563" s="4" t="str">
        <f>IFERROR(IF(AK563="", "", _xlfn.XLOOKUP(AK563, CODES!A:A,CODES!G:G)), "")</f>
        <v>Depot</v>
      </c>
      <c r="AN563" s="4" t="str">
        <f>IFERROR(IF(AK563="", "", _xlfn.XLOOKUP(AK563, CODES!A:A,CODES!I:I)), "")</f>
        <v>Process</v>
      </c>
      <c r="AO563" s="6" t="s">
        <v>4224</v>
      </c>
      <c r="AP563" s="6"/>
      <c r="AQ563" s="6"/>
      <c r="AR563" s="6"/>
      <c r="AS563" s="15"/>
    </row>
    <row r="564" spans="1:45" ht="165" hidden="1" x14ac:dyDescent="0.25">
      <c r="A564" s="13" t="s">
        <v>25</v>
      </c>
      <c r="B564" s="4" t="s">
        <v>3116</v>
      </c>
      <c r="C564" s="4" t="s">
        <v>4225</v>
      </c>
      <c r="D564" s="5">
        <v>45972</v>
      </c>
      <c r="E564" s="4" t="s">
        <v>3714</v>
      </c>
      <c r="F564" s="6" t="s">
        <v>3699</v>
      </c>
      <c r="G564" s="4" t="s">
        <v>2815</v>
      </c>
      <c r="H564" s="6" t="s">
        <v>392</v>
      </c>
      <c r="I564" s="6" t="s">
        <v>89</v>
      </c>
      <c r="J564" s="4">
        <v>3</v>
      </c>
      <c r="K564" s="4">
        <v>3</v>
      </c>
      <c r="L564" s="4">
        <v>0</v>
      </c>
      <c r="M564" s="4" t="s">
        <v>483</v>
      </c>
      <c r="N564" s="6"/>
      <c r="O564" s="6" t="s">
        <v>483</v>
      </c>
      <c r="P564" s="6"/>
      <c r="Q564" s="4" t="s">
        <v>51</v>
      </c>
      <c r="R564" s="4" t="s">
        <v>52</v>
      </c>
      <c r="S564" s="5">
        <v>43782</v>
      </c>
      <c r="T564" s="7" t="s">
        <v>4226</v>
      </c>
      <c r="U564" s="7" t="s">
        <v>4227</v>
      </c>
      <c r="V564" s="7" t="s">
        <v>4228</v>
      </c>
      <c r="W564" s="4" t="s">
        <v>95</v>
      </c>
      <c r="X564" s="4" t="s">
        <v>95</v>
      </c>
      <c r="Y564" s="4" t="s">
        <v>187</v>
      </c>
      <c r="Z564" s="4" t="s">
        <v>187</v>
      </c>
      <c r="AA564" s="4" t="s">
        <v>66</v>
      </c>
      <c r="AB564" s="4" t="s">
        <v>97</v>
      </c>
      <c r="AC564" s="6" t="s">
        <v>97</v>
      </c>
      <c r="AD564" s="6"/>
      <c r="AE564" s="4" t="s">
        <v>4229</v>
      </c>
      <c r="AF564" s="6" t="s">
        <v>4217</v>
      </c>
      <c r="AG564" s="6" t="s">
        <v>97</v>
      </c>
      <c r="AH564" s="6" t="s">
        <v>137</v>
      </c>
      <c r="AI564" s="4">
        <f t="shared" si="8"/>
        <v>0</v>
      </c>
      <c r="AJ564" s="4" t="s">
        <v>58</v>
      </c>
      <c r="AK564" s="6" t="s">
        <v>3989</v>
      </c>
      <c r="AL564" s="4" t="str">
        <f>IFERROR(IF(AK564="", "", _xlfn.XLOOKUP(AK564, CODES!A:A,CODES!E:E)), "")</f>
        <v>Monitoring System</v>
      </c>
      <c r="AM564" s="4" t="str">
        <f>IFERROR(IF(AK564="", "", _xlfn.XLOOKUP(AK564, CODES!A:A,CODES!G:G)), "")</f>
        <v>OBS/Hermes</v>
      </c>
      <c r="AN564" s="4" t="str">
        <f>IFERROR(IF(AK564="", "", _xlfn.XLOOKUP(AK564, CODES!A:A,CODES!I:I)), "")</f>
        <v>Onboard Server</v>
      </c>
      <c r="AO564" s="6" t="s">
        <v>3990</v>
      </c>
      <c r="AP564" s="6"/>
      <c r="AQ564" s="6"/>
      <c r="AR564" s="6"/>
      <c r="AS564" s="15"/>
    </row>
    <row r="565" spans="1:45" ht="90" hidden="1" x14ac:dyDescent="0.25">
      <c r="A565" s="13" t="s">
        <v>258</v>
      </c>
      <c r="B565" s="4" t="s">
        <v>3116</v>
      </c>
      <c r="C565" s="4" t="s">
        <v>4230</v>
      </c>
      <c r="D565" s="5">
        <v>45972</v>
      </c>
      <c r="E565" s="4" t="s">
        <v>4205</v>
      </c>
      <c r="F565" s="6" t="s">
        <v>3506</v>
      </c>
      <c r="G565" s="4" t="s">
        <v>542</v>
      </c>
      <c r="H565" s="6" t="s">
        <v>1494</v>
      </c>
      <c r="I565" s="6" t="s">
        <v>89</v>
      </c>
      <c r="J565" s="4">
        <v>12</v>
      </c>
      <c r="K565" s="4">
        <v>16</v>
      </c>
      <c r="L565" s="4">
        <v>0</v>
      </c>
      <c r="M565" s="4" t="s">
        <v>450</v>
      </c>
      <c r="N565" s="6"/>
      <c r="O565" s="6" t="s">
        <v>450</v>
      </c>
      <c r="P565" s="6"/>
      <c r="Q565" s="4" t="s">
        <v>82</v>
      </c>
      <c r="R565" s="4" t="s">
        <v>52</v>
      </c>
      <c r="S565" s="5">
        <v>43805</v>
      </c>
      <c r="T565" s="7" t="s">
        <v>4231</v>
      </c>
      <c r="U565" s="7" t="s">
        <v>4232</v>
      </c>
      <c r="V565" s="7" t="s">
        <v>4233</v>
      </c>
      <c r="W565" s="4" t="s">
        <v>4208</v>
      </c>
      <c r="X565" s="4" t="s">
        <v>4208</v>
      </c>
      <c r="Y565" s="4" t="s">
        <v>2707</v>
      </c>
      <c r="Z565" s="4" t="s">
        <v>2707</v>
      </c>
      <c r="AA565" s="4" t="s">
        <v>66</v>
      </c>
      <c r="AB565" s="4" t="s">
        <v>97</v>
      </c>
      <c r="AC565" s="6" t="s">
        <v>281</v>
      </c>
      <c r="AD565" s="6"/>
      <c r="AE565" s="4" t="s">
        <v>4234</v>
      </c>
      <c r="AF565" s="6"/>
      <c r="AG565" s="6" t="s">
        <v>108</v>
      </c>
      <c r="AH565" s="6" t="s">
        <v>109</v>
      </c>
      <c r="AI565" s="4">
        <f t="shared" si="8"/>
        <v>0</v>
      </c>
      <c r="AJ565" s="4" t="s">
        <v>271</v>
      </c>
      <c r="AK565" s="6" t="s">
        <v>1930</v>
      </c>
      <c r="AL565" s="4" t="str">
        <f>IFERROR(IF(AK565="", "", _xlfn.XLOOKUP(AK565, CODES!A:A,CODES!E:E)), "")</f>
        <v>Operational</v>
      </c>
      <c r="AM565" s="4" t="str">
        <f>IFERROR(IF(AK565="", "", _xlfn.XLOOKUP(AK565, CODES!A:A,CODES!G:G)), "")</f>
        <v>Control</v>
      </c>
      <c r="AN565" s="4" t="str">
        <f>IFERROR(IF(AK565="", "", _xlfn.XLOOKUP(AK565, CODES!A:A,CODES!I:I)), "")</f>
        <v>LNER Planning</v>
      </c>
      <c r="AO565" s="6" t="s">
        <v>4210</v>
      </c>
      <c r="AP565" s="6"/>
      <c r="AQ565" s="6"/>
      <c r="AR565" s="6"/>
      <c r="AS565" s="15"/>
    </row>
    <row r="566" spans="1:45" ht="409.5" hidden="1" x14ac:dyDescent="0.25">
      <c r="A566" s="13" t="s">
        <v>25</v>
      </c>
      <c r="B566" s="4" t="s">
        <v>3116</v>
      </c>
      <c r="C566" s="4" t="s">
        <v>4235</v>
      </c>
      <c r="D566" s="5">
        <v>45972</v>
      </c>
      <c r="E566" s="4" t="s">
        <v>3776</v>
      </c>
      <c r="F566" s="6" t="s">
        <v>4236</v>
      </c>
      <c r="G566" s="4" t="s">
        <v>1549</v>
      </c>
      <c r="H566" s="6" t="s">
        <v>89</v>
      </c>
      <c r="I566" s="6" t="s">
        <v>449</v>
      </c>
      <c r="J566" s="4">
        <v>0</v>
      </c>
      <c r="K566" s="4">
        <v>0</v>
      </c>
      <c r="L566" s="4">
        <v>0.5</v>
      </c>
      <c r="M566" s="4" t="s">
        <v>304</v>
      </c>
      <c r="N566" s="6"/>
      <c r="O566" s="6" t="s">
        <v>304</v>
      </c>
      <c r="P566" s="6"/>
      <c r="Q566" s="4" t="s">
        <v>51</v>
      </c>
      <c r="R566" s="4" t="s">
        <v>52</v>
      </c>
      <c r="S566" s="5">
        <v>43864</v>
      </c>
      <c r="T566" s="7" t="s">
        <v>4237</v>
      </c>
      <c r="U566" s="7" t="s">
        <v>4238</v>
      </c>
      <c r="V566" s="7" t="s">
        <v>4239</v>
      </c>
      <c r="W566" s="4" t="s">
        <v>95</v>
      </c>
      <c r="X566" s="4" t="s">
        <v>95</v>
      </c>
      <c r="Y566" s="4" t="s">
        <v>148</v>
      </c>
      <c r="Z566" s="4" t="s">
        <v>148</v>
      </c>
      <c r="AA566" s="4" t="s">
        <v>66</v>
      </c>
      <c r="AB566" s="4" t="s">
        <v>97</v>
      </c>
      <c r="AC566" s="6" t="s">
        <v>97</v>
      </c>
      <c r="AD566" s="6"/>
      <c r="AE566" s="4" t="s">
        <v>4240</v>
      </c>
      <c r="AF566" s="6"/>
      <c r="AG566" s="6" t="s">
        <v>366</v>
      </c>
      <c r="AH566" s="6" t="s">
        <v>109</v>
      </c>
      <c r="AI566" s="4">
        <f t="shared" si="8"/>
        <v>0</v>
      </c>
      <c r="AJ566" s="4" t="s">
        <v>68</v>
      </c>
      <c r="AK566" s="6" t="s">
        <v>367</v>
      </c>
      <c r="AL566" s="4" t="str">
        <f>IFERROR(IF(AK566="", "", _xlfn.XLOOKUP(AK566, CODES!A:A,CODES!E:E)), "")</f>
        <v>LNER</v>
      </c>
      <c r="AM566" s="4" t="str">
        <f>IFERROR(IF(AK566="", "", _xlfn.XLOOKUP(AK566, CODES!A:A,CODES!G:G)), "")</f>
        <v>Other</v>
      </c>
      <c r="AN566" s="4" t="str">
        <f>IFERROR(IF(AK566="", "", _xlfn.XLOOKUP(AK566, CODES!A:A,CODES!I:I)), "")</f>
        <v>Availability</v>
      </c>
      <c r="AO566" s="6" t="s">
        <v>4241</v>
      </c>
      <c r="AP566" s="6"/>
      <c r="AQ566" s="6"/>
      <c r="AR566" s="6"/>
      <c r="AS566" s="15"/>
    </row>
    <row r="567" spans="1:45" ht="165" hidden="1" x14ac:dyDescent="0.25">
      <c r="A567" s="13" t="s">
        <v>25</v>
      </c>
      <c r="B567" s="4" t="s">
        <v>3116</v>
      </c>
      <c r="C567" s="4" t="s">
        <v>4242</v>
      </c>
      <c r="D567" s="5">
        <v>45971</v>
      </c>
      <c r="E567" s="4" t="s">
        <v>2898</v>
      </c>
      <c r="F567" s="6" t="s">
        <v>2899</v>
      </c>
      <c r="G567" s="4" t="s">
        <v>4100</v>
      </c>
      <c r="H567" s="6" t="s">
        <v>82</v>
      </c>
      <c r="I567" s="6" t="s">
        <v>89</v>
      </c>
      <c r="J567" s="4">
        <v>5</v>
      </c>
      <c r="K567" s="4">
        <v>5</v>
      </c>
      <c r="L567" s="4">
        <v>0</v>
      </c>
      <c r="M567" s="4" t="s">
        <v>592</v>
      </c>
      <c r="N567" s="6" t="s">
        <v>3420</v>
      </c>
      <c r="O567" s="6" t="s">
        <v>592</v>
      </c>
      <c r="P567" s="6"/>
      <c r="Q567" s="4" t="s">
        <v>51</v>
      </c>
      <c r="R567" s="4" t="s">
        <v>52</v>
      </c>
      <c r="S567" s="5">
        <v>43532</v>
      </c>
      <c r="T567" s="7" t="s">
        <v>4243</v>
      </c>
      <c r="U567" s="7" t="s">
        <v>4227</v>
      </c>
      <c r="V567" s="7"/>
      <c r="W567" s="4" t="s">
        <v>53</v>
      </c>
      <c r="X567" s="4" t="s">
        <v>53</v>
      </c>
      <c r="Y567" s="4" t="s">
        <v>574</v>
      </c>
      <c r="Z567" s="4" t="s">
        <v>574</v>
      </c>
      <c r="AA567" s="4" t="s">
        <v>66</v>
      </c>
      <c r="AB567" s="4" t="s">
        <v>97</v>
      </c>
      <c r="AC567" s="6" t="s">
        <v>97</v>
      </c>
      <c r="AD567" s="6"/>
      <c r="AE567" s="4" t="s">
        <v>4244</v>
      </c>
      <c r="AF567" s="6" t="s">
        <v>4217</v>
      </c>
      <c r="AG567" s="6" t="s">
        <v>97</v>
      </c>
      <c r="AH567" s="6" t="s">
        <v>137</v>
      </c>
      <c r="AI567" s="4">
        <f t="shared" si="8"/>
        <v>0</v>
      </c>
      <c r="AJ567" s="4" t="s">
        <v>58</v>
      </c>
      <c r="AK567" s="6" t="s">
        <v>3989</v>
      </c>
      <c r="AL567" s="4" t="str">
        <f>IFERROR(IF(AK567="", "", _xlfn.XLOOKUP(AK567, CODES!A:A,CODES!E:E)), "")</f>
        <v>Monitoring System</v>
      </c>
      <c r="AM567" s="4" t="str">
        <f>IFERROR(IF(AK567="", "", _xlfn.XLOOKUP(AK567, CODES!A:A,CODES!G:G)), "")</f>
        <v>OBS/Hermes</v>
      </c>
      <c r="AN567" s="4" t="str">
        <f>IFERROR(IF(AK567="", "", _xlfn.XLOOKUP(AK567, CODES!A:A,CODES!I:I)), "")</f>
        <v>Onboard Server</v>
      </c>
      <c r="AO567" s="6" t="s">
        <v>3990</v>
      </c>
      <c r="AP567" s="6"/>
      <c r="AQ567" s="6"/>
      <c r="AR567" s="6"/>
      <c r="AS567" s="15"/>
    </row>
    <row r="568" spans="1:45" ht="75" hidden="1" x14ac:dyDescent="0.25">
      <c r="A568" s="13" t="s">
        <v>25</v>
      </c>
      <c r="B568" s="4" t="s">
        <v>3116</v>
      </c>
      <c r="C568" s="4" t="s">
        <v>4245</v>
      </c>
      <c r="D568" s="5">
        <v>45971</v>
      </c>
      <c r="E568" s="4" t="s">
        <v>3175</v>
      </c>
      <c r="F568" s="6" t="s">
        <v>1045</v>
      </c>
      <c r="G568" s="4" t="s">
        <v>142</v>
      </c>
      <c r="H568" s="6"/>
      <c r="I568" s="6"/>
      <c r="J568" s="4">
        <v>0</v>
      </c>
      <c r="K568" s="4">
        <v>23</v>
      </c>
      <c r="L568" s="4">
        <v>2</v>
      </c>
      <c r="M568" s="4" t="s">
        <v>765</v>
      </c>
      <c r="N568" s="6"/>
      <c r="O568" s="6" t="s">
        <v>765</v>
      </c>
      <c r="P568" s="6"/>
      <c r="Q568" s="4" t="s">
        <v>73</v>
      </c>
      <c r="R568" s="4" t="s">
        <v>74</v>
      </c>
      <c r="S568" s="4"/>
      <c r="T568" s="7" t="s">
        <v>4246</v>
      </c>
      <c r="U568" s="7" t="s">
        <v>4247</v>
      </c>
      <c r="V568" s="7" t="s">
        <v>4248</v>
      </c>
      <c r="W568" s="4" t="s">
        <v>161</v>
      </c>
      <c r="X568" s="4" t="s">
        <v>161</v>
      </c>
      <c r="Y568" s="4" t="s">
        <v>162</v>
      </c>
      <c r="Z568" s="4" t="s">
        <v>162</v>
      </c>
      <c r="AA568" s="4" t="s">
        <v>66</v>
      </c>
      <c r="AB568" s="4" t="s">
        <v>97</v>
      </c>
      <c r="AC568" s="6" t="s">
        <v>97</v>
      </c>
      <c r="AD568" s="6"/>
      <c r="AE568" s="4" t="s">
        <v>4249</v>
      </c>
      <c r="AF568" s="6"/>
      <c r="AG568" s="6"/>
      <c r="AH568" s="6"/>
      <c r="AI568" s="4">
        <f t="shared" si="8"/>
        <v>0</v>
      </c>
      <c r="AJ568" s="4" t="s">
        <v>58</v>
      </c>
      <c r="AK568" s="6"/>
      <c r="AL568" s="4" t="str">
        <f>IFERROR(IF(AK568="", "", _xlfn.XLOOKUP(AK568, CODES!A:A,CODES!E:E)), "")</f>
        <v/>
      </c>
      <c r="AM568" s="4" t="str">
        <f>IFERROR(IF(AK568="", "", _xlfn.XLOOKUP(AK568, CODES!A:A,CODES!G:G)), "")</f>
        <v/>
      </c>
      <c r="AN568" s="4" t="str">
        <f>IFERROR(IF(AK568="", "", _xlfn.XLOOKUP(AK568, CODES!A:A,CODES!I:I)), "")</f>
        <v/>
      </c>
      <c r="AO568" s="6"/>
      <c r="AP568" s="6"/>
      <c r="AQ568" s="6"/>
      <c r="AR568" s="6"/>
      <c r="AS568" s="15"/>
    </row>
    <row r="569" spans="1:45" ht="90" hidden="1" x14ac:dyDescent="0.25">
      <c r="A569" s="13" t="s">
        <v>258</v>
      </c>
      <c r="B569" s="4" t="s">
        <v>3116</v>
      </c>
      <c r="C569" s="4" t="s">
        <v>4250</v>
      </c>
      <c r="D569" s="5">
        <v>45971</v>
      </c>
      <c r="E569" s="4" t="s">
        <v>4205</v>
      </c>
      <c r="F569" s="6" t="s">
        <v>3506</v>
      </c>
      <c r="G569" s="4" t="s">
        <v>542</v>
      </c>
      <c r="H569" s="6" t="s">
        <v>82</v>
      </c>
      <c r="I569" s="6" t="s">
        <v>89</v>
      </c>
      <c r="J569" s="4">
        <v>5</v>
      </c>
      <c r="K569" s="4">
        <v>9</v>
      </c>
      <c r="L569" s="4">
        <v>0</v>
      </c>
      <c r="M569" s="4" t="s">
        <v>50</v>
      </c>
      <c r="N569" s="6"/>
      <c r="O569" s="6" t="s">
        <v>50</v>
      </c>
      <c r="P569" s="6"/>
      <c r="Q569" s="4" t="s">
        <v>51</v>
      </c>
      <c r="R569" s="4" t="s">
        <v>52</v>
      </c>
      <c r="S569" s="5">
        <v>43550</v>
      </c>
      <c r="T569" s="7" t="s">
        <v>4251</v>
      </c>
      <c r="U569" s="7" t="s">
        <v>4252</v>
      </c>
      <c r="V569" s="7" t="s">
        <v>4253</v>
      </c>
      <c r="W569" s="4" t="s">
        <v>4208</v>
      </c>
      <c r="X569" s="4" t="s">
        <v>4208</v>
      </c>
      <c r="Y569" s="4" t="s">
        <v>2707</v>
      </c>
      <c r="Z569" s="4" t="s">
        <v>2707</v>
      </c>
      <c r="AA569" s="4" t="s">
        <v>66</v>
      </c>
      <c r="AB569" s="4" t="s">
        <v>97</v>
      </c>
      <c r="AC569" s="6" t="s">
        <v>281</v>
      </c>
      <c r="AD569" s="6"/>
      <c r="AE569" s="4" t="s">
        <v>4254</v>
      </c>
      <c r="AF569" s="6"/>
      <c r="AG569" s="6" t="s">
        <v>108</v>
      </c>
      <c r="AH569" s="6" t="s">
        <v>109</v>
      </c>
      <c r="AI569" s="4">
        <f t="shared" si="8"/>
        <v>0</v>
      </c>
      <c r="AJ569" s="4" t="s">
        <v>271</v>
      </c>
      <c r="AK569" s="6" t="s">
        <v>1930</v>
      </c>
      <c r="AL569" s="4" t="str">
        <f>IFERROR(IF(AK569="", "", _xlfn.XLOOKUP(AK569, CODES!A:A,CODES!E:E)), "")</f>
        <v>Operational</v>
      </c>
      <c r="AM569" s="4" t="str">
        <f>IFERROR(IF(AK569="", "", _xlfn.XLOOKUP(AK569, CODES!A:A,CODES!G:G)), "")</f>
        <v>Control</v>
      </c>
      <c r="AN569" s="4" t="str">
        <f>IFERROR(IF(AK569="", "", _xlfn.XLOOKUP(AK569, CODES!A:A,CODES!I:I)), "")</f>
        <v>LNER Planning</v>
      </c>
      <c r="AO569" s="6" t="s">
        <v>4210</v>
      </c>
      <c r="AP569" s="6"/>
      <c r="AQ569" s="6"/>
      <c r="AR569" s="6"/>
      <c r="AS569" s="15"/>
    </row>
    <row r="570" spans="1:45" ht="30" hidden="1" x14ac:dyDescent="0.25">
      <c r="A570" s="13" t="s">
        <v>25</v>
      </c>
      <c r="B570" s="4" t="s">
        <v>3116</v>
      </c>
      <c r="C570" s="4" t="s">
        <v>4255</v>
      </c>
      <c r="D570" s="5">
        <v>45971</v>
      </c>
      <c r="E570" s="4" t="s">
        <v>438</v>
      </c>
      <c r="F570" s="6"/>
      <c r="G570" s="4" t="s">
        <v>71</v>
      </c>
      <c r="H570" s="6"/>
      <c r="I570" s="6"/>
      <c r="J570" s="4">
        <v>14</v>
      </c>
      <c r="K570" s="4">
        <v>17</v>
      </c>
      <c r="L570" s="4">
        <v>0</v>
      </c>
      <c r="M570" s="4" t="s">
        <v>765</v>
      </c>
      <c r="N570" s="6"/>
      <c r="O570" s="6" t="s">
        <v>765</v>
      </c>
      <c r="P570" s="6"/>
      <c r="Q570" s="4" t="s">
        <v>73</v>
      </c>
      <c r="R570" s="4" t="s">
        <v>74</v>
      </c>
      <c r="S570" s="4"/>
      <c r="T570" s="7" t="s">
        <v>4256</v>
      </c>
      <c r="U570" s="7" t="s">
        <v>4257</v>
      </c>
      <c r="V570" s="7"/>
      <c r="W570" s="4" t="s">
        <v>75</v>
      </c>
      <c r="X570" s="4" t="s">
        <v>75</v>
      </c>
      <c r="Y570" s="4" t="s">
        <v>76</v>
      </c>
      <c r="Z570" s="4" t="s">
        <v>76</v>
      </c>
      <c r="AA570" s="4" t="s">
        <v>66</v>
      </c>
      <c r="AB570" s="4" t="s">
        <v>97</v>
      </c>
      <c r="AC570" s="6" t="s">
        <v>56</v>
      </c>
      <c r="AD570" s="6"/>
      <c r="AE570" s="4" t="s">
        <v>4258</v>
      </c>
      <c r="AF570" s="6"/>
      <c r="AG570" s="6"/>
      <c r="AH570" s="6" t="s">
        <v>109</v>
      </c>
      <c r="AI570" s="4">
        <f t="shared" si="8"/>
        <v>0</v>
      </c>
      <c r="AJ570" s="4" t="s">
        <v>58</v>
      </c>
      <c r="AK570" s="6"/>
      <c r="AL570" s="4" t="str">
        <f>IFERROR(IF(AK570="", "", _xlfn.XLOOKUP(AK570, CODES!A:A,CODES!E:E)), "")</f>
        <v/>
      </c>
      <c r="AM570" s="4" t="str">
        <f>IFERROR(IF(AK570="", "", _xlfn.XLOOKUP(AK570, CODES!A:A,CODES!G:G)), "")</f>
        <v/>
      </c>
      <c r="AN570" s="4" t="str">
        <f>IFERROR(IF(AK570="", "", _xlfn.XLOOKUP(AK570, CODES!A:A,CODES!I:I)), "")</f>
        <v/>
      </c>
      <c r="AO570" s="6"/>
      <c r="AP570" s="6"/>
      <c r="AQ570" s="6"/>
      <c r="AR570" s="6"/>
      <c r="AS570" s="15"/>
    </row>
    <row r="571" spans="1:45" ht="60" hidden="1" x14ac:dyDescent="0.25">
      <c r="A571" s="13" t="s">
        <v>25</v>
      </c>
      <c r="B571" s="4" t="s">
        <v>3116</v>
      </c>
      <c r="C571" s="4" t="s">
        <v>4259</v>
      </c>
      <c r="D571" s="5">
        <v>45971</v>
      </c>
      <c r="E571" s="4" t="s">
        <v>4260</v>
      </c>
      <c r="F571" s="6" t="s">
        <v>3958</v>
      </c>
      <c r="G571" s="4" t="s">
        <v>938</v>
      </c>
      <c r="H571" s="6" t="s">
        <v>82</v>
      </c>
      <c r="I571" s="6" t="s">
        <v>89</v>
      </c>
      <c r="J571" s="4">
        <v>5</v>
      </c>
      <c r="K571" s="4">
        <v>5</v>
      </c>
      <c r="L571" s="4">
        <v>0</v>
      </c>
      <c r="M571" s="4" t="s">
        <v>4261</v>
      </c>
      <c r="N571" s="6"/>
      <c r="O571" s="6" t="s">
        <v>1187</v>
      </c>
      <c r="P571" s="6" t="s">
        <v>92</v>
      </c>
      <c r="Q571" s="4" t="s">
        <v>82</v>
      </c>
      <c r="R571" s="4" t="s">
        <v>52</v>
      </c>
      <c r="S571" s="5">
        <v>43686</v>
      </c>
      <c r="T571" s="7" t="s">
        <v>4262</v>
      </c>
      <c r="U571" s="7" t="s">
        <v>4263</v>
      </c>
      <c r="V571" s="7"/>
      <c r="W571" s="4" t="s">
        <v>64</v>
      </c>
      <c r="X571" s="4" t="s">
        <v>64</v>
      </c>
      <c r="Y571" s="4" t="s">
        <v>65</v>
      </c>
      <c r="Z571" s="4" t="s">
        <v>65</v>
      </c>
      <c r="AA571" s="4" t="s">
        <v>66</v>
      </c>
      <c r="AB571" s="4" t="s">
        <v>97</v>
      </c>
      <c r="AC571" s="6" t="s">
        <v>97</v>
      </c>
      <c r="AD571" s="6"/>
      <c r="AE571" s="4" t="s">
        <v>4264</v>
      </c>
      <c r="AF571" s="6"/>
      <c r="AG571" s="6" t="s">
        <v>108</v>
      </c>
      <c r="AH571" s="6" t="s">
        <v>109</v>
      </c>
      <c r="AI571" s="4">
        <f t="shared" si="8"/>
        <v>0</v>
      </c>
      <c r="AJ571" s="4" t="s">
        <v>68</v>
      </c>
      <c r="AK571" s="6" t="s">
        <v>110</v>
      </c>
      <c r="AL571" s="4" t="str">
        <f>IFERROR(IF(AK571="", "", _xlfn.XLOOKUP(AK571, CODES!A:A,CODES!E:E)), "")</f>
        <v>Operational</v>
      </c>
      <c r="AM571" s="4" t="str">
        <f>IFERROR(IF(AK571="", "", _xlfn.XLOOKUP(AK571, CODES!A:A,CODES!G:G)), "")</f>
        <v>Depot</v>
      </c>
      <c r="AN571" s="4" t="str">
        <f>IFERROR(IF(AK571="", "", _xlfn.XLOOKUP(AK571, CODES!A:A,CODES!I:I)), "")</f>
        <v>Process</v>
      </c>
      <c r="AO571" s="6" t="s">
        <v>4265</v>
      </c>
      <c r="AP571" s="6"/>
      <c r="AQ571" s="6"/>
      <c r="AR571" s="6"/>
      <c r="AS571" s="15"/>
    </row>
    <row r="572" spans="1:45" ht="60" hidden="1" x14ac:dyDescent="0.25">
      <c r="A572" s="13" t="s">
        <v>25</v>
      </c>
      <c r="B572" s="4" t="s">
        <v>3116</v>
      </c>
      <c r="C572" s="4" t="s">
        <v>4266</v>
      </c>
      <c r="D572" s="5">
        <v>45970</v>
      </c>
      <c r="E572" s="4" t="s">
        <v>294</v>
      </c>
      <c r="F572" s="6" t="s">
        <v>4267</v>
      </c>
      <c r="G572" s="4" t="s">
        <v>4268</v>
      </c>
      <c r="H572" s="6"/>
      <c r="I572" s="6"/>
      <c r="J572" s="4">
        <v>17</v>
      </c>
      <c r="K572" s="4">
        <v>17</v>
      </c>
      <c r="L572" s="4">
        <v>0</v>
      </c>
      <c r="M572" s="4" t="s">
        <v>156</v>
      </c>
      <c r="N572" s="6" t="s">
        <v>1315</v>
      </c>
      <c r="O572" s="6" t="s">
        <v>156</v>
      </c>
      <c r="P572" s="6"/>
      <c r="Q572" s="4" t="s">
        <v>73</v>
      </c>
      <c r="R572" s="4" t="s">
        <v>74</v>
      </c>
      <c r="S572" s="4"/>
      <c r="T572" s="7" t="s">
        <v>4269</v>
      </c>
      <c r="U572" s="7" t="s">
        <v>4270</v>
      </c>
      <c r="V572" s="7" t="s">
        <v>4271</v>
      </c>
      <c r="W572" s="4" t="s">
        <v>161</v>
      </c>
      <c r="X572" s="4" t="s">
        <v>161</v>
      </c>
      <c r="Y572" s="4" t="s">
        <v>162</v>
      </c>
      <c r="Z572" s="4" t="s">
        <v>162</v>
      </c>
      <c r="AA572" s="4" t="s">
        <v>66</v>
      </c>
      <c r="AB572" s="4" t="s">
        <v>97</v>
      </c>
      <c r="AC572" s="6" t="s">
        <v>97</v>
      </c>
      <c r="AD572" s="6"/>
      <c r="AE572" s="4" t="s">
        <v>4272</v>
      </c>
      <c r="AF572" s="6"/>
      <c r="AG572" s="6"/>
      <c r="AH572" s="6" t="s">
        <v>137</v>
      </c>
      <c r="AI572" s="4">
        <f t="shared" si="8"/>
        <v>0</v>
      </c>
      <c r="AJ572" s="4" t="s">
        <v>58</v>
      </c>
      <c r="AK572" s="6"/>
      <c r="AL572" s="4" t="str">
        <f>IFERROR(IF(AK572="", "", _xlfn.XLOOKUP(AK572, CODES!A:A,CODES!E:E)), "")</f>
        <v/>
      </c>
      <c r="AM572" s="4" t="str">
        <f>IFERROR(IF(AK572="", "", _xlfn.XLOOKUP(AK572, CODES!A:A,CODES!G:G)), "")</f>
        <v/>
      </c>
      <c r="AN572" s="4" t="str">
        <f>IFERROR(IF(AK572="", "", _xlfn.XLOOKUP(AK572, CODES!A:A,CODES!I:I)), "")</f>
        <v/>
      </c>
      <c r="AO572" s="6"/>
      <c r="AP572" s="6"/>
      <c r="AQ572" s="6"/>
      <c r="AR572" s="6"/>
      <c r="AS572" s="15"/>
    </row>
    <row r="573" spans="1:45" ht="135" hidden="1" x14ac:dyDescent="0.25">
      <c r="A573" s="13" t="s">
        <v>25</v>
      </c>
      <c r="B573" s="4" t="s">
        <v>4273</v>
      </c>
      <c r="C573" s="4" t="s">
        <v>4274</v>
      </c>
      <c r="D573" s="5">
        <v>45969</v>
      </c>
      <c r="E573" s="4" t="s">
        <v>3625</v>
      </c>
      <c r="F573" s="6" t="s">
        <v>4275</v>
      </c>
      <c r="G573" s="4" t="s">
        <v>687</v>
      </c>
      <c r="H573" s="6" t="s">
        <v>633</v>
      </c>
      <c r="I573" s="6" t="s">
        <v>89</v>
      </c>
      <c r="J573" s="4">
        <v>8</v>
      </c>
      <c r="K573" s="4">
        <v>8</v>
      </c>
      <c r="L573" s="4">
        <v>0</v>
      </c>
      <c r="M573" s="4" t="s">
        <v>777</v>
      </c>
      <c r="N573" s="6" t="s">
        <v>2055</v>
      </c>
      <c r="O573" s="6" t="s">
        <v>777</v>
      </c>
      <c r="P573" s="6"/>
      <c r="Q573" s="4" t="s">
        <v>51</v>
      </c>
      <c r="R573" s="4" t="s">
        <v>52</v>
      </c>
      <c r="S573" s="5">
        <v>43545</v>
      </c>
      <c r="T573" s="7" t="s">
        <v>4276</v>
      </c>
      <c r="U573" s="7" t="s">
        <v>4277</v>
      </c>
      <c r="V573" s="7" t="s">
        <v>4278</v>
      </c>
      <c r="W573" s="4" t="s">
        <v>509</v>
      </c>
      <c r="X573" s="4" t="s">
        <v>509</v>
      </c>
      <c r="Y573" s="4" t="s">
        <v>510</v>
      </c>
      <c r="Z573" s="4" t="s">
        <v>510</v>
      </c>
      <c r="AA573" s="4" t="s">
        <v>66</v>
      </c>
      <c r="AB573" s="4" t="s">
        <v>97</v>
      </c>
      <c r="AC573" s="6" t="s">
        <v>97</v>
      </c>
      <c r="AD573" s="6"/>
      <c r="AE573" s="4" t="s">
        <v>4279</v>
      </c>
      <c r="AF573" s="6"/>
      <c r="AG573" s="6" t="s">
        <v>124</v>
      </c>
      <c r="AH573" s="6" t="s">
        <v>109</v>
      </c>
      <c r="AI573" s="4">
        <f t="shared" si="8"/>
        <v>0</v>
      </c>
      <c r="AJ573" s="4" t="s">
        <v>68</v>
      </c>
      <c r="AK573" s="6" t="s">
        <v>512</v>
      </c>
      <c r="AL573" s="4" t="str">
        <f>IFERROR(IF(AK573="", "", _xlfn.XLOOKUP(AK573, CODES!A:A,CODES!E:E)), "")</f>
        <v>LNER</v>
      </c>
      <c r="AM573" s="4" t="str">
        <f>IFERROR(IF(AK573="", "", _xlfn.XLOOKUP(AK573, CODES!A:A,CODES!G:G)), "")</f>
        <v>Other</v>
      </c>
      <c r="AN573" s="4" t="str">
        <f>IFERROR(IF(AK573="", "", _xlfn.XLOOKUP(AK573, CODES!A:A,CODES!I:I)), "")</f>
        <v>Cleaning</v>
      </c>
      <c r="AO573" s="6" t="s">
        <v>4280</v>
      </c>
      <c r="AP573" s="6"/>
      <c r="AQ573" s="6"/>
      <c r="AR573" s="6"/>
      <c r="AS573" s="15"/>
    </row>
    <row r="574" spans="1:45" ht="225" hidden="1" x14ac:dyDescent="0.25">
      <c r="A574" s="13" t="s">
        <v>25</v>
      </c>
      <c r="B574" s="4" t="s">
        <v>4273</v>
      </c>
      <c r="C574" s="4" t="s">
        <v>4281</v>
      </c>
      <c r="D574" s="5">
        <v>45969</v>
      </c>
      <c r="E574" s="4" t="s">
        <v>4282</v>
      </c>
      <c r="F574" s="6" t="s">
        <v>4283</v>
      </c>
      <c r="G574" s="4" t="s">
        <v>2815</v>
      </c>
      <c r="H574" s="6" t="s">
        <v>1494</v>
      </c>
      <c r="I574" s="6" t="s">
        <v>89</v>
      </c>
      <c r="J574" s="4">
        <v>12</v>
      </c>
      <c r="K574" s="4">
        <v>26</v>
      </c>
      <c r="L574" s="4">
        <v>0</v>
      </c>
      <c r="M574" s="4" t="s">
        <v>518</v>
      </c>
      <c r="N574" s="6" t="s">
        <v>4185</v>
      </c>
      <c r="O574" s="6" t="s">
        <v>518</v>
      </c>
      <c r="P574" s="6"/>
      <c r="Q574" s="4" t="s">
        <v>51</v>
      </c>
      <c r="R574" s="4" t="s">
        <v>52</v>
      </c>
      <c r="S574" s="5">
        <v>43549</v>
      </c>
      <c r="T574" s="7" t="s">
        <v>4284</v>
      </c>
      <c r="U574" s="7" t="s">
        <v>4285</v>
      </c>
      <c r="V574" s="7" t="s">
        <v>4286</v>
      </c>
      <c r="W574" s="4" t="s">
        <v>53</v>
      </c>
      <c r="X574" s="4" t="s">
        <v>53</v>
      </c>
      <c r="Y574" s="4" t="s">
        <v>418</v>
      </c>
      <c r="Z574" s="4" t="s">
        <v>418</v>
      </c>
      <c r="AA574" s="4" t="s">
        <v>66</v>
      </c>
      <c r="AB574" s="4" t="s">
        <v>97</v>
      </c>
      <c r="AC574" s="6" t="s">
        <v>97</v>
      </c>
      <c r="AD574" s="6"/>
      <c r="AE574" s="4" t="s">
        <v>4287</v>
      </c>
      <c r="AF574" s="6"/>
      <c r="AG574" s="6" t="s">
        <v>97</v>
      </c>
      <c r="AH574" s="6" t="s">
        <v>137</v>
      </c>
      <c r="AI574" s="4">
        <f t="shared" si="8"/>
        <v>0</v>
      </c>
      <c r="AJ574" s="4" t="s">
        <v>58</v>
      </c>
      <c r="AK574" s="6" t="s">
        <v>4189</v>
      </c>
      <c r="AL574" s="4" t="str">
        <f>IFERROR(IF(AK574="", "", _xlfn.XLOOKUP(AK574, CODES!A:A,CODES!E:E)), "")</f>
        <v>Doors</v>
      </c>
      <c r="AM574" s="4" t="str">
        <f>IFERROR(IF(AK574="", "", _xlfn.XLOOKUP(AK574, CODES!A:A,CODES!G:G)), "")</f>
        <v>Exterior Passenger Doors</v>
      </c>
      <c r="AN574" s="4" t="str">
        <f>IFERROR(IF(AK574="", "", _xlfn.XLOOKUP(AK574, CODES!A:A,CODES!I:I)), "")</f>
        <v>Mechanical locking dev (MLD)</v>
      </c>
      <c r="AO574" s="6" t="s">
        <v>4288</v>
      </c>
      <c r="AP574" s="6"/>
      <c r="AQ574" s="6"/>
      <c r="AR574" s="6"/>
      <c r="AS574" s="15"/>
    </row>
    <row r="575" spans="1:45" ht="195" hidden="1" x14ac:dyDescent="0.25">
      <c r="A575" s="13" t="s">
        <v>25</v>
      </c>
      <c r="B575" s="4" t="s">
        <v>4273</v>
      </c>
      <c r="C575" s="4" t="s">
        <v>4289</v>
      </c>
      <c r="D575" s="5">
        <v>45969</v>
      </c>
      <c r="E575" s="4" t="s">
        <v>1671</v>
      </c>
      <c r="F575" s="6" t="s">
        <v>4290</v>
      </c>
      <c r="G575" s="4" t="s">
        <v>80</v>
      </c>
      <c r="H575" s="6" t="s">
        <v>51</v>
      </c>
      <c r="I575" s="6" t="s">
        <v>89</v>
      </c>
      <c r="J575" s="4">
        <v>9</v>
      </c>
      <c r="K575" s="4">
        <v>9</v>
      </c>
      <c r="L575" s="4">
        <v>0</v>
      </c>
      <c r="M575" s="4" t="s">
        <v>948</v>
      </c>
      <c r="N575" s="6" t="s">
        <v>4291</v>
      </c>
      <c r="O575" s="6" t="s">
        <v>948</v>
      </c>
      <c r="P575" s="6"/>
      <c r="Q575" s="4" t="s">
        <v>51</v>
      </c>
      <c r="R575" s="4" t="s">
        <v>52</v>
      </c>
      <c r="S575" s="5">
        <v>44048</v>
      </c>
      <c r="T575" s="7" t="s">
        <v>4292</v>
      </c>
      <c r="U575" s="7" t="s">
        <v>4293</v>
      </c>
      <c r="V575" s="7" t="s">
        <v>4294</v>
      </c>
      <c r="W575" s="4" t="s">
        <v>95</v>
      </c>
      <c r="X575" s="4" t="s">
        <v>95</v>
      </c>
      <c r="Y575" s="4" t="s">
        <v>418</v>
      </c>
      <c r="Z575" s="4" t="s">
        <v>418</v>
      </c>
      <c r="AA575" s="4" t="s">
        <v>66</v>
      </c>
      <c r="AB575" s="4" t="s">
        <v>97</v>
      </c>
      <c r="AC575" s="6" t="s">
        <v>97</v>
      </c>
      <c r="AD575" s="6"/>
      <c r="AE575" s="4" t="s">
        <v>4295</v>
      </c>
      <c r="AF575" s="6"/>
      <c r="AG575" s="6" t="s">
        <v>97</v>
      </c>
      <c r="AH575" s="6" t="s">
        <v>137</v>
      </c>
      <c r="AI575" s="4">
        <f t="shared" si="8"/>
        <v>0</v>
      </c>
      <c r="AJ575" s="4" t="s">
        <v>58</v>
      </c>
      <c r="AK575" s="6" t="s">
        <v>4296</v>
      </c>
      <c r="AL575" s="4" t="str">
        <f>IFERROR(IF(AK575="", "", _xlfn.XLOOKUP(AK575, CODES!A:A,CODES!E:E)), "")</f>
        <v>Doors</v>
      </c>
      <c r="AM575" s="4" t="str">
        <f>IFERROR(IF(AK575="", "", _xlfn.XLOOKUP(AK575, CODES!A:A,CODES!G:G)), "")</f>
        <v>Exterior Passenger Doors</v>
      </c>
      <c r="AN575" s="4" t="str">
        <f>IFERROR(IF(AK575="", "", _xlfn.XLOOKUP(AK575, CODES!A:A,CODES!I:I)), "")</f>
        <v>Exterior push buttons</v>
      </c>
      <c r="AO575" s="6" t="s">
        <v>4297</v>
      </c>
      <c r="AP575" s="6"/>
      <c r="AQ575" s="6"/>
      <c r="AR575" s="6"/>
      <c r="AS575" s="15"/>
    </row>
    <row r="576" spans="1:45" ht="210" hidden="1" x14ac:dyDescent="0.25">
      <c r="A576" s="13" t="s">
        <v>25</v>
      </c>
      <c r="B576" s="4" t="s">
        <v>4273</v>
      </c>
      <c r="C576" s="4" t="s">
        <v>4298</v>
      </c>
      <c r="D576" s="5">
        <v>45969</v>
      </c>
      <c r="E576" s="4" t="s">
        <v>2306</v>
      </c>
      <c r="F576" s="6" t="s">
        <v>2848</v>
      </c>
      <c r="G576" s="4" t="s">
        <v>155</v>
      </c>
      <c r="H576" s="6" t="s">
        <v>116</v>
      </c>
      <c r="I576" s="6" t="s">
        <v>89</v>
      </c>
      <c r="J576" s="4">
        <v>7</v>
      </c>
      <c r="K576" s="4">
        <v>7</v>
      </c>
      <c r="L576" s="4">
        <v>0</v>
      </c>
      <c r="M576" s="4" t="s">
        <v>81</v>
      </c>
      <c r="N576" s="6" t="s">
        <v>2849</v>
      </c>
      <c r="O576" s="6" t="s">
        <v>81</v>
      </c>
      <c r="P576" s="6"/>
      <c r="Q576" s="4" t="s">
        <v>82</v>
      </c>
      <c r="R576" s="4" t="s">
        <v>52</v>
      </c>
      <c r="S576" s="5">
        <v>43819</v>
      </c>
      <c r="T576" s="7" t="s">
        <v>4299</v>
      </c>
      <c r="U576" s="7" t="s">
        <v>4300</v>
      </c>
      <c r="V576" s="7"/>
      <c r="W576" s="4" t="s">
        <v>53</v>
      </c>
      <c r="X576" s="4" t="s">
        <v>53</v>
      </c>
      <c r="Y576" s="4" t="s">
        <v>574</v>
      </c>
      <c r="Z576" s="4" t="s">
        <v>574</v>
      </c>
      <c r="AA576" s="4" t="s">
        <v>66</v>
      </c>
      <c r="AB576" s="4" t="s">
        <v>97</v>
      </c>
      <c r="AC576" s="6" t="s">
        <v>97</v>
      </c>
      <c r="AD576" s="6"/>
      <c r="AE576" s="4" t="s">
        <v>4301</v>
      </c>
      <c r="AF576" s="6"/>
      <c r="AG576" s="6" t="s">
        <v>97</v>
      </c>
      <c r="AH576" s="6" t="s">
        <v>137</v>
      </c>
      <c r="AI576" s="4">
        <f t="shared" si="8"/>
        <v>0</v>
      </c>
      <c r="AJ576" s="4" t="s">
        <v>58</v>
      </c>
      <c r="AK576" s="6" t="s">
        <v>4302</v>
      </c>
      <c r="AL576" s="4" t="str">
        <f>IFERROR(IF(AK576="", "", _xlfn.XLOOKUP(AK576, CODES!A:A,CODES!E:E)), "")</f>
        <v>Monitoring System</v>
      </c>
      <c r="AM576" s="4" t="str">
        <f>IFERROR(IF(AK576="", "", _xlfn.XLOOKUP(AK576, CODES!A:A,CODES!G:G)), "")</f>
        <v>OBS/Hermes</v>
      </c>
      <c r="AN576" s="4" t="str">
        <f>IFERROR(IF(AK576="", "", _xlfn.XLOOKUP(AK576, CODES!A:A,CODES!I:I)), "")</f>
        <v>GSM Antenna</v>
      </c>
      <c r="AO576" s="6" t="s">
        <v>4303</v>
      </c>
      <c r="AP576" s="6"/>
      <c r="AQ576" s="6"/>
      <c r="AR576" s="6"/>
      <c r="AS576" s="15"/>
    </row>
    <row r="577" spans="1:45" ht="225" hidden="1" x14ac:dyDescent="0.25">
      <c r="A577" s="13" t="s">
        <v>25</v>
      </c>
      <c r="B577" s="4" t="s">
        <v>4273</v>
      </c>
      <c r="C577" s="4" t="s">
        <v>4304</v>
      </c>
      <c r="D577" s="5">
        <v>45969</v>
      </c>
      <c r="E577" s="4" t="s">
        <v>3210</v>
      </c>
      <c r="F577" s="6" t="s">
        <v>4305</v>
      </c>
      <c r="G577" s="4" t="s">
        <v>850</v>
      </c>
      <c r="H577" s="6" t="s">
        <v>116</v>
      </c>
      <c r="I577" s="6" t="s">
        <v>89</v>
      </c>
      <c r="J577" s="4">
        <v>7</v>
      </c>
      <c r="K577" s="4">
        <v>7</v>
      </c>
      <c r="L577" s="4">
        <v>0</v>
      </c>
      <c r="M577" s="4" t="s">
        <v>2402</v>
      </c>
      <c r="N577" s="6" t="s">
        <v>4306</v>
      </c>
      <c r="O577" s="6" t="s">
        <v>2402</v>
      </c>
      <c r="P577" s="6"/>
      <c r="Q577" s="4" t="s">
        <v>51</v>
      </c>
      <c r="R577" s="4" t="s">
        <v>52</v>
      </c>
      <c r="S577" s="5">
        <v>44040</v>
      </c>
      <c r="T577" s="7" t="s">
        <v>4307</v>
      </c>
      <c r="U577" s="7" t="s">
        <v>4308</v>
      </c>
      <c r="V577" s="7"/>
      <c r="W577" s="4" t="s">
        <v>95</v>
      </c>
      <c r="X577" s="4" t="s">
        <v>95</v>
      </c>
      <c r="Y577" s="4" t="s">
        <v>83</v>
      </c>
      <c r="Z577" s="4" t="s">
        <v>83</v>
      </c>
      <c r="AA577" s="4" t="s">
        <v>66</v>
      </c>
      <c r="AB577" s="4" t="s">
        <v>97</v>
      </c>
      <c r="AC577" s="6" t="s">
        <v>97</v>
      </c>
      <c r="AD577" s="6"/>
      <c r="AE577" s="4" t="s">
        <v>4309</v>
      </c>
      <c r="AF577" s="6"/>
      <c r="AG577" s="6" t="s">
        <v>97</v>
      </c>
      <c r="AH577" s="6" t="s">
        <v>137</v>
      </c>
      <c r="AI577" s="4">
        <f t="shared" si="8"/>
        <v>0</v>
      </c>
      <c r="AJ577" s="4" t="s">
        <v>58</v>
      </c>
      <c r="AK577" s="6" t="s">
        <v>4310</v>
      </c>
      <c r="AL577" s="4" t="str">
        <f>IFERROR(IF(AK577="", "", _xlfn.XLOOKUP(AK577, CODES!A:A,CODES!E:E)), "")</f>
        <v>HVAC</v>
      </c>
      <c r="AM577" s="4" t="str">
        <f>IFERROR(IF(AK577="", "", _xlfn.XLOOKUP(AK577, CODES!A:A,CODES!G:G)), "")</f>
        <v>Interior Heaters</v>
      </c>
      <c r="AN577" s="4" t="str">
        <f>IFERROR(IF(AK577="", "", _xlfn.XLOOKUP(AK577, CODES!A:A,CODES!I:I)), "")</f>
        <v>Heater Element</v>
      </c>
      <c r="AO577" s="6" t="s">
        <v>4311</v>
      </c>
      <c r="AP577" s="6"/>
      <c r="AQ577" s="6"/>
      <c r="AR577" s="6"/>
      <c r="AS577" s="15"/>
    </row>
    <row r="578" spans="1:45" ht="105" hidden="1" x14ac:dyDescent="0.25">
      <c r="A578" s="13" t="s">
        <v>338</v>
      </c>
      <c r="B578" s="4" t="s">
        <v>4273</v>
      </c>
      <c r="C578" s="4" t="s">
        <v>4312</v>
      </c>
      <c r="D578" s="5">
        <v>45969</v>
      </c>
      <c r="E578" s="4"/>
      <c r="F578" s="6" t="s">
        <v>4313</v>
      </c>
      <c r="G578" s="4" t="s">
        <v>142</v>
      </c>
      <c r="H578" s="6" t="s">
        <v>1193</v>
      </c>
      <c r="I578" s="6" t="s">
        <v>89</v>
      </c>
      <c r="J578" s="4">
        <v>16</v>
      </c>
      <c r="K578" s="4">
        <v>22</v>
      </c>
      <c r="L578" s="4">
        <v>0</v>
      </c>
      <c r="M578" s="4" t="s">
        <v>4314</v>
      </c>
      <c r="N578" s="6"/>
      <c r="O578" s="6" t="s">
        <v>877</v>
      </c>
      <c r="P578" s="6" t="s">
        <v>570</v>
      </c>
      <c r="Q578" s="4" t="s">
        <v>82</v>
      </c>
      <c r="R578" s="4" t="s">
        <v>52</v>
      </c>
      <c r="S578" s="5">
        <v>43679</v>
      </c>
      <c r="T578" s="7" t="s">
        <v>4315</v>
      </c>
      <c r="U578" s="7" t="s">
        <v>4316</v>
      </c>
      <c r="V578" s="7" t="s">
        <v>4317</v>
      </c>
      <c r="W578" s="4" t="s">
        <v>161</v>
      </c>
      <c r="X578" s="4" t="s">
        <v>161</v>
      </c>
      <c r="Y578" s="4" t="s">
        <v>76</v>
      </c>
      <c r="Z578" s="4"/>
      <c r="AA578" s="4" t="s">
        <v>55</v>
      </c>
      <c r="AB578" s="4" t="s">
        <v>124</v>
      </c>
      <c r="AC578" s="6" t="s">
        <v>281</v>
      </c>
      <c r="AD578" s="6"/>
      <c r="AE578" s="4" t="s">
        <v>4318</v>
      </c>
      <c r="AF578" s="6"/>
      <c r="AG578" s="6" t="s">
        <v>124</v>
      </c>
      <c r="AH578" s="6" t="s">
        <v>109</v>
      </c>
      <c r="AI578" s="4">
        <f t="shared" ref="AI578:AI641" si="9">IF(AD578="Availability", 0, IF(AND(AE578="Y", OR(J578&gt;2, L578&gt;0)), 1, 0))</f>
        <v>0</v>
      </c>
      <c r="AJ578" s="4" t="s">
        <v>58</v>
      </c>
      <c r="AK578" s="6" t="s">
        <v>577</v>
      </c>
      <c r="AL578" s="4" t="str">
        <f>IFERROR(IF(AK578="", "", _xlfn.XLOOKUP(AK578, CODES!A:A,CODES!E:E)), "")</f>
        <v>LNER</v>
      </c>
      <c r="AM578" s="4" t="str">
        <f>IFERROR(IF(AK578="", "", _xlfn.XLOOKUP(AK578, CODES!A:A,CODES!G:G)), "")</f>
        <v>Other</v>
      </c>
      <c r="AN578" s="4" t="str">
        <f>IFERROR(IF(AK578="", "", _xlfn.XLOOKUP(AK578, CODES!A:A,CODES!I:I)), "")</f>
        <v>Merged - see Master</v>
      </c>
      <c r="AO578" s="6" t="s">
        <v>4319</v>
      </c>
      <c r="AP578" s="6"/>
      <c r="AQ578" s="6"/>
      <c r="AR578" s="6"/>
      <c r="AS578" s="15"/>
    </row>
    <row r="579" spans="1:45" ht="60" hidden="1" x14ac:dyDescent="0.25">
      <c r="A579" s="13" t="s">
        <v>565</v>
      </c>
      <c r="B579" s="4" t="s">
        <v>4273</v>
      </c>
      <c r="C579" s="4" t="s">
        <v>4320</v>
      </c>
      <c r="D579" s="5">
        <v>45969</v>
      </c>
      <c r="E579" s="4"/>
      <c r="F579" s="6" t="s">
        <v>4321</v>
      </c>
      <c r="G579" s="4" t="s">
        <v>142</v>
      </c>
      <c r="H579" s="6"/>
      <c r="I579" s="6"/>
      <c r="J579" s="4">
        <v>33</v>
      </c>
      <c r="K579" s="4">
        <v>50</v>
      </c>
      <c r="L579" s="4">
        <v>0</v>
      </c>
      <c r="M579" s="4" t="s">
        <v>697</v>
      </c>
      <c r="N579" s="6"/>
      <c r="O579" s="6" t="s">
        <v>697</v>
      </c>
      <c r="P579" s="6"/>
      <c r="Q579" s="4" t="s">
        <v>73</v>
      </c>
      <c r="R579" s="4" t="s">
        <v>74</v>
      </c>
      <c r="S579" s="4"/>
      <c r="T579" s="7" t="s">
        <v>4322</v>
      </c>
      <c r="U579" s="7"/>
      <c r="V579" s="7" t="s">
        <v>4323</v>
      </c>
      <c r="W579" s="4" t="s">
        <v>161</v>
      </c>
      <c r="X579" s="4" t="s">
        <v>161</v>
      </c>
      <c r="Y579" s="4" t="s">
        <v>76</v>
      </c>
      <c r="Z579" s="4"/>
      <c r="AA579" s="4" t="s">
        <v>55</v>
      </c>
      <c r="AB579" s="4" t="s">
        <v>45</v>
      </c>
      <c r="AC579" s="6" t="s">
        <v>575</v>
      </c>
      <c r="AD579" s="6"/>
      <c r="AE579" s="4" t="s">
        <v>4324</v>
      </c>
      <c r="AF579" s="6"/>
      <c r="AG579" s="6"/>
      <c r="AH579" s="6"/>
      <c r="AI579" s="4">
        <f t="shared" si="9"/>
        <v>0</v>
      </c>
      <c r="AJ579" s="4" t="s">
        <v>58</v>
      </c>
      <c r="AK579" s="6" t="s">
        <v>3150</v>
      </c>
      <c r="AL579" s="4" t="str">
        <f>IFERROR(IF(AK579="", "", _xlfn.XLOOKUP(AK579, CODES!A:A,CODES!E:E)), "")</f>
        <v>LNER</v>
      </c>
      <c r="AM579" s="4" t="str">
        <f>IFERROR(IF(AK579="", "", _xlfn.XLOOKUP(AK579, CODES!A:A,CODES!G:G)), "")</f>
        <v>Other</v>
      </c>
      <c r="AN579" s="4" t="str">
        <f>IFERROR(IF(AK579="", "", _xlfn.XLOOKUP(AK579, CODES!A:A,CODES!I:I)), "")</f>
        <v>Merged - see Master</v>
      </c>
      <c r="AO579" s="6"/>
      <c r="AP579" s="6"/>
      <c r="AQ579" s="6"/>
      <c r="AR579" s="6"/>
      <c r="AS579" s="15"/>
    </row>
    <row r="580" spans="1:45" ht="90" hidden="1" x14ac:dyDescent="0.25">
      <c r="A580" s="13" t="s">
        <v>25</v>
      </c>
      <c r="B580" s="4" t="s">
        <v>4273</v>
      </c>
      <c r="C580" s="4" t="s">
        <v>4325</v>
      </c>
      <c r="D580" s="5">
        <v>45969</v>
      </c>
      <c r="E580" s="4" t="s">
        <v>4326</v>
      </c>
      <c r="F580" s="6" t="s">
        <v>4327</v>
      </c>
      <c r="G580" s="4" t="s">
        <v>886</v>
      </c>
      <c r="H580" s="6"/>
      <c r="I580" s="6"/>
      <c r="J580" s="4">
        <v>40</v>
      </c>
      <c r="K580" s="4">
        <v>79</v>
      </c>
      <c r="L580" s="4">
        <v>0</v>
      </c>
      <c r="M580" s="4" t="s">
        <v>837</v>
      </c>
      <c r="N580" s="6" t="s">
        <v>296</v>
      </c>
      <c r="O580" s="6" t="s">
        <v>837</v>
      </c>
      <c r="P580" s="6"/>
      <c r="Q580" s="4" t="s">
        <v>73</v>
      </c>
      <c r="R580" s="4" t="s">
        <v>74</v>
      </c>
      <c r="S580" s="4"/>
      <c r="T580" s="7" t="s">
        <v>4328</v>
      </c>
      <c r="U580" s="7" t="s">
        <v>4329</v>
      </c>
      <c r="V580" s="7"/>
      <c r="W580" s="4" t="s">
        <v>161</v>
      </c>
      <c r="X580" s="4" t="s">
        <v>161</v>
      </c>
      <c r="Y580" s="4" t="s">
        <v>76</v>
      </c>
      <c r="Z580" s="4" t="s">
        <v>76</v>
      </c>
      <c r="AA580" s="4" t="s">
        <v>66</v>
      </c>
      <c r="AB580" s="4" t="s">
        <v>97</v>
      </c>
      <c r="AC580" s="6" t="s">
        <v>97</v>
      </c>
      <c r="AD580" s="6"/>
      <c r="AE580" s="4" t="s">
        <v>4330</v>
      </c>
      <c r="AF580" s="6"/>
      <c r="AG580" s="6"/>
      <c r="AH580" s="6" t="s">
        <v>137</v>
      </c>
      <c r="AI580" s="4">
        <f t="shared" si="9"/>
        <v>0</v>
      </c>
      <c r="AJ580" s="4" t="s">
        <v>58</v>
      </c>
      <c r="AK580" s="6" t="s">
        <v>4331</v>
      </c>
      <c r="AL580" s="4" t="str">
        <f>IFERROR(IF(AK580="", "", _xlfn.XLOOKUP(AK580, CODES!A:A,CODES!E:E)), "")</f>
        <v>Brakes </v>
      </c>
      <c r="AM580" s="4" t="str">
        <f>IFERROR(IF(AK580="", "", _xlfn.XLOOKUP(AK580, CODES!A:A,CODES!G:G)), "")</f>
        <v>Air supply </v>
      </c>
      <c r="AN580" s="4" t="str">
        <f>IFERROR(IF(AK580="", "", _xlfn.XLOOKUP(AK580, CODES!A:A,CODES!I:I)), "")</f>
        <v>Check valve </v>
      </c>
      <c r="AO580" s="6"/>
      <c r="AP580" s="6"/>
      <c r="AQ580" s="6"/>
      <c r="AR580" s="6"/>
      <c r="AS580" s="15"/>
    </row>
    <row r="581" spans="1:45" ht="105" hidden="1" x14ac:dyDescent="0.25">
      <c r="A581" s="13" t="s">
        <v>338</v>
      </c>
      <c r="B581" s="4" t="s">
        <v>4273</v>
      </c>
      <c r="C581" s="4" t="s">
        <v>4332</v>
      </c>
      <c r="D581" s="5">
        <v>45969</v>
      </c>
      <c r="E581" s="4"/>
      <c r="F581" s="6" t="s">
        <v>4333</v>
      </c>
      <c r="G581" s="4" t="s">
        <v>71</v>
      </c>
      <c r="H581" s="6" t="s">
        <v>581</v>
      </c>
      <c r="I581" s="6" t="s">
        <v>89</v>
      </c>
      <c r="J581" s="4">
        <v>10</v>
      </c>
      <c r="K581" s="4">
        <v>10</v>
      </c>
      <c r="L581" s="4">
        <v>0</v>
      </c>
      <c r="M581" s="4" t="s">
        <v>1123</v>
      </c>
      <c r="N581" s="6"/>
      <c r="O581" s="6" t="s">
        <v>1123</v>
      </c>
      <c r="P581" s="6"/>
      <c r="Q581" s="4" t="s">
        <v>51</v>
      </c>
      <c r="R581" s="4" t="s">
        <v>52</v>
      </c>
      <c r="S581" s="5">
        <v>43838</v>
      </c>
      <c r="T581" s="7" t="s">
        <v>4334</v>
      </c>
      <c r="U581" s="7" t="s">
        <v>4335</v>
      </c>
      <c r="V581" s="7"/>
      <c r="W581" s="4" t="s">
        <v>218</v>
      </c>
      <c r="X581" s="4" t="s">
        <v>218</v>
      </c>
      <c r="Y581" s="4" t="s">
        <v>65</v>
      </c>
      <c r="Z581" s="4" t="s">
        <v>65</v>
      </c>
      <c r="AA581" s="4" t="s">
        <v>55</v>
      </c>
      <c r="AB581" s="4" t="s">
        <v>97</v>
      </c>
      <c r="AC581" s="6" t="s">
        <v>281</v>
      </c>
      <c r="AD581" s="6"/>
      <c r="AE581" s="4" t="s">
        <v>4336</v>
      </c>
      <c r="AF581" s="6"/>
      <c r="AG581" s="6" t="s">
        <v>108</v>
      </c>
      <c r="AH581" s="6" t="s">
        <v>109</v>
      </c>
      <c r="AI581" s="4">
        <f t="shared" si="9"/>
        <v>0</v>
      </c>
      <c r="AJ581" s="4" t="s">
        <v>68</v>
      </c>
      <c r="AK581" s="6" t="s">
        <v>110</v>
      </c>
      <c r="AL581" s="4" t="str">
        <f>IFERROR(IF(AK581="", "", _xlfn.XLOOKUP(AK581, CODES!A:A,CODES!E:E)), "")</f>
        <v>Operational</v>
      </c>
      <c r="AM581" s="4" t="str">
        <f>IFERROR(IF(AK581="", "", _xlfn.XLOOKUP(AK581, CODES!A:A,CODES!G:G)), "")</f>
        <v>Depot</v>
      </c>
      <c r="AN581" s="4" t="str">
        <f>IFERROR(IF(AK581="", "", _xlfn.XLOOKUP(AK581, CODES!A:A,CODES!I:I)), "")</f>
        <v>Process</v>
      </c>
      <c r="AO581" s="6" t="s">
        <v>3840</v>
      </c>
      <c r="AP581" s="6"/>
      <c r="AQ581" s="6"/>
      <c r="AR581" s="6"/>
      <c r="AS581" s="15"/>
    </row>
    <row r="582" spans="1:45" ht="75" hidden="1" x14ac:dyDescent="0.25">
      <c r="A582" s="13" t="s">
        <v>258</v>
      </c>
      <c r="B582" s="4" t="s">
        <v>4273</v>
      </c>
      <c r="C582" s="4" t="s">
        <v>4337</v>
      </c>
      <c r="D582" s="5">
        <v>45969</v>
      </c>
      <c r="E582" s="4" t="s">
        <v>70</v>
      </c>
      <c r="F582" s="6" t="s">
        <v>4338</v>
      </c>
      <c r="G582" s="4" t="s">
        <v>71</v>
      </c>
      <c r="H582" s="6"/>
      <c r="I582" s="6"/>
      <c r="J582" s="4">
        <v>12</v>
      </c>
      <c r="K582" s="4">
        <v>40</v>
      </c>
      <c r="L582" s="4">
        <v>0</v>
      </c>
      <c r="M582" s="4" t="s">
        <v>837</v>
      </c>
      <c r="N582" s="6"/>
      <c r="O582" s="6" t="s">
        <v>837</v>
      </c>
      <c r="P582" s="6"/>
      <c r="Q582" s="4" t="s">
        <v>73</v>
      </c>
      <c r="R582" s="4" t="s">
        <v>74</v>
      </c>
      <c r="S582" s="4"/>
      <c r="T582" s="7" t="s">
        <v>4339</v>
      </c>
      <c r="U582" s="7"/>
      <c r="V582" s="7" t="s">
        <v>4340</v>
      </c>
      <c r="W582" s="4" t="s">
        <v>916</v>
      </c>
      <c r="X582" s="4" t="s">
        <v>2605</v>
      </c>
      <c r="Y582" s="4" t="s">
        <v>2606</v>
      </c>
      <c r="Z582" s="4"/>
      <c r="AA582" s="4" t="s">
        <v>66</v>
      </c>
      <c r="AB582" s="4" t="s">
        <v>45</v>
      </c>
      <c r="AC582" s="6" t="s">
        <v>281</v>
      </c>
      <c r="AD582" s="6"/>
      <c r="AE582" s="4" t="s">
        <v>4341</v>
      </c>
      <c r="AF582" s="6"/>
      <c r="AG582" s="6"/>
      <c r="AH582" s="6"/>
      <c r="AI582" s="4">
        <f t="shared" si="9"/>
        <v>0</v>
      </c>
      <c r="AJ582" s="4" t="s">
        <v>2608</v>
      </c>
      <c r="AK582" s="6" t="s">
        <v>4342</v>
      </c>
      <c r="AL582" s="4" t="str">
        <f>IFERROR(IF(AK582="", "", _xlfn.XLOOKUP(AK582, CODES!A:A,CODES!E:E)), "")</f>
        <v>Operational</v>
      </c>
      <c r="AM582" s="4" t="str">
        <f>IFERROR(IF(AK582="", "", _xlfn.XLOOKUP(AK582, CODES!A:A,CODES!G:G)), "")</f>
        <v>NR</v>
      </c>
      <c r="AN582" s="4" t="str">
        <f>IFERROR(IF(AK582="", "", _xlfn.XLOOKUP(AK582, CODES!A:A,CODES!I:I)), "")</f>
        <v>Other</v>
      </c>
      <c r="AO582" s="6"/>
      <c r="AP582" s="6"/>
      <c r="AQ582" s="6"/>
      <c r="AR582" s="6"/>
      <c r="AS582" s="15"/>
    </row>
    <row r="583" spans="1:45" ht="180" hidden="1" x14ac:dyDescent="0.25">
      <c r="A583" s="13" t="s">
        <v>25</v>
      </c>
      <c r="B583" s="4" t="s">
        <v>4273</v>
      </c>
      <c r="C583" s="4" t="s">
        <v>4343</v>
      </c>
      <c r="D583" s="5">
        <v>45968</v>
      </c>
      <c r="E583" s="4" t="s">
        <v>589</v>
      </c>
      <c r="F583" s="6" t="s">
        <v>590</v>
      </c>
      <c r="G583" s="4" t="s">
        <v>623</v>
      </c>
      <c r="H583" s="6" t="s">
        <v>392</v>
      </c>
      <c r="I583" s="6" t="s">
        <v>89</v>
      </c>
      <c r="J583" s="4">
        <v>3</v>
      </c>
      <c r="K583" s="4">
        <v>3</v>
      </c>
      <c r="L583" s="4">
        <v>0</v>
      </c>
      <c r="M583" s="4" t="s">
        <v>777</v>
      </c>
      <c r="N583" s="6" t="s">
        <v>3493</v>
      </c>
      <c r="O583" s="6" t="s">
        <v>777</v>
      </c>
      <c r="P583" s="6"/>
      <c r="Q583" s="4" t="s">
        <v>51</v>
      </c>
      <c r="R583" s="4" t="s">
        <v>52</v>
      </c>
      <c r="S583" s="5">
        <v>43545</v>
      </c>
      <c r="T583" s="7" t="s">
        <v>4344</v>
      </c>
      <c r="U583" s="7" t="s">
        <v>4345</v>
      </c>
      <c r="V583" s="7" t="s">
        <v>4346</v>
      </c>
      <c r="W583" s="4" t="s">
        <v>53</v>
      </c>
      <c r="X583" s="4" t="s">
        <v>53</v>
      </c>
      <c r="Y583" s="4" t="s">
        <v>173</v>
      </c>
      <c r="Z583" s="4" t="s">
        <v>173</v>
      </c>
      <c r="AA583" s="4" t="s">
        <v>66</v>
      </c>
      <c r="AB583" s="4" t="s">
        <v>97</v>
      </c>
      <c r="AC583" s="6" t="s">
        <v>97</v>
      </c>
      <c r="AD583" s="6"/>
      <c r="AE583" s="4" t="s">
        <v>4347</v>
      </c>
      <c r="AF583" s="6"/>
      <c r="AG583" s="6" t="s">
        <v>97</v>
      </c>
      <c r="AH583" s="6" t="s">
        <v>137</v>
      </c>
      <c r="AI583" s="4">
        <f t="shared" si="9"/>
        <v>0</v>
      </c>
      <c r="AJ583" s="4" t="s">
        <v>58</v>
      </c>
      <c r="AK583" s="6" t="s">
        <v>3496</v>
      </c>
      <c r="AL583" s="4" t="str">
        <f>IFERROR(IF(AK583="", "", _xlfn.XLOOKUP(AK583, CODES!A:A,CODES!E:E)), "")</f>
        <v>Generator Units</v>
      </c>
      <c r="AM583" s="4" t="str">
        <f>IFERROR(IF(AK583="", "", _xlfn.XLOOKUP(AK583, CODES!A:A,CODES!G:G)), "")</f>
        <v>Electrical System</v>
      </c>
      <c r="AN583" s="4" t="str">
        <f>IFERROR(IF(AK583="", "", _xlfn.XLOOKUP(AK583, CODES!A:A,CODES!I:I)), "")</f>
        <v>Engine Wiring /Plugs</v>
      </c>
      <c r="AO583" s="6" t="s">
        <v>4348</v>
      </c>
      <c r="AP583" s="6"/>
      <c r="AQ583" s="6"/>
      <c r="AR583" s="6"/>
      <c r="AS583" s="15"/>
    </row>
    <row r="584" spans="1:45" ht="240" hidden="1" x14ac:dyDescent="0.25">
      <c r="A584" s="13" t="s">
        <v>25</v>
      </c>
      <c r="B584" s="4" t="s">
        <v>4273</v>
      </c>
      <c r="C584" s="4" t="s">
        <v>4349</v>
      </c>
      <c r="D584" s="5">
        <v>45968</v>
      </c>
      <c r="E584" s="4" t="s">
        <v>1840</v>
      </c>
      <c r="F584" s="6" t="s">
        <v>4350</v>
      </c>
      <c r="G584" s="4" t="s">
        <v>923</v>
      </c>
      <c r="H584" s="6" t="s">
        <v>263</v>
      </c>
      <c r="I584" s="6" t="s">
        <v>89</v>
      </c>
      <c r="J584" s="4">
        <v>24</v>
      </c>
      <c r="K584" s="4">
        <v>35</v>
      </c>
      <c r="L584" s="4">
        <v>0</v>
      </c>
      <c r="M584" s="4" t="s">
        <v>1211</v>
      </c>
      <c r="N584" s="6" t="s">
        <v>4351</v>
      </c>
      <c r="O584" s="6" t="s">
        <v>1211</v>
      </c>
      <c r="P584" s="6"/>
      <c r="Q584" s="4" t="s">
        <v>82</v>
      </c>
      <c r="R584" s="4" t="s">
        <v>52</v>
      </c>
      <c r="S584" s="5">
        <v>43798</v>
      </c>
      <c r="T584" s="7" t="s">
        <v>4352</v>
      </c>
      <c r="U584" s="7" t="s">
        <v>4353</v>
      </c>
      <c r="V584" s="7" t="s">
        <v>4354</v>
      </c>
      <c r="W584" s="4" t="s">
        <v>53</v>
      </c>
      <c r="X584" s="4" t="s">
        <v>53</v>
      </c>
      <c r="Y584" s="4" t="s">
        <v>76</v>
      </c>
      <c r="Z584" s="4" t="s">
        <v>76</v>
      </c>
      <c r="AA584" s="4" t="s">
        <v>66</v>
      </c>
      <c r="AB584" s="4" t="s">
        <v>97</v>
      </c>
      <c r="AC584" s="6" t="s">
        <v>97</v>
      </c>
      <c r="AD584" s="6"/>
      <c r="AE584" s="4" t="s">
        <v>4355</v>
      </c>
      <c r="AF584" s="6"/>
      <c r="AG584" s="6" t="s">
        <v>97</v>
      </c>
      <c r="AH584" s="6" t="s">
        <v>137</v>
      </c>
      <c r="AI584" s="4">
        <f t="shared" si="9"/>
        <v>0</v>
      </c>
      <c r="AJ584" s="4" t="s">
        <v>58</v>
      </c>
      <c r="AK584" s="6" t="s">
        <v>4356</v>
      </c>
      <c r="AL584" s="4" t="str">
        <f>IFERROR(IF(AK584="", "", _xlfn.XLOOKUP(AK584, CODES!A:A,CODES!E:E)), "")</f>
        <v>Brake System</v>
      </c>
      <c r="AM584" s="4" t="str">
        <f>IFERROR(IF(AK584="", "", _xlfn.XLOOKUP(AK584, CODES!A:A,CODES!G:G)), "")</f>
        <v>Brake Control Unit</v>
      </c>
      <c r="AN584" s="4" t="str">
        <f>IFERROR(IF(AK584="", "", _xlfn.XLOOKUP(AK584, CODES!A:A,CODES!I:I)), "")</f>
        <v>EP-C</v>
      </c>
      <c r="AO584" s="6" t="s">
        <v>4357</v>
      </c>
      <c r="AP584" s="6"/>
      <c r="AQ584" s="6"/>
      <c r="AR584" s="6"/>
      <c r="AS584" s="15"/>
    </row>
    <row r="585" spans="1:45" ht="75" hidden="1" x14ac:dyDescent="0.25">
      <c r="A585" s="13" t="s">
        <v>565</v>
      </c>
      <c r="B585" s="4" t="s">
        <v>4273</v>
      </c>
      <c r="C585" s="4" t="s">
        <v>4358</v>
      </c>
      <c r="D585" s="5">
        <v>45968</v>
      </c>
      <c r="E585" s="4"/>
      <c r="F585" s="6" t="s">
        <v>1108</v>
      </c>
      <c r="G585" s="4" t="s">
        <v>142</v>
      </c>
      <c r="H585" s="6" t="s">
        <v>182</v>
      </c>
      <c r="I585" s="6" t="s">
        <v>143</v>
      </c>
      <c r="J585" s="4">
        <v>14</v>
      </c>
      <c r="K585" s="4">
        <v>57</v>
      </c>
      <c r="L585" s="4">
        <v>1</v>
      </c>
      <c r="M585" s="4" t="s">
        <v>440</v>
      </c>
      <c r="N585" s="6"/>
      <c r="O585" s="6" t="s">
        <v>440</v>
      </c>
      <c r="P585" s="6"/>
      <c r="Q585" s="4" t="s">
        <v>51</v>
      </c>
      <c r="R585" s="4" t="s">
        <v>52</v>
      </c>
      <c r="S585" s="5">
        <v>43920</v>
      </c>
      <c r="T585" s="7" t="s">
        <v>4359</v>
      </c>
      <c r="U585" s="7" t="s">
        <v>4360</v>
      </c>
      <c r="V585" s="7" t="s">
        <v>4361</v>
      </c>
      <c r="W585" s="4" t="s">
        <v>53</v>
      </c>
      <c r="X585" s="4" t="s">
        <v>53</v>
      </c>
      <c r="Y585" s="4" t="s">
        <v>574</v>
      </c>
      <c r="Z585" s="4"/>
      <c r="AA585" s="4" t="s">
        <v>55</v>
      </c>
      <c r="AB585" s="4" t="s">
        <v>45</v>
      </c>
      <c r="AC585" s="6" t="s">
        <v>575</v>
      </c>
      <c r="AD585" s="6"/>
      <c r="AE585" s="4" t="s">
        <v>4362</v>
      </c>
      <c r="AF585" s="6"/>
      <c r="AG585" s="6" t="s">
        <v>124</v>
      </c>
      <c r="AH585" s="6" t="s">
        <v>109</v>
      </c>
      <c r="AI585" s="4">
        <f t="shared" si="9"/>
        <v>0</v>
      </c>
      <c r="AJ585" s="4" t="s">
        <v>58</v>
      </c>
      <c r="AK585" s="6" t="s">
        <v>577</v>
      </c>
      <c r="AL585" s="4" t="str">
        <f>IFERROR(IF(AK585="", "", _xlfn.XLOOKUP(AK585, CODES!A:A,CODES!E:E)), "")</f>
        <v>LNER</v>
      </c>
      <c r="AM585" s="4" t="str">
        <f>IFERROR(IF(AK585="", "", _xlfn.XLOOKUP(AK585, CODES!A:A,CODES!G:G)), "")</f>
        <v>Other</v>
      </c>
      <c r="AN585" s="4" t="str">
        <f>IFERROR(IF(AK585="", "", _xlfn.XLOOKUP(AK585, CODES!A:A,CODES!I:I)), "")</f>
        <v>Merged - see Master</v>
      </c>
      <c r="AO585" s="6" t="s">
        <v>4363</v>
      </c>
      <c r="AP585" s="6"/>
      <c r="AQ585" s="6"/>
      <c r="AR585" s="6"/>
      <c r="AS585" s="15"/>
    </row>
    <row r="586" spans="1:45" ht="90" hidden="1" x14ac:dyDescent="0.25">
      <c r="A586" s="13" t="s">
        <v>25</v>
      </c>
      <c r="B586" s="4" t="s">
        <v>4273</v>
      </c>
      <c r="C586" s="4" t="s">
        <v>4364</v>
      </c>
      <c r="D586" s="5">
        <v>45968</v>
      </c>
      <c r="E586" s="4" t="s">
        <v>1860</v>
      </c>
      <c r="F586" s="6" t="s">
        <v>4365</v>
      </c>
      <c r="G586" s="4" t="s">
        <v>923</v>
      </c>
      <c r="H586" s="6" t="s">
        <v>392</v>
      </c>
      <c r="I586" s="6" t="s">
        <v>89</v>
      </c>
      <c r="J586" s="4">
        <v>3</v>
      </c>
      <c r="K586" s="4">
        <v>3</v>
      </c>
      <c r="L586" s="4">
        <v>0</v>
      </c>
      <c r="M586" s="4" t="s">
        <v>213</v>
      </c>
      <c r="N586" s="6"/>
      <c r="O586" s="6" t="s">
        <v>213</v>
      </c>
      <c r="P586" s="6"/>
      <c r="Q586" s="4" t="s">
        <v>82</v>
      </c>
      <c r="R586" s="4" t="s">
        <v>52</v>
      </c>
      <c r="S586" s="5">
        <v>43700</v>
      </c>
      <c r="T586" s="7" t="s">
        <v>4366</v>
      </c>
      <c r="U586" s="7" t="s">
        <v>4367</v>
      </c>
      <c r="V586" s="7"/>
      <c r="W586" s="4" t="s">
        <v>64</v>
      </c>
      <c r="X586" s="4" t="s">
        <v>64</v>
      </c>
      <c r="Y586" s="4" t="s">
        <v>65</v>
      </c>
      <c r="Z586" s="4" t="s">
        <v>65</v>
      </c>
      <c r="AA586" s="4" t="s">
        <v>66</v>
      </c>
      <c r="AB586" s="4" t="s">
        <v>97</v>
      </c>
      <c r="AC586" s="6" t="s">
        <v>97</v>
      </c>
      <c r="AD586" s="6"/>
      <c r="AE586" s="4" t="s">
        <v>4368</v>
      </c>
      <c r="AF586" s="6"/>
      <c r="AG586" s="6" t="s">
        <v>108</v>
      </c>
      <c r="AH586" s="6" t="s">
        <v>109</v>
      </c>
      <c r="AI586" s="4">
        <f t="shared" si="9"/>
        <v>0</v>
      </c>
      <c r="AJ586" s="4" t="s">
        <v>68</v>
      </c>
      <c r="AK586" s="6" t="s">
        <v>110</v>
      </c>
      <c r="AL586" s="4" t="str">
        <f>IFERROR(IF(AK586="", "", _xlfn.XLOOKUP(AK586, CODES!A:A,CODES!E:E)), "")</f>
        <v>Operational</v>
      </c>
      <c r="AM586" s="4" t="str">
        <f>IFERROR(IF(AK586="", "", _xlfn.XLOOKUP(AK586, CODES!A:A,CODES!G:G)), "")</f>
        <v>Depot</v>
      </c>
      <c r="AN586" s="4" t="str">
        <f>IFERROR(IF(AK586="", "", _xlfn.XLOOKUP(AK586, CODES!A:A,CODES!I:I)), "")</f>
        <v>Process</v>
      </c>
      <c r="AO586" s="6" t="s">
        <v>4369</v>
      </c>
      <c r="AP586" s="6"/>
      <c r="AQ586" s="6"/>
      <c r="AR586" s="6"/>
      <c r="AS586" s="15"/>
    </row>
    <row r="587" spans="1:45" ht="270" hidden="1" x14ac:dyDescent="0.25">
      <c r="A587" s="13" t="s">
        <v>25</v>
      </c>
      <c r="B587" s="4" t="s">
        <v>4273</v>
      </c>
      <c r="C587" s="4" t="s">
        <v>4370</v>
      </c>
      <c r="D587" s="5">
        <v>45968</v>
      </c>
      <c r="E587" s="4" t="s">
        <v>957</v>
      </c>
      <c r="F587" s="6" t="s">
        <v>2924</v>
      </c>
      <c r="G587" s="4" t="s">
        <v>71</v>
      </c>
      <c r="H587" s="6" t="s">
        <v>581</v>
      </c>
      <c r="I587" s="6" t="s">
        <v>89</v>
      </c>
      <c r="J587" s="4">
        <v>24</v>
      </c>
      <c r="K587" s="4">
        <v>67</v>
      </c>
      <c r="L587" s="4">
        <v>1</v>
      </c>
      <c r="M587" s="4" t="s">
        <v>440</v>
      </c>
      <c r="N587" s="6" t="s">
        <v>3707</v>
      </c>
      <c r="O587" s="6" t="s">
        <v>440</v>
      </c>
      <c r="P587" s="6"/>
      <c r="Q587" s="4" t="s">
        <v>51</v>
      </c>
      <c r="R587" s="4" t="s">
        <v>52</v>
      </c>
      <c r="S587" s="5">
        <v>43920</v>
      </c>
      <c r="T587" s="7" t="s">
        <v>4371</v>
      </c>
      <c r="U587" s="7" t="s">
        <v>4372</v>
      </c>
      <c r="V587" s="7" t="s">
        <v>4373</v>
      </c>
      <c r="W587" s="4" t="s">
        <v>53</v>
      </c>
      <c r="X587" s="4" t="s">
        <v>53</v>
      </c>
      <c r="Y587" s="4" t="s">
        <v>148</v>
      </c>
      <c r="Z587" s="4" t="s">
        <v>148</v>
      </c>
      <c r="AA587" s="4" t="s">
        <v>66</v>
      </c>
      <c r="AB587" s="4" t="s">
        <v>97</v>
      </c>
      <c r="AC587" s="6" t="s">
        <v>97</v>
      </c>
      <c r="AD587" s="6" t="s">
        <v>4374</v>
      </c>
      <c r="AE587" s="4" t="s">
        <v>4375</v>
      </c>
      <c r="AF587" s="6" t="s">
        <v>4376</v>
      </c>
      <c r="AG587" s="6" t="s">
        <v>366</v>
      </c>
      <c r="AH587" s="6" t="s">
        <v>109</v>
      </c>
      <c r="AI587" s="4">
        <f t="shared" si="9"/>
        <v>0</v>
      </c>
      <c r="AJ587" s="4" t="s">
        <v>68</v>
      </c>
      <c r="AK587" s="6" t="s">
        <v>367</v>
      </c>
      <c r="AL587" s="4" t="str">
        <f>IFERROR(IF(AK587="", "", _xlfn.XLOOKUP(AK587, CODES!A:A,CODES!E:E)), "")</f>
        <v>LNER</v>
      </c>
      <c r="AM587" s="4" t="str">
        <f>IFERROR(IF(AK587="", "", _xlfn.XLOOKUP(AK587, CODES!A:A,CODES!G:G)), "")</f>
        <v>Other</v>
      </c>
      <c r="AN587" s="4" t="str">
        <f>IFERROR(IF(AK587="", "", _xlfn.XLOOKUP(AK587, CODES!A:A,CODES!I:I)), "")</f>
        <v>Availability</v>
      </c>
      <c r="AO587" s="6" t="s">
        <v>4377</v>
      </c>
      <c r="AP587" s="6"/>
      <c r="AQ587" s="6"/>
      <c r="AR587" s="6"/>
      <c r="AS587" s="15"/>
    </row>
    <row r="588" spans="1:45" ht="75" hidden="1" x14ac:dyDescent="0.25">
      <c r="A588" s="13" t="s">
        <v>25</v>
      </c>
      <c r="B588" s="4" t="s">
        <v>4273</v>
      </c>
      <c r="C588" s="4" t="s">
        <v>4378</v>
      </c>
      <c r="D588" s="5">
        <v>45967</v>
      </c>
      <c r="E588" s="4" t="s">
        <v>4379</v>
      </c>
      <c r="F588" s="6" t="s">
        <v>4380</v>
      </c>
      <c r="G588" s="4" t="s">
        <v>102</v>
      </c>
      <c r="H588" s="6" t="s">
        <v>789</v>
      </c>
      <c r="I588" s="6" t="s">
        <v>89</v>
      </c>
      <c r="J588" s="4">
        <v>43</v>
      </c>
      <c r="K588" s="4">
        <v>46</v>
      </c>
      <c r="L588" s="4">
        <v>0</v>
      </c>
      <c r="M588" s="4" t="s">
        <v>145</v>
      </c>
      <c r="N588" s="6"/>
      <c r="O588" s="6" t="s">
        <v>145</v>
      </c>
      <c r="P588" s="6"/>
      <c r="Q588" s="4" t="s">
        <v>51</v>
      </c>
      <c r="R588" s="4" t="s">
        <v>52</v>
      </c>
      <c r="S588" s="5">
        <v>44077</v>
      </c>
      <c r="T588" s="7" t="s">
        <v>4381</v>
      </c>
      <c r="U588" s="7" t="s">
        <v>4382</v>
      </c>
      <c r="V588" s="7" t="s">
        <v>4383</v>
      </c>
      <c r="W588" s="4" t="s">
        <v>64</v>
      </c>
      <c r="X588" s="4" t="s">
        <v>64</v>
      </c>
      <c r="Y588" s="4" t="s">
        <v>65</v>
      </c>
      <c r="Z588" s="4" t="s">
        <v>65</v>
      </c>
      <c r="AA588" s="4" t="s">
        <v>66</v>
      </c>
      <c r="AB588" s="4" t="s">
        <v>97</v>
      </c>
      <c r="AC588" s="6" t="s">
        <v>97</v>
      </c>
      <c r="AD588" s="6"/>
      <c r="AE588" s="4" t="s">
        <v>4384</v>
      </c>
      <c r="AF588" s="6"/>
      <c r="AG588" s="6" t="s">
        <v>108</v>
      </c>
      <c r="AH588" s="6" t="s">
        <v>109</v>
      </c>
      <c r="AI588" s="4">
        <f t="shared" si="9"/>
        <v>0</v>
      </c>
      <c r="AJ588" s="4" t="s">
        <v>68</v>
      </c>
      <c r="AK588" s="6" t="s">
        <v>110</v>
      </c>
      <c r="AL588" s="4" t="str">
        <f>IFERROR(IF(AK588="", "", _xlfn.XLOOKUP(AK588, CODES!A:A,CODES!E:E)), "")</f>
        <v>Operational</v>
      </c>
      <c r="AM588" s="4" t="str">
        <f>IFERROR(IF(AK588="", "", _xlfn.XLOOKUP(AK588, CODES!A:A,CODES!G:G)), "")</f>
        <v>Depot</v>
      </c>
      <c r="AN588" s="4" t="str">
        <f>IFERROR(IF(AK588="", "", _xlfn.XLOOKUP(AK588, CODES!A:A,CODES!I:I)), "")</f>
        <v>Process</v>
      </c>
      <c r="AO588" s="6" t="s">
        <v>2174</v>
      </c>
      <c r="AP588" s="6"/>
      <c r="AQ588" s="6"/>
      <c r="AR588" s="6"/>
      <c r="AS588" s="15"/>
    </row>
    <row r="589" spans="1:45" ht="75" hidden="1" x14ac:dyDescent="0.25">
      <c r="A589" s="13" t="s">
        <v>258</v>
      </c>
      <c r="B589" s="4" t="s">
        <v>4273</v>
      </c>
      <c r="C589" s="4" t="s">
        <v>4385</v>
      </c>
      <c r="D589" s="5">
        <v>45967</v>
      </c>
      <c r="E589" s="4" t="s">
        <v>4386</v>
      </c>
      <c r="F589" s="6" t="s">
        <v>4387</v>
      </c>
      <c r="G589" s="4" t="s">
        <v>262</v>
      </c>
      <c r="H589" s="6" t="s">
        <v>82</v>
      </c>
      <c r="I589" s="6" t="s">
        <v>89</v>
      </c>
      <c r="J589" s="4">
        <v>5</v>
      </c>
      <c r="K589" s="4">
        <v>5</v>
      </c>
      <c r="L589" s="4">
        <v>0</v>
      </c>
      <c r="M589" s="4" t="s">
        <v>1123</v>
      </c>
      <c r="N589" s="6"/>
      <c r="O589" s="6" t="s">
        <v>1123</v>
      </c>
      <c r="P589" s="6"/>
      <c r="Q589" s="4" t="s">
        <v>51</v>
      </c>
      <c r="R589" s="4" t="s">
        <v>52</v>
      </c>
      <c r="S589" s="5">
        <v>43838</v>
      </c>
      <c r="T589" s="7" t="s">
        <v>4388</v>
      </c>
      <c r="U589" s="7" t="s">
        <v>1656</v>
      </c>
      <c r="V589" s="7"/>
      <c r="W589" s="4" t="s">
        <v>916</v>
      </c>
      <c r="X589" s="4" t="s">
        <v>4389</v>
      </c>
      <c r="Y589" s="4" t="s">
        <v>2606</v>
      </c>
      <c r="Z589" s="4"/>
      <c r="AA589" s="4" t="s">
        <v>1659</v>
      </c>
      <c r="AB589" s="4" t="s">
        <v>124</v>
      </c>
      <c r="AC589" s="6" t="s">
        <v>97</v>
      </c>
      <c r="AD589" s="6"/>
      <c r="AE589" s="4" t="s">
        <v>4390</v>
      </c>
      <c r="AF589" s="6"/>
      <c r="AG589" s="6" t="s">
        <v>108</v>
      </c>
      <c r="AH589" s="6" t="s">
        <v>109</v>
      </c>
      <c r="AI589" s="4">
        <f t="shared" si="9"/>
        <v>0</v>
      </c>
      <c r="AJ589" s="4" t="s">
        <v>2608</v>
      </c>
      <c r="AK589" s="6" t="s">
        <v>110</v>
      </c>
      <c r="AL589" s="4" t="str">
        <f>IFERROR(IF(AK589="", "", _xlfn.XLOOKUP(AK589, CODES!A:A,CODES!E:E)), "")</f>
        <v>Operational</v>
      </c>
      <c r="AM589" s="4" t="str">
        <f>IFERROR(IF(AK589="", "", _xlfn.XLOOKUP(AK589, CODES!A:A,CODES!G:G)), "")</f>
        <v>Depot</v>
      </c>
      <c r="AN589" s="4" t="str">
        <f>IFERROR(IF(AK589="", "", _xlfn.XLOOKUP(AK589, CODES!A:A,CODES!I:I)), "")</f>
        <v>Process</v>
      </c>
      <c r="AO589" s="6" t="s">
        <v>4391</v>
      </c>
      <c r="AP589" s="6"/>
      <c r="AQ589" s="6"/>
      <c r="AR589" s="6"/>
      <c r="AS589" s="15"/>
    </row>
    <row r="590" spans="1:45" ht="60" hidden="1" x14ac:dyDescent="0.25">
      <c r="A590" s="13" t="s">
        <v>25</v>
      </c>
      <c r="B590" s="4" t="s">
        <v>4273</v>
      </c>
      <c r="C590" s="4" t="s">
        <v>4392</v>
      </c>
      <c r="D590" s="5">
        <v>45966</v>
      </c>
      <c r="E590" s="4" t="s">
        <v>3175</v>
      </c>
      <c r="F590" s="6" t="s">
        <v>4393</v>
      </c>
      <c r="G590" s="4" t="s">
        <v>4394</v>
      </c>
      <c r="H590" s="6"/>
      <c r="I590" s="6"/>
      <c r="J590" s="4">
        <v>1</v>
      </c>
      <c r="K590" s="4">
        <v>1.5</v>
      </c>
      <c r="L590" s="4">
        <v>0</v>
      </c>
      <c r="M590" s="4" t="s">
        <v>431</v>
      </c>
      <c r="N590" s="6"/>
      <c r="O590" s="6" t="s">
        <v>431</v>
      </c>
      <c r="P590" s="6"/>
      <c r="Q590" s="4" t="s">
        <v>73</v>
      </c>
      <c r="R590" s="4" t="s">
        <v>74</v>
      </c>
      <c r="S590" s="4"/>
      <c r="T590" s="7" t="s">
        <v>4395</v>
      </c>
      <c r="U590" s="7"/>
      <c r="V590" s="7" t="s">
        <v>4396</v>
      </c>
      <c r="W590" s="4" t="s">
        <v>161</v>
      </c>
      <c r="X590" s="4" t="s">
        <v>161</v>
      </c>
      <c r="Y590" s="4" t="s">
        <v>255</v>
      </c>
      <c r="Z590" s="4" t="s">
        <v>255</v>
      </c>
      <c r="AA590" s="4" t="s">
        <v>66</v>
      </c>
      <c r="AB590" s="4" t="s">
        <v>97</v>
      </c>
      <c r="AC590" s="6" t="s">
        <v>97</v>
      </c>
      <c r="AD590" s="6"/>
      <c r="AE590" s="4" t="s">
        <v>4397</v>
      </c>
      <c r="AF590" s="6"/>
      <c r="AG590" s="6"/>
      <c r="AH590" s="6" t="s">
        <v>109</v>
      </c>
      <c r="AI590" s="4">
        <f t="shared" si="9"/>
        <v>0</v>
      </c>
      <c r="AJ590" s="4" t="s">
        <v>257</v>
      </c>
      <c r="AK590" s="6" t="s">
        <v>3451</v>
      </c>
      <c r="AL590" s="4" t="str">
        <f>IFERROR(IF(AK590="", "", _xlfn.XLOOKUP(AK590, CODES!A:A,CODES!E:E)), "")</f>
        <v>LNER</v>
      </c>
      <c r="AM590" s="4" t="str">
        <f>IFERROR(IF(AK590="", "", _xlfn.XLOOKUP(AK590, CODES!A:A,CODES!G:G)), "")</f>
        <v>Other</v>
      </c>
      <c r="AN590" s="4" t="str">
        <f>IFERROR(IF(AK590="", "", _xlfn.XLOOKUP(AK590, CODES!A:A,CODES!I:I)), "")</f>
        <v>Adhesion</v>
      </c>
      <c r="AO590" s="6"/>
      <c r="AP590" s="6"/>
      <c r="AQ590" s="6"/>
      <c r="AR590" s="6"/>
      <c r="AS590" s="15"/>
    </row>
    <row r="591" spans="1:45" ht="105" hidden="1" x14ac:dyDescent="0.25">
      <c r="A591" s="13" t="s">
        <v>338</v>
      </c>
      <c r="B591" s="4" t="s">
        <v>4273</v>
      </c>
      <c r="C591" s="4" t="s">
        <v>4398</v>
      </c>
      <c r="D591" s="5">
        <v>45966</v>
      </c>
      <c r="E591" s="4"/>
      <c r="F591" s="6" t="s">
        <v>4399</v>
      </c>
      <c r="G591" s="4" t="s">
        <v>923</v>
      </c>
      <c r="H591" s="6" t="s">
        <v>4400</v>
      </c>
      <c r="I591" s="6" t="s">
        <v>89</v>
      </c>
      <c r="J591" s="4">
        <v>60</v>
      </c>
      <c r="K591" s="4">
        <v>60</v>
      </c>
      <c r="L591" s="4">
        <v>0</v>
      </c>
      <c r="M591" s="4" t="s">
        <v>876</v>
      </c>
      <c r="N591" s="6"/>
      <c r="O591" s="6" t="s">
        <v>876</v>
      </c>
      <c r="P591" s="6"/>
      <c r="Q591" s="4" t="s">
        <v>82</v>
      </c>
      <c r="R591" s="4" t="s">
        <v>52</v>
      </c>
      <c r="S591" s="5">
        <v>43735</v>
      </c>
      <c r="T591" s="7" t="s">
        <v>4401</v>
      </c>
      <c r="U591" s="7" t="s">
        <v>4402</v>
      </c>
      <c r="V591" s="7" t="s">
        <v>4403</v>
      </c>
      <c r="W591" s="4" t="s">
        <v>64</v>
      </c>
      <c r="X591" s="4" t="s">
        <v>64</v>
      </c>
      <c r="Y591" s="4" t="s">
        <v>65</v>
      </c>
      <c r="Z591" s="4"/>
      <c r="AA591" s="4" t="s">
        <v>55</v>
      </c>
      <c r="AB591" s="4" t="s">
        <v>45</v>
      </c>
      <c r="AC591" s="6" t="s">
        <v>281</v>
      </c>
      <c r="AD591" s="6"/>
      <c r="AE591" s="4" t="s">
        <v>4404</v>
      </c>
      <c r="AF591" s="6"/>
      <c r="AG591" s="6" t="s">
        <v>108</v>
      </c>
      <c r="AH591" s="6" t="s">
        <v>109</v>
      </c>
      <c r="AI591" s="4">
        <f t="shared" si="9"/>
        <v>0</v>
      </c>
      <c r="AJ591" s="4" t="s">
        <v>68</v>
      </c>
      <c r="AK591" s="6" t="s">
        <v>125</v>
      </c>
      <c r="AL591" s="4" t="str">
        <f>IFERROR(IF(AK591="", "", _xlfn.XLOOKUP(AK591, CODES!A:A,CODES!E:E)), "")</f>
        <v>Operational</v>
      </c>
      <c r="AM591" s="4" t="str">
        <f>IFERROR(IF(AK591="", "", _xlfn.XLOOKUP(AK591, CODES!A:A,CODES!G:G)), "")</f>
        <v>NR</v>
      </c>
      <c r="AN591" s="4" t="str">
        <f>IFERROR(IF(AK591="", "", _xlfn.XLOOKUP(AK591, CODES!A:A,CODES!I:I)), "")</f>
        <v>Other</v>
      </c>
      <c r="AO591" s="6" t="s">
        <v>4405</v>
      </c>
      <c r="AP591" s="6"/>
      <c r="AQ591" s="6"/>
      <c r="AR591" s="6"/>
      <c r="AS591" s="15"/>
    </row>
    <row r="592" spans="1:45" ht="75" hidden="1" x14ac:dyDescent="0.25">
      <c r="A592" s="13" t="s">
        <v>25</v>
      </c>
      <c r="B592" s="4" t="s">
        <v>4273</v>
      </c>
      <c r="C592" s="4" t="s">
        <v>4406</v>
      </c>
      <c r="D592" s="5">
        <v>45966</v>
      </c>
      <c r="E592" s="4" t="s">
        <v>3037</v>
      </c>
      <c r="F592" s="6" t="s">
        <v>3038</v>
      </c>
      <c r="G592" s="4" t="s">
        <v>4407</v>
      </c>
      <c r="H592" s="6"/>
      <c r="I592" s="6"/>
      <c r="J592" s="4">
        <v>9</v>
      </c>
      <c r="K592" s="4">
        <v>27</v>
      </c>
      <c r="L592" s="4">
        <v>0</v>
      </c>
      <c r="M592" s="4" t="s">
        <v>765</v>
      </c>
      <c r="N592" s="6" t="s">
        <v>2394</v>
      </c>
      <c r="O592" s="6" t="s">
        <v>765</v>
      </c>
      <c r="P592" s="6"/>
      <c r="Q592" s="4" t="s">
        <v>73</v>
      </c>
      <c r="R592" s="4" t="s">
        <v>74</v>
      </c>
      <c r="S592" s="4"/>
      <c r="T592" s="7" t="s">
        <v>4408</v>
      </c>
      <c r="U592" s="7" t="s">
        <v>4409</v>
      </c>
      <c r="V592" s="7" t="s">
        <v>4410</v>
      </c>
      <c r="W592" s="4" t="s">
        <v>161</v>
      </c>
      <c r="X592" s="4" t="s">
        <v>161</v>
      </c>
      <c r="Y592" s="4" t="s">
        <v>162</v>
      </c>
      <c r="Z592" s="4" t="s">
        <v>162</v>
      </c>
      <c r="AA592" s="4" t="s">
        <v>66</v>
      </c>
      <c r="AB592" s="4" t="s">
        <v>97</v>
      </c>
      <c r="AC592" s="6" t="s">
        <v>97</v>
      </c>
      <c r="AD592" s="6"/>
      <c r="AE592" s="4" t="s">
        <v>4411</v>
      </c>
      <c r="AF592" s="6"/>
      <c r="AG592" s="6"/>
      <c r="AH592" s="6" t="s">
        <v>137</v>
      </c>
      <c r="AI592" s="4">
        <f t="shared" si="9"/>
        <v>0</v>
      </c>
      <c r="AJ592" s="4" t="s">
        <v>58</v>
      </c>
      <c r="AK592" s="6" t="s">
        <v>2399</v>
      </c>
      <c r="AL592" s="4" t="str">
        <f>IFERROR(IF(AK592="", "", _xlfn.XLOOKUP(AK592, CODES!A:A,CODES!E:E)), "")</f>
        <v>Traction/Aux Power </v>
      </c>
      <c r="AM592" s="4" t="str">
        <f>IFERROR(IF(AK592="", "", _xlfn.XLOOKUP(AK592, CODES!A:A,CODES!G:G)), "")</f>
        <v>Control equipment </v>
      </c>
      <c r="AN592" s="4" t="str">
        <f>IFERROR(IF(AK592="", "", _xlfn.XLOOKUP(AK592, CODES!A:A,CODES!I:I)), "")</f>
        <v>Voltage Monitoring Device (VMD) </v>
      </c>
      <c r="AO592" s="6"/>
      <c r="AP592" s="6"/>
      <c r="AQ592" s="6"/>
      <c r="AR592" s="6"/>
      <c r="AS592" s="15"/>
    </row>
    <row r="593" spans="1:45" ht="75" hidden="1" x14ac:dyDescent="0.25">
      <c r="A593" s="13" t="s">
        <v>25</v>
      </c>
      <c r="B593" s="4" t="s">
        <v>4273</v>
      </c>
      <c r="C593" s="4" t="s">
        <v>4412</v>
      </c>
      <c r="D593" s="5">
        <v>45966</v>
      </c>
      <c r="E593" s="4" t="s">
        <v>957</v>
      </c>
      <c r="F593" s="6" t="s">
        <v>2924</v>
      </c>
      <c r="G593" s="4" t="s">
        <v>71</v>
      </c>
      <c r="H593" s="6" t="s">
        <v>204</v>
      </c>
      <c r="I593" s="6" t="s">
        <v>89</v>
      </c>
      <c r="J593" s="4">
        <v>4</v>
      </c>
      <c r="K593" s="4">
        <v>4</v>
      </c>
      <c r="L593" s="4">
        <v>0</v>
      </c>
      <c r="M593" s="4" t="s">
        <v>317</v>
      </c>
      <c r="N593" s="6"/>
      <c r="O593" s="6" t="s">
        <v>317</v>
      </c>
      <c r="P593" s="6"/>
      <c r="Q593" s="4" t="s">
        <v>51</v>
      </c>
      <c r="R593" s="4" t="s">
        <v>52</v>
      </c>
      <c r="S593" s="5">
        <v>43572</v>
      </c>
      <c r="T593" s="7" t="s">
        <v>4413</v>
      </c>
      <c r="U593" s="7" t="s">
        <v>4414</v>
      </c>
      <c r="V593" s="7"/>
      <c r="W593" s="4" t="s">
        <v>218</v>
      </c>
      <c r="X593" s="4" t="s">
        <v>218</v>
      </c>
      <c r="Y593" s="4" t="s">
        <v>65</v>
      </c>
      <c r="Z593" s="4" t="s">
        <v>65</v>
      </c>
      <c r="AA593" s="4" t="s">
        <v>66</v>
      </c>
      <c r="AB593" s="4" t="s">
        <v>97</v>
      </c>
      <c r="AC593" s="6" t="s">
        <v>97</v>
      </c>
      <c r="AD593" s="6"/>
      <c r="AE593" s="4" t="s">
        <v>4415</v>
      </c>
      <c r="AF593" s="6"/>
      <c r="AG593" s="6" t="s">
        <v>108</v>
      </c>
      <c r="AH593" s="6" t="s">
        <v>109</v>
      </c>
      <c r="AI593" s="4">
        <f t="shared" si="9"/>
        <v>0</v>
      </c>
      <c r="AJ593" s="4" t="s">
        <v>68</v>
      </c>
      <c r="AK593" s="6" t="s">
        <v>110</v>
      </c>
      <c r="AL593" s="4" t="str">
        <f>IFERROR(IF(AK593="", "", _xlfn.XLOOKUP(AK593, CODES!A:A,CODES!E:E)), "")</f>
        <v>Operational</v>
      </c>
      <c r="AM593" s="4" t="str">
        <f>IFERROR(IF(AK593="", "", _xlfn.XLOOKUP(AK593, CODES!A:A,CODES!G:G)), "")</f>
        <v>Depot</v>
      </c>
      <c r="AN593" s="4" t="str">
        <f>IFERROR(IF(AK593="", "", _xlfn.XLOOKUP(AK593, CODES!A:A,CODES!I:I)), "")</f>
        <v>Process</v>
      </c>
      <c r="AO593" s="6" t="s">
        <v>763</v>
      </c>
      <c r="AP593" s="6"/>
      <c r="AQ593" s="6"/>
      <c r="AR593" s="6"/>
      <c r="AS593" s="15"/>
    </row>
    <row r="594" spans="1:45" ht="75" hidden="1" x14ac:dyDescent="0.25">
      <c r="A594" s="13" t="s">
        <v>338</v>
      </c>
      <c r="B594" s="4" t="s">
        <v>4273</v>
      </c>
      <c r="C594" s="4" t="s">
        <v>4416</v>
      </c>
      <c r="D594" s="5">
        <v>45965</v>
      </c>
      <c r="E594" s="4"/>
      <c r="F594" s="6" t="s">
        <v>4417</v>
      </c>
      <c r="G594" s="4" t="s">
        <v>61</v>
      </c>
      <c r="H594" s="6" t="s">
        <v>89</v>
      </c>
      <c r="I594" s="6" t="s">
        <v>89</v>
      </c>
      <c r="J594" s="4">
        <v>3</v>
      </c>
      <c r="K594" s="4">
        <v>3</v>
      </c>
      <c r="L594" s="4">
        <v>0</v>
      </c>
      <c r="M594" s="4" t="s">
        <v>450</v>
      </c>
      <c r="N594" s="6"/>
      <c r="O594" s="6" t="s">
        <v>450</v>
      </c>
      <c r="P594" s="6"/>
      <c r="Q594" s="4" t="s">
        <v>82</v>
      </c>
      <c r="R594" s="4" t="s">
        <v>52</v>
      </c>
      <c r="S594" s="5">
        <v>43805</v>
      </c>
      <c r="T594" s="7" t="s">
        <v>4418</v>
      </c>
      <c r="U594" s="7" t="s">
        <v>1656</v>
      </c>
      <c r="V594" s="7" t="s">
        <v>4419</v>
      </c>
      <c r="W594" s="4" t="s">
        <v>64</v>
      </c>
      <c r="X594" s="4" t="s">
        <v>64</v>
      </c>
      <c r="Y594" s="4" t="s">
        <v>65</v>
      </c>
      <c r="Z594" s="4"/>
      <c r="AA594" s="4" t="s">
        <v>55</v>
      </c>
      <c r="AB594" s="4" t="s">
        <v>45</v>
      </c>
      <c r="AC594" s="6" t="s">
        <v>281</v>
      </c>
      <c r="AD594" s="6"/>
      <c r="AE594" s="4" t="s">
        <v>4420</v>
      </c>
      <c r="AF594" s="6" t="s">
        <v>4421</v>
      </c>
      <c r="AG594" s="6" t="s">
        <v>124</v>
      </c>
      <c r="AH594" s="6" t="s">
        <v>109</v>
      </c>
      <c r="AI594" s="4">
        <f t="shared" si="9"/>
        <v>0</v>
      </c>
      <c r="AJ594" s="4" t="s">
        <v>68</v>
      </c>
      <c r="AK594" s="6" t="s">
        <v>347</v>
      </c>
      <c r="AL594" s="4" t="str">
        <f>IFERROR(IF(AK594="", "", _xlfn.XLOOKUP(AK594, CODES!A:A,CODES!E:E)), "")</f>
        <v>Operational</v>
      </c>
      <c r="AM594" s="4" t="str">
        <f>IFERROR(IF(AK594="", "", _xlfn.XLOOKUP(AK594, CODES!A:A,CODES!G:G)), "")</f>
        <v>NR</v>
      </c>
      <c r="AN594" s="4" t="str">
        <f>IFERROR(IF(AK594="", "", _xlfn.XLOOKUP(AK594, CODES!A:A,CODES!I:I)), "")</f>
        <v>Regulation</v>
      </c>
      <c r="AO594" s="6" t="s">
        <v>309</v>
      </c>
      <c r="AP594" s="6"/>
      <c r="AQ594" s="6"/>
      <c r="AR594" s="6"/>
      <c r="AS594" s="15"/>
    </row>
    <row r="595" spans="1:45" ht="60" hidden="1" x14ac:dyDescent="0.25">
      <c r="A595" s="13" t="s">
        <v>338</v>
      </c>
      <c r="B595" s="4" t="s">
        <v>4273</v>
      </c>
      <c r="C595" s="4" t="s">
        <v>4422</v>
      </c>
      <c r="D595" s="5">
        <v>45965</v>
      </c>
      <c r="E595" s="4"/>
      <c r="F595" s="6" t="s">
        <v>4350</v>
      </c>
      <c r="G595" s="4" t="s">
        <v>923</v>
      </c>
      <c r="H595" s="6" t="s">
        <v>89</v>
      </c>
      <c r="I595" s="6" t="s">
        <v>89</v>
      </c>
      <c r="J595" s="4">
        <v>5</v>
      </c>
      <c r="K595" s="4">
        <v>10</v>
      </c>
      <c r="L595" s="4">
        <v>0</v>
      </c>
      <c r="M595" s="4" t="s">
        <v>1211</v>
      </c>
      <c r="N595" s="6"/>
      <c r="O595" s="6" t="s">
        <v>1211</v>
      </c>
      <c r="P595" s="6"/>
      <c r="Q595" s="4" t="s">
        <v>82</v>
      </c>
      <c r="R595" s="4" t="s">
        <v>52</v>
      </c>
      <c r="S595" s="5">
        <v>43798</v>
      </c>
      <c r="T595" s="7" t="s">
        <v>4423</v>
      </c>
      <c r="U595" s="7" t="s">
        <v>4424</v>
      </c>
      <c r="V595" s="7" t="s">
        <v>4419</v>
      </c>
      <c r="W595" s="4" t="s">
        <v>64</v>
      </c>
      <c r="X595" s="4" t="s">
        <v>64</v>
      </c>
      <c r="Y595" s="4" t="s">
        <v>65</v>
      </c>
      <c r="Z595" s="4"/>
      <c r="AA595" s="4" t="s">
        <v>55</v>
      </c>
      <c r="AB595" s="4" t="s">
        <v>45</v>
      </c>
      <c r="AC595" s="6" t="s">
        <v>281</v>
      </c>
      <c r="AD595" s="6"/>
      <c r="AE595" s="4" t="s">
        <v>4425</v>
      </c>
      <c r="AF595" s="6" t="s">
        <v>4421</v>
      </c>
      <c r="AG595" s="6" t="s">
        <v>124</v>
      </c>
      <c r="AH595" s="6" t="s">
        <v>109</v>
      </c>
      <c r="AI595" s="4">
        <f t="shared" si="9"/>
        <v>0</v>
      </c>
      <c r="AJ595" s="4" t="s">
        <v>68</v>
      </c>
      <c r="AK595" s="6" t="s">
        <v>347</v>
      </c>
      <c r="AL595" s="4" t="str">
        <f>IFERROR(IF(AK595="", "", _xlfn.XLOOKUP(AK595, CODES!A:A,CODES!E:E)), "")</f>
        <v>Operational</v>
      </c>
      <c r="AM595" s="4" t="str">
        <f>IFERROR(IF(AK595="", "", _xlfn.XLOOKUP(AK595, CODES!A:A,CODES!G:G)), "")</f>
        <v>NR</v>
      </c>
      <c r="AN595" s="4" t="str">
        <f>IFERROR(IF(AK595="", "", _xlfn.XLOOKUP(AK595, CODES!A:A,CODES!I:I)), "")</f>
        <v>Regulation</v>
      </c>
      <c r="AO595" s="6" t="s">
        <v>4426</v>
      </c>
      <c r="AP595" s="6"/>
      <c r="AQ595" s="6"/>
      <c r="AR595" s="6"/>
      <c r="AS595" s="15"/>
    </row>
    <row r="596" spans="1:45" ht="60" hidden="1" x14ac:dyDescent="0.25">
      <c r="A596" s="13" t="s">
        <v>25</v>
      </c>
      <c r="B596" s="4" t="s">
        <v>4273</v>
      </c>
      <c r="C596" s="4" t="s">
        <v>4427</v>
      </c>
      <c r="D596" s="5">
        <v>45964</v>
      </c>
      <c r="E596" s="4" t="s">
        <v>4428</v>
      </c>
      <c r="F596" s="6" t="s">
        <v>4429</v>
      </c>
      <c r="G596" s="4" t="s">
        <v>2393</v>
      </c>
      <c r="H596" s="6" t="s">
        <v>392</v>
      </c>
      <c r="I596" s="6" t="s">
        <v>89</v>
      </c>
      <c r="J596" s="4">
        <v>1.5</v>
      </c>
      <c r="K596" s="4">
        <v>6</v>
      </c>
      <c r="L596" s="4">
        <v>0</v>
      </c>
      <c r="M596" s="4" t="s">
        <v>232</v>
      </c>
      <c r="N596" s="6"/>
      <c r="O596" s="6" t="s">
        <v>232</v>
      </c>
      <c r="P596" s="6"/>
      <c r="Q596" s="4" t="s">
        <v>51</v>
      </c>
      <c r="R596" s="4" t="s">
        <v>52</v>
      </c>
      <c r="S596" s="5">
        <v>43943</v>
      </c>
      <c r="T596" s="7" t="s">
        <v>4430</v>
      </c>
      <c r="U596" s="7" t="s">
        <v>4431</v>
      </c>
      <c r="V596" s="7" t="s">
        <v>4432</v>
      </c>
      <c r="W596" s="4" t="s">
        <v>95</v>
      </c>
      <c r="X596" s="4" t="s">
        <v>95</v>
      </c>
      <c r="Y596" s="4" t="s">
        <v>255</v>
      </c>
      <c r="Z596" s="4" t="s">
        <v>255</v>
      </c>
      <c r="AA596" s="4" t="s">
        <v>66</v>
      </c>
      <c r="AB596" s="4" t="s">
        <v>97</v>
      </c>
      <c r="AC596" s="6" t="s">
        <v>97</v>
      </c>
      <c r="AD596" s="6"/>
      <c r="AE596" s="4" t="s">
        <v>4433</v>
      </c>
      <c r="AF596" s="6" t="s">
        <v>4421</v>
      </c>
      <c r="AG596" s="6" t="s">
        <v>124</v>
      </c>
      <c r="AH596" s="6" t="s">
        <v>109</v>
      </c>
      <c r="AI596" s="4">
        <f t="shared" si="9"/>
        <v>0</v>
      </c>
      <c r="AJ596" s="4" t="s">
        <v>257</v>
      </c>
      <c r="AK596" s="6" t="s">
        <v>387</v>
      </c>
      <c r="AL596" s="4" t="str">
        <f>IFERROR(IF(AK596="", "", _xlfn.XLOOKUP(AK596, CODES!A:A,CODES!E:E)), "")</f>
        <v>LNER</v>
      </c>
      <c r="AM596" s="4" t="str">
        <f>IFERROR(IF(AK596="", "", _xlfn.XLOOKUP(AK596, CODES!A:A,CODES!G:G)), "")</f>
        <v>Other</v>
      </c>
      <c r="AN596" s="4" t="str">
        <f>IFERROR(IF(AK596="", "", _xlfn.XLOOKUP(AK596, CODES!A:A,CODES!I:I)), "")</f>
        <v>Adhesion</v>
      </c>
      <c r="AO596" s="6" t="s">
        <v>388</v>
      </c>
      <c r="AP596" s="6"/>
      <c r="AQ596" s="6"/>
      <c r="AR596" s="6"/>
      <c r="AS596" s="15"/>
    </row>
    <row r="597" spans="1:45" ht="75" hidden="1" x14ac:dyDescent="0.25">
      <c r="A597" s="13" t="s">
        <v>25</v>
      </c>
      <c r="B597" s="4" t="s">
        <v>4273</v>
      </c>
      <c r="C597" s="4" t="s">
        <v>4434</v>
      </c>
      <c r="D597" s="5">
        <v>45964</v>
      </c>
      <c r="E597" s="4" t="s">
        <v>327</v>
      </c>
      <c r="F597" s="6" t="s">
        <v>3686</v>
      </c>
      <c r="G597" s="4" t="s">
        <v>250</v>
      </c>
      <c r="H597" s="6"/>
      <c r="I597" s="6"/>
      <c r="J597" s="4">
        <v>3</v>
      </c>
      <c r="K597" s="4">
        <v>3</v>
      </c>
      <c r="L597" s="4">
        <v>0</v>
      </c>
      <c r="M597" s="4" t="s">
        <v>156</v>
      </c>
      <c r="N597" s="6" t="s">
        <v>2330</v>
      </c>
      <c r="O597" s="6" t="s">
        <v>156</v>
      </c>
      <c r="P597" s="6"/>
      <c r="Q597" s="4" t="s">
        <v>73</v>
      </c>
      <c r="R597" s="4" t="s">
        <v>74</v>
      </c>
      <c r="S597" s="4"/>
      <c r="T597" s="7" t="s">
        <v>4435</v>
      </c>
      <c r="U597" s="7" t="s">
        <v>4436</v>
      </c>
      <c r="V597" s="7" t="s">
        <v>4437</v>
      </c>
      <c r="W597" s="4" t="s">
        <v>75</v>
      </c>
      <c r="X597" s="4" t="s">
        <v>75</v>
      </c>
      <c r="Y597" s="4" t="s">
        <v>574</v>
      </c>
      <c r="Z597" s="4" t="s">
        <v>574</v>
      </c>
      <c r="AA597" s="4" t="s">
        <v>66</v>
      </c>
      <c r="AB597" s="4" t="s">
        <v>97</v>
      </c>
      <c r="AC597" s="6" t="s">
        <v>97</v>
      </c>
      <c r="AD597" s="6"/>
      <c r="AE597" s="4" t="s">
        <v>4438</v>
      </c>
      <c r="AF597" s="6"/>
      <c r="AG597" s="6"/>
      <c r="AH597" s="6" t="s">
        <v>137</v>
      </c>
      <c r="AI597" s="4">
        <f t="shared" si="9"/>
        <v>0</v>
      </c>
      <c r="AJ597" s="4" t="s">
        <v>58</v>
      </c>
      <c r="AK597" s="6" t="s">
        <v>4439</v>
      </c>
      <c r="AL597" s="4" t="str">
        <f>IFERROR(IF(AK597="", "", _xlfn.XLOOKUP(AK597, CODES!A:A,CODES!E:E)), "")</f>
        <v>Electrical</v>
      </c>
      <c r="AM597" s="4" t="str">
        <f>IFERROR(IF(AK597="", "", _xlfn.XLOOKUP(AK597, CODES!A:A,CODES!G:G)), "")</f>
        <v>Switch </v>
      </c>
      <c r="AN597" s="4" t="str">
        <f>IFERROR(IF(AK597="", "", _xlfn.XLOOKUP(AK597, CODES!A:A,CODES!I:I)), "")</f>
        <v>Pushbutton switch </v>
      </c>
      <c r="AO597" s="6"/>
      <c r="AP597" s="6"/>
      <c r="AQ597" s="6"/>
      <c r="AR597" s="6"/>
      <c r="AS597" s="15"/>
    </row>
    <row r="598" spans="1:45" ht="210" hidden="1" x14ac:dyDescent="0.25">
      <c r="A598" s="13" t="s">
        <v>25</v>
      </c>
      <c r="B598" s="4" t="s">
        <v>4273</v>
      </c>
      <c r="C598" s="4" t="s">
        <v>4440</v>
      </c>
      <c r="D598" s="5">
        <v>45964</v>
      </c>
      <c r="E598" s="4" t="s">
        <v>4441</v>
      </c>
      <c r="F598" s="6" t="s">
        <v>4442</v>
      </c>
      <c r="G598" s="4" t="s">
        <v>316</v>
      </c>
      <c r="H598" s="6" t="s">
        <v>1355</v>
      </c>
      <c r="I598" s="6" t="s">
        <v>89</v>
      </c>
      <c r="J598" s="4">
        <v>19</v>
      </c>
      <c r="K598" s="4">
        <v>30</v>
      </c>
      <c r="L598" s="4">
        <v>0</v>
      </c>
      <c r="M598" s="4" t="s">
        <v>440</v>
      </c>
      <c r="N598" s="6" t="s">
        <v>673</v>
      </c>
      <c r="O598" s="6" t="s">
        <v>440</v>
      </c>
      <c r="P598" s="6"/>
      <c r="Q598" s="4" t="s">
        <v>51</v>
      </c>
      <c r="R598" s="4" t="s">
        <v>52</v>
      </c>
      <c r="S598" s="5">
        <v>43920</v>
      </c>
      <c r="T598" s="7" t="s">
        <v>4443</v>
      </c>
      <c r="U598" s="7" t="s">
        <v>4444</v>
      </c>
      <c r="V598" s="7" t="s">
        <v>4445</v>
      </c>
      <c r="W598" s="4" t="s">
        <v>53</v>
      </c>
      <c r="X598" s="4" t="s">
        <v>53</v>
      </c>
      <c r="Y598" s="4" t="s">
        <v>418</v>
      </c>
      <c r="Z598" s="4" t="s">
        <v>418</v>
      </c>
      <c r="AA598" s="4" t="s">
        <v>66</v>
      </c>
      <c r="AB598" s="4" t="s">
        <v>97</v>
      </c>
      <c r="AC598" s="6" t="s">
        <v>97</v>
      </c>
      <c r="AD598" s="6"/>
      <c r="AE598" s="4" t="s">
        <v>4446</v>
      </c>
      <c r="AF598" s="6" t="s">
        <v>4421</v>
      </c>
      <c r="AG598" s="6" t="s">
        <v>124</v>
      </c>
      <c r="AH598" s="6" t="s">
        <v>109</v>
      </c>
      <c r="AI598" s="4">
        <f t="shared" si="9"/>
        <v>0</v>
      </c>
      <c r="AJ598" s="4" t="s">
        <v>58</v>
      </c>
      <c r="AK598" s="6" t="s">
        <v>4447</v>
      </c>
      <c r="AL598" s="4" t="str">
        <f>IFERROR(IF(AK598="", "", _xlfn.XLOOKUP(AK598, CODES!A:A,CODES!E:E)), "")</f>
        <v>Doors</v>
      </c>
      <c r="AM598" s="4" t="str">
        <f>IFERROR(IF(AK598="", "", _xlfn.XLOOKUP(AK598, CODES!A:A,CODES!G:G)), "")</f>
        <v>Exterior Cab Doors</v>
      </c>
      <c r="AN598" s="4" t="str">
        <f>IFERROR(IF(AK598="", "", _xlfn.XLOOKUP(AK598, CODES!A:A,CODES!I:I)), "")</f>
        <v>No Fault Identified</v>
      </c>
      <c r="AO598" s="6" t="s">
        <v>4448</v>
      </c>
      <c r="AP598" s="6"/>
      <c r="AQ598" s="6"/>
      <c r="AR598" s="6"/>
      <c r="AS598" s="15"/>
    </row>
    <row r="599" spans="1:45" ht="150" hidden="1" x14ac:dyDescent="0.25">
      <c r="A599" s="13" t="s">
        <v>258</v>
      </c>
      <c r="B599" s="4" t="s">
        <v>4273</v>
      </c>
      <c r="C599" s="4" t="s">
        <v>4449</v>
      </c>
      <c r="D599" s="5">
        <v>45964</v>
      </c>
      <c r="E599" s="4" t="s">
        <v>1287</v>
      </c>
      <c r="F599" s="6" t="s">
        <v>3022</v>
      </c>
      <c r="G599" s="4" t="s">
        <v>181</v>
      </c>
      <c r="H599" s="6" t="s">
        <v>89</v>
      </c>
      <c r="I599" s="6" t="s">
        <v>392</v>
      </c>
      <c r="J599" s="4">
        <v>0</v>
      </c>
      <c r="K599" s="4">
        <v>6</v>
      </c>
      <c r="L599" s="4">
        <v>3</v>
      </c>
      <c r="M599" s="4" t="s">
        <v>1123</v>
      </c>
      <c r="N599" s="6"/>
      <c r="O599" s="6" t="s">
        <v>1123</v>
      </c>
      <c r="P599" s="6"/>
      <c r="Q599" s="4" t="s">
        <v>51</v>
      </c>
      <c r="R599" s="4" t="s">
        <v>52</v>
      </c>
      <c r="S599" s="5">
        <v>43838</v>
      </c>
      <c r="T599" s="7" t="s">
        <v>4450</v>
      </c>
      <c r="U599" s="7" t="s">
        <v>4451</v>
      </c>
      <c r="V599" s="7" t="s">
        <v>4452</v>
      </c>
      <c r="W599" s="4" t="s">
        <v>279</v>
      </c>
      <c r="X599" s="4" t="s">
        <v>279</v>
      </c>
      <c r="Y599" s="4" t="s">
        <v>280</v>
      </c>
      <c r="Z599" s="4" t="s">
        <v>280</v>
      </c>
      <c r="AA599" s="4" t="s">
        <v>66</v>
      </c>
      <c r="AB599" s="4" t="s">
        <v>97</v>
      </c>
      <c r="AC599" s="6" t="s">
        <v>281</v>
      </c>
      <c r="AD599" s="6"/>
      <c r="AE599" s="4" t="s">
        <v>4453</v>
      </c>
      <c r="AF599" s="6" t="s">
        <v>4421</v>
      </c>
      <c r="AG599" s="6" t="s">
        <v>124</v>
      </c>
      <c r="AH599" s="6" t="s">
        <v>109</v>
      </c>
      <c r="AI599" s="4">
        <f t="shared" si="9"/>
        <v>0</v>
      </c>
      <c r="AJ599" s="4" t="s">
        <v>271</v>
      </c>
      <c r="AK599" s="6" t="s">
        <v>500</v>
      </c>
      <c r="AL599" s="4" t="str">
        <f>IFERROR(IF(AK599="", "", _xlfn.XLOOKUP(AK599, CODES!A:A,CODES!E:E)), "")</f>
        <v>Operational</v>
      </c>
      <c r="AM599" s="4" t="str">
        <f>IFERROR(IF(AK599="", "", _xlfn.XLOOKUP(AK599, CODES!A:A,CODES!G:G)), "")</f>
        <v>Control</v>
      </c>
      <c r="AN599" s="4" t="str">
        <f>IFERROR(IF(AK599="", "", _xlfn.XLOOKUP(AK599, CODES!A:A,CODES!I:I)), "")</f>
        <v>LNER</v>
      </c>
      <c r="AO599" s="6" t="s">
        <v>4454</v>
      </c>
      <c r="AP599" s="6"/>
      <c r="AQ599" s="6"/>
      <c r="AR599" s="6"/>
      <c r="AS599" s="15"/>
    </row>
    <row r="600" spans="1:45" ht="225" hidden="1" x14ac:dyDescent="0.25">
      <c r="A600" s="13" t="s">
        <v>25</v>
      </c>
      <c r="B600" s="4" t="s">
        <v>4273</v>
      </c>
      <c r="C600" s="4" t="s">
        <v>4455</v>
      </c>
      <c r="D600" s="5">
        <v>45964</v>
      </c>
      <c r="E600" s="4" t="s">
        <v>4456</v>
      </c>
      <c r="F600" s="6" t="s">
        <v>4457</v>
      </c>
      <c r="G600" s="4" t="s">
        <v>71</v>
      </c>
      <c r="H600" s="6" t="s">
        <v>73</v>
      </c>
      <c r="I600" s="6" t="s">
        <v>89</v>
      </c>
      <c r="J600" s="4">
        <v>11</v>
      </c>
      <c r="K600" s="4">
        <v>14</v>
      </c>
      <c r="L600" s="4">
        <v>0</v>
      </c>
      <c r="M600" s="4" t="s">
        <v>1306</v>
      </c>
      <c r="N600" s="6"/>
      <c r="O600" s="6" t="s">
        <v>1306</v>
      </c>
      <c r="P600" s="6"/>
      <c r="Q600" s="4" t="s">
        <v>82</v>
      </c>
      <c r="R600" s="4" t="s">
        <v>52</v>
      </c>
      <c r="S600" s="5">
        <v>43784</v>
      </c>
      <c r="T600" s="7" t="s">
        <v>4458</v>
      </c>
      <c r="U600" s="7" t="s">
        <v>4459</v>
      </c>
      <c r="V600" s="7"/>
      <c r="W600" s="4" t="s">
        <v>53</v>
      </c>
      <c r="X600" s="4" t="s">
        <v>53</v>
      </c>
      <c r="Y600" s="4" t="s">
        <v>574</v>
      </c>
      <c r="Z600" s="4" t="s">
        <v>574</v>
      </c>
      <c r="AA600" s="4" t="s">
        <v>66</v>
      </c>
      <c r="AB600" s="4" t="s">
        <v>97</v>
      </c>
      <c r="AC600" s="6" t="s">
        <v>97</v>
      </c>
      <c r="AD600" s="6"/>
      <c r="AE600" s="4" t="s">
        <v>4460</v>
      </c>
      <c r="AF600" s="6" t="s">
        <v>4421</v>
      </c>
      <c r="AG600" s="6" t="s">
        <v>108</v>
      </c>
      <c r="AH600" s="6" t="s">
        <v>137</v>
      </c>
      <c r="AI600" s="4">
        <f t="shared" si="9"/>
        <v>0</v>
      </c>
      <c r="AJ600" s="4" t="s">
        <v>58</v>
      </c>
      <c r="AK600" s="6" t="s">
        <v>1079</v>
      </c>
      <c r="AL600" s="4" t="str">
        <f>IFERROR(IF(AK600="", "", _xlfn.XLOOKUP(AK600, CODES!A:A,CODES!E:E)), "")</f>
        <v>Cab</v>
      </c>
      <c r="AM600" s="4" t="str">
        <f>IFERROR(IF(AK600="", "", _xlfn.XLOOKUP(AK600, CODES!A:A,CODES!G:G)), "")</f>
        <v>Windscreen Wiper</v>
      </c>
      <c r="AN600" s="4" t="str">
        <f>IFERROR(IF(AK600="", "", _xlfn.XLOOKUP(AK600, CODES!A:A,CODES!I:I)), "")</f>
        <v>Command module</v>
      </c>
      <c r="AO600" s="6" t="s">
        <v>4461</v>
      </c>
      <c r="AP600" s="6"/>
      <c r="AQ600" s="6"/>
      <c r="AR600" s="6"/>
      <c r="AS600" s="15"/>
    </row>
    <row r="601" spans="1:45" ht="90" hidden="1" x14ac:dyDescent="0.25">
      <c r="A601" s="13" t="s">
        <v>338</v>
      </c>
      <c r="B601" s="4" t="s">
        <v>4273</v>
      </c>
      <c r="C601" s="4" t="s">
        <v>4462</v>
      </c>
      <c r="D601" s="5">
        <v>45964</v>
      </c>
      <c r="E601" s="4"/>
      <c r="F601" s="6" t="s">
        <v>4350</v>
      </c>
      <c r="G601" s="4" t="s">
        <v>923</v>
      </c>
      <c r="H601" s="6" t="s">
        <v>413</v>
      </c>
      <c r="I601" s="6" t="s">
        <v>89</v>
      </c>
      <c r="J601" s="4">
        <v>6</v>
      </c>
      <c r="K601" s="4">
        <v>6</v>
      </c>
      <c r="L601" s="4">
        <v>0</v>
      </c>
      <c r="M601" s="4" t="s">
        <v>1211</v>
      </c>
      <c r="N601" s="6"/>
      <c r="O601" s="6" t="s">
        <v>1211</v>
      </c>
      <c r="P601" s="6"/>
      <c r="Q601" s="4" t="s">
        <v>82</v>
      </c>
      <c r="R601" s="4" t="s">
        <v>52</v>
      </c>
      <c r="S601" s="5">
        <v>43798</v>
      </c>
      <c r="T601" s="7" t="s">
        <v>4463</v>
      </c>
      <c r="U601" s="7" t="s">
        <v>4464</v>
      </c>
      <c r="V601" s="7" t="s">
        <v>4465</v>
      </c>
      <c r="W601" s="4" t="s">
        <v>64</v>
      </c>
      <c r="X601" s="4" t="s">
        <v>64</v>
      </c>
      <c r="Y601" s="4" t="s">
        <v>65</v>
      </c>
      <c r="Z601" s="4"/>
      <c r="AA601" s="4" t="s">
        <v>55</v>
      </c>
      <c r="AB601" s="4" t="s">
        <v>45</v>
      </c>
      <c r="AC601" s="6" t="s">
        <v>281</v>
      </c>
      <c r="AD601" s="6"/>
      <c r="AE601" s="4" t="s">
        <v>4466</v>
      </c>
      <c r="AF601" s="6" t="s">
        <v>4421</v>
      </c>
      <c r="AG601" s="6" t="s">
        <v>108</v>
      </c>
      <c r="AH601" s="6" t="s">
        <v>109</v>
      </c>
      <c r="AI601" s="4">
        <f t="shared" si="9"/>
        <v>0</v>
      </c>
      <c r="AJ601" s="4" t="s">
        <v>68</v>
      </c>
      <c r="AK601" s="6" t="s">
        <v>347</v>
      </c>
      <c r="AL601" s="4" t="str">
        <f>IFERROR(IF(AK601="", "", _xlfn.XLOOKUP(AK601, CODES!A:A,CODES!E:E)), "")</f>
        <v>Operational</v>
      </c>
      <c r="AM601" s="4" t="str">
        <f>IFERROR(IF(AK601="", "", _xlfn.XLOOKUP(AK601, CODES!A:A,CODES!G:G)), "")</f>
        <v>NR</v>
      </c>
      <c r="AN601" s="4" t="str">
        <f>IFERROR(IF(AK601="", "", _xlfn.XLOOKUP(AK601, CODES!A:A,CODES!I:I)), "")</f>
        <v>Regulation</v>
      </c>
      <c r="AO601" s="6" t="s">
        <v>4426</v>
      </c>
      <c r="AP601" s="6"/>
      <c r="AQ601" s="6"/>
      <c r="AR601" s="6"/>
      <c r="AS601" s="15"/>
    </row>
    <row r="602" spans="1:45" ht="135" hidden="1" x14ac:dyDescent="0.25">
      <c r="A602" s="13" t="s">
        <v>25</v>
      </c>
      <c r="B602" s="4" t="s">
        <v>4273</v>
      </c>
      <c r="C602" s="4" t="s">
        <v>4467</v>
      </c>
      <c r="D602" s="5">
        <v>45963</v>
      </c>
      <c r="E602" s="4" t="s">
        <v>4468</v>
      </c>
      <c r="F602" s="6" t="s">
        <v>4469</v>
      </c>
      <c r="G602" s="4" t="s">
        <v>71</v>
      </c>
      <c r="H602" s="6" t="s">
        <v>1172</v>
      </c>
      <c r="I602" s="6" t="s">
        <v>89</v>
      </c>
      <c r="J602" s="4">
        <v>17</v>
      </c>
      <c r="K602" s="4">
        <v>39</v>
      </c>
      <c r="L602" s="4">
        <v>0</v>
      </c>
      <c r="M602" s="4" t="s">
        <v>1926</v>
      </c>
      <c r="N602" s="6"/>
      <c r="O602" s="6" t="s">
        <v>1926</v>
      </c>
      <c r="P602" s="6"/>
      <c r="Q602" s="4" t="s">
        <v>51</v>
      </c>
      <c r="R602" s="4" t="s">
        <v>52</v>
      </c>
      <c r="S602" s="5">
        <v>43915</v>
      </c>
      <c r="T602" s="7" t="s">
        <v>4470</v>
      </c>
      <c r="U602" s="7" t="s">
        <v>4471</v>
      </c>
      <c r="V602" s="7" t="s">
        <v>4472</v>
      </c>
      <c r="W602" s="4" t="s">
        <v>218</v>
      </c>
      <c r="X602" s="4" t="s">
        <v>218</v>
      </c>
      <c r="Y602" s="4" t="s">
        <v>65</v>
      </c>
      <c r="Z602" s="4" t="s">
        <v>65</v>
      </c>
      <c r="AA602" s="4" t="s">
        <v>66</v>
      </c>
      <c r="AB602" s="4" t="s">
        <v>97</v>
      </c>
      <c r="AC602" s="6" t="s">
        <v>647</v>
      </c>
      <c r="AD602" s="6"/>
      <c r="AE602" s="4" t="s">
        <v>4473</v>
      </c>
      <c r="AF602" s="6" t="s">
        <v>4474</v>
      </c>
      <c r="AG602" s="6" t="s">
        <v>97</v>
      </c>
      <c r="AH602" s="6" t="s">
        <v>109</v>
      </c>
      <c r="AI602" s="4">
        <f t="shared" si="9"/>
        <v>0</v>
      </c>
      <c r="AJ602" s="4" t="s">
        <v>68</v>
      </c>
      <c r="AK602" s="6" t="s">
        <v>110</v>
      </c>
      <c r="AL602" s="4" t="str">
        <f>IFERROR(IF(AK602="", "", _xlfn.XLOOKUP(AK602, CODES!A:A,CODES!E:E)), "")</f>
        <v>Operational</v>
      </c>
      <c r="AM602" s="4" t="str">
        <f>IFERROR(IF(AK602="", "", _xlfn.XLOOKUP(AK602, CODES!A:A,CODES!G:G)), "")</f>
        <v>Depot</v>
      </c>
      <c r="AN602" s="4" t="str">
        <f>IFERROR(IF(AK602="", "", _xlfn.XLOOKUP(AK602, CODES!A:A,CODES!I:I)), "")</f>
        <v>Process</v>
      </c>
      <c r="AO602" s="6" t="s">
        <v>4475</v>
      </c>
      <c r="AP602" s="6"/>
      <c r="AQ602" s="6"/>
      <c r="AR602" s="6"/>
      <c r="AS602" s="15"/>
    </row>
    <row r="603" spans="1:45" ht="75" hidden="1" x14ac:dyDescent="0.25">
      <c r="A603" s="13" t="s">
        <v>25</v>
      </c>
      <c r="B603" s="4" t="s">
        <v>4273</v>
      </c>
      <c r="C603" s="4" t="s">
        <v>4476</v>
      </c>
      <c r="D603" s="5">
        <v>45962</v>
      </c>
      <c r="E603" s="4" t="s">
        <v>2898</v>
      </c>
      <c r="F603" s="6" t="s">
        <v>2899</v>
      </c>
      <c r="G603" s="4" t="s">
        <v>2217</v>
      </c>
      <c r="H603" s="6" t="s">
        <v>591</v>
      </c>
      <c r="I603" s="6" t="s">
        <v>89</v>
      </c>
      <c r="J603" s="4">
        <v>1.5</v>
      </c>
      <c r="K603" s="4">
        <v>9</v>
      </c>
      <c r="L603" s="4">
        <v>0</v>
      </c>
      <c r="M603" s="4" t="s">
        <v>662</v>
      </c>
      <c r="N603" s="6"/>
      <c r="O603" s="6" t="s">
        <v>662</v>
      </c>
      <c r="P603" s="6"/>
      <c r="Q603" s="4" t="s">
        <v>51</v>
      </c>
      <c r="R603" s="4" t="s">
        <v>52</v>
      </c>
      <c r="S603" s="5">
        <v>43536</v>
      </c>
      <c r="T603" s="7" t="s">
        <v>4477</v>
      </c>
      <c r="U603" s="7" t="s">
        <v>4478</v>
      </c>
      <c r="V603" s="7"/>
      <c r="W603" s="4" t="s">
        <v>53</v>
      </c>
      <c r="X603" s="4" t="s">
        <v>53</v>
      </c>
      <c r="Y603" s="4" t="s">
        <v>255</v>
      </c>
      <c r="Z603" s="4" t="s">
        <v>255</v>
      </c>
      <c r="AA603" s="4" t="s">
        <v>66</v>
      </c>
      <c r="AB603" s="4" t="s">
        <v>97</v>
      </c>
      <c r="AC603" s="6" t="s">
        <v>97</v>
      </c>
      <c r="AD603" s="6"/>
      <c r="AE603" s="4" t="s">
        <v>4479</v>
      </c>
      <c r="AF603" s="6"/>
      <c r="AG603" s="6" t="s">
        <v>124</v>
      </c>
      <c r="AH603" s="6" t="s">
        <v>109</v>
      </c>
      <c r="AI603" s="4">
        <f t="shared" si="9"/>
        <v>0</v>
      </c>
      <c r="AJ603" s="4" t="s">
        <v>257</v>
      </c>
      <c r="AK603" s="6" t="s">
        <v>387</v>
      </c>
      <c r="AL603" s="4" t="str">
        <f>IFERROR(IF(AK603="", "", _xlfn.XLOOKUP(AK603, CODES!A:A,CODES!E:E)), "")</f>
        <v>LNER</v>
      </c>
      <c r="AM603" s="4" t="str">
        <f>IFERROR(IF(AK603="", "", _xlfn.XLOOKUP(AK603, CODES!A:A,CODES!G:G)), "")</f>
        <v>Other</v>
      </c>
      <c r="AN603" s="4" t="str">
        <f>IFERROR(IF(AK603="", "", _xlfn.XLOOKUP(AK603, CODES!A:A,CODES!I:I)), "")</f>
        <v>Adhesion</v>
      </c>
      <c r="AO603" s="6" t="s">
        <v>388</v>
      </c>
      <c r="AP603" s="6"/>
      <c r="AQ603" s="6"/>
      <c r="AR603" s="6"/>
      <c r="AS603" s="15"/>
    </row>
    <row r="604" spans="1:45" ht="75" hidden="1" x14ac:dyDescent="0.25">
      <c r="A604" s="13" t="s">
        <v>25</v>
      </c>
      <c r="B604" s="4" t="s">
        <v>4273</v>
      </c>
      <c r="C604" s="4" t="s">
        <v>4480</v>
      </c>
      <c r="D604" s="5">
        <v>45962</v>
      </c>
      <c r="E604" s="4" t="s">
        <v>2898</v>
      </c>
      <c r="F604" s="6" t="s">
        <v>2899</v>
      </c>
      <c r="G604" s="4" t="s">
        <v>4481</v>
      </c>
      <c r="H604" s="6" t="s">
        <v>143</v>
      </c>
      <c r="I604" s="6" t="s">
        <v>89</v>
      </c>
      <c r="J604" s="4">
        <v>1</v>
      </c>
      <c r="K604" s="4">
        <v>1.5</v>
      </c>
      <c r="L604" s="4">
        <v>0</v>
      </c>
      <c r="M604" s="4" t="s">
        <v>662</v>
      </c>
      <c r="N604" s="6"/>
      <c r="O604" s="6" t="s">
        <v>662</v>
      </c>
      <c r="P604" s="6"/>
      <c r="Q604" s="4" t="s">
        <v>51</v>
      </c>
      <c r="R604" s="4" t="s">
        <v>52</v>
      </c>
      <c r="S604" s="5">
        <v>43536</v>
      </c>
      <c r="T604" s="7" t="s">
        <v>4482</v>
      </c>
      <c r="U604" s="7" t="s">
        <v>4478</v>
      </c>
      <c r="V604" s="7"/>
      <c r="W604" s="4" t="s">
        <v>53</v>
      </c>
      <c r="X604" s="4" t="s">
        <v>53</v>
      </c>
      <c r="Y604" s="4" t="s">
        <v>255</v>
      </c>
      <c r="Z604" s="4" t="s">
        <v>255</v>
      </c>
      <c r="AA604" s="4" t="s">
        <v>66</v>
      </c>
      <c r="AB604" s="4" t="s">
        <v>97</v>
      </c>
      <c r="AC604" s="6" t="s">
        <v>97</v>
      </c>
      <c r="AD604" s="6"/>
      <c r="AE604" s="4" t="s">
        <v>4483</v>
      </c>
      <c r="AF604" s="6"/>
      <c r="AG604" s="6" t="s">
        <v>124</v>
      </c>
      <c r="AH604" s="6" t="s">
        <v>109</v>
      </c>
      <c r="AI604" s="4">
        <f t="shared" si="9"/>
        <v>0</v>
      </c>
      <c r="AJ604" s="4" t="s">
        <v>257</v>
      </c>
      <c r="AK604" s="6" t="s">
        <v>387</v>
      </c>
      <c r="AL604" s="4" t="str">
        <f>IFERROR(IF(AK604="", "", _xlfn.XLOOKUP(AK604, CODES!A:A,CODES!E:E)), "")</f>
        <v>LNER</v>
      </c>
      <c r="AM604" s="4" t="str">
        <f>IFERROR(IF(AK604="", "", _xlfn.XLOOKUP(AK604, CODES!A:A,CODES!G:G)), "")</f>
        <v>Other</v>
      </c>
      <c r="AN604" s="4" t="str">
        <f>IFERROR(IF(AK604="", "", _xlfn.XLOOKUP(AK604, CODES!A:A,CODES!I:I)), "")</f>
        <v>Adhesion</v>
      </c>
      <c r="AO604" s="6" t="s">
        <v>388</v>
      </c>
      <c r="AP604" s="6"/>
      <c r="AQ604" s="6"/>
      <c r="AR604" s="6"/>
      <c r="AS604" s="15"/>
    </row>
    <row r="605" spans="1:45" ht="45" hidden="1" x14ac:dyDescent="0.25">
      <c r="A605" s="13" t="s">
        <v>25</v>
      </c>
      <c r="B605" s="4" t="s">
        <v>4273</v>
      </c>
      <c r="C605" s="4" t="s">
        <v>4484</v>
      </c>
      <c r="D605" s="5">
        <v>45962</v>
      </c>
      <c r="E605" s="4" t="s">
        <v>3139</v>
      </c>
      <c r="F605" s="6" t="s">
        <v>3140</v>
      </c>
      <c r="G605" s="4" t="s">
        <v>4485</v>
      </c>
      <c r="H605" s="6" t="s">
        <v>89</v>
      </c>
      <c r="I605" s="6" t="s">
        <v>89</v>
      </c>
      <c r="J605" s="4">
        <v>1</v>
      </c>
      <c r="K605" s="4">
        <v>1</v>
      </c>
      <c r="L605" s="4">
        <v>0</v>
      </c>
      <c r="M605" s="4" t="s">
        <v>1211</v>
      </c>
      <c r="N605" s="6"/>
      <c r="O605" s="6" t="s">
        <v>1211</v>
      </c>
      <c r="P605" s="6"/>
      <c r="Q605" s="4" t="s">
        <v>82</v>
      </c>
      <c r="R605" s="4" t="s">
        <v>52</v>
      </c>
      <c r="S605" s="5">
        <v>43798</v>
      </c>
      <c r="T605" s="7" t="s">
        <v>4486</v>
      </c>
      <c r="U605" s="7" t="s">
        <v>4487</v>
      </c>
      <c r="V605" s="7"/>
      <c r="W605" s="4" t="s">
        <v>53</v>
      </c>
      <c r="X605" s="4" t="s">
        <v>53</v>
      </c>
      <c r="Y605" s="4" t="s">
        <v>255</v>
      </c>
      <c r="Z605" s="4" t="s">
        <v>255</v>
      </c>
      <c r="AA605" s="4" t="s">
        <v>66</v>
      </c>
      <c r="AB605" s="4" t="s">
        <v>97</v>
      </c>
      <c r="AC605" s="6" t="s">
        <v>97</v>
      </c>
      <c r="AD605" s="6"/>
      <c r="AE605" s="4" t="s">
        <v>4488</v>
      </c>
      <c r="AF605" s="6" t="s">
        <v>4474</v>
      </c>
      <c r="AG605" s="6" t="s">
        <v>124</v>
      </c>
      <c r="AH605" s="6" t="s">
        <v>109</v>
      </c>
      <c r="AI605" s="4">
        <f t="shared" si="9"/>
        <v>0</v>
      </c>
      <c r="AJ605" s="4" t="s">
        <v>257</v>
      </c>
      <c r="AK605" s="6" t="s">
        <v>387</v>
      </c>
      <c r="AL605" s="4" t="str">
        <f>IFERROR(IF(AK605="", "", _xlfn.XLOOKUP(AK605, CODES!A:A,CODES!E:E)), "")</f>
        <v>LNER</v>
      </c>
      <c r="AM605" s="4" t="str">
        <f>IFERROR(IF(AK605="", "", _xlfn.XLOOKUP(AK605, CODES!A:A,CODES!G:G)), "")</f>
        <v>Other</v>
      </c>
      <c r="AN605" s="4" t="str">
        <f>IFERROR(IF(AK605="", "", _xlfn.XLOOKUP(AK605, CODES!A:A,CODES!I:I)), "")</f>
        <v>Adhesion</v>
      </c>
      <c r="AO605" s="6" t="s">
        <v>388</v>
      </c>
      <c r="AP605" s="6"/>
      <c r="AQ605" s="6"/>
      <c r="AR605" s="6"/>
      <c r="AS605" s="15"/>
    </row>
    <row r="606" spans="1:45" ht="105" hidden="1" x14ac:dyDescent="0.25">
      <c r="A606" s="13" t="s">
        <v>25</v>
      </c>
      <c r="B606" s="4" t="s">
        <v>4273</v>
      </c>
      <c r="C606" s="4" t="s">
        <v>4489</v>
      </c>
      <c r="D606" s="5">
        <v>45962</v>
      </c>
      <c r="E606" s="4" t="s">
        <v>2242</v>
      </c>
      <c r="F606" s="6" t="s">
        <v>4490</v>
      </c>
      <c r="G606" s="4" t="s">
        <v>2885</v>
      </c>
      <c r="H606" s="6"/>
      <c r="I606" s="6"/>
      <c r="J606" s="4">
        <v>1.5</v>
      </c>
      <c r="K606" s="4">
        <v>9</v>
      </c>
      <c r="L606" s="4">
        <v>0</v>
      </c>
      <c r="M606" s="4" t="s">
        <v>837</v>
      </c>
      <c r="N606" s="6" t="s">
        <v>296</v>
      </c>
      <c r="O606" s="6" t="s">
        <v>837</v>
      </c>
      <c r="P606" s="6"/>
      <c r="Q606" s="4" t="s">
        <v>73</v>
      </c>
      <c r="R606" s="4" t="s">
        <v>74</v>
      </c>
      <c r="S606" s="4"/>
      <c r="T606" s="7" t="s">
        <v>4491</v>
      </c>
      <c r="U606" s="7" t="s">
        <v>4492</v>
      </c>
      <c r="V606" s="7" t="s">
        <v>4492</v>
      </c>
      <c r="W606" s="4" t="s">
        <v>161</v>
      </c>
      <c r="X606" s="4" t="s">
        <v>161</v>
      </c>
      <c r="Y606" s="4" t="s">
        <v>255</v>
      </c>
      <c r="Z606" s="4" t="s">
        <v>255</v>
      </c>
      <c r="AA606" s="4" t="s">
        <v>66</v>
      </c>
      <c r="AB606" s="4" t="s">
        <v>97</v>
      </c>
      <c r="AC606" s="6" t="s">
        <v>97</v>
      </c>
      <c r="AD606" s="6"/>
      <c r="AE606" s="4" t="s">
        <v>4493</v>
      </c>
      <c r="AF606" s="6"/>
      <c r="AG606" s="6"/>
      <c r="AH606" s="6" t="s">
        <v>109</v>
      </c>
      <c r="AI606" s="4">
        <f t="shared" si="9"/>
        <v>0</v>
      </c>
      <c r="AJ606" s="4" t="s">
        <v>257</v>
      </c>
      <c r="AK606" s="6" t="s">
        <v>3451</v>
      </c>
      <c r="AL606" s="4" t="str">
        <f>IFERROR(IF(AK606="", "", _xlfn.XLOOKUP(AK606, CODES!A:A,CODES!E:E)), "")</f>
        <v>LNER</v>
      </c>
      <c r="AM606" s="4" t="str">
        <f>IFERROR(IF(AK606="", "", _xlfn.XLOOKUP(AK606, CODES!A:A,CODES!G:G)), "")</f>
        <v>Other</v>
      </c>
      <c r="AN606" s="4" t="str">
        <f>IFERROR(IF(AK606="", "", _xlfn.XLOOKUP(AK606, CODES!A:A,CODES!I:I)), "")</f>
        <v>Adhesion</v>
      </c>
      <c r="AO606" s="6"/>
      <c r="AP606" s="6"/>
      <c r="AQ606" s="6"/>
      <c r="AR606" s="6"/>
      <c r="AS606" s="15"/>
    </row>
    <row r="607" spans="1:45" ht="135" hidden="1" x14ac:dyDescent="0.25">
      <c r="A607" s="13" t="s">
        <v>25</v>
      </c>
      <c r="B607" s="4" t="s">
        <v>4273</v>
      </c>
      <c r="C607" s="4" t="s">
        <v>4494</v>
      </c>
      <c r="D607" s="5">
        <v>45962</v>
      </c>
      <c r="E607" s="4" t="s">
        <v>4495</v>
      </c>
      <c r="F607" s="6" t="s">
        <v>4496</v>
      </c>
      <c r="G607" s="4" t="s">
        <v>115</v>
      </c>
      <c r="H607" s="6" t="s">
        <v>1172</v>
      </c>
      <c r="I607" s="6" t="s">
        <v>89</v>
      </c>
      <c r="J607" s="4">
        <v>17</v>
      </c>
      <c r="K607" s="4">
        <v>31</v>
      </c>
      <c r="L607" s="4">
        <v>0</v>
      </c>
      <c r="M607" s="4" t="s">
        <v>518</v>
      </c>
      <c r="N607" s="6" t="s">
        <v>4185</v>
      </c>
      <c r="O607" s="6" t="s">
        <v>518</v>
      </c>
      <c r="P607" s="6"/>
      <c r="Q607" s="4" t="s">
        <v>51</v>
      </c>
      <c r="R607" s="4" t="s">
        <v>52</v>
      </c>
      <c r="S607" s="5">
        <v>43549</v>
      </c>
      <c r="T607" s="7" t="s">
        <v>4497</v>
      </c>
      <c r="U607" s="7" t="s">
        <v>4498</v>
      </c>
      <c r="V607" s="7"/>
      <c r="W607" s="4" t="s">
        <v>53</v>
      </c>
      <c r="X607" s="4" t="s">
        <v>53</v>
      </c>
      <c r="Y607" s="4" t="s">
        <v>418</v>
      </c>
      <c r="Z607" s="4" t="s">
        <v>418</v>
      </c>
      <c r="AA607" s="4" t="s">
        <v>66</v>
      </c>
      <c r="AB607" s="4" t="s">
        <v>97</v>
      </c>
      <c r="AC607" s="6" t="s">
        <v>97</v>
      </c>
      <c r="AD607" s="6"/>
      <c r="AE607" s="4" t="s">
        <v>4499</v>
      </c>
      <c r="AF607" s="6"/>
      <c r="AG607" s="6" t="s">
        <v>97</v>
      </c>
      <c r="AH607" s="6" t="s">
        <v>137</v>
      </c>
      <c r="AI607" s="4">
        <f t="shared" si="9"/>
        <v>0</v>
      </c>
      <c r="AJ607" s="4" t="s">
        <v>58</v>
      </c>
      <c r="AK607" s="6" t="s">
        <v>4189</v>
      </c>
      <c r="AL607" s="4" t="str">
        <f>IFERROR(IF(AK607="", "", _xlfn.XLOOKUP(AK607, CODES!A:A,CODES!E:E)), "")</f>
        <v>Doors</v>
      </c>
      <c r="AM607" s="4" t="str">
        <f>IFERROR(IF(AK607="", "", _xlfn.XLOOKUP(AK607, CODES!A:A,CODES!G:G)), "")</f>
        <v>Exterior Passenger Doors</v>
      </c>
      <c r="AN607" s="4" t="str">
        <f>IFERROR(IF(AK607="", "", _xlfn.XLOOKUP(AK607, CODES!A:A,CODES!I:I)), "")</f>
        <v>Mechanical locking dev (MLD)</v>
      </c>
      <c r="AO607" s="6" t="s">
        <v>4500</v>
      </c>
      <c r="AP607" s="6"/>
      <c r="AQ607" s="6"/>
      <c r="AR607" s="6"/>
      <c r="AS607" s="15"/>
    </row>
    <row r="608" spans="1:45" ht="150" hidden="1" x14ac:dyDescent="0.25">
      <c r="A608" s="13" t="s">
        <v>25</v>
      </c>
      <c r="B608" s="4" t="s">
        <v>4273</v>
      </c>
      <c r="C608" s="4" t="s">
        <v>4501</v>
      </c>
      <c r="D608" s="5">
        <v>45962</v>
      </c>
      <c r="E608" s="4" t="s">
        <v>589</v>
      </c>
      <c r="F608" s="6" t="s">
        <v>4502</v>
      </c>
      <c r="G608" s="4" t="s">
        <v>275</v>
      </c>
      <c r="H608" s="6" t="s">
        <v>633</v>
      </c>
      <c r="I608" s="6" t="s">
        <v>89</v>
      </c>
      <c r="J608" s="4">
        <v>8</v>
      </c>
      <c r="K608" s="4">
        <v>8</v>
      </c>
      <c r="L608" s="4">
        <v>0</v>
      </c>
      <c r="M608" s="4" t="s">
        <v>777</v>
      </c>
      <c r="N608" s="6" t="s">
        <v>4503</v>
      </c>
      <c r="O608" s="6" t="s">
        <v>777</v>
      </c>
      <c r="P608" s="6"/>
      <c r="Q608" s="4" t="s">
        <v>51</v>
      </c>
      <c r="R608" s="4" t="s">
        <v>52</v>
      </c>
      <c r="S608" s="5">
        <v>43545</v>
      </c>
      <c r="T608" s="7" t="s">
        <v>4504</v>
      </c>
      <c r="U608" s="7" t="s">
        <v>4505</v>
      </c>
      <c r="V608" s="7"/>
      <c r="W608" s="4" t="s">
        <v>53</v>
      </c>
      <c r="X608" s="4" t="s">
        <v>53</v>
      </c>
      <c r="Y608" s="4" t="s">
        <v>418</v>
      </c>
      <c r="Z608" s="4" t="s">
        <v>418</v>
      </c>
      <c r="AA608" s="4" t="s">
        <v>66</v>
      </c>
      <c r="AB608" s="4" t="s">
        <v>97</v>
      </c>
      <c r="AC608" s="6" t="s">
        <v>97</v>
      </c>
      <c r="AD608" s="6"/>
      <c r="AE608" s="4" t="s">
        <v>4506</v>
      </c>
      <c r="AF608" s="6" t="s">
        <v>4217</v>
      </c>
      <c r="AG608" s="6" t="s">
        <v>97</v>
      </c>
      <c r="AH608" s="6" t="s">
        <v>137</v>
      </c>
      <c r="AI608" s="4">
        <f t="shared" si="9"/>
        <v>0</v>
      </c>
      <c r="AJ608" s="4" t="s">
        <v>58</v>
      </c>
      <c r="AK608" s="6" t="s">
        <v>4189</v>
      </c>
      <c r="AL608" s="4" t="str">
        <f>IFERROR(IF(AK608="", "", _xlfn.XLOOKUP(AK608, CODES!A:A,CODES!E:E)), "")</f>
        <v>Doors</v>
      </c>
      <c r="AM608" s="4" t="str">
        <f>IFERROR(IF(AK608="", "", _xlfn.XLOOKUP(AK608, CODES!A:A,CODES!G:G)), "")</f>
        <v>Exterior Passenger Doors</v>
      </c>
      <c r="AN608" s="4" t="str">
        <f>IFERROR(IF(AK608="", "", _xlfn.XLOOKUP(AK608, CODES!A:A,CODES!I:I)), "")</f>
        <v>Mechanical locking dev (MLD)</v>
      </c>
      <c r="AO608" s="6" t="s">
        <v>4507</v>
      </c>
      <c r="AP608" s="6"/>
      <c r="AQ608" s="6"/>
      <c r="AR608" s="6"/>
      <c r="AS608" s="15"/>
    </row>
    <row r="609" spans="1:45" ht="90" hidden="1" x14ac:dyDescent="0.25">
      <c r="A609" s="13" t="s">
        <v>25</v>
      </c>
      <c r="B609" s="4" t="s">
        <v>4273</v>
      </c>
      <c r="C609" s="4" t="s">
        <v>4508</v>
      </c>
      <c r="D609" s="5">
        <v>45962</v>
      </c>
      <c r="E609" s="4" t="s">
        <v>1184</v>
      </c>
      <c r="F609" s="6" t="s">
        <v>4509</v>
      </c>
      <c r="G609" s="4" t="s">
        <v>250</v>
      </c>
      <c r="H609" s="6" t="s">
        <v>204</v>
      </c>
      <c r="I609" s="6" t="s">
        <v>89</v>
      </c>
      <c r="J609" s="4">
        <v>2</v>
      </c>
      <c r="K609" s="4">
        <v>2</v>
      </c>
      <c r="L609" s="4">
        <v>0</v>
      </c>
      <c r="M609" s="4" t="s">
        <v>1173</v>
      </c>
      <c r="N609" s="6"/>
      <c r="O609" s="6" t="s">
        <v>1173</v>
      </c>
      <c r="P609" s="6"/>
      <c r="Q609" s="4" t="s">
        <v>51</v>
      </c>
      <c r="R609" s="4" t="s">
        <v>52</v>
      </c>
      <c r="S609" s="5">
        <v>43808</v>
      </c>
      <c r="T609" s="7" t="s">
        <v>4510</v>
      </c>
      <c r="U609" s="7" t="s">
        <v>4511</v>
      </c>
      <c r="V609" s="7"/>
      <c r="W609" s="4" t="s">
        <v>95</v>
      </c>
      <c r="X609" s="4" t="s">
        <v>95</v>
      </c>
      <c r="Y609" s="4" t="s">
        <v>255</v>
      </c>
      <c r="Z609" s="4" t="s">
        <v>255</v>
      </c>
      <c r="AA609" s="4" t="s">
        <v>66</v>
      </c>
      <c r="AB609" s="4" t="s">
        <v>97</v>
      </c>
      <c r="AC609" s="6" t="s">
        <v>97</v>
      </c>
      <c r="AD609" s="6"/>
      <c r="AE609" s="4" t="s">
        <v>4512</v>
      </c>
      <c r="AF609" s="6" t="s">
        <v>4474</v>
      </c>
      <c r="AG609" s="6" t="s">
        <v>124</v>
      </c>
      <c r="AH609" s="6" t="s">
        <v>109</v>
      </c>
      <c r="AI609" s="4">
        <f t="shared" si="9"/>
        <v>0</v>
      </c>
      <c r="AJ609" s="4" t="s">
        <v>257</v>
      </c>
      <c r="AK609" s="6" t="s">
        <v>387</v>
      </c>
      <c r="AL609" s="4" t="str">
        <f>IFERROR(IF(AK609="", "", _xlfn.XLOOKUP(AK609, CODES!A:A,CODES!E:E)), "")</f>
        <v>LNER</v>
      </c>
      <c r="AM609" s="4" t="str">
        <f>IFERROR(IF(AK609="", "", _xlfn.XLOOKUP(AK609, CODES!A:A,CODES!G:G)), "")</f>
        <v>Other</v>
      </c>
      <c r="AN609" s="4" t="str">
        <f>IFERROR(IF(AK609="", "", _xlfn.XLOOKUP(AK609, CODES!A:A,CODES!I:I)), "")</f>
        <v>Adhesion</v>
      </c>
      <c r="AO609" s="6" t="s">
        <v>388</v>
      </c>
      <c r="AP609" s="6"/>
      <c r="AQ609" s="6"/>
      <c r="AR609" s="6"/>
      <c r="AS609" s="15"/>
    </row>
    <row r="610" spans="1:45" ht="75" hidden="1" x14ac:dyDescent="0.25">
      <c r="A610" s="13" t="s">
        <v>258</v>
      </c>
      <c r="B610" s="4" t="s">
        <v>4273</v>
      </c>
      <c r="C610" s="4" t="s">
        <v>4513</v>
      </c>
      <c r="D610" s="5">
        <v>45961</v>
      </c>
      <c r="E610" s="4" t="s">
        <v>2956</v>
      </c>
      <c r="F610" s="6" t="s">
        <v>2957</v>
      </c>
      <c r="G610" s="4" t="s">
        <v>329</v>
      </c>
      <c r="H610" s="6"/>
      <c r="I610" s="6"/>
      <c r="J610" s="4">
        <v>0</v>
      </c>
      <c r="K610" s="4">
        <v>0</v>
      </c>
      <c r="L610" s="4">
        <v>2</v>
      </c>
      <c r="M610" s="4" t="s">
        <v>431</v>
      </c>
      <c r="N610" s="6" t="s">
        <v>750</v>
      </c>
      <c r="O610" s="6" t="s">
        <v>431</v>
      </c>
      <c r="P610" s="6"/>
      <c r="Q610" s="4" t="s">
        <v>73</v>
      </c>
      <c r="R610" s="4" t="s">
        <v>74</v>
      </c>
      <c r="S610" s="4"/>
      <c r="T610" s="7" t="s">
        <v>4514</v>
      </c>
      <c r="U610" s="7" t="s">
        <v>4515</v>
      </c>
      <c r="V610" s="7" t="s">
        <v>4516</v>
      </c>
      <c r="W610" s="4" t="s">
        <v>4517</v>
      </c>
      <c r="X610" s="4" t="s">
        <v>4517</v>
      </c>
      <c r="Y610" s="4" t="s">
        <v>4518</v>
      </c>
      <c r="Z610" s="4" t="s">
        <v>4518</v>
      </c>
      <c r="AA610" s="4" t="s">
        <v>66</v>
      </c>
      <c r="AB610" s="4" t="s">
        <v>97</v>
      </c>
      <c r="AC610" s="6" t="s">
        <v>281</v>
      </c>
      <c r="AD610" s="6"/>
      <c r="AE610" s="4" t="s">
        <v>4519</v>
      </c>
      <c r="AF610" s="6"/>
      <c r="AG610" s="6"/>
      <c r="AH610" s="6" t="s">
        <v>109</v>
      </c>
      <c r="AI610" s="4">
        <f t="shared" si="9"/>
        <v>0</v>
      </c>
      <c r="AJ610" s="4" t="s">
        <v>1707</v>
      </c>
      <c r="AK610" s="6"/>
      <c r="AL610" s="4" t="str">
        <f>IFERROR(IF(AK610="", "", _xlfn.XLOOKUP(AK610, CODES!A:A,CODES!E:E)), "")</f>
        <v/>
      </c>
      <c r="AM610" s="4" t="str">
        <f>IFERROR(IF(AK610="", "", _xlfn.XLOOKUP(AK610, CODES!A:A,CODES!G:G)), "")</f>
        <v/>
      </c>
      <c r="AN610" s="4" t="str">
        <f>IFERROR(IF(AK610="", "", _xlfn.XLOOKUP(AK610, CODES!A:A,CODES!I:I)), "")</f>
        <v/>
      </c>
      <c r="AO610" s="6"/>
      <c r="AP610" s="6"/>
      <c r="AQ610" s="6"/>
      <c r="AR610" s="6"/>
      <c r="AS610" s="15"/>
    </row>
    <row r="611" spans="1:45" ht="75" hidden="1" x14ac:dyDescent="0.25">
      <c r="A611" s="13" t="s">
        <v>25</v>
      </c>
      <c r="B611" s="4" t="s">
        <v>4273</v>
      </c>
      <c r="C611" s="4" t="s">
        <v>4520</v>
      </c>
      <c r="D611" s="5">
        <v>45961</v>
      </c>
      <c r="E611" s="4" t="s">
        <v>3175</v>
      </c>
      <c r="F611" s="6" t="s">
        <v>1045</v>
      </c>
      <c r="G611" s="4" t="s">
        <v>142</v>
      </c>
      <c r="H611" s="6" t="s">
        <v>204</v>
      </c>
      <c r="I611" s="6" t="s">
        <v>89</v>
      </c>
      <c r="J611" s="4">
        <v>4</v>
      </c>
      <c r="K611" s="4">
        <v>4</v>
      </c>
      <c r="L611" s="4">
        <v>0</v>
      </c>
      <c r="M611" s="4" t="s">
        <v>431</v>
      </c>
      <c r="N611" s="6" t="s">
        <v>3394</v>
      </c>
      <c r="O611" s="6" t="s">
        <v>431</v>
      </c>
      <c r="P611" s="6"/>
      <c r="Q611" s="4" t="s">
        <v>73</v>
      </c>
      <c r="R611" s="4" t="s">
        <v>74</v>
      </c>
      <c r="S611" s="4"/>
      <c r="T611" s="7" t="s">
        <v>4521</v>
      </c>
      <c r="U611" s="7" t="s">
        <v>4522</v>
      </c>
      <c r="V611" s="7" t="s">
        <v>4523</v>
      </c>
      <c r="W611" s="4" t="s">
        <v>2192</v>
      </c>
      <c r="X611" s="4" t="s">
        <v>2192</v>
      </c>
      <c r="Y611" s="4" t="s">
        <v>510</v>
      </c>
      <c r="Z611" s="4" t="s">
        <v>510</v>
      </c>
      <c r="AA611" s="4" t="s">
        <v>66</v>
      </c>
      <c r="AB611" s="4" t="s">
        <v>97</v>
      </c>
      <c r="AC611" s="6" t="s">
        <v>97</v>
      </c>
      <c r="AD611" s="6"/>
      <c r="AE611" s="4" t="s">
        <v>4524</v>
      </c>
      <c r="AF611" s="6"/>
      <c r="AG611" s="6"/>
      <c r="AH611" s="6" t="s">
        <v>137</v>
      </c>
      <c r="AI611" s="4">
        <f t="shared" si="9"/>
        <v>0</v>
      </c>
      <c r="AJ611" s="4" t="s">
        <v>68</v>
      </c>
      <c r="AK611" s="6" t="s">
        <v>3399</v>
      </c>
      <c r="AL611" s="4" t="str">
        <f>IFERROR(IF(AK611="", "", _xlfn.XLOOKUP(AK611, CODES!A:A,CODES!E:E)), "")</f>
        <v>Traction/Aux Power </v>
      </c>
      <c r="AM611" s="4" t="str">
        <f>IFERROR(IF(AK611="", "", _xlfn.XLOOKUP(AK611, CODES!A:A,CODES!G:G)), "")</f>
        <v>Transformer </v>
      </c>
      <c r="AN611" s="4" t="str">
        <f>IFERROR(IF(AK611="", "", _xlfn.XLOOKUP(AK611, CODES!A:A,CODES!I:I)), "")</f>
        <v>Transformer </v>
      </c>
      <c r="AO611" s="6"/>
      <c r="AP611" s="6"/>
      <c r="AQ611" s="6"/>
      <c r="AR611" s="6"/>
      <c r="AS611" s="15"/>
    </row>
    <row r="612" spans="1:45" ht="135" hidden="1" x14ac:dyDescent="0.25">
      <c r="A612" s="13" t="s">
        <v>258</v>
      </c>
      <c r="B612" s="4" t="s">
        <v>4273</v>
      </c>
      <c r="C612" s="4" t="s">
        <v>4525</v>
      </c>
      <c r="D612" s="5">
        <v>45961</v>
      </c>
      <c r="E612" s="4" t="s">
        <v>360</v>
      </c>
      <c r="F612" s="6" t="s">
        <v>361</v>
      </c>
      <c r="G612" s="4" t="s">
        <v>275</v>
      </c>
      <c r="H612" s="6" t="s">
        <v>392</v>
      </c>
      <c r="I612" s="6" t="s">
        <v>89</v>
      </c>
      <c r="J612" s="4">
        <v>3</v>
      </c>
      <c r="K612" s="4">
        <v>3</v>
      </c>
      <c r="L612" s="4">
        <v>0</v>
      </c>
      <c r="M612" s="4" t="s">
        <v>852</v>
      </c>
      <c r="N612" s="6"/>
      <c r="O612" s="6" t="s">
        <v>852</v>
      </c>
      <c r="P612" s="6"/>
      <c r="Q612" s="4" t="s">
        <v>51</v>
      </c>
      <c r="R612" s="4" t="s">
        <v>52</v>
      </c>
      <c r="S612" s="5">
        <v>43957</v>
      </c>
      <c r="T612" s="7" t="s">
        <v>4526</v>
      </c>
      <c r="U612" s="7" t="s">
        <v>4527</v>
      </c>
      <c r="V612" s="7" t="s">
        <v>4528</v>
      </c>
      <c r="W612" s="4" t="s">
        <v>1025</v>
      </c>
      <c r="X612" s="4" t="s">
        <v>1025</v>
      </c>
      <c r="Y612" s="4" t="s">
        <v>657</v>
      </c>
      <c r="Z612" s="4" t="s">
        <v>657</v>
      </c>
      <c r="AA612" s="4" t="s">
        <v>66</v>
      </c>
      <c r="AB612" s="4" t="s">
        <v>97</v>
      </c>
      <c r="AC612" s="6" t="s">
        <v>281</v>
      </c>
      <c r="AD612" s="6"/>
      <c r="AE612" s="4" t="s">
        <v>4529</v>
      </c>
      <c r="AF612" s="6" t="s">
        <v>4474</v>
      </c>
      <c r="AG612" s="6" t="s">
        <v>124</v>
      </c>
      <c r="AH612" s="6" t="s">
        <v>109</v>
      </c>
      <c r="AI612" s="4">
        <f t="shared" si="9"/>
        <v>0</v>
      </c>
      <c r="AJ612" s="4" t="s">
        <v>659</v>
      </c>
      <c r="AK612" s="6" t="s">
        <v>199</v>
      </c>
      <c r="AL612" s="4" t="str">
        <f>IFERROR(IF(AK612="", "", _xlfn.XLOOKUP(AK612, CODES!A:A,CODES!E:E)), "")</f>
        <v>Operational</v>
      </c>
      <c r="AM612" s="4" t="str">
        <f>IFERROR(IF(AK612="", "", _xlfn.XLOOKUP(AK612, CODES!A:A,CODES!G:G)), "")</f>
        <v>Staff</v>
      </c>
      <c r="AN612" s="4" t="str">
        <f>IFERROR(IF(AK612="", "", _xlfn.XLOOKUP(AK612, CODES!A:A,CODES!I:I)), "")</f>
        <v>Driver</v>
      </c>
      <c r="AO612" s="6" t="s">
        <v>4530</v>
      </c>
      <c r="AP612" s="6"/>
      <c r="AQ612" s="6"/>
      <c r="AR612" s="6"/>
      <c r="AS612" s="15"/>
    </row>
    <row r="613" spans="1:45" ht="150" hidden="1" x14ac:dyDescent="0.25">
      <c r="A613" s="13" t="s">
        <v>258</v>
      </c>
      <c r="B613" s="4" t="s">
        <v>4273</v>
      </c>
      <c r="C613" s="4" t="s">
        <v>4531</v>
      </c>
      <c r="D613" s="5">
        <v>45961</v>
      </c>
      <c r="E613" s="4" t="s">
        <v>1840</v>
      </c>
      <c r="F613" s="6" t="s">
        <v>4350</v>
      </c>
      <c r="G613" s="4" t="s">
        <v>923</v>
      </c>
      <c r="H613" s="6" t="s">
        <v>168</v>
      </c>
      <c r="I613" s="6" t="s">
        <v>89</v>
      </c>
      <c r="J613" s="4">
        <v>5</v>
      </c>
      <c r="K613" s="4">
        <v>7</v>
      </c>
      <c r="L613" s="4">
        <v>0</v>
      </c>
      <c r="M613" s="4" t="s">
        <v>1211</v>
      </c>
      <c r="N613" s="6"/>
      <c r="O613" s="6" t="s">
        <v>1211</v>
      </c>
      <c r="P613" s="6"/>
      <c r="Q613" s="4" t="s">
        <v>82</v>
      </c>
      <c r="R613" s="4" t="s">
        <v>52</v>
      </c>
      <c r="S613" s="5">
        <v>43798</v>
      </c>
      <c r="T613" s="7" t="s">
        <v>4532</v>
      </c>
      <c r="U613" s="7" t="s">
        <v>4533</v>
      </c>
      <c r="V613" s="7" t="s">
        <v>4534</v>
      </c>
      <c r="W613" s="4" t="s">
        <v>916</v>
      </c>
      <c r="X613" s="4" t="s">
        <v>2182</v>
      </c>
      <c r="Y613" s="4" t="s">
        <v>4535</v>
      </c>
      <c r="Z613" s="4"/>
      <c r="AA613" s="4" t="s">
        <v>55</v>
      </c>
      <c r="AB613" s="4" t="s">
        <v>281</v>
      </c>
      <c r="AC613" s="6" t="s">
        <v>281</v>
      </c>
      <c r="AD613" s="6" t="s">
        <v>4536</v>
      </c>
      <c r="AE613" s="4" t="s">
        <v>4537</v>
      </c>
      <c r="AF613" s="6" t="s">
        <v>4474</v>
      </c>
      <c r="AG613" s="6" t="s">
        <v>108</v>
      </c>
      <c r="AH613" s="6" t="s">
        <v>109</v>
      </c>
      <c r="AI613" s="4">
        <f t="shared" si="9"/>
        <v>0</v>
      </c>
      <c r="AJ613" s="4" t="s">
        <v>2185</v>
      </c>
      <c r="AK613" s="6" t="s">
        <v>347</v>
      </c>
      <c r="AL613" s="4" t="str">
        <f>IFERROR(IF(AK613="", "", _xlfn.XLOOKUP(AK613, CODES!A:A,CODES!E:E)), "")</f>
        <v>Operational</v>
      </c>
      <c r="AM613" s="4" t="str">
        <f>IFERROR(IF(AK613="", "", _xlfn.XLOOKUP(AK613, CODES!A:A,CODES!G:G)), "")</f>
        <v>NR</v>
      </c>
      <c r="AN613" s="4" t="str">
        <f>IFERROR(IF(AK613="", "", _xlfn.XLOOKUP(AK613, CODES!A:A,CODES!I:I)), "")</f>
        <v>Regulation</v>
      </c>
      <c r="AO613" s="6" t="s">
        <v>4538</v>
      </c>
      <c r="AP613" s="6"/>
      <c r="AQ613" s="6"/>
      <c r="AR613" s="6"/>
      <c r="AS613" s="15"/>
    </row>
    <row r="614" spans="1:45" ht="195" hidden="1" x14ac:dyDescent="0.25">
      <c r="A614" s="13" t="s">
        <v>25</v>
      </c>
      <c r="B614" s="4" t="s">
        <v>4273</v>
      </c>
      <c r="C614" s="4" t="s">
        <v>4539</v>
      </c>
      <c r="D614" s="5">
        <v>45961</v>
      </c>
      <c r="E614" s="4" t="s">
        <v>3808</v>
      </c>
      <c r="F614" s="6" t="s">
        <v>4540</v>
      </c>
      <c r="G614" s="4" t="s">
        <v>275</v>
      </c>
      <c r="H614" s="6" t="s">
        <v>672</v>
      </c>
      <c r="I614" s="6" t="s">
        <v>89</v>
      </c>
      <c r="J614" s="4">
        <v>39</v>
      </c>
      <c r="K614" s="4">
        <v>69</v>
      </c>
      <c r="L614" s="4">
        <v>0</v>
      </c>
      <c r="M614" s="4" t="s">
        <v>1123</v>
      </c>
      <c r="N614" s="6"/>
      <c r="O614" s="6" t="s">
        <v>1123</v>
      </c>
      <c r="P614" s="6"/>
      <c r="Q614" s="4" t="s">
        <v>51</v>
      </c>
      <c r="R614" s="4" t="s">
        <v>52</v>
      </c>
      <c r="S614" s="5">
        <v>43838</v>
      </c>
      <c r="T614" s="7" t="s">
        <v>4541</v>
      </c>
      <c r="U614" s="7" t="s">
        <v>4542</v>
      </c>
      <c r="V614" s="7" t="s">
        <v>4543</v>
      </c>
      <c r="W614" s="4" t="s">
        <v>95</v>
      </c>
      <c r="X614" s="4" t="s">
        <v>95</v>
      </c>
      <c r="Y614" s="4" t="s">
        <v>574</v>
      </c>
      <c r="Z614" s="4" t="s">
        <v>574</v>
      </c>
      <c r="AA614" s="4" t="s">
        <v>66</v>
      </c>
      <c r="AB614" s="4" t="s">
        <v>97</v>
      </c>
      <c r="AC614" s="6" t="s">
        <v>97</v>
      </c>
      <c r="AD614" s="6"/>
      <c r="AE614" s="4" t="s">
        <v>4544</v>
      </c>
      <c r="AF614" s="6"/>
      <c r="AG614" s="6" t="s">
        <v>124</v>
      </c>
      <c r="AH614" s="6" t="s">
        <v>109</v>
      </c>
      <c r="AI614" s="4">
        <f t="shared" si="9"/>
        <v>0</v>
      </c>
      <c r="AJ614" s="4" t="s">
        <v>58</v>
      </c>
      <c r="AK614" s="6" t="s">
        <v>2304</v>
      </c>
      <c r="AL614" s="4" t="str">
        <f>IFERROR(IF(AK614="", "", _xlfn.XLOOKUP(AK614, CODES!A:A,CODES!E:E)), "")</f>
        <v>Monitoring System</v>
      </c>
      <c r="AM614" s="4" t="str">
        <f>IFERROR(IF(AK614="", "", _xlfn.XLOOKUP(AK614, CODES!A:A,CODES!G:G)), "")</f>
        <v>TMS</v>
      </c>
      <c r="AN614" s="4" t="str">
        <f>IFERROR(IF(AK614="", "", _xlfn.XLOOKUP(AK614, CODES!A:A,CODES!I:I)), "")</f>
        <v>Fault not Investigated</v>
      </c>
      <c r="AO614" s="6" t="s">
        <v>4545</v>
      </c>
      <c r="AP614" s="6"/>
      <c r="AQ614" s="6"/>
      <c r="AR614" s="6"/>
      <c r="AS614" s="15"/>
    </row>
    <row r="615" spans="1:45" ht="135" hidden="1" x14ac:dyDescent="0.25">
      <c r="A615" s="13" t="s">
        <v>258</v>
      </c>
      <c r="B615" s="4" t="s">
        <v>4273</v>
      </c>
      <c r="C615" s="4" t="s">
        <v>4546</v>
      </c>
      <c r="D615" s="5">
        <v>45961</v>
      </c>
      <c r="E615" s="4" t="s">
        <v>3808</v>
      </c>
      <c r="F615" s="6" t="s">
        <v>4540</v>
      </c>
      <c r="G615" s="4" t="s">
        <v>4547</v>
      </c>
      <c r="H615" s="6" t="s">
        <v>193</v>
      </c>
      <c r="I615" s="6" t="s">
        <v>89</v>
      </c>
      <c r="J615" s="4">
        <v>15</v>
      </c>
      <c r="K615" s="4">
        <v>15</v>
      </c>
      <c r="L615" s="4">
        <v>0</v>
      </c>
      <c r="M615" s="4" t="s">
        <v>1123</v>
      </c>
      <c r="N615" s="6"/>
      <c r="O615" s="6" t="s">
        <v>1123</v>
      </c>
      <c r="P615" s="6"/>
      <c r="Q615" s="4" t="s">
        <v>51</v>
      </c>
      <c r="R615" s="4" t="s">
        <v>52</v>
      </c>
      <c r="S615" s="5">
        <v>43838</v>
      </c>
      <c r="T615" s="7" t="s">
        <v>4548</v>
      </c>
      <c r="U615" s="7" t="s">
        <v>4549</v>
      </c>
      <c r="V615" s="7" t="s">
        <v>4550</v>
      </c>
      <c r="W615" s="4" t="s">
        <v>268</v>
      </c>
      <c r="X615" s="4" t="s">
        <v>268</v>
      </c>
      <c r="Y615" s="4" t="s">
        <v>269</v>
      </c>
      <c r="Z615" s="4" t="s">
        <v>269</v>
      </c>
      <c r="AA615" s="4" t="s">
        <v>66</v>
      </c>
      <c r="AB615" s="4" t="s">
        <v>97</v>
      </c>
      <c r="AC615" s="6" t="s">
        <v>281</v>
      </c>
      <c r="AD615" s="6" t="s">
        <v>4551</v>
      </c>
      <c r="AE615" s="4" t="s">
        <v>4552</v>
      </c>
      <c r="AF615" s="6" t="s">
        <v>4474</v>
      </c>
      <c r="AG615" s="6" t="s">
        <v>108</v>
      </c>
      <c r="AH615" s="6" t="s">
        <v>109</v>
      </c>
      <c r="AI615" s="4">
        <f t="shared" si="9"/>
        <v>0</v>
      </c>
      <c r="AJ615" s="4" t="s">
        <v>271</v>
      </c>
      <c r="AK615" s="6" t="s">
        <v>500</v>
      </c>
      <c r="AL615" s="4" t="str">
        <f>IFERROR(IF(AK615="", "", _xlfn.XLOOKUP(AK615, CODES!A:A,CODES!E:E)), "")</f>
        <v>Operational</v>
      </c>
      <c r="AM615" s="4" t="str">
        <f>IFERROR(IF(AK615="", "", _xlfn.XLOOKUP(AK615, CODES!A:A,CODES!G:G)), "")</f>
        <v>Control</v>
      </c>
      <c r="AN615" s="4" t="str">
        <f>IFERROR(IF(AK615="", "", _xlfn.XLOOKUP(AK615, CODES!A:A,CODES!I:I)), "")</f>
        <v>LNER</v>
      </c>
      <c r="AO615" s="6" t="s">
        <v>4553</v>
      </c>
      <c r="AP615" s="6"/>
      <c r="AQ615" s="6"/>
      <c r="AR615" s="6"/>
      <c r="AS615" s="15"/>
    </row>
    <row r="616" spans="1:45" ht="150" hidden="1" x14ac:dyDescent="0.25">
      <c r="A616" s="13" t="s">
        <v>338</v>
      </c>
      <c r="B616" s="4" t="s">
        <v>4273</v>
      </c>
      <c r="C616" s="4" t="s">
        <v>4554</v>
      </c>
      <c r="D616" s="5">
        <v>45960</v>
      </c>
      <c r="E616" s="4"/>
      <c r="F616" s="6" t="s">
        <v>4555</v>
      </c>
      <c r="G616" s="4" t="s">
        <v>192</v>
      </c>
      <c r="H616" s="6" t="s">
        <v>73</v>
      </c>
      <c r="I616" s="6" t="s">
        <v>89</v>
      </c>
      <c r="J616" s="4">
        <v>11</v>
      </c>
      <c r="K616" s="4">
        <v>20</v>
      </c>
      <c r="L616" s="4">
        <v>0</v>
      </c>
      <c r="M616" s="4" t="s">
        <v>117</v>
      </c>
      <c r="N616" s="6"/>
      <c r="O616" s="6" t="s">
        <v>117</v>
      </c>
      <c r="P616" s="6"/>
      <c r="Q616" s="4" t="s">
        <v>51</v>
      </c>
      <c r="R616" s="4" t="s">
        <v>52</v>
      </c>
      <c r="S616" s="5">
        <v>43584</v>
      </c>
      <c r="T616" s="7" t="s">
        <v>4556</v>
      </c>
      <c r="U616" s="7" t="s">
        <v>4557</v>
      </c>
      <c r="V616" s="7" t="s">
        <v>4558</v>
      </c>
      <c r="W616" s="4" t="s">
        <v>64</v>
      </c>
      <c r="X616" s="4" t="s">
        <v>64</v>
      </c>
      <c r="Y616" s="4" t="s">
        <v>148</v>
      </c>
      <c r="Z616" s="4"/>
      <c r="AA616" s="4" t="s">
        <v>55</v>
      </c>
      <c r="AB616" s="4" t="s">
        <v>45</v>
      </c>
      <c r="AC616" s="6" t="s">
        <v>281</v>
      </c>
      <c r="AD616" s="6" t="s">
        <v>4536</v>
      </c>
      <c r="AE616" s="4" t="s">
        <v>4559</v>
      </c>
      <c r="AF616" s="6" t="s">
        <v>4560</v>
      </c>
      <c r="AG616" s="6" t="s">
        <v>124</v>
      </c>
      <c r="AH616" s="6" t="s">
        <v>109</v>
      </c>
      <c r="AI616" s="4">
        <f t="shared" si="9"/>
        <v>0</v>
      </c>
      <c r="AJ616" s="4" t="s">
        <v>68</v>
      </c>
      <c r="AK616" s="6" t="s">
        <v>125</v>
      </c>
      <c r="AL616" s="4" t="str">
        <f>IFERROR(IF(AK616="", "", _xlfn.XLOOKUP(AK616, CODES!A:A,CODES!E:E)), "")</f>
        <v>Operational</v>
      </c>
      <c r="AM616" s="4" t="str">
        <f>IFERROR(IF(AK616="", "", _xlfn.XLOOKUP(AK616, CODES!A:A,CODES!G:G)), "")</f>
        <v>NR</v>
      </c>
      <c r="AN616" s="4" t="str">
        <f>IFERROR(IF(AK616="", "", _xlfn.XLOOKUP(AK616, CODES!A:A,CODES!I:I)), "")</f>
        <v>Other</v>
      </c>
      <c r="AO616" s="6" t="s">
        <v>4561</v>
      </c>
      <c r="AP616" s="6"/>
      <c r="AQ616" s="6"/>
      <c r="AR616" s="6"/>
      <c r="AS616" s="15"/>
    </row>
    <row r="617" spans="1:45" ht="75" hidden="1" x14ac:dyDescent="0.25">
      <c r="A617" s="13" t="s">
        <v>338</v>
      </c>
      <c r="B617" s="4" t="s">
        <v>4273</v>
      </c>
      <c r="C617" s="4" t="s">
        <v>4562</v>
      </c>
      <c r="D617" s="5">
        <v>45960</v>
      </c>
      <c r="E617" s="4"/>
      <c r="F617" s="6" t="s">
        <v>3485</v>
      </c>
      <c r="G617" s="4" t="s">
        <v>192</v>
      </c>
      <c r="H617" s="6" t="s">
        <v>89</v>
      </c>
      <c r="I617" s="6" t="s">
        <v>89</v>
      </c>
      <c r="J617" s="4">
        <v>11</v>
      </c>
      <c r="K617" s="4">
        <v>14</v>
      </c>
      <c r="L617" s="4">
        <v>0</v>
      </c>
      <c r="M617" s="4" t="s">
        <v>1404</v>
      </c>
      <c r="N617" s="6"/>
      <c r="O617" s="6" t="s">
        <v>1404</v>
      </c>
      <c r="P617" s="6"/>
      <c r="Q617" s="4" t="s">
        <v>51</v>
      </c>
      <c r="R617" s="4" t="s">
        <v>52</v>
      </c>
      <c r="S617" s="5">
        <v>43532</v>
      </c>
      <c r="T617" s="7" t="s">
        <v>4563</v>
      </c>
      <c r="U617" s="7" t="s">
        <v>4564</v>
      </c>
      <c r="V617" s="7" t="s">
        <v>4565</v>
      </c>
      <c r="W617" s="4" t="s">
        <v>53</v>
      </c>
      <c r="X617" s="4" t="s">
        <v>53</v>
      </c>
      <c r="Y617" s="4" t="s">
        <v>148</v>
      </c>
      <c r="Z617" s="4"/>
      <c r="AA617" s="4" t="s">
        <v>55</v>
      </c>
      <c r="AB617" s="4" t="s">
        <v>45</v>
      </c>
      <c r="AC617" s="6" t="s">
        <v>281</v>
      </c>
      <c r="AD617" s="6" t="s">
        <v>4566</v>
      </c>
      <c r="AE617" s="4" t="s">
        <v>4567</v>
      </c>
      <c r="AF617" s="6" t="s">
        <v>4560</v>
      </c>
      <c r="AG617" s="6" t="s">
        <v>124</v>
      </c>
      <c r="AH617" s="6" t="s">
        <v>109</v>
      </c>
      <c r="AI617" s="4">
        <f t="shared" si="9"/>
        <v>0</v>
      </c>
      <c r="AJ617" s="4" t="s">
        <v>68</v>
      </c>
      <c r="AK617" s="6" t="s">
        <v>577</v>
      </c>
      <c r="AL617" s="4" t="str">
        <f>IFERROR(IF(AK617="", "", _xlfn.XLOOKUP(AK617, CODES!A:A,CODES!E:E)), "")</f>
        <v>LNER</v>
      </c>
      <c r="AM617" s="4" t="str">
        <f>IFERROR(IF(AK617="", "", _xlfn.XLOOKUP(AK617, CODES!A:A,CODES!G:G)), "")</f>
        <v>Other</v>
      </c>
      <c r="AN617" s="4" t="str">
        <f>IFERROR(IF(AK617="", "", _xlfn.XLOOKUP(AK617, CODES!A:A,CODES!I:I)), "")</f>
        <v>Merged - see Master</v>
      </c>
      <c r="AO617" s="6" t="s">
        <v>4568</v>
      </c>
      <c r="AP617" s="6"/>
      <c r="AQ617" s="6"/>
      <c r="AR617" s="6"/>
      <c r="AS617" s="15"/>
    </row>
    <row r="618" spans="1:45" ht="60" hidden="1" x14ac:dyDescent="0.25">
      <c r="A618" s="13" t="s">
        <v>338</v>
      </c>
      <c r="B618" s="4" t="s">
        <v>4273</v>
      </c>
      <c r="C618" s="4" t="s">
        <v>4569</v>
      </c>
      <c r="D618" s="5">
        <v>45960</v>
      </c>
      <c r="E618" s="4"/>
      <c r="F618" s="6" t="s">
        <v>2830</v>
      </c>
      <c r="G618" s="4" t="s">
        <v>102</v>
      </c>
      <c r="H618" s="6" t="s">
        <v>89</v>
      </c>
      <c r="I618" s="6" t="s">
        <v>89</v>
      </c>
      <c r="J618" s="4">
        <v>3</v>
      </c>
      <c r="K618" s="4">
        <v>3</v>
      </c>
      <c r="L618" s="4">
        <v>0</v>
      </c>
      <c r="M618" s="4" t="s">
        <v>317</v>
      </c>
      <c r="N618" s="6"/>
      <c r="O618" s="6" t="s">
        <v>317</v>
      </c>
      <c r="P618" s="6"/>
      <c r="Q618" s="4" t="s">
        <v>51</v>
      </c>
      <c r="R618" s="4" t="s">
        <v>52</v>
      </c>
      <c r="S618" s="5">
        <v>43572</v>
      </c>
      <c r="T618" s="7" t="s">
        <v>4570</v>
      </c>
      <c r="U618" s="7" t="s">
        <v>4571</v>
      </c>
      <c r="V618" s="7" t="s">
        <v>4572</v>
      </c>
      <c r="W618" s="4" t="s">
        <v>64</v>
      </c>
      <c r="X618" s="4" t="s">
        <v>64</v>
      </c>
      <c r="Y618" s="4" t="s">
        <v>65</v>
      </c>
      <c r="Z618" s="4"/>
      <c r="AA618" s="4" t="s">
        <v>55</v>
      </c>
      <c r="AB618" s="4" t="s">
        <v>45</v>
      </c>
      <c r="AC618" s="6" t="s">
        <v>281</v>
      </c>
      <c r="AD618" s="6" t="s">
        <v>2571</v>
      </c>
      <c r="AE618" s="4" t="s">
        <v>4573</v>
      </c>
      <c r="AF618" s="6" t="s">
        <v>4560</v>
      </c>
      <c r="AG618" s="6" t="s">
        <v>124</v>
      </c>
      <c r="AH618" s="6" t="s">
        <v>109</v>
      </c>
      <c r="AI618" s="4">
        <f t="shared" si="9"/>
        <v>0</v>
      </c>
      <c r="AJ618" s="4" t="s">
        <v>68</v>
      </c>
      <c r="AK618" s="6" t="s">
        <v>125</v>
      </c>
      <c r="AL618" s="4" t="str">
        <f>IFERROR(IF(AK618="", "", _xlfn.XLOOKUP(AK618, CODES!A:A,CODES!E:E)), "")</f>
        <v>Operational</v>
      </c>
      <c r="AM618" s="4" t="str">
        <f>IFERROR(IF(AK618="", "", _xlfn.XLOOKUP(AK618, CODES!A:A,CODES!G:G)), "")</f>
        <v>NR</v>
      </c>
      <c r="AN618" s="4" t="str">
        <f>IFERROR(IF(AK618="", "", _xlfn.XLOOKUP(AK618, CODES!A:A,CODES!I:I)), "")</f>
        <v>Other</v>
      </c>
      <c r="AO618" s="6" t="s">
        <v>4574</v>
      </c>
      <c r="AP618" s="6"/>
      <c r="AQ618" s="6"/>
      <c r="AR618" s="6"/>
      <c r="AS618" s="15"/>
    </row>
    <row r="619" spans="1:45" ht="75" hidden="1" x14ac:dyDescent="0.25">
      <c r="A619" s="13" t="s">
        <v>25</v>
      </c>
      <c r="B619" s="4" t="s">
        <v>4273</v>
      </c>
      <c r="C619" s="4" t="s">
        <v>4575</v>
      </c>
      <c r="D619" s="5">
        <v>45960</v>
      </c>
      <c r="E619" s="4" t="s">
        <v>3037</v>
      </c>
      <c r="F619" s="6" t="s">
        <v>3038</v>
      </c>
      <c r="G619" s="4" t="s">
        <v>192</v>
      </c>
      <c r="H619" s="6"/>
      <c r="I619" s="6"/>
      <c r="J619" s="4">
        <v>5</v>
      </c>
      <c r="K619" s="4">
        <v>5</v>
      </c>
      <c r="L619" s="4">
        <v>0</v>
      </c>
      <c r="M619" s="4" t="s">
        <v>156</v>
      </c>
      <c r="N619" s="6" t="s">
        <v>432</v>
      </c>
      <c r="O619" s="6" t="s">
        <v>156</v>
      </c>
      <c r="P619" s="6"/>
      <c r="Q619" s="4" t="s">
        <v>73</v>
      </c>
      <c r="R619" s="4" t="s">
        <v>74</v>
      </c>
      <c r="S619" s="4"/>
      <c r="T619" s="7" t="s">
        <v>4576</v>
      </c>
      <c r="U619" s="7"/>
      <c r="V619" s="7" t="s">
        <v>4577</v>
      </c>
      <c r="W619" s="4" t="s">
        <v>218</v>
      </c>
      <c r="X619" s="4" t="s">
        <v>218</v>
      </c>
      <c r="Y619" s="4" t="s">
        <v>65</v>
      </c>
      <c r="Z619" s="4" t="s">
        <v>65</v>
      </c>
      <c r="AA619" s="4" t="s">
        <v>66</v>
      </c>
      <c r="AB619" s="4" t="s">
        <v>97</v>
      </c>
      <c r="AC619" s="6" t="s">
        <v>97</v>
      </c>
      <c r="AD619" s="6"/>
      <c r="AE619" s="4" t="s">
        <v>4578</v>
      </c>
      <c r="AF619" s="6"/>
      <c r="AG619" s="6"/>
      <c r="AH619" s="6" t="s">
        <v>109</v>
      </c>
      <c r="AI619" s="4">
        <f t="shared" si="9"/>
        <v>0</v>
      </c>
      <c r="AJ619" s="4" t="s">
        <v>68</v>
      </c>
      <c r="AK619" s="6" t="s">
        <v>2755</v>
      </c>
      <c r="AL619" s="4" t="str">
        <f>IFERROR(IF(AK619="", "", _xlfn.XLOOKUP(AK619, CODES!A:A,CODES!E:E)), "")</f>
        <v>Operational</v>
      </c>
      <c r="AM619" s="4" t="str">
        <f>IFERROR(IF(AK619="", "", _xlfn.XLOOKUP(AK619, CODES!A:A,CODES!G:G)), "")</f>
        <v>Staff</v>
      </c>
      <c r="AN619" s="4" t="str">
        <f>IFERROR(IF(AK619="", "", _xlfn.XLOOKUP(AK619, CODES!A:A,CODES!I:I)), "")</f>
        <v>Driver</v>
      </c>
      <c r="AO619" s="6"/>
      <c r="AP619" s="6"/>
      <c r="AQ619" s="6"/>
      <c r="AR619" s="6"/>
      <c r="AS619" s="15"/>
    </row>
    <row r="620" spans="1:45" ht="195" hidden="1" x14ac:dyDescent="0.25">
      <c r="A620" s="13" t="s">
        <v>258</v>
      </c>
      <c r="B620" s="4" t="s">
        <v>4273</v>
      </c>
      <c r="C620" s="4" t="s">
        <v>4579</v>
      </c>
      <c r="D620" s="5">
        <v>45959</v>
      </c>
      <c r="E620" s="4" t="s">
        <v>4580</v>
      </c>
      <c r="F620" s="6" t="s">
        <v>4581</v>
      </c>
      <c r="G620" s="4" t="s">
        <v>4171</v>
      </c>
      <c r="H620" s="6" t="s">
        <v>633</v>
      </c>
      <c r="I620" s="6" t="s">
        <v>89</v>
      </c>
      <c r="J620" s="4">
        <v>8</v>
      </c>
      <c r="K620" s="4">
        <v>8</v>
      </c>
      <c r="L620" s="4">
        <v>0</v>
      </c>
      <c r="M620" s="4" t="s">
        <v>1173</v>
      </c>
      <c r="N620" s="6"/>
      <c r="O620" s="6" t="s">
        <v>1173</v>
      </c>
      <c r="P620" s="6"/>
      <c r="Q620" s="4" t="s">
        <v>51</v>
      </c>
      <c r="R620" s="4" t="s">
        <v>52</v>
      </c>
      <c r="S620" s="5">
        <v>43808</v>
      </c>
      <c r="T620" s="7" t="s">
        <v>4582</v>
      </c>
      <c r="U620" s="7" t="s">
        <v>4583</v>
      </c>
      <c r="V620" s="7" t="s">
        <v>4584</v>
      </c>
      <c r="W620" s="4" t="s">
        <v>656</v>
      </c>
      <c r="X620" s="4" t="s">
        <v>656</v>
      </c>
      <c r="Y620" s="4" t="s">
        <v>657</v>
      </c>
      <c r="Z620" s="4" t="s">
        <v>657</v>
      </c>
      <c r="AA620" s="4" t="s">
        <v>66</v>
      </c>
      <c r="AB620" s="4" t="s">
        <v>97</v>
      </c>
      <c r="AC620" s="6" t="s">
        <v>281</v>
      </c>
      <c r="AD620" s="6"/>
      <c r="AE620" s="4" t="s">
        <v>4585</v>
      </c>
      <c r="AF620" s="6" t="s">
        <v>4586</v>
      </c>
      <c r="AG620" s="6" t="s">
        <v>124</v>
      </c>
      <c r="AH620" s="6" t="s">
        <v>109</v>
      </c>
      <c r="AI620" s="4">
        <f t="shared" si="9"/>
        <v>0</v>
      </c>
      <c r="AJ620" s="4" t="s">
        <v>659</v>
      </c>
      <c r="AK620" s="6" t="s">
        <v>199</v>
      </c>
      <c r="AL620" s="4" t="str">
        <f>IFERROR(IF(AK620="", "", _xlfn.XLOOKUP(AK620, CODES!A:A,CODES!E:E)), "")</f>
        <v>Operational</v>
      </c>
      <c r="AM620" s="4" t="str">
        <f>IFERROR(IF(AK620="", "", _xlfn.XLOOKUP(AK620, CODES!A:A,CODES!G:G)), "")</f>
        <v>Staff</v>
      </c>
      <c r="AN620" s="4" t="str">
        <f>IFERROR(IF(AK620="", "", _xlfn.XLOOKUP(AK620, CODES!A:A,CODES!I:I)), "")</f>
        <v>Driver</v>
      </c>
      <c r="AO620" s="6" t="s">
        <v>4587</v>
      </c>
      <c r="AP620" s="6"/>
      <c r="AQ620" s="6"/>
      <c r="AR620" s="6"/>
      <c r="AS620" s="15"/>
    </row>
    <row r="621" spans="1:45" ht="135" hidden="1" x14ac:dyDescent="0.25">
      <c r="A621" s="13" t="s">
        <v>25</v>
      </c>
      <c r="B621" s="4" t="s">
        <v>4273</v>
      </c>
      <c r="C621" s="4" t="s">
        <v>4588</v>
      </c>
      <c r="D621" s="5">
        <v>45959</v>
      </c>
      <c r="E621" s="4" t="s">
        <v>3346</v>
      </c>
      <c r="F621" s="6" t="s">
        <v>4025</v>
      </c>
      <c r="G621" s="4" t="s">
        <v>618</v>
      </c>
      <c r="H621" s="6" t="s">
        <v>82</v>
      </c>
      <c r="I621" s="6" t="s">
        <v>89</v>
      </c>
      <c r="J621" s="4">
        <v>5</v>
      </c>
      <c r="K621" s="4">
        <v>5</v>
      </c>
      <c r="L621" s="4">
        <v>0</v>
      </c>
      <c r="M621" s="4" t="s">
        <v>1289</v>
      </c>
      <c r="N621" s="6"/>
      <c r="O621" s="6" t="s">
        <v>1289</v>
      </c>
      <c r="P621" s="6"/>
      <c r="Q621" s="4" t="s">
        <v>51</v>
      </c>
      <c r="R621" s="4" t="s">
        <v>52</v>
      </c>
      <c r="S621" s="5">
        <v>43532</v>
      </c>
      <c r="T621" s="7" t="s">
        <v>4589</v>
      </c>
      <c r="U621" s="7" t="s">
        <v>4590</v>
      </c>
      <c r="V621" s="7"/>
      <c r="W621" s="4" t="s">
        <v>53</v>
      </c>
      <c r="X621" s="4" t="s">
        <v>53</v>
      </c>
      <c r="Y621" s="4" t="s">
        <v>418</v>
      </c>
      <c r="Z621" s="4" t="s">
        <v>418</v>
      </c>
      <c r="AA621" s="4" t="s">
        <v>66</v>
      </c>
      <c r="AB621" s="4" t="s">
        <v>97</v>
      </c>
      <c r="AC621" s="6" t="s">
        <v>97</v>
      </c>
      <c r="AD621" s="6"/>
      <c r="AE621" s="4" t="s">
        <v>4591</v>
      </c>
      <c r="AF621" s="6" t="s">
        <v>4421</v>
      </c>
      <c r="AG621" s="6" t="s">
        <v>97</v>
      </c>
      <c r="AH621" s="6" t="s">
        <v>137</v>
      </c>
      <c r="AI621" s="4">
        <f t="shared" si="9"/>
        <v>0</v>
      </c>
      <c r="AJ621" s="4" t="s">
        <v>58</v>
      </c>
      <c r="AK621" s="6" t="s">
        <v>1986</v>
      </c>
      <c r="AL621" s="4" t="str">
        <f>IFERROR(IF(AK621="", "", _xlfn.XLOOKUP(AK621, CODES!A:A,CODES!E:E)), "")</f>
        <v>Bodyshell and Exterior</v>
      </c>
      <c r="AM621" s="4" t="str">
        <f>IFERROR(IF(AK621="", "", _xlfn.XLOOKUP(AK621, CODES!A:A,CODES!G:G)), "")</f>
        <v>Structure</v>
      </c>
      <c r="AN621" s="4" t="str">
        <f>IFERROR(IF(AK621="", "", _xlfn.XLOOKUP(AK621, CODES!A:A,CODES!I:I)), "")</f>
        <v>Bodyshell and Exterior Door Portal</v>
      </c>
      <c r="AO621" s="6" t="s">
        <v>4592</v>
      </c>
      <c r="AP621" s="6"/>
      <c r="AQ621" s="6"/>
      <c r="AR621" s="6"/>
      <c r="AS621" s="15"/>
    </row>
    <row r="622" spans="1:45" ht="75" hidden="1" x14ac:dyDescent="0.25">
      <c r="A622" s="13" t="s">
        <v>25</v>
      </c>
      <c r="B622" s="4" t="s">
        <v>4273</v>
      </c>
      <c r="C622" s="4" t="s">
        <v>4593</v>
      </c>
      <c r="D622" s="5">
        <v>45959</v>
      </c>
      <c r="E622" s="4" t="s">
        <v>3068</v>
      </c>
      <c r="F622" s="6" t="s">
        <v>4594</v>
      </c>
      <c r="G622" s="4" t="s">
        <v>130</v>
      </c>
      <c r="H622" s="6"/>
      <c r="I622" s="6"/>
      <c r="J622" s="4">
        <v>7</v>
      </c>
      <c r="K622" s="4">
        <v>7</v>
      </c>
      <c r="L622" s="4">
        <v>0</v>
      </c>
      <c r="M622" s="4" t="s">
        <v>72</v>
      </c>
      <c r="N622" s="6" t="s">
        <v>1315</v>
      </c>
      <c r="O622" s="6" t="s">
        <v>72</v>
      </c>
      <c r="P622" s="6"/>
      <c r="Q622" s="4" t="s">
        <v>73</v>
      </c>
      <c r="R622" s="4" t="s">
        <v>74</v>
      </c>
      <c r="S622" s="4"/>
      <c r="T622" s="7" t="s">
        <v>4595</v>
      </c>
      <c r="U622" s="7" t="s">
        <v>4596</v>
      </c>
      <c r="V622" s="7" t="s">
        <v>4597</v>
      </c>
      <c r="W622" s="4" t="s">
        <v>161</v>
      </c>
      <c r="X622" s="4" t="s">
        <v>161</v>
      </c>
      <c r="Y622" s="4" t="s">
        <v>54</v>
      </c>
      <c r="Z622" s="4" t="s">
        <v>54</v>
      </c>
      <c r="AA622" s="4" t="s">
        <v>66</v>
      </c>
      <c r="AB622" s="4" t="s">
        <v>97</v>
      </c>
      <c r="AC622" s="6" t="s">
        <v>97</v>
      </c>
      <c r="AD622" s="6"/>
      <c r="AE622" s="4" t="s">
        <v>4598</v>
      </c>
      <c r="AF622" s="6"/>
      <c r="AG622" s="6"/>
      <c r="AH622" s="6" t="s">
        <v>137</v>
      </c>
      <c r="AI622" s="4">
        <f t="shared" si="9"/>
        <v>0</v>
      </c>
      <c r="AJ622" s="4" t="s">
        <v>58</v>
      </c>
      <c r="AK622" s="6"/>
      <c r="AL622" s="4" t="str">
        <f>IFERROR(IF(AK622="", "", _xlfn.XLOOKUP(AK622, CODES!A:A,CODES!E:E)), "")</f>
        <v/>
      </c>
      <c r="AM622" s="4" t="str">
        <f>IFERROR(IF(AK622="", "", _xlfn.XLOOKUP(AK622, CODES!A:A,CODES!G:G)), "")</f>
        <v/>
      </c>
      <c r="AN622" s="4" t="str">
        <f>IFERROR(IF(AK622="", "", _xlfn.XLOOKUP(AK622, CODES!A:A,CODES!I:I)), "")</f>
        <v/>
      </c>
      <c r="AO622" s="6"/>
      <c r="AP622" s="6"/>
      <c r="AQ622" s="6"/>
      <c r="AR622" s="6"/>
      <c r="AS622" s="15"/>
    </row>
    <row r="623" spans="1:45" ht="150" hidden="1" x14ac:dyDescent="0.25">
      <c r="A623" s="13" t="s">
        <v>25</v>
      </c>
      <c r="B623" s="4" t="s">
        <v>4273</v>
      </c>
      <c r="C623" s="4" t="s">
        <v>4599</v>
      </c>
      <c r="D623" s="5">
        <v>45959</v>
      </c>
      <c r="E623" s="4" t="s">
        <v>1073</v>
      </c>
      <c r="F623" s="6" t="s">
        <v>801</v>
      </c>
      <c r="G623" s="4" t="s">
        <v>80</v>
      </c>
      <c r="H623" s="6" t="s">
        <v>392</v>
      </c>
      <c r="I623" s="6" t="s">
        <v>89</v>
      </c>
      <c r="J623" s="4">
        <v>3</v>
      </c>
      <c r="K623" s="4">
        <v>10</v>
      </c>
      <c r="L623" s="4">
        <v>0</v>
      </c>
      <c r="M623" s="4" t="s">
        <v>948</v>
      </c>
      <c r="N623" s="6" t="s">
        <v>949</v>
      </c>
      <c r="O623" s="6" t="s">
        <v>948</v>
      </c>
      <c r="P623" s="6"/>
      <c r="Q623" s="4" t="s">
        <v>51</v>
      </c>
      <c r="R623" s="4" t="s">
        <v>52</v>
      </c>
      <c r="S623" s="5">
        <v>44048</v>
      </c>
      <c r="T623" s="7" t="s">
        <v>4600</v>
      </c>
      <c r="U623" s="7" t="s">
        <v>4601</v>
      </c>
      <c r="V623" s="7" t="s">
        <v>4602</v>
      </c>
      <c r="W623" s="4" t="s">
        <v>95</v>
      </c>
      <c r="X623" s="4" t="s">
        <v>95</v>
      </c>
      <c r="Y623" s="4" t="s">
        <v>96</v>
      </c>
      <c r="Z623" s="4" t="s">
        <v>96</v>
      </c>
      <c r="AA623" s="4" t="s">
        <v>66</v>
      </c>
      <c r="AB623" s="4" t="s">
        <v>97</v>
      </c>
      <c r="AC623" s="6" t="s">
        <v>97</v>
      </c>
      <c r="AD623" s="6"/>
      <c r="AE623" s="4" t="s">
        <v>4603</v>
      </c>
      <c r="AF623" s="6" t="s">
        <v>4560</v>
      </c>
      <c r="AG623" s="6" t="s">
        <v>124</v>
      </c>
      <c r="AH623" s="6" t="s">
        <v>109</v>
      </c>
      <c r="AI623" s="4">
        <f t="shared" si="9"/>
        <v>0</v>
      </c>
      <c r="AJ623" s="4" t="s">
        <v>58</v>
      </c>
      <c r="AK623" s="6" t="s">
        <v>4604</v>
      </c>
      <c r="AL623" s="4" t="str">
        <f>IFERROR(IF(AK623="", "", _xlfn.XLOOKUP(AK623, CODES!A:A,CODES!E:E)), "")</f>
        <v>Safety System</v>
      </c>
      <c r="AM623" s="4" t="str">
        <f>IFERROR(IF(AK623="", "", _xlfn.XLOOKUP(AK623, CODES!A:A,CODES!G:G)), "")</f>
        <v>DSD</v>
      </c>
      <c r="AN623" s="4" t="str">
        <f>IFERROR(IF(AK623="", "", _xlfn.XLOOKUP(AK623, CODES!A:A,CODES!I:I)), "")</f>
        <v>No Fault Identified</v>
      </c>
      <c r="AO623" s="6" t="s">
        <v>4605</v>
      </c>
      <c r="AP623" s="6"/>
      <c r="AQ623" s="6"/>
      <c r="AR623" s="6"/>
      <c r="AS623" s="15"/>
    </row>
    <row r="624" spans="1:45" ht="30" hidden="1" x14ac:dyDescent="0.25">
      <c r="A624" s="13" t="s">
        <v>338</v>
      </c>
      <c r="B624" s="4" t="s">
        <v>4273</v>
      </c>
      <c r="C624" s="4" t="s">
        <v>4606</v>
      </c>
      <c r="D624" s="5">
        <v>45959</v>
      </c>
      <c r="E624" s="4"/>
      <c r="F624" s="6"/>
      <c r="G624" s="4" t="s">
        <v>192</v>
      </c>
      <c r="H624" s="6"/>
      <c r="I624" s="6"/>
      <c r="J624" s="4">
        <v>9</v>
      </c>
      <c r="K624" s="4">
        <v>12</v>
      </c>
      <c r="L624" s="4">
        <v>0</v>
      </c>
      <c r="M624" s="4" t="s">
        <v>431</v>
      </c>
      <c r="N624" s="6"/>
      <c r="O624" s="6" t="s">
        <v>431</v>
      </c>
      <c r="P624" s="6"/>
      <c r="Q624" s="4" t="s">
        <v>73</v>
      </c>
      <c r="R624" s="4" t="s">
        <v>74</v>
      </c>
      <c r="S624" s="4"/>
      <c r="T624" s="7" t="s">
        <v>4607</v>
      </c>
      <c r="U624" s="7" t="s">
        <v>4608</v>
      </c>
      <c r="V624" s="7" t="s">
        <v>4609</v>
      </c>
      <c r="W624" s="4" t="s">
        <v>2192</v>
      </c>
      <c r="X624" s="4" t="s">
        <v>2192</v>
      </c>
      <c r="Y624" s="4" t="s">
        <v>148</v>
      </c>
      <c r="Z624" s="4"/>
      <c r="AA624" s="4" t="s">
        <v>55</v>
      </c>
      <c r="AB624" s="4" t="s">
        <v>45</v>
      </c>
      <c r="AC624" s="6" t="s">
        <v>281</v>
      </c>
      <c r="AD624" s="6"/>
      <c r="AE624" s="4" t="s">
        <v>4610</v>
      </c>
      <c r="AF624" s="6"/>
      <c r="AG624" s="6"/>
      <c r="AH624" s="6"/>
      <c r="AI624" s="4">
        <f t="shared" si="9"/>
        <v>0</v>
      </c>
      <c r="AJ624" s="4" t="s">
        <v>68</v>
      </c>
      <c r="AK624" s="6" t="s">
        <v>4611</v>
      </c>
      <c r="AL624" s="4" t="str">
        <f>IFERROR(IF(AK624="", "", _xlfn.XLOOKUP(AK624, CODES!A:A,CODES!E:E)), "")</f>
        <v>Operational</v>
      </c>
      <c r="AM624" s="4" t="str">
        <f>IFERROR(IF(AK624="", "", _xlfn.XLOOKUP(AK624, CODES!A:A,CODES!G:G)), "")</f>
        <v>NR</v>
      </c>
      <c r="AN624" s="4" t="str">
        <f>IFERROR(IF(AK624="", "", _xlfn.XLOOKUP(AK624, CODES!A:A,CODES!I:I)), "")</f>
        <v>Track</v>
      </c>
      <c r="AO624" s="6"/>
      <c r="AP624" s="6"/>
      <c r="AQ624" s="6"/>
      <c r="AR624" s="6"/>
      <c r="AS624" s="15"/>
    </row>
    <row r="625" spans="1:45" ht="90" hidden="1" x14ac:dyDescent="0.25">
      <c r="A625" s="13" t="s">
        <v>258</v>
      </c>
      <c r="B625" s="4" t="s">
        <v>4273</v>
      </c>
      <c r="C625" s="4" t="s">
        <v>4612</v>
      </c>
      <c r="D625" s="5">
        <v>45959</v>
      </c>
      <c r="E625" s="4" t="s">
        <v>1840</v>
      </c>
      <c r="F625" s="6" t="s">
        <v>4350</v>
      </c>
      <c r="G625" s="4" t="s">
        <v>923</v>
      </c>
      <c r="H625" s="6" t="s">
        <v>168</v>
      </c>
      <c r="I625" s="6" t="s">
        <v>89</v>
      </c>
      <c r="J625" s="4">
        <v>2</v>
      </c>
      <c r="K625" s="4">
        <v>3</v>
      </c>
      <c r="L625" s="4">
        <v>0</v>
      </c>
      <c r="M625" s="4" t="s">
        <v>450</v>
      </c>
      <c r="N625" s="6"/>
      <c r="O625" s="6" t="s">
        <v>450</v>
      </c>
      <c r="P625" s="6"/>
      <c r="Q625" s="4" t="s">
        <v>82</v>
      </c>
      <c r="R625" s="4" t="s">
        <v>52</v>
      </c>
      <c r="S625" s="5">
        <v>43805</v>
      </c>
      <c r="T625" s="7" t="s">
        <v>4613</v>
      </c>
      <c r="U625" s="7" t="s">
        <v>4614</v>
      </c>
      <c r="V625" s="7"/>
      <c r="W625" s="4" t="s">
        <v>916</v>
      </c>
      <c r="X625" s="4" t="s">
        <v>1657</v>
      </c>
      <c r="Y625" s="4" t="s">
        <v>1658</v>
      </c>
      <c r="Z625" s="4" t="s">
        <v>1658</v>
      </c>
      <c r="AA625" s="4" t="s">
        <v>55</v>
      </c>
      <c r="AB625" s="4" t="s">
        <v>281</v>
      </c>
      <c r="AC625" s="6" t="s">
        <v>97</v>
      </c>
      <c r="AD625" s="6"/>
      <c r="AE625" s="4" t="s">
        <v>4615</v>
      </c>
      <c r="AF625" s="6" t="s">
        <v>4586</v>
      </c>
      <c r="AG625" s="6" t="s">
        <v>175</v>
      </c>
      <c r="AH625" s="6" t="s">
        <v>109</v>
      </c>
      <c r="AI625" s="4">
        <f t="shared" si="9"/>
        <v>0</v>
      </c>
      <c r="AJ625" s="4" t="s">
        <v>920</v>
      </c>
      <c r="AK625" s="6" t="s">
        <v>347</v>
      </c>
      <c r="AL625" s="4" t="str">
        <f>IFERROR(IF(AK625="", "", _xlfn.XLOOKUP(AK625, CODES!A:A,CODES!E:E)), "")</f>
        <v>Operational</v>
      </c>
      <c r="AM625" s="4" t="str">
        <f>IFERROR(IF(AK625="", "", _xlfn.XLOOKUP(AK625, CODES!A:A,CODES!G:G)), "")</f>
        <v>NR</v>
      </c>
      <c r="AN625" s="4" t="str">
        <f>IFERROR(IF(AK625="", "", _xlfn.XLOOKUP(AK625, CODES!A:A,CODES!I:I)), "")</f>
        <v>Regulation</v>
      </c>
      <c r="AO625" s="6" t="s">
        <v>4426</v>
      </c>
      <c r="AP625" s="6"/>
      <c r="AQ625" s="6"/>
      <c r="AR625" s="6"/>
      <c r="AS625" s="15"/>
    </row>
    <row r="626" spans="1:45" ht="120" hidden="1" x14ac:dyDescent="0.25">
      <c r="A626" s="13" t="s">
        <v>25</v>
      </c>
      <c r="B626" s="4" t="s">
        <v>4273</v>
      </c>
      <c r="C626" s="4" t="s">
        <v>4616</v>
      </c>
      <c r="D626" s="5">
        <v>45959</v>
      </c>
      <c r="E626" s="4" t="s">
        <v>3190</v>
      </c>
      <c r="F626" s="6" t="s">
        <v>3191</v>
      </c>
      <c r="G626" s="4" t="s">
        <v>192</v>
      </c>
      <c r="H626" s="6" t="s">
        <v>51</v>
      </c>
      <c r="I626" s="6" t="s">
        <v>89</v>
      </c>
      <c r="J626" s="4">
        <v>9</v>
      </c>
      <c r="K626" s="4">
        <v>9</v>
      </c>
      <c r="L626" s="4">
        <v>0</v>
      </c>
      <c r="M626" s="4" t="s">
        <v>4617</v>
      </c>
      <c r="N626" s="6" t="s">
        <v>4618</v>
      </c>
      <c r="O626" s="6" t="s">
        <v>213</v>
      </c>
      <c r="P626" s="6" t="s">
        <v>965</v>
      </c>
      <c r="Q626" s="4" t="s">
        <v>82</v>
      </c>
      <c r="R626" s="4" t="s">
        <v>52</v>
      </c>
      <c r="S626" s="5">
        <v>43700</v>
      </c>
      <c r="T626" s="7" t="s">
        <v>4619</v>
      </c>
      <c r="U626" s="7" t="s">
        <v>4620</v>
      </c>
      <c r="V626" s="7" t="s">
        <v>4621</v>
      </c>
      <c r="W626" s="4" t="s">
        <v>95</v>
      </c>
      <c r="X626" s="4" t="s">
        <v>95</v>
      </c>
      <c r="Y626" s="4" t="s">
        <v>418</v>
      </c>
      <c r="Z626" s="4" t="s">
        <v>418</v>
      </c>
      <c r="AA626" s="4" t="s">
        <v>66</v>
      </c>
      <c r="AB626" s="4" t="s">
        <v>97</v>
      </c>
      <c r="AC626" s="6" t="s">
        <v>97</v>
      </c>
      <c r="AD626" s="6"/>
      <c r="AE626" s="4" t="s">
        <v>4622</v>
      </c>
      <c r="AF626" s="6" t="s">
        <v>4421</v>
      </c>
      <c r="AG626" s="6" t="s">
        <v>97</v>
      </c>
      <c r="AH626" s="6" t="s">
        <v>137</v>
      </c>
      <c r="AI626" s="4">
        <f t="shared" si="9"/>
        <v>0</v>
      </c>
      <c r="AJ626" s="4" t="s">
        <v>58</v>
      </c>
      <c r="AK626" s="6" t="s">
        <v>4189</v>
      </c>
      <c r="AL626" s="4" t="str">
        <f>IFERROR(IF(AK626="", "", _xlfn.XLOOKUP(AK626, CODES!A:A,CODES!E:E)), "")</f>
        <v>Doors</v>
      </c>
      <c r="AM626" s="4" t="str">
        <f>IFERROR(IF(AK626="", "", _xlfn.XLOOKUP(AK626, CODES!A:A,CODES!G:G)), "")</f>
        <v>Exterior Passenger Doors</v>
      </c>
      <c r="AN626" s="4" t="str">
        <f>IFERROR(IF(AK626="", "", _xlfn.XLOOKUP(AK626, CODES!A:A,CODES!I:I)), "")</f>
        <v>Mechanical locking dev (MLD)</v>
      </c>
      <c r="AO626" s="6" t="s">
        <v>4623</v>
      </c>
      <c r="AP626" s="6"/>
      <c r="AQ626" s="6"/>
      <c r="AR626" s="6"/>
      <c r="AS626" s="15"/>
    </row>
    <row r="627" spans="1:45" ht="165" hidden="1" x14ac:dyDescent="0.25">
      <c r="A627" s="13" t="s">
        <v>25</v>
      </c>
      <c r="B627" s="4" t="s">
        <v>4273</v>
      </c>
      <c r="C627" s="4" t="s">
        <v>4624</v>
      </c>
      <c r="D627" s="5">
        <v>45958</v>
      </c>
      <c r="E627" s="4" t="s">
        <v>3541</v>
      </c>
      <c r="F627" s="6" t="s">
        <v>3542</v>
      </c>
      <c r="G627" s="4" t="s">
        <v>192</v>
      </c>
      <c r="H627" s="6" t="s">
        <v>633</v>
      </c>
      <c r="I627" s="6" t="s">
        <v>89</v>
      </c>
      <c r="J627" s="4">
        <v>8</v>
      </c>
      <c r="K627" s="4">
        <v>8</v>
      </c>
      <c r="L627" s="4">
        <v>0</v>
      </c>
      <c r="M627" s="4" t="s">
        <v>777</v>
      </c>
      <c r="N627" s="6"/>
      <c r="O627" s="6" t="s">
        <v>777</v>
      </c>
      <c r="P627" s="6"/>
      <c r="Q627" s="4" t="s">
        <v>51</v>
      </c>
      <c r="R627" s="4" t="s">
        <v>52</v>
      </c>
      <c r="S627" s="5">
        <v>43545</v>
      </c>
      <c r="T627" s="7" t="s">
        <v>4625</v>
      </c>
      <c r="U627" s="7" t="s">
        <v>4626</v>
      </c>
      <c r="V627" s="7"/>
      <c r="W627" s="4" t="s">
        <v>53</v>
      </c>
      <c r="X627" s="4" t="s">
        <v>53</v>
      </c>
      <c r="Y627" s="4" t="s">
        <v>574</v>
      </c>
      <c r="Z627" s="4" t="s">
        <v>574</v>
      </c>
      <c r="AA627" s="4" t="s">
        <v>66</v>
      </c>
      <c r="AB627" s="4" t="s">
        <v>97</v>
      </c>
      <c r="AC627" s="6" t="s">
        <v>97</v>
      </c>
      <c r="AD627" s="6"/>
      <c r="AE627" s="4" t="s">
        <v>4627</v>
      </c>
      <c r="AF627" s="6" t="s">
        <v>4421</v>
      </c>
      <c r="AG627" s="6" t="s">
        <v>97</v>
      </c>
      <c r="AH627" s="6" t="s">
        <v>137</v>
      </c>
      <c r="AI627" s="4">
        <f t="shared" si="9"/>
        <v>0</v>
      </c>
      <c r="AJ627" s="4" t="s">
        <v>58</v>
      </c>
      <c r="AK627" s="6" t="s">
        <v>586</v>
      </c>
      <c r="AL627" s="4" t="str">
        <f>IFERROR(IF(AK627="", "", _xlfn.XLOOKUP(AK627, CODES!A:A,CODES!E:E)), "")</f>
        <v>Monitoring System</v>
      </c>
      <c r="AM627" s="4" t="str">
        <f>IFERROR(IF(AK627="", "", _xlfn.XLOOKUP(AK627, CODES!A:A,CODES!G:G)), "")</f>
        <v>TMS</v>
      </c>
      <c r="AN627" s="4" t="str">
        <f>IFERROR(IF(AK627="", "", _xlfn.XLOOKUP(AK627, CODES!A:A,CODES!I:I)), "")</f>
        <v>Software</v>
      </c>
      <c r="AO627" s="6" t="s">
        <v>4628</v>
      </c>
      <c r="AP627" s="6"/>
      <c r="AQ627" s="6"/>
      <c r="AR627" s="6"/>
      <c r="AS627" s="15"/>
    </row>
    <row r="628" spans="1:45" ht="60" hidden="1" x14ac:dyDescent="0.25">
      <c r="A628" s="13" t="s">
        <v>338</v>
      </c>
      <c r="B628" s="4" t="s">
        <v>4273</v>
      </c>
      <c r="C628" s="4" t="s">
        <v>4629</v>
      </c>
      <c r="D628" s="5">
        <v>45958</v>
      </c>
      <c r="E628" s="4"/>
      <c r="F628" s="6" t="s">
        <v>4630</v>
      </c>
      <c r="G628" s="4" t="s">
        <v>938</v>
      </c>
      <c r="H628" s="6" t="s">
        <v>581</v>
      </c>
      <c r="I628" s="6" t="s">
        <v>89</v>
      </c>
      <c r="J628" s="4">
        <v>10</v>
      </c>
      <c r="K628" s="4">
        <v>10</v>
      </c>
      <c r="L628" s="4">
        <v>0</v>
      </c>
      <c r="M628" s="4" t="s">
        <v>1926</v>
      </c>
      <c r="N628" s="6"/>
      <c r="O628" s="6" t="s">
        <v>1926</v>
      </c>
      <c r="P628" s="6"/>
      <c r="Q628" s="4" t="s">
        <v>51</v>
      </c>
      <c r="R628" s="4" t="s">
        <v>52</v>
      </c>
      <c r="S628" s="5">
        <v>43915</v>
      </c>
      <c r="T628" s="7" t="s">
        <v>4631</v>
      </c>
      <c r="U628" s="7" t="s">
        <v>4632</v>
      </c>
      <c r="V628" s="7" t="s">
        <v>4633</v>
      </c>
      <c r="W628" s="4" t="s">
        <v>64</v>
      </c>
      <c r="X628" s="4" t="s">
        <v>64</v>
      </c>
      <c r="Y628" s="4" t="s">
        <v>65</v>
      </c>
      <c r="Z628" s="4"/>
      <c r="AA628" s="4" t="s">
        <v>55</v>
      </c>
      <c r="AB628" s="4" t="s">
        <v>124</v>
      </c>
      <c r="AC628" s="6" t="s">
        <v>281</v>
      </c>
      <c r="AD628" s="6" t="s">
        <v>2571</v>
      </c>
      <c r="AE628" s="4" t="s">
        <v>4634</v>
      </c>
      <c r="AF628" s="6" t="s">
        <v>4635</v>
      </c>
      <c r="AG628" s="6" t="s">
        <v>108</v>
      </c>
      <c r="AH628" s="6" t="s">
        <v>109</v>
      </c>
      <c r="AI628" s="4">
        <f t="shared" si="9"/>
        <v>0</v>
      </c>
      <c r="AJ628" s="4" t="s">
        <v>68</v>
      </c>
      <c r="AK628" s="6" t="s">
        <v>125</v>
      </c>
      <c r="AL628" s="4" t="str">
        <f>IFERROR(IF(AK628="", "", _xlfn.XLOOKUP(AK628, CODES!A:A,CODES!E:E)), "")</f>
        <v>Operational</v>
      </c>
      <c r="AM628" s="4" t="str">
        <f>IFERROR(IF(AK628="", "", _xlfn.XLOOKUP(AK628, CODES!A:A,CODES!G:G)), "")</f>
        <v>NR</v>
      </c>
      <c r="AN628" s="4" t="str">
        <f>IFERROR(IF(AK628="", "", _xlfn.XLOOKUP(AK628, CODES!A:A,CODES!I:I)), "")</f>
        <v>Other</v>
      </c>
      <c r="AO628" s="6" t="s">
        <v>4636</v>
      </c>
      <c r="AP628" s="6"/>
      <c r="AQ628" s="6"/>
      <c r="AR628" s="6"/>
      <c r="AS628" s="15"/>
    </row>
    <row r="629" spans="1:45" ht="75" hidden="1" x14ac:dyDescent="0.25">
      <c r="A629" s="13" t="s">
        <v>258</v>
      </c>
      <c r="B629" s="4" t="s">
        <v>4273</v>
      </c>
      <c r="C629" s="4" t="s">
        <v>4637</v>
      </c>
      <c r="D629" s="5">
        <v>45958</v>
      </c>
      <c r="E629" s="4" t="s">
        <v>4638</v>
      </c>
      <c r="F629" s="6" t="s">
        <v>4639</v>
      </c>
      <c r="G629" s="4" t="s">
        <v>447</v>
      </c>
      <c r="H629" s="6" t="s">
        <v>51</v>
      </c>
      <c r="I629" s="6" t="s">
        <v>89</v>
      </c>
      <c r="J629" s="4">
        <v>9</v>
      </c>
      <c r="K629" s="4">
        <v>9</v>
      </c>
      <c r="L629" s="4">
        <v>0</v>
      </c>
      <c r="M629" s="4" t="s">
        <v>194</v>
      </c>
      <c r="N629" s="6"/>
      <c r="O629" s="6" t="s">
        <v>194</v>
      </c>
      <c r="P629" s="6"/>
      <c r="Q629" s="4" t="s">
        <v>82</v>
      </c>
      <c r="R629" s="4" t="s">
        <v>52</v>
      </c>
      <c r="S629" s="5">
        <v>43721</v>
      </c>
      <c r="T629" s="7" t="s">
        <v>4640</v>
      </c>
      <c r="U629" s="7" t="s">
        <v>4641</v>
      </c>
      <c r="V629" s="7" t="s">
        <v>4642</v>
      </c>
      <c r="W629" s="4" t="s">
        <v>916</v>
      </c>
      <c r="X629" s="4" t="s">
        <v>4643</v>
      </c>
      <c r="Y629" s="4" t="s">
        <v>2606</v>
      </c>
      <c r="Z629" s="4"/>
      <c r="AA629" s="4" t="s">
        <v>55</v>
      </c>
      <c r="AB629" s="4" t="s">
        <v>281</v>
      </c>
      <c r="AC629" s="6" t="s">
        <v>281</v>
      </c>
      <c r="AD629" s="6" t="s">
        <v>4536</v>
      </c>
      <c r="AE629" s="4" t="s">
        <v>4644</v>
      </c>
      <c r="AF629" s="6" t="s">
        <v>4635</v>
      </c>
      <c r="AG629" s="6" t="s">
        <v>124</v>
      </c>
      <c r="AH629" s="6" t="s">
        <v>109</v>
      </c>
      <c r="AI629" s="4">
        <f t="shared" si="9"/>
        <v>0</v>
      </c>
      <c r="AJ629" s="4" t="s">
        <v>2608</v>
      </c>
      <c r="AK629" s="6" t="s">
        <v>347</v>
      </c>
      <c r="AL629" s="4" t="str">
        <f>IFERROR(IF(AK629="", "", _xlfn.XLOOKUP(AK629, CODES!A:A,CODES!E:E)), "")</f>
        <v>Operational</v>
      </c>
      <c r="AM629" s="4" t="str">
        <f>IFERROR(IF(AK629="", "", _xlfn.XLOOKUP(AK629, CODES!A:A,CODES!G:G)), "")</f>
        <v>NR</v>
      </c>
      <c r="AN629" s="4" t="str">
        <f>IFERROR(IF(AK629="", "", _xlfn.XLOOKUP(AK629, CODES!A:A,CODES!I:I)), "")</f>
        <v>Regulation</v>
      </c>
      <c r="AO629" s="6" t="s">
        <v>4426</v>
      </c>
      <c r="AP629" s="6"/>
      <c r="AQ629" s="6"/>
      <c r="AR629" s="6"/>
      <c r="AS629" s="15"/>
    </row>
    <row r="630" spans="1:45" ht="165" hidden="1" x14ac:dyDescent="0.25">
      <c r="A630" s="13" t="s">
        <v>25</v>
      </c>
      <c r="B630" s="4" t="s">
        <v>4273</v>
      </c>
      <c r="C630" s="4" t="s">
        <v>4645</v>
      </c>
      <c r="D630" s="5">
        <v>45958</v>
      </c>
      <c r="E630" s="4" t="s">
        <v>1587</v>
      </c>
      <c r="F630" s="6" t="s">
        <v>4646</v>
      </c>
      <c r="G630" s="4" t="s">
        <v>192</v>
      </c>
      <c r="H630" s="6" t="s">
        <v>204</v>
      </c>
      <c r="I630" s="6" t="s">
        <v>89</v>
      </c>
      <c r="J630" s="4">
        <v>4</v>
      </c>
      <c r="K630" s="4">
        <v>4</v>
      </c>
      <c r="L630" s="4">
        <v>0</v>
      </c>
      <c r="M630" s="4" t="s">
        <v>4647</v>
      </c>
      <c r="N630" s="6"/>
      <c r="O630" s="6" t="s">
        <v>740</v>
      </c>
      <c r="P630" s="6" t="s">
        <v>570</v>
      </c>
      <c r="Q630" s="4" t="s">
        <v>82</v>
      </c>
      <c r="R630" s="4" t="s">
        <v>52</v>
      </c>
      <c r="S630" s="5">
        <v>43728</v>
      </c>
      <c r="T630" s="7" t="s">
        <v>4648</v>
      </c>
      <c r="U630" s="7" t="s">
        <v>4649</v>
      </c>
      <c r="V630" s="7" t="s">
        <v>4650</v>
      </c>
      <c r="W630" s="4" t="s">
        <v>95</v>
      </c>
      <c r="X630" s="4" t="s">
        <v>95</v>
      </c>
      <c r="Y630" s="4" t="s">
        <v>574</v>
      </c>
      <c r="Z630" s="4" t="s">
        <v>574</v>
      </c>
      <c r="AA630" s="4" t="s">
        <v>66</v>
      </c>
      <c r="AB630" s="4" t="s">
        <v>97</v>
      </c>
      <c r="AC630" s="6" t="s">
        <v>97</v>
      </c>
      <c r="AD630" s="6"/>
      <c r="AE630" s="4" t="s">
        <v>4651</v>
      </c>
      <c r="AF630" s="6" t="s">
        <v>4560</v>
      </c>
      <c r="AG630" s="6" t="s">
        <v>97</v>
      </c>
      <c r="AH630" s="6" t="s">
        <v>137</v>
      </c>
      <c r="AI630" s="4">
        <f t="shared" si="9"/>
        <v>0</v>
      </c>
      <c r="AJ630" s="4" t="s">
        <v>58</v>
      </c>
      <c r="AK630" s="6" t="s">
        <v>586</v>
      </c>
      <c r="AL630" s="4" t="str">
        <f>IFERROR(IF(AK630="", "", _xlfn.XLOOKUP(AK630, CODES!A:A,CODES!E:E)), "")</f>
        <v>Monitoring System</v>
      </c>
      <c r="AM630" s="4" t="str">
        <f>IFERROR(IF(AK630="", "", _xlfn.XLOOKUP(AK630, CODES!A:A,CODES!G:G)), "")</f>
        <v>TMS</v>
      </c>
      <c r="AN630" s="4" t="str">
        <f>IFERROR(IF(AK630="", "", _xlfn.XLOOKUP(AK630, CODES!A:A,CODES!I:I)), "")</f>
        <v>Software</v>
      </c>
      <c r="AO630" s="6" t="s">
        <v>4652</v>
      </c>
      <c r="AP630" s="6"/>
      <c r="AQ630" s="6"/>
      <c r="AR630" s="6"/>
      <c r="AS630" s="15"/>
    </row>
    <row r="631" spans="1:45" ht="210" hidden="1" x14ac:dyDescent="0.25">
      <c r="A631" s="13" t="s">
        <v>258</v>
      </c>
      <c r="B631" s="4" t="s">
        <v>4273</v>
      </c>
      <c r="C631" s="4" t="s">
        <v>4653</v>
      </c>
      <c r="D631" s="5">
        <v>45958</v>
      </c>
      <c r="E631" s="4" t="s">
        <v>2299</v>
      </c>
      <c r="F631" s="6" t="s">
        <v>4654</v>
      </c>
      <c r="G631" s="4" t="s">
        <v>130</v>
      </c>
      <c r="H631" s="6" t="s">
        <v>581</v>
      </c>
      <c r="I631" s="6" t="s">
        <v>89</v>
      </c>
      <c r="J631" s="4">
        <v>10</v>
      </c>
      <c r="K631" s="4">
        <v>27</v>
      </c>
      <c r="L631" s="4">
        <v>0</v>
      </c>
      <c r="M631" s="4" t="s">
        <v>117</v>
      </c>
      <c r="N631" s="6"/>
      <c r="O631" s="6" t="s">
        <v>117</v>
      </c>
      <c r="P631" s="6"/>
      <c r="Q631" s="4" t="s">
        <v>51</v>
      </c>
      <c r="R631" s="4" t="s">
        <v>52</v>
      </c>
      <c r="S631" s="5">
        <v>43584</v>
      </c>
      <c r="T631" s="7" t="s">
        <v>4655</v>
      </c>
      <c r="U631" s="7" t="s">
        <v>4656</v>
      </c>
      <c r="V631" s="7" t="s">
        <v>4657</v>
      </c>
      <c r="W631" s="4" t="s">
        <v>1704</v>
      </c>
      <c r="X631" s="4" t="s">
        <v>1704</v>
      </c>
      <c r="Y631" s="4" t="s">
        <v>1705</v>
      </c>
      <c r="Z631" s="4" t="s">
        <v>1705</v>
      </c>
      <c r="AA631" s="4" t="s">
        <v>66</v>
      </c>
      <c r="AB631" s="4" t="s">
        <v>97</v>
      </c>
      <c r="AC631" s="6" t="s">
        <v>281</v>
      </c>
      <c r="AD631" s="6"/>
      <c r="AE631" s="4" t="s">
        <v>4658</v>
      </c>
      <c r="AF631" s="6" t="s">
        <v>4560</v>
      </c>
      <c r="AG631" s="6" t="s">
        <v>124</v>
      </c>
      <c r="AH631" s="6" t="s">
        <v>109</v>
      </c>
      <c r="AI631" s="4">
        <f t="shared" si="9"/>
        <v>0</v>
      </c>
      <c r="AJ631" s="4" t="s">
        <v>1707</v>
      </c>
      <c r="AK631" s="6" t="s">
        <v>125</v>
      </c>
      <c r="AL631" s="4" t="str">
        <f>IFERROR(IF(AK631="", "", _xlfn.XLOOKUP(AK631, CODES!A:A,CODES!E:E)), "")</f>
        <v>Operational</v>
      </c>
      <c r="AM631" s="4" t="str">
        <f>IFERROR(IF(AK631="", "", _xlfn.XLOOKUP(AK631, CODES!A:A,CODES!G:G)), "")</f>
        <v>NR</v>
      </c>
      <c r="AN631" s="4" t="str">
        <f>IFERROR(IF(AK631="", "", _xlfn.XLOOKUP(AK631, CODES!A:A,CODES!I:I)), "")</f>
        <v>Other</v>
      </c>
      <c r="AO631" s="6" t="s">
        <v>4659</v>
      </c>
      <c r="AP631" s="6"/>
      <c r="AQ631" s="6"/>
      <c r="AR631" s="6"/>
      <c r="AS631" s="15"/>
    </row>
    <row r="632" spans="1:45" ht="195" hidden="1" x14ac:dyDescent="0.25">
      <c r="A632" s="13" t="s">
        <v>25</v>
      </c>
      <c r="B632" s="4" t="s">
        <v>4273</v>
      </c>
      <c r="C632" s="4" t="s">
        <v>4660</v>
      </c>
      <c r="D632" s="5">
        <v>45958</v>
      </c>
      <c r="E632" s="4" t="s">
        <v>2081</v>
      </c>
      <c r="F632" s="6" t="s">
        <v>3858</v>
      </c>
      <c r="G632" s="4" t="s">
        <v>4661</v>
      </c>
      <c r="H632" s="6" t="s">
        <v>413</v>
      </c>
      <c r="I632" s="6" t="s">
        <v>89</v>
      </c>
      <c r="J632" s="4">
        <v>6</v>
      </c>
      <c r="K632" s="4">
        <v>6</v>
      </c>
      <c r="L632" s="4">
        <v>0</v>
      </c>
      <c r="M632" s="4" t="s">
        <v>570</v>
      </c>
      <c r="N632" s="6"/>
      <c r="O632" s="6" t="s">
        <v>570</v>
      </c>
      <c r="P632" s="6"/>
      <c r="Q632" s="4" t="s">
        <v>82</v>
      </c>
      <c r="R632" s="4" t="s">
        <v>52</v>
      </c>
      <c r="S632" s="5">
        <v>43672</v>
      </c>
      <c r="T632" s="7" t="s">
        <v>4662</v>
      </c>
      <c r="U632" s="7" t="s">
        <v>4663</v>
      </c>
      <c r="V632" s="7"/>
      <c r="W632" s="4" t="s">
        <v>64</v>
      </c>
      <c r="X632" s="4" t="s">
        <v>64</v>
      </c>
      <c r="Y632" s="4" t="s">
        <v>148</v>
      </c>
      <c r="Z632" s="4" t="s">
        <v>148</v>
      </c>
      <c r="AA632" s="4" t="s">
        <v>66</v>
      </c>
      <c r="AB632" s="4" t="s">
        <v>97</v>
      </c>
      <c r="AC632" s="6" t="s">
        <v>97</v>
      </c>
      <c r="AD632" s="6"/>
      <c r="AE632" s="4" t="s">
        <v>4664</v>
      </c>
      <c r="AF632" s="6" t="s">
        <v>4635</v>
      </c>
      <c r="AG632" s="6" t="s">
        <v>97</v>
      </c>
      <c r="AH632" s="6" t="s">
        <v>109</v>
      </c>
      <c r="AI632" s="4">
        <f t="shared" si="9"/>
        <v>0</v>
      </c>
      <c r="AJ632" s="4" t="s">
        <v>68</v>
      </c>
      <c r="AK632" s="6" t="s">
        <v>150</v>
      </c>
      <c r="AL632" s="4" t="str">
        <f>IFERROR(IF(AK632="", "", _xlfn.XLOOKUP(AK632, CODES!A:A,CODES!E:E)), "")</f>
        <v>Operational</v>
      </c>
      <c r="AM632" s="4" t="str">
        <f>IFERROR(IF(AK632="", "", _xlfn.XLOOKUP(AK632, CODES!A:A,CODES!G:G)), "")</f>
        <v>Control</v>
      </c>
      <c r="AN632" s="4" t="str">
        <f>IFERROR(IF(AK632="", "", _xlfn.XLOOKUP(AK632, CODES!A:A,CODES!I:I)), "")</f>
        <v>HRL CPC</v>
      </c>
      <c r="AO632" s="6" t="s">
        <v>4665</v>
      </c>
      <c r="AP632" s="6"/>
      <c r="AQ632" s="6"/>
      <c r="AR632" s="6"/>
      <c r="AS632" s="15"/>
    </row>
    <row r="633" spans="1:45" ht="75" hidden="1" x14ac:dyDescent="0.25">
      <c r="A633" s="13" t="s">
        <v>258</v>
      </c>
      <c r="B633" s="4" t="s">
        <v>4273</v>
      </c>
      <c r="C633" s="4" t="s">
        <v>4666</v>
      </c>
      <c r="D633" s="5">
        <v>45958</v>
      </c>
      <c r="E633" s="4" t="s">
        <v>3175</v>
      </c>
      <c r="F633" s="6" t="s">
        <v>1045</v>
      </c>
      <c r="G633" s="4" t="s">
        <v>80</v>
      </c>
      <c r="H633" s="6"/>
      <c r="I633" s="6"/>
      <c r="J633" s="4">
        <v>3</v>
      </c>
      <c r="K633" s="4">
        <v>12</v>
      </c>
      <c r="L633" s="4">
        <v>1.5</v>
      </c>
      <c r="M633" s="4" t="s">
        <v>837</v>
      </c>
      <c r="N633" s="6" t="s">
        <v>296</v>
      </c>
      <c r="O633" s="6" t="s">
        <v>837</v>
      </c>
      <c r="P633" s="6"/>
      <c r="Q633" s="4" t="s">
        <v>73</v>
      </c>
      <c r="R633" s="4" t="s">
        <v>74</v>
      </c>
      <c r="S633" s="4"/>
      <c r="T633" s="7" t="s">
        <v>4667</v>
      </c>
      <c r="U633" s="7" t="s">
        <v>4668</v>
      </c>
      <c r="V633" s="7" t="s">
        <v>4669</v>
      </c>
      <c r="W633" s="4" t="s">
        <v>916</v>
      </c>
      <c r="X633" s="4" t="s">
        <v>3606</v>
      </c>
      <c r="Y633" s="4" t="s">
        <v>4670</v>
      </c>
      <c r="Z633" s="4"/>
      <c r="AA633" s="4" t="s">
        <v>1659</v>
      </c>
      <c r="AB633" s="4" t="s">
        <v>45</v>
      </c>
      <c r="AC633" s="6" t="s">
        <v>281</v>
      </c>
      <c r="AD633" s="6" t="s">
        <v>2571</v>
      </c>
      <c r="AE633" s="4" t="s">
        <v>4671</v>
      </c>
      <c r="AF633" s="6"/>
      <c r="AG633" s="6"/>
      <c r="AH633" s="6" t="s">
        <v>109</v>
      </c>
      <c r="AI633" s="4">
        <f t="shared" si="9"/>
        <v>0</v>
      </c>
      <c r="AJ633" s="4" t="s">
        <v>4672</v>
      </c>
      <c r="AK633" s="6" t="s">
        <v>3503</v>
      </c>
      <c r="AL633" s="4" t="str">
        <f>IFERROR(IF(AK633="", "", _xlfn.XLOOKUP(AK633, CODES!A:A,CODES!E:E)), "")</f>
        <v>Operational</v>
      </c>
      <c r="AM633" s="4" t="str">
        <f>IFERROR(IF(AK633="", "", _xlfn.XLOOKUP(AK633, CODES!A:A,CODES!G:G)), "")</f>
        <v>NR</v>
      </c>
      <c r="AN633" s="4" t="str">
        <f>IFERROR(IF(AK633="", "", _xlfn.XLOOKUP(AK633, CODES!A:A,CODES!I:I)), "")</f>
        <v>OHL</v>
      </c>
      <c r="AO633" s="6"/>
      <c r="AP633" s="6"/>
      <c r="AQ633" s="6"/>
      <c r="AR633" s="6"/>
      <c r="AS633" s="15"/>
    </row>
    <row r="634" spans="1:45" ht="90" hidden="1" x14ac:dyDescent="0.25">
      <c r="A634" s="13" t="s">
        <v>338</v>
      </c>
      <c r="B634" s="4" t="s">
        <v>4273</v>
      </c>
      <c r="C634" s="4" t="s">
        <v>4673</v>
      </c>
      <c r="D634" s="5">
        <v>45958</v>
      </c>
      <c r="E634" s="4"/>
      <c r="F634" s="6" t="s">
        <v>3454</v>
      </c>
      <c r="G634" s="4" t="s">
        <v>542</v>
      </c>
      <c r="H634" s="6"/>
      <c r="I634" s="6"/>
      <c r="J634" s="4">
        <v>12</v>
      </c>
      <c r="K634" s="4">
        <v>19</v>
      </c>
      <c r="L634" s="4">
        <v>0</v>
      </c>
      <c r="M634" s="4" t="s">
        <v>145</v>
      </c>
      <c r="N634" s="6"/>
      <c r="O634" s="6" t="s">
        <v>145</v>
      </c>
      <c r="P634" s="6"/>
      <c r="Q634" s="4" t="s">
        <v>51</v>
      </c>
      <c r="R634" s="4" t="s">
        <v>52</v>
      </c>
      <c r="S634" s="5">
        <v>44077</v>
      </c>
      <c r="T634" s="7" t="s">
        <v>4674</v>
      </c>
      <c r="U634" s="7" t="s">
        <v>4675</v>
      </c>
      <c r="V634" s="7" t="s">
        <v>4676</v>
      </c>
      <c r="W634" s="4" t="s">
        <v>547</v>
      </c>
      <c r="X634" s="4" t="s">
        <v>547</v>
      </c>
      <c r="Y634" s="4" t="s">
        <v>65</v>
      </c>
      <c r="Z634" s="4"/>
      <c r="AA634" s="4" t="s">
        <v>55</v>
      </c>
      <c r="AB634" s="4" t="s">
        <v>124</v>
      </c>
      <c r="AC634" s="6" t="s">
        <v>281</v>
      </c>
      <c r="AD634" s="6" t="s">
        <v>2571</v>
      </c>
      <c r="AE634" s="4" t="s">
        <v>4677</v>
      </c>
      <c r="AF634" s="6" t="s">
        <v>4635</v>
      </c>
      <c r="AG634" s="6" t="s">
        <v>124</v>
      </c>
      <c r="AH634" s="6" t="s">
        <v>109</v>
      </c>
      <c r="AI634" s="4">
        <f t="shared" si="9"/>
        <v>0</v>
      </c>
      <c r="AJ634" s="4" t="s">
        <v>68</v>
      </c>
      <c r="AK634" s="6" t="s">
        <v>125</v>
      </c>
      <c r="AL634" s="4" t="str">
        <f>IFERROR(IF(AK634="", "", _xlfn.XLOOKUP(AK634, CODES!A:A,CODES!E:E)), "")</f>
        <v>Operational</v>
      </c>
      <c r="AM634" s="4" t="str">
        <f>IFERROR(IF(AK634="", "", _xlfn.XLOOKUP(AK634, CODES!A:A,CODES!G:G)), "")</f>
        <v>NR</v>
      </c>
      <c r="AN634" s="4" t="str">
        <f>IFERROR(IF(AK634="", "", _xlfn.XLOOKUP(AK634, CODES!A:A,CODES!I:I)), "")</f>
        <v>Other</v>
      </c>
      <c r="AO634" s="6" t="s">
        <v>4636</v>
      </c>
      <c r="AP634" s="6"/>
      <c r="AQ634" s="6"/>
      <c r="AR634" s="6"/>
      <c r="AS634" s="15"/>
    </row>
    <row r="635" spans="1:45" ht="60" hidden="1" x14ac:dyDescent="0.25">
      <c r="A635" s="13" t="s">
        <v>25</v>
      </c>
      <c r="B635" s="4" t="s">
        <v>4273</v>
      </c>
      <c r="C635" s="4" t="s">
        <v>4678</v>
      </c>
      <c r="D635" s="5">
        <v>45958</v>
      </c>
      <c r="E635" s="4" t="s">
        <v>1860</v>
      </c>
      <c r="F635" s="6" t="s">
        <v>4365</v>
      </c>
      <c r="G635" s="4" t="s">
        <v>923</v>
      </c>
      <c r="H635" s="6" t="s">
        <v>116</v>
      </c>
      <c r="I635" s="6" t="s">
        <v>89</v>
      </c>
      <c r="J635" s="4">
        <v>7</v>
      </c>
      <c r="K635" s="4">
        <v>7</v>
      </c>
      <c r="L635" s="4">
        <v>0</v>
      </c>
      <c r="M635" s="4" t="s">
        <v>213</v>
      </c>
      <c r="N635" s="6"/>
      <c r="O635" s="6" t="s">
        <v>213</v>
      </c>
      <c r="P635" s="6"/>
      <c r="Q635" s="4" t="s">
        <v>82</v>
      </c>
      <c r="R635" s="4" t="s">
        <v>52</v>
      </c>
      <c r="S635" s="5">
        <v>43700</v>
      </c>
      <c r="T635" s="7" t="s">
        <v>4679</v>
      </c>
      <c r="U635" s="7" t="s">
        <v>4680</v>
      </c>
      <c r="V635" s="7" t="s">
        <v>4681</v>
      </c>
      <c r="W635" s="4" t="s">
        <v>64</v>
      </c>
      <c r="X635" s="4" t="s">
        <v>64</v>
      </c>
      <c r="Y635" s="4" t="s">
        <v>65</v>
      </c>
      <c r="Z635" s="4" t="s">
        <v>65</v>
      </c>
      <c r="AA635" s="4" t="s">
        <v>66</v>
      </c>
      <c r="AB635" s="4" t="s">
        <v>97</v>
      </c>
      <c r="AC635" s="6" t="s">
        <v>97</v>
      </c>
      <c r="AD635" s="6"/>
      <c r="AE635" s="4" t="s">
        <v>4682</v>
      </c>
      <c r="AF635" s="6" t="s">
        <v>4635</v>
      </c>
      <c r="AG635" s="6" t="s">
        <v>108</v>
      </c>
      <c r="AH635" s="6" t="s">
        <v>109</v>
      </c>
      <c r="AI635" s="4">
        <f t="shared" si="9"/>
        <v>0</v>
      </c>
      <c r="AJ635" s="4" t="s">
        <v>68</v>
      </c>
      <c r="AK635" s="6" t="s">
        <v>110</v>
      </c>
      <c r="AL635" s="4" t="str">
        <f>IFERROR(IF(AK635="", "", _xlfn.XLOOKUP(AK635, CODES!A:A,CODES!E:E)), "")</f>
        <v>Operational</v>
      </c>
      <c r="AM635" s="4" t="str">
        <f>IFERROR(IF(AK635="", "", _xlfn.XLOOKUP(AK635, CODES!A:A,CODES!G:G)), "")</f>
        <v>Depot</v>
      </c>
      <c r="AN635" s="4" t="str">
        <f>IFERROR(IF(AK635="", "", _xlfn.XLOOKUP(AK635, CODES!A:A,CODES!I:I)), "")</f>
        <v>Process</v>
      </c>
      <c r="AO635" s="6" t="s">
        <v>309</v>
      </c>
      <c r="AP635" s="6"/>
      <c r="AQ635" s="6"/>
      <c r="AR635" s="6"/>
      <c r="AS635" s="15"/>
    </row>
    <row r="636" spans="1:45" ht="75" hidden="1" x14ac:dyDescent="0.25">
      <c r="A636" s="13" t="s">
        <v>338</v>
      </c>
      <c r="B636" s="4" t="s">
        <v>4273</v>
      </c>
      <c r="C636" s="4" t="s">
        <v>4683</v>
      </c>
      <c r="D636" s="5">
        <v>45958</v>
      </c>
      <c r="E636" s="4"/>
      <c r="F636" s="6" t="s">
        <v>4684</v>
      </c>
      <c r="G636" s="4" t="s">
        <v>1800</v>
      </c>
      <c r="H636" s="6" t="s">
        <v>688</v>
      </c>
      <c r="I636" s="6" t="s">
        <v>89</v>
      </c>
      <c r="J636" s="4">
        <v>13</v>
      </c>
      <c r="K636" s="4">
        <v>13</v>
      </c>
      <c r="L636" s="4">
        <v>0</v>
      </c>
      <c r="M636" s="4" t="s">
        <v>341</v>
      </c>
      <c r="N636" s="6"/>
      <c r="O636" s="6" t="s">
        <v>341</v>
      </c>
      <c r="P636" s="6"/>
      <c r="Q636" s="4" t="s">
        <v>51</v>
      </c>
      <c r="R636" s="4" t="s">
        <v>52</v>
      </c>
      <c r="S636" s="5">
        <v>43852</v>
      </c>
      <c r="T636" s="7" t="s">
        <v>4685</v>
      </c>
      <c r="U636" s="7" t="s">
        <v>106</v>
      </c>
      <c r="V636" s="7"/>
      <c r="W636" s="4" t="s">
        <v>64</v>
      </c>
      <c r="X636" s="4" t="s">
        <v>64</v>
      </c>
      <c r="Y636" s="4" t="s">
        <v>65</v>
      </c>
      <c r="Z636" s="4"/>
      <c r="AA636" s="4" t="s">
        <v>55</v>
      </c>
      <c r="AB636" s="4" t="s">
        <v>45</v>
      </c>
      <c r="AC636" s="6" t="s">
        <v>281</v>
      </c>
      <c r="AD636" s="6"/>
      <c r="AE636" s="4" t="s">
        <v>4686</v>
      </c>
      <c r="AF636" s="6" t="s">
        <v>4687</v>
      </c>
      <c r="AG636" s="6" t="s">
        <v>108</v>
      </c>
      <c r="AH636" s="6" t="s">
        <v>109</v>
      </c>
      <c r="AI636" s="4">
        <f t="shared" si="9"/>
        <v>0</v>
      </c>
      <c r="AJ636" s="4" t="s">
        <v>68</v>
      </c>
      <c r="AK636" s="6" t="s">
        <v>347</v>
      </c>
      <c r="AL636" s="4" t="str">
        <f>IFERROR(IF(AK636="", "", _xlfn.XLOOKUP(AK636, CODES!A:A,CODES!E:E)), "")</f>
        <v>Operational</v>
      </c>
      <c r="AM636" s="4" t="str">
        <f>IFERROR(IF(AK636="", "", _xlfn.XLOOKUP(AK636, CODES!A:A,CODES!G:G)), "")</f>
        <v>NR</v>
      </c>
      <c r="AN636" s="4" t="str">
        <f>IFERROR(IF(AK636="", "", _xlfn.XLOOKUP(AK636, CODES!A:A,CODES!I:I)), "")</f>
        <v>Regulation</v>
      </c>
      <c r="AO636" s="6" t="s">
        <v>4688</v>
      </c>
      <c r="AP636" s="6"/>
      <c r="AQ636" s="6"/>
      <c r="AR636" s="6"/>
      <c r="AS636" s="15"/>
    </row>
    <row r="637" spans="1:45" ht="60" hidden="1" x14ac:dyDescent="0.25">
      <c r="A637" s="13" t="s">
        <v>258</v>
      </c>
      <c r="B637" s="4" t="s">
        <v>4273</v>
      </c>
      <c r="C637" s="4" t="s">
        <v>4689</v>
      </c>
      <c r="D637" s="5">
        <v>45957</v>
      </c>
      <c r="E637" s="4" t="s">
        <v>4690</v>
      </c>
      <c r="F637" s="6" t="s">
        <v>4630</v>
      </c>
      <c r="G637" s="4" t="s">
        <v>938</v>
      </c>
      <c r="H637" s="6" t="s">
        <v>51</v>
      </c>
      <c r="I637" s="6" t="s">
        <v>89</v>
      </c>
      <c r="J637" s="4">
        <v>9</v>
      </c>
      <c r="K637" s="4">
        <v>9</v>
      </c>
      <c r="L637" s="4">
        <v>0</v>
      </c>
      <c r="M637" s="4" t="s">
        <v>104</v>
      </c>
      <c r="N637" s="6"/>
      <c r="O637" s="6" t="s">
        <v>104</v>
      </c>
      <c r="P637" s="6"/>
      <c r="Q637" s="4" t="s">
        <v>51</v>
      </c>
      <c r="R637" s="4" t="s">
        <v>52</v>
      </c>
      <c r="S637" s="5">
        <v>43868</v>
      </c>
      <c r="T637" s="7" t="s">
        <v>4691</v>
      </c>
      <c r="U637" s="7" t="s">
        <v>4692</v>
      </c>
      <c r="V637" s="7" t="s">
        <v>4693</v>
      </c>
      <c r="W637" s="4" t="s">
        <v>1530</v>
      </c>
      <c r="X637" s="4" t="s">
        <v>1530</v>
      </c>
      <c r="Y637" s="4" t="s">
        <v>2041</v>
      </c>
      <c r="Z637" s="4" t="s">
        <v>2041</v>
      </c>
      <c r="AA637" s="4" t="s">
        <v>66</v>
      </c>
      <c r="AB637" s="4" t="s">
        <v>97</v>
      </c>
      <c r="AC637" s="6" t="s">
        <v>281</v>
      </c>
      <c r="AD637" s="6"/>
      <c r="AE637" s="4" t="s">
        <v>4694</v>
      </c>
      <c r="AF637" s="6" t="s">
        <v>4687</v>
      </c>
      <c r="AG637" s="6" t="s">
        <v>108</v>
      </c>
      <c r="AH637" s="6" t="s">
        <v>109</v>
      </c>
      <c r="AI637" s="4">
        <f t="shared" si="9"/>
        <v>0</v>
      </c>
      <c r="AJ637" s="4" t="s">
        <v>659</v>
      </c>
      <c r="AK637" s="6" t="s">
        <v>199</v>
      </c>
      <c r="AL637" s="4" t="str">
        <f>IFERROR(IF(AK637="", "", _xlfn.XLOOKUP(AK637, CODES!A:A,CODES!E:E)), "")</f>
        <v>Operational</v>
      </c>
      <c r="AM637" s="4" t="str">
        <f>IFERROR(IF(AK637="", "", _xlfn.XLOOKUP(AK637, CODES!A:A,CODES!G:G)), "")</f>
        <v>Staff</v>
      </c>
      <c r="AN637" s="4" t="str">
        <f>IFERROR(IF(AK637="", "", _xlfn.XLOOKUP(AK637, CODES!A:A,CODES!I:I)), "")</f>
        <v>Driver</v>
      </c>
      <c r="AO637" s="6" t="s">
        <v>4695</v>
      </c>
      <c r="AP637" s="6"/>
      <c r="AQ637" s="6"/>
      <c r="AR637" s="6"/>
      <c r="AS637" s="15"/>
    </row>
    <row r="638" spans="1:45" ht="150" hidden="1" x14ac:dyDescent="0.25">
      <c r="A638" s="13" t="s">
        <v>258</v>
      </c>
      <c r="B638" s="4" t="s">
        <v>4273</v>
      </c>
      <c r="C638" s="4" t="s">
        <v>4696</v>
      </c>
      <c r="D638" s="5">
        <v>45957</v>
      </c>
      <c r="E638" s="4" t="s">
        <v>4697</v>
      </c>
      <c r="F638" s="6" t="s">
        <v>4698</v>
      </c>
      <c r="G638" s="4" t="s">
        <v>142</v>
      </c>
      <c r="H638" s="6" t="s">
        <v>193</v>
      </c>
      <c r="I638" s="6" t="s">
        <v>89</v>
      </c>
      <c r="J638" s="4">
        <v>15</v>
      </c>
      <c r="K638" s="4">
        <v>15</v>
      </c>
      <c r="L638" s="4">
        <v>0</v>
      </c>
      <c r="M638" s="4" t="s">
        <v>450</v>
      </c>
      <c r="N638" s="6"/>
      <c r="O638" s="6" t="s">
        <v>450</v>
      </c>
      <c r="P638" s="6"/>
      <c r="Q638" s="4" t="s">
        <v>82</v>
      </c>
      <c r="R638" s="4" t="s">
        <v>52</v>
      </c>
      <c r="S638" s="5">
        <v>43805</v>
      </c>
      <c r="T638" s="7" t="s">
        <v>4699</v>
      </c>
      <c r="U638" s="7" t="s">
        <v>4700</v>
      </c>
      <c r="V638" s="7" t="s">
        <v>4701</v>
      </c>
      <c r="W638" s="4" t="s">
        <v>656</v>
      </c>
      <c r="X638" s="4" t="s">
        <v>656</v>
      </c>
      <c r="Y638" s="4" t="s">
        <v>657</v>
      </c>
      <c r="Z638" s="4" t="s">
        <v>657</v>
      </c>
      <c r="AA638" s="4" t="s">
        <v>66</v>
      </c>
      <c r="AB638" s="4" t="s">
        <v>97</v>
      </c>
      <c r="AC638" s="6" t="s">
        <v>281</v>
      </c>
      <c r="AD638" s="6"/>
      <c r="AE638" s="4" t="s">
        <v>4702</v>
      </c>
      <c r="AF638" s="6" t="s">
        <v>4586</v>
      </c>
      <c r="AG638" s="6" t="s">
        <v>124</v>
      </c>
      <c r="AH638" s="6" t="s">
        <v>109</v>
      </c>
      <c r="AI638" s="4">
        <f t="shared" si="9"/>
        <v>0</v>
      </c>
      <c r="AJ638" s="4" t="s">
        <v>659</v>
      </c>
      <c r="AK638" s="6" t="s">
        <v>199</v>
      </c>
      <c r="AL638" s="4" t="str">
        <f>IFERROR(IF(AK638="", "", _xlfn.XLOOKUP(AK638, CODES!A:A,CODES!E:E)), "")</f>
        <v>Operational</v>
      </c>
      <c r="AM638" s="4" t="str">
        <f>IFERROR(IF(AK638="", "", _xlfn.XLOOKUP(AK638, CODES!A:A,CODES!G:G)), "")</f>
        <v>Staff</v>
      </c>
      <c r="AN638" s="4" t="str">
        <f>IFERROR(IF(AK638="", "", _xlfn.XLOOKUP(AK638, CODES!A:A,CODES!I:I)), "")</f>
        <v>Driver</v>
      </c>
      <c r="AO638" s="6" t="s">
        <v>4703</v>
      </c>
      <c r="AP638" s="6"/>
      <c r="AQ638" s="6"/>
      <c r="AR638" s="6"/>
      <c r="AS638" s="15"/>
    </row>
    <row r="639" spans="1:45" ht="75" hidden="1" x14ac:dyDescent="0.25">
      <c r="A639" s="13" t="s">
        <v>258</v>
      </c>
      <c r="B639" s="4" t="s">
        <v>4273</v>
      </c>
      <c r="C639" s="4" t="s">
        <v>4704</v>
      </c>
      <c r="D639" s="5">
        <v>45957</v>
      </c>
      <c r="E639" s="4" t="s">
        <v>3522</v>
      </c>
      <c r="F639" s="6" t="s">
        <v>154</v>
      </c>
      <c r="G639" s="4" t="s">
        <v>687</v>
      </c>
      <c r="H639" s="6"/>
      <c r="I639" s="6"/>
      <c r="J639" s="4">
        <v>25</v>
      </c>
      <c r="K639" s="4">
        <v>127</v>
      </c>
      <c r="L639" s="4">
        <v>0</v>
      </c>
      <c r="M639" s="4" t="s">
        <v>72</v>
      </c>
      <c r="N639" s="6" t="s">
        <v>4705</v>
      </c>
      <c r="O639" s="6" t="s">
        <v>72</v>
      </c>
      <c r="P639" s="6"/>
      <c r="Q639" s="4" t="s">
        <v>73</v>
      </c>
      <c r="R639" s="4" t="s">
        <v>74</v>
      </c>
      <c r="S639" s="4"/>
      <c r="T639" s="7" t="s">
        <v>4706</v>
      </c>
      <c r="U639" s="7" t="s">
        <v>4707</v>
      </c>
      <c r="V639" s="7" t="s">
        <v>4708</v>
      </c>
      <c r="W639" s="4" t="s">
        <v>677</v>
      </c>
      <c r="X639" s="4" t="s">
        <v>678</v>
      </c>
      <c r="Y639" s="4" t="s">
        <v>2156</v>
      </c>
      <c r="Z639" s="4"/>
      <c r="AA639" s="4" t="s">
        <v>55</v>
      </c>
      <c r="AB639" s="4" t="s">
        <v>281</v>
      </c>
      <c r="AC639" s="6" t="s">
        <v>281</v>
      </c>
      <c r="AD639" s="6"/>
      <c r="AE639" s="4" t="s">
        <v>4709</v>
      </c>
      <c r="AF639" s="6"/>
      <c r="AG639" s="6"/>
      <c r="AH639" s="6" t="s">
        <v>109</v>
      </c>
      <c r="AI639" s="4">
        <f t="shared" si="9"/>
        <v>0</v>
      </c>
      <c r="AJ639" s="4" t="s">
        <v>2158</v>
      </c>
      <c r="AK639" s="6" t="s">
        <v>4611</v>
      </c>
      <c r="AL639" s="4" t="str">
        <f>IFERROR(IF(AK639="", "", _xlfn.XLOOKUP(AK639, CODES!A:A,CODES!E:E)), "")</f>
        <v>Operational</v>
      </c>
      <c r="AM639" s="4" t="str">
        <f>IFERROR(IF(AK639="", "", _xlfn.XLOOKUP(AK639, CODES!A:A,CODES!G:G)), "")</f>
        <v>NR</v>
      </c>
      <c r="AN639" s="4" t="str">
        <f>IFERROR(IF(AK639="", "", _xlfn.XLOOKUP(AK639, CODES!A:A,CODES!I:I)), "")</f>
        <v>Track</v>
      </c>
      <c r="AO639" s="6"/>
      <c r="AP639" s="6"/>
      <c r="AQ639" s="6"/>
      <c r="AR639" s="6"/>
      <c r="AS639" s="15"/>
    </row>
    <row r="640" spans="1:45" ht="90" hidden="1" x14ac:dyDescent="0.25">
      <c r="A640" s="13" t="s">
        <v>258</v>
      </c>
      <c r="B640" s="4" t="s">
        <v>4273</v>
      </c>
      <c r="C640" s="4" t="s">
        <v>4710</v>
      </c>
      <c r="D640" s="5">
        <v>45957</v>
      </c>
      <c r="E640" s="4" t="s">
        <v>3448</v>
      </c>
      <c r="F640" s="6" t="s">
        <v>4711</v>
      </c>
      <c r="G640" s="4" t="s">
        <v>80</v>
      </c>
      <c r="H640" s="6"/>
      <c r="I640" s="6"/>
      <c r="J640" s="4">
        <v>10</v>
      </c>
      <c r="K640" s="4">
        <v>19</v>
      </c>
      <c r="L640" s="4">
        <v>0</v>
      </c>
      <c r="M640" s="4" t="s">
        <v>431</v>
      </c>
      <c r="N640" s="6"/>
      <c r="O640" s="6" t="s">
        <v>431</v>
      </c>
      <c r="P640" s="6"/>
      <c r="Q640" s="4" t="s">
        <v>73</v>
      </c>
      <c r="R640" s="4" t="s">
        <v>74</v>
      </c>
      <c r="S640" s="4"/>
      <c r="T640" s="7" t="s">
        <v>4712</v>
      </c>
      <c r="U640" s="7" t="s">
        <v>4713</v>
      </c>
      <c r="V640" s="7" t="s">
        <v>4714</v>
      </c>
      <c r="W640" s="4" t="s">
        <v>279</v>
      </c>
      <c r="X640" s="4" t="s">
        <v>279</v>
      </c>
      <c r="Y640" s="4" t="s">
        <v>280</v>
      </c>
      <c r="Z640" s="4" t="s">
        <v>280</v>
      </c>
      <c r="AA640" s="4" t="s">
        <v>66</v>
      </c>
      <c r="AB640" s="4" t="s">
        <v>97</v>
      </c>
      <c r="AC640" s="6" t="s">
        <v>281</v>
      </c>
      <c r="AD640" s="6"/>
      <c r="AE640" s="4" t="s">
        <v>4715</v>
      </c>
      <c r="AF640" s="6"/>
      <c r="AG640" s="6"/>
      <c r="AH640" s="6"/>
      <c r="AI640" s="4">
        <f t="shared" si="9"/>
        <v>0</v>
      </c>
      <c r="AJ640" s="4" t="s">
        <v>271</v>
      </c>
      <c r="AK640" s="6"/>
      <c r="AL640" s="4" t="str">
        <f>IFERROR(IF(AK640="", "", _xlfn.XLOOKUP(AK640, CODES!A:A,CODES!E:E)), "")</f>
        <v/>
      </c>
      <c r="AM640" s="4" t="str">
        <f>IFERROR(IF(AK640="", "", _xlfn.XLOOKUP(AK640, CODES!A:A,CODES!G:G)), "")</f>
        <v/>
      </c>
      <c r="AN640" s="4" t="str">
        <f>IFERROR(IF(AK640="", "", _xlfn.XLOOKUP(AK640, CODES!A:A,CODES!I:I)), "")</f>
        <v/>
      </c>
      <c r="AO640" s="6"/>
      <c r="AP640" s="6"/>
      <c r="AQ640" s="6"/>
      <c r="AR640" s="6"/>
      <c r="AS640" s="15"/>
    </row>
    <row r="641" spans="1:45" ht="75" hidden="1" x14ac:dyDescent="0.25">
      <c r="A641" s="13" t="s">
        <v>25</v>
      </c>
      <c r="B641" s="4" t="s">
        <v>4273</v>
      </c>
      <c r="C641" s="4" t="s">
        <v>4716</v>
      </c>
      <c r="D641" s="5">
        <v>45956</v>
      </c>
      <c r="E641" s="4" t="s">
        <v>4717</v>
      </c>
      <c r="F641" s="6" t="s">
        <v>4718</v>
      </c>
      <c r="G641" s="4" t="s">
        <v>61</v>
      </c>
      <c r="H641" s="6" t="s">
        <v>82</v>
      </c>
      <c r="I641" s="6" t="s">
        <v>89</v>
      </c>
      <c r="J641" s="4">
        <v>45</v>
      </c>
      <c r="K641" s="4">
        <v>45</v>
      </c>
      <c r="L641" s="4">
        <v>0</v>
      </c>
      <c r="M641" s="4" t="s">
        <v>4719</v>
      </c>
      <c r="N641" s="6"/>
      <c r="O641" s="6" t="s">
        <v>91</v>
      </c>
      <c r="P641" s="6" t="s">
        <v>810</v>
      </c>
      <c r="Q641" s="4" t="s">
        <v>82</v>
      </c>
      <c r="R641" s="4" t="s">
        <v>52</v>
      </c>
      <c r="S641" s="5">
        <v>43728</v>
      </c>
      <c r="T641" s="7" t="s">
        <v>4720</v>
      </c>
      <c r="U641" s="7" t="s">
        <v>4721</v>
      </c>
      <c r="V641" s="7" t="s">
        <v>4722</v>
      </c>
      <c r="W641" s="4" t="s">
        <v>64</v>
      </c>
      <c r="X641" s="4" t="s">
        <v>64</v>
      </c>
      <c r="Y641" s="4" t="s">
        <v>65</v>
      </c>
      <c r="Z641" s="4" t="s">
        <v>65</v>
      </c>
      <c r="AA641" s="4" t="s">
        <v>66</v>
      </c>
      <c r="AB641" s="4" t="s">
        <v>97</v>
      </c>
      <c r="AC641" s="6" t="s">
        <v>97</v>
      </c>
      <c r="AD641" s="6"/>
      <c r="AE641" s="4" t="s">
        <v>4723</v>
      </c>
      <c r="AF641" s="6" t="s">
        <v>4687</v>
      </c>
      <c r="AG641" s="6" t="s">
        <v>108</v>
      </c>
      <c r="AH641" s="6" t="s">
        <v>109</v>
      </c>
      <c r="AI641" s="4">
        <f t="shared" si="9"/>
        <v>0</v>
      </c>
      <c r="AJ641" s="4" t="s">
        <v>68</v>
      </c>
      <c r="AK641" s="6" t="s">
        <v>110</v>
      </c>
      <c r="AL641" s="4" t="str">
        <f>IFERROR(IF(AK641="", "", _xlfn.XLOOKUP(AK641, CODES!A:A,CODES!E:E)), "")</f>
        <v>Operational</v>
      </c>
      <c r="AM641" s="4" t="str">
        <f>IFERROR(IF(AK641="", "", _xlfn.XLOOKUP(AK641, CODES!A:A,CODES!G:G)), "")</f>
        <v>Depot</v>
      </c>
      <c r="AN641" s="4" t="str">
        <f>IFERROR(IF(AK641="", "", _xlfn.XLOOKUP(AK641, CODES!A:A,CODES!I:I)), "")</f>
        <v>Process</v>
      </c>
      <c r="AO641" s="6" t="s">
        <v>309</v>
      </c>
      <c r="AP641" s="6"/>
      <c r="AQ641" s="6"/>
      <c r="AR641" s="6"/>
      <c r="AS641" s="15"/>
    </row>
    <row r="642" spans="1:45" ht="75" hidden="1" x14ac:dyDescent="0.25">
      <c r="A642" s="13" t="s">
        <v>25</v>
      </c>
      <c r="B642" s="4" t="s">
        <v>4273</v>
      </c>
      <c r="C642" s="4" t="s">
        <v>4724</v>
      </c>
      <c r="D642" s="5">
        <v>45956</v>
      </c>
      <c r="E642" s="4" t="s">
        <v>4725</v>
      </c>
      <c r="F642" s="6" t="s">
        <v>4726</v>
      </c>
      <c r="G642" s="4" t="s">
        <v>192</v>
      </c>
      <c r="H642" s="6"/>
      <c r="I642" s="6"/>
      <c r="J642" s="4">
        <v>9</v>
      </c>
      <c r="K642" s="4">
        <v>9</v>
      </c>
      <c r="L642" s="4">
        <v>0</v>
      </c>
      <c r="M642" s="4" t="s">
        <v>156</v>
      </c>
      <c r="N642" s="6"/>
      <c r="O642" s="6" t="s">
        <v>156</v>
      </c>
      <c r="P642" s="6"/>
      <c r="Q642" s="4" t="s">
        <v>73</v>
      </c>
      <c r="R642" s="4" t="s">
        <v>74</v>
      </c>
      <c r="S642" s="4"/>
      <c r="T642" s="7" t="s">
        <v>4727</v>
      </c>
      <c r="U642" s="7"/>
      <c r="V642" s="7" t="s">
        <v>4728</v>
      </c>
      <c r="W642" s="4" t="s">
        <v>161</v>
      </c>
      <c r="X642" s="4" t="s">
        <v>161</v>
      </c>
      <c r="Y642" s="4" t="s">
        <v>76</v>
      </c>
      <c r="Z642" s="4" t="s">
        <v>76</v>
      </c>
      <c r="AA642" s="4" t="s">
        <v>66</v>
      </c>
      <c r="AB642" s="4" t="s">
        <v>97</v>
      </c>
      <c r="AC642" s="6" t="s">
        <v>97</v>
      </c>
      <c r="AD642" s="6"/>
      <c r="AE642" s="4" t="s">
        <v>4729</v>
      </c>
      <c r="AF642" s="6"/>
      <c r="AG642" s="6"/>
      <c r="AH642" s="6" t="s">
        <v>137</v>
      </c>
      <c r="AI642" s="4">
        <f t="shared" ref="AI642:AI705" si="10">IF(AD642="Availability", 0, IF(AND(AE642="Y", OR(J642&gt;2, L642&gt;0)), 1, 0))</f>
        <v>0</v>
      </c>
      <c r="AJ642" s="4" t="s">
        <v>58</v>
      </c>
      <c r="AK642" s="6"/>
      <c r="AL642" s="4" t="str">
        <f>IFERROR(IF(AK642="", "", _xlfn.XLOOKUP(AK642, CODES!A:A,CODES!E:E)), "")</f>
        <v/>
      </c>
      <c r="AM642" s="4" t="str">
        <f>IFERROR(IF(AK642="", "", _xlfn.XLOOKUP(AK642, CODES!A:A,CODES!G:G)), "")</f>
        <v/>
      </c>
      <c r="AN642" s="4" t="str">
        <f>IFERROR(IF(AK642="", "", _xlfn.XLOOKUP(AK642, CODES!A:A,CODES!I:I)), "")</f>
        <v/>
      </c>
      <c r="AO642" s="6"/>
      <c r="AP642" s="6"/>
      <c r="AQ642" s="6"/>
      <c r="AR642" s="6"/>
      <c r="AS642" s="15"/>
    </row>
    <row r="643" spans="1:45" ht="75" hidden="1" x14ac:dyDescent="0.25">
      <c r="A643" s="13" t="s">
        <v>258</v>
      </c>
      <c r="B643" s="4" t="s">
        <v>4273</v>
      </c>
      <c r="C643" s="4" t="s">
        <v>4730</v>
      </c>
      <c r="D643" s="5">
        <v>45956</v>
      </c>
      <c r="E643" s="4" t="s">
        <v>4731</v>
      </c>
      <c r="F643" s="6" t="s">
        <v>4732</v>
      </c>
      <c r="G643" s="4" t="s">
        <v>1370</v>
      </c>
      <c r="H643" s="6" t="s">
        <v>116</v>
      </c>
      <c r="I643" s="6" t="s">
        <v>89</v>
      </c>
      <c r="J643" s="4">
        <v>7</v>
      </c>
      <c r="K643" s="4">
        <v>13</v>
      </c>
      <c r="L643" s="4">
        <v>0</v>
      </c>
      <c r="M643" s="4" t="s">
        <v>352</v>
      </c>
      <c r="N643" s="6"/>
      <c r="O643" s="6" t="s">
        <v>352</v>
      </c>
      <c r="P643" s="6"/>
      <c r="Q643" s="4" t="s">
        <v>51</v>
      </c>
      <c r="R643" s="4" t="s">
        <v>52</v>
      </c>
      <c r="S643" s="5">
        <v>43896</v>
      </c>
      <c r="T643" s="7" t="s">
        <v>4733</v>
      </c>
      <c r="U643" s="7" t="s">
        <v>4734</v>
      </c>
      <c r="V643" s="7" t="s">
        <v>4735</v>
      </c>
      <c r="W643" s="4" t="s">
        <v>279</v>
      </c>
      <c r="X643" s="4" t="s">
        <v>279</v>
      </c>
      <c r="Y643" s="4" t="s">
        <v>280</v>
      </c>
      <c r="Z643" s="4" t="s">
        <v>280</v>
      </c>
      <c r="AA643" s="4" t="s">
        <v>66</v>
      </c>
      <c r="AB643" s="4" t="s">
        <v>97</v>
      </c>
      <c r="AC643" s="6" t="s">
        <v>281</v>
      </c>
      <c r="AD643" s="6"/>
      <c r="AE643" s="4" t="s">
        <v>4736</v>
      </c>
      <c r="AF643" s="6" t="s">
        <v>4635</v>
      </c>
      <c r="AG643" s="6" t="s">
        <v>124</v>
      </c>
      <c r="AH643" s="6" t="s">
        <v>109</v>
      </c>
      <c r="AI643" s="4">
        <f t="shared" si="10"/>
        <v>0</v>
      </c>
      <c r="AJ643" s="4" t="s">
        <v>271</v>
      </c>
      <c r="AK643" s="6" t="s">
        <v>199</v>
      </c>
      <c r="AL643" s="4" t="str">
        <f>IFERROR(IF(AK643="", "", _xlfn.XLOOKUP(AK643, CODES!A:A,CODES!E:E)), "")</f>
        <v>Operational</v>
      </c>
      <c r="AM643" s="4" t="str">
        <f>IFERROR(IF(AK643="", "", _xlfn.XLOOKUP(AK643, CODES!A:A,CODES!G:G)), "")</f>
        <v>Staff</v>
      </c>
      <c r="AN643" s="4" t="str">
        <f>IFERROR(IF(AK643="", "", _xlfn.XLOOKUP(AK643, CODES!A:A,CODES!I:I)), "")</f>
        <v>Driver</v>
      </c>
      <c r="AO643" s="6" t="s">
        <v>4737</v>
      </c>
      <c r="AP643" s="6"/>
      <c r="AQ643" s="6"/>
      <c r="AR643" s="6"/>
      <c r="AS643" s="15"/>
    </row>
    <row r="644" spans="1:45" ht="75" hidden="1" x14ac:dyDescent="0.25">
      <c r="A644" s="13" t="s">
        <v>25</v>
      </c>
      <c r="B644" s="4" t="s">
        <v>4273</v>
      </c>
      <c r="C644" s="4" t="s">
        <v>4738</v>
      </c>
      <c r="D644" s="5">
        <v>45956</v>
      </c>
      <c r="E644" s="4" t="s">
        <v>4428</v>
      </c>
      <c r="F644" s="6" t="s">
        <v>4739</v>
      </c>
      <c r="G644" s="4" t="s">
        <v>1763</v>
      </c>
      <c r="H644" s="6"/>
      <c r="I644" s="6"/>
      <c r="J644" s="4">
        <v>4</v>
      </c>
      <c r="K644" s="4">
        <v>37</v>
      </c>
      <c r="L644" s="4">
        <v>0</v>
      </c>
      <c r="M644" s="4" t="s">
        <v>72</v>
      </c>
      <c r="N644" s="6" t="s">
        <v>242</v>
      </c>
      <c r="O644" s="6" t="s">
        <v>72</v>
      </c>
      <c r="P644" s="6"/>
      <c r="Q644" s="4" t="s">
        <v>73</v>
      </c>
      <c r="R644" s="4" t="s">
        <v>74</v>
      </c>
      <c r="S644" s="4"/>
      <c r="T644" s="7" t="s">
        <v>4740</v>
      </c>
      <c r="U644" s="7" t="s">
        <v>4741</v>
      </c>
      <c r="V644" s="7" t="s">
        <v>4742</v>
      </c>
      <c r="W644" s="4" t="s">
        <v>135</v>
      </c>
      <c r="X644" s="4" t="s">
        <v>135</v>
      </c>
      <c r="Y644" s="4" t="s">
        <v>574</v>
      </c>
      <c r="Z644" s="4" t="s">
        <v>574</v>
      </c>
      <c r="AA644" s="4" t="s">
        <v>66</v>
      </c>
      <c r="AB644" s="4" t="s">
        <v>97</v>
      </c>
      <c r="AC644" s="6" t="s">
        <v>97</v>
      </c>
      <c r="AD644" s="6"/>
      <c r="AE644" s="4" t="s">
        <v>4743</v>
      </c>
      <c r="AF644" s="6"/>
      <c r="AG644" s="6"/>
      <c r="AH644" s="6" t="s">
        <v>137</v>
      </c>
      <c r="AI644" s="4">
        <f t="shared" si="10"/>
        <v>0</v>
      </c>
      <c r="AJ644" s="4" t="s">
        <v>58</v>
      </c>
      <c r="AK644" s="6" t="s">
        <v>4439</v>
      </c>
      <c r="AL644" s="4" t="str">
        <f>IFERROR(IF(AK644="", "", _xlfn.XLOOKUP(AK644, CODES!A:A,CODES!E:E)), "")</f>
        <v>Electrical</v>
      </c>
      <c r="AM644" s="4" t="str">
        <f>IFERROR(IF(AK644="", "", _xlfn.XLOOKUP(AK644, CODES!A:A,CODES!G:G)), "")</f>
        <v>Switch </v>
      </c>
      <c r="AN644" s="4" t="str">
        <f>IFERROR(IF(AK644="", "", _xlfn.XLOOKUP(AK644, CODES!A:A,CODES!I:I)), "")</f>
        <v>Pushbutton switch </v>
      </c>
      <c r="AO644" s="6"/>
      <c r="AP644" s="6"/>
      <c r="AQ644" s="6"/>
      <c r="AR644" s="6"/>
      <c r="AS644" s="15"/>
    </row>
    <row r="645" spans="1:45" ht="300" hidden="1" x14ac:dyDescent="0.25">
      <c r="A645" s="13" t="s">
        <v>25</v>
      </c>
      <c r="B645" s="4" t="s">
        <v>4273</v>
      </c>
      <c r="C645" s="4" t="s">
        <v>4744</v>
      </c>
      <c r="D645" s="5">
        <v>45956</v>
      </c>
      <c r="E645" s="4" t="s">
        <v>4745</v>
      </c>
      <c r="F645" s="6" t="s">
        <v>4746</v>
      </c>
      <c r="G645" s="4" t="s">
        <v>923</v>
      </c>
      <c r="H645" s="6" t="s">
        <v>1172</v>
      </c>
      <c r="I645" s="6" t="s">
        <v>89</v>
      </c>
      <c r="J645" s="4">
        <v>17</v>
      </c>
      <c r="K645" s="4">
        <v>44</v>
      </c>
      <c r="L645" s="4">
        <v>0</v>
      </c>
      <c r="M645" s="4" t="s">
        <v>1173</v>
      </c>
      <c r="N645" s="6"/>
      <c r="O645" s="6" t="s">
        <v>1173</v>
      </c>
      <c r="P645" s="6"/>
      <c r="Q645" s="4" t="s">
        <v>51</v>
      </c>
      <c r="R645" s="4" t="s">
        <v>52</v>
      </c>
      <c r="S645" s="5">
        <v>43808</v>
      </c>
      <c r="T645" s="7" t="s">
        <v>4747</v>
      </c>
      <c r="U645" s="7" t="s">
        <v>4748</v>
      </c>
      <c r="V645" s="7"/>
      <c r="W645" s="4" t="s">
        <v>95</v>
      </c>
      <c r="X645" s="4" t="s">
        <v>95</v>
      </c>
      <c r="Y645" s="4" t="s">
        <v>148</v>
      </c>
      <c r="Z645" s="4" t="s">
        <v>148</v>
      </c>
      <c r="AA645" s="4" t="s">
        <v>66</v>
      </c>
      <c r="AB645" s="4" t="s">
        <v>97</v>
      </c>
      <c r="AC645" s="6" t="s">
        <v>97</v>
      </c>
      <c r="AD645" s="6"/>
      <c r="AE645" s="4" t="s">
        <v>4749</v>
      </c>
      <c r="AF645" s="6" t="s">
        <v>4687</v>
      </c>
      <c r="AG645" s="6" t="s">
        <v>366</v>
      </c>
      <c r="AH645" s="6" t="s">
        <v>109</v>
      </c>
      <c r="AI645" s="4">
        <f t="shared" si="10"/>
        <v>0</v>
      </c>
      <c r="AJ645" s="4" t="s">
        <v>68</v>
      </c>
      <c r="AK645" s="6" t="s">
        <v>367</v>
      </c>
      <c r="AL645" s="4" t="str">
        <f>IFERROR(IF(AK645="", "", _xlfn.XLOOKUP(AK645, CODES!A:A,CODES!E:E)), "")</f>
        <v>LNER</v>
      </c>
      <c r="AM645" s="4" t="str">
        <f>IFERROR(IF(AK645="", "", _xlfn.XLOOKUP(AK645, CODES!A:A,CODES!G:G)), "")</f>
        <v>Other</v>
      </c>
      <c r="AN645" s="4" t="str">
        <f>IFERROR(IF(AK645="", "", _xlfn.XLOOKUP(AK645, CODES!A:A,CODES!I:I)), "")</f>
        <v>Availability</v>
      </c>
      <c r="AO645" s="6" t="s">
        <v>4750</v>
      </c>
      <c r="AP645" s="6"/>
      <c r="AQ645" s="6"/>
      <c r="AR645" s="6"/>
      <c r="AS645" s="15"/>
    </row>
    <row r="646" spans="1:45" ht="150" hidden="1" x14ac:dyDescent="0.25">
      <c r="A646" s="13" t="s">
        <v>25</v>
      </c>
      <c r="B646" s="4" t="s">
        <v>4273</v>
      </c>
      <c r="C646" s="4" t="s">
        <v>4751</v>
      </c>
      <c r="D646" s="5">
        <v>45956</v>
      </c>
      <c r="E646" s="4" t="s">
        <v>2081</v>
      </c>
      <c r="F646" s="6" t="s">
        <v>1558</v>
      </c>
      <c r="G646" s="4" t="s">
        <v>80</v>
      </c>
      <c r="H646" s="6"/>
      <c r="I646" s="6"/>
      <c r="J646" s="4">
        <v>4</v>
      </c>
      <c r="K646" s="4">
        <v>8</v>
      </c>
      <c r="L646" s="4">
        <v>0</v>
      </c>
      <c r="M646" s="4" t="s">
        <v>156</v>
      </c>
      <c r="N646" s="6" t="s">
        <v>432</v>
      </c>
      <c r="O646" s="6" t="s">
        <v>156</v>
      </c>
      <c r="P646" s="6"/>
      <c r="Q646" s="4" t="s">
        <v>73</v>
      </c>
      <c r="R646" s="4" t="s">
        <v>74</v>
      </c>
      <c r="S646" s="4"/>
      <c r="T646" s="7" t="s">
        <v>4752</v>
      </c>
      <c r="U646" s="7" t="s">
        <v>4753</v>
      </c>
      <c r="V646" s="7" t="s">
        <v>4754</v>
      </c>
      <c r="W646" s="4" t="s">
        <v>161</v>
      </c>
      <c r="X646" s="4" t="s">
        <v>161</v>
      </c>
      <c r="Y646" s="4" t="s">
        <v>162</v>
      </c>
      <c r="Z646" s="4" t="s">
        <v>162</v>
      </c>
      <c r="AA646" s="4" t="s">
        <v>66</v>
      </c>
      <c r="AB646" s="4" t="s">
        <v>97</v>
      </c>
      <c r="AC646" s="6" t="s">
        <v>97</v>
      </c>
      <c r="AD646" s="6"/>
      <c r="AE646" s="4" t="s">
        <v>4755</v>
      </c>
      <c r="AF646" s="6"/>
      <c r="AG646" s="6"/>
      <c r="AH646" s="6" t="s">
        <v>137</v>
      </c>
      <c r="AI646" s="4">
        <f t="shared" si="10"/>
        <v>0</v>
      </c>
      <c r="AJ646" s="4" t="s">
        <v>58</v>
      </c>
      <c r="AK646" s="6" t="s">
        <v>2811</v>
      </c>
      <c r="AL646" s="4" t="str">
        <f>IFERROR(IF(AK646="", "", _xlfn.XLOOKUP(AK646, CODES!A:A,CODES!E:E)), "")</f>
        <v>Electrical</v>
      </c>
      <c r="AM646" s="4" t="str">
        <f>IFERROR(IF(AK646="", "", _xlfn.XLOOKUP(AK646, CODES!A:A,CODES!G:G)), "")</f>
        <v>Contactor </v>
      </c>
      <c r="AN646" s="4" t="str">
        <f>IFERROR(IF(AK646="", "", _xlfn.XLOOKUP(AK646, CODES!A:A,CODES!I:I)), "")</f>
        <v>Contactor </v>
      </c>
      <c r="AO646" s="6"/>
      <c r="AP646" s="6"/>
      <c r="AQ646" s="6"/>
      <c r="AR646" s="6"/>
      <c r="AS646" s="15"/>
    </row>
    <row r="647" spans="1:45" ht="195" hidden="1" x14ac:dyDescent="0.25">
      <c r="A647" s="13" t="s">
        <v>25</v>
      </c>
      <c r="B647" s="4" t="s">
        <v>4273</v>
      </c>
      <c r="C647" s="4" t="s">
        <v>4756</v>
      </c>
      <c r="D647" s="5">
        <v>45956</v>
      </c>
      <c r="E647" s="4" t="s">
        <v>4757</v>
      </c>
      <c r="F647" s="6" t="s">
        <v>4758</v>
      </c>
      <c r="G647" s="4" t="s">
        <v>938</v>
      </c>
      <c r="H647" s="6" t="s">
        <v>1507</v>
      </c>
      <c r="I647" s="6" t="s">
        <v>89</v>
      </c>
      <c r="J647" s="4">
        <v>27</v>
      </c>
      <c r="K647" s="4">
        <v>27</v>
      </c>
      <c r="L647" s="4">
        <v>0</v>
      </c>
      <c r="M647" s="4" t="s">
        <v>483</v>
      </c>
      <c r="N647" s="6"/>
      <c r="O647" s="6" t="s">
        <v>483</v>
      </c>
      <c r="P647" s="6"/>
      <c r="Q647" s="4" t="s">
        <v>51</v>
      </c>
      <c r="R647" s="4" t="s">
        <v>52</v>
      </c>
      <c r="S647" s="5">
        <v>43782</v>
      </c>
      <c r="T647" s="7" t="s">
        <v>4759</v>
      </c>
      <c r="U647" s="7" t="s">
        <v>4760</v>
      </c>
      <c r="V647" s="7" t="s">
        <v>4761</v>
      </c>
      <c r="W647" s="4" t="s">
        <v>64</v>
      </c>
      <c r="X647" s="4" t="s">
        <v>64</v>
      </c>
      <c r="Y647" s="4" t="s">
        <v>65</v>
      </c>
      <c r="Z647" s="4" t="s">
        <v>65</v>
      </c>
      <c r="AA647" s="4" t="s">
        <v>66</v>
      </c>
      <c r="AB647" s="4" t="s">
        <v>97</v>
      </c>
      <c r="AC647" s="6" t="s">
        <v>97</v>
      </c>
      <c r="AD647" s="6"/>
      <c r="AE647" s="4" t="s">
        <v>4762</v>
      </c>
      <c r="AF647" s="6" t="s">
        <v>4421</v>
      </c>
      <c r="AG647" s="6" t="s">
        <v>108</v>
      </c>
      <c r="AH647" s="6" t="s">
        <v>109</v>
      </c>
      <c r="AI647" s="4">
        <f t="shared" si="10"/>
        <v>0</v>
      </c>
      <c r="AJ647" s="4" t="s">
        <v>68</v>
      </c>
      <c r="AK647" s="6" t="s">
        <v>3490</v>
      </c>
      <c r="AL647" s="4" t="str">
        <f>IFERROR(IF(AK647="", "", _xlfn.XLOOKUP(AK647, CODES!A:A,CODES!E:E)), "")</f>
        <v>Operational</v>
      </c>
      <c r="AM647" s="4" t="str">
        <f>IFERROR(IF(AK647="", "", _xlfn.XLOOKUP(AK647, CODES!A:A,CODES!G:G)), "")</f>
        <v>Depot</v>
      </c>
      <c r="AN647" s="4" t="str">
        <f>IFERROR(IF(AK647="", "", _xlfn.XLOOKUP(AK647, CODES!A:A,CODES!I:I)), "")</f>
        <v>Staff</v>
      </c>
      <c r="AO647" s="6" t="s">
        <v>4763</v>
      </c>
      <c r="AP647" s="6"/>
      <c r="AQ647" s="6"/>
      <c r="AR647" s="6"/>
      <c r="AS647" s="15"/>
    </row>
    <row r="648" spans="1:45" ht="135" hidden="1" x14ac:dyDescent="0.25">
      <c r="A648" s="13" t="s">
        <v>25</v>
      </c>
      <c r="B648" s="4" t="s">
        <v>4273</v>
      </c>
      <c r="C648" s="4" t="s">
        <v>4764</v>
      </c>
      <c r="D648" s="5">
        <v>45956</v>
      </c>
      <c r="E648" s="4" t="s">
        <v>4765</v>
      </c>
      <c r="F648" s="6" t="s">
        <v>4766</v>
      </c>
      <c r="G648" s="4" t="s">
        <v>71</v>
      </c>
      <c r="H648" s="6" t="s">
        <v>182</v>
      </c>
      <c r="I648" s="6" t="s">
        <v>89</v>
      </c>
      <c r="J648" s="4">
        <v>14</v>
      </c>
      <c r="K648" s="4">
        <v>20</v>
      </c>
      <c r="L648" s="4">
        <v>0</v>
      </c>
      <c r="M648" s="4" t="s">
        <v>341</v>
      </c>
      <c r="N648" s="6" t="s">
        <v>4767</v>
      </c>
      <c r="O648" s="6" t="s">
        <v>341</v>
      </c>
      <c r="P648" s="6"/>
      <c r="Q648" s="4" t="s">
        <v>51</v>
      </c>
      <c r="R648" s="4" t="s">
        <v>52</v>
      </c>
      <c r="S648" s="5">
        <v>43852</v>
      </c>
      <c r="T648" s="7" t="s">
        <v>4768</v>
      </c>
      <c r="U648" s="7" t="s">
        <v>4769</v>
      </c>
      <c r="V648" s="7"/>
      <c r="W648" s="4" t="s">
        <v>95</v>
      </c>
      <c r="X648" s="4" t="s">
        <v>95</v>
      </c>
      <c r="Y648" s="4" t="s">
        <v>574</v>
      </c>
      <c r="Z648" s="4" t="s">
        <v>574</v>
      </c>
      <c r="AA648" s="4" t="s">
        <v>66</v>
      </c>
      <c r="AB648" s="4" t="s">
        <v>97</v>
      </c>
      <c r="AC648" s="6" t="s">
        <v>97</v>
      </c>
      <c r="AD648" s="6"/>
      <c r="AE648" s="4" t="s">
        <v>4770</v>
      </c>
      <c r="AF648" s="6" t="s">
        <v>4421</v>
      </c>
      <c r="AG648" s="6" t="s">
        <v>97</v>
      </c>
      <c r="AH648" s="6" t="s">
        <v>137</v>
      </c>
      <c r="AI648" s="4">
        <f t="shared" si="10"/>
        <v>0</v>
      </c>
      <c r="AJ648" s="4" t="s">
        <v>58</v>
      </c>
      <c r="AK648" s="6" t="s">
        <v>746</v>
      </c>
      <c r="AL648" s="4" t="str">
        <f>IFERROR(IF(AK648="", "", _xlfn.XLOOKUP(AK648, CODES!A:A,CODES!E:E)), "")</f>
        <v>Safety System</v>
      </c>
      <c r="AM648" s="4" t="str">
        <f>IFERROR(IF(AK648="", "", _xlfn.XLOOKUP(AK648, CODES!A:A,CODES!G:G)), "")</f>
        <v>ETCS</v>
      </c>
      <c r="AN648" s="4" t="str">
        <f>IFERROR(IF(AK648="", "", _xlfn.XLOOKUP(AK648, CODES!A:A,CODES!I:I)), "")</f>
        <v>ETCS  DMI</v>
      </c>
      <c r="AO648" s="6" t="s">
        <v>4771</v>
      </c>
      <c r="AP648" s="6"/>
      <c r="AQ648" s="6"/>
      <c r="AR648" s="6"/>
      <c r="AS648" s="15"/>
    </row>
    <row r="649" spans="1:45" ht="105" hidden="1" x14ac:dyDescent="0.25">
      <c r="A649" s="13" t="s">
        <v>25</v>
      </c>
      <c r="B649" s="4" t="s">
        <v>4273</v>
      </c>
      <c r="C649" s="4" t="s">
        <v>4772</v>
      </c>
      <c r="D649" s="5">
        <v>45955</v>
      </c>
      <c r="E649" s="4" t="s">
        <v>4773</v>
      </c>
      <c r="F649" s="6" t="s">
        <v>4774</v>
      </c>
      <c r="G649" s="4" t="s">
        <v>115</v>
      </c>
      <c r="H649" s="6" t="s">
        <v>116</v>
      </c>
      <c r="I649" s="6" t="s">
        <v>89</v>
      </c>
      <c r="J649" s="4">
        <v>7</v>
      </c>
      <c r="K649" s="4">
        <v>23</v>
      </c>
      <c r="L649" s="4">
        <v>0</v>
      </c>
      <c r="M649" s="4" t="s">
        <v>1611</v>
      </c>
      <c r="N649" s="6"/>
      <c r="O649" s="6" t="s">
        <v>1611</v>
      </c>
      <c r="P649" s="6"/>
      <c r="Q649" s="4" t="s">
        <v>51</v>
      </c>
      <c r="R649" s="4" t="s">
        <v>52</v>
      </c>
      <c r="S649" s="5">
        <v>44055</v>
      </c>
      <c r="T649" s="7" t="s">
        <v>4775</v>
      </c>
      <c r="U649" s="7" t="s">
        <v>4776</v>
      </c>
      <c r="V649" s="7" t="s">
        <v>4777</v>
      </c>
      <c r="W649" s="4" t="s">
        <v>95</v>
      </c>
      <c r="X649" s="4" t="s">
        <v>95</v>
      </c>
      <c r="Y649" s="4" t="s">
        <v>574</v>
      </c>
      <c r="Z649" s="4" t="s">
        <v>574</v>
      </c>
      <c r="AA649" s="4" t="s">
        <v>66</v>
      </c>
      <c r="AB649" s="4" t="s">
        <v>97</v>
      </c>
      <c r="AC649" s="6" t="s">
        <v>97</v>
      </c>
      <c r="AD649" s="6"/>
      <c r="AE649" s="4" t="s">
        <v>4778</v>
      </c>
      <c r="AF649" s="6" t="s">
        <v>4421</v>
      </c>
      <c r="AG649" s="6" t="s">
        <v>108</v>
      </c>
      <c r="AH649" s="6" t="s">
        <v>137</v>
      </c>
      <c r="AI649" s="4">
        <f t="shared" si="10"/>
        <v>0</v>
      </c>
      <c r="AJ649" s="4" t="s">
        <v>58</v>
      </c>
      <c r="AK649" s="6" t="s">
        <v>586</v>
      </c>
      <c r="AL649" s="4" t="str">
        <f>IFERROR(IF(AK649="", "", _xlfn.XLOOKUP(AK649, CODES!A:A,CODES!E:E)), "")</f>
        <v>Monitoring System</v>
      </c>
      <c r="AM649" s="4" t="str">
        <f>IFERROR(IF(AK649="", "", _xlfn.XLOOKUP(AK649, CODES!A:A,CODES!G:G)), "")</f>
        <v>TMS</v>
      </c>
      <c r="AN649" s="4" t="str">
        <f>IFERROR(IF(AK649="", "", _xlfn.XLOOKUP(AK649, CODES!A:A,CODES!I:I)), "")</f>
        <v>Software</v>
      </c>
      <c r="AO649" s="6" t="s">
        <v>4779</v>
      </c>
      <c r="AP649" s="6"/>
      <c r="AQ649" s="6"/>
      <c r="AR649" s="6"/>
      <c r="AS649" s="15"/>
    </row>
    <row r="650" spans="1:45" ht="180" hidden="1" x14ac:dyDescent="0.25">
      <c r="A650" s="13" t="s">
        <v>25</v>
      </c>
      <c r="B650" s="4" t="s">
        <v>4273</v>
      </c>
      <c r="C650" s="4" t="s">
        <v>4780</v>
      </c>
      <c r="D650" s="5">
        <v>45955</v>
      </c>
      <c r="E650" s="4" t="s">
        <v>48</v>
      </c>
      <c r="F650" s="6" t="s">
        <v>4781</v>
      </c>
      <c r="G650" s="4" t="s">
        <v>275</v>
      </c>
      <c r="H650" s="6" t="s">
        <v>89</v>
      </c>
      <c r="I650" s="6" t="s">
        <v>1464</v>
      </c>
      <c r="J650" s="4">
        <v>0</v>
      </c>
      <c r="K650" s="4">
        <v>6</v>
      </c>
      <c r="L650" s="4">
        <v>2.5</v>
      </c>
      <c r="M650" s="4" t="s">
        <v>144</v>
      </c>
      <c r="N650" s="6" t="s">
        <v>4782</v>
      </c>
      <c r="O650" s="6" t="s">
        <v>144</v>
      </c>
      <c r="P650" s="6"/>
      <c r="Q650" s="4" t="s">
        <v>51</v>
      </c>
      <c r="R650" s="4" t="s">
        <v>52</v>
      </c>
      <c r="S650" s="5">
        <v>43532</v>
      </c>
      <c r="T650" s="7" t="s">
        <v>4783</v>
      </c>
      <c r="U650" s="7" t="s">
        <v>4784</v>
      </c>
      <c r="V650" s="7"/>
      <c r="W650" s="4" t="s">
        <v>53</v>
      </c>
      <c r="X650" s="4" t="s">
        <v>53</v>
      </c>
      <c r="Y650" s="4" t="s">
        <v>418</v>
      </c>
      <c r="Z650" s="4" t="s">
        <v>418</v>
      </c>
      <c r="AA650" s="4" t="s">
        <v>66</v>
      </c>
      <c r="AB650" s="4" t="s">
        <v>97</v>
      </c>
      <c r="AC650" s="6" t="s">
        <v>97</v>
      </c>
      <c r="AD650" s="6"/>
      <c r="AE650" s="4" t="s">
        <v>4785</v>
      </c>
      <c r="AF650" s="6" t="s">
        <v>4421</v>
      </c>
      <c r="AG650" s="6" t="s">
        <v>97</v>
      </c>
      <c r="AH650" s="6" t="s">
        <v>137</v>
      </c>
      <c r="AI650" s="4">
        <f t="shared" si="10"/>
        <v>0</v>
      </c>
      <c r="AJ650" s="4" t="s">
        <v>58</v>
      </c>
      <c r="AK650" s="6" t="s">
        <v>4091</v>
      </c>
      <c r="AL650" s="4" t="str">
        <f>IFERROR(IF(AK650="", "", _xlfn.XLOOKUP(AK650, CODES!A:A,CODES!E:E)), "")</f>
        <v>Doors</v>
      </c>
      <c r="AM650" s="4" t="str">
        <f>IFERROR(IF(AK650="", "", _xlfn.XLOOKUP(AK650, CODES!A:A,CODES!G:G)), "")</f>
        <v>Exterior Passenger Doors</v>
      </c>
      <c r="AN650" s="4" t="str">
        <f>IFERROR(IF(AK650="", "", _xlfn.XLOOKUP(AK650, CODES!A:A,CODES!I:I)), "")</f>
        <v>Wiring/Plugs</v>
      </c>
      <c r="AO650" s="6" t="s">
        <v>4786</v>
      </c>
      <c r="AP650" s="6"/>
      <c r="AQ650" s="6"/>
      <c r="AR650" s="6"/>
      <c r="AS650" s="15"/>
    </row>
    <row r="651" spans="1:45" ht="75" hidden="1" x14ac:dyDescent="0.25">
      <c r="A651" s="13" t="s">
        <v>25</v>
      </c>
      <c r="B651" s="4" t="s">
        <v>4273</v>
      </c>
      <c r="C651" s="4" t="s">
        <v>4787</v>
      </c>
      <c r="D651" s="5">
        <v>45955</v>
      </c>
      <c r="E651" s="4" t="s">
        <v>835</v>
      </c>
      <c r="F651" s="6" t="s">
        <v>4788</v>
      </c>
      <c r="G651" s="4" t="s">
        <v>835</v>
      </c>
      <c r="H651" s="6"/>
      <c r="I651" s="6"/>
      <c r="J651" s="4">
        <v>9</v>
      </c>
      <c r="K651" s="4">
        <v>12</v>
      </c>
      <c r="L651" s="4">
        <v>0</v>
      </c>
      <c r="M651" s="4" t="s">
        <v>431</v>
      </c>
      <c r="N651" s="6" t="s">
        <v>2394</v>
      </c>
      <c r="O651" s="6" t="s">
        <v>431</v>
      </c>
      <c r="P651" s="6"/>
      <c r="Q651" s="4" t="s">
        <v>73</v>
      </c>
      <c r="R651" s="4" t="s">
        <v>74</v>
      </c>
      <c r="S651" s="4"/>
      <c r="T651" s="7" t="s">
        <v>4789</v>
      </c>
      <c r="U651" s="7" t="s">
        <v>4790</v>
      </c>
      <c r="V651" s="7" t="s">
        <v>4791</v>
      </c>
      <c r="W651" s="4" t="s">
        <v>161</v>
      </c>
      <c r="X651" s="4" t="s">
        <v>161</v>
      </c>
      <c r="Y651" s="4" t="s">
        <v>162</v>
      </c>
      <c r="Z651" s="4" t="s">
        <v>162</v>
      </c>
      <c r="AA651" s="4" t="s">
        <v>66</v>
      </c>
      <c r="AB651" s="4" t="s">
        <v>97</v>
      </c>
      <c r="AC651" s="6" t="s">
        <v>97</v>
      </c>
      <c r="AD651" s="6"/>
      <c r="AE651" s="4" t="s">
        <v>4792</v>
      </c>
      <c r="AF651" s="6"/>
      <c r="AG651" s="6"/>
      <c r="AH651" s="6" t="s">
        <v>137</v>
      </c>
      <c r="AI651" s="4">
        <f t="shared" si="10"/>
        <v>0</v>
      </c>
      <c r="AJ651" s="4" t="s">
        <v>58</v>
      </c>
      <c r="AK651" s="6" t="s">
        <v>3399</v>
      </c>
      <c r="AL651" s="4" t="str">
        <f>IFERROR(IF(AK651="", "", _xlfn.XLOOKUP(AK651, CODES!A:A,CODES!E:E)), "")</f>
        <v>Traction/Aux Power </v>
      </c>
      <c r="AM651" s="4" t="str">
        <f>IFERROR(IF(AK651="", "", _xlfn.XLOOKUP(AK651, CODES!A:A,CODES!G:G)), "")</f>
        <v>Transformer </v>
      </c>
      <c r="AN651" s="4" t="str">
        <f>IFERROR(IF(AK651="", "", _xlfn.XLOOKUP(AK651, CODES!A:A,CODES!I:I)), "")</f>
        <v>Transformer </v>
      </c>
      <c r="AO651" s="6"/>
      <c r="AP651" s="6"/>
      <c r="AQ651" s="6"/>
      <c r="AR651" s="6"/>
      <c r="AS651" s="15"/>
    </row>
    <row r="652" spans="1:45" ht="75" hidden="1" x14ac:dyDescent="0.25">
      <c r="A652" s="13" t="s">
        <v>25</v>
      </c>
      <c r="B652" s="4" t="s">
        <v>4273</v>
      </c>
      <c r="C652" s="4" t="s">
        <v>4793</v>
      </c>
      <c r="D652" s="5">
        <v>45955</v>
      </c>
      <c r="E652" s="4" t="s">
        <v>4794</v>
      </c>
      <c r="F652" s="6" t="s">
        <v>4795</v>
      </c>
      <c r="G652" s="4" t="s">
        <v>262</v>
      </c>
      <c r="H652" s="6" t="s">
        <v>73</v>
      </c>
      <c r="I652" s="6" t="s">
        <v>89</v>
      </c>
      <c r="J652" s="4">
        <v>11</v>
      </c>
      <c r="K652" s="4">
        <v>11</v>
      </c>
      <c r="L652" s="4">
        <v>0</v>
      </c>
      <c r="M652" s="4" t="s">
        <v>2121</v>
      </c>
      <c r="N652" s="6"/>
      <c r="O652" s="6" t="s">
        <v>2121</v>
      </c>
      <c r="P652" s="6"/>
      <c r="Q652" s="4" t="s">
        <v>51</v>
      </c>
      <c r="R652" s="4" t="s">
        <v>52</v>
      </c>
      <c r="S652" s="5">
        <v>43542</v>
      </c>
      <c r="T652" s="7" t="s">
        <v>4796</v>
      </c>
      <c r="U652" s="7" t="s">
        <v>216</v>
      </c>
      <c r="V652" s="7" t="s">
        <v>4797</v>
      </c>
      <c r="W652" s="4" t="s">
        <v>345</v>
      </c>
      <c r="X652" s="4" t="s">
        <v>345</v>
      </c>
      <c r="Y652" s="4" t="s">
        <v>65</v>
      </c>
      <c r="Z652" s="4" t="s">
        <v>65</v>
      </c>
      <c r="AA652" s="4" t="s">
        <v>66</v>
      </c>
      <c r="AB652" s="4" t="s">
        <v>97</v>
      </c>
      <c r="AC652" s="6" t="s">
        <v>97</v>
      </c>
      <c r="AD652" s="6"/>
      <c r="AE652" s="4" t="s">
        <v>4798</v>
      </c>
      <c r="AF652" s="6" t="s">
        <v>4687</v>
      </c>
      <c r="AG652" s="6" t="s">
        <v>108</v>
      </c>
      <c r="AH652" s="6" t="s">
        <v>109</v>
      </c>
      <c r="AI652" s="4">
        <f t="shared" si="10"/>
        <v>0</v>
      </c>
      <c r="AJ652" s="4" t="s">
        <v>68</v>
      </c>
      <c r="AK652" s="6" t="s">
        <v>110</v>
      </c>
      <c r="AL652" s="4" t="str">
        <f>IFERROR(IF(AK652="", "", _xlfn.XLOOKUP(AK652, CODES!A:A,CODES!E:E)), "")</f>
        <v>Operational</v>
      </c>
      <c r="AM652" s="4" t="str">
        <f>IFERROR(IF(AK652="", "", _xlfn.XLOOKUP(AK652, CODES!A:A,CODES!G:G)), "")</f>
        <v>Depot</v>
      </c>
      <c r="AN652" s="4" t="str">
        <f>IFERROR(IF(AK652="", "", _xlfn.XLOOKUP(AK652, CODES!A:A,CODES!I:I)), "")</f>
        <v>Process</v>
      </c>
      <c r="AO652" s="6" t="s">
        <v>4391</v>
      </c>
      <c r="AP652" s="6"/>
      <c r="AQ652" s="6"/>
      <c r="AR652" s="6"/>
      <c r="AS652" s="15"/>
    </row>
    <row r="653" spans="1:45" ht="60" hidden="1" x14ac:dyDescent="0.25">
      <c r="A653" s="13" t="s">
        <v>258</v>
      </c>
      <c r="B653" s="4" t="s">
        <v>4273</v>
      </c>
      <c r="C653" s="4" t="s">
        <v>4799</v>
      </c>
      <c r="D653" s="5">
        <v>45955</v>
      </c>
      <c r="E653" s="4" t="s">
        <v>4800</v>
      </c>
      <c r="F653" s="6"/>
      <c r="G653" s="4" t="s">
        <v>2602</v>
      </c>
      <c r="H653" s="6"/>
      <c r="I653" s="6"/>
      <c r="J653" s="4">
        <v>19</v>
      </c>
      <c r="K653" s="4">
        <v>19</v>
      </c>
      <c r="L653" s="4">
        <v>0</v>
      </c>
      <c r="M653" s="4" t="s">
        <v>156</v>
      </c>
      <c r="N653" s="6"/>
      <c r="O653" s="6" t="s">
        <v>156</v>
      </c>
      <c r="P653" s="6"/>
      <c r="Q653" s="4" t="s">
        <v>73</v>
      </c>
      <c r="R653" s="4" t="s">
        <v>74</v>
      </c>
      <c r="S653" s="4"/>
      <c r="T653" s="7" t="s">
        <v>4801</v>
      </c>
      <c r="U653" s="7"/>
      <c r="V653" s="7" t="s">
        <v>4802</v>
      </c>
      <c r="W653" s="4" t="s">
        <v>916</v>
      </c>
      <c r="X653" s="4" t="s">
        <v>2605</v>
      </c>
      <c r="Y653" s="4" t="s">
        <v>2606</v>
      </c>
      <c r="Z653" s="4"/>
      <c r="AA653" s="4" t="s">
        <v>55</v>
      </c>
      <c r="AB653" s="4" t="s">
        <v>281</v>
      </c>
      <c r="AC653" s="6" t="s">
        <v>56</v>
      </c>
      <c r="AD653" s="6"/>
      <c r="AE653" s="4" t="s">
        <v>4803</v>
      </c>
      <c r="AF653" s="6"/>
      <c r="AG653" s="6"/>
      <c r="AH653" s="6"/>
      <c r="AI653" s="4">
        <f t="shared" si="10"/>
        <v>0</v>
      </c>
      <c r="AJ653" s="4" t="s">
        <v>2608</v>
      </c>
      <c r="AK653" s="6"/>
      <c r="AL653" s="4" t="str">
        <f>IFERROR(IF(AK653="", "", _xlfn.XLOOKUP(AK653, CODES!A:A,CODES!E:E)), "")</f>
        <v/>
      </c>
      <c r="AM653" s="4" t="str">
        <f>IFERROR(IF(AK653="", "", _xlfn.XLOOKUP(AK653, CODES!A:A,CODES!G:G)), "")</f>
        <v/>
      </c>
      <c r="AN653" s="4" t="str">
        <f>IFERROR(IF(AK653="", "", _xlfn.XLOOKUP(AK653, CODES!A:A,CODES!I:I)), "")</f>
        <v/>
      </c>
      <c r="AO653" s="6"/>
      <c r="AP653" s="6"/>
      <c r="AQ653" s="6"/>
      <c r="AR653" s="6"/>
      <c r="AS653" s="15"/>
    </row>
    <row r="654" spans="1:45" ht="75" hidden="1" x14ac:dyDescent="0.25">
      <c r="A654" s="13" t="s">
        <v>565</v>
      </c>
      <c r="B654" s="4" t="s">
        <v>4273</v>
      </c>
      <c r="C654" s="4" t="s">
        <v>4804</v>
      </c>
      <c r="D654" s="5">
        <v>45954</v>
      </c>
      <c r="E654" s="4"/>
      <c r="F654" s="6" t="s">
        <v>3542</v>
      </c>
      <c r="G654" s="4" t="s">
        <v>80</v>
      </c>
      <c r="H654" s="6" t="s">
        <v>1172</v>
      </c>
      <c r="I654" s="6" t="s">
        <v>89</v>
      </c>
      <c r="J654" s="4">
        <v>17</v>
      </c>
      <c r="K654" s="4">
        <v>32</v>
      </c>
      <c r="L654" s="4">
        <v>0</v>
      </c>
      <c r="M654" s="4" t="s">
        <v>317</v>
      </c>
      <c r="N654" s="6"/>
      <c r="O654" s="6" t="s">
        <v>317</v>
      </c>
      <c r="P654" s="6" t="s">
        <v>50</v>
      </c>
      <c r="Q654" s="4" t="s">
        <v>51</v>
      </c>
      <c r="R654" s="4" t="s">
        <v>52</v>
      </c>
      <c r="S654" s="5">
        <v>43572</v>
      </c>
      <c r="T654" s="7" t="s">
        <v>4805</v>
      </c>
      <c r="U654" s="7" t="s">
        <v>4806</v>
      </c>
      <c r="V654" s="7" t="s">
        <v>4807</v>
      </c>
      <c r="W654" s="4" t="s">
        <v>53</v>
      </c>
      <c r="X654" s="4" t="s">
        <v>53</v>
      </c>
      <c r="Y654" s="4" t="s">
        <v>574</v>
      </c>
      <c r="Z654" s="4"/>
      <c r="AA654" s="4" t="s">
        <v>55</v>
      </c>
      <c r="AB654" s="4" t="s">
        <v>45</v>
      </c>
      <c r="AC654" s="6" t="s">
        <v>575</v>
      </c>
      <c r="AD654" s="6"/>
      <c r="AE654" s="4" t="s">
        <v>4808</v>
      </c>
      <c r="AF654" s="6" t="s">
        <v>4421</v>
      </c>
      <c r="AG654" s="6" t="s">
        <v>565</v>
      </c>
      <c r="AH654" s="6" t="s">
        <v>109</v>
      </c>
      <c r="AI654" s="4">
        <f t="shared" si="10"/>
        <v>0</v>
      </c>
      <c r="AJ654" s="4" t="s">
        <v>58</v>
      </c>
      <c r="AK654" s="6" t="s">
        <v>577</v>
      </c>
      <c r="AL654" s="4" t="str">
        <f>IFERROR(IF(AK654="", "", _xlfn.XLOOKUP(AK654, CODES!A:A,CODES!E:E)), "")</f>
        <v>LNER</v>
      </c>
      <c r="AM654" s="4" t="str">
        <f>IFERROR(IF(AK654="", "", _xlfn.XLOOKUP(AK654, CODES!A:A,CODES!G:G)), "")</f>
        <v>Other</v>
      </c>
      <c r="AN654" s="4" t="str">
        <f>IFERROR(IF(AK654="", "", _xlfn.XLOOKUP(AK654, CODES!A:A,CODES!I:I)), "")</f>
        <v>Merged - see Master</v>
      </c>
      <c r="AO654" s="6" t="s">
        <v>4809</v>
      </c>
      <c r="AP654" s="6"/>
      <c r="AQ654" s="6"/>
      <c r="AR654" s="6"/>
      <c r="AS654" s="15"/>
    </row>
    <row r="655" spans="1:45" ht="255" hidden="1" x14ac:dyDescent="0.25">
      <c r="A655" s="13" t="s">
        <v>25</v>
      </c>
      <c r="B655" s="4" t="s">
        <v>4273</v>
      </c>
      <c r="C655" s="4" t="s">
        <v>4810</v>
      </c>
      <c r="D655" s="5">
        <v>45954</v>
      </c>
      <c r="E655" s="4" t="s">
        <v>1073</v>
      </c>
      <c r="F655" s="6" t="s">
        <v>801</v>
      </c>
      <c r="G655" s="4" t="s">
        <v>192</v>
      </c>
      <c r="H655" s="6" t="s">
        <v>51</v>
      </c>
      <c r="I655" s="6" t="s">
        <v>89</v>
      </c>
      <c r="J655" s="4">
        <v>38</v>
      </c>
      <c r="K655" s="4">
        <v>141</v>
      </c>
      <c r="L655" s="4">
        <v>0</v>
      </c>
      <c r="M655" s="4" t="s">
        <v>183</v>
      </c>
      <c r="N655" s="6" t="s">
        <v>2674</v>
      </c>
      <c r="O655" s="6" t="s">
        <v>50</v>
      </c>
      <c r="P655" s="6"/>
      <c r="Q655" s="4" t="s">
        <v>51</v>
      </c>
      <c r="R655" s="4" t="s">
        <v>52</v>
      </c>
      <c r="S655" s="5">
        <v>43550</v>
      </c>
      <c r="T655" s="7" t="s">
        <v>4811</v>
      </c>
      <c r="U655" s="7" t="s">
        <v>4812</v>
      </c>
      <c r="V655" s="7" t="s">
        <v>4813</v>
      </c>
      <c r="W655" s="4" t="s">
        <v>53</v>
      </c>
      <c r="X655" s="4" t="s">
        <v>53</v>
      </c>
      <c r="Y655" s="4" t="s">
        <v>574</v>
      </c>
      <c r="Z655" s="4" t="s">
        <v>574</v>
      </c>
      <c r="AA655" s="4" t="s">
        <v>66</v>
      </c>
      <c r="AB655" s="4" t="s">
        <v>97</v>
      </c>
      <c r="AC655" s="6" t="s">
        <v>97</v>
      </c>
      <c r="AD655" s="6"/>
      <c r="AE655" s="4" t="s">
        <v>4814</v>
      </c>
      <c r="AF655" s="6"/>
      <c r="AG655" s="6" t="s">
        <v>124</v>
      </c>
      <c r="AH655" s="6" t="s">
        <v>109</v>
      </c>
      <c r="AI655" s="4">
        <f t="shared" si="10"/>
        <v>0</v>
      </c>
      <c r="AJ655" s="4" t="s">
        <v>58</v>
      </c>
      <c r="AK655" s="6" t="s">
        <v>3739</v>
      </c>
      <c r="AL655" s="4" t="str">
        <f>IFERROR(IF(AK655="", "", _xlfn.XLOOKUP(AK655, CODES!A:A,CODES!E:E)), "")</f>
        <v>Cab</v>
      </c>
      <c r="AM655" s="4" t="str">
        <f>IFERROR(IF(AK655="", "", _xlfn.XLOOKUP(AK655, CODES!A:A,CODES!G:G)), "")</f>
        <v>Windscreen Wiper</v>
      </c>
      <c r="AN655" s="4" t="str">
        <f>IFERROR(IF(AK655="", "", _xlfn.XLOOKUP(AK655, CODES!A:A,CODES!I:I)), "")</f>
        <v>Wiper Actuator</v>
      </c>
      <c r="AO655" s="6" t="s">
        <v>4815</v>
      </c>
      <c r="AP655" s="6"/>
      <c r="AQ655" s="6"/>
      <c r="AR655" s="6"/>
      <c r="AS655" s="15"/>
    </row>
    <row r="656" spans="1:45" ht="195" hidden="1" x14ac:dyDescent="0.25">
      <c r="A656" s="13" t="s">
        <v>25</v>
      </c>
      <c r="B656" s="4" t="s">
        <v>4273</v>
      </c>
      <c r="C656" s="4" t="s">
        <v>4816</v>
      </c>
      <c r="D656" s="5">
        <v>45954</v>
      </c>
      <c r="E656" s="4" t="s">
        <v>3087</v>
      </c>
      <c r="F656" s="6" t="s">
        <v>4817</v>
      </c>
      <c r="G656" s="4" t="s">
        <v>142</v>
      </c>
      <c r="H656" s="6" t="s">
        <v>633</v>
      </c>
      <c r="I656" s="6" t="s">
        <v>89</v>
      </c>
      <c r="J656" s="4">
        <v>8</v>
      </c>
      <c r="K656" s="4">
        <v>26</v>
      </c>
      <c r="L656" s="4">
        <v>0</v>
      </c>
      <c r="M656" s="4" t="s">
        <v>205</v>
      </c>
      <c r="N656" s="6" t="s">
        <v>4818</v>
      </c>
      <c r="O656" s="6" t="s">
        <v>205</v>
      </c>
      <c r="P656" s="6"/>
      <c r="Q656" s="4" t="s">
        <v>51</v>
      </c>
      <c r="R656" s="4" t="s">
        <v>52</v>
      </c>
      <c r="S656" s="5">
        <v>44005</v>
      </c>
      <c r="T656" s="7" t="s">
        <v>4819</v>
      </c>
      <c r="U656" s="7" t="s">
        <v>4820</v>
      </c>
      <c r="V656" s="7" t="s">
        <v>4821</v>
      </c>
      <c r="W656" s="4" t="s">
        <v>95</v>
      </c>
      <c r="X656" s="4" t="s">
        <v>95</v>
      </c>
      <c r="Y656" s="4" t="s">
        <v>574</v>
      </c>
      <c r="Z656" s="4" t="s">
        <v>574</v>
      </c>
      <c r="AA656" s="4" t="s">
        <v>66</v>
      </c>
      <c r="AB656" s="4" t="s">
        <v>97</v>
      </c>
      <c r="AC656" s="6" t="s">
        <v>97</v>
      </c>
      <c r="AD656" s="6"/>
      <c r="AE656" s="4" t="s">
        <v>4822</v>
      </c>
      <c r="AF656" s="6" t="s">
        <v>4687</v>
      </c>
      <c r="AG656" s="6" t="s">
        <v>97</v>
      </c>
      <c r="AH656" s="6" t="s">
        <v>137</v>
      </c>
      <c r="AI656" s="4">
        <f t="shared" si="10"/>
        <v>0</v>
      </c>
      <c r="AJ656" s="4" t="s">
        <v>58</v>
      </c>
      <c r="AK656" s="6" t="s">
        <v>1090</v>
      </c>
      <c r="AL656" s="4" t="str">
        <f>IFERROR(IF(AK656="", "", _xlfn.XLOOKUP(AK656, CODES!A:A,CODES!E:E)), "")</f>
        <v>Safety System</v>
      </c>
      <c r="AM656" s="4" t="str">
        <f>IFERROR(IF(AK656="", "", _xlfn.XLOOKUP(AK656, CODES!A:A,CODES!G:G)), "")</f>
        <v>DSD</v>
      </c>
      <c r="AN656" s="4" t="str">
        <f>IFERROR(IF(AK656="", "", _xlfn.XLOOKUP(AK656, CODES!A:A,CODES!I:I)), "")</f>
        <v>DSD  Pedal</v>
      </c>
      <c r="AO656" s="6" t="s">
        <v>4823</v>
      </c>
      <c r="AP656" s="6"/>
      <c r="AQ656" s="6"/>
      <c r="AR656" s="6"/>
      <c r="AS656" s="15"/>
    </row>
    <row r="657" spans="1:45" ht="60" hidden="1" x14ac:dyDescent="0.25">
      <c r="A657" s="13" t="s">
        <v>565</v>
      </c>
      <c r="B657" s="4" t="s">
        <v>4273</v>
      </c>
      <c r="C657" s="4" t="s">
        <v>4824</v>
      </c>
      <c r="D657" s="5">
        <v>45954</v>
      </c>
      <c r="E657" s="4"/>
      <c r="F657" s="6" t="s">
        <v>1679</v>
      </c>
      <c r="G657" s="4" t="s">
        <v>2447</v>
      </c>
      <c r="H657" s="6" t="s">
        <v>82</v>
      </c>
      <c r="I657" s="6" t="s">
        <v>89</v>
      </c>
      <c r="J657" s="4">
        <v>5</v>
      </c>
      <c r="K657" s="4">
        <v>5</v>
      </c>
      <c r="L657" s="4">
        <v>0</v>
      </c>
      <c r="M657" s="4" t="s">
        <v>304</v>
      </c>
      <c r="N657" s="6"/>
      <c r="O657" s="6" t="s">
        <v>304</v>
      </c>
      <c r="P657" s="6"/>
      <c r="Q657" s="4" t="s">
        <v>51</v>
      </c>
      <c r="R657" s="4" t="s">
        <v>52</v>
      </c>
      <c r="S657" s="5">
        <v>43864</v>
      </c>
      <c r="T657" s="7" t="s">
        <v>4825</v>
      </c>
      <c r="U657" s="7" t="s">
        <v>4826</v>
      </c>
      <c r="V657" s="7" t="s">
        <v>4827</v>
      </c>
      <c r="W657" s="4" t="s">
        <v>95</v>
      </c>
      <c r="X657" s="4" t="s">
        <v>95</v>
      </c>
      <c r="Y657" s="4" t="s">
        <v>148</v>
      </c>
      <c r="Z657" s="4"/>
      <c r="AA657" s="4" t="s">
        <v>55</v>
      </c>
      <c r="AB657" s="4" t="s">
        <v>45</v>
      </c>
      <c r="AC657" s="6" t="s">
        <v>575</v>
      </c>
      <c r="AD657" s="6"/>
      <c r="AE657" s="4" t="s">
        <v>4828</v>
      </c>
      <c r="AF657" s="6" t="s">
        <v>4829</v>
      </c>
      <c r="AG657" s="6" t="s">
        <v>124</v>
      </c>
      <c r="AH657" s="6" t="s">
        <v>109</v>
      </c>
      <c r="AI657" s="4">
        <f t="shared" si="10"/>
        <v>0</v>
      </c>
      <c r="AJ657" s="4" t="s">
        <v>68</v>
      </c>
      <c r="AK657" s="6" t="s">
        <v>577</v>
      </c>
      <c r="AL657" s="4" t="str">
        <f>IFERROR(IF(AK657="", "", _xlfn.XLOOKUP(AK657, CODES!A:A,CODES!E:E)), "")</f>
        <v>LNER</v>
      </c>
      <c r="AM657" s="4" t="str">
        <f>IFERROR(IF(AK657="", "", _xlfn.XLOOKUP(AK657, CODES!A:A,CODES!G:G)), "")</f>
        <v>Other</v>
      </c>
      <c r="AN657" s="4" t="str">
        <f>IFERROR(IF(AK657="", "", _xlfn.XLOOKUP(AK657, CODES!A:A,CODES!I:I)), "")</f>
        <v>Merged - see Master</v>
      </c>
      <c r="AO657" s="6" t="s">
        <v>4830</v>
      </c>
      <c r="AP657" s="6"/>
      <c r="AQ657" s="6"/>
      <c r="AR657" s="6"/>
      <c r="AS657" s="15"/>
    </row>
    <row r="658" spans="1:45" ht="120" hidden="1" x14ac:dyDescent="0.25">
      <c r="A658" s="13" t="s">
        <v>25</v>
      </c>
      <c r="B658" s="4" t="s">
        <v>4273</v>
      </c>
      <c r="C658" s="4" t="s">
        <v>4831</v>
      </c>
      <c r="D658" s="5">
        <v>45954</v>
      </c>
      <c r="E658" s="4" t="s">
        <v>1594</v>
      </c>
      <c r="F658" s="6" t="s">
        <v>1595</v>
      </c>
      <c r="G658" s="4" t="s">
        <v>316</v>
      </c>
      <c r="H658" s="6" t="s">
        <v>1005</v>
      </c>
      <c r="I658" s="6" t="s">
        <v>89</v>
      </c>
      <c r="J658" s="4">
        <v>18</v>
      </c>
      <c r="K658" s="4">
        <v>21</v>
      </c>
      <c r="L658" s="4">
        <v>0</v>
      </c>
      <c r="M658" s="4" t="s">
        <v>1173</v>
      </c>
      <c r="N658" s="6" t="s">
        <v>4832</v>
      </c>
      <c r="O658" s="6" t="s">
        <v>1173</v>
      </c>
      <c r="P658" s="6"/>
      <c r="Q658" s="4" t="s">
        <v>51</v>
      </c>
      <c r="R658" s="4" t="s">
        <v>52</v>
      </c>
      <c r="S658" s="5">
        <v>43808</v>
      </c>
      <c r="T658" s="7" t="s">
        <v>4833</v>
      </c>
      <c r="U658" s="7" t="s">
        <v>2818</v>
      </c>
      <c r="V658" s="7"/>
      <c r="W658" s="4" t="s">
        <v>509</v>
      </c>
      <c r="X658" s="4" t="s">
        <v>509</v>
      </c>
      <c r="Y658" s="4" t="s">
        <v>510</v>
      </c>
      <c r="Z658" s="4" t="s">
        <v>510</v>
      </c>
      <c r="AA658" s="4" t="s">
        <v>66</v>
      </c>
      <c r="AB658" s="4" t="s">
        <v>97</v>
      </c>
      <c r="AC658" s="6" t="s">
        <v>97</v>
      </c>
      <c r="AD658" s="6"/>
      <c r="AE658" s="4" t="s">
        <v>4834</v>
      </c>
      <c r="AF658" s="6" t="s">
        <v>4829</v>
      </c>
      <c r="AG658" s="6" t="s">
        <v>124</v>
      </c>
      <c r="AH658" s="6" t="s">
        <v>109</v>
      </c>
      <c r="AI658" s="4">
        <f t="shared" si="10"/>
        <v>0</v>
      </c>
      <c r="AJ658" s="4" t="s">
        <v>68</v>
      </c>
      <c r="AK658" s="6" t="s">
        <v>512</v>
      </c>
      <c r="AL658" s="4" t="str">
        <f>IFERROR(IF(AK658="", "", _xlfn.XLOOKUP(AK658, CODES!A:A,CODES!E:E)), "")</f>
        <v>LNER</v>
      </c>
      <c r="AM658" s="4" t="str">
        <f>IFERROR(IF(AK658="", "", _xlfn.XLOOKUP(AK658, CODES!A:A,CODES!G:G)), "")</f>
        <v>Other</v>
      </c>
      <c r="AN658" s="4" t="str">
        <f>IFERROR(IF(AK658="", "", _xlfn.XLOOKUP(AK658, CODES!A:A,CODES!I:I)), "")</f>
        <v>Cleaning</v>
      </c>
      <c r="AO658" s="6" t="s">
        <v>513</v>
      </c>
      <c r="AP658" s="6"/>
      <c r="AQ658" s="6"/>
      <c r="AR658" s="6"/>
      <c r="AS658" s="15"/>
    </row>
    <row r="659" spans="1:45" ht="90" hidden="1" x14ac:dyDescent="0.25">
      <c r="A659" s="13" t="s">
        <v>25</v>
      </c>
      <c r="B659" s="4" t="s">
        <v>4273</v>
      </c>
      <c r="C659" s="4" t="s">
        <v>4835</v>
      </c>
      <c r="D659" s="5">
        <v>45954</v>
      </c>
      <c r="E659" s="4" t="s">
        <v>2081</v>
      </c>
      <c r="F659" s="6" t="s">
        <v>3858</v>
      </c>
      <c r="G659" s="4" t="s">
        <v>142</v>
      </c>
      <c r="H659" s="6" t="s">
        <v>633</v>
      </c>
      <c r="I659" s="6" t="s">
        <v>89</v>
      </c>
      <c r="J659" s="4">
        <v>8</v>
      </c>
      <c r="K659" s="4">
        <v>15</v>
      </c>
      <c r="L659" s="4">
        <v>0</v>
      </c>
      <c r="M659" s="4" t="s">
        <v>1187</v>
      </c>
      <c r="N659" s="6"/>
      <c r="O659" s="6" t="s">
        <v>1187</v>
      </c>
      <c r="P659" s="6"/>
      <c r="Q659" s="4" t="s">
        <v>82</v>
      </c>
      <c r="R659" s="4" t="s">
        <v>52</v>
      </c>
      <c r="S659" s="5">
        <v>43686</v>
      </c>
      <c r="T659" s="7" t="s">
        <v>4836</v>
      </c>
      <c r="U659" s="7" t="s">
        <v>4837</v>
      </c>
      <c r="V659" s="7" t="s">
        <v>4838</v>
      </c>
      <c r="W659" s="4" t="s">
        <v>64</v>
      </c>
      <c r="X659" s="4" t="s">
        <v>64</v>
      </c>
      <c r="Y659" s="4" t="s">
        <v>65</v>
      </c>
      <c r="Z659" s="4" t="s">
        <v>65</v>
      </c>
      <c r="AA659" s="4" t="s">
        <v>66</v>
      </c>
      <c r="AB659" s="4" t="s">
        <v>97</v>
      </c>
      <c r="AC659" s="6" t="s">
        <v>97</v>
      </c>
      <c r="AD659" s="6"/>
      <c r="AE659" s="4" t="s">
        <v>4839</v>
      </c>
      <c r="AF659" s="6" t="s">
        <v>4829</v>
      </c>
      <c r="AG659" s="6" t="s">
        <v>97</v>
      </c>
      <c r="AH659" s="6" t="s">
        <v>109</v>
      </c>
      <c r="AI659" s="4">
        <f t="shared" si="10"/>
        <v>0</v>
      </c>
      <c r="AJ659" s="4" t="s">
        <v>68</v>
      </c>
      <c r="AK659" s="6" t="s">
        <v>110</v>
      </c>
      <c r="AL659" s="4" t="str">
        <f>IFERROR(IF(AK659="", "", _xlfn.XLOOKUP(AK659, CODES!A:A,CODES!E:E)), "")</f>
        <v>Operational</v>
      </c>
      <c r="AM659" s="4" t="str">
        <f>IFERROR(IF(AK659="", "", _xlfn.XLOOKUP(AK659, CODES!A:A,CODES!G:G)), "")</f>
        <v>Depot</v>
      </c>
      <c r="AN659" s="4" t="str">
        <f>IFERROR(IF(AK659="", "", _xlfn.XLOOKUP(AK659, CODES!A:A,CODES!I:I)), "")</f>
        <v>Process</v>
      </c>
      <c r="AO659" s="6" t="s">
        <v>4265</v>
      </c>
      <c r="AP659" s="6"/>
      <c r="AQ659" s="6"/>
      <c r="AR659" s="6"/>
      <c r="AS659" s="15"/>
    </row>
    <row r="660" spans="1:45" ht="105" hidden="1" x14ac:dyDescent="0.25">
      <c r="A660" s="13" t="s">
        <v>258</v>
      </c>
      <c r="B660" s="4" t="s">
        <v>4273</v>
      </c>
      <c r="C660" s="4" t="s">
        <v>4840</v>
      </c>
      <c r="D660" s="5">
        <v>45954</v>
      </c>
      <c r="E660" s="4" t="s">
        <v>2526</v>
      </c>
      <c r="F660" s="6" t="s">
        <v>2830</v>
      </c>
      <c r="G660" s="4" t="s">
        <v>102</v>
      </c>
      <c r="H660" s="6" t="s">
        <v>82</v>
      </c>
      <c r="I660" s="6" t="s">
        <v>89</v>
      </c>
      <c r="J660" s="4">
        <v>5</v>
      </c>
      <c r="K660" s="4">
        <v>5</v>
      </c>
      <c r="L660" s="4">
        <v>0</v>
      </c>
      <c r="M660" s="4" t="s">
        <v>543</v>
      </c>
      <c r="N660" s="6"/>
      <c r="O660" s="6" t="s">
        <v>543</v>
      </c>
      <c r="P660" s="6"/>
      <c r="Q660" s="4" t="s">
        <v>51</v>
      </c>
      <c r="R660" s="4" t="s">
        <v>52</v>
      </c>
      <c r="S660" s="5">
        <v>43578</v>
      </c>
      <c r="T660" s="7" t="s">
        <v>4841</v>
      </c>
      <c r="U660" s="7" t="s">
        <v>562</v>
      </c>
      <c r="V660" s="7" t="s">
        <v>4842</v>
      </c>
      <c r="W660" s="4" t="s">
        <v>279</v>
      </c>
      <c r="X660" s="4" t="s">
        <v>279</v>
      </c>
      <c r="Y660" s="4" t="s">
        <v>280</v>
      </c>
      <c r="Z660" s="4" t="s">
        <v>280</v>
      </c>
      <c r="AA660" s="4" t="s">
        <v>66</v>
      </c>
      <c r="AB660" s="4" t="s">
        <v>97</v>
      </c>
      <c r="AC660" s="6" t="s">
        <v>281</v>
      </c>
      <c r="AD660" s="6"/>
      <c r="AE660" s="4" t="s">
        <v>4843</v>
      </c>
      <c r="AF660" s="6" t="s">
        <v>4829</v>
      </c>
      <c r="AG660" s="6" t="s">
        <v>124</v>
      </c>
      <c r="AH660" s="6" t="s">
        <v>109</v>
      </c>
      <c r="AI660" s="4">
        <f t="shared" si="10"/>
        <v>0</v>
      </c>
      <c r="AJ660" s="4" t="s">
        <v>271</v>
      </c>
      <c r="AK660" s="6" t="s">
        <v>500</v>
      </c>
      <c r="AL660" s="4" t="str">
        <f>IFERROR(IF(AK660="", "", _xlfn.XLOOKUP(AK660, CODES!A:A,CODES!E:E)), "")</f>
        <v>Operational</v>
      </c>
      <c r="AM660" s="4" t="str">
        <f>IFERROR(IF(AK660="", "", _xlfn.XLOOKUP(AK660, CODES!A:A,CODES!G:G)), "")</f>
        <v>Control</v>
      </c>
      <c r="AN660" s="4" t="str">
        <f>IFERROR(IF(AK660="", "", _xlfn.XLOOKUP(AK660, CODES!A:A,CODES!I:I)), "")</f>
        <v>LNER</v>
      </c>
      <c r="AO660" s="6" t="s">
        <v>309</v>
      </c>
      <c r="AP660" s="6"/>
      <c r="AQ660" s="6"/>
      <c r="AR660" s="6"/>
      <c r="AS660" s="15"/>
    </row>
    <row r="661" spans="1:45" ht="195" hidden="1" x14ac:dyDescent="0.25">
      <c r="A661" s="13" t="s">
        <v>25</v>
      </c>
      <c r="B661" s="4" t="s">
        <v>4273</v>
      </c>
      <c r="C661" s="4" t="s">
        <v>4844</v>
      </c>
      <c r="D661" s="5">
        <v>45954</v>
      </c>
      <c r="E661" s="4" t="s">
        <v>3453</v>
      </c>
      <c r="F661" s="6" t="s">
        <v>3454</v>
      </c>
      <c r="G661" s="4" t="s">
        <v>542</v>
      </c>
      <c r="H661" s="6" t="s">
        <v>4845</v>
      </c>
      <c r="I661" s="6" t="s">
        <v>89</v>
      </c>
      <c r="J661" s="4">
        <v>49</v>
      </c>
      <c r="K661" s="4">
        <v>182</v>
      </c>
      <c r="L661" s="4">
        <v>0</v>
      </c>
      <c r="M661" s="4" t="s">
        <v>169</v>
      </c>
      <c r="N661" s="6" t="s">
        <v>3436</v>
      </c>
      <c r="O661" s="6" t="s">
        <v>169</v>
      </c>
      <c r="P661" s="6"/>
      <c r="Q661" s="4" t="s">
        <v>51</v>
      </c>
      <c r="R661" s="4" t="s">
        <v>52</v>
      </c>
      <c r="S661" s="5">
        <v>43972</v>
      </c>
      <c r="T661" s="7" t="s">
        <v>4846</v>
      </c>
      <c r="U661" s="7" t="s">
        <v>4847</v>
      </c>
      <c r="V661" s="7" t="s">
        <v>4848</v>
      </c>
      <c r="W661" s="4" t="s">
        <v>53</v>
      </c>
      <c r="X661" s="4" t="s">
        <v>53</v>
      </c>
      <c r="Y661" s="4" t="s">
        <v>148</v>
      </c>
      <c r="Z661" s="4" t="s">
        <v>148</v>
      </c>
      <c r="AA661" s="4" t="s">
        <v>66</v>
      </c>
      <c r="AB661" s="4" t="s">
        <v>97</v>
      </c>
      <c r="AC661" s="6" t="s">
        <v>97</v>
      </c>
      <c r="AD661" s="6"/>
      <c r="AE661" s="4" t="s">
        <v>4849</v>
      </c>
      <c r="AF661" s="6" t="s">
        <v>4850</v>
      </c>
      <c r="AG661" s="6" t="s">
        <v>366</v>
      </c>
      <c r="AH661" s="6" t="s">
        <v>109</v>
      </c>
      <c r="AI661" s="4">
        <f t="shared" si="10"/>
        <v>0</v>
      </c>
      <c r="AJ661" s="4" t="s">
        <v>68</v>
      </c>
      <c r="AK661" s="6" t="s">
        <v>367</v>
      </c>
      <c r="AL661" s="4" t="str">
        <f>IFERROR(IF(AK661="", "", _xlfn.XLOOKUP(AK661, CODES!A:A,CODES!E:E)), "")</f>
        <v>LNER</v>
      </c>
      <c r="AM661" s="4" t="str">
        <f>IFERROR(IF(AK661="", "", _xlfn.XLOOKUP(AK661, CODES!A:A,CODES!G:G)), "")</f>
        <v>Other</v>
      </c>
      <c r="AN661" s="4" t="str">
        <f>IFERROR(IF(AK661="", "", _xlfn.XLOOKUP(AK661, CODES!A:A,CODES!I:I)), "")</f>
        <v>Availability</v>
      </c>
      <c r="AO661" s="6" t="s">
        <v>4851</v>
      </c>
      <c r="AP661" s="6"/>
      <c r="AQ661" s="6"/>
      <c r="AR661" s="6"/>
      <c r="AS661" s="15"/>
    </row>
    <row r="662" spans="1:45" ht="90" hidden="1" x14ac:dyDescent="0.25">
      <c r="A662" s="13" t="s">
        <v>258</v>
      </c>
      <c r="B662" s="4" t="s">
        <v>4273</v>
      </c>
      <c r="C662" s="4" t="s">
        <v>4852</v>
      </c>
      <c r="D662" s="5">
        <v>45953</v>
      </c>
      <c r="E662" s="4" t="s">
        <v>3742</v>
      </c>
      <c r="F662" s="6" t="s">
        <v>3743</v>
      </c>
      <c r="G662" s="4" t="s">
        <v>192</v>
      </c>
      <c r="H662" s="6" t="s">
        <v>392</v>
      </c>
      <c r="I662" s="6" t="s">
        <v>89</v>
      </c>
      <c r="J662" s="4">
        <v>3</v>
      </c>
      <c r="K662" s="4">
        <v>3</v>
      </c>
      <c r="L662" s="4">
        <v>0</v>
      </c>
      <c r="M662" s="4" t="s">
        <v>4853</v>
      </c>
      <c r="N662" s="6"/>
      <c r="O662" s="6" t="s">
        <v>740</v>
      </c>
      <c r="P662" s="6" t="s">
        <v>569</v>
      </c>
      <c r="Q662" s="4" t="s">
        <v>82</v>
      </c>
      <c r="R662" s="4" t="s">
        <v>52</v>
      </c>
      <c r="S662" s="5">
        <v>43728</v>
      </c>
      <c r="T662" s="7" t="s">
        <v>4854</v>
      </c>
      <c r="U662" s="7" t="s">
        <v>2818</v>
      </c>
      <c r="V662" s="7" t="s">
        <v>4855</v>
      </c>
      <c r="W662" s="4" t="s">
        <v>677</v>
      </c>
      <c r="X662" s="4" t="s">
        <v>4856</v>
      </c>
      <c r="Y662" s="4" t="s">
        <v>2156</v>
      </c>
      <c r="Z662" s="4"/>
      <c r="AA662" s="4" t="s">
        <v>66</v>
      </c>
      <c r="AB662" s="4" t="s">
        <v>45</v>
      </c>
      <c r="AC662" s="6" t="s">
        <v>281</v>
      </c>
      <c r="AD662" s="6" t="s">
        <v>2571</v>
      </c>
      <c r="AE662" s="4" t="s">
        <v>4857</v>
      </c>
      <c r="AF662" s="6"/>
      <c r="AG662" s="6" t="s">
        <v>124</v>
      </c>
      <c r="AH662" s="6" t="s">
        <v>109</v>
      </c>
      <c r="AI662" s="4">
        <f t="shared" si="10"/>
        <v>0</v>
      </c>
      <c r="AJ662" s="4" t="s">
        <v>2158</v>
      </c>
      <c r="AK662" s="6" t="s">
        <v>125</v>
      </c>
      <c r="AL662" s="4" t="str">
        <f>IFERROR(IF(AK662="", "", _xlfn.XLOOKUP(AK662, CODES!A:A,CODES!E:E)), "")</f>
        <v>Operational</v>
      </c>
      <c r="AM662" s="4" t="str">
        <f>IFERROR(IF(AK662="", "", _xlfn.XLOOKUP(AK662, CODES!A:A,CODES!G:G)), "")</f>
        <v>NR</v>
      </c>
      <c r="AN662" s="4" t="str">
        <f>IFERROR(IF(AK662="", "", _xlfn.XLOOKUP(AK662, CODES!A:A,CODES!I:I)), "")</f>
        <v>Other</v>
      </c>
      <c r="AO662" s="6" t="s">
        <v>4636</v>
      </c>
      <c r="AP662" s="6"/>
      <c r="AQ662" s="6"/>
      <c r="AR662" s="6"/>
      <c r="AS662" s="15"/>
    </row>
    <row r="663" spans="1:45" ht="75" hidden="1" x14ac:dyDescent="0.25">
      <c r="A663" s="13" t="s">
        <v>25</v>
      </c>
      <c r="B663" s="4" t="s">
        <v>4273</v>
      </c>
      <c r="C663" s="4" t="s">
        <v>4858</v>
      </c>
      <c r="D663" s="5">
        <v>45953</v>
      </c>
      <c r="E663" s="4" t="s">
        <v>4859</v>
      </c>
      <c r="F663" s="6" t="s">
        <v>4860</v>
      </c>
      <c r="G663" s="4" t="s">
        <v>142</v>
      </c>
      <c r="H663" s="6"/>
      <c r="I663" s="6"/>
      <c r="J663" s="4">
        <v>0</v>
      </c>
      <c r="K663" s="4">
        <v>5</v>
      </c>
      <c r="L663" s="4">
        <v>2</v>
      </c>
      <c r="M663" s="4" t="s">
        <v>72</v>
      </c>
      <c r="N663" s="6" t="s">
        <v>242</v>
      </c>
      <c r="O663" s="6" t="s">
        <v>72</v>
      </c>
      <c r="P663" s="6"/>
      <c r="Q663" s="4" t="s">
        <v>73</v>
      </c>
      <c r="R663" s="4" t="s">
        <v>74</v>
      </c>
      <c r="S663" s="4"/>
      <c r="T663" s="7" t="s">
        <v>4861</v>
      </c>
      <c r="U663" s="7" t="s">
        <v>4862</v>
      </c>
      <c r="V663" s="7" t="s">
        <v>4863</v>
      </c>
      <c r="W663" s="4" t="s">
        <v>75</v>
      </c>
      <c r="X663" s="4" t="s">
        <v>75</v>
      </c>
      <c r="Y663" s="4" t="s">
        <v>574</v>
      </c>
      <c r="Z663" s="4" t="s">
        <v>574</v>
      </c>
      <c r="AA663" s="4" t="s">
        <v>66</v>
      </c>
      <c r="AB663" s="4" t="s">
        <v>97</v>
      </c>
      <c r="AC663" s="6" t="s">
        <v>97</v>
      </c>
      <c r="AD663" s="6"/>
      <c r="AE663" s="4" t="s">
        <v>4864</v>
      </c>
      <c r="AF663" s="6"/>
      <c r="AG663" s="6"/>
      <c r="AH663" s="6" t="s">
        <v>137</v>
      </c>
      <c r="AI663" s="4">
        <f t="shared" si="10"/>
        <v>0</v>
      </c>
      <c r="AJ663" s="4" t="s">
        <v>58</v>
      </c>
      <c r="AK663" s="6" t="s">
        <v>4865</v>
      </c>
      <c r="AL663" s="4" t="str">
        <f>IFERROR(IF(AK663="", "", _xlfn.XLOOKUP(AK663, CODES!A:A,CODES!E:E)), "")</f>
        <v>Safety Systems</v>
      </c>
      <c r="AM663" s="4" t="str">
        <f>IFERROR(IF(AK663="", "", _xlfn.XLOOKUP(AK663, CODES!A:A,CODES!G:G)), "")</f>
        <v>DSD</v>
      </c>
      <c r="AN663" s="4" t="str">
        <f>IFERROR(IF(AK663="", "", _xlfn.XLOOKUP(AK663, CODES!A:A,CODES!I:I)), "")</f>
        <v>Electronic DSD unit  (Mk4 DVT)</v>
      </c>
      <c r="AO663" s="6"/>
      <c r="AP663" s="6"/>
      <c r="AQ663" s="6"/>
      <c r="AR663" s="6"/>
      <c r="AS663" s="15"/>
    </row>
    <row r="664" spans="1:45" ht="255" hidden="1" x14ac:dyDescent="0.25">
      <c r="A664" s="13" t="s">
        <v>258</v>
      </c>
      <c r="B664" s="4" t="s">
        <v>4273</v>
      </c>
      <c r="C664" s="4" t="s">
        <v>4866</v>
      </c>
      <c r="D664" s="5">
        <v>45953</v>
      </c>
      <c r="E664" s="4" t="s">
        <v>1587</v>
      </c>
      <c r="F664" s="6" t="s">
        <v>4646</v>
      </c>
      <c r="G664" s="4" t="s">
        <v>250</v>
      </c>
      <c r="H664" s="6" t="s">
        <v>73</v>
      </c>
      <c r="I664" s="6" t="s">
        <v>89</v>
      </c>
      <c r="J664" s="4">
        <v>11</v>
      </c>
      <c r="K664" s="4">
        <v>11</v>
      </c>
      <c r="L664" s="4">
        <v>0</v>
      </c>
      <c r="M664" s="4" t="s">
        <v>4867</v>
      </c>
      <c r="N664" s="6" t="s">
        <v>3994</v>
      </c>
      <c r="O664" s="6" t="s">
        <v>569</v>
      </c>
      <c r="P664" s="6" t="s">
        <v>740</v>
      </c>
      <c r="Q664" s="4" t="s">
        <v>82</v>
      </c>
      <c r="R664" s="4" t="s">
        <v>52</v>
      </c>
      <c r="S664" s="5">
        <v>43700</v>
      </c>
      <c r="T664" s="7" t="s">
        <v>4868</v>
      </c>
      <c r="U664" s="7" t="s">
        <v>4869</v>
      </c>
      <c r="V664" s="7" t="s">
        <v>4870</v>
      </c>
      <c r="W664" s="4" t="s">
        <v>279</v>
      </c>
      <c r="X664" s="4" t="s">
        <v>279</v>
      </c>
      <c r="Y664" s="4" t="s">
        <v>280</v>
      </c>
      <c r="Z664" s="4" t="s">
        <v>280</v>
      </c>
      <c r="AA664" s="4" t="s">
        <v>66</v>
      </c>
      <c r="AB664" s="4" t="s">
        <v>97</v>
      </c>
      <c r="AC664" s="6" t="s">
        <v>281</v>
      </c>
      <c r="AD664" s="6" t="s">
        <v>4871</v>
      </c>
      <c r="AE664" s="4" t="s">
        <v>4872</v>
      </c>
      <c r="AF664" s="6" t="s">
        <v>4421</v>
      </c>
      <c r="AG664" s="6" t="s">
        <v>124</v>
      </c>
      <c r="AH664" s="6" t="s">
        <v>109</v>
      </c>
      <c r="AI664" s="4">
        <f t="shared" si="10"/>
        <v>0</v>
      </c>
      <c r="AJ664" s="4" t="s">
        <v>271</v>
      </c>
      <c r="AK664" s="6" t="s">
        <v>324</v>
      </c>
      <c r="AL664" s="4" t="str">
        <f>IFERROR(IF(AK664="", "", _xlfn.XLOOKUP(AK664, CODES!A:A,CODES!E:E)), "")</f>
        <v>Operational</v>
      </c>
      <c r="AM664" s="4" t="str">
        <f>IFERROR(IF(AK664="", "", _xlfn.XLOOKUP(AK664, CODES!A:A,CODES!G:G)), "")</f>
        <v>Staff</v>
      </c>
      <c r="AN664" s="4" t="str">
        <f>IFERROR(IF(AK664="", "", _xlfn.XLOOKUP(AK664, CODES!A:A,CODES!I:I)), "")</f>
        <v>TM</v>
      </c>
      <c r="AO664" s="6" t="s">
        <v>4873</v>
      </c>
      <c r="AP664" s="6"/>
      <c r="AQ664" s="6"/>
      <c r="AR664" s="6"/>
      <c r="AS664" s="15"/>
    </row>
    <row r="665" spans="1:45" ht="75" hidden="1" x14ac:dyDescent="0.25">
      <c r="A665" s="13" t="s">
        <v>25</v>
      </c>
      <c r="B665" s="4" t="s">
        <v>4273</v>
      </c>
      <c r="C665" s="4" t="s">
        <v>4874</v>
      </c>
      <c r="D665" s="5">
        <v>45952</v>
      </c>
      <c r="E665" s="4" t="s">
        <v>285</v>
      </c>
      <c r="F665" s="6" t="s">
        <v>1234</v>
      </c>
      <c r="G665" s="4" t="s">
        <v>115</v>
      </c>
      <c r="H665" s="6" t="s">
        <v>204</v>
      </c>
      <c r="I665" s="6" t="s">
        <v>89</v>
      </c>
      <c r="J665" s="4">
        <v>4</v>
      </c>
      <c r="K665" s="4">
        <v>4</v>
      </c>
      <c r="L665" s="4">
        <v>0</v>
      </c>
      <c r="M665" s="4" t="s">
        <v>2402</v>
      </c>
      <c r="N665" s="6" t="s">
        <v>4875</v>
      </c>
      <c r="O665" s="6" t="s">
        <v>2402</v>
      </c>
      <c r="P665" s="6"/>
      <c r="Q665" s="4" t="s">
        <v>51</v>
      </c>
      <c r="R665" s="4" t="s">
        <v>52</v>
      </c>
      <c r="S665" s="5">
        <v>44040</v>
      </c>
      <c r="T665" s="7" t="s">
        <v>4876</v>
      </c>
      <c r="U665" s="7" t="s">
        <v>4877</v>
      </c>
      <c r="V665" s="7"/>
      <c r="W665" s="4" t="s">
        <v>509</v>
      </c>
      <c r="X665" s="4" t="s">
        <v>509</v>
      </c>
      <c r="Y665" s="4" t="s">
        <v>510</v>
      </c>
      <c r="Z665" s="4" t="s">
        <v>510</v>
      </c>
      <c r="AA665" s="4" t="s">
        <v>66</v>
      </c>
      <c r="AB665" s="4" t="s">
        <v>97</v>
      </c>
      <c r="AC665" s="6" t="s">
        <v>97</v>
      </c>
      <c r="AD665" s="6"/>
      <c r="AE665" s="4" t="s">
        <v>4878</v>
      </c>
      <c r="AF665" s="6" t="s">
        <v>4879</v>
      </c>
      <c r="AG665" s="6" t="s">
        <v>124</v>
      </c>
      <c r="AH665" s="6" t="s">
        <v>109</v>
      </c>
      <c r="AI665" s="4">
        <f t="shared" si="10"/>
        <v>0</v>
      </c>
      <c r="AJ665" s="4" t="s">
        <v>68</v>
      </c>
      <c r="AK665" s="6" t="s">
        <v>512</v>
      </c>
      <c r="AL665" s="4" t="str">
        <f>IFERROR(IF(AK665="", "", _xlfn.XLOOKUP(AK665, CODES!A:A,CODES!E:E)), "")</f>
        <v>LNER</v>
      </c>
      <c r="AM665" s="4" t="str">
        <f>IFERROR(IF(AK665="", "", _xlfn.XLOOKUP(AK665, CODES!A:A,CODES!G:G)), "")</f>
        <v>Other</v>
      </c>
      <c r="AN665" s="4" t="str">
        <f>IFERROR(IF(AK665="", "", _xlfn.XLOOKUP(AK665, CODES!A:A,CODES!I:I)), "")</f>
        <v>Cleaning</v>
      </c>
      <c r="AO665" s="6" t="s">
        <v>513</v>
      </c>
      <c r="AP665" s="6"/>
      <c r="AQ665" s="6"/>
      <c r="AR665" s="6"/>
      <c r="AS665" s="15"/>
    </row>
    <row r="666" spans="1:45" ht="30" hidden="1" x14ac:dyDescent="0.25">
      <c r="A666" s="13" t="s">
        <v>25</v>
      </c>
      <c r="B666" s="4" t="s">
        <v>4273</v>
      </c>
      <c r="C666" s="4" t="s">
        <v>4880</v>
      </c>
      <c r="D666" s="5">
        <v>45952</v>
      </c>
      <c r="E666" s="4" t="s">
        <v>4800</v>
      </c>
      <c r="F666" s="6"/>
      <c r="G666" s="4" t="s">
        <v>71</v>
      </c>
      <c r="H666" s="6"/>
      <c r="I666" s="6"/>
      <c r="J666" s="4">
        <v>49</v>
      </c>
      <c r="K666" s="4">
        <v>80</v>
      </c>
      <c r="L666" s="4">
        <v>0</v>
      </c>
      <c r="M666" s="4" t="s">
        <v>697</v>
      </c>
      <c r="N666" s="6"/>
      <c r="O666" s="6" t="s">
        <v>697</v>
      </c>
      <c r="P666" s="6" t="s">
        <v>2064</v>
      </c>
      <c r="Q666" s="4" t="s">
        <v>73</v>
      </c>
      <c r="R666" s="4" t="s">
        <v>74</v>
      </c>
      <c r="S666" s="4"/>
      <c r="T666" s="7" t="s">
        <v>4881</v>
      </c>
      <c r="U666" s="7" t="s">
        <v>4882</v>
      </c>
      <c r="V666" s="7" t="s">
        <v>4883</v>
      </c>
      <c r="W666" s="4" t="s">
        <v>2192</v>
      </c>
      <c r="X666" s="4" t="s">
        <v>2192</v>
      </c>
      <c r="Y666" s="4" t="s">
        <v>148</v>
      </c>
      <c r="Z666" s="4" t="s">
        <v>148</v>
      </c>
      <c r="AA666" s="4" t="s">
        <v>66</v>
      </c>
      <c r="AB666" s="4" t="s">
        <v>97</v>
      </c>
      <c r="AC666" s="6" t="s">
        <v>97</v>
      </c>
      <c r="AD666" s="6"/>
      <c r="AE666" s="4" t="s">
        <v>4884</v>
      </c>
      <c r="AF666" s="6"/>
      <c r="AG666" s="6"/>
      <c r="AH666" s="6" t="s">
        <v>109</v>
      </c>
      <c r="AI666" s="4">
        <f t="shared" si="10"/>
        <v>0</v>
      </c>
      <c r="AJ666" s="4" t="s">
        <v>68</v>
      </c>
      <c r="AK666" s="6"/>
      <c r="AL666" s="4" t="str">
        <f>IFERROR(IF(AK666="", "", _xlfn.XLOOKUP(AK666, CODES!A:A,CODES!E:E)), "")</f>
        <v/>
      </c>
      <c r="AM666" s="4" t="str">
        <f>IFERROR(IF(AK666="", "", _xlfn.XLOOKUP(AK666, CODES!A:A,CODES!G:G)), "")</f>
        <v/>
      </c>
      <c r="AN666" s="4" t="str">
        <f>IFERROR(IF(AK666="", "", _xlfn.XLOOKUP(AK666, CODES!A:A,CODES!I:I)), "")</f>
        <v/>
      </c>
      <c r="AO666" s="6"/>
      <c r="AP666" s="6"/>
      <c r="AQ666" s="6"/>
      <c r="AR666" s="6"/>
      <c r="AS666" s="15"/>
    </row>
    <row r="667" spans="1:45" ht="75" hidden="1" x14ac:dyDescent="0.25">
      <c r="A667" s="13" t="s">
        <v>25</v>
      </c>
      <c r="B667" s="4" t="s">
        <v>4273</v>
      </c>
      <c r="C667" s="4" t="s">
        <v>4885</v>
      </c>
      <c r="D667" s="5">
        <v>45952</v>
      </c>
      <c r="E667" s="4" t="s">
        <v>957</v>
      </c>
      <c r="F667" s="6" t="s">
        <v>2924</v>
      </c>
      <c r="G667" s="4" t="s">
        <v>71</v>
      </c>
      <c r="H667" s="6" t="s">
        <v>73</v>
      </c>
      <c r="I667" s="6" t="s">
        <v>89</v>
      </c>
      <c r="J667" s="4">
        <v>11</v>
      </c>
      <c r="K667" s="4">
        <v>11</v>
      </c>
      <c r="L667" s="4">
        <v>0</v>
      </c>
      <c r="M667" s="4" t="s">
        <v>2121</v>
      </c>
      <c r="N667" s="6"/>
      <c r="O667" s="6" t="s">
        <v>2121</v>
      </c>
      <c r="P667" s="6"/>
      <c r="Q667" s="4" t="s">
        <v>51</v>
      </c>
      <c r="R667" s="4" t="s">
        <v>52</v>
      </c>
      <c r="S667" s="5">
        <v>43542</v>
      </c>
      <c r="T667" s="7" t="s">
        <v>4886</v>
      </c>
      <c r="U667" s="7" t="s">
        <v>4887</v>
      </c>
      <c r="V667" s="7"/>
      <c r="W667" s="4" t="s">
        <v>218</v>
      </c>
      <c r="X667" s="4" t="s">
        <v>218</v>
      </c>
      <c r="Y667" s="4" t="s">
        <v>65</v>
      </c>
      <c r="Z667" s="4" t="s">
        <v>65</v>
      </c>
      <c r="AA667" s="4" t="s">
        <v>66</v>
      </c>
      <c r="AB667" s="4" t="s">
        <v>97</v>
      </c>
      <c r="AC667" s="6" t="s">
        <v>97</v>
      </c>
      <c r="AD667" s="6"/>
      <c r="AE667" s="4" t="s">
        <v>4888</v>
      </c>
      <c r="AF667" s="6" t="s">
        <v>4879</v>
      </c>
      <c r="AG667" s="6" t="s">
        <v>108</v>
      </c>
      <c r="AH667" s="6" t="s">
        <v>109</v>
      </c>
      <c r="AI667" s="4">
        <f t="shared" si="10"/>
        <v>0</v>
      </c>
      <c r="AJ667" s="4" t="s">
        <v>68</v>
      </c>
      <c r="AK667" s="6" t="s">
        <v>110</v>
      </c>
      <c r="AL667" s="4" t="str">
        <f>IFERROR(IF(AK667="", "", _xlfn.XLOOKUP(AK667, CODES!A:A,CODES!E:E)), "")</f>
        <v>Operational</v>
      </c>
      <c r="AM667" s="4" t="str">
        <f>IFERROR(IF(AK667="", "", _xlfn.XLOOKUP(AK667, CODES!A:A,CODES!G:G)), "")</f>
        <v>Depot</v>
      </c>
      <c r="AN667" s="4" t="str">
        <f>IFERROR(IF(AK667="", "", _xlfn.XLOOKUP(AK667, CODES!A:A,CODES!I:I)), "")</f>
        <v>Process</v>
      </c>
      <c r="AO667" s="6" t="s">
        <v>4889</v>
      </c>
      <c r="AP667" s="6"/>
      <c r="AQ667" s="6"/>
      <c r="AR667" s="6"/>
      <c r="AS667" s="15"/>
    </row>
    <row r="668" spans="1:45" ht="30" hidden="1" x14ac:dyDescent="0.25">
      <c r="A668" s="13" t="s">
        <v>25</v>
      </c>
      <c r="B668" s="4" t="s">
        <v>4273</v>
      </c>
      <c r="C668" s="4" t="s">
        <v>4890</v>
      </c>
      <c r="D668" s="5">
        <v>45952</v>
      </c>
      <c r="E668" s="4" t="s">
        <v>438</v>
      </c>
      <c r="F668" s="6"/>
      <c r="G668" s="4" t="s">
        <v>71</v>
      </c>
      <c r="H668" s="6"/>
      <c r="I668" s="6"/>
      <c r="J668" s="4">
        <v>6</v>
      </c>
      <c r="K668" s="4">
        <v>6</v>
      </c>
      <c r="L668" s="4">
        <v>0</v>
      </c>
      <c r="M668" s="4" t="s">
        <v>765</v>
      </c>
      <c r="N668" s="6"/>
      <c r="O668" s="6" t="s">
        <v>765</v>
      </c>
      <c r="P668" s="6"/>
      <c r="Q668" s="4" t="s">
        <v>73</v>
      </c>
      <c r="R668" s="4" t="s">
        <v>74</v>
      </c>
      <c r="S668" s="4"/>
      <c r="T668" s="7" t="s">
        <v>4891</v>
      </c>
      <c r="U668" s="7"/>
      <c r="V668" s="7"/>
      <c r="W668" s="4" t="s">
        <v>218</v>
      </c>
      <c r="X668" s="4" t="s">
        <v>218</v>
      </c>
      <c r="Y668" s="4" t="s">
        <v>65</v>
      </c>
      <c r="Z668" s="4" t="s">
        <v>65</v>
      </c>
      <c r="AA668" s="4" t="s">
        <v>66</v>
      </c>
      <c r="AB668" s="4" t="s">
        <v>97</v>
      </c>
      <c r="AC668" s="6" t="s">
        <v>97</v>
      </c>
      <c r="AD668" s="6"/>
      <c r="AE668" s="4" t="s">
        <v>4892</v>
      </c>
      <c r="AF668" s="6"/>
      <c r="AG668" s="6"/>
      <c r="AH668" s="6" t="s">
        <v>109</v>
      </c>
      <c r="AI668" s="4">
        <f t="shared" si="10"/>
        <v>0</v>
      </c>
      <c r="AJ668" s="4" t="s">
        <v>68</v>
      </c>
      <c r="AK668" s="6"/>
      <c r="AL668" s="4" t="str">
        <f>IFERROR(IF(AK668="", "", _xlfn.XLOOKUP(AK668, CODES!A:A,CODES!E:E)), "")</f>
        <v/>
      </c>
      <c r="AM668" s="4" t="str">
        <f>IFERROR(IF(AK668="", "", _xlfn.XLOOKUP(AK668, CODES!A:A,CODES!G:G)), "")</f>
        <v/>
      </c>
      <c r="AN668" s="4" t="str">
        <f>IFERROR(IF(AK668="", "", _xlfn.XLOOKUP(AK668, CODES!A:A,CODES!I:I)), "")</f>
        <v/>
      </c>
      <c r="AO668" s="6"/>
      <c r="AP668" s="6"/>
      <c r="AQ668" s="6"/>
      <c r="AR668" s="6"/>
      <c r="AS668" s="15"/>
    </row>
    <row r="669" spans="1:45" ht="75" hidden="1" x14ac:dyDescent="0.25">
      <c r="A669" s="13" t="s">
        <v>25</v>
      </c>
      <c r="B669" s="4" t="s">
        <v>4273</v>
      </c>
      <c r="C669" s="4" t="s">
        <v>4893</v>
      </c>
      <c r="D669" s="5">
        <v>45951</v>
      </c>
      <c r="E669" s="4" t="s">
        <v>2749</v>
      </c>
      <c r="F669" s="6" t="s">
        <v>4860</v>
      </c>
      <c r="G669" s="4" t="s">
        <v>1029</v>
      </c>
      <c r="H669" s="6"/>
      <c r="I669" s="6"/>
      <c r="J669" s="4">
        <v>3</v>
      </c>
      <c r="K669" s="4">
        <v>18</v>
      </c>
      <c r="L669" s="4">
        <v>0</v>
      </c>
      <c r="M669" s="4" t="s">
        <v>697</v>
      </c>
      <c r="N669" s="6"/>
      <c r="O669" s="6" t="s">
        <v>697</v>
      </c>
      <c r="P669" s="6"/>
      <c r="Q669" s="4" t="s">
        <v>73</v>
      </c>
      <c r="R669" s="4" t="s">
        <v>74</v>
      </c>
      <c r="S669" s="4"/>
      <c r="T669" s="7" t="s">
        <v>4894</v>
      </c>
      <c r="U669" s="7"/>
      <c r="V669" s="7"/>
      <c r="W669" s="4" t="s">
        <v>135</v>
      </c>
      <c r="X669" s="4" t="s">
        <v>135</v>
      </c>
      <c r="Y669" s="4" t="s">
        <v>418</v>
      </c>
      <c r="Z669" s="4" t="s">
        <v>418</v>
      </c>
      <c r="AA669" s="4" t="s">
        <v>66</v>
      </c>
      <c r="AB669" s="4" t="s">
        <v>97</v>
      </c>
      <c r="AC669" s="6" t="s">
        <v>56</v>
      </c>
      <c r="AD669" s="6"/>
      <c r="AE669" s="4" t="s">
        <v>4895</v>
      </c>
      <c r="AF669" s="6"/>
      <c r="AG669" s="6"/>
      <c r="AH669" s="6"/>
      <c r="AI669" s="4">
        <f t="shared" si="10"/>
        <v>0</v>
      </c>
      <c r="AJ669" s="4" t="s">
        <v>58</v>
      </c>
      <c r="AK669" s="6"/>
      <c r="AL669" s="4" t="str">
        <f>IFERROR(IF(AK669="", "", _xlfn.XLOOKUP(AK669, CODES!A:A,CODES!E:E)), "")</f>
        <v/>
      </c>
      <c r="AM669" s="4" t="str">
        <f>IFERROR(IF(AK669="", "", _xlfn.XLOOKUP(AK669, CODES!A:A,CODES!G:G)), "")</f>
        <v/>
      </c>
      <c r="AN669" s="4" t="str">
        <f>IFERROR(IF(AK669="", "", _xlfn.XLOOKUP(AK669, CODES!A:A,CODES!I:I)), "")</f>
        <v/>
      </c>
      <c r="AO669" s="6"/>
      <c r="AP669" s="6"/>
      <c r="AQ669" s="6"/>
      <c r="AR669" s="6"/>
      <c r="AS669" s="15"/>
    </row>
    <row r="670" spans="1:45" ht="120" hidden="1" x14ac:dyDescent="0.25">
      <c r="A670" s="13" t="s">
        <v>25</v>
      </c>
      <c r="B670" s="4" t="s">
        <v>4273</v>
      </c>
      <c r="C670" s="4" t="s">
        <v>4896</v>
      </c>
      <c r="D670" s="5">
        <v>45951</v>
      </c>
      <c r="E670" s="4" t="s">
        <v>4897</v>
      </c>
      <c r="F670" s="6" t="s">
        <v>4898</v>
      </c>
      <c r="G670" s="4" t="s">
        <v>262</v>
      </c>
      <c r="H670" s="6" t="s">
        <v>1210</v>
      </c>
      <c r="I670" s="6" t="s">
        <v>89</v>
      </c>
      <c r="J670" s="4">
        <v>30</v>
      </c>
      <c r="K670" s="4">
        <v>35</v>
      </c>
      <c r="L670" s="4">
        <v>0</v>
      </c>
      <c r="M670" s="4" t="s">
        <v>1123</v>
      </c>
      <c r="N670" s="6"/>
      <c r="O670" s="6" t="s">
        <v>1123</v>
      </c>
      <c r="P670" s="6"/>
      <c r="Q670" s="4" t="s">
        <v>51</v>
      </c>
      <c r="R670" s="4" t="s">
        <v>52</v>
      </c>
      <c r="S670" s="5">
        <v>43838</v>
      </c>
      <c r="T670" s="7" t="s">
        <v>4899</v>
      </c>
      <c r="U670" s="7" t="s">
        <v>4900</v>
      </c>
      <c r="V670" s="7"/>
      <c r="W670" s="4" t="s">
        <v>345</v>
      </c>
      <c r="X670" s="4" t="s">
        <v>345</v>
      </c>
      <c r="Y670" s="4" t="s">
        <v>65</v>
      </c>
      <c r="Z670" s="4" t="s">
        <v>65</v>
      </c>
      <c r="AA670" s="4" t="s">
        <v>66</v>
      </c>
      <c r="AB670" s="4" t="s">
        <v>97</v>
      </c>
      <c r="AC670" s="6" t="s">
        <v>97</v>
      </c>
      <c r="AD670" s="6"/>
      <c r="AE670" s="4" t="s">
        <v>4901</v>
      </c>
      <c r="AF670" s="6" t="s">
        <v>4902</v>
      </c>
      <c r="AG670" s="6" t="s">
        <v>108</v>
      </c>
      <c r="AH670" s="6" t="s">
        <v>109</v>
      </c>
      <c r="AI670" s="4">
        <f t="shared" si="10"/>
        <v>0</v>
      </c>
      <c r="AJ670" s="4" t="s">
        <v>68</v>
      </c>
      <c r="AK670" s="6" t="s">
        <v>110</v>
      </c>
      <c r="AL670" s="4" t="str">
        <f>IFERROR(IF(AK670="", "", _xlfn.XLOOKUP(AK670, CODES!A:A,CODES!E:E)), "")</f>
        <v>Operational</v>
      </c>
      <c r="AM670" s="4" t="str">
        <f>IFERROR(IF(AK670="", "", _xlfn.XLOOKUP(AK670, CODES!A:A,CODES!G:G)), "")</f>
        <v>Depot</v>
      </c>
      <c r="AN670" s="4" t="str">
        <f>IFERROR(IF(AK670="", "", _xlfn.XLOOKUP(AK670, CODES!A:A,CODES!I:I)), "")</f>
        <v>Process</v>
      </c>
      <c r="AO670" s="6" t="s">
        <v>4903</v>
      </c>
      <c r="AP670" s="6"/>
      <c r="AQ670" s="6"/>
      <c r="AR670" s="6"/>
      <c r="AS670" s="15"/>
    </row>
    <row r="671" spans="1:45" ht="240" hidden="1" x14ac:dyDescent="0.25">
      <c r="A671" s="13" t="s">
        <v>25</v>
      </c>
      <c r="B671" s="4" t="s">
        <v>4273</v>
      </c>
      <c r="C671" s="4" t="s">
        <v>4904</v>
      </c>
      <c r="D671" s="5">
        <v>45951</v>
      </c>
      <c r="E671" s="4" t="s">
        <v>3087</v>
      </c>
      <c r="F671" s="6" t="s">
        <v>4817</v>
      </c>
      <c r="G671" s="4" t="s">
        <v>142</v>
      </c>
      <c r="H671" s="6" t="s">
        <v>581</v>
      </c>
      <c r="I671" s="6" t="s">
        <v>89</v>
      </c>
      <c r="J671" s="4">
        <v>10</v>
      </c>
      <c r="K671" s="4">
        <v>23</v>
      </c>
      <c r="L671" s="4">
        <v>0</v>
      </c>
      <c r="M671" s="4" t="s">
        <v>304</v>
      </c>
      <c r="N671" s="6" t="s">
        <v>4905</v>
      </c>
      <c r="O671" s="6" t="s">
        <v>304</v>
      </c>
      <c r="P671" s="6"/>
      <c r="Q671" s="4" t="s">
        <v>51</v>
      </c>
      <c r="R671" s="4" t="s">
        <v>52</v>
      </c>
      <c r="S671" s="5">
        <v>43864</v>
      </c>
      <c r="T671" s="7" t="s">
        <v>4906</v>
      </c>
      <c r="U671" s="7" t="s">
        <v>4907</v>
      </c>
      <c r="V671" s="7"/>
      <c r="W671" s="4" t="s">
        <v>95</v>
      </c>
      <c r="X671" s="4" t="s">
        <v>95</v>
      </c>
      <c r="Y671" s="4" t="s">
        <v>574</v>
      </c>
      <c r="Z671" s="4" t="s">
        <v>574</v>
      </c>
      <c r="AA671" s="4" t="s">
        <v>66</v>
      </c>
      <c r="AB671" s="4" t="s">
        <v>97</v>
      </c>
      <c r="AC671" s="6" t="s">
        <v>97</v>
      </c>
      <c r="AD671" s="6"/>
      <c r="AE671" s="4" t="s">
        <v>4908</v>
      </c>
      <c r="AF671" s="6" t="s">
        <v>4879</v>
      </c>
      <c r="AG671" s="6" t="s">
        <v>97</v>
      </c>
      <c r="AH671" s="6" t="s">
        <v>137</v>
      </c>
      <c r="AI671" s="4">
        <f t="shared" si="10"/>
        <v>0</v>
      </c>
      <c r="AJ671" s="4" t="s">
        <v>58</v>
      </c>
      <c r="AK671" s="6" t="s">
        <v>4909</v>
      </c>
      <c r="AL671" s="4" t="str">
        <f>IFERROR(IF(AK671="", "", _xlfn.XLOOKUP(AK671, CODES!A:A,CODES!E:E)), "")</f>
        <v>Safety System</v>
      </c>
      <c r="AM671" s="4" t="str">
        <f>IFERROR(IF(AK671="", "", _xlfn.XLOOKUP(AK671, CODES!A:A,CODES!G:G)), "")</f>
        <v>DSD</v>
      </c>
      <c r="AN671" s="4" t="str">
        <f>IFERROR(IF(AK671="", "", _xlfn.XLOOKUP(AK671, CODES!A:A,CODES!I:I)), "")</f>
        <v>Clutch</v>
      </c>
      <c r="AO671" s="6" t="s">
        <v>4910</v>
      </c>
      <c r="AP671" s="6"/>
      <c r="AQ671" s="6"/>
      <c r="AR671" s="6"/>
      <c r="AS671" s="15"/>
    </row>
    <row r="672" spans="1:45" ht="75" hidden="1" x14ac:dyDescent="0.25">
      <c r="A672" s="13" t="s">
        <v>258</v>
      </c>
      <c r="B672" s="4" t="s">
        <v>4273</v>
      </c>
      <c r="C672" s="4" t="s">
        <v>4911</v>
      </c>
      <c r="D672" s="5">
        <v>45951</v>
      </c>
      <c r="E672" s="4" t="s">
        <v>4456</v>
      </c>
      <c r="F672" s="6" t="s">
        <v>4457</v>
      </c>
      <c r="G672" s="4" t="s">
        <v>71</v>
      </c>
      <c r="H672" s="6" t="s">
        <v>168</v>
      </c>
      <c r="I672" s="6" t="s">
        <v>89</v>
      </c>
      <c r="J672" s="4">
        <v>2</v>
      </c>
      <c r="K672" s="4">
        <v>2</v>
      </c>
      <c r="L672" s="4">
        <v>0</v>
      </c>
      <c r="M672" s="4" t="s">
        <v>91</v>
      </c>
      <c r="N672" s="6"/>
      <c r="O672" s="6" t="s">
        <v>91</v>
      </c>
      <c r="P672" s="6"/>
      <c r="Q672" s="4" t="s">
        <v>82</v>
      </c>
      <c r="R672" s="4" t="s">
        <v>52</v>
      </c>
      <c r="S672" s="5">
        <v>43728</v>
      </c>
      <c r="T672" s="7" t="s">
        <v>4912</v>
      </c>
      <c r="U672" s="7" t="s">
        <v>4913</v>
      </c>
      <c r="V672" s="7" t="s">
        <v>4914</v>
      </c>
      <c r="W672" s="4" t="s">
        <v>916</v>
      </c>
      <c r="X672" s="4" t="s">
        <v>2990</v>
      </c>
      <c r="Y672" s="4" t="s">
        <v>1658</v>
      </c>
      <c r="Z672" s="4"/>
      <c r="AA672" s="4" t="s">
        <v>66</v>
      </c>
      <c r="AB672" s="4" t="s">
        <v>45</v>
      </c>
      <c r="AC672" s="6" t="s">
        <v>281</v>
      </c>
      <c r="AD672" s="6" t="s">
        <v>2571</v>
      </c>
      <c r="AE672" s="4" t="s">
        <v>4915</v>
      </c>
      <c r="AF672" s="6"/>
      <c r="AG672" s="6" t="s">
        <v>175</v>
      </c>
      <c r="AH672" s="6" t="s">
        <v>109</v>
      </c>
      <c r="AI672" s="4">
        <f t="shared" si="10"/>
        <v>0</v>
      </c>
      <c r="AJ672" s="4" t="s">
        <v>920</v>
      </c>
      <c r="AK672" s="6" t="s">
        <v>347</v>
      </c>
      <c r="AL672" s="4" t="str">
        <f>IFERROR(IF(AK672="", "", _xlfn.XLOOKUP(AK672, CODES!A:A,CODES!E:E)), "")</f>
        <v>Operational</v>
      </c>
      <c r="AM672" s="4" t="str">
        <f>IFERROR(IF(AK672="", "", _xlfn.XLOOKUP(AK672, CODES!A:A,CODES!G:G)), "")</f>
        <v>NR</v>
      </c>
      <c r="AN672" s="4" t="str">
        <f>IFERROR(IF(AK672="", "", _xlfn.XLOOKUP(AK672, CODES!A:A,CODES!I:I)), "")</f>
        <v>Regulation</v>
      </c>
      <c r="AO672" s="6" t="s">
        <v>4574</v>
      </c>
      <c r="AP672" s="6"/>
      <c r="AQ672" s="6"/>
      <c r="AR672" s="6"/>
      <c r="AS672" s="15"/>
    </row>
    <row r="673" spans="1:45" ht="75" hidden="1" x14ac:dyDescent="0.25">
      <c r="A673" s="13" t="s">
        <v>25</v>
      </c>
      <c r="B673" s="4" t="s">
        <v>4273</v>
      </c>
      <c r="C673" s="4" t="s">
        <v>4916</v>
      </c>
      <c r="D673" s="5">
        <v>45951</v>
      </c>
      <c r="E673" s="4" t="s">
        <v>4917</v>
      </c>
      <c r="F673" s="6" t="s">
        <v>4918</v>
      </c>
      <c r="G673" s="4" t="s">
        <v>262</v>
      </c>
      <c r="H673" s="6" t="s">
        <v>116</v>
      </c>
      <c r="I673" s="6" t="s">
        <v>89</v>
      </c>
      <c r="J673" s="4">
        <v>7</v>
      </c>
      <c r="K673" s="4">
        <v>7</v>
      </c>
      <c r="L673" s="4">
        <v>0</v>
      </c>
      <c r="M673" s="4" t="s">
        <v>483</v>
      </c>
      <c r="N673" s="6"/>
      <c r="O673" s="6" t="s">
        <v>483</v>
      </c>
      <c r="P673" s="6"/>
      <c r="Q673" s="4" t="s">
        <v>51</v>
      </c>
      <c r="R673" s="4" t="s">
        <v>52</v>
      </c>
      <c r="S673" s="5">
        <v>43782</v>
      </c>
      <c r="T673" s="7" t="s">
        <v>4919</v>
      </c>
      <c r="U673" s="7" t="s">
        <v>4920</v>
      </c>
      <c r="V673" s="7" t="s">
        <v>4921</v>
      </c>
      <c r="W673" s="4" t="s">
        <v>345</v>
      </c>
      <c r="X673" s="4" t="s">
        <v>345</v>
      </c>
      <c r="Y673" s="4" t="s">
        <v>65</v>
      </c>
      <c r="Z673" s="4" t="s">
        <v>65</v>
      </c>
      <c r="AA673" s="4" t="s">
        <v>66</v>
      </c>
      <c r="AB673" s="4" t="s">
        <v>97</v>
      </c>
      <c r="AC673" s="6" t="s">
        <v>97</v>
      </c>
      <c r="AD673" s="6"/>
      <c r="AE673" s="4" t="s">
        <v>4922</v>
      </c>
      <c r="AF673" s="6" t="s">
        <v>4902</v>
      </c>
      <c r="AG673" s="6" t="s">
        <v>108</v>
      </c>
      <c r="AH673" s="6" t="s">
        <v>109</v>
      </c>
      <c r="AI673" s="4">
        <f t="shared" si="10"/>
        <v>0</v>
      </c>
      <c r="AJ673" s="4" t="s">
        <v>68</v>
      </c>
      <c r="AK673" s="6" t="s">
        <v>110</v>
      </c>
      <c r="AL673" s="4" t="str">
        <f>IFERROR(IF(AK673="", "", _xlfn.XLOOKUP(AK673, CODES!A:A,CODES!E:E)), "")</f>
        <v>Operational</v>
      </c>
      <c r="AM673" s="4" t="str">
        <f>IFERROR(IF(AK673="", "", _xlfn.XLOOKUP(AK673, CODES!A:A,CODES!G:G)), "")</f>
        <v>Depot</v>
      </c>
      <c r="AN673" s="4" t="str">
        <f>IFERROR(IF(AK673="", "", _xlfn.XLOOKUP(AK673, CODES!A:A,CODES!I:I)), "")</f>
        <v>Process</v>
      </c>
      <c r="AO673" s="6" t="s">
        <v>1271</v>
      </c>
      <c r="AP673" s="6"/>
      <c r="AQ673" s="6"/>
      <c r="AR673" s="6"/>
      <c r="AS673" s="15"/>
    </row>
    <row r="674" spans="1:45" ht="75" hidden="1" x14ac:dyDescent="0.25">
      <c r="A674" s="13" t="s">
        <v>25</v>
      </c>
      <c r="B674" s="4" t="s">
        <v>4273</v>
      </c>
      <c r="C674" s="4" t="s">
        <v>4923</v>
      </c>
      <c r="D674" s="5">
        <v>45951</v>
      </c>
      <c r="E674" s="4" t="s">
        <v>3522</v>
      </c>
      <c r="F674" s="6" t="s">
        <v>154</v>
      </c>
      <c r="G674" s="4" t="s">
        <v>3518</v>
      </c>
      <c r="H674" s="6"/>
      <c r="I674" s="6"/>
      <c r="J674" s="4">
        <v>6</v>
      </c>
      <c r="K674" s="4">
        <v>12</v>
      </c>
      <c r="L674" s="4">
        <v>0</v>
      </c>
      <c r="M674" s="4" t="s">
        <v>431</v>
      </c>
      <c r="N674" s="6" t="s">
        <v>2394</v>
      </c>
      <c r="O674" s="6" t="s">
        <v>431</v>
      </c>
      <c r="P674" s="6"/>
      <c r="Q674" s="4" t="s">
        <v>73</v>
      </c>
      <c r="R674" s="4" t="s">
        <v>74</v>
      </c>
      <c r="S674" s="4"/>
      <c r="T674" s="7" t="s">
        <v>4924</v>
      </c>
      <c r="U674" s="7" t="s">
        <v>4925</v>
      </c>
      <c r="V674" s="7" t="s">
        <v>4926</v>
      </c>
      <c r="W674" s="4" t="s">
        <v>161</v>
      </c>
      <c r="X674" s="4" t="s">
        <v>161</v>
      </c>
      <c r="Y674" s="4" t="s">
        <v>162</v>
      </c>
      <c r="Z674" s="4" t="s">
        <v>162</v>
      </c>
      <c r="AA674" s="4" t="s">
        <v>66</v>
      </c>
      <c r="AB674" s="4" t="s">
        <v>97</v>
      </c>
      <c r="AC674" s="6" t="s">
        <v>97</v>
      </c>
      <c r="AD674" s="6"/>
      <c r="AE674" s="4" t="s">
        <v>4927</v>
      </c>
      <c r="AF674" s="6"/>
      <c r="AG674" s="6"/>
      <c r="AH674" s="6" t="s">
        <v>137</v>
      </c>
      <c r="AI674" s="4">
        <f t="shared" si="10"/>
        <v>0</v>
      </c>
      <c r="AJ674" s="4" t="s">
        <v>58</v>
      </c>
      <c r="AK674" s="6" t="s">
        <v>2399</v>
      </c>
      <c r="AL674" s="4" t="str">
        <f>IFERROR(IF(AK674="", "", _xlfn.XLOOKUP(AK674, CODES!A:A,CODES!E:E)), "")</f>
        <v>Traction/Aux Power </v>
      </c>
      <c r="AM674" s="4" t="str">
        <f>IFERROR(IF(AK674="", "", _xlfn.XLOOKUP(AK674, CODES!A:A,CODES!G:G)), "")</f>
        <v>Control equipment </v>
      </c>
      <c r="AN674" s="4" t="str">
        <f>IFERROR(IF(AK674="", "", _xlfn.XLOOKUP(AK674, CODES!A:A,CODES!I:I)), "")</f>
        <v>Voltage Monitoring Device (VMD) </v>
      </c>
      <c r="AO674" s="6"/>
      <c r="AP674" s="6"/>
      <c r="AQ674" s="6"/>
      <c r="AR674" s="6"/>
      <c r="AS674" s="15"/>
    </row>
    <row r="675" spans="1:45" ht="255" hidden="1" x14ac:dyDescent="0.25">
      <c r="A675" s="13" t="s">
        <v>25</v>
      </c>
      <c r="B675" s="4" t="s">
        <v>4273</v>
      </c>
      <c r="C675" s="4" t="s">
        <v>4928</v>
      </c>
      <c r="D675" s="5">
        <v>45951</v>
      </c>
      <c r="E675" s="4" t="s">
        <v>1107</v>
      </c>
      <c r="F675" s="6" t="s">
        <v>1108</v>
      </c>
      <c r="G675" s="4" t="s">
        <v>71</v>
      </c>
      <c r="H675" s="6" t="s">
        <v>89</v>
      </c>
      <c r="I675" s="6" t="s">
        <v>89</v>
      </c>
      <c r="J675" s="4">
        <v>5</v>
      </c>
      <c r="K675" s="4">
        <v>5</v>
      </c>
      <c r="L675" s="4">
        <v>1</v>
      </c>
      <c r="M675" s="4" t="s">
        <v>1289</v>
      </c>
      <c r="N675" s="6"/>
      <c r="O675" s="6" t="s">
        <v>1289</v>
      </c>
      <c r="P675" s="6"/>
      <c r="Q675" s="4" t="s">
        <v>51</v>
      </c>
      <c r="R675" s="4" t="s">
        <v>52</v>
      </c>
      <c r="S675" s="5">
        <v>43532</v>
      </c>
      <c r="T675" s="7" t="s">
        <v>4929</v>
      </c>
      <c r="U675" s="7" t="s">
        <v>4930</v>
      </c>
      <c r="V675" s="7"/>
      <c r="W675" s="4" t="s">
        <v>53</v>
      </c>
      <c r="X675" s="4" t="s">
        <v>53</v>
      </c>
      <c r="Y675" s="4" t="s">
        <v>148</v>
      </c>
      <c r="Z675" s="4" t="s">
        <v>148</v>
      </c>
      <c r="AA675" s="4" t="s">
        <v>66</v>
      </c>
      <c r="AB675" s="4" t="s">
        <v>97</v>
      </c>
      <c r="AC675" s="6" t="s">
        <v>97</v>
      </c>
      <c r="AD675" s="6"/>
      <c r="AE675" s="4" t="s">
        <v>4931</v>
      </c>
      <c r="AF675" s="6" t="s">
        <v>4902</v>
      </c>
      <c r="AG675" s="6" t="s">
        <v>366</v>
      </c>
      <c r="AH675" s="6" t="s">
        <v>109</v>
      </c>
      <c r="AI675" s="4">
        <f t="shared" si="10"/>
        <v>0</v>
      </c>
      <c r="AJ675" s="4" t="s">
        <v>68</v>
      </c>
      <c r="AK675" s="6" t="s">
        <v>367</v>
      </c>
      <c r="AL675" s="4" t="str">
        <f>IFERROR(IF(AK675="", "", _xlfn.XLOOKUP(AK675, CODES!A:A,CODES!E:E)), "")</f>
        <v>LNER</v>
      </c>
      <c r="AM675" s="4" t="str">
        <f>IFERROR(IF(AK675="", "", _xlfn.XLOOKUP(AK675, CODES!A:A,CODES!G:G)), "")</f>
        <v>Other</v>
      </c>
      <c r="AN675" s="4" t="str">
        <f>IFERROR(IF(AK675="", "", _xlfn.XLOOKUP(AK675, CODES!A:A,CODES!I:I)), "")</f>
        <v>Availability</v>
      </c>
      <c r="AO675" s="6" t="s">
        <v>4932</v>
      </c>
      <c r="AP675" s="6"/>
      <c r="AQ675" s="6"/>
      <c r="AR675" s="6"/>
      <c r="AS675" s="15"/>
    </row>
    <row r="676" spans="1:45" ht="409.5" hidden="1" x14ac:dyDescent="0.25">
      <c r="A676" s="13" t="s">
        <v>25</v>
      </c>
      <c r="B676" s="4" t="s">
        <v>4273</v>
      </c>
      <c r="C676" s="4" t="s">
        <v>4933</v>
      </c>
      <c r="D676" s="5">
        <v>45951</v>
      </c>
      <c r="E676" s="4" t="s">
        <v>1557</v>
      </c>
      <c r="F676" s="6" t="s">
        <v>3559</v>
      </c>
      <c r="G676" s="4" t="s">
        <v>4934</v>
      </c>
      <c r="H676" s="6" t="s">
        <v>89</v>
      </c>
      <c r="I676" s="6" t="s">
        <v>449</v>
      </c>
      <c r="J676" s="4">
        <v>0</v>
      </c>
      <c r="K676" s="4">
        <v>0</v>
      </c>
      <c r="L676" s="4">
        <v>0.5</v>
      </c>
      <c r="M676" s="4" t="s">
        <v>1211</v>
      </c>
      <c r="N676" s="6"/>
      <c r="O676" s="6" t="s">
        <v>1211</v>
      </c>
      <c r="P676" s="6"/>
      <c r="Q676" s="4" t="s">
        <v>82</v>
      </c>
      <c r="R676" s="4" t="s">
        <v>52</v>
      </c>
      <c r="S676" s="5">
        <v>43798</v>
      </c>
      <c r="T676" s="7" t="s">
        <v>4935</v>
      </c>
      <c r="U676" s="7" t="s">
        <v>4936</v>
      </c>
      <c r="V676" s="7"/>
      <c r="W676" s="4" t="s">
        <v>53</v>
      </c>
      <c r="X676" s="4" t="s">
        <v>53</v>
      </c>
      <c r="Y676" s="4" t="s">
        <v>148</v>
      </c>
      <c r="Z676" s="4" t="s">
        <v>148</v>
      </c>
      <c r="AA676" s="4" t="s">
        <v>66</v>
      </c>
      <c r="AB676" s="4" t="s">
        <v>97</v>
      </c>
      <c r="AC676" s="6" t="s">
        <v>97</v>
      </c>
      <c r="AD676" s="6"/>
      <c r="AE676" s="4" t="s">
        <v>4937</v>
      </c>
      <c r="AF676" s="6" t="s">
        <v>4902</v>
      </c>
      <c r="AG676" s="6" t="s">
        <v>366</v>
      </c>
      <c r="AH676" s="6" t="s">
        <v>109</v>
      </c>
      <c r="AI676" s="4">
        <f t="shared" si="10"/>
        <v>0</v>
      </c>
      <c r="AJ676" s="4" t="s">
        <v>68</v>
      </c>
      <c r="AK676" s="6" t="s">
        <v>367</v>
      </c>
      <c r="AL676" s="4" t="str">
        <f>IFERROR(IF(AK676="", "", _xlfn.XLOOKUP(AK676, CODES!A:A,CODES!E:E)), "")</f>
        <v>LNER</v>
      </c>
      <c r="AM676" s="4" t="str">
        <f>IFERROR(IF(AK676="", "", _xlfn.XLOOKUP(AK676, CODES!A:A,CODES!G:G)), "")</f>
        <v>Other</v>
      </c>
      <c r="AN676" s="4" t="str">
        <f>IFERROR(IF(AK676="", "", _xlfn.XLOOKUP(AK676, CODES!A:A,CODES!I:I)), "")</f>
        <v>Availability</v>
      </c>
      <c r="AO676" s="6" t="s">
        <v>4938</v>
      </c>
      <c r="AP676" s="6"/>
      <c r="AQ676" s="6"/>
      <c r="AR676" s="6"/>
      <c r="AS676" s="15"/>
    </row>
    <row r="677" spans="1:45" ht="75" hidden="1" x14ac:dyDescent="0.25">
      <c r="A677" s="13" t="s">
        <v>25</v>
      </c>
      <c r="B677" s="4" t="s">
        <v>4273</v>
      </c>
      <c r="C677" s="4" t="s">
        <v>4939</v>
      </c>
      <c r="D677" s="5">
        <v>45950</v>
      </c>
      <c r="E677" s="4" t="s">
        <v>4940</v>
      </c>
      <c r="F677" s="6" t="s">
        <v>4941</v>
      </c>
      <c r="G677" s="4" t="s">
        <v>4942</v>
      </c>
      <c r="H677" s="6" t="s">
        <v>89</v>
      </c>
      <c r="I677" s="6" t="s">
        <v>89</v>
      </c>
      <c r="J677" s="4">
        <v>2</v>
      </c>
      <c r="K677" s="4">
        <v>2</v>
      </c>
      <c r="L677" s="4">
        <v>0</v>
      </c>
      <c r="M677" s="4" t="s">
        <v>1173</v>
      </c>
      <c r="N677" s="6"/>
      <c r="O677" s="6" t="s">
        <v>1173</v>
      </c>
      <c r="P677" s="6"/>
      <c r="Q677" s="4" t="s">
        <v>51</v>
      </c>
      <c r="R677" s="4" t="s">
        <v>52</v>
      </c>
      <c r="S677" s="5">
        <v>43808</v>
      </c>
      <c r="T677" s="7" t="s">
        <v>4943</v>
      </c>
      <c r="U677" s="7" t="s">
        <v>254</v>
      </c>
      <c r="V677" s="7"/>
      <c r="W677" s="4" t="s">
        <v>95</v>
      </c>
      <c r="X677" s="4" t="s">
        <v>95</v>
      </c>
      <c r="Y677" s="4" t="s">
        <v>255</v>
      </c>
      <c r="Z677" s="4" t="s">
        <v>255</v>
      </c>
      <c r="AA677" s="4" t="s">
        <v>66</v>
      </c>
      <c r="AB677" s="4" t="s">
        <v>97</v>
      </c>
      <c r="AC677" s="6" t="s">
        <v>97</v>
      </c>
      <c r="AD677" s="6"/>
      <c r="AE677" s="4" t="s">
        <v>4944</v>
      </c>
      <c r="AF677" s="6"/>
      <c r="AG677" s="6" t="s">
        <v>175</v>
      </c>
      <c r="AH677" s="6" t="s">
        <v>109</v>
      </c>
      <c r="AI677" s="4">
        <f t="shared" si="10"/>
        <v>0</v>
      </c>
      <c r="AJ677" s="4" t="s">
        <v>257</v>
      </c>
      <c r="AK677" s="6" t="s">
        <v>387</v>
      </c>
      <c r="AL677" s="4" t="str">
        <f>IFERROR(IF(AK677="", "", _xlfn.XLOOKUP(AK677, CODES!A:A,CODES!E:E)), "")</f>
        <v>LNER</v>
      </c>
      <c r="AM677" s="4" t="str">
        <f>IFERROR(IF(AK677="", "", _xlfn.XLOOKUP(AK677, CODES!A:A,CODES!G:G)), "")</f>
        <v>Other</v>
      </c>
      <c r="AN677" s="4" t="str">
        <f>IFERROR(IF(AK677="", "", _xlfn.XLOOKUP(AK677, CODES!A:A,CODES!I:I)), "")</f>
        <v>Adhesion</v>
      </c>
      <c r="AO677" s="6" t="s">
        <v>388</v>
      </c>
      <c r="AP677" s="6"/>
      <c r="AQ677" s="6"/>
      <c r="AR677" s="6"/>
      <c r="AS677" s="15"/>
    </row>
    <row r="678" spans="1:45" ht="75" hidden="1" x14ac:dyDescent="0.25">
      <c r="A678" s="13" t="s">
        <v>258</v>
      </c>
      <c r="B678" s="4" t="s">
        <v>4273</v>
      </c>
      <c r="C678" s="4" t="s">
        <v>4945</v>
      </c>
      <c r="D678" s="5">
        <v>45950</v>
      </c>
      <c r="E678" s="4" t="s">
        <v>2805</v>
      </c>
      <c r="F678" s="6" t="s">
        <v>2806</v>
      </c>
      <c r="G678" s="4" t="s">
        <v>130</v>
      </c>
      <c r="H678" s="6"/>
      <c r="I678" s="6"/>
      <c r="J678" s="4">
        <v>4</v>
      </c>
      <c r="K678" s="4">
        <v>7</v>
      </c>
      <c r="L678" s="4">
        <v>0</v>
      </c>
      <c r="M678" s="4" t="s">
        <v>72</v>
      </c>
      <c r="N678" s="6"/>
      <c r="O678" s="6" t="s">
        <v>72</v>
      </c>
      <c r="P678" s="6"/>
      <c r="Q678" s="4" t="s">
        <v>73</v>
      </c>
      <c r="R678" s="4" t="s">
        <v>74</v>
      </c>
      <c r="S678" s="4"/>
      <c r="T678" s="7" t="s">
        <v>4946</v>
      </c>
      <c r="U678" s="7"/>
      <c r="V678" s="7" t="s">
        <v>4947</v>
      </c>
      <c r="W678" s="4" t="s">
        <v>279</v>
      </c>
      <c r="X678" s="4" t="s">
        <v>279</v>
      </c>
      <c r="Y678" s="4" t="s">
        <v>280</v>
      </c>
      <c r="Z678" s="4" t="s">
        <v>280</v>
      </c>
      <c r="AA678" s="4" t="s">
        <v>66</v>
      </c>
      <c r="AB678" s="4" t="s">
        <v>97</v>
      </c>
      <c r="AC678" s="6" t="s">
        <v>840</v>
      </c>
      <c r="AD678" s="6" t="s">
        <v>4871</v>
      </c>
      <c r="AE678" s="4" t="s">
        <v>4948</v>
      </c>
      <c r="AF678" s="6" t="s">
        <v>4949</v>
      </c>
      <c r="AG678" s="6"/>
      <c r="AH678" s="6"/>
      <c r="AI678" s="4">
        <f t="shared" si="10"/>
        <v>0</v>
      </c>
      <c r="AJ678" s="4" t="s">
        <v>271</v>
      </c>
      <c r="AK678" s="6"/>
      <c r="AL678" s="4" t="str">
        <f>IFERROR(IF(AK678="", "", _xlfn.XLOOKUP(AK678, CODES!A:A,CODES!E:E)), "")</f>
        <v/>
      </c>
      <c r="AM678" s="4" t="str">
        <f>IFERROR(IF(AK678="", "", _xlfn.XLOOKUP(AK678, CODES!A:A,CODES!G:G)), "")</f>
        <v/>
      </c>
      <c r="AN678" s="4" t="str">
        <f>IFERROR(IF(AK678="", "", _xlfn.XLOOKUP(AK678, CODES!A:A,CODES!I:I)), "")</f>
        <v/>
      </c>
      <c r="AO678" s="6"/>
      <c r="AP678" s="6"/>
      <c r="AQ678" s="6"/>
      <c r="AR678" s="6"/>
      <c r="AS678" s="15"/>
    </row>
    <row r="679" spans="1:45" ht="30" hidden="1" x14ac:dyDescent="0.25">
      <c r="A679" s="13" t="s">
        <v>25</v>
      </c>
      <c r="B679" s="4" t="s">
        <v>4273</v>
      </c>
      <c r="C679" s="4" t="s">
        <v>4950</v>
      </c>
      <c r="D679" s="5">
        <v>45950</v>
      </c>
      <c r="E679" s="4" t="s">
        <v>4951</v>
      </c>
      <c r="F679" s="6"/>
      <c r="G679" s="4" t="s">
        <v>1610</v>
      </c>
      <c r="H679" s="6"/>
      <c r="I679" s="6"/>
      <c r="J679" s="4">
        <v>1</v>
      </c>
      <c r="K679" s="4">
        <v>4</v>
      </c>
      <c r="L679" s="4">
        <v>0</v>
      </c>
      <c r="M679" s="4" t="s">
        <v>4952</v>
      </c>
      <c r="N679" s="6"/>
      <c r="O679" s="6" t="s">
        <v>965</v>
      </c>
      <c r="P679" s="6"/>
      <c r="Q679" s="4" t="s">
        <v>82</v>
      </c>
      <c r="R679" s="4" t="s">
        <v>52</v>
      </c>
      <c r="S679" s="5">
        <v>43686</v>
      </c>
      <c r="T679" s="7" t="s">
        <v>4953</v>
      </c>
      <c r="U679" s="7" t="s">
        <v>254</v>
      </c>
      <c r="V679" s="7"/>
      <c r="W679" s="4" t="s">
        <v>53</v>
      </c>
      <c r="X679" s="4" t="s">
        <v>53</v>
      </c>
      <c r="Y679" s="4" t="s">
        <v>255</v>
      </c>
      <c r="Z679" s="4" t="s">
        <v>255</v>
      </c>
      <c r="AA679" s="4" t="s">
        <v>66</v>
      </c>
      <c r="AB679" s="4" t="s">
        <v>97</v>
      </c>
      <c r="AC679" s="6" t="s">
        <v>97</v>
      </c>
      <c r="AD679" s="6"/>
      <c r="AE679" s="4" t="s">
        <v>4954</v>
      </c>
      <c r="AF679" s="6"/>
      <c r="AG679" s="6" t="s">
        <v>124</v>
      </c>
      <c r="AH679" s="6" t="s">
        <v>109</v>
      </c>
      <c r="AI679" s="4">
        <f t="shared" si="10"/>
        <v>0</v>
      </c>
      <c r="AJ679" s="4" t="s">
        <v>257</v>
      </c>
      <c r="AK679" s="6" t="s">
        <v>387</v>
      </c>
      <c r="AL679" s="4" t="str">
        <f>IFERROR(IF(AK679="", "", _xlfn.XLOOKUP(AK679, CODES!A:A,CODES!E:E)), "")</f>
        <v>LNER</v>
      </c>
      <c r="AM679" s="4" t="str">
        <f>IFERROR(IF(AK679="", "", _xlfn.XLOOKUP(AK679, CODES!A:A,CODES!G:G)), "")</f>
        <v>Other</v>
      </c>
      <c r="AN679" s="4" t="str">
        <f>IFERROR(IF(AK679="", "", _xlfn.XLOOKUP(AK679, CODES!A:A,CODES!I:I)), "")</f>
        <v>Adhesion</v>
      </c>
      <c r="AO679" s="6" t="s">
        <v>388</v>
      </c>
      <c r="AP679" s="6"/>
      <c r="AQ679" s="6"/>
      <c r="AR679" s="6"/>
      <c r="AS679" s="15"/>
    </row>
    <row r="680" spans="1:45" ht="120" hidden="1" x14ac:dyDescent="0.25">
      <c r="A680" s="13" t="s">
        <v>25</v>
      </c>
      <c r="B680" s="4" t="s">
        <v>4273</v>
      </c>
      <c r="C680" s="4" t="s">
        <v>4955</v>
      </c>
      <c r="D680" s="5">
        <v>45949</v>
      </c>
      <c r="E680" s="4" t="s">
        <v>1082</v>
      </c>
      <c r="F680" s="6" t="s">
        <v>3078</v>
      </c>
      <c r="G680" s="4" t="s">
        <v>316</v>
      </c>
      <c r="H680" s="6" t="s">
        <v>688</v>
      </c>
      <c r="I680" s="6" t="s">
        <v>89</v>
      </c>
      <c r="J680" s="4">
        <v>13</v>
      </c>
      <c r="K680" s="4">
        <v>21</v>
      </c>
      <c r="L680" s="4">
        <v>0</v>
      </c>
      <c r="M680" s="4" t="s">
        <v>440</v>
      </c>
      <c r="N680" s="6" t="s">
        <v>673</v>
      </c>
      <c r="O680" s="6" t="s">
        <v>440</v>
      </c>
      <c r="P680" s="6"/>
      <c r="Q680" s="4" t="s">
        <v>51</v>
      </c>
      <c r="R680" s="4" t="s">
        <v>52</v>
      </c>
      <c r="S680" s="5">
        <v>43920</v>
      </c>
      <c r="T680" s="7" t="s">
        <v>4956</v>
      </c>
      <c r="U680" s="7" t="s">
        <v>4957</v>
      </c>
      <c r="V680" s="7"/>
      <c r="W680" s="4" t="s">
        <v>509</v>
      </c>
      <c r="X680" s="4" t="s">
        <v>509</v>
      </c>
      <c r="Y680" s="4" t="s">
        <v>510</v>
      </c>
      <c r="Z680" s="4" t="s">
        <v>510</v>
      </c>
      <c r="AA680" s="4" t="s">
        <v>66</v>
      </c>
      <c r="AB680" s="4" t="s">
        <v>97</v>
      </c>
      <c r="AC680" s="6" t="s">
        <v>97</v>
      </c>
      <c r="AD680" s="6"/>
      <c r="AE680" s="4" t="s">
        <v>4958</v>
      </c>
      <c r="AF680" s="6"/>
      <c r="AG680" s="6" t="s">
        <v>124</v>
      </c>
      <c r="AH680" s="6" t="s">
        <v>109</v>
      </c>
      <c r="AI680" s="4">
        <f t="shared" si="10"/>
        <v>0</v>
      </c>
      <c r="AJ680" s="4" t="s">
        <v>68</v>
      </c>
      <c r="AK680" s="6" t="s">
        <v>512</v>
      </c>
      <c r="AL680" s="4" t="str">
        <f>IFERROR(IF(AK680="", "", _xlfn.XLOOKUP(AK680, CODES!A:A,CODES!E:E)), "")</f>
        <v>LNER</v>
      </c>
      <c r="AM680" s="4" t="str">
        <f>IFERROR(IF(AK680="", "", _xlfn.XLOOKUP(AK680, CODES!A:A,CODES!G:G)), "")</f>
        <v>Other</v>
      </c>
      <c r="AN680" s="4" t="str">
        <f>IFERROR(IF(AK680="", "", _xlfn.XLOOKUP(AK680, CODES!A:A,CODES!I:I)), "")</f>
        <v>Cleaning</v>
      </c>
      <c r="AO680" s="6" t="s">
        <v>513</v>
      </c>
      <c r="AP680" s="6"/>
      <c r="AQ680" s="6"/>
      <c r="AR680" s="6"/>
      <c r="AS680" s="15"/>
    </row>
    <row r="681" spans="1:45" ht="105" hidden="1" x14ac:dyDescent="0.25">
      <c r="A681" s="13" t="s">
        <v>25</v>
      </c>
      <c r="B681" s="4" t="s">
        <v>4273</v>
      </c>
      <c r="C681" s="4" t="s">
        <v>4959</v>
      </c>
      <c r="D681" s="5">
        <v>45949</v>
      </c>
      <c r="E681" s="4" t="s">
        <v>4441</v>
      </c>
      <c r="F681" s="6" t="s">
        <v>4960</v>
      </c>
      <c r="G681" s="4" t="s">
        <v>2217</v>
      </c>
      <c r="H681" s="6"/>
      <c r="I681" s="6"/>
      <c r="J681" s="4">
        <v>1.5</v>
      </c>
      <c r="K681" s="4">
        <v>1.5</v>
      </c>
      <c r="L681" s="4">
        <v>0</v>
      </c>
      <c r="M681" s="4" t="s">
        <v>50</v>
      </c>
      <c r="N681" s="6"/>
      <c r="O681" s="6" t="s">
        <v>50</v>
      </c>
      <c r="P681" s="6"/>
      <c r="Q681" s="4" t="s">
        <v>51</v>
      </c>
      <c r="R681" s="4" t="s">
        <v>52</v>
      </c>
      <c r="S681" s="5">
        <v>43550</v>
      </c>
      <c r="T681" s="7" t="s">
        <v>4961</v>
      </c>
      <c r="U681" s="7" t="s">
        <v>254</v>
      </c>
      <c r="V681" s="7"/>
      <c r="W681" s="4" t="s">
        <v>53</v>
      </c>
      <c r="X681" s="4" t="s">
        <v>53</v>
      </c>
      <c r="Y681" s="4" t="s">
        <v>255</v>
      </c>
      <c r="Z681" s="4" t="s">
        <v>255</v>
      </c>
      <c r="AA681" s="4" t="s">
        <v>66</v>
      </c>
      <c r="AB681" s="4" t="s">
        <v>97</v>
      </c>
      <c r="AC681" s="6" t="s">
        <v>97</v>
      </c>
      <c r="AD681" s="6"/>
      <c r="AE681" s="4" t="s">
        <v>4962</v>
      </c>
      <c r="AF681" s="6" t="s">
        <v>4687</v>
      </c>
      <c r="AG681" s="6" t="s">
        <v>124</v>
      </c>
      <c r="AH681" s="6" t="s">
        <v>109</v>
      </c>
      <c r="AI681" s="4">
        <f t="shared" si="10"/>
        <v>0</v>
      </c>
      <c r="AJ681" s="4" t="s">
        <v>257</v>
      </c>
      <c r="AK681" s="6" t="s">
        <v>387</v>
      </c>
      <c r="AL681" s="4" t="str">
        <f>IFERROR(IF(AK681="", "", _xlfn.XLOOKUP(AK681, CODES!A:A,CODES!E:E)), "")</f>
        <v>LNER</v>
      </c>
      <c r="AM681" s="4" t="str">
        <f>IFERROR(IF(AK681="", "", _xlfn.XLOOKUP(AK681, CODES!A:A,CODES!G:G)), "")</f>
        <v>Other</v>
      </c>
      <c r="AN681" s="4" t="str">
        <f>IFERROR(IF(AK681="", "", _xlfn.XLOOKUP(AK681, CODES!A:A,CODES!I:I)), "")</f>
        <v>Adhesion</v>
      </c>
      <c r="AO681" s="6" t="s">
        <v>388</v>
      </c>
      <c r="AP681" s="6"/>
      <c r="AQ681" s="6"/>
      <c r="AR681" s="6"/>
      <c r="AS681" s="15"/>
    </row>
    <row r="682" spans="1:45" ht="240" hidden="1" x14ac:dyDescent="0.25">
      <c r="A682" s="13" t="s">
        <v>258</v>
      </c>
      <c r="B682" s="4" t="s">
        <v>4273</v>
      </c>
      <c r="C682" s="4" t="s">
        <v>4963</v>
      </c>
      <c r="D682" s="5">
        <v>45949</v>
      </c>
      <c r="E682" s="4" t="s">
        <v>4964</v>
      </c>
      <c r="F682" s="6" t="s">
        <v>4965</v>
      </c>
      <c r="G682" s="4" t="s">
        <v>923</v>
      </c>
      <c r="H682" s="6" t="s">
        <v>392</v>
      </c>
      <c r="I682" s="6" t="s">
        <v>89</v>
      </c>
      <c r="J682" s="4">
        <v>3</v>
      </c>
      <c r="K682" s="4">
        <v>3</v>
      </c>
      <c r="L682" s="4">
        <v>0</v>
      </c>
      <c r="M682" s="4" t="s">
        <v>1014</v>
      </c>
      <c r="N682" s="6"/>
      <c r="O682" s="6" t="s">
        <v>1014</v>
      </c>
      <c r="P682" s="6"/>
      <c r="Q682" s="4" t="s">
        <v>82</v>
      </c>
      <c r="R682" s="4" t="s">
        <v>52</v>
      </c>
      <c r="S682" s="5">
        <v>43679</v>
      </c>
      <c r="T682" s="7" t="s">
        <v>4966</v>
      </c>
      <c r="U682" s="7" t="s">
        <v>4967</v>
      </c>
      <c r="V682" s="7" t="s">
        <v>4968</v>
      </c>
      <c r="W682" s="4" t="s">
        <v>1530</v>
      </c>
      <c r="X682" s="4" t="s">
        <v>1530</v>
      </c>
      <c r="Y682" s="4" t="s">
        <v>657</v>
      </c>
      <c r="Z682" s="4" t="s">
        <v>657</v>
      </c>
      <c r="AA682" s="4" t="s">
        <v>66</v>
      </c>
      <c r="AB682" s="4" t="s">
        <v>97</v>
      </c>
      <c r="AC682" s="6" t="s">
        <v>281</v>
      </c>
      <c r="AD682" s="6" t="s">
        <v>4969</v>
      </c>
      <c r="AE682" s="4" t="s">
        <v>4970</v>
      </c>
      <c r="AF682" s="6" t="s">
        <v>4421</v>
      </c>
      <c r="AG682" s="6" t="s">
        <v>124</v>
      </c>
      <c r="AH682" s="6" t="s">
        <v>109</v>
      </c>
      <c r="AI682" s="4">
        <f t="shared" si="10"/>
        <v>0</v>
      </c>
      <c r="AJ682" s="4" t="s">
        <v>659</v>
      </c>
      <c r="AK682" s="6" t="s">
        <v>199</v>
      </c>
      <c r="AL682" s="4" t="str">
        <f>IFERROR(IF(AK682="", "", _xlfn.XLOOKUP(AK682, CODES!A:A,CODES!E:E)), "")</f>
        <v>Operational</v>
      </c>
      <c r="AM682" s="4" t="str">
        <f>IFERROR(IF(AK682="", "", _xlfn.XLOOKUP(AK682, CODES!A:A,CODES!G:G)), "")</f>
        <v>Staff</v>
      </c>
      <c r="AN682" s="4" t="str">
        <f>IFERROR(IF(AK682="", "", _xlfn.XLOOKUP(AK682, CODES!A:A,CODES!I:I)), "")</f>
        <v>Driver</v>
      </c>
      <c r="AO682" s="6" t="s">
        <v>4971</v>
      </c>
      <c r="AP682" s="6"/>
      <c r="AQ682" s="6"/>
      <c r="AR682" s="6"/>
      <c r="AS682" s="15"/>
    </row>
    <row r="683" spans="1:45" ht="165" hidden="1" x14ac:dyDescent="0.25">
      <c r="A683" s="13" t="s">
        <v>565</v>
      </c>
      <c r="B683" s="4" t="s">
        <v>4273</v>
      </c>
      <c r="C683" s="4" t="s">
        <v>4972</v>
      </c>
      <c r="D683" s="5">
        <v>45949</v>
      </c>
      <c r="E683" s="4"/>
      <c r="F683" s="6" t="s">
        <v>4973</v>
      </c>
      <c r="G683" s="4" t="s">
        <v>542</v>
      </c>
      <c r="H683" s="6" t="s">
        <v>373</v>
      </c>
      <c r="I683" s="6" t="s">
        <v>89</v>
      </c>
      <c r="J683" s="4">
        <v>44</v>
      </c>
      <c r="K683" s="4">
        <v>101</v>
      </c>
      <c r="L683" s="4">
        <v>0</v>
      </c>
      <c r="M683" s="4" t="s">
        <v>144</v>
      </c>
      <c r="N683" s="6"/>
      <c r="O683" s="6" t="s">
        <v>144</v>
      </c>
      <c r="P683" s="6"/>
      <c r="Q683" s="4" t="s">
        <v>51</v>
      </c>
      <c r="R683" s="4" t="s">
        <v>52</v>
      </c>
      <c r="S683" s="5">
        <v>43532</v>
      </c>
      <c r="T683" s="7" t="s">
        <v>4974</v>
      </c>
      <c r="U683" s="7" t="s">
        <v>4975</v>
      </c>
      <c r="V683" s="7" t="s">
        <v>4976</v>
      </c>
      <c r="W683" s="4" t="s">
        <v>547</v>
      </c>
      <c r="X683" s="4" t="s">
        <v>547</v>
      </c>
      <c r="Y683" s="4" t="s">
        <v>65</v>
      </c>
      <c r="Z683" s="4"/>
      <c r="AA683" s="4" t="s">
        <v>55</v>
      </c>
      <c r="AB683" s="4" t="s">
        <v>45</v>
      </c>
      <c r="AC683" s="6" t="s">
        <v>575</v>
      </c>
      <c r="AD683" s="6"/>
      <c r="AE683" s="4" t="s">
        <v>4977</v>
      </c>
      <c r="AF683" s="6" t="s">
        <v>4978</v>
      </c>
      <c r="AG683" s="6" t="s">
        <v>565</v>
      </c>
      <c r="AH683" s="6" t="s">
        <v>109</v>
      </c>
      <c r="AI683" s="4">
        <f t="shared" si="10"/>
        <v>0</v>
      </c>
      <c r="AJ683" s="4" t="s">
        <v>68</v>
      </c>
      <c r="AK683" s="6" t="s">
        <v>110</v>
      </c>
      <c r="AL683" s="4" t="str">
        <f>IFERROR(IF(AK683="", "", _xlfn.XLOOKUP(AK683, CODES!A:A,CODES!E:E)), "")</f>
        <v>Operational</v>
      </c>
      <c r="AM683" s="4" t="str">
        <f>IFERROR(IF(AK683="", "", _xlfn.XLOOKUP(AK683, CODES!A:A,CODES!G:G)), "")</f>
        <v>Depot</v>
      </c>
      <c r="AN683" s="4" t="str">
        <f>IFERROR(IF(AK683="", "", _xlfn.XLOOKUP(AK683, CODES!A:A,CODES!I:I)), "")</f>
        <v>Process</v>
      </c>
      <c r="AO683" s="6" t="s">
        <v>4979</v>
      </c>
      <c r="AP683" s="6"/>
      <c r="AQ683" s="6"/>
      <c r="AR683" s="6"/>
      <c r="AS683" s="15"/>
    </row>
    <row r="684" spans="1:45" ht="210" hidden="1" x14ac:dyDescent="0.25">
      <c r="A684" s="13" t="s">
        <v>25</v>
      </c>
      <c r="B684" s="4" t="s">
        <v>4273</v>
      </c>
      <c r="C684" s="4" t="s">
        <v>4980</v>
      </c>
      <c r="D684" s="5">
        <v>45949</v>
      </c>
      <c r="E684" s="4" t="s">
        <v>4981</v>
      </c>
      <c r="F684" s="6" t="s">
        <v>4982</v>
      </c>
      <c r="G684" s="4" t="s">
        <v>938</v>
      </c>
      <c r="H684" s="6" t="s">
        <v>82</v>
      </c>
      <c r="I684" s="6" t="s">
        <v>89</v>
      </c>
      <c r="J684" s="4">
        <v>5</v>
      </c>
      <c r="K684" s="4">
        <v>5</v>
      </c>
      <c r="L684" s="4">
        <v>0</v>
      </c>
      <c r="M684" s="4" t="s">
        <v>194</v>
      </c>
      <c r="N684" s="6"/>
      <c r="O684" s="6" t="s">
        <v>194</v>
      </c>
      <c r="P684" s="6"/>
      <c r="Q684" s="4" t="s">
        <v>82</v>
      </c>
      <c r="R684" s="4" t="s">
        <v>52</v>
      </c>
      <c r="S684" s="5">
        <v>43721</v>
      </c>
      <c r="T684" s="7" t="s">
        <v>4983</v>
      </c>
      <c r="U684" s="7" t="s">
        <v>4984</v>
      </c>
      <c r="V684" s="7"/>
      <c r="W684" s="4" t="s">
        <v>64</v>
      </c>
      <c r="X684" s="4" t="s">
        <v>64</v>
      </c>
      <c r="Y684" s="4" t="s">
        <v>65</v>
      </c>
      <c r="Z684" s="4" t="s">
        <v>65</v>
      </c>
      <c r="AA684" s="4" t="s">
        <v>66</v>
      </c>
      <c r="AB684" s="4" t="s">
        <v>97</v>
      </c>
      <c r="AC684" s="6" t="s">
        <v>97</v>
      </c>
      <c r="AD684" s="6"/>
      <c r="AE684" s="4" t="s">
        <v>4985</v>
      </c>
      <c r="AF684" s="6"/>
      <c r="AG684" s="6" t="s">
        <v>108</v>
      </c>
      <c r="AH684" s="6" t="s">
        <v>109</v>
      </c>
      <c r="AI684" s="4">
        <f t="shared" si="10"/>
        <v>0</v>
      </c>
      <c r="AJ684" s="4" t="s">
        <v>68</v>
      </c>
      <c r="AK684" s="6" t="s">
        <v>110</v>
      </c>
      <c r="AL684" s="4" t="str">
        <f>IFERROR(IF(AK684="", "", _xlfn.XLOOKUP(AK684, CODES!A:A,CODES!E:E)), "")</f>
        <v>Operational</v>
      </c>
      <c r="AM684" s="4" t="str">
        <f>IFERROR(IF(AK684="", "", _xlfn.XLOOKUP(AK684, CODES!A:A,CODES!G:G)), "")</f>
        <v>Depot</v>
      </c>
      <c r="AN684" s="4" t="str">
        <f>IFERROR(IF(AK684="", "", _xlfn.XLOOKUP(AK684, CODES!A:A,CODES!I:I)), "")</f>
        <v>Process</v>
      </c>
      <c r="AO684" s="6" t="s">
        <v>4986</v>
      </c>
      <c r="AP684" s="6"/>
      <c r="AQ684" s="6"/>
      <c r="AR684" s="6"/>
      <c r="AS684" s="15"/>
    </row>
    <row r="685" spans="1:45" ht="165" hidden="1" x14ac:dyDescent="0.25">
      <c r="A685" s="13" t="s">
        <v>565</v>
      </c>
      <c r="B685" s="4" t="s">
        <v>4273</v>
      </c>
      <c r="C685" s="4" t="s">
        <v>4987</v>
      </c>
      <c r="D685" s="5">
        <v>45949</v>
      </c>
      <c r="E685" s="4"/>
      <c r="F685" s="6" t="s">
        <v>4988</v>
      </c>
      <c r="G685" s="4" t="s">
        <v>542</v>
      </c>
      <c r="H685" s="6" t="s">
        <v>2016</v>
      </c>
      <c r="I685" s="6" t="s">
        <v>89</v>
      </c>
      <c r="J685" s="4">
        <v>31</v>
      </c>
      <c r="K685" s="4">
        <v>31</v>
      </c>
      <c r="L685" s="4">
        <v>0</v>
      </c>
      <c r="M685" s="4" t="s">
        <v>1306</v>
      </c>
      <c r="N685" s="6"/>
      <c r="O685" s="6" t="s">
        <v>1306</v>
      </c>
      <c r="P685" s="6"/>
      <c r="Q685" s="4" t="s">
        <v>82</v>
      </c>
      <c r="R685" s="4" t="s">
        <v>52</v>
      </c>
      <c r="S685" s="5">
        <v>43784</v>
      </c>
      <c r="T685" s="7" t="s">
        <v>4989</v>
      </c>
      <c r="U685" s="7" t="s">
        <v>4990</v>
      </c>
      <c r="V685" s="7" t="s">
        <v>4976</v>
      </c>
      <c r="W685" s="4" t="s">
        <v>547</v>
      </c>
      <c r="X685" s="4" t="s">
        <v>547</v>
      </c>
      <c r="Y685" s="4" t="s">
        <v>65</v>
      </c>
      <c r="Z685" s="4"/>
      <c r="AA685" s="4" t="s">
        <v>55</v>
      </c>
      <c r="AB685" s="4" t="s">
        <v>45</v>
      </c>
      <c r="AC685" s="6" t="s">
        <v>575</v>
      </c>
      <c r="AD685" s="6"/>
      <c r="AE685" s="4" t="s">
        <v>4991</v>
      </c>
      <c r="AF685" s="6" t="s">
        <v>4978</v>
      </c>
      <c r="AG685" s="6" t="s">
        <v>108</v>
      </c>
      <c r="AH685" s="6" t="s">
        <v>109</v>
      </c>
      <c r="AI685" s="4">
        <f t="shared" si="10"/>
        <v>0</v>
      </c>
      <c r="AJ685" s="4" t="s">
        <v>68</v>
      </c>
      <c r="AK685" s="6" t="s">
        <v>110</v>
      </c>
      <c r="AL685" s="4" t="str">
        <f>IFERROR(IF(AK685="", "", _xlfn.XLOOKUP(AK685, CODES!A:A,CODES!E:E)), "")</f>
        <v>Operational</v>
      </c>
      <c r="AM685" s="4" t="str">
        <f>IFERROR(IF(AK685="", "", _xlfn.XLOOKUP(AK685, CODES!A:A,CODES!G:G)), "")</f>
        <v>Depot</v>
      </c>
      <c r="AN685" s="4" t="str">
        <f>IFERROR(IF(AK685="", "", _xlfn.XLOOKUP(AK685, CODES!A:A,CODES!I:I)), "")</f>
        <v>Process</v>
      </c>
      <c r="AO685" s="6" t="s">
        <v>4979</v>
      </c>
      <c r="AP685" s="6"/>
      <c r="AQ685" s="6"/>
      <c r="AR685" s="6"/>
      <c r="AS685" s="15"/>
    </row>
    <row r="686" spans="1:45" ht="409.5" hidden="1" x14ac:dyDescent="0.25">
      <c r="A686" s="13" t="s">
        <v>25</v>
      </c>
      <c r="B686" s="4" t="s">
        <v>4273</v>
      </c>
      <c r="C686" s="4" t="s">
        <v>4992</v>
      </c>
      <c r="D686" s="5">
        <v>45949</v>
      </c>
      <c r="E686" s="4" t="s">
        <v>4993</v>
      </c>
      <c r="F686" s="6" t="s">
        <v>4994</v>
      </c>
      <c r="G686" s="4" t="s">
        <v>542</v>
      </c>
      <c r="H686" s="6" t="s">
        <v>4995</v>
      </c>
      <c r="I686" s="6" t="s">
        <v>89</v>
      </c>
      <c r="J686" s="4">
        <v>110</v>
      </c>
      <c r="K686" s="4">
        <v>186</v>
      </c>
      <c r="L686" s="4">
        <v>0</v>
      </c>
      <c r="M686" s="4" t="s">
        <v>959</v>
      </c>
      <c r="N686" s="6"/>
      <c r="O686" s="6" t="s">
        <v>959</v>
      </c>
      <c r="P686" s="6"/>
      <c r="Q686" s="4" t="s">
        <v>51</v>
      </c>
      <c r="R686" s="4" t="s">
        <v>52</v>
      </c>
      <c r="S686" s="5">
        <v>43812</v>
      </c>
      <c r="T686" s="7" t="s">
        <v>4996</v>
      </c>
      <c r="U686" s="7" t="s">
        <v>4997</v>
      </c>
      <c r="V686" s="7"/>
      <c r="W686" s="4" t="s">
        <v>547</v>
      </c>
      <c r="X686" s="4" t="s">
        <v>547</v>
      </c>
      <c r="Y686" s="4" t="s">
        <v>65</v>
      </c>
      <c r="Z686" s="4" t="s">
        <v>65</v>
      </c>
      <c r="AA686" s="4" t="s">
        <v>66</v>
      </c>
      <c r="AB686" s="4" t="s">
        <v>97</v>
      </c>
      <c r="AC686" s="6" t="s">
        <v>97</v>
      </c>
      <c r="AD686" s="6"/>
      <c r="AE686" s="4" t="s">
        <v>4998</v>
      </c>
      <c r="AF686" s="6"/>
      <c r="AG686" s="6" t="s">
        <v>108</v>
      </c>
      <c r="AH686" s="6" t="s">
        <v>109</v>
      </c>
      <c r="AI686" s="4">
        <f t="shared" si="10"/>
        <v>0</v>
      </c>
      <c r="AJ686" s="4" t="s">
        <v>68</v>
      </c>
      <c r="AK686" s="6" t="s">
        <v>110</v>
      </c>
      <c r="AL686" s="4" t="str">
        <f>IFERROR(IF(AK686="", "", _xlfn.XLOOKUP(AK686, CODES!A:A,CODES!E:E)), "")</f>
        <v>Operational</v>
      </c>
      <c r="AM686" s="4" t="str">
        <f>IFERROR(IF(AK686="", "", _xlfn.XLOOKUP(AK686, CODES!A:A,CODES!G:G)), "")</f>
        <v>Depot</v>
      </c>
      <c r="AN686" s="4" t="str">
        <f>IFERROR(IF(AK686="", "", _xlfn.XLOOKUP(AK686, CODES!A:A,CODES!I:I)), "")</f>
        <v>Process</v>
      </c>
      <c r="AO686" s="6" t="s">
        <v>4999</v>
      </c>
      <c r="AP686" s="6"/>
      <c r="AQ686" s="6"/>
      <c r="AR686" s="6"/>
      <c r="AS686" s="15"/>
    </row>
    <row r="687" spans="1:45" ht="180" hidden="1" x14ac:dyDescent="0.25">
      <c r="A687" s="13" t="s">
        <v>258</v>
      </c>
      <c r="B687" s="4" t="s">
        <v>4273</v>
      </c>
      <c r="C687" s="4" t="s">
        <v>5000</v>
      </c>
      <c r="D687" s="5">
        <v>45949</v>
      </c>
      <c r="E687" s="4" t="s">
        <v>717</v>
      </c>
      <c r="F687" s="6" t="s">
        <v>5001</v>
      </c>
      <c r="G687" s="4" t="s">
        <v>192</v>
      </c>
      <c r="H687" s="6" t="s">
        <v>1494</v>
      </c>
      <c r="I687" s="6" t="s">
        <v>89</v>
      </c>
      <c r="J687" s="4">
        <v>12</v>
      </c>
      <c r="K687" s="4">
        <v>15</v>
      </c>
      <c r="L687" s="4">
        <v>0</v>
      </c>
      <c r="M687" s="4" t="s">
        <v>852</v>
      </c>
      <c r="N687" s="6"/>
      <c r="O687" s="6" t="s">
        <v>852</v>
      </c>
      <c r="P687" s="6"/>
      <c r="Q687" s="4" t="s">
        <v>51</v>
      </c>
      <c r="R687" s="4" t="s">
        <v>52</v>
      </c>
      <c r="S687" s="5">
        <v>43957</v>
      </c>
      <c r="T687" s="7" t="s">
        <v>5002</v>
      </c>
      <c r="U687" s="7" t="s">
        <v>5003</v>
      </c>
      <c r="V687" s="7" t="s">
        <v>5004</v>
      </c>
      <c r="W687" s="4" t="s">
        <v>279</v>
      </c>
      <c r="X687" s="4" t="s">
        <v>279</v>
      </c>
      <c r="Y687" s="4" t="s">
        <v>280</v>
      </c>
      <c r="Z687" s="4" t="s">
        <v>280</v>
      </c>
      <c r="AA687" s="4" t="s">
        <v>66</v>
      </c>
      <c r="AB687" s="4" t="s">
        <v>97</v>
      </c>
      <c r="AC687" s="6" t="s">
        <v>281</v>
      </c>
      <c r="AD687" s="6"/>
      <c r="AE687" s="4" t="s">
        <v>5005</v>
      </c>
      <c r="AF687" s="6"/>
      <c r="AG687" s="6" t="s">
        <v>124</v>
      </c>
      <c r="AH687" s="6" t="s">
        <v>109</v>
      </c>
      <c r="AI687" s="4">
        <f t="shared" si="10"/>
        <v>0</v>
      </c>
      <c r="AJ687" s="4" t="s">
        <v>271</v>
      </c>
      <c r="AK687" s="6" t="s">
        <v>500</v>
      </c>
      <c r="AL687" s="4" t="str">
        <f>IFERROR(IF(AK687="", "", _xlfn.XLOOKUP(AK687, CODES!A:A,CODES!E:E)), "")</f>
        <v>Operational</v>
      </c>
      <c r="AM687" s="4" t="str">
        <f>IFERROR(IF(AK687="", "", _xlfn.XLOOKUP(AK687, CODES!A:A,CODES!G:G)), "")</f>
        <v>Control</v>
      </c>
      <c r="AN687" s="4" t="str">
        <f>IFERROR(IF(AK687="", "", _xlfn.XLOOKUP(AK687, CODES!A:A,CODES!I:I)), "")</f>
        <v>LNER</v>
      </c>
      <c r="AO687" s="6" t="s">
        <v>5006</v>
      </c>
      <c r="AP687" s="6"/>
      <c r="AQ687" s="6"/>
      <c r="AR687" s="6"/>
      <c r="AS687" s="15"/>
    </row>
    <row r="688" spans="1:45" ht="300" hidden="1" x14ac:dyDescent="0.25">
      <c r="A688" s="13" t="s">
        <v>25</v>
      </c>
      <c r="B688" s="4" t="s">
        <v>4273</v>
      </c>
      <c r="C688" s="4" t="s">
        <v>5007</v>
      </c>
      <c r="D688" s="5">
        <v>45949</v>
      </c>
      <c r="E688" s="4" t="s">
        <v>2348</v>
      </c>
      <c r="F688" s="6" t="s">
        <v>5008</v>
      </c>
      <c r="G688" s="4" t="s">
        <v>542</v>
      </c>
      <c r="H688" s="6" t="s">
        <v>633</v>
      </c>
      <c r="I688" s="6" t="s">
        <v>89</v>
      </c>
      <c r="J688" s="4">
        <v>8</v>
      </c>
      <c r="K688" s="4">
        <v>8</v>
      </c>
      <c r="L688" s="4">
        <v>0</v>
      </c>
      <c r="M688" s="4" t="s">
        <v>5009</v>
      </c>
      <c r="N688" s="6"/>
      <c r="O688" s="6" t="s">
        <v>2771</v>
      </c>
      <c r="P688" s="6" t="s">
        <v>570</v>
      </c>
      <c r="Q688" s="4" t="s">
        <v>82</v>
      </c>
      <c r="R688" s="4" t="s">
        <v>52</v>
      </c>
      <c r="S688" s="5">
        <v>43728</v>
      </c>
      <c r="T688" s="7" t="s">
        <v>5010</v>
      </c>
      <c r="U688" s="7" t="s">
        <v>5011</v>
      </c>
      <c r="V688" s="7" t="s">
        <v>5012</v>
      </c>
      <c r="W688" s="4" t="s">
        <v>95</v>
      </c>
      <c r="X688" s="4" t="s">
        <v>95</v>
      </c>
      <c r="Y688" s="4" t="s">
        <v>574</v>
      </c>
      <c r="Z688" s="4" t="s">
        <v>574</v>
      </c>
      <c r="AA688" s="4" t="s">
        <v>66</v>
      </c>
      <c r="AB688" s="4" t="s">
        <v>97</v>
      </c>
      <c r="AC688" s="6" t="s">
        <v>97</v>
      </c>
      <c r="AD688" s="6"/>
      <c r="AE688" s="4" t="s">
        <v>5013</v>
      </c>
      <c r="AF688" s="6" t="s">
        <v>4949</v>
      </c>
      <c r="AG688" s="6" t="s">
        <v>97</v>
      </c>
      <c r="AH688" s="6" t="s">
        <v>137</v>
      </c>
      <c r="AI688" s="4">
        <f t="shared" si="10"/>
        <v>0</v>
      </c>
      <c r="AJ688" s="4" t="s">
        <v>58</v>
      </c>
      <c r="AK688" s="6" t="s">
        <v>3351</v>
      </c>
      <c r="AL688" s="4" t="str">
        <f>IFERROR(IF(AK688="", "", _xlfn.XLOOKUP(AK688, CODES!A:A,CODES!E:E)), "")</f>
        <v>Communication Systems</v>
      </c>
      <c r="AM688" s="4" t="str">
        <f>IFERROR(IF(AK688="", "", _xlfn.XLOOKUP(AK688, CODES!A:A,CODES!G:G)), "")</f>
        <v>CCTV</v>
      </c>
      <c r="AN688" s="4" t="str">
        <f>IFERROR(IF(AK688="", "", _xlfn.XLOOKUP(AK688, CODES!A:A,CODES!I:I)), "")</f>
        <v>No Fault Identified</v>
      </c>
      <c r="AO688" s="6" t="s">
        <v>5014</v>
      </c>
      <c r="AP688" s="6"/>
      <c r="AQ688" s="6"/>
      <c r="AR688" s="6"/>
      <c r="AS688" s="15"/>
    </row>
    <row r="689" spans="1:45" ht="195" hidden="1" x14ac:dyDescent="0.25">
      <c r="A689" s="13" t="s">
        <v>258</v>
      </c>
      <c r="B689" s="4" t="s">
        <v>4273</v>
      </c>
      <c r="C689" s="4" t="s">
        <v>5015</v>
      </c>
      <c r="D689" s="5">
        <v>45948</v>
      </c>
      <c r="E689" s="4" t="s">
        <v>5016</v>
      </c>
      <c r="F689" s="6" t="s">
        <v>5017</v>
      </c>
      <c r="G689" s="4" t="s">
        <v>130</v>
      </c>
      <c r="H689" s="6" t="s">
        <v>392</v>
      </c>
      <c r="I689" s="6" t="s">
        <v>89</v>
      </c>
      <c r="J689" s="4">
        <v>3</v>
      </c>
      <c r="K689" s="4">
        <v>5</v>
      </c>
      <c r="L689" s="4">
        <v>0</v>
      </c>
      <c r="M689" s="4" t="s">
        <v>5018</v>
      </c>
      <c r="N689" s="6" t="s">
        <v>989</v>
      </c>
      <c r="O689" s="6" t="s">
        <v>213</v>
      </c>
      <c r="P689" s="6" t="s">
        <v>1187</v>
      </c>
      <c r="Q689" s="4" t="s">
        <v>82</v>
      </c>
      <c r="R689" s="4" t="s">
        <v>52</v>
      </c>
      <c r="S689" s="5">
        <v>43700</v>
      </c>
      <c r="T689" s="7" t="s">
        <v>5019</v>
      </c>
      <c r="U689" s="7" t="s">
        <v>3194</v>
      </c>
      <c r="V689" s="7" t="s">
        <v>5020</v>
      </c>
      <c r="W689" s="4" t="s">
        <v>1530</v>
      </c>
      <c r="X689" s="4" t="s">
        <v>1530</v>
      </c>
      <c r="Y689" s="4" t="s">
        <v>657</v>
      </c>
      <c r="Z689" s="4" t="s">
        <v>657</v>
      </c>
      <c r="AA689" s="4" t="s">
        <v>66</v>
      </c>
      <c r="AB689" s="4" t="s">
        <v>97</v>
      </c>
      <c r="AC689" s="6" t="s">
        <v>281</v>
      </c>
      <c r="AD689" s="6" t="s">
        <v>5021</v>
      </c>
      <c r="AE689" s="4" t="s">
        <v>5022</v>
      </c>
      <c r="AF689" s="6" t="s">
        <v>4586</v>
      </c>
      <c r="AG689" s="6" t="s">
        <v>124</v>
      </c>
      <c r="AH689" s="6" t="s">
        <v>109</v>
      </c>
      <c r="AI689" s="4">
        <f t="shared" si="10"/>
        <v>0</v>
      </c>
      <c r="AJ689" s="4" t="s">
        <v>659</v>
      </c>
      <c r="AK689" s="6" t="s">
        <v>199</v>
      </c>
      <c r="AL689" s="4" t="str">
        <f>IFERROR(IF(AK689="", "", _xlfn.XLOOKUP(AK689, CODES!A:A,CODES!E:E)), "")</f>
        <v>Operational</v>
      </c>
      <c r="AM689" s="4" t="str">
        <f>IFERROR(IF(AK689="", "", _xlfn.XLOOKUP(AK689, CODES!A:A,CODES!G:G)), "")</f>
        <v>Staff</v>
      </c>
      <c r="AN689" s="4" t="str">
        <f>IFERROR(IF(AK689="", "", _xlfn.XLOOKUP(AK689, CODES!A:A,CODES!I:I)), "")</f>
        <v>Driver</v>
      </c>
      <c r="AO689" s="6" t="s">
        <v>5023</v>
      </c>
      <c r="AP689" s="6"/>
      <c r="AQ689" s="6"/>
      <c r="AR689" s="6"/>
      <c r="AS689" s="15"/>
    </row>
    <row r="690" spans="1:45" ht="105" hidden="1" x14ac:dyDescent="0.25">
      <c r="A690" s="13" t="s">
        <v>25</v>
      </c>
      <c r="B690" s="4" t="s">
        <v>4273</v>
      </c>
      <c r="C690" s="4" t="s">
        <v>5024</v>
      </c>
      <c r="D690" s="5">
        <v>45948</v>
      </c>
      <c r="E690" s="4" t="s">
        <v>5025</v>
      </c>
      <c r="F690" s="6" t="s">
        <v>5026</v>
      </c>
      <c r="G690" s="4" t="s">
        <v>102</v>
      </c>
      <c r="H690" s="6" t="s">
        <v>448</v>
      </c>
      <c r="I690" s="6" t="s">
        <v>89</v>
      </c>
      <c r="J690" s="4">
        <v>21</v>
      </c>
      <c r="K690" s="4">
        <v>21</v>
      </c>
      <c r="L690" s="4">
        <v>0</v>
      </c>
      <c r="M690" s="4" t="s">
        <v>414</v>
      </c>
      <c r="N690" s="6"/>
      <c r="O690" s="6" t="s">
        <v>414</v>
      </c>
      <c r="P690" s="6"/>
      <c r="Q690" s="4" t="s">
        <v>51</v>
      </c>
      <c r="R690" s="4" t="s">
        <v>52</v>
      </c>
      <c r="S690" s="5">
        <v>43783</v>
      </c>
      <c r="T690" s="7" t="s">
        <v>5027</v>
      </c>
      <c r="U690" s="7" t="s">
        <v>5028</v>
      </c>
      <c r="V690" s="7"/>
      <c r="W690" s="4" t="s">
        <v>64</v>
      </c>
      <c r="X690" s="4" t="s">
        <v>64</v>
      </c>
      <c r="Y690" s="4" t="s">
        <v>65</v>
      </c>
      <c r="Z690" s="4" t="s">
        <v>65</v>
      </c>
      <c r="AA690" s="4" t="s">
        <v>66</v>
      </c>
      <c r="AB690" s="4" t="s">
        <v>97</v>
      </c>
      <c r="AC690" s="6" t="s">
        <v>97</v>
      </c>
      <c r="AD690" s="6"/>
      <c r="AE690" s="4" t="s">
        <v>5029</v>
      </c>
      <c r="AF690" s="6"/>
      <c r="AG690" s="6" t="s">
        <v>108</v>
      </c>
      <c r="AH690" s="6" t="s">
        <v>109</v>
      </c>
      <c r="AI690" s="4">
        <f t="shared" si="10"/>
        <v>0</v>
      </c>
      <c r="AJ690" s="4" t="s">
        <v>68</v>
      </c>
      <c r="AK690" s="6" t="s">
        <v>110</v>
      </c>
      <c r="AL690" s="4" t="str">
        <f>IFERROR(IF(AK690="", "", _xlfn.XLOOKUP(AK690, CODES!A:A,CODES!E:E)), "")</f>
        <v>Operational</v>
      </c>
      <c r="AM690" s="4" t="str">
        <f>IFERROR(IF(AK690="", "", _xlfn.XLOOKUP(AK690, CODES!A:A,CODES!G:G)), "")</f>
        <v>Depot</v>
      </c>
      <c r="AN690" s="4" t="str">
        <f>IFERROR(IF(AK690="", "", _xlfn.XLOOKUP(AK690, CODES!A:A,CODES!I:I)), "")</f>
        <v>Process</v>
      </c>
      <c r="AO690" s="6" t="s">
        <v>5030</v>
      </c>
      <c r="AP690" s="6"/>
      <c r="AQ690" s="6"/>
      <c r="AR690" s="6"/>
      <c r="AS690" s="15"/>
    </row>
    <row r="691" spans="1:45" ht="105" hidden="1" x14ac:dyDescent="0.25">
      <c r="A691" s="13" t="s">
        <v>25</v>
      </c>
      <c r="B691" s="4" t="s">
        <v>4273</v>
      </c>
      <c r="C691" s="4" t="s">
        <v>5031</v>
      </c>
      <c r="D691" s="5">
        <v>45947</v>
      </c>
      <c r="E691" s="4" t="s">
        <v>2796</v>
      </c>
      <c r="F691" s="6" t="s">
        <v>2797</v>
      </c>
      <c r="G691" s="4" t="s">
        <v>142</v>
      </c>
      <c r="H691" s="6"/>
      <c r="I691" s="6"/>
      <c r="J691" s="4">
        <v>7</v>
      </c>
      <c r="K691" s="4">
        <v>26</v>
      </c>
      <c r="L691" s="4">
        <v>0</v>
      </c>
      <c r="M691" s="4" t="s">
        <v>765</v>
      </c>
      <c r="N691" s="6" t="s">
        <v>3318</v>
      </c>
      <c r="O691" s="6" t="s">
        <v>63</v>
      </c>
      <c r="P691" s="6"/>
      <c r="Q691" s="4"/>
      <c r="R691" s="4" t="s">
        <v>74</v>
      </c>
      <c r="S691" s="4"/>
      <c r="T691" s="7" t="s">
        <v>5032</v>
      </c>
      <c r="U691" s="7" t="s">
        <v>5033</v>
      </c>
      <c r="V691" s="7" t="s">
        <v>5034</v>
      </c>
      <c r="W691" s="4" t="s">
        <v>75</v>
      </c>
      <c r="X691" s="4" t="s">
        <v>75</v>
      </c>
      <c r="Y691" s="4" t="s">
        <v>96</v>
      </c>
      <c r="Z691" s="4" t="s">
        <v>96</v>
      </c>
      <c r="AA691" s="4" t="s">
        <v>66</v>
      </c>
      <c r="AB691" s="4" t="s">
        <v>97</v>
      </c>
      <c r="AC691" s="6" t="s">
        <v>97</v>
      </c>
      <c r="AD691" s="6"/>
      <c r="AE691" s="4" t="s">
        <v>5035</v>
      </c>
      <c r="AF691" s="6"/>
      <c r="AG691" s="6"/>
      <c r="AH691" s="6" t="s">
        <v>109</v>
      </c>
      <c r="AI691" s="4">
        <f t="shared" si="10"/>
        <v>0</v>
      </c>
      <c r="AJ691" s="4" t="s">
        <v>58</v>
      </c>
      <c r="AK691" s="6" t="s">
        <v>2563</v>
      </c>
      <c r="AL691" s="4" t="str">
        <f>IFERROR(IF(AK691="", "", _xlfn.XLOOKUP(AK691, CODES!A:A,CODES!E:E)), "")</f>
        <v>Operational</v>
      </c>
      <c r="AM691" s="4" t="str">
        <f>IFERROR(IF(AK691="", "", _xlfn.XLOOKUP(AK691, CODES!A:A,CODES!G:G)), "")</f>
        <v>Process</v>
      </c>
      <c r="AN691" s="4" t="str">
        <f>IFERROR(IF(AK691="", "", _xlfn.XLOOKUP(AK691, CODES!A:A,CODES!I:I)), "")</f>
        <v>Safety of the Line</v>
      </c>
      <c r="AO691" s="6"/>
      <c r="AP691" s="6"/>
      <c r="AQ691" s="6"/>
      <c r="AR691" s="6"/>
      <c r="AS691" s="15"/>
    </row>
    <row r="692" spans="1:45" ht="255" hidden="1" x14ac:dyDescent="0.25">
      <c r="A692" s="13" t="s">
        <v>25</v>
      </c>
      <c r="B692" s="4" t="s">
        <v>4273</v>
      </c>
      <c r="C692" s="4" t="s">
        <v>5036</v>
      </c>
      <c r="D692" s="5">
        <v>45947</v>
      </c>
      <c r="E692" s="4" t="s">
        <v>48</v>
      </c>
      <c r="F692" s="6" t="s">
        <v>2999</v>
      </c>
      <c r="G692" s="4" t="s">
        <v>275</v>
      </c>
      <c r="H692" s="6" t="s">
        <v>392</v>
      </c>
      <c r="I692" s="6" t="s">
        <v>89</v>
      </c>
      <c r="J692" s="4">
        <v>3</v>
      </c>
      <c r="K692" s="4">
        <v>9</v>
      </c>
      <c r="L692" s="4">
        <v>0</v>
      </c>
      <c r="M692" s="4" t="s">
        <v>592</v>
      </c>
      <c r="N692" s="6" t="s">
        <v>3420</v>
      </c>
      <c r="O692" s="6" t="s">
        <v>592</v>
      </c>
      <c r="P692" s="6"/>
      <c r="Q692" s="4" t="s">
        <v>51</v>
      </c>
      <c r="R692" s="4" t="s">
        <v>52</v>
      </c>
      <c r="S692" s="5">
        <v>43532</v>
      </c>
      <c r="T692" s="7" t="s">
        <v>5037</v>
      </c>
      <c r="U692" s="7" t="s">
        <v>5038</v>
      </c>
      <c r="V692" s="7"/>
      <c r="W692" s="4" t="s">
        <v>53</v>
      </c>
      <c r="X692" s="4" t="s">
        <v>53</v>
      </c>
      <c r="Y692" s="4" t="s">
        <v>574</v>
      </c>
      <c r="Z692" s="4" t="s">
        <v>574</v>
      </c>
      <c r="AA692" s="4" t="s">
        <v>66</v>
      </c>
      <c r="AB692" s="4" t="s">
        <v>97</v>
      </c>
      <c r="AC692" s="6" t="s">
        <v>97</v>
      </c>
      <c r="AD692" s="6"/>
      <c r="AE692" s="4" t="s">
        <v>5039</v>
      </c>
      <c r="AF692" s="6" t="s">
        <v>4850</v>
      </c>
      <c r="AG692" s="6" t="s">
        <v>97</v>
      </c>
      <c r="AH692" s="6" t="s">
        <v>137</v>
      </c>
      <c r="AI692" s="4">
        <f t="shared" si="10"/>
        <v>0</v>
      </c>
      <c r="AJ692" s="4" t="s">
        <v>58</v>
      </c>
      <c r="AK692" s="6" t="s">
        <v>586</v>
      </c>
      <c r="AL692" s="4" t="str">
        <f>IFERROR(IF(AK692="", "", _xlfn.XLOOKUP(AK692, CODES!A:A,CODES!E:E)), "")</f>
        <v>Monitoring System</v>
      </c>
      <c r="AM692" s="4" t="str">
        <f>IFERROR(IF(AK692="", "", _xlfn.XLOOKUP(AK692, CODES!A:A,CODES!G:G)), "")</f>
        <v>TMS</v>
      </c>
      <c r="AN692" s="4" t="str">
        <f>IFERROR(IF(AK692="", "", _xlfn.XLOOKUP(AK692, CODES!A:A,CODES!I:I)), "")</f>
        <v>Software</v>
      </c>
      <c r="AO692" s="6" t="s">
        <v>5040</v>
      </c>
      <c r="AP692" s="6"/>
      <c r="AQ692" s="6"/>
      <c r="AR692" s="6"/>
      <c r="AS692" s="15"/>
    </row>
    <row r="693" spans="1:45" ht="90" hidden="1" x14ac:dyDescent="0.25">
      <c r="A693" s="13" t="s">
        <v>25</v>
      </c>
      <c r="B693" s="4" t="s">
        <v>4273</v>
      </c>
      <c r="C693" s="4" t="s">
        <v>5041</v>
      </c>
      <c r="D693" s="5">
        <v>45947</v>
      </c>
      <c r="E693" s="4" t="s">
        <v>1778</v>
      </c>
      <c r="F693" s="6" t="s">
        <v>5042</v>
      </c>
      <c r="G693" s="4" t="s">
        <v>482</v>
      </c>
      <c r="H693" s="6" t="s">
        <v>591</v>
      </c>
      <c r="I693" s="6" t="s">
        <v>89</v>
      </c>
      <c r="J693" s="4">
        <v>1.5</v>
      </c>
      <c r="K693" s="4">
        <v>1.5</v>
      </c>
      <c r="L693" s="4">
        <v>0</v>
      </c>
      <c r="M693" s="4" t="s">
        <v>81</v>
      </c>
      <c r="N693" s="6" t="s">
        <v>5043</v>
      </c>
      <c r="O693" s="6" t="s">
        <v>81</v>
      </c>
      <c r="P693" s="6"/>
      <c r="Q693" s="4" t="s">
        <v>82</v>
      </c>
      <c r="R693" s="4" t="s">
        <v>52</v>
      </c>
      <c r="S693" s="5">
        <v>43819</v>
      </c>
      <c r="T693" s="7" t="s">
        <v>5044</v>
      </c>
      <c r="U693" s="7" t="s">
        <v>5045</v>
      </c>
      <c r="V693" s="7"/>
      <c r="W693" s="4" t="s">
        <v>53</v>
      </c>
      <c r="X693" s="4" t="s">
        <v>53</v>
      </c>
      <c r="Y693" s="4" t="s">
        <v>173</v>
      </c>
      <c r="Z693" s="4" t="s">
        <v>173</v>
      </c>
      <c r="AA693" s="4" t="s">
        <v>66</v>
      </c>
      <c r="AB693" s="4" t="s">
        <v>97</v>
      </c>
      <c r="AC693" s="6" t="s">
        <v>97</v>
      </c>
      <c r="AD693" s="6"/>
      <c r="AE693" s="4" t="s">
        <v>5046</v>
      </c>
      <c r="AF693" s="6" t="s">
        <v>4586</v>
      </c>
      <c r="AG693" s="6" t="s">
        <v>175</v>
      </c>
      <c r="AH693" s="6" t="s">
        <v>109</v>
      </c>
      <c r="AI693" s="4">
        <f t="shared" si="10"/>
        <v>0</v>
      </c>
      <c r="AJ693" s="4" t="s">
        <v>58</v>
      </c>
      <c r="AK693" s="6" t="s">
        <v>176</v>
      </c>
      <c r="AL693" s="4" t="str">
        <f>IFERROR(IF(AK693="", "", _xlfn.XLOOKUP(AK693, CODES!A:A,CODES!E:E)), "")</f>
        <v>Traction and Power Equipment</v>
      </c>
      <c r="AM693" s="4" t="str">
        <f>IFERROR(IF(AK693="", "", _xlfn.XLOOKUP(AK693, CODES!A:A,CODES!G:G)), "")</f>
        <v>Traction Converter</v>
      </c>
      <c r="AN693" s="4" t="str">
        <f>IFERROR(IF(AK693="", "", _xlfn.XLOOKUP(AK693, CODES!A:A,CODES!I:I)), "")</f>
        <v>Fault not Investigated</v>
      </c>
      <c r="AO693" s="6" t="s">
        <v>385</v>
      </c>
      <c r="AP693" s="6"/>
      <c r="AQ693" s="6"/>
      <c r="AR693" s="6"/>
      <c r="AS693" s="15"/>
    </row>
    <row r="694" spans="1:45" ht="30" hidden="1" x14ac:dyDescent="0.25">
      <c r="A694" s="13" t="s">
        <v>25</v>
      </c>
      <c r="B694" s="4" t="s">
        <v>4273</v>
      </c>
      <c r="C694" s="4" t="s">
        <v>5047</v>
      </c>
      <c r="D694" s="5">
        <v>45947</v>
      </c>
      <c r="E694" s="4" t="s">
        <v>438</v>
      </c>
      <c r="F694" s="6"/>
      <c r="G694" s="4" t="s">
        <v>71</v>
      </c>
      <c r="H694" s="6"/>
      <c r="I694" s="6"/>
      <c r="J694" s="4">
        <v>5</v>
      </c>
      <c r="K694" s="4">
        <v>5</v>
      </c>
      <c r="L694" s="4">
        <v>0</v>
      </c>
      <c r="M694" s="4" t="s">
        <v>156</v>
      </c>
      <c r="N694" s="6"/>
      <c r="O694" s="6" t="s">
        <v>156</v>
      </c>
      <c r="P694" s="6"/>
      <c r="Q694" s="4" t="s">
        <v>73</v>
      </c>
      <c r="R694" s="4" t="s">
        <v>74</v>
      </c>
      <c r="S694" s="4"/>
      <c r="T694" s="7" t="s">
        <v>5048</v>
      </c>
      <c r="U694" s="7"/>
      <c r="V694" s="7" t="s">
        <v>5049</v>
      </c>
      <c r="W694" s="4" t="s">
        <v>218</v>
      </c>
      <c r="X694" s="4" t="s">
        <v>218</v>
      </c>
      <c r="Y694" s="4" t="s">
        <v>65</v>
      </c>
      <c r="Z694" s="4" t="s">
        <v>65</v>
      </c>
      <c r="AA694" s="4" t="s">
        <v>66</v>
      </c>
      <c r="AB694" s="4" t="s">
        <v>97</v>
      </c>
      <c r="AC694" s="6" t="s">
        <v>97</v>
      </c>
      <c r="AD694" s="6"/>
      <c r="AE694" s="4" t="s">
        <v>5050</v>
      </c>
      <c r="AF694" s="6"/>
      <c r="AG694" s="6"/>
      <c r="AH694" s="6"/>
      <c r="AI694" s="4">
        <f t="shared" si="10"/>
        <v>0</v>
      </c>
      <c r="AJ694" s="4" t="s">
        <v>68</v>
      </c>
      <c r="AK694" s="6"/>
      <c r="AL694" s="4" t="str">
        <f>IFERROR(IF(AK694="", "", _xlfn.XLOOKUP(AK694, CODES!A:A,CODES!E:E)), "")</f>
        <v/>
      </c>
      <c r="AM694" s="4" t="str">
        <f>IFERROR(IF(AK694="", "", _xlfn.XLOOKUP(AK694, CODES!A:A,CODES!G:G)), "")</f>
        <v/>
      </c>
      <c r="AN694" s="4" t="str">
        <f>IFERROR(IF(AK694="", "", _xlfn.XLOOKUP(AK694, CODES!A:A,CODES!I:I)), "")</f>
        <v/>
      </c>
      <c r="AO694" s="6"/>
      <c r="AP694" s="6"/>
      <c r="AQ694" s="6"/>
      <c r="AR694" s="6"/>
      <c r="AS694" s="15"/>
    </row>
    <row r="695" spans="1:45" ht="165" hidden="1" x14ac:dyDescent="0.25">
      <c r="A695" s="13" t="s">
        <v>25</v>
      </c>
      <c r="B695" s="4" t="s">
        <v>4273</v>
      </c>
      <c r="C695" s="4" t="s">
        <v>5051</v>
      </c>
      <c r="D695" s="5">
        <v>45946</v>
      </c>
      <c r="E695" s="4" t="s">
        <v>2242</v>
      </c>
      <c r="F695" s="6" t="s">
        <v>5052</v>
      </c>
      <c r="G695" s="4" t="s">
        <v>5053</v>
      </c>
      <c r="H695" s="6" t="s">
        <v>633</v>
      </c>
      <c r="I695" s="6" t="s">
        <v>89</v>
      </c>
      <c r="J695" s="4">
        <v>8</v>
      </c>
      <c r="K695" s="4">
        <v>37</v>
      </c>
      <c r="L695" s="4">
        <v>0</v>
      </c>
      <c r="M695" s="4" t="s">
        <v>3744</v>
      </c>
      <c r="N695" s="6"/>
      <c r="O695" s="6" t="s">
        <v>1187</v>
      </c>
      <c r="P695" s="6" t="s">
        <v>375</v>
      </c>
      <c r="Q695" s="4" t="s">
        <v>82</v>
      </c>
      <c r="R695" s="4" t="s">
        <v>52</v>
      </c>
      <c r="S695" s="5">
        <v>43686</v>
      </c>
      <c r="T695" s="7" t="s">
        <v>5054</v>
      </c>
      <c r="U695" s="7" t="s">
        <v>5055</v>
      </c>
      <c r="V695" s="7" t="s">
        <v>5056</v>
      </c>
      <c r="W695" s="4" t="s">
        <v>95</v>
      </c>
      <c r="X695" s="4" t="s">
        <v>95</v>
      </c>
      <c r="Y695" s="4" t="s">
        <v>574</v>
      </c>
      <c r="Z695" s="4" t="s">
        <v>574</v>
      </c>
      <c r="AA695" s="4" t="s">
        <v>66</v>
      </c>
      <c r="AB695" s="4" t="s">
        <v>97</v>
      </c>
      <c r="AC695" s="6" t="s">
        <v>97</v>
      </c>
      <c r="AD695" s="6" t="s">
        <v>4969</v>
      </c>
      <c r="AE695" s="4" t="s">
        <v>5057</v>
      </c>
      <c r="AF695" s="6" t="s">
        <v>4978</v>
      </c>
      <c r="AG695" s="6" t="s">
        <v>124</v>
      </c>
      <c r="AH695" s="6" t="s">
        <v>109</v>
      </c>
      <c r="AI695" s="4">
        <f t="shared" si="10"/>
        <v>0</v>
      </c>
      <c r="AJ695" s="4" t="s">
        <v>58</v>
      </c>
      <c r="AK695" s="6" t="s">
        <v>199</v>
      </c>
      <c r="AL695" s="4" t="str">
        <f>IFERROR(IF(AK695="", "", _xlfn.XLOOKUP(AK695, CODES!A:A,CODES!E:E)), "")</f>
        <v>Operational</v>
      </c>
      <c r="AM695" s="4" t="str">
        <f>IFERROR(IF(AK695="", "", _xlfn.XLOOKUP(AK695, CODES!A:A,CODES!G:G)), "")</f>
        <v>Staff</v>
      </c>
      <c r="AN695" s="4" t="str">
        <f>IFERROR(IF(AK695="", "", _xlfn.XLOOKUP(AK695, CODES!A:A,CODES!I:I)), "")</f>
        <v>Driver</v>
      </c>
      <c r="AO695" s="6" t="s">
        <v>5058</v>
      </c>
      <c r="AP695" s="6"/>
      <c r="AQ695" s="6"/>
      <c r="AR695" s="6"/>
      <c r="AS695" s="15"/>
    </row>
    <row r="696" spans="1:45" ht="90" hidden="1" x14ac:dyDescent="0.25">
      <c r="A696" s="13" t="s">
        <v>25</v>
      </c>
      <c r="B696" s="4" t="s">
        <v>4273</v>
      </c>
      <c r="C696" s="4" t="s">
        <v>5059</v>
      </c>
      <c r="D696" s="5">
        <v>45946</v>
      </c>
      <c r="E696" s="4" t="s">
        <v>2805</v>
      </c>
      <c r="F696" s="6" t="s">
        <v>2806</v>
      </c>
      <c r="G696" s="4" t="s">
        <v>5060</v>
      </c>
      <c r="H696" s="6"/>
      <c r="I696" s="6"/>
      <c r="J696" s="4">
        <v>14.5</v>
      </c>
      <c r="K696" s="4">
        <v>18</v>
      </c>
      <c r="L696" s="4">
        <v>0</v>
      </c>
      <c r="M696" s="4" t="s">
        <v>837</v>
      </c>
      <c r="N696" s="6" t="s">
        <v>1499</v>
      </c>
      <c r="O696" s="6" t="s">
        <v>837</v>
      </c>
      <c r="P696" s="6"/>
      <c r="Q696" s="4" t="s">
        <v>73</v>
      </c>
      <c r="R696" s="4" t="s">
        <v>74</v>
      </c>
      <c r="S696" s="4"/>
      <c r="T696" s="7" t="s">
        <v>5061</v>
      </c>
      <c r="U696" s="7" t="s">
        <v>5062</v>
      </c>
      <c r="V696" s="7" t="s">
        <v>5063</v>
      </c>
      <c r="W696" s="4" t="s">
        <v>75</v>
      </c>
      <c r="X696" s="4" t="s">
        <v>75</v>
      </c>
      <c r="Y696" s="4" t="s">
        <v>96</v>
      </c>
      <c r="Z696" s="4" t="s">
        <v>96</v>
      </c>
      <c r="AA696" s="4" t="s">
        <v>66</v>
      </c>
      <c r="AB696" s="4" t="s">
        <v>97</v>
      </c>
      <c r="AC696" s="6" t="s">
        <v>97</v>
      </c>
      <c r="AD696" s="6"/>
      <c r="AE696" s="4" t="s">
        <v>5064</v>
      </c>
      <c r="AF696" s="6"/>
      <c r="AG696" s="6"/>
      <c r="AH696" s="6" t="s">
        <v>137</v>
      </c>
      <c r="AI696" s="4">
        <f t="shared" si="10"/>
        <v>0</v>
      </c>
      <c r="AJ696" s="4" t="s">
        <v>58</v>
      </c>
      <c r="AK696" s="6" t="s">
        <v>1504</v>
      </c>
      <c r="AL696" s="4" t="str">
        <f>IFERROR(IF(AK696="", "", _xlfn.XLOOKUP(AK696, CODES!A:A,CODES!E:E)), "")</f>
        <v>Brakes </v>
      </c>
      <c r="AM696" s="4" t="str">
        <f>IFERROR(IF(AK696="", "", _xlfn.XLOOKUP(AK696, CODES!A:A,CODES!G:G)), "")</f>
        <v>Parking brake </v>
      </c>
      <c r="AN696" s="4" t="str">
        <f>IFERROR(IF(AK696="", "", _xlfn.XLOOKUP(AK696, CODES!A:A,CODES!I:I)), "")</f>
        <v>Parking brake unit Mk4 DVT </v>
      </c>
      <c r="AO696" s="6"/>
      <c r="AP696" s="6"/>
      <c r="AQ696" s="6"/>
      <c r="AR696" s="6"/>
      <c r="AS696" s="15"/>
    </row>
    <row r="697" spans="1:45" ht="225" hidden="1" x14ac:dyDescent="0.25">
      <c r="A697" s="13" t="s">
        <v>25</v>
      </c>
      <c r="B697" s="4" t="s">
        <v>4273</v>
      </c>
      <c r="C697" s="4" t="s">
        <v>5065</v>
      </c>
      <c r="D697" s="5">
        <v>45945</v>
      </c>
      <c r="E697" s="4" t="s">
        <v>896</v>
      </c>
      <c r="F697" s="6" t="s">
        <v>897</v>
      </c>
      <c r="G697" s="4" t="s">
        <v>2162</v>
      </c>
      <c r="H697" s="6" t="s">
        <v>392</v>
      </c>
      <c r="I697" s="6" t="s">
        <v>89</v>
      </c>
      <c r="J697" s="4">
        <v>3</v>
      </c>
      <c r="K697" s="4">
        <v>3</v>
      </c>
      <c r="L697" s="4">
        <v>0</v>
      </c>
      <c r="M697" s="4" t="s">
        <v>2121</v>
      </c>
      <c r="N697" s="6" t="s">
        <v>5066</v>
      </c>
      <c r="O697" s="6" t="s">
        <v>2121</v>
      </c>
      <c r="P697" s="6"/>
      <c r="Q697" s="4" t="s">
        <v>51</v>
      </c>
      <c r="R697" s="4" t="s">
        <v>52</v>
      </c>
      <c r="S697" s="5">
        <v>43542</v>
      </c>
      <c r="T697" s="7" t="s">
        <v>5067</v>
      </c>
      <c r="U697" s="7" t="s">
        <v>5068</v>
      </c>
      <c r="V697" s="7" t="s">
        <v>5069</v>
      </c>
      <c r="W697" s="4" t="s">
        <v>53</v>
      </c>
      <c r="X697" s="4" t="s">
        <v>53</v>
      </c>
      <c r="Y697" s="4" t="s">
        <v>418</v>
      </c>
      <c r="Z697" s="4" t="s">
        <v>418</v>
      </c>
      <c r="AA697" s="4" t="s">
        <v>66</v>
      </c>
      <c r="AB697" s="4" t="s">
        <v>97</v>
      </c>
      <c r="AC697" s="6" t="s">
        <v>97</v>
      </c>
      <c r="AD697" s="6"/>
      <c r="AE697" s="4" t="s">
        <v>5070</v>
      </c>
      <c r="AF697" s="6" t="s">
        <v>4829</v>
      </c>
      <c r="AG697" s="6" t="s">
        <v>97</v>
      </c>
      <c r="AH697" s="6" t="s">
        <v>137</v>
      </c>
      <c r="AI697" s="4">
        <f t="shared" si="10"/>
        <v>0</v>
      </c>
      <c r="AJ697" s="4" t="s">
        <v>58</v>
      </c>
      <c r="AK697" s="6" t="s">
        <v>5071</v>
      </c>
      <c r="AL697" s="4" t="str">
        <f>IFERROR(IF(AK697="", "", _xlfn.XLOOKUP(AK697, CODES!A:A,CODES!E:E)), "")</f>
        <v>Bodyshell and Exterior</v>
      </c>
      <c r="AM697" s="4" t="str">
        <f>IFERROR(IF(AK697="", "", _xlfn.XLOOKUP(AK697, CODES!A:A,CODES!G:G)), "")</f>
        <v>Structure</v>
      </c>
      <c r="AN697" s="4" t="str">
        <f>IFERROR(IF(AK697="", "", _xlfn.XLOOKUP(AK697, CODES!A:A,CODES!I:I)), "")</f>
        <v>Non Technical</v>
      </c>
      <c r="AO697" s="6" t="s">
        <v>5072</v>
      </c>
      <c r="AP697" s="6"/>
      <c r="AQ697" s="6"/>
      <c r="AR697" s="6"/>
      <c r="AS697" s="15"/>
    </row>
    <row r="698" spans="1:45" ht="75" hidden="1" x14ac:dyDescent="0.25">
      <c r="A698" s="13" t="s">
        <v>258</v>
      </c>
      <c r="B698" s="4" t="s">
        <v>4273</v>
      </c>
      <c r="C698" s="4" t="s">
        <v>5073</v>
      </c>
      <c r="D698" s="5">
        <v>45945</v>
      </c>
      <c r="E698" s="4" t="s">
        <v>3175</v>
      </c>
      <c r="F698" s="6" t="s">
        <v>1045</v>
      </c>
      <c r="G698" s="4" t="s">
        <v>142</v>
      </c>
      <c r="H698" s="6"/>
      <c r="I698" s="6"/>
      <c r="J698" s="4">
        <v>2</v>
      </c>
      <c r="K698" s="4">
        <v>9</v>
      </c>
      <c r="L698" s="4">
        <v>0</v>
      </c>
      <c r="M698" s="4" t="s">
        <v>431</v>
      </c>
      <c r="N698" s="6"/>
      <c r="O698" s="6" t="s">
        <v>431</v>
      </c>
      <c r="P698" s="6"/>
      <c r="Q698" s="4" t="s">
        <v>73</v>
      </c>
      <c r="R698" s="4" t="s">
        <v>74</v>
      </c>
      <c r="S698" s="4"/>
      <c r="T698" s="7" t="s">
        <v>5074</v>
      </c>
      <c r="U698" s="7" t="s">
        <v>385</v>
      </c>
      <c r="V698" s="7" t="s">
        <v>5075</v>
      </c>
      <c r="W698" s="4" t="s">
        <v>656</v>
      </c>
      <c r="X698" s="4" t="s">
        <v>656</v>
      </c>
      <c r="Y698" s="4" t="s">
        <v>657</v>
      </c>
      <c r="Z698" s="4" t="s">
        <v>657</v>
      </c>
      <c r="AA698" s="4" t="s">
        <v>66</v>
      </c>
      <c r="AB698" s="4" t="s">
        <v>97</v>
      </c>
      <c r="AC698" s="6" t="s">
        <v>97</v>
      </c>
      <c r="AD698" s="6"/>
      <c r="AE698" s="4" t="s">
        <v>5076</v>
      </c>
      <c r="AF698" s="6"/>
      <c r="AG698" s="6"/>
      <c r="AH698" s="6" t="s">
        <v>109</v>
      </c>
      <c r="AI698" s="4">
        <f t="shared" si="10"/>
        <v>0</v>
      </c>
      <c r="AJ698" s="4" t="s">
        <v>659</v>
      </c>
      <c r="AK698" s="6"/>
      <c r="AL698" s="4" t="str">
        <f>IFERROR(IF(AK698="", "", _xlfn.XLOOKUP(AK698, CODES!A:A,CODES!E:E)), "")</f>
        <v/>
      </c>
      <c r="AM698" s="4" t="str">
        <f>IFERROR(IF(AK698="", "", _xlfn.XLOOKUP(AK698, CODES!A:A,CODES!G:G)), "")</f>
        <v/>
      </c>
      <c r="AN698" s="4" t="str">
        <f>IFERROR(IF(AK698="", "", _xlfn.XLOOKUP(AK698, CODES!A:A,CODES!I:I)), "")</f>
        <v/>
      </c>
      <c r="AO698" s="6"/>
      <c r="AP698" s="6"/>
      <c r="AQ698" s="6"/>
      <c r="AR698" s="6"/>
      <c r="AS698" s="15"/>
    </row>
    <row r="699" spans="1:45" ht="270" hidden="1" x14ac:dyDescent="0.25">
      <c r="A699" s="13" t="s">
        <v>338</v>
      </c>
      <c r="B699" s="4" t="s">
        <v>4273</v>
      </c>
      <c r="C699" s="4" t="s">
        <v>5077</v>
      </c>
      <c r="D699" s="5">
        <v>45944</v>
      </c>
      <c r="E699" s="4"/>
      <c r="F699" s="6" t="s">
        <v>3568</v>
      </c>
      <c r="G699" s="4" t="s">
        <v>71</v>
      </c>
      <c r="H699" s="6" t="s">
        <v>672</v>
      </c>
      <c r="I699" s="6" t="s">
        <v>89</v>
      </c>
      <c r="J699" s="4">
        <v>39</v>
      </c>
      <c r="K699" s="4">
        <v>39</v>
      </c>
      <c r="L699" s="4">
        <v>0</v>
      </c>
      <c r="M699" s="4" t="s">
        <v>5078</v>
      </c>
      <c r="N699" s="6"/>
      <c r="O699" s="6" t="s">
        <v>375</v>
      </c>
      <c r="P699" s="6" t="s">
        <v>1187</v>
      </c>
      <c r="Q699" s="4" t="s">
        <v>82</v>
      </c>
      <c r="R699" s="4" t="s">
        <v>52</v>
      </c>
      <c r="S699" s="5">
        <v>43700</v>
      </c>
      <c r="T699" s="7" t="s">
        <v>5079</v>
      </c>
      <c r="U699" s="7" t="s">
        <v>5080</v>
      </c>
      <c r="V699" s="7" t="s">
        <v>5081</v>
      </c>
      <c r="W699" s="4" t="s">
        <v>218</v>
      </c>
      <c r="X699" s="4" t="s">
        <v>218</v>
      </c>
      <c r="Y699" s="4" t="s">
        <v>65</v>
      </c>
      <c r="Z699" s="4"/>
      <c r="AA699" s="4" t="s">
        <v>55</v>
      </c>
      <c r="AB699" s="4" t="s">
        <v>45</v>
      </c>
      <c r="AC699" s="6" t="s">
        <v>281</v>
      </c>
      <c r="AD699" s="6"/>
      <c r="AE699" s="4" t="s">
        <v>5082</v>
      </c>
      <c r="AF699" s="6"/>
      <c r="AG699" s="6" t="s">
        <v>108</v>
      </c>
      <c r="AH699" s="6" t="s">
        <v>109</v>
      </c>
      <c r="AI699" s="4">
        <f t="shared" si="10"/>
        <v>0</v>
      </c>
      <c r="AJ699" s="4" t="s">
        <v>68</v>
      </c>
      <c r="AK699" s="6" t="s">
        <v>125</v>
      </c>
      <c r="AL699" s="4" t="str">
        <f>IFERROR(IF(AK699="", "", _xlfn.XLOOKUP(AK699, CODES!A:A,CODES!E:E)), "")</f>
        <v>Operational</v>
      </c>
      <c r="AM699" s="4" t="str">
        <f>IFERROR(IF(AK699="", "", _xlfn.XLOOKUP(AK699, CODES!A:A,CODES!G:G)), "")</f>
        <v>NR</v>
      </c>
      <c r="AN699" s="4" t="str">
        <f>IFERROR(IF(AK699="", "", _xlfn.XLOOKUP(AK699, CODES!A:A,CODES!I:I)), "")</f>
        <v>Other</v>
      </c>
      <c r="AO699" s="6" t="s">
        <v>5083</v>
      </c>
      <c r="AP699" s="6"/>
      <c r="AQ699" s="6"/>
      <c r="AR699" s="6"/>
      <c r="AS699" s="15"/>
    </row>
    <row r="700" spans="1:45" ht="255" hidden="1" x14ac:dyDescent="0.25">
      <c r="A700" s="13" t="s">
        <v>25</v>
      </c>
      <c r="B700" s="4" t="s">
        <v>4273</v>
      </c>
      <c r="C700" s="4" t="s">
        <v>5084</v>
      </c>
      <c r="D700" s="5">
        <v>45944</v>
      </c>
      <c r="E700" s="4" t="s">
        <v>2505</v>
      </c>
      <c r="F700" s="6" t="s">
        <v>2836</v>
      </c>
      <c r="G700" s="4" t="s">
        <v>192</v>
      </c>
      <c r="H700" s="6" t="s">
        <v>413</v>
      </c>
      <c r="I700" s="6" t="s">
        <v>89</v>
      </c>
      <c r="J700" s="4">
        <v>6</v>
      </c>
      <c r="K700" s="4">
        <v>10</v>
      </c>
      <c r="L700" s="4">
        <v>0</v>
      </c>
      <c r="M700" s="4" t="s">
        <v>1306</v>
      </c>
      <c r="N700" s="6"/>
      <c r="O700" s="6" t="s">
        <v>1306</v>
      </c>
      <c r="P700" s="6"/>
      <c r="Q700" s="4" t="s">
        <v>82</v>
      </c>
      <c r="R700" s="4" t="s">
        <v>52</v>
      </c>
      <c r="S700" s="5">
        <v>43784</v>
      </c>
      <c r="T700" s="7" t="s">
        <v>5085</v>
      </c>
      <c r="U700" s="7" t="s">
        <v>5086</v>
      </c>
      <c r="V700" s="7" t="s">
        <v>5087</v>
      </c>
      <c r="W700" s="4" t="s">
        <v>53</v>
      </c>
      <c r="X700" s="4" t="s">
        <v>53</v>
      </c>
      <c r="Y700" s="4" t="s">
        <v>96</v>
      </c>
      <c r="Z700" s="4" t="s">
        <v>96</v>
      </c>
      <c r="AA700" s="4" t="s">
        <v>66</v>
      </c>
      <c r="AB700" s="4" t="s">
        <v>97</v>
      </c>
      <c r="AC700" s="6" t="s">
        <v>97</v>
      </c>
      <c r="AD700" s="6"/>
      <c r="AE700" s="4" t="s">
        <v>5088</v>
      </c>
      <c r="AF700" s="6"/>
      <c r="AG700" s="6" t="s">
        <v>124</v>
      </c>
      <c r="AH700" s="6" t="s">
        <v>109</v>
      </c>
      <c r="AI700" s="4">
        <f t="shared" si="10"/>
        <v>0</v>
      </c>
      <c r="AJ700" s="4" t="s">
        <v>58</v>
      </c>
      <c r="AK700" s="6" t="s">
        <v>5089</v>
      </c>
      <c r="AL700" s="4" t="str">
        <f>IFERROR(IF(AK700="", "", _xlfn.XLOOKUP(AK700, CODES!A:A,CODES!E:E)), "")</f>
        <v>Coolant &amp; Hydraulic</v>
      </c>
      <c r="AM700" s="4" t="str">
        <f>IFERROR(IF(AK700="", "", _xlfn.XLOOKUP(AK700, CODES!A:A,CODES!G:G)), "")</f>
        <v>PreHeater</v>
      </c>
      <c r="AN700" s="4" t="str">
        <f>IFERROR(IF(AK700="", "", _xlfn.XLOOKUP(AK700, CODES!A:A,CODES!I:I)), "")</f>
        <v>Non Technical</v>
      </c>
      <c r="AO700" s="6" t="s">
        <v>5090</v>
      </c>
      <c r="AP700" s="6"/>
      <c r="AQ700" s="6"/>
      <c r="AR700" s="6"/>
      <c r="AS700" s="15"/>
    </row>
    <row r="701" spans="1:45" ht="135" hidden="1" x14ac:dyDescent="0.25">
      <c r="A701" s="13" t="s">
        <v>25</v>
      </c>
      <c r="B701" s="4" t="s">
        <v>4273</v>
      </c>
      <c r="C701" s="4" t="s">
        <v>5091</v>
      </c>
      <c r="D701" s="5">
        <v>45944</v>
      </c>
      <c r="E701" s="4" t="s">
        <v>4441</v>
      </c>
      <c r="F701" s="6" t="s">
        <v>4442</v>
      </c>
      <c r="G701" s="4" t="s">
        <v>192</v>
      </c>
      <c r="H701" s="6" t="s">
        <v>204</v>
      </c>
      <c r="I701" s="6" t="s">
        <v>89</v>
      </c>
      <c r="J701" s="4">
        <v>4</v>
      </c>
      <c r="K701" s="4">
        <v>15</v>
      </c>
      <c r="L701" s="4">
        <v>0</v>
      </c>
      <c r="M701" s="4" t="s">
        <v>592</v>
      </c>
      <c r="N701" s="6"/>
      <c r="O701" s="6" t="s">
        <v>592</v>
      </c>
      <c r="P701" s="6"/>
      <c r="Q701" s="4" t="s">
        <v>51</v>
      </c>
      <c r="R701" s="4" t="s">
        <v>52</v>
      </c>
      <c r="S701" s="5">
        <v>43532</v>
      </c>
      <c r="T701" s="7" t="s">
        <v>5092</v>
      </c>
      <c r="U701" s="7" t="s">
        <v>5093</v>
      </c>
      <c r="V701" s="7"/>
      <c r="W701" s="4" t="s">
        <v>53</v>
      </c>
      <c r="X701" s="4" t="s">
        <v>53</v>
      </c>
      <c r="Y701" s="4" t="s">
        <v>574</v>
      </c>
      <c r="Z701" s="4" t="s">
        <v>574</v>
      </c>
      <c r="AA701" s="4" t="s">
        <v>66</v>
      </c>
      <c r="AB701" s="4" t="s">
        <v>97</v>
      </c>
      <c r="AC701" s="6" t="s">
        <v>97</v>
      </c>
      <c r="AD701" s="6"/>
      <c r="AE701" s="4" t="s">
        <v>5094</v>
      </c>
      <c r="AF701" s="6"/>
      <c r="AG701" s="6" t="s">
        <v>97</v>
      </c>
      <c r="AH701" s="6" t="s">
        <v>137</v>
      </c>
      <c r="AI701" s="4">
        <f t="shared" si="10"/>
        <v>0</v>
      </c>
      <c r="AJ701" s="4" t="s">
        <v>58</v>
      </c>
      <c r="AK701" s="6" t="s">
        <v>5095</v>
      </c>
      <c r="AL701" s="4" t="str">
        <f>IFERROR(IF(AK701="", "", _xlfn.XLOOKUP(AK701, CODES!A:A,CODES!E:E)), "")</f>
        <v>Communication Systems</v>
      </c>
      <c r="AM701" s="4" t="str">
        <f>IFERROR(IF(AK701="", "", _xlfn.XLOOKUP(AK701, CODES!A:A,CODES!G:G)), "")</f>
        <v>PA &amp; Call For Aid</v>
      </c>
      <c r="AN701" s="4" t="str">
        <f>IFERROR(IF(AK701="", "", _xlfn.XLOOKUP(AK701, CODES!A:A,CODES!I:I)), "")</f>
        <v>C/Amp Card</v>
      </c>
      <c r="AO701" s="6" t="s">
        <v>5096</v>
      </c>
      <c r="AP701" s="6"/>
      <c r="AQ701" s="6"/>
      <c r="AR701" s="6"/>
      <c r="AS701" s="15"/>
    </row>
    <row r="702" spans="1:45" ht="120" hidden="1" x14ac:dyDescent="0.25">
      <c r="A702" s="13" t="s">
        <v>258</v>
      </c>
      <c r="B702" s="4" t="s">
        <v>4273</v>
      </c>
      <c r="C702" s="4" t="s">
        <v>5097</v>
      </c>
      <c r="D702" s="5">
        <v>45944</v>
      </c>
      <c r="E702" s="4" t="s">
        <v>896</v>
      </c>
      <c r="F702" s="6" t="s">
        <v>897</v>
      </c>
      <c r="G702" s="4" t="s">
        <v>2162</v>
      </c>
      <c r="H702" s="6" t="s">
        <v>392</v>
      </c>
      <c r="I702" s="6" t="s">
        <v>89</v>
      </c>
      <c r="J702" s="4">
        <v>3</v>
      </c>
      <c r="K702" s="4">
        <v>3</v>
      </c>
      <c r="L702" s="4">
        <v>0</v>
      </c>
      <c r="M702" s="4" t="s">
        <v>2121</v>
      </c>
      <c r="N702" s="6" t="s">
        <v>5066</v>
      </c>
      <c r="O702" s="6" t="s">
        <v>2121</v>
      </c>
      <c r="P702" s="6"/>
      <c r="Q702" s="4" t="s">
        <v>51</v>
      </c>
      <c r="R702" s="4" t="s">
        <v>52</v>
      </c>
      <c r="S702" s="5">
        <v>43542</v>
      </c>
      <c r="T702" s="7" t="s">
        <v>5098</v>
      </c>
      <c r="U702" s="7" t="s">
        <v>5099</v>
      </c>
      <c r="V702" s="7" t="s">
        <v>5100</v>
      </c>
      <c r="W702" s="4" t="s">
        <v>5101</v>
      </c>
      <c r="X702" s="4" t="s">
        <v>5101</v>
      </c>
      <c r="Y702" s="4" t="s">
        <v>1034</v>
      </c>
      <c r="Z702" s="4" t="s">
        <v>1034</v>
      </c>
      <c r="AA702" s="4" t="s">
        <v>66</v>
      </c>
      <c r="AB702" s="4" t="s">
        <v>97</v>
      </c>
      <c r="AC702" s="6" t="s">
        <v>281</v>
      </c>
      <c r="AD702" s="6"/>
      <c r="AE702" s="4" t="s">
        <v>5102</v>
      </c>
      <c r="AF702" s="6" t="s">
        <v>5103</v>
      </c>
      <c r="AG702" s="6" t="s">
        <v>124</v>
      </c>
      <c r="AH702" s="6" t="s">
        <v>109</v>
      </c>
      <c r="AI702" s="4">
        <f t="shared" si="10"/>
        <v>0</v>
      </c>
      <c r="AJ702" s="4" t="s">
        <v>659</v>
      </c>
      <c r="AK702" s="6" t="s">
        <v>324</v>
      </c>
      <c r="AL702" s="4" t="str">
        <f>IFERROR(IF(AK702="", "", _xlfn.XLOOKUP(AK702, CODES!A:A,CODES!E:E)), "")</f>
        <v>Operational</v>
      </c>
      <c r="AM702" s="4" t="str">
        <f>IFERROR(IF(AK702="", "", _xlfn.XLOOKUP(AK702, CODES!A:A,CODES!G:G)), "")</f>
        <v>Staff</v>
      </c>
      <c r="AN702" s="4" t="str">
        <f>IFERROR(IF(AK702="", "", _xlfn.XLOOKUP(AK702, CODES!A:A,CODES!I:I)), "")</f>
        <v>TM</v>
      </c>
      <c r="AO702" s="6" t="s">
        <v>5104</v>
      </c>
      <c r="AP702" s="6"/>
      <c r="AQ702" s="6"/>
      <c r="AR702" s="6"/>
      <c r="AS702" s="15"/>
    </row>
    <row r="703" spans="1:45" ht="255" hidden="1" x14ac:dyDescent="0.25">
      <c r="A703" s="13" t="s">
        <v>25</v>
      </c>
      <c r="B703" s="4" t="s">
        <v>4273</v>
      </c>
      <c r="C703" s="4" t="s">
        <v>5105</v>
      </c>
      <c r="D703" s="5">
        <v>45944</v>
      </c>
      <c r="E703" s="4" t="s">
        <v>5106</v>
      </c>
      <c r="F703" s="6" t="s">
        <v>5107</v>
      </c>
      <c r="G703" s="4" t="s">
        <v>1763</v>
      </c>
      <c r="H703" s="6" t="s">
        <v>581</v>
      </c>
      <c r="I703" s="6" t="s">
        <v>89</v>
      </c>
      <c r="J703" s="4">
        <v>10</v>
      </c>
      <c r="K703" s="4">
        <v>17</v>
      </c>
      <c r="L703" s="4">
        <v>0</v>
      </c>
      <c r="M703" s="4" t="s">
        <v>440</v>
      </c>
      <c r="N703" s="6" t="s">
        <v>5108</v>
      </c>
      <c r="O703" s="6" t="s">
        <v>440</v>
      </c>
      <c r="P703" s="6"/>
      <c r="Q703" s="4" t="s">
        <v>51</v>
      </c>
      <c r="R703" s="4" t="s">
        <v>52</v>
      </c>
      <c r="S703" s="5">
        <v>43920</v>
      </c>
      <c r="T703" s="7" t="s">
        <v>5109</v>
      </c>
      <c r="U703" s="7" t="s">
        <v>5110</v>
      </c>
      <c r="V703" s="7" t="s">
        <v>5111</v>
      </c>
      <c r="W703" s="4" t="s">
        <v>95</v>
      </c>
      <c r="X703" s="4" t="s">
        <v>95</v>
      </c>
      <c r="Y703" s="4" t="s">
        <v>96</v>
      </c>
      <c r="Z703" s="4" t="s">
        <v>96</v>
      </c>
      <c r="AA703" s="4" t="s">
        <v>66</v>
      </c>
      <c r="AB703" s="4" t="s">
        <v>97</v>
      </c>
      <c r="AC703" s="6" t="s">
        <v>97</v>
      </c>
      <c r="AD703" s="6"/>
      <c r="AE703" s="4" t="s">
        <v>5112</v>
      </c>
      <c r="AF703" s="6"/>
      <c r="AG703" s="6" t="s">
        <v>124</v>
      </c>
      <c r="AH703" s="6" t="s">
        <v>109</v>
      </c>
      <c r="AI703" s="4">
        <f t="shared" si="10"/>
        <v>0</v>
      </c>
      <c r="AJ703" s="4" t="s">
        <v>58</v>
      </c>
      <c r="AK703" s="6" t="s">
        <v>5089</v>
      </c>
      <c r="AL703" s="4" t="str">
        <f>IFERROR(IF(AK703="", "", _xlfn.XLOOKUP(AK703, CODES!A:A,CODES!E:E)), "")</f>
        <v>Coolant &amp; Hydraulic</v>
      </c>
      <c r="AM703" s="4" t="str">
        <f>IFERROR(IF(AK703="", "", _xlfn.XLOOKUP(AK703, CODES!A:A,CODES!G:G)), "")</f>
        <v>PreHeater</v>
      </c>
      <c r="AN703" s="4" t="str">
        <f>IFERROR(IF(AK703="", "", _xlfn.XLOOKUP(AK703, CODES!A:A,CODES!I:I)), "")</f>
        <v>Non Technical</v>
      </c>
      <c r="AO703" s="6" t="s">
        <v>5090</v>
      </c>
      <c r="AP703" s="6"/>
      <c r="AQ703" s="6"/>
      <c r="AR703" s="6"/>
      <c r="AS703" s="15"/>
    </row>
    <row r="704" spans="1:45" ht="255" hidden="1" x14ac:dyDescent="0.25">
      <c r="A704" s="13" t="s">
        <v>338</v>
      </c>
      <c r="B704" s="4" t="s">
        <v>4273</v>
      </c>
      <c r="C704" s="4" t="s">
        <v>5113</v>
      </c>
      <c r="D704" s="5">
        <v>45944</v>
      </c>
      <c r="E704" s="4"/>
      <c r="F704" s="6" t="s">
        <v>5114</v>
      </c>
      <c r="G704" s="4" t="s">
        <v>71</v>
      </c>
      <c r="H704" s="6" t="s">
        <v>73</v>
      </c>
      <c r="I704" s="6" t="s">
        <v>89</v>
      </c>
      <c r="J704" s="4">
        <v>11</v>
      </c>
      <c r="K704" s="4">
        <v>20</v>
      </c>
      <c r="L704" s="4">
        <v>0</v>
      </c>
      <c r="M704" s="4" t="s">
        <v>205</v>
      </c>
      <c r="N704" s="6"/>
      <c r="O704" s="6" t="s">
        <v>205</v>
      </c>
      <c r="P704" s="6"/>
      <c r="Q704" s="4" t="s">
        <v>51</v>
      </c>
      <c r="R704" s="4" t="s">
        <v>52</v>
      </c>
      <c r="S704" s="5">
        <v>44005</v>
      </c>
      <c r="T704" s="7" t="s">
        <v>5115</v>
      </c>
      <c r="U704" s="7" t="s">
        <v>5116</v>
      </c>
      <c r="V704" s="7" t="s">
        <v>5081</v>
      </c>
      <c r="W704" s="4" t="s">
        <v>218</v>
      </c>
      <c r="X704" s="4" t="s">
        <v>218</v>
      </c>
      <c r="Y704" s="4" t="s">
        <v>65</v>
      </c>
      <c r="Z704" s="4"/>
      <c r="AA704" s="4" t="s">
        <v>55</v>
      </c>
      <c r="AB704" s="4" t="s">
        <v>45</v>
      </c>
      <c r="AC704" s="6" t="s">
        <v>281</v>
      </c>
      <c r="AD704" s="6"/>
      <c r="AE704" s="4" t="s">
        <v>5117</v>
      </c>
      <c r="AF704" s="6"/>
      <c r="AG704" s="6" t="s">
        <v>108</v>
      </c>
      <c r="AH704" s="6" t="s">
        <v>109</v>
      </c>
      <c r="AI704" s="4">
        <f t="shared" si="10"/>
        <v>0</v>
      </c>
      <c r="AJ704" s="4" t="s">
        <v>68</v>
      </c>
      <c r="AK704" s="6" t="s">
        <v>125</v>
      </c>
      <c r="AL704" s="4" t="str">
        <f>IFERROR(IF(AK704="", "", _xlfn.XLOOKUP(AK704, CODES!A:A,CODES!E:E)), "")</f>
        <v>Operational</v>
      </c>
      <c r="AM704" s="4" t="str">
        <f>IFERROR(IF(AK704="", "", _xlfn.XLOOKUP(AK704, CODES!A:A,CODES!G:G)), "")</f>
        <v>NR</v>
      </c>
      <c r="AN704" s="4" t="str">
        <f>IFERROR(IF(AK704="", "", _xlfn.XLOOKUP(AK704, CODES!A:A,CODES!I:I)), "")</f>
        <v>Other</v>
      </c>
      <c r="AO704" s="6" t="s">
        <v>5118</v>
      </c>
      <c r="AP704" s="6"/>
      <c r="AQ704" s="6"/>
      <c r="AR704" s="6"/>
      <c r="AS704" s="15"/>
    </row>
    <row r="705" spans="1:45" ht="240" hidden="1" x14ac:dyDescent="0.25">
      <c r="A705" s="13" t="s">
        <v>25</v>
      </c>
      <c r="B705" s="4" t="s">
        <v>4273</v>
      </c>
      <c r="C705" s="4" t="s">
        <v>5119</v>
      </c>
      <c r="D705" s="5">
        <v>45943</v>
      </c>
      <c r="E705" s="4" t="s">
        <v>5120</v>
      </c>
      <c r="F705" s="6" t="s">
        <v>5121</v>
      </c>
      <c r="G705" s="4" t="s">
        <v>80</v>
      </c>
      <c r="H705" s="6" t="s">
        <v>82</v>
      </c>
      <c r="I705" s="6" t="s">
        <v>89</v>
      </c>
      <c r="J705" s="4">
        <v>5</v>
      </c>
      <c r="K705" s="4">
        <v>9</v>
      </c>
      <c r="L705" s="4">
        <v>0</v>
      </c>
      <c r="M705" s="4" t="s">
        <v>5122</v>
      </c>
      <c r="N705" s="6"/>
      <c r="O705" s="6" t="s">
        <v>877</v>
      </c>
      <c r="P705" s="6" t="s">
        <v>375</v>
      </c>
      <c r="Q705" s="4" t="s">
        <v>82</v>
      </c>
      <c r="R705" s="4" t="s">
        <v>52</v>
      </c>
      <c r="S705" s="5">
        <v>43679</v>
      </c>
      <c r="T705" s="7" t="s">
        <v>5123</v>
      </c>
      <c r="U705" s="7" t="s">
        <v>5124</v>
      </c>
      <c r="V705" s="7" t="s">
        <v>5125</v>
      </c>
      <c r="W705" s="4" t="s">
        <v>95</v>
      </c>
      <c r="X705" s="4" t="s">
        <v>95</v>
      </c>
      <c r="Y705" s="4" t="s">
        <v>96</v>
      </c>
      <c r="Z705" s="4" t="s">
        <v>96</v>
      </c>
      <c r="AA705" s="4" t="s">
        <v>66</v>
      </c>
      <c r="AB705" s="4" t="s">
        <v>97</v>
      </c>
      <c r="AC705" s="6" t="s">
        <v>97</v>
      </c>
      <c r="AD705" s="6"/>
      <c r="AE705" s="4" t="s">
        <v>5126</v>
      </c>
      <c r="AF705" s="6"/>
      <c r="AG705" s="6" t="s">
        <v>124</v>
      </c>
      <c r="AH705" s="6" t="s">
        <v>109</v>
      </c>
      <c r="AI705" s="4">
        <f t="shared" si="10"/>
        <v>0</v>
      </c>
      <c r="AJ705" s="4" t="s">
        <v>58</v>
      </c>
      <c r="AK705" s="6" t="s">
        <v>5127</v>
      </c>
      <c r="AL705" s="4" t="str">
        <f>IFERROR(IF(AK705="", "", _xlfn.XLOOKUP(AK705, CODES!A:A,CODES!E:E)), "")</f>
        <v>Doors</v>
      </c>
      <c r="AM705" s="4" t="str">
        <f>IFERROR(IF(AK705="", "", _xlfn.XLOOKUP(AK705, CODES!A:A,CODES!G:G)), "")</f>
        <v>Exterior Passenger Doors</v>
      </c>
      <c r="AN705" s="4" t="str">
        <f>IFERROR(IF(AK705="", "", _xlfn.XLOOKUP(AK705, CODES!A:A,CODES!I:I)), "")</f>
        <v>Interior push buttons</v>
      </c>
      <c r="AO705" s="6" t="s">
        <v>5128</v>
      </c>
      <c r="AP705" s="6"/>
      <c r="AQ705" s="6"/>
      <c r="AR705" s="6"/>
      <c r="AS705" s="15"/>
    </row>
    <row r="706" spans="1:45" ht="120" hidden="1" x14ac:dyDescent="0.25">
      <c r="A706" s="13" t="s">
        <v>25</v>
      </c>
      <c r="B706" s="4" t="s">
        <v>4273</v>
      </c>
      <c r="C706" s="4" t="s">
        <v>5129</v>
      </c>
      <c r="D706" s="5">
        <v>45943</v>
      </c>
      <c r="E706" s="4" t="s">
        <v>3666</v>
      </c>
      <c r="F706" s="6" t="s">
        <v>3667</v>
      </c>
      <c r="G706" s="4" t="s">
        <v>2815</v>
      </c>
      <c r="H706" s="6" t="s">
        <v>1629</v>
      </c>
      <c r="I706" s="6" t="s">
        <v>89</v>
      </c>
      <c r="J706" s="4">
        <v>26</v>
      </c>
      <c r="K706" s="4">
        <v>94</v>
      </c>
      <c r="L706" s="4">
        <v>0</v>
      </c>
      <c r="M706" s="4" t="s">
        <v>264</v>
      </c>
      <c r="N706" s="6"/>
      <c r="O706" s="6" t="s">
        <v>264</v>
      </c>
      <c r="P706" s="6"/>
      <c r="Q706" s="4" t="s">
        <v>51</v>
      </c>
      <c r="R706" s="4" t="s">
        <v>52</v>
      </c>
      <c r="S706" s="5">
        <v>43908</v>
      </c>
      <c r="T706" s="7" t="s">
        <v>5130</v>
      </c>
      <c r="U706" s="7" t="s">
        <v>5131</v>
      </c>
      <c r="V706" s="7"/>
      <c r="W706" s="4" t="s">
        <v>95</v>
      </c>
      <c r="X706" s="4" t="s">
        <v>95</v>
      </c>
      <c r="Y706" s="4" t="s">
        <v>96</v>
      </c>
      <c r="Z706" s="4" t="s">
        <v>96</v>
      </c>
      <c r="AA706" s="4" t="s">
        <v>66</v>
      </c>
      <c r="AB706" s="4" t="s">
        <v>97</v>
      </c>
      <c r="AC706" s="6" t="s">
        <v>97</v>
      </c>
      <c r="AD706" s="6"/>
      <c r="AE706" s="4" t="s">
        <v>5132</v>
      </c>
      <c r="AF706" s="6"/>
      <c r="AG706" s="6" t="s">
        <v>124</v>
      </c>
      <c r="AH706" s="6" t="s">
        <v>109</v>
      </c>
      <c r="AI706" s="4">
        <f t="shared" ref="AI706:AI769" si="11">IF(AD706="Availability", 0, IF(AND(AE706="Y", OR(J706&gt;2, L706&gt;0)), 1, 0))</f>
        <v>0</v>
      </c>
      <c r="AJ706" s="4" t="s">
        <v>58</v>
      </c>
      <c r="AK706" s="6" t="s">
        <v>227</v>
      </c>
      <c r="AL706" s="4" t="str">
        <f>IFERROR(IF(AK706="", "", _xlfn.XLOOKUP(AK706, CODES!A:A,CODES!E:E)), "")</f>
        <v>Bodyshell and Exterior</v>
      </c>
      <c r="AM706" s="4" t="str">
        <f>IFERROR(IF(AK706="", "", _xlfn.XLOOKUP(AK706, CODES!A:A,CODES!G:G)), "")</f>
        <v>Structure</v>
      </c>
      <c r="AN706" s="4" t="str">
        <f>IFERROR(IF(AK706="", "", _xlfn.XLOOKUP(AK706, CODES!A:A,CODES!I:I)), "")</f>
        <v>Underframe</v>
      </c>
      <c r="AO706" s="6" t="s">
        <v>5133</v>
      </c>
      <c r="AP706" s="6"/>
      <c r="AQ706" s="6"/>
      <c r="AR706" s="6"/>
      <c r="AS706" s="15"/>
    </row>
    <row r="707" spans="1:45" ht="225" hidden="1" x14ac:dyDescent="0.25">
      <c r="A707" s="13" t="s">
        <v>25</v>
      </c>
      <c r="B707" s="4" t="s">
        <v>4273</v>
      </c>
      <c r="C707" s="4" t="s">
        <v>5134</v>
      </c>
      <c r="D707" s="5">
        <v>45943</v>
      </c>
      <c r="E707" s="4" t="s">
        <v>128</v>
      </c>
      <c r="F707" s="6" t="s">
        <v>5135</v>
      </c>
      <c r="G707" s="4" t="s">
        <v>1029</v>
      </c>
      <c r="H707" s="6" t="s">
        <v>392</v>
      </c>
      <c r="I707" s="6" t="s">
        <v>89</v>
      </c>
      <c r="J707" s="4">
        <v>3</v>
      </c>
      <c r="K707" s="4">
        <v>3</v>
      </c>
      <c r="L707" s="4">
        <v>0</v>
      </c>
      <c r="M707" s="4" t="s">
        <v>777</v>
      </c>
      <c r="N707" s="6" t="s">
        <v>3493</v>
      </c>
      <c r="O707" s="6" t="s">
        <v>777</v>
      </c>
      <c r="P707" s="6"/>
      <c r="Q707" s="4" t="s">
        <v>51</v>
      </c>
      <c r="R707" s="4" t="s">
        <v>52</v>
      </c>
      <c r="S707" s="5">
        <v>43545</v>
      </c>
      <c r="T707" s="7" t="s">
        <v>5136</v>
      </c>
      <c r="U707" s="7" t="s">
        <v>5137</v>
      </c>
      <c r="V707" s="7"/>
      <c r="W707" s="4" t="s">
        <v>53</v>
      </c>
      <c r="X707" s="4" t="s">
        <v>53</v>
      </c>
      <c r="Y707" s="4" t="s">
        <v>173</v>
      </c>
      <c r="Z707" s="4" t="s">
        <v>173</v>
      </c>
      <c r="AA707" s="4" t="s">
        <v>66</v>
      </c>
      <c r="AB707" s="4" t="s">
        <v>97</v>
      </c>
      <c r="AC707" s="6" t="s">
        <v>97</v>
      </c>
      <c r="AD707" s="6"/>
      <c r="AE707" s="4" t="s">
        <v>5138</v>
      </c>
      <c r="AF707" s="6"/>
      <c r="AG707" s="6" t="s">
        <v>97</v>
      </c>
      <c r="AH707" s="6" t="s">
        <v>137</v>
      </c>
      <c r="AI707" s="4">
        <f t="shared" si="11"/>
        <v>0</v>
      </c>
      <c r="AJ707" s="4" t="s">
        <v>58</v>
      </c>
      <c r="AK707" s="6" t="s">
        <v>5139</v>
      </c>
      <c r="AL707" s="4" t="str">
        <f>IFERROR(IF(AK707="", "", _xlfn.XLOOKUP(AK707, CODES!A:A,CODES!E:E)), "")</f>
        <v>Traction and Power Equipment</v>
      </c>
      <c r="AM707" s="4" t="str">
        <f>IFERROR(IF(AK707="", "", _xlfn.XLOOKUP(AK707, CODES!A:A,CODES!G:G)), "")</f>
        <v>VCB</v>
      </c>
      <c r="AN707" s="4" t="str">
        <f>IFERROR(IF(AK707="", "", _xlfn.XLOOKUP(AK707, CODES!A:A,CODES!I:I)), "")</f>
        <v>No Fault Identified</v>
      </c>
      <c r="AO707" s="6" t="s">
        <v>5140</v>
      </c>
      <c r="AP707" s="6"/>
      <c r="AQ707" s="6"/>
      <c r="AR707" s="6"/>
      <c r="AS707" s="15"/>
    </row>
    <row r="708" spans="1:45" ht="120" hidden="1" x14ac:dyDescent="0.25">
      <c r="A708" s="13" t="s">
        <v>25</v>
      </c>
      <c r="B708" s="4" t="s">
        <v>4273</v>
      </c>
      <c r="C708" s="4" t="s">
        <v>5141</v>
      </c>
      <c r="D708" s="5">
        <v>45943</v>
      </c>
      <c r="E708" s="4" t="s">
        <v>3346</v>
      </c>
      <c r="F708" s="6" t="s">
        <v>4025</v>
      </c>
      <c r="G708" s="4" t="s">
        <v>1235</v>
      </c>
      <c r="H708" s="6" t="s">
        <v>5142</v>
      </c>
      <c r="I708" s="6" t="s">
        <v>143</v>
      </c>
      <c r="J708" s="4">
        <v>87</v>
      </c>
      <c r="K708" s="4">
        <v>543</v>
      </c>
      <c r="L708" s="4">
        <v>1</v>
      </c>
      <c r="M708" s="4" t="s">
        <v>317</v>
      </c>
      <c r="N708" s="6" t="s">
        <v>318</v>
      </c>
      <c r="O708" s="6" t="s">
        <v>317</v>
      </c>
      <c r="P708" s="6"/>
      <c r="Q708" s="4" t="s">
        <v>51</v>
      </c>
      <c r="R708" s="4" t="s">
        <v>52</v>
      </c>
      <c r="S708" s="5">
        <v>43572</v>
      </c>
      <c r="T708" s="7" t="s">
        <v>5143</v>
      </c>
      <c r="U708" s="7" t="s">
        <v>5144</v>
      </c>
      <c r="V708" s="7"/>
      <c r="W708" s="4" t="s">
        <v>53</v>
      </c>
      <c r="X708" s="4" t="s">
        <v>53</v>
      </c>
      <c r="Y708" s="4" t="s">
        <v>54</v>
      </c>
      <c r="Z708" s="4" t="s">
        <v>54</v>
      </c>
      <c r="AA708" s="4" t="s">
        <v>66</v>
      </c>
      <c r="AB708" s="4" t="s">
        <v>97</v>
      </c>
      <c r="AC708" s="6" t="s">
        <v>97</v>
      </c>
      <c r="AD708" s="6"/>
      <c r="AE708" s="4" t="s">
        <v>5145</v>
      </c>
      <c r="AF708" s="6"/>
      <c r="AG708" s="6" t="s">
        <v>97</v>
      </c>
      <c r="AH708" s="6" t="s">
        <v>137</v>
      </c>
      <c r="AI708" s="4">
        <f t="shared" si="11"/>
        <v>0</v>
      </c>
      <c r="AJ708" s="4" t="s">
        <v>58</v>
      </c>
      <c r="AK708" s="6" t="s">
        <v>5146</v>
      </c>
      <c r="AL708" s="4" t="str">
        <f>IFERROR(IF(AK708="", "", _xlfn.XLOOKUP(AK708, CODES!A:A,CODES!E:E)), "")</f>
        <v>Collector Equipment</v>
      </c>
      <c r="AM708" s="4" t="str">
        <f>IFERROR(IF(AK708="", "", _xlfn.XLOOKUP(AK708, CODES!A:A,CODES!G:G)), "")</f>
        <v>Pantograph</v>
      </c>
      <c r="AN708" s="4" t="str">
        <f>IFERROR(IF(AK708="", "", _xlfn.XLOOKUP(AK708, CODES!A:A,CODES!I:I)), "")</f>
        <v>Pipework</v>
      </c>
      <c r="AO708" s="6" t="s">
        <v>5147</v>
      </c>
      <c r="AP708" s="6"/>
      <c r="AQ708" s="6"/>
      <c r="AR708" s="6"/>
      <c r="AS708" s="15"/>
    </row>
    <row r="709" spans="1:45" ht="135" hidden="1" x14ac:dyDescent="0.25">
      <c r="A709" s="13" t="s">
        <v>258</v>
      </c>
      <c r="B709" s="4" t="s">
        <v>4273</v>
      </c>
      <c r="C709" s="4" t="s">
        <v>5148</v>
      </c>
      <c r="D709" s="5">
        <v>45943</v>
      </c>
      <c r="E709" s="4" t="s">
        <v>896</v>
      </c>
      <c r="F709" s="6" t="s">
        <v>897</v>
      </c>
      <c r="G709" s="4" t="s">
        <v>2162</v>
      </c>
      <c r="H709" s="6" t="s">
        <v>82</v>
      </c>
      <c r="I709" s="6" t="s">
        <v>89</v>
      </c>
      <c r="J709" s="4">
        <v>5</v>
      </c>
      <c r="K709" s="4">
        <v>30</v>
      </c>
      <c r="L709" s="4">
        <v>0</v>
      </c>
      <c r="M709" s="4" t="s">
        <v>2121</v>
      </c>
      <c r="N709" s="6" t="s">
        <v>5066</v>
      </c>
      <c r="O709" s="6" t="s">
        <v>2121</v>
      </c>
      <c r="P709" s="6"/>
      <c r="Q709" s="4" t="s">
        <v>51</v>
      </c>
      <c r="R709" s="4" t="s">
        <v>52</v>
      </c>
      <c r="S709" s="5">
        <v>43542</v>
      </c>
      <c r="T709" s="7" t="s">
        <v>5149</v>
      </c>
      <c r="U709" s="7" t="s">
        <v>5150</v>
      </c>
      <c r="V709" s="7" t="s">
        <v>5151</v>
      </c>
      <c r="W709" s="4" t="s">
        <v>5101</v>
      </c>
      <c r="X709" s="4" t="s">
        <v>5101</v>
      </c>
      <c r="Y709" s="4" t="s">
        <v>1034</v>
      </c>
      <c r="Z709" s="4" t="s">
        <v>1034</v>
      </c>
      <c r="AA709" s="4" t="s">
        <v>66</v>
      </c>
      <c r="AB709" s="4" t="s">
        <v>97</v>
      </c>
      <c r="AC709" s="6" t="s">
        <v>281</v>
      </c>
      <c r="AD709" s="6"/>
      <c r="AE709" s="4" t="s">
        <v>5152</v>
      </c>
      <c r="AF709" s="6"/>
      <c r="AG709" s="6" t="s">
        <v>124</v>
      </c>
      <c r="AH709" s="6" t="s">
        <v>109</v>
      </c>
      <c r="AI709" s="4">
        <f t="shared" si="11"/>
        <v>0</v>
      </c>
      <c r="AJ709" s="4" t="s">
        <v>659</v>
      </c>
      <c r="AK709" s="6" t="s">
        <v>324</v>
      </c>
      <c r="AL709" s="4" t="str">
        <f>IFERROR(IF(AK709="", "", _xlfn.XLOOKUP(AK709, CODES!A:A,CODES!E:E)), "")</f>
        <v>Operational</v>
      </c>
      <c r="AM709" s="4" t="str">
        <f>IFERROR(IF(AK709="", "", _xlfn.XLOOKUP(AK709, CODES!A:A,CODES!G:G)), "")</f>
        <v>Staff</v>
      </c>
      <c r="AN709" s="4" t="str">
        <f>IFERROR(IF(AK709="", "", _xlfn.XLOOKUP(AK709, CODES!A:A,CODES!I:I)), "")</f>
        <v>TM</v>
      </c>
      <c r="AO709" s="6" t="s">
        <v>5153</v>
      </c>
      <c r="AP709" s="6"/>
      <c r="AQ709" s="6"/>
      <c r="AR709" s="6"/>
      <c r="AS709" s="15"/>
    </row>
    <row r="710" spans="1:45" ht="75" hidden="1" x14ac:dyDescent="0.25">
      <c r="A710" s="13" t="s">
        <v>25</v>
      </c>
      <c r="B710" s="4" t="s">
        <v>4273</v>
      </c>
      <c r="C710" s="4" t="s">
        <v>5154</v>
      </c>
      <c r="D710" s="5">
        <v>45943</v>
      </c>
      <c r="E710" s="4" t="s">
        <v>3522</v>
      </c>
      <c r="F710" s="6" t="s">
        <v>154</v>
      </c>
      <c r="G710" s="4" t="s">
        <v>250</v>
      </c>
      <c r="H710" s="6"/>
      <c r="I710" s="6"/>
      <c r="J710" s="4">
        <v>44</v>
      </c>
      <c r="K710" s="4">
        <v>203</v>
      </c>
      <c r="L710" s="4">
        <v>2.5</v>
      </c>
      <c r="M710" s="4" t="s">
        <v>156</v>
      </c>
      <c r="N710" s="6" t="s">
        <v>5155</v>
      </c>
      <c r="O710" s="6" t="s">
        <v>156</v>
      </c>
      <c r="P710" s="6"/>
      <c r="Q710" s="4" t="s">
        <v>73</v>
      </c>
      <c r="R710" s="4" t="s">
        <v>74</v>
      </c>
      <c r="S710" s="4"/>
      <c r="T710" s="7" t="s">
        <v>5156</v>
      </c>
      <c r="U710" s="7" t="s">
        <v>5157</v>
      </c>
      <c r="V710" s="7" t="s">
        <v>5158</v>
      </c>
      <c r="W710" s="4" t="s">
        <v>135</v>
      </c>
      <c r="X710" s="4" t="s">
        <v>135</v>
      </c>
      <c r="Y710" s="4" t="s">
        <v>76</v>
      </c>
      <c r="Z710" s="4" t="s">
        <v>76</v>
      </c>
      <c r="AA710" s="4" t="s">
        <v>66</v>
      </c>
      <c r="AB710" s="4" t="s">
        <v>97</v>
      </c>
      <c r="AC710" s="6" t="s">
        <v>97</v>
      </c>
      <c r="AD710" s="6"/>
      <c r="AE710" s="4" t="s">
        <v>5159</v>
      </c>
      <c r="AF710" s="6"/>
      <c r="AG710" s="6"/>
      <c r="AH710" s="6" t="s">
        <v>137</v>
      </c>
      <c r="AI710" s="4">
        <f t="shared" si="11"/>
        <v>0</v>
      </c>
      <c r="AJ710" s="4" t="s">
        <v>58</v>
      </c>
      <c r="AK710" s="6" t="s">
        <v>5160</v>
      </c>
      <c r="AL710" s="4" t="str">
        <f>IFERROR(IF(AK710="", "", _xlfn.XLOOKUP(AK710, CODES!A:A,CODES!E:E)), "")</f>
        <v>Brakes </v>
      </c>
      <c r="AM710" s="4" t="str">
        <f>IFERROR(IF(AK710="", "", _xlfn.XLOOKUP(AK710, CODES!A:A,CODES!G:G)), "")</f>
        <v>Blocks/Pads </v>
      </c>
      <c r="AN710" s="4" t="str">
        <f>IFERROR(IF(AK710="", "", _xlfn.XLOOKUP(AK710, CODES!A:A,CODES!I:I)), "")</f>
        <v>Brake pad carrier Mk4 coach </v>
      </c>
      <c r="AO710" s="6"/>
      <c r="AP710" s="6"/>
      <c r="AQ710" s="6"/>
      <c r="AR710" s="6"/>
      <c r="AS710" s="15"/>
    </row>
    <row r="711" spans="1:45" ht="75" hidden="1" x14ac:dyDescent="0.25">
      <c r="A711" s="13" t="s">
        <v>258</v>
      </c>
      <c r="B711" s="4" t="s">
        <v>4273</v>
      </c>
      <c r="C711" s="4" t="s">
        <v>5161</v>
      </c>
      <c r="D711" s="5">
        <v>45942</v>
      </c>
      <c r="E711" s="4" t="s">
        <v>5162</v>
      </c>
      <c r="F711" s="6" t="s">
        <v>5163</v>
      </c>
      <c r="G711" s="4" t="s">
        <v>5164</v>
      </c>
      <c r="H711" s="6" t="s">
        <v>204</v>
      </c>
      <c r="I711" s="6" t="s">
        <v>89</v>
      </c>
      <c r="J711" s="4">
        <v>4</v>
      </c>
      <c r="K711" s="4">
        <v>4</v>
      </c>
      <c r="L711" s="4">
        <v>0</v>
      </c>
      <c r="M711" s="4" t="s">
        <v>1203</v>
      </c>
      <c r="N711" s="6"/>
      <c r="O711" s="6" t="s">
        <v>1203</v>
      </c>
      <c r="P711" s="6"/>
      <c r="Q711" s="4" t="s">
        <v>51</v>
      </c>
      <c r="R711" s="4" t="s">
        <v>52</v>
      </c>
      <c r="S711" s="5">
        <v>43847</v>
      </c>
      <c r="T711" s="7" t="s">
        <v>5165</v>
      </c>
      <c r="U711" s="7" t="s">
        <v>5166</v>
      </c>
      <c r="V711" s="7" t="s">
        <v>5167</v>
      </c>
      <c r="W711" s="4" t="s">
        <v>2467</v>
      </c>
      <c r="X711" s="4" t="s">
        <v>2467</v>
      </c>
      <c r="Y711" s="4" t="s">
        <v>5168</v>
      </c>
      <c r="Z711" s="4" t="s">
        <v>5168</v>
      </c>
      <c r="AA711" s="4" t="s">
        <v>66</v>
      </c>
      <c r="AB711" s="4" t="s">
        <v>97</v>
      </c>
      <c r="AC711" s="6" t="s">
        <v>281</v>
      </c>
      <c r="AD711" s="6"/>
      <c r="AE711" s="4" t="s">
        <v>5169</v>
      </c>
      <c r="AF711" s="6"/>
      <c r="AG711" s="6" t="s">
        <v>124</v>
      </c>
      <c r="AH711" s="6" t="s">
        <v>109</v>
      </c>
      <c r="AI711" s="4">
        <f t="shared" si="11"/>
        <v>0</v>
      </c>
      <c r="AJ711" s="4" t="s">
        <v>1707</v>
      </c>
      <c r="AK711" s="6" t="s">
        <v>2470</v>
      </c>
      <c r="AL711" s="4" t="str">
        <f>IFERROR(IF(AK711="", "", _xlfn.XLOOKUP(AK711, CODES!A:A,CODES!E:E)), "")</f>
        <v>LNER</v>
      </c>
      <c r="AM711" s="4" t="str">
        <f>IFERROR(IF(AK711="", "", _xlfn.XLOOKUP(AK711, CODES!A:A,CODES!G:G)), "")</f>
        <v>Other</v>
      </c>
      <c r="AN711" s="4" t="str">
        <f>IFERROR(IF(AK711="", "", _xlfn.XLOOKUP(AK711, CODES!A:A,CODES!I:I)), "")</f>
        <v>Passenger Vandalism</v>
      </c>
      <c r="AO711" s="6" t="s">
        <v>5170</v>
      </c>
      <c r="AP711" s="6"/>
      <c r="AQ711" s="6"/>
      <c r="AR711" s="6"/>
      <c r="AS711" s="15"/>
    </row>
    <row r="712" spans="1:45" ht="195" hidden="1" x14ac:dyDescent="0.25">
      <c r="A712" s="13" t="s">
        <v>25</v>
      </c>
      <c r="B712" s="4" t="s">
        <v>4273</v>
      </c>
      <c r="C712" s="4" t="s">
        <v>5171</v>
      </c>
      <c r="D712" s="5">
        <v>45942</v>
      </c>
      <c r="E712" s="4" t="s">
        <v>5172</v>
      </c>
      <c r="F712" s="6" t="s">
        <v>5173</v>
      </c>
      <c r="G712" s="4" t="s">
        <v>192</v>
      </c>
      <c r="H712" s="6" t="s">
        <v>413</v>
      </c>
      <c r="I712" s="6" t="s">
        <v>89</v>
      </c>
      <c r="J712" s="4">
        <v>6</v>
      </c>
      <c r="K712" s="4">
        <v>12</v>
      </c>
      <c r="L712" s="4">
        <v>0</v>
      </c>
      <c r="M712" s="4" t="s">
        <v>592</v>
      </c>
      <c r="N712" s="6"/>
      <c r="O712" s="6" t="s">
        <v>592</v>
      </c>
      <c r="P712" s="6"/>
      <c r="Q712" s="4" t="s">
        <v>51</v>
      </c>
      <c r="R712" s="4" t="s">
        <v>52</v>
      </c>
      <c r="S712" s="5">
        <v>43532</v>
      </c>
      <c r="T712" s="7" t="s">
        <v>5174</v>
      </c>
      <c r="U712" s="7" t="s">
        <v>5175</v>
      </c>
      <c r="V712" s="7"/>
      <c r="W712" s="4" t="s">
        <v>53</v>
      </c>
      <c r="X712" s="4" t="s">
        <v>53</v>
      </c>
      <c r="Y712" s="4" t="s">
        <v>148</v>
      </c>
      <c r="Z712" s="4" t="s">
        <v>148</v>
      </c>
      <c r="AA712" s="4" t="s">
        <v>66</v>
      </c>
      <c r="AB712" s="4" t="s">
        <v>97</v>
      </c>
      <c r="AC712" s="6" t="s">
        <v>97</v>
      </c>
      <c r="AD712" s="6"/>
      <c r="AE712" s="4" t="s">
        <v>5176</v>
      </c>
      <c r="AF712" s="6"/>
      <c r="AG712" s="6" t="s">
        <v>97</v>
      </c>
      <c r="AH712" s="6" t="s">
        <v>109</v>
      </c>
      <c r="AI712" s="4">
        <f t="shared" si="11"/>
        <v>0</v>
      </c>
      <c r="AJ712" s="4" t="s">
        <v>68</v>
      </c>
      <c r="AK712" s="6" t="s">
        <v>150</v>
      </c>
      <c r="AL712" s="4" t="str">
        <f>IFERROR(IF(AK712="", "", _xlfn.XLOOKUP(AK712, CODES!A:A,CODES!E:E)), "")</f>
        <v>Operational</v>
      </c>
      <c r="AM712" s="4" t="str">
        <f>IFERROR(IF(AK712="", "", _xlfn.XLOOKUP(AK712, CODES!A:A,CODES!G:G)), "")</f>
        <v>Control</v>
      </c>
      <c r="AN712" s="4" t="str">
        <f>IFERROR(IF(AK712="", "", _xlfn.XLOOKUP(AK712, CODES!A:A,CODES!I:I)), "")</f>
        <v>HRL CPC</v>
      </c>
      <c r="AO712" s="6" t="s">
        <v>5177</v>
      </c>
      <c r="AP712" s="6"/>
      <c r="AQ712" s="6"/>
      <c r="AR712" s="6"/>
      <c r="AS712" s="15"/>
    </row>
    <row r="713" spans="1:45" ht="165" hidden="1" x14ac:dyDescent="0.25">
      <c r="A713" s="13" t="s">
        <v>25</v>
      </c>
      <c r="B713" s="4" t="s">
        <v>4273</v>
      </c>
      <c r="C713" s="4" t="s">
        <v>5178</v>
      </c>
      <c r="D713" s="5">
        <v>45942</v>
      </c>
      <c r="E713" s="4" t="s">
        <v>5179</v>
      </c>
      <c r="F713" s="6" t="s">
        <v>5180</v>
      </c>
      <c r="G713" s="4" t="s">
        <v>262</v>
      </c>
      <c r="H713" s="6" t="s">
        <v>73</v>
      </c>
      <c r="I713" s="6" t="s">
        <v>89</v>
      </c>
      <c r="J713" s="4">
        <v>11</v>
      </c>
      <c r="K713" s="4">
        <v>15</v>
      </c>
      <c r="L713" s="4">
        <v>0</v>
      </c>
      <c r="M713" s="4" t="s">
        <v>1289</v>
      </c>
      <c r="N713" s="6"/>
      <c r="O713" s="6" t="s">
        <v>1289</v>
      </c>
      <c r="P713" s="6"/>
      <c r="Q713" s="4" t="s">
        <v>51</v>
      </c>
      <c r="R713" s="4" t="s">
        <v>52</v>
      </c>
      <c r="S713" s="5">
        <v>43532</v>
      </c>
      <c r="T713" s="7" t="s">
        <v>5181</v>
      </c>
      <c r="U713" s="7" t="s">
        <v>5182</v>
      </c>
      <c r="V713" s="7"/>
      <c r="W713" s="4" t="s">
        <v>345</v>
      </c>
      <c r="X713" s="4" t="s">
        <v>345</v>
      </c>
      <c r="Y713" s="4" t="s">
        <v>65</v>
      </c>
      <c r="Z713" s="4" t="s">
        <v>65</v>
      </c>
      <c r="AA713" s="4" t="s">
        <v>66</v>
      </c>
      <c r="AB713" s="4" t="s">
        <v>97</v>
      </c>
      <c r="AC713" s="6" t="s">
        <v>97</v>
      </c>
      <c r="AD713" s="6"/>
      <c r="AE713" s="4" t="s">
        <v>5183</v>
      </c>
      <c r="AF713" s="6"/>
      <c r="AG713" s="6" t="s">
        <v>108</v>
      </c>
      <c r="AH713" s="6" t="s">
        <v>109</v>
      </c>
      <c r="AI713" s="4">
        <f t="shared" si="11"/>
        <v>0</v>
      </c>
      <c r="AJ713" s="4" t="s">
        <v>68</v>
      </c>
      <c r="AK713" s="6" t="s">
        <v>927</v>
      </c>
      <c r="AL713" s="4" t="str">
        <f>IFERROR(IF(AK713="", "", _xlfn.XLOOKUP(AK713, CODES!A:A,CODES!E:E)), "")</f>
        <v>Operational</v>
      </c>
      <c r="AM713" s="4" t="str">
        <f>IFERROR(IF(AK713="", "", _xlfn.XLOOKUP(AK713, CODES!A:A,CODES!G:G)), "")</f>
        <v>Depot</v>
      </c>
      <c r="AN713" s="4" t="str">
        <f>IFERROR(IF(AK713="", "", _xlfn.XLOOKUP(AK713, CODES!A:A,CODES!I:I)), "")</f>
        <v>Awaiting Acceptance</v>
      </c>
      <c r="AO713" s="6" t="s">
        <v>5184</v>
      </c>
      <c r="AP713" s="6"/>
      <c r="AQ713" s="6"/>
      <c r="AR713" s="6"/>
      <c r="AS713" s="15"/>
    </row>
    <row r="714" spans="1:45" ht="165" hidden="1" x14ac:dyDescent="0.25">
      <c r="A714" s="13" t="s">
        <v>338</v>
      </c>
      <c r="B714" s="4" t="s">
        <v>4273</v>
      </c>
      <c r="C714" s="4" t="s">
        <v>5185</v>
      </c>
      <c r="D714" s="5">
        <v>45942</v>
      </c>
      <c r="E714" s="4"/>
      <c r="F714" s="6" t="s">
        <v>5186</v>
      </c>
      <c r="G714" s="4" t="s">
        <v>192</v>
      </c>
      <c r="H714" s="6" t="s">
        <v>89</v>
      </c>
      <c r="I714" s="6" t="s">
        <v>89</v>
      </c>
      <c r="J714" s="4">
        <v>0</v>
      </c>
      <c r="K714" s="4">
        <v>13</v>
      </c>
      <c r="L714" s="4">
        <v>0</v>
      </c>
      <c r="M714" s="4" t="s">
        <v>1137</v>
      </c>
      <c r="N714" s="6"/>
      <c r="O714" s="6" t="s">
        <v>1137</v>
      </c>
      <c r="P714" s="6" t="s">
        <v>1014</v>
      </c>
      <c r="Q714" s="4" t="s">
        <v>82</v>
      </c>
      <c r="R714" s="4" t="s">
        <v>52</v>
      </c>
      <c r="S714" s="5">
        <v>43819</v>
      </c>
      <c r="T714" s="7" t="s">
        <v>5187</v>
      </c>
      <c r="U714" s="7" t="s">
        <v>5188</v>
      </c>
      <c r="V714" s="7" t="s">
        <v>5189</v>
      </c>
      <c r="W714" s="4" t="s">
        <v>797</v>
      </c>
      <c r="X714" s="4" t="s">
        <v>797</v>
      </c>
      <c r="Y714" s="4" t="s">
        <v>148</v>
      </c>
      <c r="Z714" s="4"/>
      <c r="AA714" s="4" t="s">
        <v>55</v>
      </c>
      <c r="AB714" s="4" t="s">
        <v>124</v>
      </c>
      <c r="AC714" s="6" t="s">
        <v>281</v>
      </c>
      <c r="AD714" s="6" t="s">
        <v>5021</v>
      </c>
      <c r="AE714" s="4" t="s">
        <v>5190</v>
      </c>
      <c r="AF714" s="6" t="s">
        <v>4879</v>
      </c>
      <c r="AG714" s="6" t="s">
        <v>124</v>
      </c>
      <c r="AH714" s="6" t="s">
        <v>109</v>
      </c>
      <c r="AI714" s="4">
        <f t="shared" si="11"/>
        <v>0</v>
      </c>
      <c r="AJ714" s="4" t="s">
        <v>68</v>
      </c>
      <c r="AK714" s="6" t="s">
        <v>577</v>
      </c>
      <c r="AL714" s="4" t="str">
        <f>IFERROR(IF(AK714="", "", _xlfn.XLOOKUP(AK714, CODES!A:A,CODES!E:E)), "")</f>
        <v>LNER</v>
      </c>
      <c r="AM714" s="4" t="str">
        <f>IFERROR(IF(AK714="", "", _xlfn.XLOOKUP(AK714, CODES!A:A,CODES!G:G)), "")</f>
        <v>Other</v>
      </c>
      <c r="AN714" s="4" t="str">
        <f>IFERROR(IF(AK714="", "", _xlfn.XLOOKUP(AK714, CODES!A:A,CODES!I:I)), "")</f>
        <v>Merged - see Master</v>
      </c>
      <c r="AO714" s="6" t="s">
        <v>5191</v>
      </c>
      <c r="AP714" s="6"/>
      <c r="AQ714" s="6"/>
      <c r="AR714" s="6"/>
      <c r="AS714" s="15"/>
    </row>
    <row r="715" spans="1:45" ht="105" hidden="1" x14ac:dyDescent="0.25">
      <c r="A715" s="13" t="s">
        <v>25</v>
      </c>
      <c r="B715" s="4" t="s">
        <v>4273</v>
      </c>
      <c r="C715" s="4" t="s">
        <v>5192</v>
      </c>
      <c r="D715" s="5">
        <v>45942</v>
      </c>
      <c r="E715" s="4" t="s">
        <v>5193</v>
      </c>
      <c r="F715" s="6" t="s">
        <v>5194</v>
      </c>
      <c r="G715" s="4" t="s">
        <v>142</v>
      </c>
      <c r="H715" s="6"/>
      <c r="I715" s="6"/>
      <c r="J715" s="4">
        <v>6</v>
      </c>
      <c r="K715" s="4">
        <v>6</v>
      </c>
      <c r="L715" s="4">
        <v>0</v>
      </c>
      <c r="M715" s="4" t="s">
        <v>72</v>
      </c>
      <c r="N715" s="6" t="s">
        <v>5195</v>
      </c>
      <c r="O715" s="6" t="s">
        <v>72</v>
      </c>
      <c r="P715" s="6"/>
      <c r="Q715" s="4" t="s">
        <v>73</v>
      </c>
      <c r="R715" s="4" t="s">
        <v>74</v>
      </c>
      <c r="S715" s="4"/>
      <c r="T715" s="7" t="s">
        <v>5196</v>
      </c>
      <c r="U715" s="7"/>
      <c r="V715" s="7" t="s">
        <v>5197</v>
      </c>
      <c r="W715" s="4" t="s">
        <v>135</v>
      </c>
      <c r="X715" s="4" t="s">
        <v>135</v>
      </c>
      <c r="Y715" s="4" t="s">
        <v>418</v>
      </c>
      <c r="Z715" s="4" t="s">
        <v>418</v>
      </c>
      <c r="AA715" s="4" t="s">
        <v>66</v>
      </c>
      <c r="AB715" s="4" t="s">
        <v>97</v>
      </c>
      <c r="AC715" s="6" t="s">
        <v>97</v>
      </c>
      <c r="AD715" s="6"/>
      <c r="AE715" s="4" t="s">
        <v>5198</v>
      </c>
      <c r="AF715" s="6"/>
      <c r="AG715" s="6"/>
      <c r="AH715" s="6" t="s">
        <v>137</v>
      </c>
      <c r="AI715" s="4">
        <f t="shared" si="11"/>
        <v>0</v>
      </c>
      <c r="AJ715" s="4" t="s">
        <v>58</v>
      </c>
      <c r="AK715" s="6" t="s">
        <v>2247</v>
      </c>
      <c r="AL715" s="4" t="str">
        <f>IFERROR(IF(AK715="", "", _xlfn.XLOOKUP(AK715, CODES!A:A,CODES!E:E)), "")</f>
        <v>Doors</v>
      </c>
      <c r="AM715" s="4" t="str">
        <f>IFERROR(IF(AK715="", "", _xlfn.XLOOKUP(AK715, CODES!A:A,CODES!G:G)), "")</f>
        <v>Mk 4 Power Door</v>
      </c>
      <c r="AN715" s="4" t="str">
        <f>IFERROR(IF(AK715="", "", _xlfn.XLOOKUP(AK715, CODES!A:A,CODES!I:I)), "")</f>
        <v>Door</v>
      </c>
      <c r="AO715" s="6"/>
      <c r="AP715" s="6"/>
      <c r="AQ715" s="6"/>
      <c r="AR715" s="6"/>
      <c r="AS715" s="15"/>
    </row>
    <row r="716" spans="1:45" ht="165" hidden="1" x14ac:dyDescent="0.25">
      <c r="A716" s="13" t="s">
        <v>25</v>
      </c>
      <c r="B716" s="4" t="s">
        <v>4273</v>
      </c>
      <c r="C716" s="4" t="s">
        <v>5199</v>
      </c>
      <c r="D716" s="5">
        <v>45942</v>
      </c>
      <c r="E716" s="4" t="s">
        <v>3379</v>
      </c>
      <c r="F716" s="6" t="s">
        <v>5200</v>
      </c>
      <c r="G716" s="4" t="s">
        <v>2566</v>
      </c>
      <c r="H716" s="6" t="s">
        <v>1494</v>
      </c>
      <c r="I716" s="6" t="s">
        <v>89</v>
      </c>
      <c r="J716" s="4">
        <v>12</v>
      </c>
      <c r="K716" s="4">
        <v>12</v>
      </c>
      <c r="L716" s="4">
        <v>0</v>
      </c>
      <c r="M716" s="4" t="s">
        <v>352</v>
      </c>
      <c r="N716" s="6"/>
      <c r="O716" s="6" t="s">
        <v>352</v>
      </c>
      <c r="P716" s="6"/>
      <c r="Q716" s="4" t="s">
        <v>51</v>
      </c>
      <c r="R716" s="4" t="s">
        <v>52</v>
      </c>
      <c r="S716" s="5">
        <v>43896</v>
      </c>
      <c r="T716" s="7" t="s">
        <v>5201</v>
      </c>
      <c r="U716" s="7" t="s">
        <v>5202</v>
      </c>
      <c r="V716" s="7"/>
      <c r="W716" s="4" t="s">
        <v>218</v>
      </c>
      <c r="X716" s="4" t="s">
        <v>218</v>
      </c>
      <c r="Y716" s="4" t="s">
        <v>65</v>
      </c>
      <c r="Z716" s="4" t="s">
        <v>65</v>
      </c>
      <c r="AA716" s="4" t="s">
        <v>66</v>
      </c>
      <c r="AB716" s="4" t="s">
        <v>97</v>
      </c>
      <c r="AC716" s="6" t="s">
        <v>97</v>
      </c>
      <c r="AD716" s="6"/>
      <c r="AE716" s="4" t="s">
        <v>5203</v>
      </c>
      <c r="AF716" s="6"/>
      <c r="AG716" s="6" t="s">
        <v>108</v>
      </c>
      <c r="AH716" s="6" t="s">
        <v>109</v>
      </c>
      <c r="AI716" s="4">
        <f t="shared" si="11"/>
        <v>0</v>
      </c>
      <c r="AJ716" s="4" t="s">
        <v>68</v>
      </c>
      <c r="AK716" s="6" t="s">
        <v>110</v>
      </c>
      <c r="AL716" s="4" t="str">
        <f>IFERROR(IF(AK716="", "", _xlfn.XLOOKUP(AK716, CODES!A:A,CODES!E:E)), "")</f>
        <v>Operational</v>
      </c>
      <c r="AM716" s="4" t="str">
        <f>IFERROR(IF(AK716="", "", _xlfn.XLOOKUP(AK716, CODES!A:A,CODES!G:G)), "")</f>
        <v>Depot</v>
      </c>
      <c r="AN716" s="4" t="str">
        <f>IFERROR(IF(AK716="", "", _xlfn.XLOOKUP(AK716, CODES!A:A,CODES!I:I)), "")</f>
        <v>Process</v>
      </c>
      <c r="AO716" s="6" t="s">
        <v>5204</v>
      </c>
      <c r="AP716" s="6"/>
      <c r="AQ716" s="6"/>
      <c r="AR716" s="6"/>
      <c r="AS716" s="15"/>
    </row>
    <row r="717" spans="1:45" ht="165" hidden="1" x14ac:dyDescent="0.25">
      <c r="A717" s="13" t="s">
        <v>25</v>
      </c>
      <c r="B717" s="4" t="s">
        <v>5205</v>
      </c>
      <c r="C717" s="4" t="s">
        <v>5206</v>
      </c>
      <c r="D717" s="5">
        <v>45941</v>
      </c>
      <c r="E717" s="4" t="s">
        <v>5207</v>
      </c>
      <c r="F717" s="6" t="s">
        <v>5208</v>
      </c>
      <c r="G717" s="4" t="s">
        <v>262</v>
      </c>
      <c r="H717" s="6" t="s">
        <v>392</v>
      </c>
      <c r="I717" s="6" t="s">
        <v>89</v>
      </c>
      <c r="J717" s="4">
        <v>3</v>
      </c>
      <c r="K717" s="4">
        <v>3</v>
      </c>
      <c r="L717" s="4">
        <v>0</v>
      </c>
      <c r="M717" s="4" t="s">
        <v>810</v>
      </c>
      <c r="N717" s="6"/>
      <c r="O717" s="6" t="s">
        <v>810</v>
      </c>
      <c r="P717" s="6"/>
      <c r="Q717" s="4" t="s">
        <v>82</v>
      </c>
      <c r="R717" s="4" t="s">
        <v>52</v>
      </c>
      <c r="S717" s="5">
        <v>43714</v>
      </c>
      <c r="T717" s="7" t="s">
        <v>5209</v>
      </c>
      <c r="U717" s="7" t="s">
        <v>5210</v>
      </c>
      <c r="V717" s="7"/>
      <c r="W717" s="4" t="s">
        <v>345</v>
      </c>
      <c r="X717" s="4" t="s">
        <v>345</v>
      </c>
      <c r="Y717" s="4" t="s">
        <v>65</v>
      </c>
      <c r="Z717" s="4" t="s">
        <v>65</v>
      </c>
      <c r="AA717" s="4" t="s">
        <v>66</v>
      </c>
      <c r="AB717" s="4" t="s">
        <v>97</v>
      </c>
      <c r="AC717" s="6" t="s">
        <v>97</v>
      </c>
      <c r="AD717" s="6"/>
      <c r="AE717" s="4" t="s">
        <v>5211</v>
      </c>
      <c r="AF717" s="6"/>
      <c r="AG717" s="6" t="s">
        <v>108</v>
      </c>
      <c r="AH717" s="6" t="s">
        <v>109</v>
      </c>
      <c r="AI717" s="4">
        <f t="shared" si="11"/>
        <v>0</v>
      </c>
      <c r="AJ717" s="4" t="s">
        <v>68</v>
      </c>
      <c r="AK717" s="6" t="s">
        <v>927</v>
      </c>
      <c r="AL717" s="4" t="str">
        <f>IFERROR(IF(AK717="", "", _xlfn.XLOOKUP(AK717, CODES!A:A,CODES!E:E)), "")</f>
        <v>Operational</v>
      </c>
      <c r="AM717" s="4" t="str">
        <f>IFERROR(IF(AK717="", "", _xlfn.XLOOKUP(AK717, CODES!A:A,CODES!G:G)), "")</f>
        <v>Depot</v>
      </c>
      <c r="AN717" s="4" t="str">
        <f>IFERROR(IF(AK717="", "", _xlfn.XLOOKUP(AK717, CODES!A:A,CODES!I:I)), "")</f>
        <v>Awaiting Acceptance</v>
      </c>
      <c r="AO717" s="6" t="s">
        <v>5184</v>
      </c>
      <c r="AP717" s="6"/>
      <c r="AQ717" s="6"/>
      <c r="AR717" s="6"/>
      <c r="AS717" s="15"/>
    </row>
    <row r="718" spans="1:45" ht="75" hidden="1" x14ac:dyDescent="0.25">
      <c r="A718" s="13" t="s">
        <v>25</v>
      </c>
      <c r="B718" s="4" t="s">
        <v>5205</v>
      </c>
      <c r="C718" s="4" t="s">
        <v>5212</v>
      </c>
      <c r="D718" s="5">
        <v>45941</v>
      </c>
      <c r="E718" s="4" t="s">
        <v>2062</v>
      </c>
      <c r="F718" s="6" t="s">
        <v>5213</v>
      </c>
      <c r="G718" s="4" t="s">
        <v>5214</v>
      </c>
      <c r="H718" s="6"/>
      <c r="I718" s="6"/>
      <c r="J718" s="4">
        <v>1.5</v>
      </c>
      <c r="K718" s="4">
        <v>1.5</v>
      </c>
      <c r="L718" s="4">
        <v>0</v>
      </c>
      <c r="M718" s="4" t="s">
        <v>72</v>
      </c>
      <c r="N718" s="6" t="s">
        <v>252</v>
      </c>
      <c r="O718" s="6" t="s">
        <v>72</v>
      </c>
      <c r="P718" s="6"/>
      <c r="Q718" s="4" t="s">
        <v>73</v>
      </c>
      <c r="R718" s="4" t="s">
        <v>74</v>
      </c>
      <c r="S718" s="4"/>
      <c r="T718" s="7" t="s">
        <v>5215</v>
      </c>
      <c r="U718" s="7" t="s">
        <v>5216</v>
      </c>
      <c r="V718" s="7" t="s">
        <v>5217</v>
      </c>
      <c r="W718" s="4" t="s">
        <v>161</v>
      </c>
      <c r="X718" s="4" t="s">
        <v>161</v>
      </c>
      <c r="Y718" s="4" t="s">
        <v>162</v>
      </c>
      <c r="Z718" s="4" t="s">
        <v>162</v>
      </c>
      <c r="AA718" s="4" t="s">
        <v>66</v>
      </c>
      <c r="AB718" s="4" t="s">
        <v>97</v>
      </c>
      <c r="AC718" s="6" t="s">
        <v>122</v>
      </c>
      <c r="AD718" s="6"/>
      <c r="AE718" s="4" t="s">
        <v>5218</v>
      </c>
      <c r="AF718" s="6"/>
      <c r="AG718" s="6"/>
      <c r="AH718" s="6" t="s">
        <v>137</v>
      </c>
      <c r="AI718" s="4">
        <f t="shared" si="11"/>
        <v>0</v>
      </c>
      <c r="AJ718" s="4" t="s">
        <v>58</v>
      </c>
      <c r="AK718" s="6"/>
      <c r="AL718" s="4" t="str">
        <f>IFERROR(IF(AK718="", "", _xlfn.XLOOKUP(AK718, CODES!A:A,CODES!E:E)), "")</f>
        <v/>
      </c>
      <c r="AM718" s="4" t="str">
        <f>IFERROR(IF(AK718="", "", _xlfn.XLOOKUP(AK718, CODES!A:A,CODES!G:G)), "")</f>
        <v/>
      </c>
      <c r="AN718" s="4" t="str">
        <f>IFERROR(IF(AK718="", "", _xlfn.XLOOKUP(AK718, CODES!A:A,CODES!I:I)), "")</f>
        <v/>
      </c>
      <c r="AO718" s="6"/>
      <c r="AP718" s="6"/>
      <c r="AQ718" s="6"/>
      <c r="AR718" s="6"/>
      <c r="AS718" s="15"/>
    </row>
    <row r="719" spans="1:45" ht="105" hidden="1" x14ac:dyDescent="0.25">
      <c r="A719" s="13" t="s">
        <v>25</v>
      </c>
      <c r="B719" s="4" t="s">
        <v>5205</v>
      </c>
      <c r="C719" s="4" t="s">
        <v>5219</v>
      </c>
      <c r="D719" s="5">
        <v>45941</v>
      </c>
      <c r="E719" s="4" t="s">
        <v>4441</v>
      </c>
      <c r="F719" s="6" t="s">
        <v>5220</v>
      </c>
      <c r="G719" s="4" t="s">
        <v>5221</v>
      </c>
      <c r="H719" s="6" t="s">
        <v>413</v>
      </c>
      <c r="I719" s="6" t="s">
        <v>89</v>
      </c>
      <c r="J719" s="4">
        <v>6</v>
      </c>
      <c r="K719" s="4">
        <v>6</v>
      </c>
      <c r="L719" s="4">
        <v>0</v>
      </c>
      <c r="M719" s="4" t="s">
        <v>1404</v>
      </c>
      <c r="N719" s="6" t="s">
        <v>5222</v>
      </c>
      <c r="O719" s="6" t="s">
        <v>1404</v>
      </c>
      <c r="P719" s="6"/>
      <c r="Q719" s="4" t="s">
        <v>51</v>
      </c>
      <c r="R719" s="4" t="s">
        <v>52</v>
      </c>
      <c r="S719" s="5">
        <v>43532</v>
      </c>
      <c r="T719" s="7" t="s">
        <v>5223</v>
      </c>
      <c r="U719" s="7" t="s">
        <v>5224</v>
      </c>
      <c r="V719" s="7"/>
      <c r="W719" s="4" t="s">
        <v>53</v>
      </c>
      <c r="X719" s="4" t="s">
        <v>53</v>
      </c>
      <c r="Y719" s="4" t="s">
        <v>173</v>
      </c>
      <c r="Z719" s="4" t="s">
        <v>173</v>
      </c>
      <c r="AA719" s="4" t="s">
        <v>66</v>
      </c>
      <c r="AB719" s="4" t="s">
        <v>97</v>
      </c>
      <c r="AC719" s="6" t="s">
        <v>97</v>
      </c>
      <c r="AD719" s="6"/>
      <c r="AE719" s="4" t="s">
        <v>5225</v>
      </c>
      <c r="AF719" s="6"/>
      <c r="AG719" s="6" t="s">
        <v>97</v>
      </c>
      <c r="AH719" s="6" t="s">
        <v>137</v>
      </c>
      <c r="AI719" s="4">
        <f t="shared" si="11"/>
        <v>0</v>
      </c>
      <c r="AJ719" s="4" t="s">
        <v>58</v>
      </c>
      <c r="AK719" s="6" t="s">
        <v>5226</v>
      </c>
      <c r="AL719" s="4" t="str">
        <f>IFERROR(IF(AK719="", "", _xlfn.XLOOKUP(AK719, CODES!A:A,CODES!E:E)), "")</f>
        <v>Generator Units</v>
      </c>
      <c r="AM719" s="4" t="str">
        <f>IFERROR(IF(AK719="", "", _xlfn.XLOOKUP(AK719, CODES!A:A,CODES!G:G)), "")</f>
        <v>HP Fuel System</v>
      </c>
      <c r="AN719" s="4" t="str">
        <f>IFERROR(IF(AK719="", "", _xlfn.XLOOKUP(AK719, CODES!A:A,CODES!I:I)), "")</f>
        <v>Fuel Pump</v>
      </c>
      <c r="AO719" s="6" t="s">
        <v>5227</v>
      </c>
      <c r="AP719" s="6"/>
      <c r="AQ719" s="6"/>
      <c r="AR719" s="6"/>
      <c r="AS719" s="15"/>
    </row>
    <row r="720" spans="1:45" ht="135" hidden="1" x14ac:dyDescent="0.25">
      <c r="A720" s="13" t="s">
        <v>25</v>
      </c>
      <c r="B720" s="4" t="s">
        <v>5205</v>
      </c>
      <c r="C720" s="4" t="s">
        <v>5228</v>
      </c>
      <c r="D720" s="5">
        <v>45941</v>
      </c>
      <c r="E720" s="4" t="s">
        <v>2898</v>
      </c>
      <c r="F720" s="6" t="s">
        <v>2899</v>
      </c>
      <c r="G720" s="4" t="s">
        <v>2815</v>
      </c>
      <c r="H720" s="6" t="s">
        <v>204</v>
      </c>
      <c r="I720" s="6" t="s">
        <v>89</v>
      </c>
      <c r="J720" s="4">
        <v>4</v>
      </c>
      <c r="K720" s="4">
        <v>4</v>
      </c>
      <c r="L720" s="4">
        <v>0</v>
      </c>
      <c r="M720" s="4" t="s">
        <v>592</v>
      </c>
      <c r="N720" s="6" t="s">
        <v>5229</v>
      </c>
      <c r="O720" s="6" t="s">
        <v>592</v>
      </c>
      <c r="P720" s="6"/>
      <c r="Q720" s="4" t="s">
        <v>51</v>
      </c>
      <c r="R720" s="4" t="s">
        <v>52</v>
      </c>
      <c r="S720" s="5">
        <v>43532</v>
      </c>
      <c r="T720" s="7" t="s">
        <v>5230</v>
      </c>
      <c r="U720" s="7" t="s">
        <v>5231</v>
      </c>
      <c r="V720" s="7"/>
      <c r="W720" s="4" t="s">
        <v>53</v>
      </c>
      <c r="X720" s="4" t="s">
        <v>53</v>
      </c>
      <c r="Y720" s="4" t="s">
        <v>173</v>
      </c>
      <c r="Z720" s="4" t="s">
        <v>173</v>
      </c>
      <c r="AA720" s="4" t="s">
        <v>66</v>
      </c>
      <c r="AB720" s="4" t="s">
        <v>97</v>
      </c>
      <c r="AC720" s="6" t="s">
        <v>97</v>
      </c>
      <c r="AD720" s="6"/>
      <c r="AE720" s="4" t="s">
        <v>5232</v>
      </c>
      <c r="AF720" s="6"/>
      <c r="AG720" s="6" t="s">
        <v>97</v>
      </c>
      <c r="AH720" s="6" t="s">
        <v>137</v>
      </c>
      <c r="AI720" s="4">
        <f t="shared" si="11"/>
        <v>0</v>
      </c>
      <c r="AJ720" s="4" t="s">
        <v>58</v>
      </c>
      <c r="AK720" s="6" t="s">
        <v>2050</v>
      </c>
      <c r="AL720" s="4" t="str">
        <f>IFERROR(IF(AK720="", "", _xlfn.XLOOKUP(AK720, CODES!A:A,CODES!E:E)), "")</f>
        <v>Generator Units</v>
      </c>
      <c r="AM720" s="4" t="str">
        <f>IFERROR(IF(AK720="", "", _xlfn.XLOOKUP(AK720, CODES!A:A,CODES!G:G)), "")</f>
        <v>Diesel Engine</v>
      </c>
      <c r="AN720" s="4" t="str">
        <f>IFERROR(IF(AK720="", "", _xlfn.XLOOKUP(AK720, CODES!A:A,CODES!I:I)), "")</f>
        <v>No Fault Identified</v>
      </c>
      <c r="AO720" s="6" t="s">
        <v>5233</v>
      </c>
      <c r="AP720" s="6"/>
      <c r="AQ720" s="6"/>
      <c r="AR720" s="6"/>
      <c r="AS720" s="15"/>
    </row>
    <row r="721" spans="1:45" ht="90" hidden="1" x14ac:dyDescent="0.25">
      <c r="A721" s="13" t="s">
        <v>25</v>
      </c>
      <c r="B721" s="4" t="s">
        <v>5205</v>
      </c>
      <c r="C721" s="4" t="s">
        <v>5234</v>
      </c>
      <c r="D721" s="5">
        <v>45941</v>
      </c>
      <c r="E721" s="4" t="s">
        <v>896</v>
      </c>
      <c r="F721" s="6" t="s">
        <v>897</v>
      </c>
      <c r="G721" s="4" t="s">
        <v>316</v>
      </c>
      <c r="H721" s="6" t="s">
        <v>116</v>
      </c>
      <c r="I721" s="6" t="s">
        <v>89</v>
      </c>
      <c r="J721" s="4">
        <v>7</v>
      </c>
      <c r="K721" s="4">
        <v>18</v>
      </c>
      <c r="L721" s="4">
        <v>0</v>
      </c>
      <c r="M721" s="4" t="s">
        <v>777</v>
      </c>
      <c r="N721" s="6" t="s">
        <v>5235</v>
      </c>
      <c r="O721" s="6" t="s">
        <v>777</v>
      </c>
      <c r="P721" s="6"/>
      <c r="Q721" s="4" t="s">
        <v>51</v>
      </c>
      <c r="R721" s="4" t="s">
        <v>52</v>
      </c>
      <c r="S721" s="5">
        <v>43545</v>
      </c>
      <c r="T721" s="7" t="s">
        <v>5236</v>
      </c>
      <c r="U721" s="7" t="s">
        <v>5237</v>
      </c>
      <c r="V721" s="7" t="s">
        <v>5238</v>
      </c>
      <c r="W721" s="4" t="s">
        <v>509</v>
      </c>
      <c r="X721" s="4" t="s">
        <v>509</v>
      </c>
      <c r="Y721" s="4" t="s">
        <v>510</v>
      </c>
      <c r="Z721" s="4" t="s">
        <v>510</v>
      </c>
      <c r="AA721" s="4" t="s">
        <v>66</v>
      </c>
      <c r="AB721" s="4" t="s">
        <v>97</v>
      </c>
      <c r="AC721" s="6" t="s">
        <v>97</v>
      </c>
      <c r="AD721" s="6"/>
      <c r="AE721" s="4" t="s">
        <v>5239</v>
      </c>
      <c r="AF721" s="6"/>
      <c r="AG721" s="6" t="s">
        <v>124</v>
      </c>
      <c r="AH721" s="6" t="s">
        <v>109</v>
      </c>
      <c r="AI721" s="4">
        <f t="shared" si="11"/>
        <v>0</v>
      </c>
      <c r="AJ721" s="4" t="s">
        <v>68</v>
      </c>
      <c r="AK721" s="6" t="s">
        <v>512</v>
      </c>
      <c r="AL721" s="4" t="str">
        <f>IFERROR(IF(AK721="", "", _xlfn.XLOOKUP(AK721, CODES!A:A,CODES!E:E)), "")</f>
        <v>LNER</v>
      </c>
      <c r="AM721" s="4" t="str">
        <f>IFERROR(IF(AK721="", "", _xlfn.XLOOKUP(AK721, CODES!A:A,CODES!G:G)), "")</f>
        <v>Other</v>
      </c>
      <c r="AN721" s="4" t="str">
        <f>IFERROR(IF(AK721="", "", _xlfn.XLOOKUP(AK721, CODES!A:A,CODES!I:I)), "")</f>
        <v>Cleaning</v>
      </c>
      <c r="AO721" s="6" t="s">
        <v>5240</v>
      </c>
      <c r="AP721" s="6"/>
      <c r="AQ721" s="6"/>
      <c r="AR721" s="6"/>
      <c r="AS721" s="15"/>
    </row>
    <row r="722" spans="1:45" ht="75" hidden="1" x14ac:dyDescent="0.25">
      <c r="A722" s="13" t="s">
        <v>25</v>
      </c>
      <c r="B722" s="4" t="s">
        <v>5205</v>
      </c>
      <c r="C722" s="4" t="s">
        <v>5241</v>
      </c>
      <c r="D722" s="5">
        <v>45941</v>
      </c>
      <c r="E722" s="4" t="s">
        <v>5242</v>
      </c>
      <c r="F722" s="6" t="s">
        <v>5243</v>
      </c>
      <c r="G722" s="4" t="s">
        <v>5244</v>
      </c>
      <c r="H722" s="6" t="s">
        <v>73</v>
      </c>
      <c r="I722" s="6" t="s">
        <v>89</v>
      </c>
      <c r="J722" s="4">
        <v>13</v>
      </c>
      <c r="K722" s="4">
        <v>13</v>
      </c>
      <c r="L722" s="4">
        <v>0</v>
      </c>
      <c r="M722" s="4" t="s">
        <v>375</v>
      </c>
      <c r="N722" s="6"/>
      <c r="O722" s="6" t="s">
        <v>375</v>
      </c>
      <c r="P722" s="6"/>
      <c r="Q722" s="4" t="s">
        <v>82</v>
      </c>
      <c r="R722" s="4" t="s">
        <v>52</v>
      </c>
      <c r="S722" s="5">
        <v>43700</v>
      </c>
      <c r="T722" s="7" t="s">
        <v>5245</v>
      </c>
      <c r="U722" s="7" t="s">
        <v>5246</v>
      </c>
      <c r="V722" s="7"/>
      <c r="W722" s="4" t="s">
        <v>64</v>
      </c>
      <c r="X722" s="4" t="s">
        <v>64</v>
      </c>
      <c r="Y722" s="4" t="s">
        <v>65</v>
      </c>
      <c r="Z722" s="4" t="s">
        <v>65</v>
      </c>
      <c r="AA722" s="4" t="s">
        <v>66</v>
      </c>
      <c r="AB722" s="4" t="s">
        <v>97</v>
      </c>
      <c r="AC722" s="6" t="s">
        <v>97</v>
      </c>
      <c r="AD722" s="6"/>
      <c r="AE722" s="4" t="s">
        <v>5247</v>
      </c>
      <c r="AF722" s="6"/>
      <c r="AG722" s="6" t="s">
        <v>108</v>
      </c>
      <c r="AH722" s="6" t="s">
        <v>109</v>
      </c>
      <c r="AI722" s="4">
        <f t="shared" si="11"/>
        <v>0</v>
      </c>
      <c r="AJ722" s="4" t="s">
        <v>68</v>
      </c>
      <c r="AK722" s="6" t="s">
        <v>110</v>
      </c>
      <c r="AL722" s="4" t="str">
        <f>IFERROR(IF(AK722="", "", _xlfn.XLOOKUP(AK722, CODES!A:A,CODES!E:E)), "")</f>
        <v>Operational</v>
      </c>
      <c r="AM722" s="4" t="str">
        <f>IFERROR(IF(AK722="", "", _xlfn.XLOOKUP(AK722, CODES!A:A,CODES!G:G)), "")</f>
        <v>Depot</v>
      </c>
      <c r="AN722" s="4" t="str">
        <f>IFERROR(IF(AK722="", "", _xlfn.XLOOKUP(AK722, CODES!A:A,CODES!I:I)), "")</f>
        <v>Process</v>
      </c>
      <c r="AO722" s="6" t="s">
        <v>309</v>
      </c>
      <c r="AP722" s="6"/>
      <c r="AQ722" s="6"/>
      <c r="AR722" s="6"/>
      <c r="AS722" s="15"/>
    </row>
    <row r="723" spans="1:45" ht="135" hidden="1" x14ac:dyDescent="0.25">
      <c r="A723" s="13" t="s">
        <v>25</v>
      </c>
      <c r="B723" s="4" t="s">
        <v>5205</v>
      </c>
      <c r="C723" s="4" t="s">
        <v>5248</v>
      </c>
      <c r="D723" s="5">
        <v>45941</v>
      </c>
      <c r="E723" s="4" t="s">
        <v>1058</v>
      </c>
      <c r="F723" s="6" t="s">
        <v>5249</v>
      </c>
      <c r="G723" s="4" t="s">
        <v>923</v>
      </c>
      <c r="H723" s="6" t="s">
        <v>1060</v>
      </c>
      <c r="I723" s="6" t="s">
        <v>89</v>
      </c>
      <c r="J723" s="4">
        <v>34</v>
      </c>
      <c r="K723" s="4">
        <v>51</v>
      </c>
      <c r="L723" s="4">
        <v>0</v>
      </c>
      <c r="M723" s="4" t="s">
        <v>948</v>
      </c>
      <c r="N723" s="6"/>
      <c r="O723" s="6" t="s">
        <v>948</v>
      </c>
      <c r="P723" s="6"/>
      <c r="Q723" s="4" t="s">
        <v>51</v>
      </c>
      <c r="R723" s="4" t="s">
        <v>52</v>
      </c>
      <c r="S723" s="5">
        <v>44048</v>
      </c>
      <c r="T723" s="7" t="s">
        <v>5250</v>
      </c>
      <c r="U723" s="7" t="s">
        <v>5251</v>
      </c>
      <c r="V723" s="7"/>
      <c r="W723" s="4" t="s">
        <v>64</v>
      </c>
      <c r="X723" s="4" t="s">
        <v>64</v>
      </c>
      <c r="Y723" s="4" t="s">
        <v>65</v>
      </c>
      <c r="Z723" s="4" t="s">
        <v>65</v>
      </c>
      <c r="AA723" s="4" t="s">
        <v>66</v>
      </c>
      <c r="AB723" s="4" t="s">
        <v>97</v>
      </c>
      <c r="AC723" s="6" t="s">
        <v>97</v>
      </c>
      <c r="AD723" s="6"/>
      <c r="AE723" s="4" t="s">
        <v>5252</v>
      </c>
      <c r="AF723" s="6"/>
      <c r="AG723" s="6" t="s">
        <v>108</v>
      </c>
      <c r="AH723" s="6" t="s">
        <v>109</v>
      </c>
      <c r="AI723" s="4">
        <f t="shared" si="11"/>
        <v>0</v>
      </c>
      <c r="AJ723" s="4" t="s">
        <v>68</v>
      </c>
      <c r="AK723" s="6" t="s">
        <v>927</v>
      </c>
      <c r="AL723" s="4" t="str">
        <f>IFERROR(IF(AK723="", "", _xlfn.XLOOKUP(AK723, CODES!A:A,CODES!E:E)), "")</f>
        <v>Operational</v>
      </c>
      <c r="AM723" s="4" t="str">
        <f>IFERROR(IF(AK723="", "", _xlfn.XLOOKUP(AK723, CODES!A:A,CODES!G:G)), "")</f>
        <v>Depot</v>
      </c>
      <c r="AN723" s="4" t="str">
        <f>IFERROR(IF(AK723="", "", _xlfn.XLOOKUP(AK723, CODES!A:A,CODES!I:I)), "")</f>
        <v>Awaiting Acceptance</v>
      </c>
      <c r="AO723" s="6" t="s">
        <v>5253</v>
      </c>
      <c r="AP723" s="6"/>
      <c r="AQ723" s="6"/>
      <c r="AR723" s="6"/>
      <c r="AS723" s="15"/>
    </row>
    <row r="724" spans="1:45" ht="120" hidden="1" x14ac:dyDescent="0.25">
      <c r="A724" s="13" t="s">
        <v>25</v>
      </c>
      <c r="B724" s="4" t="s">
        <v>5205</v>
      </c>
      <c r="C724" s="4" t="s">
        <v>5254</v>
      </c>
      <c r="D724" s="5">
        <v>45940</v>
      </c>
      <c r="E724" s="4" t="s">
        <v>5255</v>
      </c>
      <c r="F724" s="6" t="s">
        <v>5256</v>
      </c>
      <c r="G724" s="4" t="s">
        <v>61</v>
      </c>
      <c r="H724" s="6" t="s">
        <v>89</v>
      </c>
      <c r="I724" s="6" t="s">
        <v>143</v>
      </c>
      <c r="J724" s="4">
        <v>0</v>
      </c>
      <c r="K724" s="4">
        <v>181</v>
      </c>
      <c r="L724" s="4">
        <v>1</v>
      </c>
      <c r="M724" s="4" t="s">
        <v>5257</v>
      </c>
      <c r="N724" s="6"/>
      <c r="O724" s="6" t="s">
        <v>375</v>
      </c>
      <c r="P724" s="6" t="s">
        <v>214</v>
      </c>
      <c r="Q724" s="4" t="s">
        <v>82</v>
      </c>
      <c r="R724" s="4" t="s">
        <v>52</v>
      </c>
      <c r="S724" s="5">
        <v>43700</v>
      </c>
      <c r="T724" s="7" t="s">
        <v>5258</v>
      </c>
      <c r="U724" s="7" t="s">
        <v>5259</v>
      </c>
      <c r="V724" s="7" t="s">
        <v>5260</v>
      </c>
      <c r="W724" s="4" t="s">
        <v>547</v>
      </c>
      <c r="X724" s="4" t="s">
        <v>547</v>
      </c>
      <c r="Y724" s="4" t="s">
        <v>148</v>
      </c>
      <c r="Z724" s="4" t="s">
        <v>148</v>
      </c>
      <c r="AA724" s="4" t="s">
        <v>66</v>
      </c>
      <c r="AB724" s="4" t="s">
        <v>97</v>
      </c>
      <c r="AC724" s="6" t="s">
        <v>97</v>
      </c>
      <c r="AD724" s="6"/>
      <c r="AE724" s="4" t="s">
        <v>5261</v>
      </c>
      <c r="AF724" s="6"/>
      <c r="AG724" s="6" t="s">
        <v>108</v>
      </c>
      <c r="AH724" s="6" t="s">
        <v>109</v>
      </c>
      <c r="AI724" s="4">
        <f t="shared" si="11"/>
        <v>0</v>
      </c>
      <c r="AJ724" s="4" t="s">
        <v>68</v>
      </c>
      <c r="AK724" s="6" t="s">
        <v>110</v>
      </c>
      <c r="AL724" s="4" t="str">
        <f>IFERROR(IF(AK724="", "", _xlfn.XLOOKUP(AK724, CODES!A:A,CODES!E:E)), "")</f>
        <v>Operational</v>
      </c>
      <c r="AM724" s="4" t="str">
        <f>IFERROR(IF(AK724="", "", _xlfn.XLOOKUP(AK724, CODES!A:A,CODES!G:G)), "")</f>
        <v>Depot</v>
      </c>
      <c r="AN724" s="4" t="str">
        <f>IFERROR(IF(AK724="", "", _xlfn.XLOOKUP(AK724, CODES!A:A,CODES!I:I)), "")</f>
        <v>Process</v>
      </c>
      <c r="AO724" s="6" t="s">
        <v>5262</v>
      </c>
      <c r="AP724" s="6"/>
      <c r="AQ724" s="6"/>
      <c r="AR724" s="6"/>
      <c r="AS724" s="15"/>
    </row>
    <row r="725" spans="1:45" ht="345" hidden="1" x14ac:dyDescent="0.25">
      <c r="A725" s="13" t="s">
        <v>258</v>
      </c>
      <c r="B725" s="4" t="s">
        <v>5205</v>
      </c>
      <c r="C725" s="4" t="s">
        <v>5263</v>
      </c>
      <c r="D725" s="5">
        <v>45940</v>
      </c>
      <c r="E725" s="4" t="s">
        <v>5264</v>
      </c>
      <c r="F725" s="6" t="s">
        <v>5265</v>
      </c>
      <c r="G725" s="4" t="s">
        <v>181</v>
      </c>
      <c r="H725" s="6" t="s">
        <v>89</v>
      </c>
      <c r="I725" s="6" t="s">
        <v>89</v>
      </c>
      <c r="J725" s="4">
        <v>0</v>
      </c>
      <c r="K725" s="4">
        <v>4</v>
      </c>
      <c r="L725" s="4">
        <v>1</v>
      </c>
      <c r="M725" s="4" t="s">
        <v>304</v>
      </c>
      <c r="N725" s="6"/>
      <c r="O725" s="6" t="s">
        <v>304</v>
      </c>
      <c r="P725" s="6"/>
      <c r="Q725" s="4" t="s">
        <v>51</v>
      </c>
      <c r="R725" s="4" t="s">
        <v>52</v>
      </c>
      <c r="S725" s="5">
        <v>43864</v>
      </c>
      <c r="T725" s="7" t="s">
        <v>5266</v>
      </c>
      <c r="U725" s="7" t="s">
        <v>5267</v>
      </c>
      <c r="V725" s="7"/>
      <c r="W725" s="4" t="s">
        <v>268</v>
      </c>
      <c r="X725" s="4" t="s">
        <v>268</v>
      </c>
      <c r="Y725" s="4" t="s">
        <v>269</v>
      </c>
      <c r="Z725" s="4" t="s">
        <v>269</v>
      </c>
      <c r="AA725" s="4" t="s">
        <v>66</v>
      </c>
      <c r="AB725" s="4" t="s">
        <v>97</v>
      </c>
      <c r="AC725" s="6" t="s">
        <v>281</v>
      </c>
      <c r="AD725" s="6"/>
      <c r="AE725" s="4" t="s">
        <v>5268</v>
      </c>
      <c r="AF725" s="6"/>
      <c r="AG725" s="6" t="s">
        <v>124</v>
      </c>
      <c r="AH725" s="6" t="s">
        <v>109</v>
      </c>
      <c r="AI725" s="4">
        <f t="shared" si="11"/>
        <v>0</v>
      </c>
      <c r="AJ725" s="4" t="s">
        <v>271</v>
      </c>
      <c r="AK725" s="6" t="s">
        <v>500</v>
      </c>
      <c r="AL725" s="4" t="str">
        <f>IFERROR(IF(AK725="", "", _xlfn.XLOOKUP(AK725, CODES!A:A,CODES!E:E)), "")</f>
        <v>Operational</v>
      </c>
      <c r="AM725" s="4" t="str">
        <f>IFERROR(IF(AK725="", "", _xlfn.XLOOKUP(AK725, CODES!A:A,CODES!G:G)), "")</f>
        <v>Control</v>
      </c>
      <c r="AN725" s="4" t="str">
        <f>IFERROR(IF(AK725="", "", _xlfn.XLOOKUP(AK725, CODES!A:A,CODES!I:I)), "")</f>
        <v>LNER</v>
      </c>
      <c r="AO725" s="6" t="s">
        <v>5269</v>
      </c>
      <c r="AP725" s="6"/>
      <c r="AQ725" s="6"/>
      <c r="AR725" s="6"/>
      <c r="AS725" s="15"/>
    </row>
    <row r="726" spans="1:45" ht="105" hidden="1" x14ac:dyDescent="0.25">
      <c r="A726" s="13" t="s">
        <v>258</v>
      </c>
      <c r="B726" s="4" t="s">
        <v>5205</v>
      </c>
      <c r="C726" s="4" t="s">
        <v>5270</v>
      </c>
      <c r="D726" s="5">
        <v>45940</v>
      </c>
      <c r="E726" s="4" t="s">
        <v>5271</v>
      </c>
      <c r="F726" s="6" t="s">
        <v>5272</v>
      </c>
      <c r="G726" s="4" t="s">
        <v>923</v>
      </c>
      <c r="H726" s="6" t="s">
        <v>204</v>
      </c>
      <c r="I726" s="6" t="s">
        <v>89</v>
      </c>
      <c r="J726" s="4">
        <v>4</v>
      </c>
      <c r="K726" s="4">
        <v>15</v>
      </c>
      <c r="L726" s="4">
        <v>0</v>
      </c>
      <c r="M726" s="4" t="s">
        <v>5273</v>
      </c>
      <c r="N726" s="6"/>
      <c r="O726" s="6" t="s">
        <v>570</v>
      </c>
      <c r="P726" s="6"/>
      <c r="Q726" s="4" t="s">
        <v>82</v>
      </c>
      <c r="R726" s="4" t="s">
        <v>52</v>
      </c>
      <c r="S726" s="5">
        <v>43672</v>
      </c>
      <c r="T726" s="7" t="s">
        <v>5274</v>
      </c>
      <c r="U726" s="7" t="s">
        <v>5275</v>
      </c>
      <c r="V726" s="7"/>
      <c r="W726" s="4" t="s">
        <v>916</v>
      </c>
      <c r="X726" s="4" t="s">
        <v>2182</v>
      </c>
      <c r="Y726" s="4" t="s">
        <v>4535</v>
      </c>
      <c r="Z726" s="4"/>
      <c r="AA726" s="4" t="s">
        <v>66</v>
      </c>
      <c r="AB726" s="4" t="s">
        <v>45</v>
      </c>
      <c r="AC726" s="6" t="s">
        <v>281</v>
      </c>
      <c r="AD726" s="6" t="s">
        <v>2571</v>
      </c>
      <c r="AE726" s="4" t="s">
        <v>5276</v>
      </c>
      <c r="AF726" s="6" t="s">
        <v>4879</v>
      </c>
      <c r="AG726" s="6" t="s">
        <v>108</v>
      </c>
      <c r="AH726" s="6" t="s">
        <v>109</v>
      </c>
      <c r="AI726" s="4">
        <f t="shared" si="11"/>
        <v>0</v>
      </c>
      <c r="AJ726" s="4" t="s">
        <v>2185</v>
      </c>
      <c r="AK726" s="6" t="s">
        <v>347</v>
      </c>
      <c r="AL726" s="4" t="str">
        <f>IFERROR(IF(AK726="", "", _xlfn.XLOOKUP(AK726, CODES!A:A,CODES!E:E)), "")</f>
        <v>Operational</v>
      </c>
      <c r="AM726" s="4" t="str">
        <f>IFERROR(IF(AK726="", "", _xlfn.XLOOKUP(AK726, CODES!A:A,CODES!G:G)), "")</f>
        <v>NR</v>
      </c>
      <c r="AN726" s="4" t="str">
        <f>IFERROR(IF(AK726="", "", _xlfn.XLOOKUP(AK726, CODES!A:A,CODES!I:I)), "")</f>
        <v>Regulation</v>
      </c>
      <c r="AO726" s="6" t="s">
        <v>5277</v>
      </c>
      <c r="AP726" s="6"/>
      <c r="AQ726" s="6"/>
      <c r="AR726" s="6"/>
      <c r="AS726" s="15"/>
    </row>
    <row r="727" spans="1:45" ht="60" hidden="1" x14ac:dyDescent="0.25">
      <c r="A727" s="13" t="s">
        <v>565</v>
      </c>
      <c r="B727" s="4" t="s">
        <v>5205</v>
      </c>
      <c r="C727" s="4" t="s">
        <v>5278</v>
      </c>
      <c r="D727" s="5">
        <v>45940</v>
      </c>
      <c r="E727" s="4"/>
      <c r="F727" s="6" t="s">
        <v>382</v>
      </c>
      <c r="G727" s="4" t="s">
        <v>383</v>
      </c>
      <c r="H727" s="6" t="s">
        <v>168</v>
      </c>
      <c r="I727" s="6" t="s">
        <v>89</v>
      </c>
      <c r="J727" s="4">
        <v>2</v>
      </c>
      <c r="K727" s="4">
        <v>2</v>
      </c>
      <c r="L727" s="4">
        <v>0</v>
      </c>
      <c r="M727" s="4" t="s">
        <v>1404</v>
      </c>
      <c r="N727" s="6" t="s">
        <v>5222</v>
      </c>
      <c r="O727" s="6" t="s">
        <v>1404</v>
      </c>
      <c r="P727" s="6"/>
      <c r="Q727" s="4" t="s">
        <v>51</v>
      </c>
      <c r="R727" s="4" t="s">
        <v>52</v>
      </c>
      <c r="S727" s="5">
        <v>43532</v>
      </c>
      <c r="T727" s="7" t="s">
        <v>5279</v>
      </c>
      <c r="U727" s="7" t="s">
        <v>5280</v>
      </c>
      <c r="V727" s="7"/>
      <c r="W727" s="4" t="s">
        <v>53</v>
      </c>
      <c r="X727" s="4" t="s">
        <v>53</v>
      </c>
      <c r="Y727" s="4" t="s">
        <v>173</v>
      </c>
      <c r="Z727" s="4"/>
      <c r="AA727" s="4" t="s">
        <v>66</v>
      </c>
      <c r="AB727" s="4" t="s">
        <v>487</v>
      </c>
      <c r="AC727" s="6" t="s">
        <v>575</v>
      </c>
      <c r="AD727" s="6"/>
      <c r="AE727" s="4" t="s">
        <v>5281</v>
      </c>
      <c r="AF727" s="6"/>
      <c r="AG727" s="6" t="s">
        <v>565</v>
      </c>
      <c r="AH727" s="6" t="s">
        <v>109</v>
      </c>
      <c r="AI727" s="4">
        <f t="shared" si="11"/>
        <v>0</v>
      </c>
      <c r="AJ727" s="4" t="s">
        <v>58</v>
      </c>
      <c r="AK727" s="6" t="s">
        <v>577</v>
      </c>
      <c r="AL727" s="4" t="str">
        <f>IFERROR(IF(AK727="", "", _xlfn.XLOOKUP(AK727, CODES!A:A,CODES!E:E)), "")</f>
        <v>LNER</v>
      </c>
      <c r="AM727" s="4" t="str">
        <f>IFERROR(IF(AK727="", "", _xlfn.XLOOKUP(AK727, CODES!A:A,CODES!G:G)), "")</f>
        <v>Other</v>
      </c>
      <c r="AN727" s="4" t="str">
        <f>IFERROR(IF(AK727="", "", _xlfn.XLOOKUP(AK727, CODES!A:A,CODES!I:I)), "")</f>
        <v>Merged - see Master</v>
      </c>
      <c r="AO727" s="6" t="s">
        <v>5282</v>
      </c>
      <c r="AP727" s="6"/>
      <c r="AQ727" s="6"/>
      <c r="AR727" s="6"/>
      <c r="AS727" s="15"/>
    </row>
    <row r="728" spans="1:45" ht="105" hidden="1" x14ac:dyDescent="0.25">
      <c r="A728" s="13" t="s">
        <v>25</v>
      </c>
      <c r="B728" s="4" t="s">
        <v>5205</v>
      </c>
      <c r="C728" s="4" t="s">
        <v>5283</v>
      </c>
      <c r="D728" s="5">
        <v>45940</v>
      </c>
      <c r="E728" s="4" t="s">
        <v>381</v>
      </c>
      <c r="F728" s="6" t="s">
        <v>382</v>
      </c>
      <c r="G728" s="4" t="s">
        <v>5284</v>
      </c>
      <c r="H728" s="6" t="s">
        <v>204</v>
      </c>
      <c r="I728" s="6" t="s">
        <v>89</v>
      </c>
      <c r="J728" s="4">
        <v>4</v>
      </c>
      <c r="K728" s="4">
        <v>4</v>
      </c>
      <c r="L728" s="4">
        <v>0</v>
      </c>
      <c r="M728" s="4" t="s">
        <v>1404</v>
      </c>
      <c r="N728" s="6" t="s">
        <v>5222</v>
      </c>
      <c r="O728" s="6" t="s">
        <v>1404</v>
      </c>
      <c r="P728" s="6"/>
      <c r="Q728" s="4" t="s">
        <v>51</v>
      </c>
      <c r="R728" s="4" t="s">
        <v>52</v>
      </c>
      <c r="S728" s="5">
        <v>43532</v>
      </c>
      <c r="T728" s="7" t="s">
        <v>5285</v>
      </c>
      <c r="U728" s="7" t="s">
        <v>5286</v>
      </c>
      <c r="V728" s="7"/>
      <c r="W728" s="4" t="s">
        <v>53</v>
      </c>
      <c r="X728" s="4" t="s">
        <v>53</v>
      </c>
      <c r="Y728" s="4" t="s">
        <v>173</v>
      </c>
      <c r="Z728" s="4" t="s">
        <v>173</v>
      </c>
      <c r="AA728" s="4" t="s">
        <v>66</v>
      </c>
      <c r="AB728" s="4" t="s">
        <v>97</v>
      </c>
      <c r="AC728" s="6" t="s">
        <v>97</v>
      </c>
      <c r="AD728" s="6"/>
      <c r="AE728" s="4" t="s">
        <v>5287</v>
      </c>
      <c r="AF728" s="6"/>
      <c r="AG728" s="6" t="s">
        <v>97</v>
      </c>
      <c r="AH728" s="6" t="s">
        <v>137</v>
      </c>
      <c r="AI728" s="4">
        <f t="shared" si="11"/>
        <v>0</v>
      </c>
      <c r="AJ728" s="4" t="s">
        <v>58</v>
      </c>
      <c r="AK728" s="6" t="s">
        <v>5226</v>
      </c>
      <c r="AL728" s="4" t="str">
        <f>IFERROR(IF(AK728="", "", _xlfn.XLOOKUP(AK728, CODES!A:A,CODES!E:E)), "")</f>
        <v>Generator Units</v>
      </c>
      <c r="AM728" s="4" t="str">
        <f>IFERROR(IF(AK728="", "", _xlfn.XLOOKUP(AK728, CODES!A:A,CODES!G:G)), "")</f>
        <v>HP Fuel System</v>
      </c>
      <c r="AN728" s="4" t="str">
        <f>IFERROR(IF(AK728="", "", _xlfn.XLOOKUP(AK728, CODES!A:A,CODES!I:I)), "")</f>
        <v>Fuel Pump</v>
      </c>
      <c r="AO728" s="6" t="s">
        <v>5227</v>
      </c>
      <c r="AP728" s="6"/>
      <c r="AQ728" s="6"/>
      <c r="AR728" s="6"/>
      <c r="AS728" s="15"/>
    </row>
    <row r="729" spans="1:45" ht="60" hidden="1" x14ac:dyDescent="0.25">
      <c r="A729" s="13" t="s">
        <v>338</v>
      </c>
      <c r="B729" s="4" t="s">
        <v>5205</v>
      </c>
      <c r="C729" s="4" t="s">
        <v>5288</v>
      </c>
      <c r="D729" s="5">
        <v>45940</v>
      </c>
      <c r="E729" s="4"/>
      <c r="F729" s="6" t="s">
        <v>4630</v>
      </c>
      <c r="G729" s="4" t="s">
        <v>61</v>
      </c>
      <c r="H729" s="6" t="s">
        <v>392</v>
      </c>
      <c r="I729" s="6" t="s">
        <v>89</v>
      </c>
      <c r="J729" s="4">
        <v>3</v>
      </c>
      <c r="K729" s="4">
        <v>3</v>
      </c>
      <c r="L729" s="4">
        <v>0</v>
      </c>
      <c r="M729" s="4" t="s">
        <v>1611</v>
      </c>
      <c r="N729" s="6"/>
      <c r="O729" s="6" t="s">
        <v>1611</v>
      </c>
      <c r="P729" s="6"/>
      <c r="Q729" s="4" t="s">
        <v>51</v>
      </c>
      <c r="R729" s="4" t="s">
        <v>52</v>
      </c>
      <c r="S729" s="5">
        <v>44055</v>
      </c>
      <c r="T729" s="7" t="s">
        <v>5289</v>
      </c>
      <c r="U729" s="7" t="s">
        <v>5290</v>
      </c>
      <c r="V729" s="7" t="s">
        <v>5291</v>
      </c>
      <c r="W729" s="4" t="s">
        <v>64</v>
      </c>
      <c r="X729" s="4" t="s">
        <v>64</v>
      </c>
      <c r="Y729" s="4" t="s">
        <v>65</v>
      </c>
      <c r="Z729" s="4"/>
      <c r="AA729" s="4" t="s">
        <v>55</v>
      </c>
      <c r="AB729" s="4" t="s">
        <v>45</v>
      </c>
      <c r="AC729" s="6" t="s">
        <v>281</v>
      </c>
      <c r="AD729" s="6"/>
      <c r="AE729" s="4" t="s">
        <v>5292</v>
      </c>
      <c r="AF729" s="6"/>
      <c r="AG729" s="6" t="s">
        <v>108</v>
      </c>
      <c r="AH729" s="6" t="s">
        <v>109</v>
      </c>
      <c r="AI729" s="4">
        <f t="shared" si="11"/>
        <v>0</v>
      </c>
      <c r="AJ729" s="4" t="s">
        <v>68</v>
      </c>
      <c r="AK729" s="6" t="s">
        <v>347</v>
      </c>
      <c r="AL729" s="4" t="str">
        <f>IFERROR(IF(AK729="", "", _xlfn.XLOOKUP(AK729, CODES!A:A,CODES!E:E)), "")</f>
        <v>Operational</v>
      </c>
      <c r="AM729" s="4" t="str">
        <f>IFERROR(IF(AK729="", "", _xlfn.XLOOKUP(AK729, CODES!A:A,CODES!G:G)), "")</f>
        <v>NR</v>
      </c>
      <c r="AN729" s="4" t="str">
        <f>IFERROR(IF(AK729="", "", _xlfn.XLOOKUP(AK729, CODES!A:A,CODES!I:I)), "")</f>
        <v>Regulation</v>
      </c>
      <c r="AO729" s="6" t="s">
        <v>4636</v>
      </c>
      <c r="AP729" s="6"/>
      <c r="AQ729" s="6"/>
      <c r="AR729" s="6"/>
      <c r="AS729" s="15"/>
    </row>
    <row r="730" spans="1:45" ht="75" hidden="1" x14ac:dyDescent="0.25">
      <c r="A730" s="13" t="s">
        <v>25</v>
      </c>
      <c r="B730" s="4" t="s">
        <v>5205</v>
      </c>
      <c r="C730" s="4" t="s">
        <v>5293</v>
      </c>
      <c r="D730" s="5">
        <v>45940</v>
      </c>
      <c r="E730" s="4" t="s">
        <v>3373</v>
      </c>
      <c r="F730" s="6" t="s">
        <v>5294</v>
      </c>
      <c r="G730" s="4" t="s">
        <v>262</v>
      </c>
      <c r="H730" s="6" t="s">
        <v>116</v>
      </c>
      <c r="I730" s="6" t="s">
        <v>89</v>
      </c>
      <c r="J730" s="4">
        <v>7</v>
      </c>
      <c r="K730" s="4">
        <v>11</v>
      </c>
      <c r="L730" s="4">
        <v>0</v>
      </c>
      <c r="M730" s="4" t="s">
        <v>104</v>
      </c>
      <c r="N730" s="6"/>
      <c r="O730" s="6" t="s">
        <v>104</v>
      </c>
      <c r="P730" s="6"/>
      <c r="Q730" s="4" t="s">
        <v>51</v>
      </c>
      <c r="R730" s="4" t="s">
        <v>52</v>
      </c>
      <c r="S730" s="5">
        <v>43868</v>
      </c>
      <c r="T730" s="7" t="s">
        <v>5295</v>
      </c>
      <c r="U730" s="7" t="s">
        <v>5296</v>
      </c>
      <c r="V730" s="7" t="s">
        <v>5291</v>
      </c>
      <c r="W730" s="4" t="s">
        <v>345</v>
      </c>
      <c r="X730" s="4" t="s">
        <v>345</v>
      </c>
      <c r="Y730" s="4" t="s">
        <v>65</v>
      </c>
      <c r="Z730" s="4" t="s">
        <v>65</v>
      </c>
      <c r="AA730" s="4" t="s">
        <v>66</v>
      </c>
      <c r="AB730" s="4" t="s">
        <v>97</v>
      </c>
      <c r="AC730" s="6" t="s">
        <v>97</v>
      </c>
      <c r="AD730" s="6"/>
      <c r="AE730" s="4" t="s">
        <v>5297</v>
      </c>
      <c r="AF730" s="6"/>
      <c r="AG730" s="6" t="s">
        <v>108</v>
      </c>
      <c r="AH730" s="6" t="s">
        <v>109</v>
      </c>
      <c r="AI730" s="4">
        <f t="shared" si="11"/>
        <v>0</v>
      </c>
      <c r="AJ730" s="4" t="s">
        <v>68</v>
      </c>
      <c r="AK730" s="6" t="s">
        <v>110</v>
      </c>
      <c r="AL730" s="4" t="str">
        <f>IFERROR(IF(AK730="", "", _xlfn.XLOOKUP(AK730, CODES!A:A,CODES!E:E)), "")</f>
        <v>Operational</v>
      </c>
      <c r="AM730" s="4" t="str">
        <f>IFERROR(IF(AK730="", "", _xlfn.XLOOKUP(AK730, CODES!A:A,CODES!G:G)), "")</f>
        <v>Depot</v>
      </c>
      <c r="AN730" s="4" t="str">
        <f>IFERROR(IF(AK730="", "", _xlfn.XLOOKUP(AK730, CODES!A:A,CODES!I:I)), "")</f>
        <v>Process</v>
      </c>
      <c r="AO730" s="6" t="s">
        <v>309</v>
      </c>
      <c r="AP730" s="6"/>
      <c r="AQ730" s="6"/>
      <c r="AR730" s="6"/>
      <c r="AS730" s="15"/>
    </row>
    <row r="731" spans="1:45" ht="75" hidden="1" x14ac:dyDescent="0.25">
      <c r="A731" s="13" t="s">
        <v>310</v>
      </c>
      <c r="B731" s="4" t="s">
        <v>5205</v>
      </c>
      <c r="C731" s="4" t="s">
        <v>5298</v>
      </c>
      <c r="D731" s="5">
        <v>45940</v>
      </c>
      <c r="E731" s="4"/>
      <c r="F731" s="6" t="s">
        <v>5299</v>
      </c>
      <c r="G731" s="4" t="s">
        <v>71</v>
      </c>
      <c r="H731" s="6"/>
      <c r="I731" s="6"/>
      <c r="J731" s="4">
        <v>13</v>
      </c>
      <c r="K731" s="4">
        <v>13</v>
      </c>
      <c r="L731" s="4">
        <v>0</v>
      </c>
      <c r="M731" s="4" t="s">
        <v>697</v>
      </c>
      <c r="N731" s="6"/>
      <c r="O731" s="6" t="s">
        <v>697</v>
      </c>
      <c r="P731" s="6"/>
      <c r="Q731" s="4" t="s">
        <v>73</v>
      </c>
      <c r="R731" s="4" t="s">
        <v>74</v>
      </c>
      <c r="S731" s="4"/>
      <c r="T731" s="7" t="s">
        <v>5300</v>
      </c>
      <c r="U731" s="7"/>
      <c r="V731" s="7"/>
      <c r="W731" s="4" t="s">
        <v>218</v>
      </c>
      <c r="X731" s="4" t="s">
        <v>218</v>
      </c>
      <c r="Y731" s="4" t="s">
        <v>65</v>
      </c>
      <c r="Z731" s="4"/>
      <c r="AA731" s="4" t="s">
        <v>55</v>
      </c>
      <c r="AB731" s="4" t="s">
        <v>45</v>
      </c>
      <c r="AC731" s="6" t="s">
        <v>122</v>
      </c>
      <c r="AD731" s="6"/>
      <c r="AE731" s="4" t="s">
        <v>5301</v>
      </c>
      <c r="AF731" s="6"/>
      <c r="AG731" s="6"/>
      <c r="AH731" s="6" t="s">
        <v>109</v>
      </c>
      <c r="AI731" s="4">
        <f t="shared" si="11"/>
        <v>0</v>
      </c>
      <c r="AJ731" s="4" t="s">
        <v>68</v>
      </c>
      <c r="AK731" s="6"/>
      <c r="AL731" s="4" t="str">
        <f>IFERROR(IF(AK731="", "", _xlfn.XLOOKUP(AK731, CODES!A:A,CODES!E:E)), "")</f>
        <v/>
      </c>
      <c r="AM731" s="4" t="str">
        <f>IFERROR(IF(AK731="", "", _xlfn.XLOOKUP(AK731, CODES!A:A,CODES!G:G)), "")</f>
        <v/>
      </c>
      <c r="AN731" s="4" t="str">
        <f>IFERROR(IF(AK731="", "", _xlfn.XLOOKUP(AK731, CODES!A:A,CODES!I:I)), "")</f>
        <v/>
      </c>
      <c r="AO731" s="6"/>
      <c r="AP731" s="6"/>
      <c r="AQ731" s="6"/>
      <c r="AR731" s="6"/>
      <c r="AS731" s="15"/>
    </row>
    <row r="732" spans="1:45" ht="90" hidden="1" x14ac:dyDescent="0.25">
      <c r="A732" s="13" t="s">
        <v>310</v>
      </c>
      <c r="B732" s="4" t="s">
        <v>5205</v>
      </c>
      <c r="C732" s="4" t="s">
        <v>5302</v>
      </c>
      <c r="D732" s="5">
        <v>45940</v>
      </c>
      <c r="E732" s="4"/>
      <c r="F732" s="6" t="s">
        <v>771</v>
      </c>
      <c r="G732" s="4" t="s">
        <v>71</v>
      </c>
      <c r="H732" s="6"/>
      <c r="I732" s="6"/>
      <c r="J732" s="4">
        <v>0</v>
      </c>
      <c r="K732" s="4">
        <v>65</v>
      </c>
      <c r="L732" s="4">
        <v>0</v>
      </c>
      <c r="M732" s="4" t="s">
        <v>431</v>
      </c>
      <c r="N732" s="6"/>
      <c r="O732" s="6" t="s">
        <v>431</v>
      </c>
      <c r="P732" s="6"/>
      <c r="Q732" s="4" t="s">
        <v>73</v>
      </c>
      <c r="R732" s="4" t="s">
        <v>74</v>
      </c>
      <c r="S732" s="4"/>
      <c r="T732" s="7" t="s">
        <v>5303</v>
      </c>
      <c r="U732" s="7"/>
      <c r="V732" s="7"/>
      <c r="W732" s="4" t="s">
        <v>218</v>
      </c>
      <c r="X732" s="4" t="s">
        <v>218</v>
      </c>
      <c r="Y732" s="4" t="s">
        <v>65</v>
      </c>
      <c r="Z732" s="4"/>
      <c r="AA732" s="4" t="s">
        <v>55</v>
      </c>
      <c r="AB732" s="4" t="s">
        <v>45</v>
      </c>
      <c r="AC732" s="6" t="s">
        <v>122</v>
      </c>
      <c r="AD732" s="6"/>
      <c r="AE732" s="4" t="s">
        <v>5304</v>
      </c>
      <c r="AF732" s="6"/>
      <c r="AG732" s="6"/>
      <c r="AH732" s="6" t="s">
        <v>109</v>
      </c>
      <c r="AI732" s="4">
        <f t="shared" si="11"/>
        <v>0</v>
      </c>
      <c r="AJ732" s="4" t="s">
        <v>68</v>
      </c>
      <c r="AK732" s="6"/>
      <c r="AL732" s="4" t="str">
        <f>IFERROR(IF(AK732="", "", _xlfn.XLOOKUP(AK732, CODES!A:A,CODES!E:E)), "")</f>
        <v/>
      </c>
      <c r="AM732" s="4" t="str">
        <f>IFERROR(IF(AK732="", "", _xlfn.XLOOKUP(AK732, CODES!A:A,CODES!G:G)), "")</f>
        <v/>
      </c>
      <c r="AN732" s="4" t="str">
        <f>IFERROR(IF(AK732="", "", _xlfn.XLOOKUP(AK732, CODES!A:A,CODES!I:I)), "")</f>
        <v/>
      </c>
      <c r="AO732" s="6"/>
      <c r="AP732" s="6"/>
      <c r="AQ732" s="6"/>
      <c r="AR732" s="6"/>
      <c r="AS732" s="15"/>
    </row>
    <row r="733" spans="1:45" ht="75" hidden="1" x14ac:dyDescent="0.25">
      <c r="A733" s="13" t="s">
        <v>310</v>
      </c>
      <c r="B733" s="4" t="s">
        <v>5205</v>
      </c>
      <c r="C733" s="4" t="s">
        <v>5305</v>
      </c>
      <c r="D733" s="5">
        <v>45940</v>
      </c>
      <c r="E733" s="4"/>
      <c r="F733" s="6" t="s">
        <v>2929</v>
      </c>
      <c r="G733" s="4" t="s">
        <v>71</v>
      </c>
      <c r="H733" s="6"/>
      <c r="I733" s="6"/>
      <c r="J733" s="4">
        <v>32</v>
      </c>
      <c r="K733" s="4">
        <v>32</v>
      </c>
      <c r="L733" s="4">
        <v>0</v>
      </c>
      <c r="M733" s="4" t="s">
        <v>72</v>
      </c>
      <c r="N733" s="6"/>
      <c r="O733" s="6" t="s">
        <v>72</v>
      </c>
      <c r="P733" s="6"/>
      <c r="Q733" s="4" t="s">
        <v>73</v>
      </c>
      <c r="R733" s="4" t="s">
        <v>74</v>
      </c>
      <c r="S733" s="4"/>
      <c r="T733" s="7" t="s">
        <v>5306</v>
      </c>
      <c r="U733" s="7"/>
      <c r="V733" s="7"/>
      <c r="W733" s="4" t="s">
        <v>218</v>
      </c>
      <c r="X733" s="4" t="s">
        <v>218</v>
      </c>
      <c r="Y733" s="4" t="s">
        <v>65</v>
      </c>
      <c r="Z733" s="4"/>
      <c r="AA733" s="4" t="s">
        <v>55</v>
      </c>
      <c r="AB733" s="4" t="s">
        <v>45</v>
      </c>
      <c r="AC733" s="6" t="s">
        <v>97</v>
      </c>
      <c r="AD733" s="6"/>
      <c r="AE733" s="4" t="s">
        <v>5307</v>
      </c>
      <c r="AF733" s="6"/>
      <c r="AG733" s="6"/>
      <c r="AH733" s="6" t="s">
        <v>109</v>
      </c>
      <c r="AI733" s="4">
        <f t="shared" si="11"/>
        <v>0</v>
      </c>
      <c r="AJ733" s="4" t="s">
        <v>68</v>
      </c>
      <c r="AK733" s="6"/>
      <c r="AL733" s="4" t="str">
        <f>IFERROR(IF(AK733="", "", _xlfn.XLOOKUP(AK733, CODES!A:A,CODES!E:E)), "")</f>
        <v/>
      </c>
      <c r="AM733" s="4" t="str">
        <f>IFERROR(IF(AK733="", "", _xlfn.XLOOKUP(AK733, CODES!A:A,CODES!G:G)), "")</f>
        <v/>
      </c>
      <c r="AN733" s="4" t="str">
        <f>IFERROR(IF(AK733="", "", _xlfn.XLOOKUP(AK733, CODES!A:A,CODES!I:I)), "")</f>
        <v/>
      </c>
      <c r="AO733" s="6"/>
      <c r="AP733" s="6"/>
      <c r="AQ733" s="6"/>
      <c r="AR733" s="6"/>
      <c r="AS733" s="15"/>
    </row>
    <row r="734" spans="1:45" ht="195" hidden="1" x14ac:dyDescent="0.25">
      <c r="A734" s="13" t="s">
        <v>338</v>
      </c>
      <c r="B734" s="4" t="s">
        <v>5205</v>
      </c>
      <c r="C734" s="4" t="s">
        <v>5308</v>
      </c>
      <c r="D734" s="5">
        <v>45940</v>
      </c>
      <c r="E734" s="4"/>
      <c r="F734" s="6" t="s">
        <v>5114</v>
      </c>
      <c r="G734" s="4" t="s">
        <v>71</v>
      </c>
      <c r="H734" s="6" t="s">
        <v>103</v>
      </c>
      <c r="I734" s="6" t="s">
        <v>89</v>
      </c>
      <c r="J734" s="4">
        <v>33</v>
      </c>
      <c r="K734" s="4">
        <v>33</v>
      </c>
      <c r="L734" s="4">
        <v>0</v>
      </c>
      <c r="M734" s="4" t="s">
        <v>205</v>
      </c>
      <c r="N734" s="6"/>
      <c r="O734" s="6" t="s">
        <v>205</v>
      </c>
      <c r="P734" s="6"/>
      <c r="Q734" s="4" t="s">
        <v>51</v>
      </c>
      <c r="R734" s="4" t="s">
        <v>52</v>
      </c>
      <c r="S734" s="5">
        <v>44005</v>
      </c>
      <c r="T734" s="7" t="s">
        <v>5309</v>
      </c>
      <c r="U734" s="7" t="s">
        <v>5310</v>
      </c>
      <c r="V734" s="7" t="s">
        <v>5311</v>
      </c>
      <c r="W734" s="4" t="s">
        <v>218</v>
      </c>
      <c r="X734" s="4" t="s">
        <v>218</v>
      </c>
      <c r="Y734" s="4" t="s">
        <v>65</v>
      </c>
      <c r="Z734" s="4"/>
      <c r="AA734" s="4" t="s">
        <v>55</v>
      </c>
      <c r="AB734" s="4" t="s">
        <v>45</v>
      </c>
      <c r="AC734" s="6" t="s">
        <v>281</v>
      </c>
      <c r="AD734" s="6"/>
      <c r="AE734" s="4" t="s">
        <v>5312</v>
      </c>
      <c r="AF734" s="6"/>
      <c r="AG734" s="6" t="s">
        <v>108</v>
      </c>
      <c r="AH734" s="6" t="s">
        <v>109</v>
      </c>
      <c r="AI734" s="4">
        <f t="shared" si="11"/>
        <v>0</v>
      </c>
      <c r="AJ734" s="4" t="s">
        <v>68</v>
      </c>
      <c r="AK734" s="6" t="s">
        <v>125</v>
      </c>
      <c r="AL734" s="4" t="str">
        <f>IFERROR(IF(AK734="", "", _xlfn.XLOOKUP(AK734, CODES!A:A,CODES!E:E)), "")</f>
        <v>Operational</v>
      </c>
      <c r="AM734" s="4" t="str">
        <f>IFERROR(IF(AK734="", "", _xlfn.XLOOKUP(AK734, CODES!A:A,CODES!G:G)), "")</f>
        <v>NR</v>
      </c>
      <c r="AN734" s="4" t="str">
        <f>IFERROR(IF(AK734="", "", _xlfn.XLOOKUP(AK734, CODES!A:A,CODES!I:I)), "")</f>
        <v>Other</v>
      </c>
      <c r="AO734" s="6" t="s">
        <v>5313</v>
      </c>
      <c r="AP734" s="6"/>
      <c r="AQ734" s="6"/>
      <c r="AR734" s="6"/>
      <c r="AS734" s="15"/>
    </row>
    <row r="735" spans="1:45" ht="390" hidden="1" x14ac:dyDescent="0.25">
      <c r="A735" s="13" t="s">
        <v>338</v>
      </c>
      <c r="B735" s="4" t="s">
        <v>5205</v>
      </c>
      <c r="C735" s="4" t="s">
        <v>5314</v>
      </c>
      <c r="D735" s="5">
        <v>45940</v>
      </c>
      <c r="E735" s="4"/>
      <c r="F735" s="6" t="s">
        <v>5315</v>
      </c>
      <c r="G735" s="4" t="s">
        <v>5316</v>
      </c>
      <c r="H735" s="6" t="s">
        <v>89</v>
      </c>
      <c r="I735" s="6" t="s">
        <v>449</v>
      </c>
      <c r="J735" s="4">
        <v>0</v>
      </c>
      <c r="K735" s="4">
        <v>0</v>
      </c>
      <c r="L735" s="4">
        <v>0.5</v>
      </c>
      <c r="M735" s="4" t="s">
        <v>144</v>
      </c>
      <c r="N735" s="6"/>
      <c r="O735" s="6" t="s">
        <v>144</v>
      </c>
      <c r="P735" s="6"/>
      <c r="Q735" s="4" t="s">
        <v>51</v>
      </c>
      <c r="R735" s="4" t="s">
        <v>52</v>
      </c>
      <c r="S735" s="5">
        <v>43532</v>
      </c>
      <c r="T735" s="7" t="s">
        <v>5317</v>
      </c>
      <c r="U735" s="7" t="s">
        <v>5318</v>
      </c>
      <c r="V735" s="7"/>
      <c r="W735" s="4" t="s">
        <v>5319</v>
      </c>
      <c r="X735" s="4" t="s">
        <v>5320</v>
      </c>
      <c r="Y735" s="4" t="s">
        <v>5321</v>
      </c>
      <c r="Z735" s="4"/>
      <c r="AA735" s="4" t="s">
        <v>1659</v>
      </c>
      <c r="AB735" s="4" t="s">
        <v>45</v>
      </c>
      <c r="AC735" s="6" t="s">
        <v>281</v>
      </c>
      <c r="AD735" s="6"/>
      <c r="AE735" s="4" t="s">
        <v>5322</v>
      </c>
      <c r="AF735" s="6"/>
      <c r="AG735" s="6" t="s">
        <v>366</v>
      </c>
      <c r="AH735" s="6" t="s">
        <v>109</v>
      </c>
      <c r="AI735" s="4">
        <f t="shared" si="11"/>
        <v>0</v>
      </c>
      <c r="AJ735" s="4" t="s">
        <v>5323</v>
      </c>
      <c r="AK735" s="6" t="s">
        <v>125</v>
      </c>
      <c r="AL735" s="4" t="str">
        <f>IFERROR(IF(AK735="", "", _xlfn.XLOOKUP(AK735, CODES!A:A,CODES!E:E)), "")</f>
        <v>Operational</v>
      </c>
      <c r="AM735" s="4" t="str">
        <f>IFERROR(IF(AK735="", "", _xlfn.XLOOKUP(AK735, CODES!A:A,CODES!G:G)), "")</f>
        <v>NR</v>
      </c>
      <c r="AN735" s="4" t="str">
        <f>IFERROR(IF(AK735="", "", _xlfn.XLOOKUP(AK735, CODES!A:A,CODES!I:I)), "")</f>
        <v>Other</v>
      </c>
      <c r="AO735" s="6" t="s">
        <v>5324</v>
      </c>
      <c r="AP735" s="6"/>
      <c r="AQ735" s="6"/>
      <c r="AR735" s="6"/>
      <c r="AS735" s="15"/>
    </row>
    <row r="736" spans="1:45" ht="135" hidden="1" x14ac:dyDescent="0.25">
      <c r="A736" s="13" t="s">
        <v>25</v>
      </c>
      <c r="B736" s="4" t="s">
        <v>5205</v>
      </c>
      <c r="C736" s="4" t="s">
        <v>5325</v>
      </c>
      <c r="D736" s="5">
        <v>45939</v>
      </c>
      <c r="E736" s="4" t="s">
        <v>381</v>
      </c>
      <c r="F736" s="6" t="s">
        <v>382</v>
      </c>
      <c r="G736" s="4" t="s">
        <v>5284</v>
      </c>
      <c r="H736" s="6" t="s">
        <v>392</v>
      </c>
      <c r="I736" s="6" t="s">
        <v>89</v>
      </c>
      <c r="J736" s="4">
        <v>3</v>
      </c>
      <c r="K736" s="4">
        <v>3</v>
      </c>
      <c r="L736" s="4">
        <v>0</v>
      </c>
      <c r="M736" s="4" t="s">
        <v>777</v>
      </c>
      <c r="N736" s="6" t="s">
        <v>3493</v>
      </c>
      <c r="O736" s="6" t="s">
        <v>777</v>
      </c>
      <c r="P736" s="6"/>
      <c r="Q736" s="4" t="s">
        <v>51</v>
      </c>
      <c r="R736" s="4" t="s">
        <v>52</v>
      </c>
      <c r="S736" s="5">
        <v>43545</v>
      </c>
      <c r="T736" s="7" t="s">
        <v>5326</v>
      </c>
      <c r="U736" s="7" t="s">
        <v>5327</v>
      </c>
      <c r="V736" s="7"/>
      <c r="W736" s="4" t="s">
        <v>53</v>
      </c>
      <c r="X736" s="4" t="s">
        <v>53</v>
      </c>
      <c r="Y736" s="4" t="s">
        <v>173</v>
      </c>
      <c r="Z736" s="4" t="s">
        <v>173</v>
      </c>
      <c r="AA736" s="4" t="s">
        <v>66</v>
      </c>
      <c r="AB736" s="4" t="s">
        <v>97</v>
      </c>
      <c r="AC736" s="6" t="s">
        <v>97</v>
      </c>
      <c r="AD736" s="6"/>
      <c r="AE736" s="4" t="s">
        <v>5328</v>
      </c>
      <c r="AF736" s="6"/>
      <c r="AG736" s="6" t="s">
        <v>97</v>
      </c>
      <c r="AH736" s="6" t="s">
        <v>137</v>
      </c>
      <c r="AI736" s="4">
        <f t="shared" si="11"/>
        <v>0</v>
      </c>
      <c r="AJ736" s="4" t="s">
        <v>58</v>
      </c>
      <c r="AK736" s="6" t="s">
        <v>5329</v>
      </c>
      <c r="AL736" s="4" t="str">
        <f>IFERROR(IF(AK736="", "", _xlfn.XLOOKUP(AK736, CODES!A:A,CODES!E:E)), "")</f>
        <v>Generator Units</v>
      </c>
      <c r="AM736" s="4" t="str">
        <f>IFERROR(IF(AK736="", "", _xlfn.XLOOKUP(AK736, CODES!A:A,CODES!G:G)), "")</f>
        <v>Electrical System</v>
      </c>
      <c r="AN736" s="4" t="str">
        <f>IFERROR(IF(AK736="", "", _xlfn.XLOOKUP(AK736, CODES!A:A,CODES!I:I)), "")</f>
        <v>PT100 Sensor</v>
      </c>
      <c r="AO736" s="6" t="s">
        <v>5330</v>
      </c>
      <c r="AP736" s="6"/>
      <c r="AQ736" s="6"/>
      <c r="AR736" s="6"/>
      <c r="AS736" s="15"/>
    </row>
    <row r="737" spans="1:45" ht="90" hidden="1" x14ac:dyDescent="0.25">
      <c r="A737" s="13" t="s">
        <v>25</v>
      </c>
      <c r="B737" s="4" t="s">
        <v>5205</v>
      </c>
      <c r="C737" s="4" t="s">
        <v>5331</v>
      </c>
      <c r="D737" s="5">
        <v>45939</v>
      </c>
      <c r="E737" s="4" t="s">
        <v>5332</v>
      </c>
      <c r="F737" s="6" t="s">
        <v>5333</v>
      </c>
      <c r="G737" s="4" t="s">
        <v>181</v>
      </c>
      <c r="H737" s="6" t="s">
        <v>204</v>
      </c>
      <c r="I737" s="6" t="s">
        <v>89</v>
      </c>
      <c r="J737" s="4">
        <v>4</v>
      </c>
      <c r="K737" s="4">
        <v>4</v>
      </c>
      <c r="L737" s="4">
        <v>0</v>
      </c>
      <c r="M737" s="4" t="s">
        <v>194</v>
      </c>
      <c r="N737" s="6"/>
      <c r="O737" s="6" t="s">
        <v>194</v>
      </c>
      <c r="P737" s="6"/>
      <c r="Q737" s="4" t="s">
        <v>82</v>
      </c>
      <c r="R737" s="4" t="s">
        <v>52</v>
      </c>
      <c r="S737" s="5">
        <v>43721</v>
      </c>
      <c r="T737" s="7" t="s">
        <v>5334</v>
      </c>
      <c r="U737" s="7" t="s">
        <v>5335</v>
      </c>
      <c r="V737" s="7" t="s">
        <v>5336</v>
      </c>
      <c r="W737" s="4" t="s">
        <v>509</v>
      </c>
      <c r="X737" s="4" t="s">
        <v>509</v>
      </c>
      <c r="Y737" s="4" t="s">
        <v>510</v>
      </c>
      <c r="Z737" s="4" t="s">
        <v>510</v>
      </c>
      <c r="AA737" s="4" t="s">
        <v>66</v>
      </c>
      <c r="AB737" s="4" t="s">
        <v>97</v>
      </c>
      <c r="AC737" s="6" t="s">
        <v>97</v>
      </c>
      <c r="AD737" s="6"/>
      <c r="AE737" s="4" t="s">
        <v>5337</v>
      </c>
      <c r="AF737" s="6" t="s">
        <v>4879</v>
      </c>
      <c r="AG737" s="6" t="s">
        <v>124</v>
      </c>
      <c r="AH737" s="6" t="s">
        <v>109</v>
      </c>
      <c r="AI737" s="4">
        <f t="shared" si="11"/>
        <v>0</v>
      </c>
      <c r="AJ737" s="4" t="s">
        <v>68</v>
      </c>
      <c r="AK737" s="6" t="s">
        <v>512</v>
      </c>
      <c r="AL737" s="4" t="str">
        <f>IFERROR(IF(AK737="", "", _xlfn.XLOOKUP(AK737, CODES!A:A,CODES!E:E)), "")</f>
        <v>LNER</v>
      </c>
      <c r="AM737" s="4" t="str">
        <f>IFERROR(IF(AK737="", "", _xlfn.XLOOKUP(AK737, CODES!A:A,CODES!G:G)), "")</f>
        <v>Other</v>
      </c>
      <c r="AN737" s="4" t="str">
        <f>IFERROR(IF(AK737="", "", _xlfn.XLOOKUP(AK737, CODES!A:A,CODES!I:I)), "")</f>
        <v>Cleaning</v>
      </c>
      <c r="AO737" s="6" t="s">
        <v>5338</v>
      </c>
      <c r="AP737" s="6"/>
      <c r="AQ737" s="6"/>
      <c r="AR737" s="6"/>
      <c r="AS737" s="15"/>
    </row>
    <row r="738" spans="1:45" ht="165" hidden="1" x14ac:dyDescent="0.25">
      <c r="A738" s="13" t="s">
        <v>258</v>
      </c>
      <c r="B738" s="4" t="s">
        <v>5205</v>
      </c>
      <c r="C738" s="4" t="s">
        <v>5339</v>
      </c>
      <c r="D738" s="5">
        <v>45939</v>
      </c>
      <c r="E738" s="4" t="s">
        <v>729</v>
      </c>
      <c r="F738" s="6" t="s">
        <v>730</v>
      </c>
      <c r="G738" s="4" t="s">
        <v>5340</v>
      </c>
      <c r="H738" s="6" t="s">
        <v>392</v>
      </c>
      <c r="I738" s="6" t="s">
        <v>89</v>
      </c>
      <c r="J738" s="4">
        <v>3</v>
      </c>
      <c r="K738" s="4">
        <v>3</v>
      </c>
      <c r="L738" s="4">
        <v>0</v>
      </c>
      <c r="M738" s="4" t="s">
        <v>505</v>
      </c>
      <c r="N738" s="6" t="s">
        <v>4132</v>
      </c>
      <c r="O738" s="6" t="s">
        <v>505</v>
      </c>
      <c r="P738" s="6"/>
      <c r="Q738" s="4" t="s">
        <v>51</v>
      </c>
      <c r="R738" s="4" t="s">
        <v>52</v>
      </c>
      <c r="S738" s="5">
        <v>43859</v>
      </c>
      <c r="T738" s="7" t="s">
        <v>5341</v>
      </c>
      <c r="U738" s="7" t="s">
        <v>5342</v>
      </c>
      <c r="V738" s="7" t="s">
        <v>5343</v>
      </c>
      <c r="W738" s="4" t="s">
        <v>268</v>
      </c>
      <c r="X738" s="4" t="s">
        <v>268</v>
      </c>
      <c r="Y738" s="4" t="s">
        <v>269</v>
      </c>
      <c r="Z738" s="4" t="s">
        <v>269</v>
      </c>
      <c r="AA738" s="4" t="s">
        <v>66</v>
      </c>
      <c r="AB738" s="4" t="s">
        <v>97</v>
      </c>
      <c r="AC738" s="6" t="s">
        <v>281</v>
      </c>
      <c r="AD738" s="6" t="s">
        <v>2764</v>
      </c>
      <c r="AE738" s="4" t="s">
        <v>5344</v>
      </c>
      <c r="AF738" s="6" t="s">
        <v>5345</v>
      </c>
      <c r="AG738" s="6" t="s">
        <v>124</v>
      </c>
      <c r="AH738" s="6" t="s">
        <v>109</v>
      </c>
      <c r="AI738" s="4">
        <f t="shared" si="11"/>
        <v>0</v>
      </c>
      <c r="AJ738" s="4" t="s">
        <v>271</v>
      </c>
      <c r="AK738" s="6" t="s">
        <v>500</v>
      </c>
      <c r="AL738" s="4" t="str">
        <f>IFERROR(IF(AK738="", "", _xlfn.XLOOKUP(AK738, CODES!A:A,CODES!E:E)), "")</f>
        <v>Operational</v>
      </c>
      <c r="AM738" s="4" t="str">
        <f>IFERROR(IF(AK738="", "", _xlfn.XLOOKUP(AK738, CODES!A:A,CODES!G:G)), "")</f>
        <v>Control</v>
      </c>
      <c r="AN738" s="4" t="str">
        <f>IFERROR(IF(AK738="", "", _xlfn.XLOOKUP(AK738, CODES!A:A,CODES!I:I)), "")</f>
        <v>LNER</v>
      </c>
      <c r="AO738" s="6" t="s">
        <v>5346</v>
      </c>
      <c r="AP738" s="6"/>
      <c r="AQ738" s="6"/>
      <c r="AR738" s="6"/>
      <c r="AS738" s="15"/>
    </row>
    <row r="739" spans="1:45" ht="225" hidden="1" x14ac:dyDescent="0.25">
      <c r="A739" s="13" t="s">
        <v>25</v>
      </c>
      <c r="B739" s="4" t="s">
        <v>5205</v>
      </c>
      <c r="C739" s="4" t="s">
        <v>5347</v>
      </c>
      <c r="D739" s="5">
        <v>45939</v>
      </c>
      <c r="E739" s="4" t="s">
        <v>589</v>
      </c>
      <c r="F739" s="6" t="s">
        <v>590</v>
      </c>
      <c r="G739" s="4" t="s">
        <v>5348</v>
      </c>
      <c r="H739" s="6" t="s">
        <v>182</v>
      </c>
      <c r="I739" s="6" t="s">
        <v>392</v>
      </c>
      <c r="J739" s="4">
        <v>14</v>
      </c>
      <c r="K739" s="4">
        <v>14</v>
      </c>
      <c r="L739" s="4">
        <v>3</v>
      </c>
      <c r="M739" s="4" t="s">
        <v>144</v>
      </c>
      <c r="N739" s="6" t="s">
        <v>5349</v>
      </c>
      <c r="O739" s="6" t="s">
        <v>144</v>
      </c>
      <c r="P739" s="6"/>
      <c r="Q739" s="4" t="s">
        <v>51</v>
      </c>
      <c r="R739" s="4" t="s">
        <v>52</v>
      </c>
      <c r="S739" s="5">
        <v>43532</v>
      </c>
      <c r="T739" s="7" t="s">
        <v>5350</v>
      </c>
      <c r="U739" s="7" t="s">
        <v>5351</v>
      </c>
      <c r="V739" s="7" t="s">
        <v>5352</v>
      </c>
      <c r="W739" s="4" t="s">
        <v>53</v>
      </c>
      <c r="X739" s="4" t="s">
        <v>53</v>
      </c>
      <c r="Y739" s="4" t="s">
        <v>83</v>
      </c>
      <c r="Z739" s="4" t="s">
        <v>83</v>
      </c>
      <c r="AA739" s="4" t="s">
        <v>66</v>
      </c>
      <c r="AB739" s="4" t="s">
        <v>97</v>
      </c>
      <c r="AC739" s="6" t="s">
        <v>97</v>
      </c>
      <c r="AD739" s="6"/>
      <c r="AE739" s="4" t="s">
        <v>5353</v>
      </c>
      <c r="AF739" s="6"/>
      <c r="AG739" s="6" t="s">
        <v>97</v>
      </c>
      <c r="AH739" s="6" t="s">
        <v>137</v>
      </c>
      <c r="AI739" s="4">
        <f t="shared" si="11"/>
        <v>0</v>
      </c>
      <c r="AJ739" s="4" t="s">
        <v>58</v>
      </c>
      <c r="AK739" s="6" t="s">
        <v>5354</v>
      </c>
      <c r="AL739" s="4" t="str">
        <f>IFERROR(IF(AK739="", "", _xlfn.XLOOKUP(AK739, CODES!A:A,CODES!E:E)), "")</f>
        <v>Catering</v>
      </c>
      <c r="AM739" s="4" t="str">
        <f>IFERROR(IF(AK739="", "", _xlfn.XLOOKUP(AK739, CODES!A:A,CODES!G:G)), "")</f>
        <v>L1 Catering</v>
      </c>
      <c r="AN739" s="4" t="str">
        <f>IFERROR(IF(AK739="", "", _xlfn.XLOOKUP(AK739, CODES!A:A,CODES!I:I)), "")</f>
        <v>Batteries</v>
      </c>
      <c r="AO739" s="6" t="s">
        <v>5355</v>
      </c>
      <c r="AP739" s="6"/>
      <c r="AQ739" s="6"/>
      <c r="AR739" s="6"/>
      <c r="AS739" s="15"/>
    </row>
    <row r="740" spans="1:45" ht="150" hidden="1" x14ac:dyDescent="0.25">
      <c r="A740" s="13" t="s">
        <v>25</v>
      </c>
      <c r="B740" s="4" t="s">
        <v>5205</v>
      </c>
      <c r="C740" s="4" t="s">
        <v>5356</v>
      </c>
      <c r="D740" s="5">
        <v>45938</v>
      </c>
      <c r="E740" s="4" t="s">
        <v>5120</v>
      </c>
      <c r="F740" s="6" t="s">
        <v>5121</v>
      </c>
      <c r="G740" s="4" t="s">
        <v>1711</v>
      </c>
      <c r="H740" s="6" t="s">
        <v>204</v>
      </c>
      <c r="I740" s="6" t="s">
        <v>89</v>
      </c>
      <c r="J740" s="4">
        <v>4</v>
      </c>
      <c r="K740" s="4">
        <v>4</v>
      </c>
      <c r="L740" s="4">
        <v>0</v>
      </c>
      <c r="M740" s="4" t="s">
        <v>4212</v>
      </c>
      <c r="N740" s="6" t="s">
        <v>5357</v>
      </c>
      <c r="O740" s="6" t="s">
        <v>2771</v>
      </c>
      <c r="P740" s="6" t="s">
        <v>965</v>
      </c>
      <c r="Q740" s="4" t="s">
        <v>82</v>
      </c>
      <c r="R740" s="4" t="s">
        <v>52</v>
      </c>
      <c r="S740" s="5">
        <v>43728</v>
      </c>
      <c r="T740" s="7" t="s">
        <v>5358</v>
      </c>
      <c r="U740" s="7" t="s">
        <v>5359</v>
      </c>
      <c r="V740" s="7"/>
      <c r="W740" s="4" t="s">
        <v>95</v>
      </c>
      <c r="X740" s="4" t="s">
        <v>95</v>
      </c>
      <c r="Y740" s="4" t="s">
        <v>76</v>
      </c>
      <c r="Z740" s="4" t="s">
        <v>76</v>
      </c>
      <c r="AA740" s="4" t="s">
        <v>66</v>
      </c>
      <c r="AB740" s="4" t="s">
        <v>97</v>
      </c>
      <c r="AC740" s="6" t="s">
        <v>97</v>
      </c>
      <c r="AD740" s="6"/>
      <c r="AE740" s="4" t="s">
        <v>5360</v>
      </c>
      <c r="AF740" s="6"/>
      <c r="AG740" s="6" t="s">
        <v>97</v>
      </c>
      <c r="AH740" s="6" t="s">
        <v>137</v>
      </c>
      <c r="AI740" s="4">
        <f t="shared" si="11"/>
        <v>0</v>
      </c>
      <c r="AJ740" s="4" t="s">
        <v>58</v>
      </c>
      <c r="AK740" s="6" t="s">
        <v>1635</v>
      </c>
      <c r="AL740" s="4" t="str">
        <f>IFERROR(IF(AK740="", "", _xlfn.XLOOKUP(AK740, CODES!A:A,CODES!E:E)), "")</f>
        <v>Brake System</v>
      </c>
      <c r="AM740" s="4" t="str">
        <f>IFERROR(IF(AK740="", "", _xlfn.XLOOKUP(AK740, CODES!A:A,CODES!G:G)), "")</f>
        <v>Brake Control Unit</v>
      </c>
      <c r="AN740" s="4" t="str">
        <f>IFERROR(IF(AK740="", "", _xlfn.XLOOKUP(AK740, CODES!A:A,CODES!I:I)), "")</f>
        <v>Anti skid valve (WSP)</v>
      </c>
      <c r="AO740" s="6" t="s">
        <v>5361</v>
      </c>
      <c r="AP740" s="6"/>
      <c r="AQ740" s="6"/>
      <c r="AR740" s="6"/>
      <c r="AS740" s="15"/>
    </row>
    <row r="741" spans="1:45" ht="75" hidden="1" x14ac:dyDescent="0.25">
      <c r="A741" s="13" t="s">
        <v>25</v>
      </c>
      <c r="B741" s="4" t="s">
        <v>5205</v>
      </c>
      <c r="C741" s="4" t="s">
        <v>5362</v>
      </c>
      <c r="D741" s="5">
        <v>45938</v>
      </c>
      <c r="E741" s="4" t="s">
        <v>2749</v>
      </c>
      <c r="F741" s="6" t="s">
        <v>4860</v>
      </c>
      <c r="G741" s="4" t="s">
        <v>250</v>
      </c>
      <c r="H741" s="6"/>
      <c r="I741" s="6"/>
      <c r="J741" s="4">
        <v>12</v>
      </c>
      <c r="K741" s="4">
        <v>28</v>
      </c>
      <c r="L741" s="4">
        <v>0</v>
      </c>
      <c r="M741" s="4" t="s">
        <v>156</v>
      </c>
      <c r="N741" s="6" t="s">
        <v>5363</v>
      </c>
      <c r="O741" s="6" t="s">
        <v>156</v>
      </c>
      <c r="P741" s="6"/>
      <c r="Q741" s="4" t="s">
        <v>73</v>
      </c>
      <c r="R741" s="4" t="s">
        <v>74</v>
      </c>
      <c r="S741" s="4"/>
      <c r="T741" s="7" t="s">
        <v>5364</v>
      </c>
      <c r="U741" s="7" t="s">
        <v>5365</v>
      </c>
      <c r="V741" s="7" t="s">
        <v>5366</v>
      </c>
      <c r="W741" s="4" t="s">
        <v>135</v>
      </c>
      <c r="X741" s="4" t="s">
        <v>135</v>
      </c>
      <c r="Y741" s="4" t="s">
        <v>418</v>
      </c>
      <c r="Z741" s="4" t="s">
        <v>418</v>
      </c>
      <c r="AA741" s="4" t="s">
        <v>66</v>
      </c>
      <c r="AB741" s="4" t="s">
        <v>97</v>
      </c>
      <c r="AC741" s="6" t="s">
        <v>97</v>
      </c>
      <c r="AD741" s="6"/>
      <c r="AE741" s="4" t="s">
        <v>5367</v>
      </c>
      <c r="AF741" s="6"/>
      <c r="AG741" s="6"/>
      <c r="AH741" s="6" t="s">
        <v>137</v>
      </c>
      <c r="AI741" s="4">
        <f t="shared" si="11"/>
        <v>0</v>
      </c>
      <c r="AJ741" s="4" t="s">
        <v>58</v>
      </c>
      <c r="AK741" s="6" t="s">
        <v>2247</v>
      </c>
      <c r="AL741" s="4" t="str">
        <f>IFERROR(IF(AK741="", "", _xlfn.XLOOKUP(AK741, CODES!A:A,CODES!E:E)), "")</f>
        <v>Doors</v>
      </c>
      <c r="AM741" s="4" t="str">
        <f>IFERROR(IF(AK741="", "", _xlfn.XLOOKUP(AK741, CODES!A:A,CODES!G:G)), "")</f>
        <v>Mk 4 Power Door</v>
      </c>
      <c r="AN741" s="4" t="str">
        <f>IFERROR(IF(AK741="", "", _xlfn.XLOOKUP(AK741, CODES!A:A,CODES!I:I)), "")</f>
        <v>Door</v>
      </c>
      <c r="AO741" s="6"/>
      <c r="AP741" s="6"/>
      <c r="AQ741" s="6"/>
      <c r="AR741" s="6"/>
      <c r="AS741" s="15"/>
    </row>
    <row r="742" spans="1:45" ht="150" hidden="1" x14ac:dyDescent="0.25">
      <c r="A742" s="13" t="s">
        <v>25</v>
      </c>
      <c r="B742" s="4" t="s">
        <v>5205</v>
      </c>
      <c r="C742" s="4" t="s">
        <v>5368</v>
      </c>
      <c r="D742" s="5">
        <v>45938</v>
      </c>
      <c r="E742" s="4" t="s">
        <v>1401</v>
      </c>
      <c r="F742" s="6" t="s">
        <v>5369</v>
      </c>
      <c r="G742" s="4" t="s">
        <v>80</v>
      </c>
      <c r="H742" s="6" t="s">
        <v>392</v>
      </c>
      <c r="I742" s="6" t="s">
        <v>89</v>
      </c>
      <c r="J742" s="4">
        <v>3</v>
      </c>
      <c r="K742" s="4">
        <v>3</v>
      </c>
      <c r="L742" s="4">
        <v>0</v>
      </c>
      <c r="M742" s="4" t="s">
        <v>117</v>
      </c>
      <c r="N742" s="6" t="s">
        <v>5370</v>
      </c>
      <c r="O742" s="6" t="s">
        <v>117</v>
      </c>
      <c r="P742" s="6"/>
      <c r="Q742" s="4" t="s">
        <v>51</v>
      </c>
      <c r="R742" s="4" t="s">
        <v>52</v>
      </c>
      <c r="S742" s="5">
        <v>43584</v>
      </c>
      <c r="T742" s="7" t="s">
        <v>5371</v>
      </c>
      <c r="U742" s="7" t="s">
        <v>5372</v>
      </c>
      <c r="V742" s="7"/>
      <c r="W742" s="4" t="s">
        <v>53</v>
      </c>
      <c r="X742" s="4" t="s">
        <v>53</v>
      </c>
      <c r="Y742" s="4" t="s">
        <v>418</v>
      </c>
      <c r="Z742" s="4" t="s">
        <v>418</v>
      </c>
      <c r="AA742" s="4" t="s">
        <v>66</v>
      </c>
      <c r="AB742" s="4" t="s">
        <v>97</v>
      </c>
      <c r="AC742" s="6" t="s">
        <v>97</v>
      </c>
      <c r="AD742" s="6"/>
      <c r="AE742" s="4" t="s">
        <v>5373</v>
      </c>
      <c r="AF742" s="6"/>
      <c r="AG742" s="6" t="s">
        <v>97</v>
      </c>
      <c r="AH742" s="6" t="s">
        <v>137</v>
      </c>
      <c r="AI742" s="4">
        <f t="shared" si="11"/>
        <v>0</v>
      </c>
      <c r="AJ742" s="4" t="s">
        <v>58</v>
      </c>
      <c r="AK742" s="6" t="s">
        <v>3144</v>
      </c>
      <c r="AL742" s="4" t="str">
        <f>IFERROR(IF(AK742="", "", _xlfn.XLOOKUP(AK742, CODES!A:A,CODES!E:E)), "")</f>
        <v>Doors</v>
      </c>
      <c r="AM742" s="4" t="str">
        <f>IFERROR(IF(AK742="", "", _xlfn.XLOOKUP(AK742, CODES!A:A,CODES!G:G)), "")</f>
        <v>Exterior Passenger Doors</v>
      </c>
      <c r="AN742" s="4" t="str">
        <f>IFERROR(IF(AK742="", "", _xlfn.XLOOKUP(AK742, CODES!A:A,CODES!I:I)), "")</f>
        <v>Door Leaf</v>
      </c>
      <c r="AO742" s="6" t="s">
        <v>5374</v>
      </c>
      <c r="AP742" s="6"/>
      <c r="AQ742" s="6"/>
      <c r="AR742" s="6"/>
      <c r="AS742" s="15"/>
    </row>
    <row r="743" spans="1:45" ht="180" hidden="1" x14ac:dyDescent="0.25">
      <c r="A743" s="13" t="s">
        <v>258</v>
      </c>
      <c r="B743" s="4" t="s">
        <v>5205</v>
      </c>
      <c r="C743" s="4" t="s">
        <v>5375</v>
      </c>
      <c r="D743" s="5">
        <v>45938</v>
      </c>
      <c r="E743" s="4" t="s">
        <v>1749</v>
      </c>
      <c r="F743" s="6" t="s">
        <v>5376</v>
      </c>
      <c r="G743" s="4" t="s">
        <v>4268</v>
      </c>
      <c r="H743" s="6" t="s">
        <v>3227</v>
      </c>
      <c r="I743" s="6" t="s">
        <v>89</v>
      </c>
      <c r="J743" s="4">
        <v>29</v>
      </c>
      <c r="K743" s="4">
        <v>52</v>
      </c>
      <c r="L743" s="4">
        <v>0</v>
      </c>
      <c r="M743" s="4" t="s">
        <v>5377</v>
      </c>
      <c r="N743" s="6"/>
      <c r="O743" s="6" t="s">
        <v>965</v>
      </c>
      <c r="P743" s="6" t="s">
        <v>2771</v>
      </c>
      <c r="Q743" s="4" t="s">
        <v>82</v>
      </c>
      <c r="R743" s="4" t="s">
        <v>52</v>
      </c>
      <c r="S743" s="5">
        <v>43686</v>
      </c>
      <c r="T743" s="7" t="s">
        <v>5378</v>
      </c>
      <c r="U743" s="7" t="s">
        <v>5379</v>
      </c>
      <c r="V743" s="7" t="s">
        <v>5380</v>
      </c>
      <c r="W743" s="4" t="s">
        <v>1704</v>
      </c>
      <c r="X743" s="4" t="s">
        <v>1704</v>
      </c>
      <c r="Y743" s="4" t="s">
        <v>2231</v>
      </c>
      <c r="Z743" s="4" t="s">
        <v>2231</v>
      </c>
      <c r="AA743" s="4" t="s">
        <v>66</v>
      </c>
      <c r="AB743" s="4" t="s">
        <v>97</v>
      </c>
      <c r="AC743" s="6" t="s">
        <v>281</v>
      </c>
      <c r="AD743" s="6" t="s">
        <v>2571</v>
      </c>
      <c r="AE743" s="4" t="s">
        <v>5381</v>
      </c>
      <c r="AF743" s="6" t="s">
        <v>5345</v>
      </c>
      <c r="AG743" s="6" t="s">
        <v>124</v>
      </c>
      <c r="AH743" s="6" t="s">
        <v>109</v>
      </c>
      <c r="AI743" s="4">
        <f t="shared" si="11"/>
        <v>0</v>
      </c>
      <c r="AJ743" s="4" t="s">
        <v>1707</v>
      </c>
      <c r="AK743" s="6" t="s">
        <v>125</v>
      </c>
      <c r="AL743" s="4" t="str">
        <f>IFERROR(IF(AK743="", "", _xlfn.XLOOKUP(AK743, CODES!A:A,CODES!E:E)), "")</f>
        <v>Operational</v>
      </c>
      <c r="AM743" s="4" t="str">
        <f>IFERROR(IF(AK743="", "", _xlfn.XLOOKUP(AK743, CODES!A:A,CODES!G:G)), "")</f>
        <v>NR</v>
      </c>
      <c r="AN743" s="4" t="str">
        <f>IFERROR(IF(AK743="", "", _xlfn.XLOOKUP(AK743, CODES!A:A,CODES!I:I)), "")</f>
        <v>Other</v>
      </c>
      <c r="AO743" s="6" t="s">
        <v>5382</v>
      </c>
      <c r="AP743" s="6"/>
      <c r="AQ743" s="6"/>
      <c r="AR743" s="6"/>
      <c r="AS743" s="15"/>
    </row>
    <row r="744" spans="1:45" ht="75" hidden="1" x14ac:dyDescent="0.25">
      <c r="A744" s="13" t="s">
        <v>25</v>
      </c>
      <c r="B744" s="4" t="s">
        <v>5205</v>
      </c>
      <c r="C744" s="4" t="s">
        <v>5383</v>
      </c>
      <c r="D744" s="5">
        <v>45938</v>
      </c>
      <c r="E744" s="4" t="s">
        <v>2455</v>
      </c>
      <c r="F744" s="6" t="s">
        <v>5384</v>
      </c>
      <c r="G744" s="4" t="s">
        <v>4171</v>
      </c>
      <c r="H744" s="6"/>
      <c r="I744" s="6"/>
      <c r="J744" s="4">
        <v>5</v>
      </c>
      <c r="K744" s="4">
        <v>5</v>
      </c>
      <c r="L744" s="4">
        <v>0</v>
      </c>
      <c r="M744" s="4" t="s">
        <v>156</v>
      </c>
      <c r="N744" s="6" t="s">
        <v>2064</v>
      </c>
      <c r="O744" s="6" t="s">
        <v>156</v>
      </c>
      <c r="P744" s="6"/>
      <c r="Q744" s="4" t="s">
        <v>73</v>
      </c>
      <c r="R744" s="4" t="s">
        <v>74</v>
      </c>
      <c r="S744" s="4"/>
      <c r="T744" s="7" t="s">
        <v>5385</v>
      </c>
      <c r="U744" s="7" t="s">
        <v>5386</v>
      </c>
      <c r="V744" s="7" t="s">
        <v>5387</v>
      </c>
      <c r="W744" s="4" t="s">
        <v>161</v>
      </c>
      <c r="X744" s="4" t="s">
        <v>161</v>
      </c>
      <c r="Y744" s="4" t="s">
        <v>162</v>
      </c>
      <c r="Z744" s="4" t="s">
        <v>162</v>
      </c>
      <c r="AA744" s="4" t="s">
        <v>66</v>
      </c>
      <c r="AB744" s="4" t="s">
        <v>97</v>
      </c>
      <c r="AC744" s="6" t="s">
        <v>97</v>
      </c>
      <c r="AD744" s="6"/>
      <c r="AE744" s="4" t="s">
        <v>5388</v>
      </c>
      <c r="AF744" s="6"/>
      <c r="AG744" s="6"/>
      <c r="AH744" s="6" t="s">
        <v>137</v>
      </c>
      <c r="AI744" s="4">
        <f t="shared" si="11"/>
        <v>0</v>
      </c>
      <c r="AJ744" s="4" t="s">
        <v>58</v>
      </c>
      <c r="AK744" s="6" t="s">
        <v>5389</v>
      </c>
      <c r="AL744" s="4" t="str">
        <f>IFERROR(IF(AK744="", "", _xlfn.XLOOKUP(AK744, CODES!A:A,CODES!E:E)), "")</f>
        <v>Rotating Machines </v>
      </c>
      <c r="AM744" s="4" t="str">
        <f>IFERROR(IF(AK744="", "", _xlfn.XLOOKUP(AK744, CODES!A:A,CODES!G:G)), "")</f>
        <v>Traction Motor </v>
      </c>
      <c r="AN744" s="4" t="str">
        <f>IFERROR(IF(AK744="", "", _xlfn.XLOOKUP(AK744, CODES!A:A,CODES!I:I)), "")</f>
        <v>Blower motor Class 91 </v>
      </c>
      <c r="AO744" s="6"/>
      <c r="AP744" s="6"/>
      <c r="AQ744" s="6"/>
      <c r="AR744" s="6"/>
      <c r="AS744" s="15"/>
    </row>
    <row r="745" spans="1:45" ht="75" hidden="1" x14ac:dyDescent="0.25">
      <c r="A745" s="13" t="s">
        <v>25</v>
      </c>
      <c r="B745" s="4" t="s">
        <v>5205</v>
      </c>
      <c r="C745" s="4" t="s">
        <v>5390</v>
      </c>
      <c r="D745" s="5">
        <v>45938</v>
      </c>
      <c r="E745" s="4" t="s">
        <v>3373</v>
      </c>
      <c r="F745" s="6" t="s">
        <v>5294</v>
      </c>
      <c r="G745" s="4" t="s">
        <v>262</v>
      </c>
      <c r="H745" s="6" t="s">
        <v>581</v>
      </c>
      <c r="I745" s="6" t="s">
        <v>89</v>
      </c>
      <c r="J745" s="4">
        <v>10</v>
      </c>
      <c r="K745" s="4">
        <v>14</v>
      </c>
      <c r="L745" s="4">
        <v>0</v>
      </c>
      <c r="M745" s="4" t="s">
        <v>287</v>
      </c>
      <c r="N745" s="6"/>
      <c r="O745" s="6" t="s">
        <v>287</v>
      </c>
      <c r="P745" s="6"/>
      <c r="Q745" s="4" t="s">
        <v>51</v>
      </c>
      <c r="R745" s="4" t="s">
        <v>52</v>
      </c>
      <c r="S745" s="5">
        <v>44013</v>
      </c>
      <c r="T745" s="7" t="s">
        <v>5391</v>
      </c>
      <c r="U745" s="7" t="s">
        <v>5392</v>
      </c>
      <c r="V745" s="7"/>
      <c r="W745" s="4" t="s">
        <v>345</v>
      </c>
      <c r="X745" s="4" t="s">
        <v>345</v>
      </c>
      <c r="Y745" s="4" t="s">
        <v>65</v>
      </c>
      <c r="Z745" s="4" t="s">
        <v>65</v>
      </c>
      <c r="AA745" s="4" t="s">
        <v>66</v>
      </c>
      <c r="AB745" s="4" t="s">
        <v>97</v>
      </c>
      <c r="AC745" s="6" t="s">
        <v>97</v>
      </c>
      <c r="AD745" s="6"/>
      <c r="AE745" s="4" t="s">
        <v>5393</v>
      </c>
      <c r="AF745" s="6"/>
      <c r="AG745" s="6" t="s">
        <v>108</v>
      </c>
      <c r="AH745" s="6" t="s">
        <v>109</v>
      </c>
      <c r="AI745" s="4">
        <f t="shared" si="11"/>
        <v>0</v>
      </c>
      <c r="AJ745" s="4" t="s">
        <v>68</v>
      </c>
      <c r="AK745" s="6" t="s">
        <v>110</v>
      </c>
      <c r="AL745" s="4" t="str">
        <f>IFERROR(IF(AK745="", "", _xlfn.XLOOKUP(AK745, CODES!A:A,CODES!E:E)), "")</f>
        <v>Operational</v>
      </c>
      <c r="AM745" s="4" t="str">
        <f>IFERROR(IF(AK745="", "", _xlfn.XLOOKUP(AK745, CODES!A:A,CODES!G:G)), "")</f>
        <v>Depot</v>
      </c>
      <c r="AN745" s="4" t="str">
        <f>IFERROR(IF(AK745="", "", _xlfn.XLOOKUP(AK745, CODES!A:A,CODES!I:I)), "")</f>
        <v>Process</v>
      </c>
      <c r="AO745" s="6" t="s">
        <v>309</v>
      </c>
      <c r="AP745" s="6"/>
      <c r="AQ745" s="6"/>
      <c r="AR745" s="6"/>
      <c r="AS745" s="15"/>
    </row>
    <row r="746" spans="1:45" ht="75" hidden="1" x14ac:dyDescent="0.25">
      <c r="A746" s="13" t="s">
        <v>25</v>
      </c>
      <c r="B746" s="4" t="s">
        <v>5205</v>
      </c>
      <c r="C746" s="4" t="s">
        <v>5394</v>
      </c>
      <c r="D746" s="5">
        <v>45937</v>
      </c>
      <c r="E746" s="4" t="s">
        <v>957</v>
      </c>
      <c r="F746" s="6" t="s">
        <v>2924</v>
      </c>
      <c r="G746" s="4" t="s">
        <v>71</v>
      </c>
      <c r="H746" s="6" t="s">
        <v>204</v>
      </c>
      <c r="I746" s="6" t="s">
        <v>89</v>
      </c>
      <c r="J746" s="4">
        <v>4</v>
      </c>
      <c r="K746" s="4">
        <v>4</v>
      </c>
      <c r="L746" s="4">
        <v>0</v>
      </c>
      <c r="M746" s="4" t="s">
        <v>317</v>
      </c>
      <c r="N746" s="6"/>
      <c r="O746" s="6" t="s">
        <v>317</v>
      </c>
      <c r="P746" s="6"/>
      <c r="Q746" s="4" t="s">
        <v>51</v>
      </c>
      <c r="R746" s="4" t="s">
        <v>52</v>
      </c>
      <c r="S746" s="5">
        <v>43572</v>
      </c>
      <c r="T746" s="7" t="s">
        <v>5395</v>
      </c>
      <c r="U746" s="7" t="s">
        <v>3811</v>
      </c>
      <c r="V746" s="7"/>
      <c r="W746" s="4" t="s">
        <v>218</v>
      </c>
      <c r="X746" s="4" t="s">
        <v>218</v>
      </c>
      <c r="Y746" s="4" t="s">
        <v>65</v>
      </c>
      <c r="Z746" s="4" t="s">
        <v>65</v>
      </c>
      <c r="AA746" s="4" t="s">
        <v>66</v>
      </c>
      <c r="AB746" s="4" t="s">
        <v>97</v>
      </c>
      <c r="AC746" s="6" t="s">
        <v>97</v>
      </c>
      <c r="AD746" s="6"/>
      <c r="AE746" s="4" t="s">
        <v>5396</v>
      </c>
      <c r="AF746" s="6"/>
      <c r="AG746" s="6" t="s">
        <v>108</v>
      </c>
      <c r="AH746" s="6" t="s">
        <v>109</v>
      </c>
      <c r="AI746" s="4">
        <f t="shared" si="11"/>
        <v>0</v>
      </c>
      <c r="AJ746" s="4" t="s">
        <v>68</v>
      </c>
      <c r="AK746" s="6" t="s">
        <v>110</v>
      </c>
      <c r="AL746" s="4" t="str">
        <f>IFERROR(IF(AK746="", "", _xlfn.XLOOKUP(AK746, CODES!A:A,CODES!E:E)), "")</f>
        <v>Operational</v>
      </c>
      <c r="AM746" s="4" t="str">
        <f>IFERROR(IF(AK746="", "", _xlfn.XLOOKUP(AK746, CODES!A:A,CODES!G:G)), "")</f>
        <v>Depot</v>
      </c>
      <c r="AN746" s="4" t="str">
        <f>IFERROR(IF(AK746="", "", _xlfn.XLOOKUP(AK746, CODES!A:A,CODES!I:I)), "")</f>
        <v>Process</v>
      </c>
      <c r="AO746" s="6" t="s">
        <v>309</v>
      </c>
      <c r="AP746" s="6"/>
      <c r="AQ746" s="6"/>
      <c r="AR746" s="6"/>
      <c r="AS746" s="15"/>
    </row>
    <row r="747" spans="1:45" ht="165" hidden="1" x14ac:dyDescent="0.25">
      <c r="A747" s="13" t="s">
        <v>25</v>
      </c>
      <c r="B747" s="4" t="s">
        <v>5205</v>
      </c>
      <c r="C747" s="4" t="s">
        <v>5397</v>
      </c>
      <c r="D747" s="5">
        <v>45936</v>
      </c>
      <c r="E747" s="4" t="s">
        <v>4428</v>
      </c>
      <c r="F747" s="6" t="s">
        <v>4429</v>
      </c>
      <c r="G747" s="4" t="s">
        <v>155</v>
      </c>
      <c r="H747" s="6" t="s">
        <v>373</v>
      </c>
      <c r="I747" s="6" t="s">
        <v>89</v>
      </c>
      <c r="J747" s="4">
        <v>173</v>
      </c>
      <c r="K747" s="4">
        <v>249</v>
      </c>
      <c r="L747" s="4">
        <v>0</v>
      </c>
      <c r="M747" s="4" t="s">
        <v>1006</v>
      </c>
      <c r="N747" s="6" t="s">
        <v>3851</v>
      </c>
      <c r="O747" s="6" t="s">
        <v>1006</v>
      </c>
      <c r="P747" s="6"/>
      <c r="Q747" s="4" t="s">
        <v>51</v>
      </c>
      <c r="R747" s="4" t="s">
        <v>52</v>
      </c>
      <c r="S747" s="5">
        <v>43902</v>
      </c>
      <c r="T747" s="7" t="s">
        <v>5398</v>
      </c>
      <c r="U747" s="7" t="s">
        <v>5399</v>
      </c>
      <c r="V747" s="7" t="s">
        <v>5400</v>
      </c>
      <c r="W747" s="4" t="s">
        <v>53</v>
      </c>
      <c r="X747" s="4" t="s">
        <v>53</v>
      </c>
      <c r="Y747" s="4" t="s">
        <v>173</v>
      </c>
      <c r="Z747" s="4" t="s">
        <v>173</v>
      </c>
      <c r="AA747" s="4" t="s">
        <v>66</v>
      </c>
      <c r="AB747" s="4" t="s">
        <v>97</v>
      </c>
      <c r="AC747" s="6" t="s">
        <v>97</v>
      </c>
      <c r="AD747" s="6"/>
      <c r="AE747" s="4" t="s">
        <v>5401</v>
      </c>
      <c r="AF747" s="6"/>
      <c r="AG747" s="6" t="s">
        <v>97</v>
      </c>
      <c r="AH747" s="6" t="s">
        <v>137</v>
      </c>
      <c r="AI747" s="4">
        <f t="shared" si="11"/>
        <v>0</v>
      </c>
      <c r="AJ747" s="4" t="s">
        <v>58</v>
      </c>
      <c r="AK747" s="6" t="s">
        <v>1181</v>
      </c>
      <c r="AL747" s="4" t="str">
        <f>IFERROR(IF(AK747="", "", _xlfn.XLOOKUP(AK747, CODES!A:A,CODES!E:E)), "")</f>
        <v>Air System</v>
      </c>
      <c r="AM747" s="4" t="str">
        <f>IFERROR(IF(AK747="", "", _xlfn.XLOOKUP(AK747, CODES!A:A,CODES!G:G)), "")</f>
        <v>Isolation Cocks, Valves &amp; Pipes</v>
      </c>
      <c r="AN747" s="4" t="str">
        <f>IFERROR(IF(AK747="", "", _xlfn.XLOOKUP(AK747, CODES!A:A,CODES!I:I)), "")</f>
        <v>Pipework</v>
      </c>
      <c r="AO747" s="6" t="s">
        <v>5402</v>
      </c>
      <c r="AP747" s="6"/>
      <c r="AQ747" s="6"/>
      <c r="AR747" s="6"/>
      <c r="AS747" s="15"/>
    </row>
    <row r="748" spans="1:45" ht="150" hidden="1" x14ac:dyDescent="0.25">
      <c r="A748" s="13" t="s">
        <v>25</v>
      </c>
      <c r="B748" s="4" t="s">
        <v>5205</v>
      </c>
      <c r="C748" s="4" t="s">
        <v>5403</v>
      </c>
      <c r="D748" s="5">
        <v>45936</v>
      </c>
      <c r="E748" s="4" t="s">
        <v>179</v>
      </c>
      <c r="F748" s="6" t="s">
        <v>180</v>
      </c>
      <c r="G748" s="4" t="s">
        <v>181</v>
      </c>
      <c r="H748" s="6" t="s">
        <v>448</v>
      </c>
      <c r="I748" s="6" t="s">
        <v>89</v>
      </c>
      <c r="J748" s="4">
        <v>21</v>
      </c>
      <c r="K748" s="4">
        <v>82</v>
      </c>
      <c r="L748" s="4">
        <v>0</v>
      </c>
      <c r="M748" s="4" t="s">
        <v>104</v>
      </c>
      <c r="N748" s="6" t="s">
        <v>2131</v>
      </c>
      <c r="O748" s="6" t="s">
        <v>104</v>
      </c>
      <c r="P748" s="6"/>
      <c r="Q748" s="4" t="s">
        <v>51</v>
      </c>
      <c r="R748" s="4" t="s">
        <v>52</v>
      </c>
      <c r="S748" s="5">
        <v>43868</v>
      </c>
      <c r="T748" s="7" t="s">
        <v>5404</v>
      </c>
      <c r="U748" s="7" t="s">
        <v>5405</v>
      </c>
      <c r="V748" s="7" t="s">
        <v>5406</v>
      </c>
      <c r="W748" s="4" t="s">
        <v>95</v>
      </c>
      <c r="X748" s="4" t="s">
        <v>95</v>
      </c>
      <c r="Y748" s="4" t="s">
        <v>574</v>
      </c>
      <c r="Z748" s="4" t="s">
        <v>574</v>
      </c>
      <c r="AA748" s="4" t="s">
        <v>66</v>
      </c>
      <c r="AB748" s="4" t="s">
        <v>97</v>
      </c>
      <c r="AC748" s="6" t="s">
        <v>647</v>
      </c>
      <c r="AD748" s="6" t="s">
        <v>4969</v>
      </c>
      <c r="AE748" s="4" t="s">
        <v>5407</v>
      </c>
      <c r="AF748" s="6"/>
      <c r="AG748" s="6" t="s">
        <v>124</v>
      </c>
      <c r="AH748" s="6" t="s">
        <v>109</v>
      </c>
      <c r="AI748" s="4">
        <f t="shared" si="11"/>
        <v>0</v>
      </c>
      <c r="AJ748" s="4" t="s">
        <v>58</v>
      </c>
      <c r="AK748" s="6" t="s">
        <v>5408</v>
      </c>
      <c r="AL748" s="4" t="str">
        <f>IFERROR(IF(AK748="", "", _xlfn.XLOOKUP(AK748, CODES!A:A,CODES!E:E)), "")</f>
        <v>Monitoring System</v>
      </c>
      <c r="AM748" s="4" t="str">
        <f>IFERROR(IF(AK748="", "", _xlfn.XLOOKUP(AK748, CODES!A:A,CODES!G:G)), "")</f>
        <v>TMS</v>
      </c>
      <c r="AN748" s="4" t="str">
        <f>IFERROR(IF(AK748="", "", _xlfn.XLOOKUP(AK748, CODES!A:A,CODES!I:I)), "")</f>
        <v>VCB  Induced Electrical Noise Failure</v>
      </c>
      <c r="AO748" s="6" t="s">
        <v>5409</v>
      </c>
      <c r="AP748" s="6"/>
      <c r="AQ748" s="6"/>
      <c r="AR748" s="6"/>
      <c r="AS748" s="15"/>
    </row>
    <row r="749" spans="1:45" ht="90" hidden="1" x14ac:dyDescent="0.25">
      <c r="A749" s="13" t="s">
        <v>25</v>
      </c>
      <c r="B749" s="4" t="s">
        <v>5205</v>
      </c>
      <c r="C749" s="4" t="s">
        <v>5410</v>
      </c>
      <c r="D749" s="5">
        <v>45936</v>
      </c>
      <c r="E749" s="4" t="s">
        <v>5332</v>
      </c>
      <c r="F749" s="6" t="s">
        <v>5333</v>
      </c>
      <c r="G749" s="4" t="s">
        <v>5411</v>
      </c>
      <c r="H749" s="6" t="s">
        <v>116</v>
      </c>
      <c r="I749" s="6" t="s">
        <v>89</v>
      </c>
      <c r="J749" s="4">
        <v>7</v>
      </c>
      <c r="K749" s="4">
        <v>7</v>
      </c>
      <c r="L749" s="4">
        <v>0</v>
      </c>
      <c r="M749" s="4" t="s">
        <v>91</v>
      </c>
      <c r="N749" s="6"/>
      <c r="O749" s="6" t="s">
        <v>91</v>
      </c>
      <c r="P749" s="6"/>
      <c r="Q749" s="4" t="s">
        <v>82</v>
      </c>
      <c r="R749" s="4" t="s">
        <v>52</v>
      </c>
      <c r="S749" s="5">
        <v>43728</v>
      </c>
      <c r="T749" s="7" t="s">
        <v>5412</v>
      </c>
      <c r="U749" s="7" t="s">
        <v>5413</v>
      </c>
      <c r="V749" s="7"/>
      <c r="W749" s="4" t="s">
        <v>454</v>
      </c>
      <c r="X749" s="4" t="s">
        <v>454</v>
      </c>
      <c r="Y749" s="4" t="s">
        <v>65</v>
      </c>
      <c r="Z749" s="4" t="s">
        <v>65</v>
      </c>
      <c r="AA749" s="4" t="s">
        <v>66</v>
      </c>
      <c r="AB749" s="4" t="s">
        <v>97</v>
      </c>
      <c r="AC749" s="6" t="s">
        <v>97</v>
      </c>
      <c r="AD749" s="6"/>
      <c r="AE749" s="4" t="s">
        <v>5414</v>
      </c>
      <c r="AF749" s="6"/>
      <c r="AG749" s="6" t="s">
        <v>108</v>
      </c>
      <c r="AH749" s="6" t="s">
        <v>109</v>
      </c>
      <c r="AI749" s="4">
        <f t="shared" si="11"/>
        <v>0</v>
      </c>
      <c r="AJ749" s="4" t="s">
        <v>68</v>
      </c>
      <c r="AK749" s="6" t="s">
        <v>110</v>
      </c>
      <c r="AL749" s="4" t="str">
        <f>IFERROR(IF(AK749="", "", _xlfn.XLOOKUP(AK749, CODES!A:A,CODES!E:E)), "")</f>
        <v>Operational</v>
      </c>
      <c r="AM749" s="4" t="str">
        <f>IFERROR(IF(AK749="", "", _xlfn.XLOOKUP(AK749, CODES!A:A,CODES!G:G)), "")</f>
        <v>Depot</v>
      </c>
      <c r="AN749" s="4" t="str">
        <f>IFERROR(IF(AK749="", "", _xlfn.XLOOKUP(AK749, CODES!A:A,CODES!I:I)), "")</f>
        <v>Process</v>
      </c>
      <c r="AO749" s="6" t="s">
        <v>5415</v>
      </c>
      <c r="AP749" s="6"/>
      <c r="AQ749" s="6"/>
      <c r="AR749" s="6"/>
      <c r="AS749" s="15"/>
    </row>
    <row r="750" spans="1:45" ht="150" hidden="1" x14ac:dyDescent="0.25">
      <c r="A750" s="13" t="s">
        <v>565</v>
      </c>
      <c r="B750" s="4" t="s">
        <v>5205</v>
      </c>
      <c r="C750" s="4" t="s">
        <v>5416</v>
      </c>
      <c r="D750" s="5">
        <v>45935</v>
      </c>
      <c r="E750" s="4"/>
      <c r="F750" s="6" t="s">
        <v>5417</v>
      </c>
      <c r="G750" s="4" t="s">
        <v>275</v>
      </c>
      <c r="H750" s="6" t="s">
        <v>89</v>
      </c>
      <c r="I750" s="6" t="s">
        <v>89</v>
      </c>
      <c r="J750" s="4">
        <v>0</v>
      </c>
      <c r="K750" s="4">
        <v>46</v>
      </c>
      <c r="L750" s="4">
        <v>0</v>
      </c>
      <c r="M750" s="4" t="s">
        <v>62</v>
      </c>
      <c r="N750" s="6"/>
      <c r="O750" s="6" t="s">
        <v>104</v>
      </c>
      <c r="P750" s="6"/>
      <c r="Q750" s="4" t="s">
        <v>51</v>
      </c>
      <c r="R750" s="4" t="s">
        <v>52</v>
      </c>
      <c r="S750" s="5">
        <v>43868</v>
      </c>
      <c r="T750" s="7" t="s">
        <v>5418</v>
      </c>
      <c r="U750" s="7" t="s">
        <v>5419</v>
      </c>
      <c r="V750" s="7" t="s">
        <v>5420</v>
      </c>
      <c r="W750" s="4" t="s">
        <v>95</v>
      </c>
      <c r="X750" s="4" t="s">
        <v>95</v>
      </c>
      <c r="Y750" s="4" t="s">
        <v>148</v>
      </c>
      <c r="Z750" s="4"/>
      <c r="AA750" s="4" t="s">
        <v>55</v>
      </c>
      <c r="AB750" s="4" t="s">
        <v>45</v>
      </c>
      <c r="AC750" s="6" t="s">
        <v>575</v>
      </c>
      <c r="AD750" s="6"/>
      <c r="AE750" s="4" t="s">
        <v>5421</v>
      </c>
      <c r="AF750" s="6"/>
      <c r="AG750" s="6" t="s">
        <v>124</v>
      </c>
      <c r="AH750" s="6" t="s">
        <v>109</v>
      </c>
      <c r="AI750" s="4">
        <f t="shared" si="11"/>
        <v>0</v>
      </c>
      <c r="AJ750" s="4" t="s">
        <v>68</v>
      </c>
      <c r="AK750" s="6" t="s">
        <v>577</v>
      </c>
      <c r="AL750" s="4" t="str">
        <f>IFERROR(IF(AK750="", "", _xlfn.XLOOKUP(AK750, CODES!A:A,CODES!E:E)), "")</f>
        <v>LNER</v>
      </c>
      <c r="AM750" s="4" t="str">
        <f>IFERROR(IF(AK750="", "", _xlfn.XLOOKUP(AK750, CODES!A:A,CODES!G:G)), "")</f>
        <v>Other</v>
      </c>
      <c r="AN750" s="4" t="str">
        <f>IFERROR(IF(AK750="", "", _xlfn.XLOOKUP(AK750, CODES!A:A,CODES!I:I)), "")</f>
        <v>Merged - see Master</v>
      </c>
      <c r="AO750" s="6" t="s">
        <v>5422</v>
      </c>
      <c r="AP750" s="6"/>
      <c r="AQ750" s="6"/>
      <c r="AR750" s="6"/>
      <c r="AS750" s="15"/>
    </row>
    <row r="751" spans="1:45" ht="105" hidden="1" x14ac:dyDescent="0.25">
      <c r="A751" s="13" t="s">
        <v>25</v>
      </c>
      <c r="B751" s="4" t="s">
        <v>5205</v>
      </c>
      <c r="C751" s="4" t="s">
        <v>5423</v>
      </c>
      <c r="D751" s="5">
        <v>45935</v>
      </c>
      <c r="E751" s="4" t="s">
        <v>1626</v>
      </c>
      <c r="F751" s="6" t="s">
        <v>1627</v>
      </c>
      <c r="G751" s="4" t="s">
        <v>275</v>
      </c>
      <c r="H751" s="6" t="s">
        <v>1526</v>
      </c>
      <c r="I751" s="6" t="s">
        <v>89</v>
      </c>
      <c r="J751" s="4">
        <v>41</v>
      </c>
      <c r="K751" s="4">
        <v>111</v>
      </c>
      <c r="L751" s="4">
        <v>0</v>
      </c>
      <c r="M751" s="4" t="s">
        <v>1006</v>
      </c>
      <c r="N751" s="6" t="s">
        <v>5424</v>
      </c>
      <c r="O751" s="6" t="s">
        <v>145</v>
      </c>
      <c r="P751" s="6"/>
      <c r="Q751" s="4" t="s">
        <v>51</v>
      </c>
      <c r="R751" s="4" t="s">
        <v>52</v>
      </c>
      <c r="S751" s="5">
        <v>44077</v>
      </c>
      <c r="T751" s="7" t="s">
        <v>5425</v>
      </c>
      <c r="U751" s="7" t="s">
        <v>5426</v>
      </c>
      <c r="V751" s="7" t="s">
        <v>5427</v>
      </c>
      <c r="W751" s="4" t="s">
        <v>95</v>
      </c>
      <c r="X751" s="4" t="s">
        <v>95</v>
      </c>
      <c r="Y751" s="4" t="s">
        <v>187</v>
      </c>
      <c r="Z751" s="4" t="s">
        <v>187</v>
      </c>
      <c r="AA751" s="4" t="s">
        <v>66</v>
      </c>
      <c r="AB751" s="4" t="s">
        <v>97</v>
      </c>
      <c r="AC751" s="6" t="s">
        <v>97</v>
      </c>
      <c r="AD751" s="6"/>
      <c r="AE751" s="4" t="s">
        <v>5428</v>
      </c>
      <c r="AF751" s="6"/>
      <c r="AG751" s="6" t="s">
        <v>124</v>
      </c>
      <c r="AH751" s="6" t="s">
        <v>109</v>
      </c>
      <c r="AI751" s="4">
        <f t="shared" si="11"/>
        <v>0</v>
      </c>
      <c r="AJ751" s="4" t="s">
        <v>58</v>
      </c>
      <c r="AK751" s="6" t="s">
        <v>1538</v>
      </c>
      <c r="AL751" s="4" t="str">
        <f>IFERROR(IF(AK751="", "", _xlfn.XLOOKUP(AK751, CODES!A:A,CODES!E:E)), "")</f>
        <v>Safety System</v>
      </c>
      <c r="AM751" s="4" t="str">
        <f>IFERROR(IF(AK751="", "", _xlfn.XLOOKUP(AK751, CODES!A:A,CODES!G:G)), "")</f>
        <v>AWS TPWS</v>
      </c>
      <c r="AN751" s="4" t="str">
        <f>IFERROR(IF(AK751="", "", _xlfn.XLOOKUP(AK751, CODES!A:A,CODES!I:I)), "")</f>
        <v>E-TPWS Receiver Unit</v>
      </c>
      <c r="AO751" s="6" t="s">
        <v>3697</v>
      </c>
      <c r="AP751" s="6"/>
      <c r="AQ751" s="6"/>
      <c r="AR751" s="6"/>
      <c r="AS751" s="15"/>
    </row>
    <row r="752" spans="1:45" ht="105" hidden="1" x14ac:dyDescent="0.25">
      <c r="A752" s="13" t="s">
        <v>25</v>
      </c>
      <c r="B752" s="4" t="s">
        <v>5205</v>
      </c>
      <c r="C752" s="4" t="s">
        <v>5429</v>
      </c>
      <c r="D752" s="5">
        <v>45935</v>
      </c>
      <c r="E752" s="4" t="s">
        <v>3354</v>
      </c>
      <c r="F752" s="6" t="s">
        <v>5430</v>
      </c>
      <c r="G752" s="4" t="s">
        <v>71</v>
      </c>
      <c r="H752" s="6"/>
      <c r="I752" s="6"/>
      <c r="J752" s="4">
        <v>44</v>
      </c>
      <c r="K752" s="4">
        <v>44</v>
      </c>
      <c r="L752" s="4">
        <v>0.5</v>
      </c>
      <c r="M752" s="4" t="s">
        <v>837</v>
      </c>
      <c r="N752" s="6"/>
      <c r="O752" s="6" t="s">
        <v>837</v>
      </c>
      <c r="P752" s="6"/>
      <c r="Q752" s="4" t="s">
        <v>73</v>
      </c>
      <c r="R752" s="4" t="s">
        <v>74</v>
      </c>
      <c r="S752" s="4"/>
      <c r="T752" s="7" t="s">
        <v>5431</v>
      </c>
      <c r="U752" s="7"/>
      <c r="V752" s="7"/>
      <c r="W752" s="4" t="s">
        <v>218</v>
      </c>
      <c r="X752" s="4" t="s">
        <v>218</v>
      </c>
      <c r="Y752" s="4" t="s">
        <v>65</v>
      </c>
      <c r="Z752" s="4" t="s">
        <v>65</v>
      </c>
      <c r="AA752" s="4" t="s">
        <v>66</v>
      </c>
      <c r="AB752" s="4" t="s">
        <v>97</v>
      </c>
      <c r="AC752" s="6" t="s">
        <v>56</v>
      </c>
      <c r="AD752" s="6"/>
      <c r="AE752" s="4" t="s">
        <v>5432</v>
      </c>
      <c r="AF752" s="6"/>
      <c r="AG752" s="6"/>
      <c r="AH752" s="6"/>
      <c r="AI752" s="4">
        <f t="shared" si="11"/>
        <v>0</v>
      </c>
      <c r="AJ752" s="4" t="s">
        <v>68</v>
      </c>
      <c r="AK752" s="6"/>
      <c r="AL752" s="4" t="str">
        <f>IFERROR(IF(AK752="", "", _xlfn.XLOOKUP(AK752, CODES!A:A,CODES!E:E)), "")</f>
        <v/>
      </c>
      <c r="AM752" s="4" t="str">
        <f>IFERROR(IF(AK752="", "", _xlfn.XLOOKUP(AK752, CODES!A:A,CODES!G:G)), "")</f>
        <v/>
      </c>
      <c r="AN752" s="4" t="str">
        <f>IFERROR(IF(AK752="", "", _xlfn.XLOOKUP(AK752, CODES!A:A,CODES!I:I)), "")</f>
        <v/>
      </c>
      <c r="AO752" s="6"/>
      <c r="AP752" s="6"/>
      <c r="AQ752" s="6"/>
      <c r="AR752" s="6"/>
      <c r="AS752" s="15"/>
    </row>
    <row r="753" spans="1:45" ht="105" hidden="1" x14ac:dyDescent="0.25">
      <c r="A753" s="13" t="s">
        <v>25</v>
      </c>
      <c r="B753" s="4" t="s">
        <v>5205</v>
      </c>
      <c r="C753" s="4" t="s">
        <v>5433</v>
      </c>
      <c r="D753" s="5">
        <v>45935</v>
      </c>
      <c r="E753" s="4" t="s">
        <v>5434</v>
      </c>
      <c r="F753" s="6" t="s">
        <v>5435</v>
      </c>
      <c r="G753" s="4" t="s">
        <v>71</v>
      </c>
      <c r="H753" s="6" t="s">
        <v>73</v>
      </c>
      <c r="I753" s="6" t="s">
        <v>89</v>
      </c>
      <c r="J753" s="4">
        <v>11</v>
      </c>
      <c r="K753" s="4">
        <v>18</v>
      </c>
      <c r="L753" s="4">
        <v>0</v>
      </c>
      <c r="M753" s="4" t="s">
        <v>90</v>
      </c>
      <c r="N753" s="6"/>
      <c r="O753" s="6" t="s">
        <v>569</v>
      </c>
      <c r="P753" s="6" t="s">
        <v>810</v>
      </c>
      <c r="Q753" s="4" t="s">
        <v>82</v>
      </c>
      <c r="R753" s="4" t="s">
        <v>52</v>
      </c>
      <c r="S753" s="5">
        <v>43700</v>
      </c>
      <c r="T753" s="7" t="s">
        <v>5436</v>
      </c>
      <c r="U753" s="7" t="s">
        <v>5437</v>
      </c>
      <c r="V753" s="7" t="s">
        <v>5438</v>
      </c>
      <c r="W753" s="4" t="s">
        <v>218</v>
      </c>
      <c r="X753" s="4" t="s">
        <v>218</v>
      </c>
      <c r="Y753" s="4" t="s">
        <v>65</v>
      </c>
      <c r="Z753" s="4" t="s">
        <v>65</v>
      </c>
      <c r="AA753" s="4" t="s">
        <v>66</v>
      </c>
      <c r="AB753" s="4" t="s">
        <v>97</v>
      </c>
      <c r="AC753" s="6" t="s">
        <v>97</v>
      </c>
      <c r="AD753" s="6"/>
      <c r="AE753" s="4" t="s">
        <v>5439</v>
      </c>
      <c r="AF753" s="6"/>
      <c r="AG753" s="6" t="s">
        <v>108</v>
      </c>
      <c r="AH753" s="6" t="s">
        <v>109</v>
      </c>
      <c r="AI753" s="4">
        <f t="shared" si="11"/>
        <v>0</v>
      </c>
      <c r="AJ753" s="4" t="s">
        <v>68</v>
      </c>
      <c r="AK753" s="6" t="s">
        <v>110</v>
      </c>
      <c r="AL753" s="4" t="str">
        <f>IFERROR(IF(AK753="", "", _xlfn.XLOOKUP(AK753, CODES!A:A,CODES!E:E)), "")</f>
        <v>Operational</v>
      </c>
      <c r="AM753" s="4" t="str">
        <f>IFERROR(IF(AK753="", "", _xlfn.XLOOKUP(AK753, CODES!A:A,CODES!G:G)), "")</f>
        <v>Depot</v>
      </c>
      <c r="AN753" s="4" t="str">
        <f>IFERROR(IF(AK753="", "", _xlfn.XLOOKUP(AK753, CODES!A:A,CODES!I:I)), "")</f>
        <v>Process</v>
      </c>
      <c r="AO753" s="6" t="s">
        <v>4889</v>
      </c>
      <c r="AP753" s="6"/>
      <c r="AQ753" s="6"/>
      <c r="AR753" s="6"/>
      <c r="AS753" s="15"/>
    </row>
    <row r="754" spans="1:45" ht="240" hidden="1" x14ac:dyDescent="0.25">
      <c r="A754" s="13" t="s">
        <v>25</v>
      </c>
      <c r="B754" s="4" t="s">
        <v>5205</v>
      </c>
      <c r="C754" s="4" t="s">
        <v>5440</v>
      </c>
      <c r="D754" s="5">
        <v>45934</v>
      </c>
      <c r="E754" s="4" t="s">
        <v>701</v>
      </c>
      <c r="F754" s="6" t="s">
        <v>5441</v>
      </c>
      <c r="G754" s="4" t="s">
        <v>192</v>
      </c>
      <c r="H754" s="6" t="s">
        <v>82</v>
      </c>
      <c r="I754" s="6" t="s">
        <v>89</v>
      </c>
      <c r="J754" s="4">
        <v>5</v>
      </c>
      <c r="K754" s="4">
        <v>8</v>
      </c>
      <c r="L754" s="4">
        <v>0</v>
      </c>
      <c r="M754" s="4" t="s">
        <v>5442</v>
      </c>
      <c r="N754" s="6"/>
      <c r="O754" s="6" t="s">
        <v>569</v>
      </c>
      <c r="P754" s="6" t="s">
        <v>1187</v>
      </c>
      <c r="Q754" s="4" t="s">
        <v>82</v>
      </c>
      <c r="R754" s="4" t="s">
        <v>52</v>
      </c>
      <c r="S754" s="5">
        <v>43700</v>
      </c>
      <c r="T754" s="7" t="s">
        <v>5443</v>
      </c>
      <c r="U754" s="7" t="s">
        <v>5444</v>
      </c>
      <c r="V754" s="7" t="s">
        <v>5445</v>
      </c>
      <c r="W754" s="4" t="s">
        <v>95</v>
      </c>
      <c r="X754" s="4" t="s">
        <v>95</v>
      </c>
      <c r="Y754" s="4" t="s">
        <v>574</v>
      </c>
      <c r="Z754" s="4" t="s">
        <v>574</v>
      </c>
      <c r="AA754" s="4" t="s">
        <v>66</v>
      </c>
      <c r="AB754" s="4" t="s">
        <v>97</v>
      </c>
      <c r="AC754" s="6" t="s">
        <v>97</v>
      </c>
      <c r="AD754" s="6"/>
      <c r="AE754" s="4" t="s">
        <v>5446</v>
      </c>
      <c r="AF754" s="6"/>
      <c r="AG754" s="6" t="s">
        <v>97</v>
      </c>
      <c r="AH754" s="6" t="s">
        <v>137</v>
      </c>
      <c r="AI754" s="4">
        <f t="shared" si="11"/>
        <v>0</v>
      </c>
      <c r="AJ754" s="4" t="s">
        <v>58</v>
      </c>
      <c r="AK754" s="6" t="s">
        <v>586</v>
      </c>
      <c r="AL754" s="4" t="str">
        <f>IFERROR(IF(AK754="", "", _xlfn.XLOOKUP(AK754, CODES!A:A,CODES!E:E)), "")</f>
        <v>Monitoring System</v>
      </c>
      <c r="AM754" s="4" t="str">
        <f>IFERROR(IF(AK754="", "", _xlfn.XLOOKUP(AK754, CODES!A:A,CODES!G:G)), "")</f>
        <v>TMS</v>
      </c>
      <c r="AN754" s="4" t="str">
        <f>IFERROR(IF(AK754="", "", _xlfn.XLOOKUP(AK754, CODES!A:A,CODES!I:I)), "")</f>
        <v>Software</v>
      </c>
      <c r="AO754" s="6" t="s">
        <v>5447</v>
      </c>
      <c r="AP754" s="6"/>
      <c r="AQ754" s="6"/>
      <c r="AR754" s="6"/>
      <c r="AS754" s="15"/>
    </row>
    <row r="755" spans="1:45" ht="120" hidden="1" x14ac:dyDescent="0.25">
      <c r="A755" s="13" t="s">
        <v>258</v>
      </c>
      <c r="B755" s="4" t="s">
        <v>5205</v>
      </c>
      <c r="C755" s="4" t="s">
        <v>5448</v>
      </c>
      <c r="D755" s="5">
        <v>45934</v>
      </c>
      <c r="E755" s="4" t="s">
        <v>5449</v>
      </c>
      <c r="F755" s="6" t="s">
        <v>5450</v>
      </c>
      <c r="G755" s="4" t="s">
        <v>687</v>
      </c>
      <c r="H755" s="6" t="s">
        <v>1814</v>
      </c>
      <c r="I755" s="6" t="s">
        <v>89</v>
      </c>
      <c r="J755" s="4">
        <v>25</v>
      </c>
      <c r="K755" s="4">
        <v>155</v>
      </c>
      <c r="L755" s="4">
        <v>0</v>
      </c>
      <c r="M755" s="4" t="s">
        <v>1404</v>
      </c>
      <c r="N755" s="6"/>
      <c r="O755" s="6" t="s">
        <v>1404</v>
      </c>
      <c r="P755" s="6"/>
      <c r="Q755" s="4" t="s">
        <v>51</v>
      </c>
      <c r="R755" s="4" t="s">
        <v>52</v>
      </c>
      <c r="S755" s="5">
        <v>43532</v>
      </c>
      <c r="T755" s="7" t="s">
        <v>5451</v>
      </c>
      <c r="U755" s="7" t="s">
        <v>5452</v>
      </c>
      <c r="V755" s="7"/>
      <c r="W755" s="4" t="s">
        <v>916</v>
      </c>
      <c r="X755" s="4" t="s">
        <v>5453</v>
      </c>
      <c r="Y755" s="4" t="s">
        <v>5454</v>
      </c>
      <c r="Z755" s="4"/>
      <c r="AA755" s="4" t="s">
        <v>55</v>
      </c>
      <c r="AB755" s="4" t="s">
        <v>281</v>
      </c>
      <c r="AC755" s="6" t="s">
        <v>281</v>
      </c>
      <c r="AD755" s="6"/>
      <c r="AE755" s="4" t="s">
        <v>5455</v>
      </c>
      <c r="AF755" s="6"/>
      <c r="AG755" s="6" t="s">
        <v>124</v>
      </c>
      <c r="AH755" s="6" t="s">
        <v>109</v>
      </c>
      <c r="AI755" s="4">
        <f t="shared" si="11"/>
        <v>0</v>
      </c>
      <c r="AJ755" s="4" t="s">
        <v>5456</v>
      </c>
      <c r="AK755" s="6" t="s">
        <v>387</v>
      </c>
      <c r="AL755" s="4" t="str">
        <f>IFERROR(IF(AK755="", "", _xlfn.XLOOKUP(AK755, CODES!A:A,CODES!E:E)), "")</f>
        <v>LNER</v>
      </c>
      <c r="AM755" s="4" t="str">
        <f>IFERROR(IF(AK755="", "", _xlfn.XLOOKUP(AK755, CODES!A:A,CODES!G:G)), "")</f>
        <v>Other</v>
      </c>
      <c r="AN755" s="4" t="str">
        <f>IFERROR(IF(AK755="", "", _xlfn.XLOOKUP(AK755, CODES!A:A,CODES!I:I)), "")</f>
        <v>Adhesion</v>
      </c>
      <c r="AO755" s="6" t="s">
        <v>5457</v>
      </c>
      <c r="AP755" s="6"/>
      <c r="AQ755" s="6"/>
      <c r="AR755" s="6"/>
      <c r="AS755" s="15"/>
    </row>
    <row r="756" spans="1:45" ht="75" hidden="1" x14ac:dyDescent="0.25">
      <c r="A756" s="13" t="s">
        <v>25</v>
      </c>
      <c r="B756" s="4" t="s">
        <v>5205</v>
      </c>
      <c r="C756" s="4" t="s">
        <v>5458</v>
      </c>
      <c r="D756" s="5">
        <v>45934</v>
      </c>
      <c r="E756" s="4" t="s">
        <v>2905</v>
      </c>
      <c r="F756" s="6" t="s">
        <v>2906</v>
      </c>
      <c r="G756" s="4" t="s">
        <v>80</v>
      </c>
      <c r="H756" s="6"/>
      <c r="I756" s="6"/>
      <c r="J756" s="4">
        <v>1</v>
      </c>
      <c r="K756" s="4">
        <v>7</v>
      </c>
      <c r="L756" s="4">
        <v>0</v>
      </c>
      <c r="M756" s="4" t="s">
        <v>837</v>
      </c>
      <c r="N756" s="6"/>
      <c r="O756" s="6" t="s">
        <v>837</v>
      </c>
      <c r="P756" s="6"/>
      <c r="Q756" s="4" t="s">
        <v>73</v>
      </c>
      <c r="R756" s="4" t="s">
        <v>74</v>
      </c>
      <c r="S756" s="4"/>
      <c r="T756" s="7" t="s">
        <v>5459</v>
      </c>
      <c r="U756" s="7"/>
      <c r="V756" s="7" t="s">
        <v>254</v>
      </c>
      <c r="W756" s="4" t="s">
        <v>161</v>
      </c>
      <c r="X756" s="4" t="s">
        <v>161</v>
      </c>
      <c r="Y756" s="4" t="s">
        <v>255</v>
      </c>
      <c r="Z756" s="4" t="s">
        <v>255</v>
      </c>
      <c r="AA756" s="4" t="s">
        <v>66</v>
      </c>
      <c r="AB756" s="4" t="s">
        <v>97</v>
      </c>
      <c r="AC756" s="6" t="s">
        <v>97</v>
      </c>
      <c r="AD756" s="6"/>
      <c r="AE756" s="4" t="s">
        <v>5460</v>
      </c>
      <c r="AF756" s="6"/>
      <c r="AG756" s="6"/>
      <c r="AH756" s="6"/>
      <c r="AI756" s="4">
        <f t="shared" si="11"/>
        <v>0</v>
      </c>
      <c r="AJ756" s="4" t="s">
        <v>257</v>
      </c>
      <c r="AK756" s="6" t="s">
        <v>3451</v>
      </c>
      <c r="AL756" s="4" t="str">
        <f>IFERROR(IF(AK756="", "", _xlfn.XLOOKUP(AK756, CODES!A:A,CODES!E:E)), "")</f>
        <v>LNER</v>
      </c>
      <c r="AM756" s="4" t="str">
        <f>IFERROR(IF(AK756="", "", _xlfn.XLOOKUP(AK756, CODES!A:A,CODES!G:G)), "")</f>
        <v>Other</v>
      </c>
      <c r="AN756" s="4" t="str">
        <f>IFERROR(IF(AK756="", "", _xlfn.XLOOKUP(AK756, CODES!A:A,CODES!I:I)), "")</f>
        <v>Adhesion</v>
      </c>
      <c r="AO756" s="6"/>
      <c r="AP756" s="6"/>
      <c r="AQ756" s="6"/>
      <c r="AR756" s="6"/>
      <c r="AS756" s="15"/>
    </row>
    <row r="757" spans="1:45" ht="90" hidden="1" x14ac:dyDescent="0.25">
      <c r="A757" s="13" t="s">
        <v>25</v>
      </c>
      <c r="B757" s="4" t="s">
        <v>5205</v>
      </c>
      <c r="C757" s="4" t="s">
        <v>5461</v>
      </c>
      <c r="D757" s="5">
        <v>45934</v>
      </c>
      <c r="E757" s="4" t="s">
        <v>1200</v>
      </c>
      <c r="F757" s="6" t="s">
        <v>3920</v>
      </c>
      <c r="G757" s="4" t="s">
        <v>923</v>
      </c>
      <c r="H757" s="6" t="s">
        <v>51</v>
      </c>
      <c r="I757" s="6" t="s">
        <v>89</v>
      </c>
      <c r="J757" s="4">
        <v>9</v>
      </c>
      <c r="K757" s="4">
        <v>9</v>
      </c>
      <c r="L757" s="4">
        <v>0</v>
      </c>
      <c r="M757" s="4" t="s">
        <v>1006</v>
      </c>
      <c r="N757" s="6"/>
      <c r="O757" s="6" t="s">
        <v>1006</v>
      </c>
      <c r="P757" s="6"/>
      <c r="Q757" s="4" t="s">
        <v>51</v>
      </c>
      <c r="R757" s="4" t="s">
        <v>52</v>
      </c>
      <c r="S757" s="5">
        <v>43902</v>
      </c>
      <c r="T757" s="7" t="s">
        <v>5462</v>
      </c>
      <c r="U757" s="7" t="s">
        <v>5463</v>
      </c>
      <c r="V757" s="7" t="s">
        <v>5464</v>
      </c>
      <c r="W757" s="4" t="s">
        <v>64</v>
      </c>
      <c r="X757" s="4" t="s">
        <v>64</v>
      </c>
      <c r="Y757" s="4" t="s">
        <v>65</v>
      </c>
      <c r="Z757" s="4" t="s">
        <v>65</v>
      </c>
      <c r="AA757" s="4" t="s">
        <v>66</v>
      </c>
      <c r="AB757" s="4" t="s">
        <v>97</v>
      </c>
      <c r="AC757" s="6" t="s">
        <v>97</v>
      </c>
      <c r="AD757" s="6"/>
      <c r="AE757" s="4" t="s">
        <v>5465</v>
      </c>
      <c r="AF757" s="6"/>
      <c r="AG757" s="6" t="s">
        <v>108</v>
      </c>
      <c r="AH757" s="6" t="s">
        <v>109</v>
      </c>
      <c r="AI757" s="4">
        <f t="shared" si="11"/>
        <v>0</v>
      </c>
      <c r="AJ757" s="4" t="s">
        <v>68</v>
      </c>
      <c r="AK757" s="6" t="s">
        <v>110</v>
      </c>
      <c r="AL757" s="4" t="str">
        <f>IFERROR(IF(AK757="", "", _xlfn.XLOOKUP(AK757, CODES!A:A,CODES!E:E)), "")</f>
        <v>Operational</v>
      </c>
      <c r="AM757" s="4" t="str">
        <f>IFERROR(IF(AK757="", "", _xlfn.XLOOKUP(AK757, CODES!A:A,CODES!G:G)), "")</f>
        <v>Depot</v>
      </c>
      <c r="AN757" s="4" t="str">
        <f>IFERROR(IF(AK757="", "", _xlfn.XLOOKUP(AK757, CODES!A:A,CODES!I:I)), "")</f>
        <v>Process</v>
      </c>
      <c r="AO757" s="6" t="s">
        <v>5415</v>
      </c>
      <c r="AP757" s="6"/>
      <c r="AQ757" s="6"/>
      <c r="AR757" s="6"/>
      <c r="AS757" s="15"/>
    </row>
    <row r="758" spans="1:45" ht="120" hidden="1" x14ac:dyDescent="0.25">
      <c r="A758" s="13" t="s">
        <v>25</v>
      </c>
      <c r="B758" s="4" t="s">
        <v>5205</v>
      </c>
      <c r="C758" s="4" t="s">
        <v>5466</v>
      </c>
      <c r="D758" s="5">
        <v>45933</v>
      </c>
      <c r="E758" s="4" t="s">
        <v>2337</v>
      </c>
      <c r="F758" s="6" t="s">
        <v>391</v>
      </c>
      <c r="G758" s="4" t="s">
        <v>3820</v>
      </c>
      <c r="H758" s="6" t="s">
        <v>392</v>
      </c>
      <c r="I758" s="6" t="s">
        <v>89</v>
      </c>
      <c r="J758" s="4">
        <v>1.5</v>
      </c>
      <c r="K758" s="4">
        <v>1.5</v>
      </c>
      <c r="L758" s="4">
        <v>0</v>
      </c>
      <c r="M758" s="4" t="s">
        <v>264</v>
      </c>
      <c r="N758" s="6"/>
      <c r="O758" s="6" t="s">
        <v>264</v>
      </c>
      <c r="P758" s="6"/>
      <c r="Q758" s="4" t="s">
        <v>51</v>
      </c>
      <c r="R758" s="4" t="s">
        <v>52</v>
      </c>
      <c r="S758" s="5">
        <v>43908</v>
      </c>
      <c r="T758" s="7" t="s">
        <v>5467</v>
      </c>
      <c r="U758" s="7" t="s">
        <v>1372</v>
      </c>
      <c r="V758" s="7"/>
      <c r="W758" s="4" t="s">
        <v>95</v>
      </c>
      <c r="X758" s="4" t="s">
        <v>95</v>
      </c>
      <c r="Y758" s="4" t="s">
        <v>255</v>
      </c>
      <c r="Z758" s="4" t="s">
        <v>255</v>
      </c>
      <c r="AA758" s="4" t="s">
        <v>66</v>
      </c>
      <c r="AB758" s="4" t="s">
        <v>97</v>
      </c>
      <c r="AC758" s="6" t="s">
        <v>97</v>
      </c>
      <c r="AD758" s="6"/>
      <c r="AE758" s="4" t="s">
        <v>5468</v>
      </c>
      <c r="AF758" s="6"/>
      <c r="AG758" s="6" t="s">
        <v>124</v>
      </c>
      <c r="AH758" s="6" t="s">
        <v>109</v>
      </c>
      <c r="AI758" s="4">
        <f t="shared" si="11"/>
        <v>0</v>
      </c>
      <c r="AJ758" s="4" t="s">
        <v>257</v>
      </c>
      <c r="AK758" s="6" t="s">
        <v>387</v>
      </c>
      <c r="AL758" s="4" t="str">
        <f>IFERROR(IF(AK758="", "", _xlfn.XLOOKUP(AK758, CODES!A:A,CODES!E:E)), "")</f>
        <v>LNER</v>
      </c>
      <c r="AM758" s="4" t="str">
        <f>IFERROR(IF(AK758="", "", _xlfn.XLOOKUP(AK758, CODES!A:A,CODES!G:G)), "")</f>
        <v>Other</v>
      </c>
      <c r="AN758" s="4" t="str">
        <f>IFERROR(IF(AK758="", "", _xlfn.XLOOKUP(AK758, CODES!A:A,CODES!I:I)), "")</f>
        <v>Adhesion</v>
      </c>
      <c r="AO758" s="6" t="s">
        <v>5457</v>
      </c>
      <c r="AP758" s="6"/>
      <c r="AQ758" s="6"/>
      <c r="AR758" s="6"/>
      <c r="AS758" s="15"/>
    </row>
    <row r="759" spans="1:45" ht="120" hidden="1" x14ac:dyDescent="0.25">
      <c r="A759" s="13" t="s">
        <v>25</v>
      </c>
      <c r="B759" s="4" t="s">
        <v>5205</v>
      </c>
      <c r="C759" s="4" t="s">
        <v>5469</v>
      </c>
      <c r="D759" s="5">
        <v>45933</v>
      </c>
      <c r="E759" s="4" t="s">
        <v>2242</v>
      </c>
      <c r="F759" s="6" t="s">
        <v>5052</v>
      </c>
      <c r="G759" s="4" t="s">
        <v>1763</v>
      </c>
      <c r="H759" s="6" t="s">
        <v>51</v>
      </c>
      <c r="I759" s="6" t="s">
        <v>89</v>
      </c>
      <c r="J759" s="4">
        <v>4.5</v>
      </c>
      <c r="K759" s="4">
        <v>9</v>
      </c>
      <c r="L759" s="4">
        <v>0</v>
      </c>
      <c r="M759" s="4" t="s">
        <v>2857</v>
      </c>
      <c r="N759" s="6"/>
      <c r="O759" s="6" t="s">
        <v>1014</v>
      </c>
      <c r="P759" s="6" t="s">
        <v>213</v>
      </c>
      <c r="Q759" s="4" t="s">
        <v>82</v>
      </c>
      <c r="R759" s="4" t="s">
        <v>52</v>
      </c>
      <c r="S759" s="5">
        <v>43679</v>
      </c>
      <c r="T759" s="7" t="s">
        <v>5470</v>
      </c>
      <c r="U759" s="7" t="s">
        <v>5471</v>
      </c>
      <c r="V759" s="7"/>
      <c r="W759" s="4" t="s">
        <v>95</v>
      </c>
      <c r="X759" s="4" t="s">
        <v>95</v>
      </c>
      <c r="Y759" s="4" t="s">
        <v>255</v>
      </c>
      <c r="Z759" s="4" t="s">
        <v>255</v>
      </c>
      <c r="AA759" s="4" t="s">
        <v>66</v>
      </c>
      <c r="AB759" s="4" t="s">
        <v>97</v>
      </c>
      <c r="AC759" s="6" t="s">
        <v>97</v>
      </c>
      <c r="AD759" s="6"/>
      <c r="AE759" s="4" t="s">
        <v>5472</v>
      </c>
      <c r="AF759" s="6"/>
      <c r="AG759" s="6" t="s">
        <v>124</v>
      </c>
      <c r="AH759" s="6" t="s">
        <v>109</v>
      </c>
      <c r="AI759" s="4">
        <f t="shared" si="11"/>
        <v>0</v>
      </c>
      <c r="AJ759" s="4" t="s">
        <v>257</v>
      </c>
      <c r="AK759" s="6" t="s">
        <v>387</v>
      </c>
      <c r="AL759" s="4" t="str">
        <f>IFERROR(IF(AK759="", "", _xlfn.XLOOKUP(AK759, CODES!A:A,CODES!E:E)), "")</f>
        <v>LNER</v>
      </c>
      <c r="AM759" s="4" t="str">
        <f>IFERROR(IF(AK759="", "", _xlfn.XLOOKUP(AK759, CODES!A:A,CODES!G:G)), "")</f>
        <v>Other</v>
      </c>
      <c r="AN759" s="4" t="str">
        <f>IFERROR(IF(AK759="", "", _xlfn.XLOOKUP(AK759, CODES!A:A,CODES!I:I)), "")</f>
        <v>Adhesion</v>
      </c>
      <c r="AO759" s="6" t="s">
        <v>5457</v>
      </c>
      <c r="AP759" s="6"/>
      <c r="AQ759" s="6"/>
      <c r="AR759" s="6"/>
      <c r="AS759" s="15"/>
    </row>
    <row r="760" spans="1:45" ht="75" hidden="1" x14ac:dyDescent="0.25">
      <c r="A760" s="13" t="s">
        <v>25</v>
      </c>
      <c r="B760" s="4" t="s">
        <v>5205</v>
      </c>
      <c r="C760" s="4" t="s">
        <v>5473</v>
      </c>
      <c r="D760" s="5">
        <v>45932</v>
      </c>
      <c r="E760" s="4" t="s">
        <v>360</v>
      </c>
      <c r="F760" s="6" t="s">
        <v>361</v>
      </c>
      <c r="G760" s="4" t="s">
        <v>181</v>
      </c>
      <c r="H760" s="6" t="s">
        <v>392</v>
      </c>
      <c r="I760" s="6" t="s">
        <v>89</v>
      </c>
      <c r="J760" s="4">
        <v>3</v>
      </c>
      <c r="K760" s="4">
        <v>9</v>
      </c>
      <c r="L760" s="4">
        <v>0</v>
      </c>
      <c r="M760" s="4" t="s">
        <v>232</v>
      </c>
      <c r="N760" s="6" t="s">
        <v>5474</v>
      </c>
      <c r="O760" s="6" t="s">
        <v>232</v>
      </c>
      <c r="P760" s="6"/>
      <c r="Q760" s="4" t="s">
        <v>51</v>
      </c>
      <c r="R760" s="4" t="s">
        <v>52</v>
      </c>
      <c r="S760" s="5">
        <v>43943</v>
      </c>
      <c r="T760" s="7" t="s">
        <v>5475</v>
      </c>
      <c r="U760" s="7" t="s">
        <v>5476</v>
      </c>
      <c r="V760" s="7" t="s">
        <v>5477</v>
      </c>
      <c r="W760" s="4" t="s">
        <v>509</v>
      </c>
      <c r="X760" s="4" t="s">
        <v>509</v>
      </c>
      <c r="Y760" s="4" t="s">
        <v>510</v>
      </c>
      <c r="Z760" s="4" t="s">
        <v>510</v>
      </c>
      <c r="AA760" s="4" t="s">
        <v>66</v>
      </c>
      <c r="AB760" s="4" t="s">
        <v>97</v>
      </c>
      <c r="AC760" s="6" t="s">
        <v>97</v>
      </c>
      <c r="AD760" s="6"/>
      <c r="AE760" s="4" t="s">
        <v>5478</v>
      </c>
      <c r="AF760" s="6"/>
      <c r="AG760" s="6" t="s">
        <v>124</v>
      </c>
      <c r="AH760" s="6" t="s">
        <v>109</v>
      </c>
      <c r="AI760" s="4">
        <f t="shared" si="11"/>
        <v>0</v>
      </c>
      <c r="AJ760" s="4" t="s">
        <v>68</v>
      </c>
      <c r="AK760" s="6" t="s">
        <v>512</v>
      </c>
      <c r="AL760" s="4" t="str">
        <f>IFERROR(IF(AK760="", "", _xlfn.XLOOKUP(AK760, CODES!A:A,CODES!E:E)), "")</f>
        <v>LNER</v>
      </c>
      <c r="AM760" s="4" t="str">
        <f>IFERROR(IF(AK760="", "", _xlfn.XLOOKUP(AK760, CODES!A:A,CODES!G:G)), "")</f>
        <v>Other</v>
      </c>
      <c r="AN760" s="4" t="str">
        <f>IFERROR(IF(AK760="", "", _xlfn.XLOOKUP(AK760, CODES!A:A,CODES!I:I)), "")</f>
        <v>Cleaning</v>
      </c>
      <c r="AO760" s="6" t="s">
        <v>513</v>
      </c>
      <c r="AP760" s="6"/>
      <c r="AQ760" s="6"/>
      <c r="AR760" s="6"/>
      <c r="AS760" s="15"/>
    </row>
    <row r="761" spans="1:45" ht="105" hidden="1" x14ac:dyDescent="0.25">
      <c r="A761" s="13" t="s">
        <v>25</v>
      </c>
      <c r="B761" s="4" t="s">
        <v>5205</v>
      </c>
      <c r="C761" s="4" t="s">
        <v>5479</v>
      </c>
      <c r="D761" s="5">
        <v>45931</v>
      </c>
      <c r="E761" s="4" t="s">
        <v>5016</v>
      </c>
      <c r="F761" s="6" t="s">
        <v>5480</v>
      </c>
      <c r="G761" s="4" t="s">
        <v>142</v>
      </c>
      <c r="H761" s="6"/>
      <c r="I761" s="6"/>
      <c r="J761" s="4">
        <v>9</v>
      </c>
      <c r="K761" s="4">
        <v>29</v>
      </c>
      <c r="L761" s="4">
        <v>0</v>
      </c>
      <c r="M761" s="4" t="s">
        <v>251</v>
      </c>
      <c r="N761" s="6" t="s">
        <v>5481</v>
      </c>
      <c r="O761" s="6" t="s">
        <v>251</v>
      </c>
      <c r="P761" s="6"/>
      <c r="Q761" s="4" t="s">
        <v>73</v>
      </c>
      <c r="R761" s="4" t="s">
        <v>74</v>
      </c>
      <c r="S761" s="4"/>
      <c r="T761" s="7" t="s">
        <v>5482</v>
      </c>
      <c r="U761" s="7" t="s">
        <v>5483</v>
      </c>
      <c r="V761" s="7" t="s">
        <v>5484</v>
      </c>
      <c r="W761" s="4" t="s">
        <v>2192</v>
      </c>
      <c r="X761" s="4" t="s">
        <v>2192</v>
      </c>
      <c r="Y761" s="4" t="s">
        <v>148</v>
      </c>
      <c r="Z761" s="4" t="s">
        <v>148</v>
      </c>
      <c r="AA761" s="4" t="s">
        <v>66</v>
      </c>
      <c r="AB761" s="4" t="s">
        <v>97</v>
      </c>
      <c r="AC761" s="6" t="s">
        <v>97</v>
      </c>
      <c r="AD761" s="6"/>
      <c r="AE761" s="4" t="s">
        <v>5485</v>
      </c>
      <c r="AF761" s="6"/>
      <c r="AG761" s="6"/>
      <c r="AH761" s="6" t="s">
        <v>137</v>
      </c>
      <c r="AI761" s="4">
        <f t="shared" si="11"/>
        <v>0</v>
      </c>
      <c r="AJ761" s="4" t="s">
        <v>68</v>
      </c>
      <c r="AK761" s="6" t="s">
        <v>5486</v>
      </c>
      <c r="AL761" s="4" t="str">
        <f>IFERROR(IF(AK761="", "", _xlfn.XLOOKUP(AK761, CODES!A:A,CODES!E:E)), "")</f>
        <v>Toilet</v>
      </c>
      <c r="AM761" s="4" t="str">
        <f>IFERROR(IF(AK761="", "", _xlfn.XLOOKUP(AK761, CODES!A:A,CODES!G:G)), "")</f>
        <v>Toilet</v>
      </c>
      <c r="AN761" s="4" t="str">
        <f>IFERROR(IF(AK761="", "", _xlfn.XLOOKUP(AK761, CODES!A:A,CODES!I:I)), "")</f>
        <v>Toilet bowl Mk4</v>
      </c>
      <c r="AO761" s="6"/>
      <c r="AP761" s="6"/>
      <c r="AQ761" s="6"/>
      <c r="AR761" s="6"/>
      <c r="AS761" s="15"/>
    </row>
    <row r="762" spans="1:45" ht="75" hidden="1" x14ac:dyDescent="0.25">
      <c r="A762" s="13" t="s">
        <v>25</v>
      </c>
      <c r="B762" s="4" t="s">
        <v>5205</v>
      </c>
      <c r="C762" s="4" t="s">
        <v>5487</v>
      </c>
      <c r="D762" s="5">
        <v>45931</v>
      </c>
      <c r="E762" s="4" t="s">
        <v>5488</v>
      </c>
      <c r="F762" s="6" t="s">
        <v>4153</v>
      </c>
      <c r="G762" s="4" t="s">
        <v>192</v>
      </c>
      <c r="H762" s="6" t="s">
        <v>204</v>
      </c>
      <c r="I762" s="6" t="s">
        <v>89</v>
      </c>
      <c r="J762" s="4">
        <v>4</v>
      </c>
      <c r="K762" s="4">
        <v>4</v>
      </c>
      <c r="L762" s="4">
        <v>0</v>
      </c>
      <c r="M762" s="4" t="s">
        <v>1211</v>
      </c>
      <c r="N762" s="6"/>
      <c r="O762" s="6" t="s">
        <v>1211</v>
      </c>
      <c r="P762" s="6"/>
      <c r="Q762" s="4" t="s">
        <v>82</v>
      </c>
      <c r="R762" s="4" t="s">
        <v>52</v>
      </c>
      <c r="S762" s="5">
        <v>43798</v>
      </c>
      <c r="T762" s="7" t="s">
        <v>5489</v>
      </c>
      <c r="U762" s="7" t="s">
        <v>5490</v>
      </c>
      <c r="V762" s="7"/>
      <c r="W762" s="4" t="s">
        <v>797</v>
      </c>
      <c r="X762" s="4" t="s">
        <v>797</v>
      </c>
      <c r="Y762" s="4" t="s">
        <v>148</v>
      </c>
      <c r="Z762" s="4" t="s">
        <v>148</v>
      </c>
      <c r="AA762" s="4" t="s">
        <v>66</v>
      </c>
      <c r="AB762" s="4" t="s">
        <v>97</v>
      </c>
      <c r="AC762" s="6" t="s">
        <v>97</v>
      </c>
      <c r="AD762" s="6"/>
      <c r="AE762" s="4" t="s">
        <v>5491</v>
      </c>
      <c r="AF762" s="6"/>
      <c r="AG762" s="6" t="s">
        <v>108</v>
      </c>
      <c r="AH762" s="6" t="s">
        <v>109</v>
      </c>
      <c r="AI762" s="4">
        <f t="shared" si="11"/>
        <v>0</v>
      </c>
      <c r="AJ762" s="4" t="s">
        <v>68</v>
      </c>
      <c r="AK762" s="6" t="s">
        <v>150</v>
      </c>
      <c r="AL762" s="4" t="str">
        <f>IFERROR(IF(AK762="", "", _xlfn.XLOOKUP(AK762, CODES!A:A,CODES!E:E)), "")</f>
        <v>Operational</v>
      </c>
      <c r="AM762" s="4" t="str">
        <f>IFERROR(IF(AK762="", "", _xlfn.XLOOKUP(AK762, CODES!A:A,CODES!G:G)), "")</f>
        <v>Control</v>
      </c>
      <c r="AN762" s="4" t="str">
        <f>IFERROR(IF(AK762="", "", _xlfn.XLOOKUP(AK762, CODES!A:A,CODES!I:I)), "")</f>
        <v>HRL CPC</v>
      </c>
      <c r="AO762" s="6" t="s">
        <v>5492</v>
      </c>
      <c r="AP762" s="6"/>
      <c r="AQ762" s="6"/>
      <c r="AR762" s="6"/>
      <c r="AS762" s="15"/>
    </row>
    <row r="763" spans="1:45" ht="135" hidden="1" x14ac:dyDescent="0.25">
      <c r="A763" s="13" t="s">
        <v>338</v>
      </c>
      <c r="B763" s="4" t="s">
        <v>5205</v>
      </c>
      <c r="C763" s="4" t="s">
        <v>5493</v>
      </c>
      <c r="D763" s="5">
        <v>45931</v>
      </c>
      <c r="E763" s="4"/>
      <c r="F763" s="6" t="s">
        <v>897</v>
      </c>
      <c r="G763" s="4" t="s">
        <v>4100</v>
      </c>
      <c r="H763" s="6" t="s">
        <v>392</v>
      </c>
      <c r="I763" s="6" t="s">
        <v>89</v>
      </c>
      <c r="J763" s="4">
        <v>3</v>
      </c>
      <c r="K763" s="4">
        <v>3</v>
      </c>
      <c r="L763" s="4">
        <v>0</v>
      </c>
      <c r="M763" s="4" t="s">
        <v>592</v>
      </c>
      <c r="N763" s="6" t="s">
        <v>593</v>
      </c>
      <c r="O763" s="6" t="s">
        <v>592</v>
      </c>
      <c r="P763" s="6"/>
      <c r="Q763" s="4" t="s">
        <v>51</v>
      </c>
      <c r="R763" s="4" t="s">
        <v>52</v>
      </c>
      <c r="S763" s="5">
        <v>43532</v>
      </c>
      <c r="T763" s="7" t="s">
        <v>5494</v>
      </c>
      <c r="U763" s="7" t="s">
        <v>5495</v>
      </c>
      <c r="V763" s="7" t="s">
        <v>5496</v>
      </c>
      <c r="W763" s="4" t="s">
        <v>53</v>
      </c>
      <c r="X763" s="4" t="s">
        <v>53</v>
      </c>
      <c r="Y763" s="4" t="s">
        <v>54</v>
      </c>
      <c r="Z763" s="4"/>
      <c r="AA763" s="4" t="s">
        <v>66</v>
      </c>
      <c r="AB763" s="4" t="s">
        <v>45</v>
      </c>
      <c r="AC763" s="6" t="s">
        <v>281</v>
      </c>
      <c r="AD763" s="6"/>
      <c r="AE763" s="4" t="s">
        <v>5497</v>
      </c>
      <c r="AF763" s="6"/>
      <c r="AG763" s="6" t="s">
        <v>124</v>
      </c>
      <c r="AH763" s="6" t="s">
        <v>109</v>
      </c>
      <c r="AI763" s="4">
        <f t="shared" si="11"/>
        <v>0</v>
      </c>
      <c r="AJ763" s="4" t="s">
        <v>58</v>
      </c>
      <c r="AK763" s="6" t="s">
        <v>5498</v>
      </c>
      <c r="AL763" s="4" t="str">
        <f>IFERROR(IF(AK763="", "", _xlfn.XLOOKUP(AK763, CODES!A:A,CODES!E:E)), "")</f>
        <v>Operational</v>
      </c>
      <c r="AM763" s="4" t="str">
        <f>IFERROR(IF(AK763="", "", _xlfn.XLOOKUP(AK763, CODES!A:A,CODES!G:G)), "")</f>
        <v>Staff</v>
      </c>
      <c r="AN763" s="4" t="str">
        <f>IFERROR(IF(AK763="", "", _xlfn.XLOOKUP(AK763, CODES!A:A,CODES!I:I)), "")</f>
        <v>Train Crew</v>
      </c>
      <c r="AO763" s="6" t="s">
        <v>5499</v>
      </c>
      <c r="AP763" s="6"/>
      <c r="AQ763" s="6"/>
      <c r="AR763" s="6"/>
      <c r="AS763" s="15"/>
    </row>
    <row r="764" spans="1:45" ht="75" hidden="1" x14ac:dyDescent="0.25">
      <c r="A764" s="13" t="s">
        <v>25</v>
      </c>
      <c r="B764" s="4" t="s">
        <v>5205</v>
      </c>
      <c r="C764" s="4" t="s">
        <v>5500</v>
      </c>
      <c r="D764" s="5">
        <v>45931</v>
      </c>
      <c r="E764" s="4" t="s">
        <v>3522</v>
      </c>
      <c r="F764" s="6" t="s">
        <v>154</v>
      </c>
      <c r="G764" s="4" t="s">
        <v>1145</v>
      </c>
      <c r="H764" s="6"/>
      <c r="I764" s="6"/>
      <c r="J764" s="4">
        <v>1</v>
      </c>
      <c r="K764" s="4">
        <v>6</v>
      </c>
      <c r="L764" s="4">
        <v>0</v>
      </c>
      <c r="M764" s="4" t="s">
        <v>251</v>
      </c>
      <c r="N764" s="6"/>
      <c r="O764" s="6" t="s">
        <v>251</v>
      </c>
      <c r="P764" s="6"/>
      <c r="Q764" s="4" t="s">
        <v>73</v>
      </c>
      <c r="R764" s="4" t="s">
        <v>74</v>
      </c>
      <c r="S764" s="4"/>
      <c r="T764" s="7" t="s">
        <v>5501</v>
      </c>
      <c r="U764" s="7"/>
      <c r="V764" s="7" t="s">
        <v>254</v>
      </c>
      <c r="W764" s="4" t="s">
        <v>161</v>
      </c>
      <c r="X764" s="4" t="s">
        <v>161</v>
      </c>
      <c r="Y764" s="4" t="s">
        <v>255</v>
      </c>
      <c r="Z764" s="4" t="s">
        <v>255</v>
      </c>
      <c r="AA764" s="4" t="s">
        <v>66</v>
      </c>
      <c r="AB764" s="4" t="s">
        <v>97</v>
      </c>
      <c r="AC764" s="6" t="s">
        <v>97</v>
      </c>
      <c r="AD764" s="6"/>
      <c r="AE764" s="4" t="s">
        <v>5502</v>
      </c>
      <c r="AF764" s="6"/>
      <c r="AG764" s="6"/>
      <c r="AH764" s="6"/>
      <c r="AI764" s="4">
        <f t="shared" si="11"/>
        <v>0</v>
      </c>
      <c r="AJ764" s="4" t="s">
        <v>257</v>
      </c>
      <c r="AK764" s="6" t="s">
        <v>3451</v>
      </c>
      <c r="AL764" s="4" t="str">
        <f>IFERROR(IF(AK764="", "", _xlfn.XLOOKUP(AK764, CODES!A:A,CODES!E:E)), "")</f>
        <v>LNER</v>
      </c>
      <c r="AM764" s="4" t="str">
        <f>IFERROR(IF(AK764="", "", _xlfn.XLOOKUP(AK764, CODES!A:A,CODES!G:G)), "")</f>
        <v>Other</v>
      </c>
      <c r="AN764" s="4" t="str">
        <f>IFERROR(IF(AK764="", "", _xlfn.XLOOKUP(AK764, CODES!A:A,CODES!I:I)), "")</f>
        <v>Adhesion</v>
      </c>
      <c r="AO764" s="6"/>
      <c r="AP764" s="6"/>
      <c r="AQ764" s="6"/>
      <c r="AR764" s="6"/>
      <c r="AS764" s="15"/>
    </row>
    <row r="765" spans="1:45" ht="75" hidden="1" x14ac:dyDescent="0.25">
      <c r="A765" s="13" t="s">
        <v>338</v>
      </c>
      <c r="B765" s="4" t="s">
        <v>5205</v>
      </c>
      <c r="C765" s="4" t="s">
        <v>5503</v>
      </c>
      <c r="D765" s="5">
        <v>45931</v>
      </c>
      <c r="E765" s="4"/>
      <c r="F765" s="6" t="s">
        <v>3170</v>
      </c>
      <c r="G765" s="4" t="s">
        <v>542</v>
      </c>
      <c r="H765" s="6" t="s">
        <v>51</v>
      </c>
      <c r="I765" s="6" t="s">
        <v>89</v>
      </c>
      <c r="J765" s="4">
        <v>9</v>
      </c>
      <c r="K765" s="4">
        <v>14</v>
      </c>
      <c r="L765" s="4">
        <v>0</v>
      </c>
      <c r="M765" s="4" t="s">
        <v>214</v>
      </c>
      <c r="N765" s="6"/>
      <c r="O765" s="6" t="s">
        <v>214</v>
      </c>
      <c r="P765" s="6"/>
      <c r="Q765" s="4" t="s">
        <v>82</v>
      </c>
      <c r="R765" s="4" t="s">
        <v>52</v>
      </c>
      <c r="S765" s="5">
        <v>43672</v>
      </c>
      <c r="T765" s="7" t="s">
        <v>5504</v>
      </c>
      <c r="U765" s="7" t="s">
        <v>5505</v>
      </c>
      <c r="V765" s="7" t="s">
        <v>5506</v>
      </c>
      <c r="W765" s="4" t="s">
        <v>547</v>
      </c>
      <c r="X765" s="4" t="s">
        <v>547</v>
      </c>
      <c r="Y765" s="4" t="s">
        <v>65</v>
      </c>
      <c r="Z765" s="4"/>
      <c r="AA765" s="4" t="s">
        <v>55</v>
      </c>
      <c r="AB765" s="4" t="s">
        <v>45</v>
      </c>
      <c r="AC765" s="6" t="s">
        <v>281</v>
      </c>
      <c r="AD765" s="6"/>
      <c r="AE765" s="4" t="s">
        <v>5507</v>
      </c>
      <c r="AF765" s="6"/>
      <c r="AG765" s="6" t="s">
        <v>108</v>
      </c>
      <c r="AH765" s="6" t="s">
        <v>109</v>
      </c>
      <c r="AI765" s="4">
        <f t="shared" si="11"/>
        <v>0</v>
      </c>
      <c r="AJ765" s="4" t="s">
        <v>68</v>
      </c>
      <c r="AK765" s="6" t="s">
        <v>347</v>
      </c>
      <c r="AL765" s="4" t="str">
        <f>IFERROR(IF(AK765="", "", _xlfn.XLOOKUP(AK765, CODES!A:A,CODES!E:E)), "")</f>
        <v>Operational</v>
      </c>
      <c r="AM765" s="4" t="str">
        <f>IFERROR(IF(AK765="", "", _xlfn.XLOOKUP(AK765, CODES!A:A,CODES!G:G)), "")</f>
        <v>NR</v>
      </c>
      <c r="AN765" s="4" t="str">
        <f>IFERROR(IF(AK765="", "", _xlfn.XLOOKUP(AK765, CODES!A:A,CODES!I:I)), "")</f>
        <v>Regulation</v>
      </c>
      <c r="AO765" s="6" t="s">
        <v>309</v>
      </c>
      <c r="AP765" s="6"/>
      <c r="AQ765" s="6"/>
      <c r="AR765" s="6"/>
      <c r="AS765" s="15"/>
    </row>
    <row r="766" spans="1:45" ht="75" hidden="1" x14ac:dyDescent="0.25">
      <c r="A766" s="13" t="s">
        <v>338</v>
      </c>
      <c r="B766" s="4" t="s">
        <v>5205</v>
      </c>
      <c r="C766" s="4" t="s">
        <v>5508</v>
      </c>
      <c r="D766" s="5">
        <v>45931</v>
      </c>
      <c r="E766" s="4"/>
      <c r="F766" s="6" t="s">
        <v>2924</v>
      </c>
      <c r="G766" s="4" t="s">
        <v>71</v>
      </c>
      <c r="H766" s="6" t="s">
        <v>51</v>
      </c>
      <c r="I766" s="6" t="s">
        <v>89</v>
      </c>
      <c r="J766" s="4">
        <v>9</v>
      </c>
      <c r="K766" s="4">
        <v>9</v>
      </c>
      <c r="L766" s="4">
        <v>0</v>
      </c>
      <c r="M766" s="4" t="s">
        <v>777</v>
      </c>
      <c r="N766" s="6"/>
      <c r="O766" s="6" t="s">
        <v>777</v>
      </c>
      <c r="P766" s="6"/>
      <c r="Q766" s="4" t="s">
        <v>51</v>
      </c>
      <c r="R766" s="4" t="s">
        <v>52</v>
      </c>
      <c r="S766" s="5">
        <v>43545</v>
      </c>
      <c r="T766" s="7" t="s">
        <v>5509</v>
      </c>
      <c r="U766" s="7" t="s">
        <v>5510</v>
      </c>
      <c r="V766" s="7"/>
      <c r="W766" s="4" t="s">
        <v>218</v>
      </c>
      <c r="X766" s="4" t="s">
        <v>218</v>
      </c>
      <c r="Y766" s="4" t="s">
        <v>65</v>
      </c>
      <c r="Z766" s="4" t="s">
        <v>65</v>
      </c>
      <c r="AA766" s="4" t="s">
        <v>55</v>
      </c>
      <c r="AB766" s="4" t="s">
        <v>97</v>
      </c>
      <c r="AC766" s="6" t="s">
        <v>281</v>
      </c>
      <c r="AD766" s="6"/>
      <c r="AE766" s="4" t="s">
        <v>5511</v>
      </c>
      <c r="AF766" s="6"/>
      <c r="AG766" s="6" t="s">
        <v>108</v>
      </c>
      <c r="AH766" s="6" t="s">
        <v>109</v>
      </c>
      <c r="AI766" s="4">
        <f t="shared" si="11"/>
        <v>0</v>
      </c>
      <c r="AJ766" s="4" t="s">
        <v>68</v>
      </c>
      <c r="AK766" s="6" t="s">
        <v>110</v>
      </c>
      <c r="AL766" s="4" t="str">
        <f>IFERROR(IF(AK766="", "", _xlfn.XLOOKUP(AK766, CODES!A:A,CODES!E:E)), "")</f>
        <v>Operational</v>
      </c>
      <c r="AM766" s="4" t="str">
        <f>IFERROR(IF(AK766="", "", _xlfn.XLOOKUP(AK766, CODES!A:A,CODES!G:G)), "")</f>
        <v>Depot</v>
      </c>
      <c r="AN766" s="4" t="str">
        <f>IFERROR(IF(AK766="", "", _xlfn.XLOOKUP(AK766, CODES!A:A,CODES!I:I)), "")</f>
        <v>Process</v>
      </c>
      <c r="AO766" s="6" t="s">
        <v>309</v>
      </c>
      <c r="AP766" s="6"/>
      <c r="AQ766" s="6"/>
      <c r="AR766" s="6"/>
      <c r="AS766" s="15"/>
    </row>
    <row r="767" spans="1:45" ht="90" hidden="1" x14ac:dyDescent="0.25">
      <c r="A767" s="13" t="s">
        <v>25</v>
      </c>
      <c r="B767" s="4" t="s">
        <v>5205</v>
      </c>
      <c r="C767" s="4" t="s">
        <v>5512</v>
      </c>
      <c r="D767" s="5">
        <v>45931</v>
      </c>
      <c r="E767" s="4" t="s">
        <v>438</v>
      </c>
      <c r="F767" s="6" t="s">
        <v>771</v>
      </c>
      <c r="G767" s="4" t="s">
        <v>142</v>
      </c>
      <c r="H767" s="6"/>
      <c r="I767" s="6"/>
      <c r="J767" s="4">
        <v>14</v>
      </c>
      <c r="K767" s="4">
        <v>14</v>
      </c>
      <c r="L767" s="4">
        <v>0</v>
      </c>
      <c r="M767" s="4" t="s">
        <v>697</v>
      </c>
      <c r="N767" s="6"/>
      <c r="O767" s="6" t="s">
        <v>697</v>
      </c>
      <c r="P767" s="6"/>
      <c r="Q767" s="4" t="s">
        <v>73</v>
      </c>
      <c r="R767" s="4" t="s">
        <v>74</v>
      </c>
      <c r="S767" s="4"/>
      <c r="T767" s="7" t="s">
        <v>5513</v>
      </c>
      <c r="U767" s="7"/>
      <c r="V767" s="7" t="s">
        <v>5514</v>
      </c>
      <c r="W767" s="4" t="s">
        <v>135</v>
      </c>
      <c r="X767" s="4" t="s">
        <v>135</v>
      </c>
      <c r="Y767" s="4" t="s">
        <v>418</v>
      </c>
      <c r="Z767" s="4" t="s">
        <v>418</v>
      </c>
      <c r="AA767" s="4" t="s">
        <v>66</v>
      </c>
      <c r="AB767" s="4" t="s">
        <v>97</v>
      </c>
      <c r="AC767" s="6" t="s">
        <v>281</v>
      </c>
      <c r="AD767" s="6" t="s">
        <v>4871</v>
      </c>
      <c r="AE767" s="4" t="s">
        <v>5515</v>
      </c>
      <c r="AF767" s="6" t="s">
        <v>5516</v>
      </c>
      <c r="AG767" s="6"/>
      <c r="AH767" s="6"/>
      <c r="AI767" s="4">
        <f t="shared" si="11"/>
        <v>0</v>
      </c>
      <c r="AJ767" s="4" t="s">
        <v>58</v>
      </c>
      <c r="AK767" s="6"/>
      <c r="AL767" s="4" t="str">
        <f>IFERROR(IF(AK767="", "", _xlfn.XLOOKUP(AK767, CODES!A:A,CODES!E:E)), "")</f>
        <v/>
      </c>
      <c r="AM767" s="4" t="str">
        <f>IFERROR(IF(AK767="", "", _xlfn.XLOOKUP(AK767, CODES!A:A,CODES!G:G)), "")</f>
        <v/>
      </c>
      <c r="AN767" s="4" t="str">
        <f>IFERROR(IF(AK767="", "", _xlfn.XLOOKUP(AK767, CODES!A:A,CODES!I:I)), "")</f>
        <v/>
      </c>
      <c r="AO767" s="6"/>
      <c r="AP767" s="6"/>
      <c r="AQ767" s="6"/>
      <c r="AR767" s="6"/>
      <c r="AS767" s="15"/>
    </row>
    <row r="768" spans="1:45" ht="150" hidden="1" x14ac:dyDescent="0.25">
      <c r="A768" s="13" t="s">
        <v>25</v>
      </c>
      <c r="B768" s="4" t="s">
        <v>5205</v>
      </c>
      <c r="C768" s="4" t="s">
        <v>5517</v>
      </c>
      <c r="D768" s="5">
        <v>45931</v>
      </c>
      <c r="E768" s="4" t="s">
        <v>559</v>
      </c>
      <c r="F768" s="6" t="s">
        <v>5518</v>
      </c>
      <c r="G768" s="4" t="s">
        <v>262</v>
      </c>
      <c r="H768" s="6" t="s">
        <v>672</v>
      </c>
      <c r="I768" s="6" t="s">
        <v>89</v>
      </c>
      <c r="J768" s="4">
        <v>51</v>
      </c>
      <c r="K768" s="4">
        <v>51</v>
      </c>
      <c r="L768" s="4">
        <v>0</v>
      </c>
      <c r="M768" s="4" t="s">
        <v>205</v>
      </c>
      <c r="N768" s="6"/>
      <c r="O768" s="6" t="s">
        <v>205</v>
      </c>
      <c r="P768" s="6"/>
      <c r="Q768" s="4" t="s">
        <v>51</v>
      </c>
      <c r="R768" s="4" t="s">
        <v>52</v>
      </c>
      <c r="S768" s="5">
        <v>44005</v>
      </c>
      <c r="T768" s="7" t="s">
        <v>5519</v>
      </c>
      <c r="U768" s="7" t="s">
        <v>5520</v>
      </c>
      <c r="V768" s="7"/>
      <c r="W768" s="4" t="s">
        <v>95</v>
      </c>
      <c r="X768" s="4" t="s">
        <v>95</v>
      </c>
      <c r="Y768" s="4" t="s">
        <v>574</v>
      </c>
      <c r="Z768" s="4" t="s">
        <v>574</v>
      </c>
      <c r="AA768" s="4" t="s">
        <v>66</v>
      </c>
      <c r="AB768" s="4" t="s">
        <v>97</v>
      </c>
      <c r="AC768" s="6" t="s">
        <v>97</v>
      </c>
      <c r="AD768" s="6"/>
      <c r="AE768" s="4" t="s">
        <v>5521</v>
      </c>
      <c r="AF768" s="6"/>
      <c r="AG768" s="6" t="s">
        <v>108</v>
      </c>
      <c r="AH768" s="6" t="s">
        <v>109</v>
      </c>
      <c r="AI768" s="4">
        <f t="shared" si="11"/>
        <v>0</v>
      </c>
      <c r="AJ768" s="4" t="s">
        <v>58</v>
      </c>
      <c r="AK768" s="6" t="s">
        <v>5095</v>
      </c>
      <c r="AL768" s="4" t="str">
        <f>IFERROR(IF(AK768="", "", _xlfn.XLOOKUP(AK768, CODES!A:A,CODES!E:E)), "")</f>
        <v>Communication Systems</v>
      </c>
      <c r="AM768" s="4" t="str">
        <f>IFERROR(IF(AK768="", "", _xlfn.XLOOKUP(AK768, CODES!A:A,CODES!G:G)), "")</f>
        <v>PA &amp; Call For Aid</v>
      </c>
      <c r="AN768" s="4" t="str">
        <f>IFERROR(IF(AK768="", "", _xlfn.XLOOKUP(AK768, CODES!A:A,CODES!I:I)), "")</f>
        <v>C/Amp Card</v>
      </c>
      <c r="AO768" s="6" t="s">
        <v>5522</v>
      </c>
      <c r="AP768" s="6"/>
      <c r="AQ768" s="6"/>
      <c r="AR768" s="6"/>
      <c r="AS768" s="15"/>
    </row>
    <row r="769" spans="1:45" ht="75" hidden="1" x14ac:dyDescent="0.25">
      <c r="A769" s="13" t="s">
        <v>25</v>
      </c>
      <c r="B769" s="4" t="s">
        <v>5205</v>
      </c>
      <c r="C769" s="4" t="s">
        <v>5523</v>
      </c>
      <c r="D769" s="5">
        <v>45931</v>
      </c>
      <c r="E769" s="4" t="s">
        <v>2934</v>
      </c>
      <c r="F769" s="6" t="s">
        <v>2935</v>
      </c>
      <c r="G769" s="4" t="s">
        <v>80</v>
      </c>
      <c r="H769" s="6"/>
      <c r="I769" s="6"/>
      <c r="J769" s="4">
        <v>4</v>
      </c>
      <c r="K769" s="4">
        <v>4</v>
      </c>
      <c r="L769" s="4">
        <v>0</v>
      </c>
      <c r="M769" s="4" t="s">
        <v>72</v>
      </c>
      <c r="N769" s="6" t="s">
        <v>2864</v>
      </c>
      <c r="O769" s="6" t="s">
        <v>72</v>
      </c>
      <c r="P769" s="6"/>
      <c r="Q769" s="4" t="s">
        <v>73</v>
      </c>
      <c r="R769" s="4" t="s">
        <v>74</v>
      </c>
      <c r="S769" s="4"/>
      <c r="T769" s="7" t="s">
        <v>5524</v>
      </c>
      <c r="U769" s="7" t="s">
        <v>5525</v>
      </c>
      <c r="V769" s="7" t="s">
        <v>5526</v>
      </c>
      <c r="W769" s="4" t="s">
        <v>135</v>
      </c>
      <c r="X769" s="4" t="s">
        <v>135</v>
      </c>
      <c r="Y769" s="4" t="s">
        <v>173</v>
      </c>
      <c r="Z769" s="4" t="s">
        <v>173</v>
      </c>
      <c r="AA769" s="4" t="s">
        <v>66</v>
      </c>
      <c r="AB769" s="4" t="s">
        <v>97</v>
      </c>
      <c r="AC769" s="6" t="s">
        <v>97</v>
      </c>
      <c r="AD769" s="6"/>
      <c r="AE769" s="4" t="s">
        <v>5527</v>
      </c>
      <c r="AF769" s="6"/>
      <c r="AG769" s="6"/>
      <c r="AH769" s="6" t="s">
        <v>137</v>
      </c>
      <c r="AI769" s="4">
        <f t="shared" si="11"/>
        <v>0</v>
      </c>
      <c r="AJ769" s="4" t="s">
        <v>58</v>
      </c>
      <c r="AK769" s="6" t="s">
        <v>5528</v>
      </c>
      <c r="AL769" s="4" t="str">
        <f>IFERROR(IF(AK769="", "", _xlfn.XLOOKUP(AK769, CODES!A:A,CODES!E:E)), "")</f>
        <v>Electrical</v>
      </c>
      <c r="AM769" s="4" t="str">
        <f>IFERROR(IF(AK769="", "", _xlfn.XLOOKUP(AK769, CODES!A:A,CODES!G:G)), "")</f>
        <v>Static converter </v>
      </c>
      <c r="AN769" s="4" t="str">
        <f>IFERROR(IF(AK769="", "", _xlfn.XLOOKUP(AK769, CODES!A:A,CODES!I:I)), "")</f>
        <v>Static converter 415/240/110v </v>
      </c>
      <c r="AO769" s="6"/>
      <c r="AP769" s="6"/>
      <c r="AQ769" s="6"/>
      <c r="AR769" s="6"/>
      <c r="AS769" s="15"/>
    </row>
    <row r="770" spans="1:45" ht="195" hidden="1" x14ac:dyDescent="0.25">
      <c r="A770" s="13" t="s">
        <v>25</v>
      </c>
      <c r="B770" s="4" t="s">
        <v>5205</v>
      </c>
      <c r="C770" s="4" t="s">
        <v>5529</v>
      </c>
      <c r="D770" s="5">
        <v>45930</v>
      </c>
      <c r="E770" s="4" t="s">
        <v>5530</v>
      </c>
      <c r="F770" s="6" t="s">
        <v>5531</v>
      </c>
      <c r="G770" s="4" t="s">
        <v>4661</v>
      </c>
      <c r="H770" s="6" t="s">
        <v>413</v>
      </c>
      <c r="I770" s="6" t="s">
        <v>89</v>
      </c>
      <c r="J770" s="4">
        <v>6</v>
      </c>
      <c r="K770" s="4">
        <v>6</v>
      </c>
      <c r="L770" s="4">
        <v>0</v>
      </c>
      <c r="M770" s="4" t="s">
        <v>81</v>
      </c>
      <c r="N770" s="6"/>
      <c r="O770" s="6" t="s">
        <v>81</v>
      </c>
      <c r="P770" s="6"/>
      <c r="Q770" s="4" t="s">
        <v>82</v>
      </c>
      <c r="R770" s="4" t="s">
        <v>52</v>
      </c>
      <c r="S770" s="5">
        <v>43819</v>
      </c>
      <c r="T770" s="7" t="s">
        <v>5532</v>
      </c>
      <c r="U770" s="7" t="s">
        <v>5533</v>
      </c>
      <c r="V770" s="7"/>
      <c r="W770" s="4" t="s">
        <v>797</v>
      </c>
      <c r="X770" s="4" t="s">
        <v>797</v>
      </c>
      <c r="Y770" s="4" t="s">
        <v>148</v>
      </c>
      <c r="Z770" s="4" t="s">
        <v>148</v>
      </c>
      <c r="AA770" s="4" t="s">
        <v>66</v>
      </c>
      <c r="AB770" s="4" t="s">
        <v>97</v>
      </c>
      <c r="AC770" s="6" t="s">
        <v>97</v>
      </c>
      <c r="AD770" s="6"/>
      <c r="AE770" s="4" t="s">
        <v>5534</v>
      </c>
      <c r="AF770" s="6"/>
      <c r="AG770" s="6" t="s">
        <v>97</v>
      </c>
      <c r="AH770" s="6" t="s">
        <v>109</v>
      </c>
      <c r="AI770" s="4">
        <f t="shared" ref="AI770:AI833" si="12">IF(AD770="Availability", 0, IF(AND(AE770="Y", OR(J770&gt;2, L770&gt;0)), 1, 0))</f>
        <v>0</v>
      </c>
      <c r="AJ770" s="4" t="s">
        <v>68</v>
      </c>
      <c r="AK770" s="6" t="s">
        <v>150</v>
      </c>
      <c r="AL770" s="4" t="str">
        <f>IFERROR(IF(AK770="", "", _xlfn.XLOOKUP(AK770, CODES!A:A,CODES!E:E)), "")</f>
        <v>Operational</v>
      </c>
      <c r="AM770" s="4" t="str">
        <f>IFERROR(IF(AK770="", "", _xlfn.XLOOKUP(AK770, CODES!A:A,CODES!G:G)), "")</f>
        <v>Control</v>
      </c>
      <c r="AN770" s="4" t="str">
        <f>IFERROR(IF(AK770="", "", _xlfn.XLOOKUP(AK770, CODES!A:A,CODES!I:I)), "")</f>
        <v>HRL CPC</v>
      </c>
      <c r="AO770" s="6" t="s">
        <v>5535</v>
      </c>
      <c r="AP770" s="6"/>
      <c r="AQ770" s="6"/>
      <c r="AR770" s="6"/>
      <c r="AS770" s="15"/>
    </row>
    <row r="771" spans="1:45" ht="90" hidden="1" x14ac:dyDescent="0.25">
      <c r="A771" s="13" t="s">
        <v>25</v>
      </c>
      <c r="B771" s="4" t="s">
        <v>5205</v>
      </c>
      <c r="C771" s="4" t="s">
        <v>5536</v>
      </c>
      <c r="D771" s="5">
        <v>45930</v>
      </c>
      <c r="E771" s="4" t="s">
        <v>896</v>
      </c>
      <c r="F771" s="6" t="s">
        <v>897</v>
      </c>
      <c r="G771" s="4" t="s">
        <v>316</v>
      </c>
      <c r="H771" s="6" t="s">
        <v>51</v>
      </c>
      <c r="I771" s="6" t="s">
        <v>89</v>
      </c>
      <c r="J771" s="4">
        <v>9</v>
      </c>
      <c r="K771" s="4">
        <v>9</v>
      </c>
      <c r="L771" s="4">
        <v>0</v>
      </c>
      <c r="M771" s="4" t="s">
        <v>317</v>
      </c>
      <c r="N771" s="6" t="s">
        <v>644</v>
      </c>
      <c r="O771" s="6" t="s">
        <v>317</v>
      </c>
      <c r="P771" s="6"/>
      <c r="Q771" s="4" t="s">
        <v>51</v>
      </c>
      <c r="R771" s="4" t="s">
        <v>52</v>
      </c>
      <c r="S771" s="5">
        <v>43572</v>
      </c>
      <c r="T771" s="7" t="s">
        <v>5537</v>
      </c>
      <c r="U771" s="7" t="s">
        <v>5538</v>
      </c>
      <c r="V771" s="7"/>
      <c r="W771" s="4" t="s">
        <v>53</v>
      </c>
      <c r="X771" s="4" t="s">
        <v>53</v>
      </c>
      <c r="Y771" s="4" t="s">
        <v>574</v>
      </c>
      <c r="Z771" s="4" t="s">
        <v>574</v>
      </c>
      <c r="AA771" s="4" t="s">
        <v>66</v>
      </c>
      <c r="AB771" s="4" t="s">
        <v>97</v>
      </c>
      <c r="AC771" s="6" t="s">
        <v>97</v>
      </c>
      <c r="AD771" s="6"/>
      <c r="AE771" s="4" t="s">
        <v>5539</v>
      </c>
      <c r="AF771" s="6"/>
      <c r="AG771" s="6" t="s">
        <v>97</v>
      </c>
      <c r="AH771" s="6" t="s">
        <v>137</v>
      </c>
      <c r="AI771" s="4">
        <f t="shared" si="12"/>
        <v>0</v>
      </c>
      <c r="AJ771" s="4" t="s">
        <v>58</v>
      </c>
      <c r="AK771" s="6" t="s">
        <v>1079</v>
      </c>
      <c r="AL771" s="4" t="str">
        <f>IFERROR(IF(AK771="", "", _xlfn.XLOOKUP(AK771, CODES!A:A,CODES!E:E)), "")</f>
        <v>Cab</v>
      </c>
      <c r="AM771" s="4" t="str">
        <f>IFERROR(IF(AK771="", "", _xlfn.XLOOKUP(AK771, CODES!A:A,CODES!G:G)), "")</f>
        <v>Windscreen Wiper</v>
      </c>
      <c r="AN771" s="4" t="str">
        <f>IFERROR(IF(AK771="", "", _xlfn.XLOOKUP(AK771, CODES!A:A,CODES!I:I)), "")</f>
        <v>Command module</v>
      </c>
      <c r="AO771" s="6" t="s">
        <v>5540</v>
      </c>
      <c r="AP771" s="6"/>
      <c r="AQ771" s="6"/>
      <c r="AR771" s="6"/>
      <c r="AS771" s="15"/>
    </row>
    <row r="772" spans="1:45" ht="90" hidden="1" x14ac:dyDescent="0.25">
      <c r="A772" s="13" t="s">
        <v>565</v>
      </c>
      <c r="B772" s="4" t="s">
        <v>5205</v>
      </c>
      <c r="C772" s="4" t="s">
        <v>5541</v>
      </c>
      <c r="D772" s="5">
        <v>45930</v>
      </c>
      <c r="E772" s="4"/>
      <c r="F772" s="6" t="s">
        <v>5542</v>
      </c>
      <c r="G772" s="4" t="s">
        <v>142</v>
      </c>
      <c r="H772" s="6" t="s">
        <v>204</v>
      </c>
      <c r="I772" s="6" t="s">
        <v>89</v>
      </c>
      <c r="J772" s="4">
        <v>4</v>
      </c>
      <c r="K772" s="4">
        <v>4</v>
      </c>
      <c r="L772" s="4">
        <v>0</v>
      </c>
      <c r="M772" s="4" t="s">
        <v>317</v>
      </c>
      <c r="N772" s="6"/>
      <c r="O772" s="6" t="s">
        <v>317</v>
      </c>
      <c r="P772" s="6"/>
      <c r="Q772" s="4" t="s">
        <v>51</v>
      </c>
      <c r="R772" s="4" t="s">
        <v>52</v>
      </c>
      <c r="S772" s="5">
        <v>43572</v>
      </c>
      <c r="T772" s="7" t="s">
        <v>5543</v>
      </c>
      <c r="U772" s="7" t="s">
        <v>5544</v>
      </c>
      <c r="V772" s="7" t="s">
        <v>5545</v>
      </c>
      <c r="W772" s="4" t="s">
        <v>53</v>
      </c>
      <c r="X772" s="4" t="s">
        <v>53</v>
      </c>
      <c r="Y772" s="4" t="s">
        <v>574</v>
      </c>
      <c r="Z772" s="4"/>
      <c r="AA772" s="4" t="s">
        <v>55</v>
      </c>
      <c r="AB772" s="4" t="s">
        <v>45</v>
      </c>
      <c r="AC772" s="6" t="s">
        <v>575</v>
      </c>
      <c r="AD772" s="6"/>
      <c r="AE772" s="4" t="s">
        <v>5546</v>
      </c>
      <c r="AF772" s="6"/>
      <c r="AG772" s="6" t="s">
        <v>108</v>
      </c>
      <c r="AH772" s="6" t="s">
        <v>109</v>
      </c>
      <c r="AI772" s="4">
        <f t="shared" si="12"/>
        <v>0</v>
      </c>
      <c r="AJ772" s="4" t="s">
        <v>58</v>
      </c>
      <c r="AK772" s="6" t="s">
        <v>577</v>
      </c>
      <c r="AL772" s="4" t="str">
        <f>IFERROR(IF(AK772="", "", _xlfn.XLOOKUP(AK772, CODES!A:A,CODES!E:E)), "")</f>
        <v>LNER</v>
      </c>
      <c r="AM772" s="4" t="str">
        <f>IFERROR(IF(AK772="", "", _xlfn.XLOOKUP(AK772, CODES!A:A,CODES!G:G)), "")</f>
        <v>Other</v>
      </c>
      <c r="AN772" s="4" t="str">
        <f>IFERROR(IF(AK772="", "", _xlfn.XLOOKUP(AK772, CODES!A:A,CODES!I:I)), "")</f>
        <v>Merged - see Master</v>
      </c>
      <c r="AO772" s="6" t="s">
        <v>5547</v>
      </c>
      <c r="AP772" s="6"/>
      <c r="AQ772" s="6"/>
      <c r="AR772" s="6"/>
      <c r="AS772" s="15"/>
    </row>
    <row r="773" spans="1:45" ht="270" hidden="1" x14ac:dyDescent="0.25">
      <c r="A773" s="13" t="s">
        <v>25</v>
      </c>
      <c r="B773" s="4" t="s">
        <v>5205</v>
      </c>
      <c r="C773" s="4" t="s">
        <v>5548</v>
      </c>
      <c r="D773" s="5">
        <v>45929</v>
      </c>
      <c r="E773" s="4" t="s">
        <v>5549</v>
      </c>
      <c r="F773" s="6" t="s">
        <v>4313</v>
      </c>
      <c r="G773" s="4" t="s">
        <v>142</v>
      </c>
      <c r="H773" s="6" t="s">
        <v>116</v>
      </c>
      <c r="I773" s="6" t="s">
        <v>89</v>
      </c>
      <c r="J773" s="4">
        <v>7</v>
      </c>
      <c r="K773" s="4">
        <v>7</v>
      </c>
      <c r="L773" s="4">
        <v>0</v>
      </c>
      <c r="M773" s="4" t="s">
        <v>5550</v>
      </c>
      <c r="N773" s="6" t="s">
        <v>3569</v>
      </c>
      <c r="O773" s="6" t="s">
        <v>213</v>
      </c>
      <c r="P773" s="6" t="s">
        <v>92</v>
      </c>
      <c r="Q773" s="4" t="s">
        <v>82</v>
      </c>
      <c r="R773" s="4" t="s">
        <v>52</v>
      </c>
      <c r="S773" s="5">
        <v>43700</v>
      </c>
      <c r="T773" s="7" t="s">
        <v>5551</v>
      </c>
      <c r="U773" s="7" t="s">
        <v>5552</v>
      </c>
      <c r="V773" s="7"/>
      <c r="W773" s="4" t="s">
        <v>95</v>
      </c>
      <c r="X773" s="4" t="s">
        <v>95</v>
      </c>
      <c r="Y773" s="4" t="s">
        <v>54</v>
      </c>
      <c r="Z773" s="4" t="s">
        <v>54</v>
      </c>
      <c r="AA773" s="4" t="s">
        <v>66</v>
      </c>
      <c r="AB773" s="4" t="s">
        <v>97</v>
      </c>
      <c r="AC773" s="6" t="s">
        <v>97</v>
      </c>
      <c r="AD773" s="6"/>
      <c r="AE773" s="4" t="s">
        <v>5553</v>
      </c>
      <c r="AF773" s="6"/>
      <c r="AG773" s="6" t="s">
        <v>97</v>
      </c>
      <c r="AH773" s="6" t="s">
        <v>137</v>
      </c>
      <c r="AI773" s="4">
        <f t="shared" si="12"/>
        <v>0</v>
      </c>
      <c r="AJ773" s="4" t="s">
        <v>58</v>
      </c>
      <c r="AK773" s="6" t="s">
        <v>5146</v>
      </c>
      <c r="AL773" s="4" t="str">
        <f>IFERROR(IF(AK773="", "", _xlfn.XLOOKUP(AK773, CODES!A:A,CODES!E:E)), "")</f>
        <v>Collector Equipment</v>
      </c>
      <c r="AM773" s="4" t="str">
        <f>IFERROR(IF(AK773="", "", _xlfn.XLOOKUP(AK773, CODES!A:A,CODES!G:G)), "")</f>
        <v>Pantograph</v>
      </c>
      <c r="AN773" s="4" t="str">
        <f>IFERROR(IF(AK773="", "", _xlfn.XLOOKUP(AK773, CODES!A:A,CODES!I:I)), "")</f>
        <v>Pipework</v>
      </c>
      <c r="AO773" s="6" t="s">
        <v>5554</v>
      </c>
      <c r="AP773" s="6"/>
      <c r="AQ773" s="6"/>
      <c r="AR773" s="6"/>
      <c r="AS773" s="15"/>
    </row>
    <row r="774" spans="1:45" ht="120" hidden="1" x14ac:dyDescent="0.25">
      <c r="A774" s="13" t="s">
        <v>25</v>
      </c>
      <c r="B774" s="4" t="s">
        <v>5205</v>
      </c>
      <c r="C774" s="4" t="s">
        <v>5555</v>
      </c>
      <c r="D774" s="5">
        <v>45929</v>
      </c>
      <c r="E774" s="4" t="s">
        <v>3386</v>
      </c>
      <c r="F774" s="6" t="s">
        <v>5556</v>
      </c>
      <c r="G774" s="4" t="s">
        <v>2495</v>
      </c>
      <c r="H774" s="6" t="s">
        <v>82</v>
      </c>
      <c r="I774" s="6" t="s">
        <v>89</v>
      </c>
      <c r="J774" s="4">
        <v>2.5</v>
      </c>
      <c r="K774" s="4">
        <v>2.5</v>
      </c>
      <c r="L774" s="4">
        <v>0</v>
      </c>
      <c r="M774" s="4" t="s">
        <v>1173</v>
      </c>
      <c r="N774" s="6"/>
      <c r="O774" s="6" t="s">
        <v>1173</v>
      </c>
      <c r="P774" s="6"/>
      <c r="Q774" s="4" t="s">
        <v>51</v>
      </c>
      <c r="R774" s="4" t="s">
        <v>52</v>
      </c>
      <c r="S774" s="5">
        <v>43808</v>
      </c>
      <c r="T774" s="7" t="s">
        <v>5557</v>
      </c>
      <c r="U774" s="7" t="s">
        <v>5558</v>
      </c>
      <c r="V774" s="7"/>
      <c r="W774" s="4" t="s">
        <v>95</v>
      </c>
      <c r="X774" s="4" t="s">
        <v>95</v>
      </c>
      <c r="Y774" s="4" t="s">
        <v>255</v>
      </c>
      <c r="Z774" s="4" t="s">
        <v>255</v>
      </c>
      <c r="AA774" s="4" t="s">
        <v>66</v>
      </c>
      <c r="AB774" s="4" t="s">
        <v>97</v>
      </c>
      <c r="AC774" s="6" t="s">
        <v>97</v>
      </c>
      <c r="AD774" s="6"/>
      <c r="AE774" s="4" t="s">
        <v>5559</v>
      </c>
      <c r="AF774" s="6"/>
      <c r="AG774" s="6" t="s">
        <v>124</v>
      </c>
      <c r="AH774" s="6" t="s">
        <v>109</v>
      </c>
      <c r="AI774" s="4">
        <f t="shared" si="12"/>
        <v>0</v>
      </c>
      <c r="AJ774" s="4" t="s">
        <v>257</v>
      </c>
      <c r="AK774" s="6" t="s">
        <v>387</v>
      </c>
      <c r="AL774" s="4" t="str">
        <f>IFERROR(IF(AK774="", "", _xlfn.XLOOKUP(AK774, CODES!A:A,CODES!E:E)), "")</f>
        <v>LNER</v>
      </c>
      <c r="AM774" s="4" t="str">
        <f>IFERROR(IF(AK774="", "", _xlfn.XLOOKUP(AK774, CODES!A:A,CODES!G:G)), "")</f>
        <v>Other</v>
      </c>
      <c r="AN774" s="4" t="str">
        <f>IFERROR(IF(AK774="", "", _xlfn.XLOOKUP(AK774, CODES!A:A,CODES!I:I)), "")</f>
        <v>Adhesion</v>
      </c>
      <c r="AO774" s="6" t="s">
        <v>5457</v>
      </c>
      <c r="AP774" s="6"/>
      <c r="AQ774" s="6"/>
      <c r="AR774" s="6"/>
      <c r="AS774" s="15"/>
    </row>
    <row r="775" spans="1:45" ht="120" hidden="1" x14ac:dyDescent="0.25">
      <c r="A775" s="13" t="s">
        <v>25</v>
      </c>
      <c r="B775" s="4" t="s">
        <v>5205</v>
      </c>
      <c r="C775" s="4" t="s">
        <v>5560</v>
      </c>
      <c r="D775" s="5">
        <v>45929</v>
      </c>
      <c r="E775" s="4" t="s">
        <v>1184</v>
      </c>
      <c r="F775" s="6" t="s">
        <v>4104</v>
      </c>
      <c r="G775" s="4" t="s">
        <v>5561</v>
      </c>
      <c r="H775" s="6" t="s">
        <v>204</v>
      </c>
      <c r="I775" s="6" t="s">
        <v>89</v>
      </c>
      <c r="J775" s="4">
        <v>4</v>
      </c>
      <c r="K775" s="4">
        <v>4</v>
      </c>
      <c r="L775" s="4">
        <v>0</v>
      </c>
      <c r="M775" s="4" t="s">
        <v>569</v>
      </c>
      <c r="N775" s="6"/>
      <c r="O775" s="6" t="s">
        <v>569</v>
      </c>
      <c r="P775" s="6"/>
      <c r="Q775" s="4" t="s">
        <v>82</v>
      </c>
      <c r="R775" s="4" t="s">
        <v>52</v>
      </c>
      <c r="S775" s="5">
        <v>43700</v>
      </c>
      <c r="T775" s="7" t="s">
        <v>5562</v>
      </c>
      <c r="U775" s="7" t="s">
        <v>5558</v>
      </c>
      <c r="V775" s="7"/>
      <c r="W775" s="4" t="s">
        <v>95</v>
      </c>
      <c r="X775" s="4" t="s">
        <v>95</v>
      </c>
      <c r="Y775" s="4" t="s">
        <v>255</v>
      </c>
      <c r="Z775" s="4" t="s">
        <v>255</v>
      </c>
      <c r="AA775" s="4" t="s">
        <v>66</v>
      </c>
      <c r="AB775" s="4" t="s">
        <v>97</v>
      </c>
      <c r="AC775" s="6" t="s">
        <v>97</v>
      </c>
      <c r="AD775" s="6"/>
      <c r="AE775" s="4" t="s">
        <v>5563</v>
      </c>
      <c r="AF775" s="6"/>
      <c r="AG775" s="6" t="s">
        <v>124</v>
      </c>
      <c r="AH775" s="6" t="s">
        <v>109</v>
      </c>
      <c r="AI775" s="4">
        <f t="shared" si="12"/>
        <v>0</v>
      </c>
      <c r="AJ775" s="4" t="s">
        <v>257</v>
      </c>
      <c r="AK775" s="6" t="s">
        <v>387</v>
      </c>
      <c r="AL775" s="4" t="str">
        <f>IFERROR(IF(AK775="", "", _xlfn.XLOOKUP(AK775, CODES!A:A,CODES!E:E)), "")</f>
        <v>LNER</v>
      </c>
      <c r="AM775" s="4" t="str">
        <f>IFERROR(IF(AK775="", "", _xlfn.XLOOKUP(AK775, CODES!A:A,CODES!G:G)), "")</f>
        <v>Other</v>
      </c>
      <c r="AN775" s="4" t="str">
        <f>IFERROR(IF(AK775="", "", _xlfn.XLOOKUP(AK775, CODES!A:A,CODES!I:I)), "")</f>
        <v>Adhesion</v>
      </c>
      <c r="AO775" s="6" t="s">
        <v>5457</v>
      </c>
      <c r="AP775" s="6"/>
      <c r="AQ775" s="6"/>
      <c r="AR775" s="6"/>
      <c r="AS775" s="15"/>
    </row>
    <row r="776" spans="1:45" ht="105" hidden="1" x14ac:dyDescent="0.25">
      <c r="A776" s="13" t="s">
        <v>25</v>
      </c>
      <c r="B776" s="4" t="s">
        <v>5205</v>
      </c>
      <c r="C776" s="4" t="s">
        <v>5564</v>
      </c>
      <c r="D776" s="5">
        <v>45928</v>
      </c>
      <c r="E776" s="4" t="s">
        <v>5016</v>
      </c>
      <c r="F776" s="6" t="s">
        <v>5565</v>
      </c>
      <c r="G776" s="4" t="s">
        <v>142</v>
      </c>
      <c r="H776" s="6" t="s">
        <v>204</v>
      </c>
      <c r="I776" s="6" t="s">
        <v>89</v>
      </c>
      <c r="J776" s="4">
        <v>4</v>
      </c>
      <c r="K776" s="4">
        <v>36</v>
      </c>
      <c r="L776" s="4">
        <v>0</v>
      </c>
      <c r="M776" s="4" t="s">
        <v>1404</v>
      </c>
      <c r="N776" s="6" t="s">
        <v>5222</v>
      </c>
      <c r="O776" s="6" t="s">
        <v>1404</v>
      </c>
      <c r="P776" s="6"/>
      <c r="Q776" s="4" t="s">
        <v>51</v>
      </c>
      <c r="R776" s="4" t="s">
        <v>52</v>
      </c>
      <c r="S776" s="5">
        <v>43532</v>
      </c>
      <c r="T776" s="7" t="s">
        <v>5566</v>
      </c>
      <c r="U776" s="7" t="s">
        <v>5567</v>
      </c>
      <c r="V776" s="7"/>
      <c r="W776" s="4" t="s">
        <v>53</v>
      </c>
      <c r="X776" s="4" t="s">
        <v>53</v>
      </c>
      <c r="Y776" s="4" t="s">
        <v>173</v>
      </c>
      <c r="Z776" s="4" t="s">
        <v>173</v>
      </c>
      <c r="AA776" s="4" t="s">
        <v>66</v>
      </c>
      <c r="AB776" s="4" t="s">
        <v>97</v>
      </c>
      <c r="AC776" s="6" t="s">
        <v>97</v>
      </c>
      <c r="AD776" s="6"/>
      <c r="AE776" s="4" t="s">
        <v>5568</v>
      </c>
      <c r="AF776" s="6"/>
      <c r="AG776" s="6" t="s">
        <v>97</v>
      </c>
      <c r="AH776" s="6" t="s">
        <v>137</v>
      </c>
      <c r="AI776" s="4">
        <f t="shared" si="12"/>
        <v>0</v>
      </c>
      <c r="AJ776" s="4" t="s">
        <v>58</v>
      </c>
      <c r="AK776" s="6" t="s">
        <v>5226</v>
      </c>
      <c r="AL776" s="4" t="str">
        <f>IFERROR(IF(AK776="", "", _xlfn.XLOOKUP(AK776, CODES!A:A,CODES!E:E)), "")</f>
        <v>Generator Units</v>
      </c>
      <c r="AM776" s="4" t="str">
        <f>IFERROR(IF(AK776="", "", _xlfn.XLOOKUP(AK776, CODES!A:A,CODES!G:G)), "")</f>
        <v>HP Fuel System</v>
      </c>
      <c r="AN776" s="4" t="str">
        <f>IFERROR(IF(AK776="", "", _xlfn.XLOOKUP(AK776, CODES!A:A,CODES!I:I)), "")</f>
        <v>Fuel Pump</v>
      </c>
      <c r="AO776" s="6" t="s">
        <v>5569</v>
      </c>
      <c r="AP776" s="6"/>
      <c r="AQ776" s="6"/>
      <c r="AR776" s="6"/>
      <c r="AS776" s="15"/>
    </row>
    <row r="777" spans="1:45" ht="120" hidden="1" x14ac:dyDescent="0.25">
      <c r="A777" s="13" t="s">
        <v>25</v>
      </c>
      <c r="B777" s="4" t="s">
        <v>5205</v>
      </c>
      <c r="C777" s="4" t="s">
        <v>5570</v>
      </c>
      <c r="D777" s="5">
        <v>45928</v>
      </c>
      <c r="E777" s="4" t="s">
        <v>48</v>
      </c>
      <c r="F777" s="6" t="s">
        <v>5571</v>
      </c>
      <c r="G777" s="4" t="s">
        <v>850</v>
      </c>
      <c r="H777" s="6" t="s">
        <v>168</v>
      </c>
      <c r="I777" s="6" t="s">
        <v>89</v>
      </c>
      <c r="J777" s="4">
        <v>2</v>
      </c>
      <c r="K777" s="4">
        <v>2</v>
      </c>
      <c r="L777" s="4">
        <v>0</v>
      </c>
      <c r="M777" s="4" t="s">
        <v>592</v>
      </c>
      <c r="N777" s="6" t="s">
        <v>5229</v>
      </c>
      <c r="O777" s="6" t="s">
        <v>592</v>
      </c>
      <c r="P777" s="6"/>
      <c r="Q777" s="4" t="s">
        <v>51</v>
      </c>
      <c r="R777" s="4" t="s">
        <v>52</v>
      </c>
      <c r="S777" s="5">
        <v>43532</v>
      </c>
      <c r="T777" s="7" t="s">
        <v>5572</v>
      </c>
      <c r="U777" s="7" t="s">
        <v>172</v>
      </c>
      <c r="V777" s="7"/>
      <c r="W777" s="4" t="s">
        <v>53</v>
      </c>
      <c r="X777" s="4" t="s">
        <v>53</v>
      </c>
      <c r="Y777" s="4" t="s">
        <v>173</v>
      </c>
      <c r="Z777" s="4" t="s">
        <v>173</v>
      </c>
      <c r="AA777" s="4" t="s">
        <v>66</v>
      </c>
      <c r="AB777" s="4" t="s">
        <v>97</v>
      </c>
      <c r="AC777" s="6" t="s">
        <v>97</v>
      </c>
      <c r="AD777" s="6"/>
      <c r="AE777" s="4" t="s">
        <v>5573</v>
      </c>
      <c r="AF777" s="6"/>
      <c r="AG777" s="6" t="s">
        <v>175</v>
      </c>
      <c r="AH777" s="6" t="s">
        <v>109</v>
      </c>
      <c r="AI777" s="4">
        <f t="shared" si="12"/>
        <v>0</v>
      </c>
      <c r="AJ777" s="4" t="s">
        <v>58</v>
      </c>
      <c r="AK777" s="6" t="s">
        <v>2222</v>
      </c>
      <c r="AL777" s="4" t="str">
        <f>IFERROR(IF(AK777="", "", _xlfn.XLOOKUP(AK777, CODES!A:A,CODES!E:E)), "")</f>
        <v>Generator Units</v>
      </c>
      <c r="AM777" s="4" t="str">
        <f>IFERROR(IF(AK777="", "", _xlfn.XLOOKUP(AK777, CODES!A:A,CODES!G:G)), "")</f>
        <v>Diesel Engine</v>
      </c>
      <c r="AN777" s="4" t="str">
        <f>IFERROR(IF(AK777="", "", _xlfn.XLOOKUP(AK777, CODES!A:A,CODES!I:I)), "")</f>
        <v>Fault not Investigated</v>
      </c>
      <c r="AO777" s="6" t="s">
        <v>5574</v>
      </c>
      <c r="AP777" s="6"/>
      <c r="AQ777" s="6"/>
      <c r="AR777" s="6"/>
      <c r="AS777" s="15"/>
    </row>
    <row r="778" spans="1:45" ht="135" hidden="1" x14ac:dyDescent="0.25">
      <c r="A778" s="13" t="s">
        <v>565</v>
      </c>
      <c r="B778" s="4" t="s">
        <v>5205</v>
      </c>
      <c r="C778" s="4" t="s">
        <v>5575</v>
      </c>
      <c r="D778" s="5">
        <v>45928</v>
      </c>
      <c r="E778" s="4"/>
      <c r="F778" s="6" t="s">
        <v>5576</v>
      </c>
      <c r="G778" s="4" t="s">
        <v>142</v>
      </c>
      <c r="H778" s="6" t="s">
        <v>82</v>
      </c>
      <c r="I778" s="6" t="s">
        <v>449</v>
      </c>
      <c r="J778" s="4">
        <v>5</v>
      </c>
      <c r="K778" s="4">
        <v>5</v>
      </c>
      <c r="L778" s="4">
        <v>0.5</v>
      </c>
      <c r="M778" s="4" t="s">
        <v>213</v>
      </c>
      <c r="N778" s="6"/>
      <c r="O778" s="6" t="s">
        <v>213</v>
      </c>
      <c r="P778" s="6"/>
      <c r="Q778" s="4" t="s">
        <v>82</v>
      </c>
      <c r="R778" s="4" t="s">
        <v>52</v>
      </c>
      <c r="S778" s="5">
        <v>43700</v>
      </c>
      <c r="T778" s="7" t="s">
        <v>5577</v>
      </c>
      <c r="U778" s="7" t="s">
        <v>5578</v>
      </c>
      <c r="V778" s="7"/>
      <c r="W778" s="4" t="s">
        <v>95</v>
      </c>
      <c r="X778" s="4" t="s">
        <v>95</v>
      </c>
      <c r="Y778" s="4" t="s">
        <v>148</v>
      </c>
      <c r="Z778" s="4"/>
      <c r="AA778" s="4" t="s">
        <v>55</v>
      </c>
      <c r="AB778" s="4" t="s">
        <v>45</v>
      </c>
      <c r="AC778" s="6" t="s">
        <v>575</v>
      </c>
      <c r="AD778" s="6"/>
      <c r="AE778" s="4" t="s">
        <v>5579</v>
      </c>
      <c r="AF778" s="6"/>
      <c r="AG778" s="6" t="s">
        <v>565</v>
      </c>
      <c r="AH778" s="6" t="s">
        <v>109</v>
      </c>
      <c r="AI778" s="4">
        <f t="shared" si="12"/>
        <v>0</v>
      </c>
      <c r="AJ778" s="4" t="s">
        <v>68</v>
      </c>
      <c r="AK778" s="6" t="s">
        <v>577</v>
      </c>
      <c r="AL778" s="4" t="str">
        <f>IFERROR(IF(AK778="", "", _xlfn.XLOOKUP(AK778, CODES!A:A,CODES!E:E)), "")</f>
        <v>LNER</v>
      </c>
      <c r="AM778" s="4" t="str">
        <f>IFERROR(IF(AK778="", "", _xlfn.XLOOKUP(AK778, CODES!A:A,CODES!G:G)), "")</f>
        <v>Other</v>
      </c>
      <c r="AN778" s="4" t="str">
        <f>IFERROR(IF(AK778="", "", _xlfn.XLOOKUP(AK778, CODES!A:A,CODES!I:I)), "")</f>
        <v>Merged - see Master</v>
      </c>
      <c r="AO778" s="6" t="s">
        <v>5580</v>
      </c>
      <c r="AP778" s="6"/>
      <c r="AQ778" s="6"/>
      <c r="AR778" s="6"/>
      <c r="AS778" s="15"/>
    </row>
    <row r="779" spans="1:45" ht="255" hidden="1" x14ac:dyDescent="0.25">
      <c r="A779" s="13" t="s">
        <v>25</v>
      </c>
      <c r="B779" s="4" t="s">
        <v>5205</v>
      </c>
      <c r="C779" s="4" t="s">
        <v>5581</v>
      </c>
      <c r="D779" s="5">
        <v>45928</v>
      </c>
      <c r="E779" s="4" t="s">
        <v>5582</v>
      </c>
      <c r="F779" s="6" t="s">
        <v>5583</v>
      </c>
      <c r="G779" s="4" t="s">
        <v>192</v>
      </c>
      <c r="H779" s="6" t="s">
        <v>373</v>
      </c>
      <c r="I779" s="6" t="s">
        <v>5584</v>
      </c>
      <c r="J779" s="4">
        <v>286</v>
      </c>
      <c r="K779" s="4">
        <v>463</v>
      </c>
      <c r="L779" s="4">
        <v>3.5</v>
      </c>
      <c r="M779" s="4" t="s">
        <v>740</v>
      </c>
      <c r="N779" s="6" t="s">
        <v>5585</v>
      </c>
      <c r="O779" s="6" t="s">
        <v>740</v>
      </c>
      <c r="P779" s="6"/>
      <c r="Q779" s="4" t="s">
        <v>82</v>
      </c>
      <c r="R779" s="4" t="s">
        <v>52</v>
      </c>
      <c r="S779" s="5">
        <v>43728</v>
      </c>
      <c r="T779" s="7" t="s">
        <v>5586</v>
      </c>
      <c r="U779" s="7" t="s">
        <v>5587</v>
      </c>
      <c r="V779" s="7" t="s">
        <v>5588</v>
      </c>
      <c r="W779" s="4" t="s">
        <v>95</v>
      </c>
      <c r="X779" s="4" t="s">
        <v>95</v>
      </c>
      <c r="Y779" s="4" t="s">
        <v>574</v>
      </c>
      <c r="Z779" s="4" t="s">
        <v>574</v>
      </c>
      <c r="AA779" s="4" t="s">
        <v>66</v>
      </c>
      <c r="AB779" s="4" t="s">
        <v>97</v>
      </c>
      <c r="AC779" s="6" t="s">
        <v>97</v>
      </c>
      <c r="AD779" s="6"/>
      <c r="AE779" s="4" t="s">
        <v>5589</v>
      </c>
      <c r="AF779" s="6"/>
      <c r="AG779" s="6" t="s">
        <v>97</v>
      </c>
      <c r="AH779" s="6" t="s">
        <v>137</v>
      </c>
      <c r="AI779" s="4">
        <f t="shared" si="12"/>
        <v>0</v>
      </c>
      <c r="AJ779" s="4" t="s">
        <v>58</v>
      </c>
      <c r="AK779" s="6" t="s">
        <v>5590</v>
      </c>
      <c r="AL779" s="4" t="str">
        <f>IFERROR(IF(AK779="", "", _xlfn.XLOOKUP(AK779, CODES!A:A,CODES!E:E)), "")</f>
        <v>Communication Systems</v>
      </c>
      <c r="AM779" s="4" t="str">
        <f>IFERROR(IF(AK779="", "", _xlfn.XLOOKUP(AK779, CODES!A:A,CODES!G:G)), "")</f>
        <v>CCTV</v>
      </c>
      <c r="AN779" s="4" t="str">
        <f>IFERROR(IF(AK779="", "", _xlfn.XLOOKUP(AK779, CODES!A:A,CODES!I:I)), "")</f>
        <v>Switching HUB</v>
      </c>
      <c r="AO779" s="6" t="s">
        <v>5591</v>
      </c>
      <c r="AP779" s="6"/>
      <c r="AQ779" s="6"/>
      <c r="AR779" s="6"/>
      <c r="AS779" s="15"/>
    </row>
    <row r="780" spans="1:45" ht="165" hidden="1" x14ac:dyDescent="0.25">
      <c r="A780" s="13" t="s">
        <v>25</v>
      </c>
      <c r="B780" s="4" t="s">
        <v>5205</v>
      </c>
      <c r="C780" s="4" t="s">
        <v>5592</v>
      </c>
      <c r="D780" s="5">
        <v>45927</v>
      </c>
      <c r="E780" s="4" t="s">
        <v>896</v>
      </c>
      <c r="F780" s="6" t="s">
        <v>897</v>
      </c>
      <c r="G780" s="4" t="s">
        <v>4481</v>
      </c>
      <c r="H780" s="6" t="s">
        <v>168</v>
      </c>
      <c r="I780" s="6" t="s">
        <v>89</v>
      </c>
      <c r="J780" s="4">
        <v>2</v>
      </c>
      <c r="K780" s="4">
        <v>2</v>
      </c>
      <c r="L780" s="4">
        <v>0</v>
      </c>
      <c r="M780" s="4" t="s">
        <v>777</v>
      </c>
      <c r="N780" s="6" t="s">
        <v>3493</v>
      </c>
      <c r="O780" s="6" t="s">
        <v>777</v>
      </c>
      <c r="P780" s="6"/>
      <c r="Q780" s="4" t="s">
        <v>51</v>
      </c>
      <c r="R780" s="4" t="s">
        <v>52</v>
      </c>
      <c r="S780" s="5">
        <v>43545</v>
      </c>
      <c r="T780" s="7" t="s">
        <v>5593</v>
      </c>
      <c r="U780" s="7" t="s">
        <v>172</v>
      </c>
      <c r="V780" s="7"/>
      <c r="W780" s="4" t="s">
        <v>53</v>
      </c>
      <c r="X780" s="4" t="s">
        <v>53</v>
      </c>
      <c r="Y780" s="4" t="s">
        <v>173</v>
      </c>
      <c r="Z780" s="4" t="s">
        <v>173</v>
      </c>
      <c r="AA780" s="4" t="s">
        <v>66</v>
      </c>
      <c r="AB780" s="4" t="s">
        <v>97</v>
      </c>
      <c r="AC780" s="6" t="s">
        <v>97</v>
      </c>
      <c r="AD780" s="6"/>
      <c r="AE780" s="4" t="s">
        <v>5594</v>
      </c>
      <c r="AF780" s="6"/>
      <c r="AG780" s="6" t="s">
        <v>175</v>
      </c>
      <c r="AH780" s="6" t="s">
        <v>109</v>
      </c>
      <c r="AI780" s="4">
        <f t="shared" si="12"/>
        <v>0</v>
      </c>
      <c r="AJ780" s="4" t="s">
        <v>58</v>
      </c>
      <c r="AK780" s="6" t="s">
        <v>5595</v>
      </c>
      <c r="AL780" s="4" t="str">
        <f>IFERROR(IF(AK780="", "", _xlfn.XLOOKUP(AK780, CODES!A:A,CODES!E:E)), "")</f>
        <v>Traction and Power Equipment</v>
      </c>
      <c r="AM780" s="4" t="str">
        <f>IFERROR(IF(AK780="", "", _xlfn.XLOOKUP(AK780, CODES!A:A,CODES!G:G)), "")</f>
        <v>Traction Converter</v>
      </c>
      <c r="AN780" s="4" t="str">
        <f>IFERROR(IF(AK780="", "", _xlfn.XLOOKUP(AK780, CODES!A:A,CODES!I:I)), "")</f>
        <v>Power Unit No2 (including BCH)</v>
      </c>
      <c r="AO780" s="6" t="s">
        <v>5596</v>
      </c>
      <c r="AP780" s="6"/>
      <c r="AQ780" s="6"/>
      <c r="AR780" s="6"/>
      <c r="AS780" s="15"/>
    </row>
    <row r="781" spans="1:45" ht="150" hidden="1" x14ac:dyDescent="0.25">
      <c r="A781" s="13" t="s">
        <v>25</v>
      </c>
      <c r="B781" s="4" t="s">
        <v>5205</v>
      </c>
      <c r="C781" s="4" t="s">
        <v>5597</v>
      </c>
      <c r="D781" s="5">
        <v>45927</v>
      </c>
      <c r="E781" s="4" t="s">
        <v>5598</v>
      </c>
      <c r="F781" s="6" t="s">
        <v>5599</v>
      </c>
      <c r="G781" s="4" t="s">
        <v>262</v>
      </c>
      <c r="H781" s="6" t="s">
        <v>633</v>
      </c>
      <c r="I781" s="6" t="s">
        <v>89</v>
      </c>
      <c r="J781" s="4">
        <v>8</v>
      </c>
      <c r="K781" s="4">
        <v>13</v>
      </c>
      <c r="L781" s="4">
        <v>0</v>
      </c>
      <c r="M781" s="4" t="s">
        <v>2402</v>
      </c>
      <c r="N781" s="6"/>
      <c r="O781" s="6" t="s">
        <v>2402</v>
      </c>
      <c r="P781" s="6"/>
      <c r="Q781" s="4" t="s">
        <v>51</v>
      </c>
      <c r="R781" s="4" t="s">
        <v>52</v>
      </c>
      <c r="S781" s="5">
        <v>44040</v>
      </c>
      <c r="T781" s="7" t="s">
        <v>5600</v>
      </c>
      <c r="U781" s="7" t="s">
        <v>5601</v>
      </c>
      <c r="V781" s="7"/>
      <c r="W781" s="4" t="s">
        <v>345</v>
      </c>
      <c r="X781" s="4" t="s">
        <v>345</v>
      </c>
      <c r="Y781" s="4" t="s">
        <v>65</v>
      </c>
      <c r="Z781" s="4" t="s">
        <v>65</v>
      </c>
      <c r="AA781" s="4" t="s">
        <v>66</v>
      </c>
      <c r="AB781" s="4" t="s">
        <v>97</v>
      </c>
      <c r="AC781" s="6" t="s">
        <v>97</v>
      </c>
      <c r="AD781" s="6"/>
      <c r="AE781" s="4" t="s">
        <v>5602</v>
      </c>
      <c r="AF781" s="6"/>
      <c r="AG781" s="6" t="s">
        <v>108</v>
      </c>
      <c r="AH781" s="6" t="s">
        <v>109</v>
      </c>
      <c r="AI781" s="4">
        <f t="shared" si="12"/>
        <v>0</v>
      </c>
      <c r="AJ781" s="4" t="s">
        <v>68</v>
      </c>
      <c r="AK781" s="6" t="s">
        <v>110</v>
      </c>
      <c r="AL781" s="4" t="str">
        <f>IFERROR(IF(AK781="", "", _xlfn.XLOOKUP(AK781, CODES!A:A,CODES!E:E)), "")</f>
        <v>Operational</v>
      </c>
      <c r="AM781" s="4" t="str">
        <f>IFERROR(IF(AK781="", "", _xlfn.XLOOKUP(AK781, CODES!A:A,CODES!G:G)), "")</f>
        <v>Depot</v>
      </c>
      <c r="AN781" s="4" t="str">
        <f>IFERROR(IF(AK781="", "", _xlfn.XLOOKUP(AK781, CODES!A:A,CODES!I:I)), "")</f>
        <v>Process</v>
      </c>
      <c r="AO781" s="6" t="s">
        <v>5603</v>
      </c>
      <c r="AP781" s="6"/>
      <c r="AQ781" s="6"/>
      <c r="AR781" s="6"/>
      <c r="AS781" s="15"/>
    </row>
    <row r="782" spans="1:45" ht="75" hidden="1" x14ac:dyDescent="0.25">
      <c r="A782" s="13" t="s">
        <v>25</v>
      </c>
      <c r="B782" s="4" t="s">
        <v>5205</v>
      </c>
      <c r="C782" s="4" t="s">
        <v>5604</v>
      </c>
      <c r="D782" s="5">
        <v>45927</v>
      </c>
      <c r="E782" s="4" t="s">
        <v>957</v>
      </c>
      <c r="F782" s="6" t="s">
        <v>5605</v>
      </c>
      <c r="G782" s="4" t="s">
        <v>71</v>
      </c>
      <c r="H782" s="6" t="s">
        <v>51</v>
      </c>
      <c r="I782" s="6" t="s">
        <v>89</v>
      </c>
      <c r="J782" s="4">
        <v>9</v>
      </c>
      <c r="K782" s="4">
        <v>9</v>
      </c>
      <c r="L782" s="4">
        <v>0</v>
      </c>
      <c r="M782" s="4" t="s">
        <v>662</v>
      </c>
      <c r="N782" s="6"/>
      <c r="O782" s="6" t="s">
        <v>662</v>
      </c>
      <c r="P782" s="6"/>
      <c r="Q782" s="4" t="s">
        <v>51</v>
      </c>
      <c r="R782" s="4" t="s">
        <v>52</v>
      </c>
      <c r="S782" s="5">
        <v>43536</v>
      </c>
      <c r="T782" s="7" t="s">
        <v>5606</v>
      </c>
      <c r="U782" s="7" t="s">
        <v>3206</v>
      </c>
      <c r="V782" s="7"/>
      <c r="W782" s="4" t="s">
        <v>218</v>
      </c>
      <c r="X782" s="4" t="s">
        <v>218</v>
      </c>
      <c r="Y782" s="4" t="s">
        <v>65</v>
      </c>
      <c r="Z782" s="4" t="s">
        <v>65</v>
      </c>
      <c r="AA782" s="4" t="s">
        <v>66</v>
      </c>
      <c r="AB782" s="4" t="s">
        <v>97</v>
      </c>
      <c r="AC782" s="6" t="s">
        <v>97</v>
      </c>
      <c r="AD782" s="6"/>
      <c r="AE782" s="4" t="s">
        <v>5607</v>
      </c>
      <c r="AF782" s="6"/>
      <c r="AG782" s="6" t="s">
        <v>108</v>
      </c>
      <c r="AH782" s="6" t="s">
        <v>109</v>
      </c>
      <c r="AI782" s="4">
        <f t="shared" si="12"/>
        <v>0</v>
      </c>
      <c r="AJ782" s="4" t="s">
        <v>68</v>
      </c>
      <c r="AK782" s="6" t="s">
        <v>110</v>
      </c>
      <c r="AL782" s="4" t="str">
        <f>IFERROR(IF(AK782="", "", _xlfn.XLOOKUP(AK782, CODES!A:A,CODES!E:E)), "")</f>
        <v>Operational</v>
      </c>
      <c r="AM782" s="4" t="str">
        <f>IFERROR(IF(AK782="", "", _xlfn.XLOOKUP(AK782, CODES!A:A,CODES!G:G)), "")</f>
        <v>Depot</v>
      </c>
      <c r="AN782" s="4" t="str">
        <f>IFERROR(IF(AK782="", "", _xlfn.XLOOKUP(AK782, CODES!A:A,CODES!I:I)), "")</f>
        <v>Process</v>
      </c>
      <c r="AO782" s="6" t="s">
        <v>309</v>
      </c>
      <c r="AP782" s="6"/>
      <c r="AQ782" s="6"/>
      <c r="AR782" s="6"/>
      <c r="AS782" s="15"/>
    </row>
    <row r="783" spans="1:45" ht="75" hidden="1" x14ac:dyDescent="0.25">
      <c r="A783" s="13" t="s">
        <v>258</v>
      </c>
      <c r="B783" s="4" t="s">
        <v>5205</v>
      </c>
      <c r="C783" s="4" t="s">
        <v>5608</v>
      </c>
      <c r="D783" s="5">
        <v>45926</v>
      </c>
      <c r="E783" s="4" t="s">
        <v>5609</v>
      </c>
      <c r="F783" s="6" t="s">
        <v>5610</v>
      </c>
      <c r="G783" s="4" t="s">
        <v>5611</v>
      </c>
      <c r="H783" s="6" t="s">
        <v>204</v>
      </c>
      <c r="I783" s="6" t="s">
        <v>89</v>
      </c>
      <c r="J783" s="4">
        <v>4</v>
      </c>
      <c r="K783" s="4">
        <v>4</v>
      </c>
      <c r="L783" s="4">
        <v>0</v>
      </c>
      <c r="M783" s="4" t="s">
        <v>2121</v>
      </c>
      <c r="N783" s="6"/>
      <c r="O783" s="6" t="s">
        <v>2121</v>
      </c>
      <c r="P783" s="6"/>
      <c r="Q783" s="4" t="s">
        <v>51</v>
      </c>
      <c r="R783" s="4" t="s">
        <v>52</v>
      </c>
      <c r="S783" s="5">
        <v>43542</v>
      </c>
      <c r="T783" s="7" t="s">
        <v>5612</v>
      </c>
      <c r="U783" s="7" t="s">
        <v>5613</v>
      </c>
      <c r="V783" s="7" t="s">
        <v>5614</v>
      </c>
      <c r="W783" s="4" t="s">
        <v>656</v>
      </c>
      <c r="X783" s="4" t="s">
        <v>656</v>
      </c>
      <c r="Y783" s="4" t="s">
        <v>657</v>
      </c>
      <c r="Z783" s="4" t="s">
        <v>657</v>
      </c>
      <c r="AA783" s="4" t="s">
        <v>66</v>
      </c>
      <c r="AB783" s="4" t="s">
        <v>97</v>
      </c>
      <c r="AC783" s="6" t="s">
        <v>281</v>
      </c>
      <c r="AD783" s="6"/>
      <c r="AE783" s="4" t="s">
        <v>5615</v>
      </c>
      <c r="AF783" s="6"/>
      <c r="AG783" s="6" t="s">
        <v>124</v>
      </c>
      <c r="AH783" s="6" t="s">
        <v>109</v>
      </c>
      <c r="AI783" s="4">
        <f t="shared" si="12"/>
        <v>0</v>
      </c>
      <c r="AJ783" s="4" t="s">
        <v>659</v>
      </c>
      <c r="AK783" s="6" t="s">
        <v>199</v>
      </c>
      <c r="AL783" s="4" t="str">
        <f>IFERROR(IF(AK783="", "", _xlfn.XLOOKUP(AK783, CODES!A:A,CODES!E:E)), "")</f>
        <v>Operational</v>
      </c>
      <c r="AM783" s="4" t="str">
        <f>IFERROR(IF(AK783="", "", _xlfn.XLOOKUP(AK783, CODES!A:A,CODES!G:G)), "")</f>
        <v>Staff</v>
      </c>
      <c r="AN783" s="4" t="str">
        <f>IFERROR(IF(AK783="", "", _xlfn.XLOOKUP(AK783, CODES!A:A,CODES!I:I)), "")</f>
        <v>Driver</v>
      </c>
      <c r="AO783" s="6" t="s">
        <v>5616</v>
      </c>
      <c r="AP783" s="6"/>
      <c r="AQ783" s="6"/>
      <c r="AR783" s="6"/>
      <c r="AS783" s="15"/>
    </row>
    <row r="784" spans="1:45" ht="75" hidden="1" x14ac:dyDescent="0.25">
      <c r="A784" s="13" t="s">
        <v>25</v>
      </c>
      <c r="B784" s="4" t="s">
        <v>5205</v>
      </c>
      <c r="C784" s="4" t="s">
        <v>5617</v>
      </c>
      <c r="D784" s="5">
        <v>45926</v>
      </c>
      <c r="E784" s="4" t="s">
        <v>1313</v>
      </c>
      <c r="F784" s="6" t="s">
        <v>2243</v>
      </c>
      <c r="G784" s="4" t="s">
        <v>80</v>
      </c>
      <c r="H784" s="6"/>
      <c r="I784" s="6"/>
      <c r="J784" s="4">
        <v>4</v>
      </c>
      <c r="K784" s="4">
        <v>4</v>
      </c>
      <c r="L784" s="4">
        <v>0</v>
      </c>
      <c r="M784" s="4" t="s">
        <v>251</v>
      </c>
      <c r="N784" s="6" t="s">
        <v>5618</v>
      </c>
      <c r="O784" s="6" t="s">
        <v>251</v>
      </c>
      <c r="P784" s="6"/>
      <c r="Q784" s="4" t="s">
        <v>73</v>
      </c>
      <c r="R784" s="4" t="s">
        <v>74</v>
      </c>
      <c r="S784" s="4"/>
      <c r="T784" s="7" t="s">
        <v>5619</v>
      </c>
      <c r="U784" s="7" t="s">
        <v>5620</v>
      </c>
      <c r="V784" s="7" t="s">
        <v>5621</v>
      </c>
      <c r="W784" s="4" t="s">
        <v>135</v>
      </c>
      <c r="X784" s="4" t="s">
        <v>135</v>
      </c>
      <c r="Y784" s="4" t="s">
        <v>418</v>
      </c>
      <c r="Z784" s="4" t="s">
        <v>418</v>
      </c>
      <c r="AA784" s="4" t="s">
        <v>66</v>
      </c>
      <c r="AB784" s="4" t="s">
        <v>97</v>
      </c>
      <c r="AC784" s="6" t="s">
        <v>97</v>
      </c>
      <c r="AD784" s="6"/>
      <c r="AE784" s="4" t="s">
        <v>5622</v>
      </c>
      <c r="AF784" s="6"/>
      <c r="AG784" s="6"/>
      <c r="AH784" s="6" t="s">
        <v>137</v>
      </c>
      <c r="AI784" s="4">
        <f t="shared" si="12"/>
        <v>0</v>
      </c>
      <c r="AJ784" s="4" t="s">
        <v>58</v>
      </c>
      <c r="AK784" s="6" t="s">
        <v>2247</v>
      </c>
      <c r="AL784" s="4" t="str">
        <f>IFERROR(IF(AK784="", "", _xlfn.XLOOKUP(AK784, CODES!A:A,CODES!E:E)), "")</f>
        <v>Doors</v>
      </c>
      <c r="AM784" s="4" t="str">
        <f>IFERROR(IF(AK784="", "", _xlfn.XLOOKUP(AK784, CODES!A:A,CODES!G:G)), "")</f>
        <v>Mk 4 Power Door</v>
      </c>
      <c r="AN784" s="4" t="str">
        <f>IFERROR(IF(AK784="", "", _xlfn.XLOOKUP(AK784, CODES!A:A,CODES!I:I)), "")</f>
        <v>Door</v>
      </c>
      <c r="AO784" s="6"/>
      <c r="AP784" s="6"/>
      <c r="AQ784" s="6"/>
      <c r="AR784" s="6"/>
      <c r="AS784" s="15"/>
    </row>
    <row r="785" spans="1:45" ht="150" hidden="1" x14ac:dyDescent="0.25">
      <c r="A785" s="13" t="s">
        <v>25</v>
      </c>
      <c r="B785" s="4" t="s">
        <v>5205</v>
      </c>
      <c r="C785" s="4" t="s">
        <v>5623</v>
      </c>
      <c r="D785" s="5">
        <v>45926</v>
      </c>
      <c r="E785" s="4" t="s">
        <v>165</v>
      </c>
      <c r="F785" s="6" t="s">
        <v>166</v>
      </c>
      <c r="G785" s="4" t="s">
        <v>850</v>
      </c>
      <c r="H785" s="6" t="s">
        <v>413</v>
      </c>
      <c r="I785" s="6" t="s">
        <v>89</v>
      </c>
      <c r="J785" s="4">
        <v>6</v>
      </c>
      <c r="K785" s="4">
        <v>27</v>
      </c>
      <c r="L785" s="4">
        <v>0</v>
      </c>
      <c r="M785" s="4" t="s">
        <v>352</v>
      </c>
      <c r="N785" s="6" t="s">
        <v>5624</v>
      </c>
      <c r="O785" s="6" t="s">
        <v>352</v>
      </c>
      <c r="P785" s="6"/>
      <c r="Q785" s="4" t="s">
        <v>51</v>
      </c>
      <c r="R785" s="4" t="s">
        <v>52</v>
      </c>
      <c r="S785" s="5">
        <v>43896</v>
      </c>
      <c r="T785" s="7" t="s">
        <v>5625</v>
      </c>
      <c r="U785" s="7" t="s">
        <v>5626</v>
      </c>
      <c r="V785" s="7" t="s">
        <v>5627</v>
      </c>
      <c r="W785" s="4" t="s">
        <v>95</v>
      </c>
      <c r="X785" s="4" t="s">
        <v>95</v>
      </c>
      <c r="Y785" s="4" t="s">
        <v>54</v>
      </c>
      <c r="Z785" s="4" t="s">
        <v>54</v>
      </c>
      <c r="AA785" s="4" t="s">
        <v>66</v>
      </c>
      <c r="AB785" s="4" t="s">
        <v>97</v>
      </c>
      <c r="AC785" s="6" t="s">
        <v>97</v>
      </c>
      <c r="AD785" s="6"/>
      <c r="AE785" s="4" t="s">
        <v>5628</v>
      </c>
      <c r="AF785" s="6"/>
      <c r="AG785" s="6" t="s">
        <v>97</v>
      </c>
      <c r="AH785" s="6" t="s">
        <v>137</v>
      </c>
      <c r="AI785" s="4">
        <f t="shared" si="12"/>
        <v>0</v>
      </c>
      <c r="AJ785" s="4" t="s">
        <v>58</v>
      </c>
      <c r="AK785" s="6" t="s">
        <v>2296</v>
      </c>
      <c r="AL785" s="4" t="str">
        <f>IFERROR(IF(AK785="", "", _xlfn.XLOOKUP(AK785, CODES!A:A,CODES!E:E)), "")</f>
        <v>Collector Equipment</v>
      </c>
      <c r="AM785" s="4" t="str">
        <f>IFERROR(IF(AK785="", "", _xlfn.XLOOKUP(AK785, CODES!A:A,CODES!G:G)), "")</f>
        <v>Pantograph</v>
      </c>
      <c r="AN785" s="4" t="str">
        <f>IFERROR(IF(AK785="", "", _xlfn.XLOOKUP(AK785, CODES!A:A,CODES!I:I)), "")</f>
        <v>Overheight Valve</v>
      </c>
      <c r="AO785" s="6" t="s">
        <v>5629</v>
      </c>
      <c r="AP785" s="6"/>
      <c r="AQ785" s="6"/>
      <c r="AR785" s="6"/>
      <c r="AS785" s="15"/>
    </row>
    <row r="786" spans="1:45" ht="255" hidden="1" x14ac:dyDescent="0.25">
      <c r="A786" s="13" t="s">
        <v>25</v>
      </c>
      <c r="B786" s="4" t="s">
        <v>5205</v>
      </c>
      <c r="C786" s="4" t="s">
        <v>5630</v>
      </c>
      <c r="D786" s="5">
        <v>45926</v>
      </c>
      <c r="E786" s="4" t="s">
        <v>3453</v>
      </c>
      <c r="F786" s="6" t="s">
        <v>3454</v>
      </c>
      <c r="G786" s="4" t="s">
        <v>542</v>
      </c>
      <c r="H786" s="6" t="s">
        <v>2016</v>
      </c>
      <c r="I786" s="6" t="s">
        <v>89</v>
      </c>
      <c r="J786" s="4">
        <v>31</v>
      </c>
      <c r="K786" s="4">
        <v>64</v>
      </c>
      <c r="L786" s="4">
        <v>0</v>
      </c>
      <c r="M786" s="4" t="s">
        <v>1173</v>
      </c>
      <c r="N786" s="6" t="s">
        <v>5631</v>
      </c>
      <c r="O786" s="6" t="s">
        <v>1173</v>
      </c>
      <c r="P786" s="6"/>
      <c r="Q786" s="4" t="s">
        <v>51</v>
      </c>
      <c r="R786" s="4" t="s">
        <v>52</v>
      </c>
      <c r="S786" s="5">
        <v>43808</v>
      </c>
      <c r="T786" s="7" t="s">
        <v>5632</v>
      </c>
      <c r="U786" s="7" t="s">
        <v>5633</v>
      </c>
      <c r="V786" s="7"/>
      <c r="W786" s="4" t="s">
        <v>95</v>
      </c>
      <c r="X786" s="4" t="s">
        <v>95</v>
      </c>
      <c r="Y786" s="4" t="s">
        <v>76</v>
      </c>
      <c r="Z786" s="4" t="s">
        <v>76</v>
      </c>
      <c r="AA786" s="4" t="s">
        <v>66</v>
      </c>
      <c r="AB786" s="4" t="s">
        <v>97</v>
      </c>
      <c r="AC786" s="6" t="s">
        <v>97</v>
      </c>
      <c r="AD786" s="6"/>
      <c r="AE786" s="4" t="s">
        <v>5634</v>
      </c>
      <c r="AF786" s="6"/>
      <c r="AG786" s="6" t="s">
        <v>97</v>
      </c>
      <c r="AH786" s="6" t="s">
        <v>137</v>
      </c>
      <c r="AI786" s="4">
        <f t="shared" si="12"/>
        <v>0</v>
      </c>
      <c r="AJ786" s="4" t="s">
        <v>58</v>
      </c>
      <c r="AK786" s="6" t="s">
        <v>5635</v>
      </c>
      <c r="AL786" s="4" t="str">
        <f>IFERROR(IF(AK786="", "", _xlfn.XLOOKUP(AK786, CODES!A:A,CODES!E:E)), "")</f>
        <v>Brake System</v>
      </c>
      <c r="AM786" s="4" t="str">
        <f>IFERROR(IF(AK786="", "", _xlfn.XLOOKUP(AK786, CODES!A:A,CODES!G:G)), "")</f>
        <v>Brake Control Unit</v>
      </c>
      <c r="AN786" s="4" t="str">
        <f>IFERROR(IF(AK786="", "", _xlfn.XLOOKUP(AK786, CODES!A:A,CODES!I:I)), "")</f>
        <v>Operator</v>
      </c>
      <c r="AO786" s="6" t="s">
        <v>5636</v>
      </c>
      <c r="AP786" s="6"/>
      <c r="AQ786" s="6"/>
      <c r="AR786" s="6"/>
      <c r="AS786" s="15"/>
    </row>
    <row r="787" spans="1:45" ht="75" hidden="1" x14ac:dyDescent="0.25">
      <c r="A787" s="13" t="s">
        <v>25</v>
      </c>
      <c r="B787" s="4" t="s">
        <v>5205</v>
      </c>
      <c r="C787" s="4" t="s">
        <v>5637</v>
      </c>
      <c r="D787" s="5">
        <v>45925</v>
      </c>
      <c r="E787" s="4" t="s">
        <v>2898</v>
      </c>
      <c r="F787" s="6" t="s">
        <v>2899</v>
      </c>
      <c r="G787" s="4" t="s">
        <v>2217</v>
      </c>
      <c r="H787" s="6" t="s">
        <v>591</v>
      </c>
      <c r="I787" s="6" t="s">
        <v>89</v>
      </c>
      <c r="J787" s="4">
        <v>1.5</v>
      </c>
      <c r="K787" s="4">
        <v>1.5</v>
      </c>
      <c r="L787" s="4">
        <v>0</v>
      </c>
      <c r="M787" s="4" t="s">
        <v>1289</v>
      </c>
      <c r="N787" s="6"/>
      <c r="O787" s="6" t="s">
        <v>1289</v>
      </c>
      <c r="P787" s="6"/>
      <c r="Q787" s="4" t="s">
        <v>51</v>
      </c>
      <c r="R787" s="4" t="s">
        <v>52</v>
      </c>
      <c r="S787" s="5">
        <v>43532</v>
      </c>
      <c r="T787" s="7" t="s">
        <v>5638</v>
      </c>
      <c r="U787" s="7" t="s">
        <v>385</v>
      </c>
      <c r="V787" s="7"/>
      <c r="W787" s="4" t="s">
        <v>53</v>
      </c>
      <c r="X787" s="4" t="s">
        <v>53</v>
      </c>
      <c r="Y787" s="4" t="s">
        <v>255</v>
      </c>
      <c r="Z787" s="4" t="s">
        <v>255</v>
      </c>
      <c r="AA787" s="4" t="s">
        <v>66</v>
      </c>
      <c r="AB787" s="4" t="s">
        <v>97</v>
      </c>
      <c r="AC787" s="6" t="s">
        <v>97</v>
      </c>
      <c r="AD787" s="6"/>
      <c r="AE787" s="4" t="s">
        <v>5639</v>
      </c>
      <c r="AF787" s="6"/>
      <c r="AG787" s="6" t="s">
        <v>175</v>
      </c>
      <c r="AH787" s="6" t="s">
        <v>109</v>
      </c>
      <c r="AI787" s="4">
        <f t="shared" si="12"/>
        <v>0</v>
      </c>
      <c r="AJ787" s="4" t="s">
        <v>257</v>
      </c>
      <c r="AK787" s="6" t="s">
        <v>387</v>
      </c>
      <c r="AL787" s="4" t="str">
        <f>IFERROR(IF(AK787="", "", _xlfn.XLOOKUP(AK787, CODES!A:A,CODES!E:E)), "")</f>
        <v>LNER</v>
      </c>
      <c r="AM787" s="4" t="str">
        <f>IFERROR(IF(AK787="", "", _xlfn.XLOOKUP(AK787, CODES!A:A,CODES!G:G)), "")</f>
        <v>Other</v>
      </c>
      <c r="AN787" s="4" t="str">
        <f>IFERROR(IF(AK787="", "", _xlfn.XLOOKUP(AK787, CODES!A:A,CODES!I:I)), "")</f>
        <v>Adhesion</v>
      </c>
      <c r="AO787" s="6" t="s">
        <v>388</v>
      </c>
      <c r="AP787" s="6"/>
      <c r="AQ787" s="6"/>
      <c r="AR787" s="6"/>
      <c r="AS787" s="15"/>
    </row>
    <row r="788" spans="1:45" ht="60" hidden="1" x14ac:dyDescent="0.25">
      <c r="A788" s="13" t="s">
        <v>25</v>
      </c>
      <c r="B788" s="4" t="s">
        <v>5205</v>
      </c>
      <c r="C788" s="4" t="s">
        <v>5640</v>
      </c>
      <c r="D788" s="5">
        <v>45925</v>
      </c>
      <c r="E788" s="4" t="s">
        <v>3567</v>
      </c>
      <c r="F788" s="6" t="s">
        <v>3568</v>
      </c>
      <c r="G788" s="4" t="s">
        <v>71</v>
      </c>
      <c r="H788" s="6" t="s">
        <v>1494</v>
      </c>
      <c r="I788" s="6" t="s">
        <v>89</v>
      </c>
      <c r="J788" s="4">
        <v>12</v>
      </c>
      <c r="K788" s="4">
        <v>12</v>
      </c>
      <c r="L788" s="4">
        <v>0</v>
      </c>
      <c r="M788" s="4" t="s">
        <v>5018</v>
      </c>
      <c r="N788" s="6"/>
      <c r="O788" s="6" t="s">
        <v>213</v>
      </c>
      <c r="P788" s="6" t="s">
        <v>1187</v>
      </c>
      <c r="Q788" s="4" t="s">
        <v>82</v>
      </c>
      <c r="R788" s="4" t="s">
        <v>52</v>
      </c>
      <c r="S788" s="5">
        <v>43700</v>
      </c>
      <c r="T788" s="7" t="s">
        <v>5641</v>
      </c>
      <c r="U788" s="7" t="s">
        <v>5642</v>
      </c>
      <c r="V788" s="7" t="s">
        <v>5643</v>
      </c>
      <c r="W788" s="4" t="s">
        <v>218</v>
      </c>
      <c r="X788" s="4" t="s">
        <v>218</v>
      </c>
      <c r="Y788" s="4" t="s">
        <v>65</v>
      </c>
      <c r="Z788" s="4" t="s">
        <v>65</v>
      </c>
      <c r="AA788" s="4" t="s">
        <v>66</v>
      </c>
      <c r="AB788" s="4" t="s">
        <v>97</v>
      </c>
      <c r="AC788" s="6" t="s">
        <v>97</v>
      </c>
      <c r="AD788" s="6"/>
      <c r="AE788" s="4" t="s">
        <v>5644</v>
      </c>
      <c r="AF788" s="6"/>
      <c r="AG788" s="6" t="s">
        <v>108</v>
      </c>
      <c r="AH788" s="6" t="s">
        <v>109</v>
      </c>
      <c r="AI788" s="4">
        <f t="shared" si="12"/>
        <v>0</v>
      </c>
      <c r="AJ788" s="4" t="s">
        <v>68</v>
      </c>
      <c r="AK788" s="6" t="s">
        <v>110</v>
      </c>
      <c r="AL788" s="4" t="str">
        <f>IFERROR(IF(AK788="", "", _xlfn.XLOOKUP(AK788, CODES!A:A,CODES!E:E)), "")</f>
        <v>Operational</v>
      </c>
      <c r="AM788" s="4" t="str">
        <f>IFERROR(IF(AK788="", "", _xlfn.XLOOKUP(AK788, CODES!A:A,CODES!G:G)), "")</f>
        <v>Depot</v>
      </c>
      <c r="AN788" s="4" t="str">
        <f>IFERROR(IF(AK788="", "", _xlfn.XLOOKUP(AK788, CODES!A:A,CODES!I:I)), "")</f>
        <v>Process</v>
      </c>
      <c r="AO788" s="6" t="s">
        <v>309</v>
      </c>
      <c r="AP788" s="6"/>
      <c r="AQ788" s="6"/>
      <c r="AR788" s="6"/>
      <c r="AS788" s="15"/>
    </row>
    <row r="789" spans="1:45" ht="45" hidden="1" x14ac:dyDescent="0.25">
      <c r="A789" s="13" t="s">
        <v>565</v>
      </c>
      <c r="B789" s="4" t="s">
        <v>5205</v>
      </c>
      <c r="C789" s="4" t="s">
        <v>5645</v>
      </c>
      <c r="D789" s="5">
        <v>45925</v>
      </c>
      <c r="E789" s="4"/>
      <c r="F789" s="6" t="s">
        <v>5646</v>
      </c>
      <c r="G789" s="4" t="s">
        <v>3507</v>
      </c>
      <c r="H789" s="6" t="s">
        <v>89</v>
      </c>
      <c r="I789" s="6" t="s">
        <v>449</v>
      </c>
      <c r="J789" s="4">
        <v>0</v>
      </c>
      <c r="K789" s="4">
        <v>0</v>
      </c>
      <c r="L789" s="4">
        <v>0.5</v>
      </c>
      <c r="M789" s="4" t="s">
        <v>570</v>
      </c>
      <c r="N789" s="6" t="s">
        <v>2291</v>
      </c>
      <c r="O789" s="6" t="s">
        <v>570</v>
      </c>
      <c r="P789" s="6"/>
      <c r="Q789" s="4" t="s">
        <v>82</v>
      </c>
      <c r="R789" s="4" t="s">
        <v>52</v>
      </c>
      <c r="S789" s="5">
        <v>43672</v>
      </c>
      <c r="T789" s="7" t="s">
        <v>5647</v>
      </c>
      <c r="U789" s="7" t="s">
        <v>5648</v>
      </c>
      <c r="V789" s="7" t="s">
        <v>5649</v>
      </c>
      <c r="W789" s="4" t="s">
        <v>95</v>
      </c>
      <c r="X789" s="4" t="s">
        <v>95</v>
      </c>
      <c r="Y789" s="4" t="s">
        <v>574</v>
      </c>
      <c r="Z789" s="4"/>
      <c r="AA789" s="4" t="s">
        <v>55</v>
      </c>
      <c r="AB789" s="4" t="s">
        <v>45</v>
      </c>
      <c r="AC789" s="6" t="s">
        <v>575</v>
      </c>
      <c r="AD789" s="6"/>
      <c r="AE789" s="4" t="s">
        <v>5650</v>
      </c>
      <c r="AF789" s="6"/>
      <c r="AG789" s="6" t="s">
        <v>565</v>
      </c>
      <c r="AH789" s="6" t="s">
        <v>109</v>
      </c>
      <c r="AI789" s="4">
        <f t="shared" si="12"/>
        <v>0</v>
      </c>
      <c r="AJ789" s="4" t="s">
        <v>58</v>
      </c>
      <c r="AK789" s="6" t="s">
        <v>577</v>
      </c>
      <c r="AL789" s="4" t="str">
        <f>IFERROR(IF(AK789="", "", _xlfn.XLOOKUP(AK789, CODES!A:A,CODES!E:E)), "")</f>
        <v>LNER</v>
      </c>
      <c r="AM789" s="4" t="str">
        <f>IFERROR(IF(AK789="", "", _xlfn.XLOOKUP(AK789, CODES!A:A,CODES!G:G)), "")</f>
        <v>Other</v>
      </c>
      <c r="AN789" s="4" t="str">
        <f>IFERROR(IF(AK789="", "", _xlfn.XLOOKUP(AK789, CODES!A:A,CODES!I:I)), "")</f>
        <v>Merged - see Master</v>
      </c>
      <c r="AO789" s="6" t="s">
        <v>5651</v>
      </c>
      <c r="AP789" s="6"/>
      <c r="AQ789" s="6"/>
      <c r="AR789" s="6"/>
      <c r="AS789" s="15"/>
    </row>
    <row r="790" spans="1:45" ht="105" hidden="1" x14ac:dyDescent="0.25">
      <c r="A790" s="13" t="s">
        <v>25</v>
      </c>
      <c r="B790" s="4" t="s">
        <v>5205</v>
      </c>
      <c r="C790" s="4" t="s">
        <v>5652</v>
      </c>
      <c r="D790" s="5">
        <v>45925</v>
      </c>
      <c r="E790" s="4" t="s">
        <v>381</v>
      </c>
      <c r="F790" s="6" t="s">
        <v>382</v>
      </c>
      <c r="G790" s="4" t="s">
        <v>5284</v>
      </c>
      <c r="H790" s="6" t="s">
        <v>392</v>
      </c>
      <c r="I790" s="6" t="s">
        <v>89</v>
      </c>
      <c r="J790" s="4">
        <v>3</v>
      </c>
      <c r="K790" s="4">
        <v>3</v>
      </c>
      <c r="L790" s="4">
        <v>0</v>
      </c>
      <c r="M790" s="4" t="s">
        <v>144</v>
      </c>
      <c r="N790" s="6" t="s">
        <v>5653</v>
      </c>
      <c r="O790" s="6" t="s">
        <v>144</v>
      </c>
      <c r="P790" s="6"/>
      <c r="Q790" s="4" t="s">
        <v>51</v>
      </c>
      <c r="R790" s="4" t="s">
        <v>52</v>
      </c>
      <c r="S790" s="5">
        <v>43532</v>
      </c>
      <c r="T790" s="7" t="s">
        <v>5654</v>
      </c>
      <c r="U790" s="7" t="s">
        <v>5655</v>
      </c>
      <c r="V790" s="7"/>
      <c r="W790" s="4" t="s">
        <v>53</v>
      </c>
      <c r="X790" s="4" t="s">
        <v>53</v>
      </c>
      <c r="Y790" s="4" t="s">
        <v>173</v>
      </c>
      <c r="Z790" s="4" t="s">
        <v>173</v>
      </c>
      <c r="AA790" s="4" t="s">
        <v>66</v>
      </c>
      <c r="AB790" s="4" t="s">
        <v>97</v>
      </c>
      <c r="AC790" s="6" t="s">
        <v>97</v>
      </c>
      <c r="AD790" s="6"/>
      <c r="AE790" s="4" t="s">
        <v>5656</v>
      </c>
      <c r="AF790" s="6"/>
      <c r="AG790" s="6" t="s">
        <v>97</v>
      </c>
      <c r="AH790" s="6" t="s">
        <v>137</v>
      </c>
      <c r="AI790" s="4">
        <f t="shared" si="12"/>
        <v>0</v>
      </c>
      <c r="AJ790" s="4" t="s">
        <v>58</v>
      </c>
      <c r="AK790" s="6" t="s">
        <v>3343</v>
      </c>
      <c r="AL790" s="4" t="str">
        <f>IFERROR(IF(AK790="", "", _xlfn.XLOOKUP(AK790, CODES!A:A,CODES!E:E)), "")</f>
        <v>Generator Units</v>
      </c>
      <c r="AM790" s="4" t="str">
        <f>IFERROR(IF(AK790="", "", _xlfn.XLOOKUP(AK790, CODES!A:A,CODES!G:G)), "")</f>
        <v>HP Fuel System</v>
      </c>
      <c r="AN790" s="4" t="str">
        <f>IFERROR(IF(AK790="", "", _xlfn.XLOOKUP(AK790, CODES!A:A,CODES!I:I)), "")</f>
        <v>Pressure Sensor</v>
      </c>
      <c r="AO790" s="6" t="s">
        <v>5657</v>
      </c>
      <c r="AP790" s="6"/>
      <c r="AQ790" s="6"/>
      <c r="AR790" s="6"/>
      <c r="AS790" s="15"/>
    </row>
    <row r="791" spans="1:45" ht="165" hidden="1" x14ac:dyDescent="0.25">
      <c r="A791" s="13" t="s">
        <v>25</v>
      </c>
      <c r="B791" s="4" t="s">
        <v>5205</v>
      </c>
      <c r="C791" s="4" t="s">
        <v>5658</v>
      </c>
      <c r="D791" s="5">
        <v>45925</v>
      </c>
      <c r="E791" s="4" t="s">
        <v>4192</v>
      </c>
      <c r="F791" s="6" t="s">
        <v>5646</v>
      </c>
      <c r="G791" s="4" t="s">
        <v>192</v>
      </c>
      <c r="H791" s="6" t="s">
        <v>5659</v>
      </c>
      <c r="I791" s="6" t="s">
        <v>143</v>
      </c>
      <c r="J791" s="4">
        <v>64</v>
      </c>
      <c r="K791" s="4">
        <v>73</v>
      </c>
      <c r="L791" s="4">
        <v>1</v>
      </c>
      <c r="M791" s="4" t="s">
        <v>570</v>
      </c>
      <c r="N791" s="6" t="s">
        <v>2291</v>
      </c>
      <c r="O791" s="6" t="s">
        <v>570</v>
      </c>
      <c r="P791" s="6"/>
      <c r="Q791" s="4" t="s">
        <v>82</v>
      </c>
      <c r="R791" s="4" t="s">
        <v>52</v>
      </c>
      <c r="S791" s="5">
        <v>43672</v>
      </c>
      <c r="T791" s="7" t="s">
        <v>5660</v>
      </c>
      <c r="U791" s="7" t="s">
        <v>5661</v>
      </c>
      <c r="V791" s="7" t="s">
        <v>5662</v>
      </c>
      <c r="W791" s="4" t="s">
        <v>95</v>
      </c>
      <c r="X791" s="4" t="s">
        <v>95</v>
      </c>
      <c r="Y791" s="4" t="s">
        <v>574</v>
      </c>
      <c r="Z791" s="4" t="s">
        <v>574</v>
      </c>
      <c r="AA791" s="4" t="s">
        <v>66</v>
      </c>
      <c r="AB791" s="4" t="s">
        <v>97</v>
      </c>
      <c r="AC791" s="6" t="s">
        <v>97</v>
      </c>
      <c r="AD791" s="6"/>
      <c r="AE791" s="4" t="s">
        <v>5663</v>
      </c>
      <c r="AF791" s="6"/>
      <c r="AG791" s="6" t="s">
        <v>124</v>
      </c>
      <c r="AH791" s="6" t="s">
        <v>137</v>
      </c>
      <c r="AI791" s="4">
        <f t="shared" si="12"/>
        <v>0</v>
      </c>
      <c r="AJ791" s="4" t="s">
        <v>58</v>
      </c>
      <c r="AK791" s="6" t="s">
        <v>746</v>
      </c>
      <c r="AL791" s="4" t="str">
        <f>IFERROR(IF(AK791="", "", _xlfn.XLOOKUP(AK791, CODES!A:A,CODES!E:E)), "")</f>
        <v>Safety System</v>
      </c>
      <c r="AM791" s="4" t="str">
        <f>IFERROR(IF(AK791="", "", _xlfn.XLOOKUP(AK791, CODES!A:A,CODES!G:G)), "")</f>
        <v>ETCS</v>
      </c>
      <c r="AN791" s="4" t="str">
        <f>IFERROR(IF(AK791="", "", _xlfn.XLOOKUP(AK791, CODES!A:A,CODES!I:I)), "")</f>
        <v>ETCS  DMI</v>
      </c>
      <c r="AO791" s="6" t="s">
        <v>5664</v>
      </c>
      <c r="AP791" s="6"/>
      <c r="AQ791" s="6"/>
      <c r="AR791" s="6"/>
      <c r="AS791" s="15"/>
    </row>
    <row r="792" spans="1:45" ht="75" hidden="1" x14ac:dyDescent="0.25">
      <c r="A792" s="13" t="s">
        <v>25</v>
      </c>
      <c r="B792" s="4" t="s">
        <v>5205</v>
      </c>
      <c r="C792" s="4" t="s">
        <v>5665</v>
      </c>
      <c r="D792" s="5">
        <v>45925</v>
      </c>
      <c r="E792" s="4" t="s">
        <v>5666</v>
      </c>
      <c r="F792" s="6" t="s">
        <v>5667</v>
      </c>
      <c r="G792" s="4" t="s">
        <v>1763</v>
      </c>
      <c r="H792" s="6"/>
      <c r="I792" s="6"/>
      <c r="J792" s="4">
        <v>4</v>
      </c>
      <c r="K792" s="4">
        <v>4</v>
      </c>
      <c r="L792" s="4">
        <v>0</v>
      </c>
      <c r="M792" s="4" t="s">
        <v>335</v>
      </c>
      <c r="N792" s="6" t="s">
        <v>5668</v>
      </c>
      <c r="O792" s="6" t="s">
        <v>335</v>
      </c>
      <c r="P792" s="6"/>
      <c r="Q792" s="4" t="s">
        <v>73</v>
      </c>
      <c r="R792" s="4" t="s">
        <v>74</v>
      </c>
      <c r="S792" s="4"/>
      <c r="T792" s="7" t="s">
        <v>5669</v>
      </c>
      <c r="U792" s="7" t="s">
        <v>5670</v>
      </c>
      <c r="V792" s="7" t="s">
        <v>5671</v>
      </c>
      <c r="W792" s="4" t="s">
        <v>135</v>
      </c>
      <c r="X792" s="4" t="s">
        <v>135</v>
      </c>
      <c r="Y792" s="4" t="s">
        <v>418</v>
      </c>
      <c r="Z792" s="4" t="s">
        <v>418</v>
      </c>
      <c r="AA792" s="4" t="s">
        <v>66</v>
      </c>
      <c r="AB792" s="4" t="s">
        <v>97</v>
      </c>
      <c r="AC792" s="6" t="s">
        <v>97</v>
      </c>
      <c r="AD792" s="6"/>
      <c r="AE792" s="4" t="s">
        <v>5672</v>
      </c>
      <c r="AF792" s="6"/>
      <c r="AG792" s="6"/>
      <c r="AH792" s="6" t="s">
        <v>137</v>
      </c>
      <c r="AI792" s="4">
        <f t="shared" si="12"/>
        <v>0</v>
      </c>
      <c r="AJ792" s="4" t="s">
        <v>58</v>
      </c>
      <c r="AK792" s="6" t="s">
        <v>2247</v>
      </c>
      <c r="AL792" s="4" t="str">
        <f>IFERROR(IF(AK792="", "", _xlfn.XLOOKUP(AK792, CODES!A:A,CODES!E:E)), "")</f>
        <v>Doors</v>
      </c>
      <c r="AM792" s="4" t="str">
        <f>IFERROR(IF(AK792="", "", _xlfn.XLOOKUP(AK792, CODES!A:A,CODES!G:G)), "")</f>
        <v>Mk 4 Power Door</v>
      </c>
      <c r="AN792" s="4" t="str">
        <f>IFERROR(IF(AK792="", "", _xlfn.XLOOKUP(AK792, CODES!A:A,CODES!I:I)), "")</f>
        <v>Door</v>
      </c>
      <c r="AO792" s="6"/>
      <c r="AP792" s="6"/>
      <c r="AQ792" s="6"/>
      <c r="AR792" s="6"/>
      <c r="AS792" s="15"/>
    </row>
    <row r="793" spans="1:45" ht="225" hidden="1" x14ac:dyDescent="0.25">
      <c r="A793" s="13" t="s">
        <v>25</v>
      </c>
      <c r="B793" s="4" t="s">
        <v>5205</v>
      </c>
      <c r="C793" s="4" t="s">
        <v>5673</v>
      </c>
      <c r="D793" s="5">
        <v>45924</v>
      </c>
      <c r="E793" s="4" t="s">
        <v>3373</v>
      </c>
      <c r="F793" s="6" t="s">
        <v>5294</v>
      </c>
      <c r="G793" s="4" t="s">
        <v>262</v>
      </c>
      <c r="H793" s="6" t="s">
        <v>1172</v>
      </c>
      <c r="I793" s="6" t="s">
        <v>89</v>
      </c>
      <c r="J793" s="4">
        <v>17</v>
      </c>
      <c r="K793" s="4">
        <v>21</v>
      </c>
      <c r="L793" s="4">
        <v>0</v>
      </c>
      <c r="M793" s="4" t="s">
        <v>3228</v>
      </c>
      <c r="N793" s="6" t="s">
        <v>5674</v>
      </c>
      <c r="O793" s="6" t="s">
        <v>3228</v>
      </c>
      <c r="P793" s="6"/>
      <c r="Q793" s="4" t="s">
        <v>51</v>
      </c>
      <c r="R793" s="4" t="s">
        <v>52</v>
      </c>
      <c r="S793" s="5">
        <v>43756</v>
      </c>
      <c r="T793" s="7" t="s">
        <v>5675</v>
      </c>
      <c r="U793" s="7" t="s">
        <v>5676</v>
      </c>
      <c r="V793" s="7"/>
      <c r="W793" s="4" t="s">
        <v>95</v>
      </c>
      <c r="X793" s="4" t="s">
        <v>95</v>
      </c>
      <c r="Y793" s="4" t="s">
        <v>83</v>
      </c>
      <c r="Z793" s="4" t="s">
        <v>83</v>
      </c>
      <c r="AA793" s="4" t="s">
        <v>66</v>
      </c>
      <c r="AB793" s="4" t="s">
        <v>97</v>
      </c>
      <c r="AC793" s="6" t="s">
        <v>97</v>
      </c>
      <c r="AD793" s="6"/>
      <c r="AE793" s="4" t="s">
        <v>5677</v>
      </c>
      <c r="AF793" s="6" t="s">
        <v>5678</v>
      </c>
      <c r="AG793" s="6" t="s">
        <v>97</v>
      </c>
      <c r="AH793" s="6" t="s">
        <v>137</v>
      </c>
      <c r="AI793" s="4">
        <f t="shared" si="12"/>
        <v>0</v>
      </c>
      <c r="AJ793" s="4" t="s">
        <v>58</v>
      </c>
      <c r="AK793" s="6" t="s">
        <v>5679</v>
      </c>
      <c r="AL793" s="4" t="str">
        <f>IFERROR(IF(AK793="", "", _xlfn.XLOOKUP(AK793, CODES!A:A,CODES!E:E)), "")</f>
        <v>Couplers and Gangway</v>
      </c>
      <c r="AM793" s="4" t="str">
        <f>IFERROR(IF(AK793="", "", _xlfn.XLOOKUP(AK793, CODES!A:A,CODES!G:G)), "")</f>
        <v>Coupler Cover</v>
      </c>
      <c r="AN793" s="4" t="str">
        <f>IFERROR(IF(AK793="", "", _xlfn.XLOOKUP(AK793, CODES!A:A,CODES!I:I)), "")</f>
        <v>No Fault Identified</v>
      </c>
      <c r="AO793" s="6" t="s">
        <v>5680</v>
      </c>
      <c r="AP793" s="6"/>
      <c r="AQ793" s="6"/>
      <c r="AR793" s="6"/>
      <c r="AS793" s="15"/>
    </row>
    <row r="794" spans="1:45" ht="105" hidden="1" x14ac:dyDescent="0.25">
      <c r="A794" s="13" t="s">
        <v>25</v>
      </c>
      <c r="B794" s="4" t="s">
        <v>5205</v>
      </c>
      <c r="C794" s="4" t="s">
        <v>5681</v>
      </c>
      <c r="D794" s="5">
        <v>45924</v>
      </c>
      <c r="E794" s="4" t="s">
        <v>2796</v>
      </c>
      <c r="F794" s="6" t="s">
        <v>2797</v>
      </c>
      <c r="G794" s="4" t="s">
        <v>142</v>
      </c>
      <c r="H794" s="6"/>
      <c r="I794" s="6"/>
      <c r="J794" s="4">
        <v>9</v>
      </c>
      <c r="K794" s="4">
        <v>22</v>
      </c>
      <c r="L794" s="4">
        <v>0</v>
      </c>
      <c r="M794" s="4" t="s">
        <v>697</v>
      </c>
      <c r="N794" s="6" t="s">
        <v>5682</v>
      </c>
      <c r="O794" s="6" t="s">
        <v>697</v>
      </c>
      <c r="P794" s="6"/>
      <c r="Q794" s="4" t="s">
        <v>73</v>
      </c>
      <c r="R794" s="4" t="s">
        <v>74</v>
      </c>
      <c r="S794" s="4"/>
      <c r="T794" s="7" t="s">
        <v>5683</v>
      </c>
      <c r="U794" s="7" t="s">
        <v>5684</v>
      </c>
      <c r="V794" s="7" t="s">
        <v>5685</v>
      </c>
      <c r="W794" s="4" t="s">
        <v>135</v>
      </c>
      <c r="X794" s="4" t="s">
        <v>135</v>
      </c>
      <c r="Y794" s="4" t="s">
        <v>83</v>
      </c>
      <c r="Z794" s="4" t="s">
        <v>83</v>
      </c>
      <c r="AA794" s="4" t="s">
        <v>66</v>
      </c>
      <c r="AB794" s="4" t="s">
        <v>97</v>
      </c>
      <c r="AC794" s="6" t="s">
        <v>97</v>
      </c>
      <c r="AD794" s="6"/>
      <c r="AE794" s="4" t="s">
        <v>5686</v>
      </c>
      <c r="AF794" s="6"/>
      <c r="AG794" s="6"/>
      <c r="AH794" s="6" t="s">
        <v>137</v>
      </c>
      <c r="AI794" s="4">
        <f t="shared" si="12"/>
        <v>0</v>
      </c>
      <c r="AJ794" s="4" t="s">
        <v>58</v>
      </c>
      <c r="AK794" s="6" t="s">
        <v>5687</v>
      </c>
      <c r="AL794" s="4" t="str">
        <f>IFERROR(IF(AK794="", "", _xlfn.XLOOKUP(AK794, CODES!A:A,CODES!E:E)), "")</f>
        <v>Interior Fittings </v>
      </c>
      <c r="AM794" s="4" t="str">
        <f>IFERROR(IF(AK794="", "", _xlfn.XLOOKUP(AK794, CODES!A:A,CODES!G:G)), "")</f>
        <v>Lighting </v>
      </c>
      <c r="AN794" s="4" t="str">
        <f>IFERROR(IF(AK794="", "", _xlfn.XLOOKUP(AK794, CODES!A:A,CODES!I:I)), "")</f>
        <v>Contactor </v>
      </c>
      <c r="AO794" s="6"/>
      <c r="AP794" s="6"/>
      <c r="AQ794" s="6"/>
      <c r="AR794" s="6"/>
      <c r="AS794" s="15"/>
    </row>
    <row r="795" spans="1:45" ht="75" hidden="1" x14ac:dyDescent="0.25">
      <c r="A795" s="13" t="s">
        <v>25</v>
      </c>
      <c r="B795" s="4" t="s">
        <v>5205</v>
      </c>
      <c r="C795" s="4" t="s">
        <v>5688</v>
      </c>
      <c r="D795" s="5">
        <v>45923</v>
      </c>
      <c r="E795" s="4" t="s">
        <v>2749</v>
      </c>
      <c r="F795" s="6" t="s">
        <v>4860</v>
      </c>
      <c r="G795" s="4" t="s">
        <v>687</v>
      </c>
      <c r="H795" s="6"/>
      <c r="I795" s="6"/>
      <c r="J795" s="4">
        <v>5</v>
      </c>
      <c r="K795" s="4">
        <v>5</v>
      </c>
      <c r="L795" s="4">
        <v>0</v>
      </c>
      <c r="M795" s="4" t="s">
        <v>156</v>
      </c>
      <c r="N795" s="6" t="s">
        <v>2330</v>
      </c>
      <c r="O795" s="6" t="s">
        <v>156</v>
      </c>
      <c r="P795" s="6"/>
      <c r="Q795" s="4" t="s">
        <v>73</v>
      </c>
      <c r="R795" s="4" t="s">
        <v>74</v>
      </c>
      <c r="S795" s="4"/>
      <c r="T795" s="7" t="s">
        <v>5689</v>
      </c>
      <c r="U795" s="7" t="s">
        <v>5690</v>
      </c>
      <c r="V795" s="7" t="s">
        <v>5691</v>
      </c>
      <c r="W795" s="4" t="s">
        <v>75</v>
      </c>
      <c r="X795" s="4" t="s">
        <v>75</v>
      </c>
      <c r="Y795" s="4" t="s">
        <v>76</v>
      </c>
      <c r="Z795" s="4" t="s">
        <v>76</v>
      </c>
      <c r="AA795" s="4" t="s">
        <v>66</v>
      </c>
      <c r="AB795" s="4" t="s">
        <v>97</v>
      </c>
      <c r="AC795" s="6" t="s">
        <v>97</v>
      </c>
      <c r="AD795" s="6"/>
      <c r="AE795" s="4" t="s">
        <v>5692</v>
      </c>
      <c r="AF795" s="6"/>
      <c r="AG795" s="6"/>
      <c r="AH795" s="6" t="s">
        <v>137</v>
      </c>
      <c r="AI795" s="4">
        <f t="shared" si="12"/>
        <v>0</v>
      </c>
      <c r="AJ795" s="4" t="s">
        <v>58</v>
      </c>
      <c r="AK795" s="6" t="s">
        <v>3124</v>
      </c>
      <c r="AL795" s="4" t="str">
        <f>IFERROR(IF(AK795="", "", _xlfn.XLOOKUP(AK795, CODES!A:A,CODES!E:E)), "")</f>
        <v>Electrical</v>
      </c>
      <c r="AM795" s="4" t="str">
        <f>IFERROR(IF(AK795="", "", _xlfn.XLOOKUP(AK795, CODES!A:A,CODES!G:G)), "")</f>
        <v>Switch </v>
      </c>
      <c r="AN795" s="4" t="str">
        <f>IFERROR(IF(AK795="", "", _xlfn.XLOOKUP(AK795, CODES!A:A,CODES!I:I)), "")</f>
        <v>Switch connection </v>
      </c>
      <c r="AO795" s="6"/>
      <c r="AP795" s="6"/>
      <c r="AQ795" s="6"/>
      <c r="AR795" s="6"/>
      <c r="AS795" s="15"/>
    </row>
    <row r="796" spans="1:45" ht="210" hidden="1" x14ac:dyDescent="0.25">
      <c r="A796" s="13" t="s">
        <v>25</v>
      </c>
      <c r="B796" s="4" t="s">
        <v>5205</v>
      </c>
      <c r="C796" s="4" t="s">
        <v>5693</v>
      </c>
      <c r="D796" s="5">
        <v>45923</v>
      </c>
      <c r="E796" s="4" t="s">
        <v>1082</v>
      </c>
      <c r="F796" s="6" t="s">
        <v>1083</v>
      </c>
      <c r="G796" s="4" t="s">
        <v>3200</v>
      </c>
      <c r="H796" s="6" t="s">
        <v>89</v>
      </c>
      <c r="I796" s="6" t="s">
        <v>143</v>
      </c>
      <c r="J796" s="4">
        <v>0</v>
      </c>
      <c r="K796" s="4">
        <v>0</v>
      </c>
      <c r="L796" s="4">
        <v>1</v>
      </c>
      <c r="M796" s="4" t="s">
        <v>104</v>
      </c>
      <c r="N796" s="6" t="s">
        <v>5694</v>
      </c>
      <c r="O796" s="6" t="s">
        <v>104</v>
      </c>
      <c r="P796" s="6"/>
      <c r="Q796" s="4" t="s">
        <v>51</v>
      </c>
      <c r="R796" s="4" t="s">
        <v>52</v>
      </c>
      <c r="S796" s="5">
        <v>43868</v>
      </c>
      <c r="T796" s="7" t="s">
        <v>5695</v>
      </c>
      <c r="U796" s="7" t="s">
        <v>5696</v>
      </c>
      <c r="V796" s="7"/>
      <c r="W796" s="4" t="s">
        <v>95</v>
      </c>
      <c r="X796" s="4" t="s">
        <v>95</v>
      </c>
      <c r="Y796" s="4" t="s">
        <v>83</v>
      </c>
      <c r="Z796" s="4" t="s">
        <v>83</v>
      </c>
      <c r="AA796" s="4" t="s">
        <v>66</v>
      </c>
      <c r="AB796" s="4" t="s">
        <v>97</v>
      </c>
      <c r="AC796" s="6" t="s">
        <v>97</v>
      </c>
      <c r="AD796" s="6"/>
      <c r="AE796" s="4" t="s">
        <v>5697</v>
      </c>
      <c r="AF796" s="6" t="s">
        <v>5678</v>
      </c>
      <c r="AG796" s="6" t="s">
        <v>97</v>
      </c>
      <c r="AH796" s="6" t="s">
        <v>137</v>
      </c>
      <c r="AI796" s="4">
        <f t="shared" si="12"/>
        <v>0</v>
      </c>
      <c r="AJ796" s="4" t="s">
        <v>58</v>
      </c>
      <c r="AK796" s="6" t="s">
        <v>5698</v>
      </c>
      <c r="AL796" s="4" t="str">
        <f>IFERROR(IF(AK796="", "", _xlfn.XLOOKUP(AK796, CODES!A:A,CODES!E:E)), "")</f>
        <v>Water and Toilet Systems</v>
      </c>
      <c r="AM796" s="4" t="str">
        <f>IFERROR(IF(AK796="", "", _xlfn.XLOOKUP(AK796, CODES!A:A,CODES!G:G)), "")</f>
        <v>Vacuum Toilet</v>
      </c>
      <c r="AN796" s="4" t="str">
        <f>IFERROR(IF(AK796="", "", _xlfn.XLOOKUP(AK796, CODES!A:A,CODES!I:I)), "")</f>
        <v>Non Technical</v>
      </c>
      <c r="AO796" s="6" t="s">
        <v>5699</v>
      </c>
      <c r="AP796" s="6"/>
      <c r="AQ796" s="6"/>
      <c r="AR796" s="6"/>
      <c r="AS796" s="15"/>
    </row>
    <row r="797" spans="1:45" ht="210" hidden="1" x14ac:dyDescent="0.25">
      <c r="A797" s="13" t="s">
        <v>25</v>
      </c>
      <c r="B797" s="4" t="s">
        <v>5205</v>
      </c>
      <c r="C797" s="4" t="s">
        <v>5700</v>
      </c>
      <c r="D797" s="5">
        <v>45923</v>
      </c>
      <c r="E797" s="4" t="s">
        <v>1278</v>
      </c>
      <c r="F797" s="6" t="s">
        <v>4170</v>
      </c>
      <c r="G797" s="4" t="s">
        <v>142</v>
      </c>
      <c r="H797" s="6" t="s">
        <v>204</v>
      </c>
      <c r="I797" s="6" t="s">
        <v>89</v>
      </c>
      <c r="J797" s="4">
        <v>4</v>
      </c>
      <c r="K797" s="4">
        <v>4</v>
      </c>
      <c r="L797" s="4">
        <v>0</v>
      </c>
      <c r="M797" s="4" t="s">
        <v>304</v>
      </c>
      <c r="N797" s="6" t="s">
        <v>1066</v>
      </c>
      <c r="O797" s="6" t="s">
        <v>304</v>
      </c>
      <c r="P797" s="6"/>
      <c r="Q797" s="4" t="s">
        <v>51</v>
      </c>
      <c r="R797" s="4" t="s">
        <v>52</v>
      </c>
      <c r="S797" s="5">
        <v>43864</v>
      </c>
      <c r="T797" s="7" t="s">
        <v>5701</v>
      </c>
      <c r="U797" s="7" t="s">
        <v>5702</v>
      </c>
      <c r="V797" s="7" t="s">
        <v>5703</v>
      </c>
      <c r="W797" s="4" t="s">
        <v>95</v>
      </c>
      <c r="X797" s="4" t="s">
        <v>95</v>
      </c>
      <c r="Y797" s="4" t="s">
        <v>96</v>
      </c>
      <c r="Z797" s="4" t="s">
        <v>96</v>
      </c>
      <c r="AA797" s="4" t="s">
        <v>66</v>
      </c>
      <c r="AB797" s="4" t="s">
        <v>97</v>
      </c>
      <c r="AC797" s="6" t="s">
        <v>97</v>
      </c>
      <c r="AD797" s="6"/>
      <c r="AE797" s="4" t="s">
        <v>5704</v>
      </c>
      <c r="AF797" s="6"/>
      <c r="AG797" s="6" t="s">
        <v>124</v>
      </c>
      <c r="AH797" s="6" t="s">
        <v>109</v>
      </c>
      <c r="AI797" s="4">
        <f t="shared" si="12"/>
        <v>0</v>
      </c>
      <c r="AJ797" s="4" t="s">
        <v>58</v>
      </c>
      <c r="AK797" s="6" t="s">
        <v>5705</v>
      </c>
      <c r="AL797" s="4" t="str">
        <f>IFERROR(IF(AK797="", "", _xlfn.XLOOKUP(AK797, CODES!A:A,CODES!E:E)), "")</f>
        <v>HVAC</v>
      </c>
      <c r="AM797" s="4" t="str">
        <f>IFERROR(IF(AK797="", "", _xlfn.XLOOKUP(AK797, CODES!A:A,CODES!G:G)), "")</f>
        <v>Interior Heaters</v>
      </c>
      <c r="AN797" s="4" t="str">
        <f>IFERROR(IF(AK797="", "", _xlfn.XLOOKUP(AK797, CODES!A:A,CODES!I:I)), "")</f>
        <v>No Fault Identified</v>
      </c>
      <c r="AO797" s="6" t="s">
        <v>5706</v>
      </c>
      <c r="AP797" s="6"/>
      <c r="AQ797" s="6"/>
      <c r="AR797" s="6"/>
      <c r="AS797" s="15"/>
    </row>
    <row r="798" spans="1:45" ht="105" hidden="1" x14ac:dyDescent="0.25">
      <c r="A798" s="13" t="s">
        <v>25</v>
      </c>
      <c r="B798" s="4" t="s">
        <v>5205</v>
      </c>
      <c r="C798" s="4" t="s">
        <v>5707</v>
      </c>
      <c r="D798" s="5">
        <v>45923</v>
      </c>
      <c r="E798" s="4" t="s">
        <v>5708</v>
      </c>
      <c r="F798" s="6" t="s">
        <v>5709</v>
      </c>
      <c r="G798" s="4" t="s">
        <v>102</v>
      </c>
      <c r="H798" s="6" t="s">
        <v>5710</v>
      </c>
      <c r="I798" s="6" t="s">
        <v>89</v>
      </c>
      <c r="J798" s="4">
        <v>50</v>
      </c>
      <c r="K798" s="4">
        <v>50</v>
      </c>
      <c r="L798" s="4">
        <v>0</v>
      </c>
      <c r="M798" s="4" t="s">
        <v>877</v>
      </c>
      <c r="N798" s="6" t="s">
        <v>5711</v>
      </c>
      <c r="O798" s="6" t="s">
        <v>877</v>
      </c>
      <c r="P798" s="6"/>
      <c r="Q798" s="4" t="s">
        <v>82</v>
      </c>
      <c r="R798" s="4" t="s">
        <v>52</v>
      </c>
      <c r="S798" s="5">
        <v>43679</v>
      </c>
      <c r="T798" s="7" t="s">
        <v>5712</v>
      </c>
      <c r="U798" s="7" t="s">
        <v>5713</v>
      </c>
      <c r="V798" s="7"/>
      <c r="W798" s="4" t="s">
        <v>95</v>
      </c>
      <c r="X798" s="4" t="s">
        <v>95</v>
      </c>
      <c r="Y798" s="4" t="s">
        <v>574</v>
      </c>
      <c r="Z798" s="4" t="s">
        <v>574</v>
      </c>
      <c r="AA798" s="4" t="s">
        <v>66</v>
      </c>
      <c r="AB798" s="4" t="s">
        <v>97</v>
      </c>
      <c r="AC798" s="6" t="s">
        <v>97</v>
      </c>
      <c r="AD798" s="6"/>
      <c r="AE798" s="4" t="s">
        <v>5714</v>
      </c>
      <c r="AF798" s="6"/>
      <c r="AG798" s="6" t="s">
        <v>108</v>
      </c>
      <c r="AH798" s="6" t="s">
        <v>137</v>
      </c>
      <c r="AI798" s="4">
        <f t="shared" si="12"/>
        <v>0</v>
      </c>
      <c r="AJ798" s="4" t="s">
        <v>58</v>
      </c>
      <c r="AK798" s="6" t="s">
        <v>746</v>
      </c>
      <c r="AL798" s="4" t="str">
        <f>IFERROR(IF(AK798="", "", _xlfn.XLOOKUP(AK798, CODES!A:A,CODES!E:E)), "")</f>
        <v>Safety System</v>
      </c>
      <c r="AM798" s="4" t="str">
        <f>IFERROR(IF(AK798="", "", _xlfn.XLOOKUP(AK798, CODES!A:A,CODES!G:G)), "")</f>
        <v>ETCS</v>
      </c>
      <c r="AN798" s="4" t="str">
        <f>IFERROR(IF(AK798="", "", _xlfn.XLOOKUP(AK798, CODES!A:A,CODES!I:I)), "")</f>
        <v>ETCS  DMI</v>
      </c>
      <c r="AO798" s="6" t="s">
        <v>5715</v>
      </c>
      <c r="AP798" s="6"/>
      <c r="AQ798" s="6"/>
      <c r="AR798" s="6"/>
      <c r="AS798" s="15"/>
    </row>
    <row r="799" spans="1:45" ht="120" hidden="1" x14ac:dyDescent="0.25">
      <c r="A799" s="13" t="s">
        <v>25</v>
      </c>
      <c r="B799" s="4" t="s">
        <v>5205</v>
      </c>
      <c r="C799" s="4" t="s">
        <v>5716</v>
      </c>
      <c r="D799" s="5">
        <v>45922</v>
      </c>
      <c r="E799" s="4" t="s">
        <v>4441</v>
      </c>
      <c r="F799" s="6" t="s">
        <v>4442</v>
      </c>
      <c r="G799" s="4" t="s">
        <v>2217</v>
      </c>
      <c r="H799" s="6" t="s">
        <v>392</v>
      </c>
      <c r="I799" s="6" t="s">
        <v>89</v>
      </c>
      <c r="J799" s="4">
        <v>3</v>
      </c>
      <c r="K799" s="4">
        <v>3</v>
      </c>
      <c r="L799" s="4">
        <v>0</v>
      </c>
      <c r="M799" s="4" t="s">
        <v>144</v>
      </c>
      <c r="N799" s="6" t="s">
        <v>5653</v>
      </c>
      <c r="O799" s="6" t="s">
        <v>144</v>
      </c>
      <c r="P799" s="6"/>
      <c r="Q799" s="4" t="s">
        <v>51</v>
      </c>
      <c r="R799" s="4" t="s">
        <v>52</v>
      </c>
      <c r="S799" s="5">
        <v>43532</v>
      </c>
      <c r="T799" s="7" t="s">
        <v>5717</v>
      </c>
      <c r="U799" s="7" t="s">
        <v>5718</v>
      </c>
      <c r="V799" s="7"/>
      <c r="W799" s="4" t="s">
        <v>509</v>
      </c>
      <c r="X799" s="4" t="s">
        <v>509</v>
      </c>
      <c r="Y799" s="4" t="s">
        <v>510</v>
      </c>
      <c r="Z799" s="4" t="s">
        <v>510</v>
      </c>
      <c r="AA799" s="4" t="s">
        <v>66</v>
      </c>
      <c r="AB799" s="4" t="s">
        <v>97</v>
      </c>
      <c r="AC799" s="6" t="s">
        <v>97</v>
      </c>
      <c r="AD799" s="6"/>
      <c r="AE799" s="4" t="s">
        <v>5719</v>
      </c>
      <c r="AF799" s="6"/>
      <c r="AG799" s="6" t="s">
        <v>124</v>
      </c>
      <c r="AH799" s="6" t="s">
        <v>109</v>
      </c>
      <c r="AI799" s="4">
        <f t="shared" si="12"/>
        <v>0</v>
      </c>
      <c r="AJ799" s="4" t="s">
        <v>68</v>
      </c>
      <c r="AK799" s="6" t="s">
        <v>512</v>
      </c>
      <c r="AL799" s="4" t="str">
        <f>IFERROR(IF(AK799="", "", _xlfn.XLOOKUP(AK799, CODES!A:A,CODES!E:E)), "")</f>
        <v>LNER</v>
      </c>
      <c r="AM799" s="4" t="str">
        <f>IFERROR(IF(AK799="", "", _xlfn.XLOOKUP(AK799, CODES!A:A,CODES!G:G)), "")</f>
        <v>Other</v>
      </c>
      <c r="AN799" s="4" t="str">
        <f>IFERROR(IF(AK799="", "", _xlfn.XLOOKUP(AK799, CODES!A:A,CODES!I:I)), "")</f>
        <v>Cleaning</v>
      </c>
      <c r="AO799" s="6" t="s">
        <v>3956</v>
      </c>
      <c r="AP799" s="6"/>
      <c r="AQ799" s="6"/>
      <c r="AR799" s="6"/>
      <c r="AS799" s="15"/>
    </row>
    <row r="800" spans="1:45" ht="75" hidden="1" x14ac:dyDescent="0.25">
      <c r="A800" s="13" t="s">
        <v>25</v>
      </c>
      <c r="B800" s="4" t="s">
        <v>5205</v>
      </c>
      <c r="C800" s="4" t="s">
        <v>5720</v>
      </c>
      <c r="D800" s="5">
        <v>45922</v>
      </c>
      <c r="E800" s="4" t="s">
        <v>3522</v>
      </c>
      <c r="F800" s="6" t="s">
        <v>154</v>
      </c>
      <c r="G800" s="4" t="s">
        <v>5721</v>
      </c>
      <c r="H800" s="6"/>
      <c r="I800" s="6"/>
      <c r="J800" s="4">
        <v>2</v>
      </c>
      <c r="K800" s="4">
        <v>12</v>
      </c>
      <c r="L800" s="4">
        <v>0</v>
      </c>
      <c r="M800" s="4" t="s">
        <v>765</v>
      </c>
      <c r="N800" s="6"/>
      <c r="O800" s="6" t="s">
        <v>765</v>
      </c>
      <c r="P800" s="6"/>
      <c r="Q800" s="4" t="s">
        <v>73</v>
      </c>
      <c r="R800" s="4" t="s">
        <v>74</v>
      </c>
      <c r="S800" s="4"/>
      <c r="T800" s="7" t="s">
        <v>5722</v>
      </c>
      <c r="U800" s="7"/>
      <c r="V800" s="7" t="s">
        <v>254</v>
      </c>
      <c r="W800" s="4" t="s">
        <v>161</v>
      </c>
      <c r="X800" s="4" t="s">
        <v>161</v>
      </c>
      <c r="Y800" s="4" t="s">
        <v>255</v>
      </c>
      <c r="Z800" s="4" t="s">
        <v>255</v>
      </c>
      <c r="AA800" s="4" t="s">
        <v>66</v>
      </c>
      <c r="AB800" s="4" t="s">
        <v>97</v>
      </c>
      <c r="AC800" s="6" t="s">
        <v>97</v>
      </c>
      <c r="AD800" s="6"/>
      <c r="AE800" s="4" t="s">
        <v>5723</v>
      </c>
      <c r="AF800" s="6"/>
      <c r="AG800" s="6"/>
      <c r="AH800" s="6" t="s">
        <v>109</v>
      </c>
      <c r="AI800" s="4">
        <f t="shared" si="12"/>
        <v>0</v>
      </c>
      <c r="AJ800" s="4" t="s">
        <v>257</v>
      </c>
      <c r="AK800" s="6" t="s">
        <v>3451</v>
      </c>
      <c r="AL800" s="4" t="str">
        <f>IFERROR(IF(AK800="", "", _xlfn.XLOOKUP(AK800, CODES!A:A,CODES!E:E)), "")</f>
        <v>LNER</v>
      </c>
      <c r="AM800" s="4" t="str">
        <f>IFERROR(IF(AK800="", "", _xlfn.XLOOKUP(AK800, CODES!A:A,CODES!G:G)), "")</f>
        <v>Other</v>
      </c>
      <c r="AN800" s="4" t="str">
        <f>IFERROR(IF(AK800="", "", _xlfn.XLOOKUP(AK800, CODES!A:A,CODES!I:I)), "")</f>
        <v>Adhesion</v>
      </c>
      <c r="AO800" s="6"/>
      <c r="AP800" s="6"/>
      <c r="AQ800" s="6"/>
      <c r="AR800" s="6"/>
      <c r="AS800" s="15"/>
    </row>
    <row r="801" spans="1:45" ht="195" hidden="1" x14ac:dyDescent="0.25">
      <c r="A801" s="13" t="s">
        <v>25</v>
      </c>
      <c r="B801" s="4" t="s">
        <v>5205</v>
      </c>
      <c r="C801" s="4" t="s">
        <v>5724</v>
      </c>
      <c r="D801" s="5">
        <v>45922</v>
      </c>
      <c r="E801" s="4" t="s">
        <v>2949</v>
      </c>
      <c r="F801" s="6" t="s">
        <v>2950</v>
      </c>
      <c r="G801" s="4" t="s">
        <v>142</v>
      </c>
      <c r="H801" s="6" t="s">
        <v>73</v>
      </c>
      <c r="I801" s="6" t="s">
        <v>89</v>
      </c>
      <c r="J801" s="4">
        <v>11</v>
      </c>
      <c r="K801" s="4">
        <v>65</v>
      </c>
      <c r="L801" s="4">
        <v>0</v>
      </c>
      <c r="M801" s="4" t="s">
        <v>1306</v>
      </c>
      <c r="N801" s="6" t="s">
        <v>5725</v>
      </c>
      <c r="O801" s="6" t="s">
        <v>1306</v>
      </c>
      <c r="P801" s="6"/>
      <c r="Q801" s="4" t="s">
        <v>82</v>
      </c>
      <c r="R801" s="4" t="s">
        <v>52</v>
      </c>
      <c r="S801" s="5">
        <v>43784</v>
      </c>
      <c r="T801" s="7" t="s">
        <v>5726</v>
      </c>
      <c r="U801" s="7" t="s">
        <v>5727</v>
      </c>
      <c r="V801" s="7"/>
      <c r="W801" s="4" t="s">
        <v>53</v>
      </c>
      <c r="X801" s="4" t="s">
        <v>53</v>
      </c>
      <c r="Y801" s="4" t="s">
        <v>173</v>
      </c>
      <c r="Z801" s="4" t="s">
        <v>173</v>
      </c>
      <c r="AA801" s="4" t="s">
        <v>66</v>
      </c>
      <c r="AB801" s="4" t="s">
        <v>97</v>
      </c>
      <c r="AC801" s="6" t="s">
        <v>97</v>
      </c>
      <c r="AD801" s="6"/>
      <c r="AE801" s="4" t="s">
        <v>5728</v>
      </c>
      <c r="AF801" s="6" t="s">
        <v>5729</v>
      </c>
      <c r="AG801" s="6" t="s">
        <v>97</v>
      </c>
      <c r="AH801" s="6" t="s">
        <v>137</v>
      </c>
      <c r="AI801" s="4">
        <f t="shared" si="12"/>
        <v>0</v>
      </c>
      <c r="AJ801" s="4" t="s">
        <v>58</v>
      </c>
      <c r="AK801" s="6" t="s">
        <v>5730</v>
      </c>
      <c r="AL801" s="4" t="str">
        <f>IFERROR(IF(AK801="", "", _xlfn.XLOOKUP(AK801, CODES!A:A,CODES!E:E)), "")</f>
        <v>Generator Units</v>
      </c>
      <c r="AM801" s="4" t="str">
        <f>IFERROR(IF(AK801="", "", _xlfn.XLOOKUP(AK801, CODES!A:A,CODES!G:G)), "")</f>
        <v>HP Fuel System</v>
      </c>
      <c r="AN801" s="4" t="str">
        <f>IFERROR(IF(AK801="", "", _xlfn.XLOOKUP(AK801, CODES!A:A,CODES!I:I)), "")</f>
        <v>Wiring /Plugs</v>
      </c>
      <c r="AO801" s="6" t="s">
        <v>5731</v>
      </c>
      <c r="AP801" s="6"/>
      <c r="AQ801" s="6"/>
      <c r="AR801" s="6"/>
      <c r="AS801" s="15"/>
    </row>
    <row r="802" spans="1:45" ht="75" hidden="1" x14ac:dyDescent="0.25">
      <c r="A802" s="13" t="s">
        <v>25</v>
      </c>
      <c r="B802" s="4" t="s">
        <v>5205</v>
      </c>
      <c r="C802" s="4" t="s">
        <v>5732</v>
      </c>
      <c r="D802" s="5">
        <v>45922</v>
      </c>
      <c r="E802" s="4" t="s">
        <v>2905</v>
      </c>
      <c r="F802" s="6" t="s">
        <v>2906</v>
      </c>
      <c r="G802" s="4" t="s">
        <v>687</v>
      </c>
      <c r="H802" s="6"/>
      <c r="I802" s="6"/>
      <c r="J802" s="4">
        <v>4</v>
      </c>
      <c r="K802" s="4">
        <v>22</v>
      </c>
      <c r="L802" s="4">
        <v>0</v>
      </c>
      <c r="M802" s="4" t="s">
        <v>72</v>
      </c>
      <c r="N802" s="6" t="s">
        <v>242</v>
      </c>
      <c r="O802" s="6" t="s">
        <v>72</v>
      </c>
      <c r="P802" s="6"/>
      <c r="Q802" s="4" t="s">
        <v>73</v>
      </c>
      <c r="R802" s="4" t="s">
        <v>74</v>
      </c>
      <c r="S802" s="4"/>
      <c r="T802" s="7" t="s">
        <v>5733</v>
      </c>
      <c r="U802" s="7" t="s">
        <v>5620</v>
      </c>
      <c r="V802" s="7" t="s">
        <v>5734</v>
      </c>
      <c r="W802" s="4" t="s">
        <v>75</v>
      </c>
      <c r="X802" s="4" t="s">
        <v>75</v>
      </c>
      <c r="Y802" s="4" t="s">
        <v>574</v>
      </c>
      <c r="Z802" s="4" t="s">
        <v>574</v>
      </c>
      <c r="AA802" s="4" t="s">
        <v>66</v>
      </c>
      <c r="AB802" s="4" t="s">
        <v>97</v>
      </c>
      <c r="AC802" s="6" t="s">
        <v>97</v>
      </c>
      <c r="AD802" s="6"/>
      <c r="AE802" s="4" t="s">
        <v>5735</v>
      </c>
      <c r="AF802" s="6"/>
      <c r="AG802" s="6"/>
      <c r="AH802" s="6" t="s">
        <v>137</v>
      </c>
      <c r="AI802" s="4">
        <f t="shared" si="12"/>
        <v>0</v>
      </c>
      <c r="AJ802" s="4" t="s">
        <v>58</v>
      </c>
      <c r="AK802" s="6" t="s">
        <v>5736</v>
      </c>
      <c r="AL802" s="4" t="str">
        <f>IFERROR(IF(AK802="", "", _xlfn.XLOOKUP(AK802, CODES!A:A,CODES!E:E)), "")</f>
        <v>Safety Systems</v>
      </c>
      <c r="AM802" s="4" t="str">
        <f>IFERROR(IF(AK802="", "", _xlfn.XLOOKUP(AK802, CODES!A:A,CODES!G:G)), "")</f>
        <v>AWS</v>
      </c>
      <c r="AN802" s="4" t="str">
        <f>IFERROR(IF(AK802="", "", _xlfn.XLOOKUP(AK802, CODES!A:A,CODES!I:I)), "")</f>
        <v>AWS alarm/indicator unit</v>
      </c>
      <c r="AO802" s="6"/>
      <c r="AP802" s="6"/>
      <c r="AQ802" s="6"/>
      <c r="AR802" s="6"/>
      <c r="AS802" s="15"/>
    </row>
    <row r="803" spans="1:45" ht="75" hidden="1" x14ac:dyDescent="0.25">
      <c r="A803" s="13" t="s">
        <v>25</v>
      </c>
      <c r="B803" s="4" t="s">
        <v>5205</v>
      </c>
      <c r="C803" s="4" t="s">
        <v>5737</v>
      </c>
      <c r="D803" s="5">
        <v>45922</v>
      </c>
      <c r="E803" s="4" t="s">
        <v>5106</v>
      </c>
      <c r="F803" s="6" t="s">
        <v>5738</v>
      </c>
      <c r="G803" s="4" t="s">
        <v>2393</v>
      </c>
      <c r="H803" s="6"/>
      <c r="I803" s="6"/>
      <c r="J803" s="4">
        <v>3</v>
      </c>
      <c r="K803" s="4">
        <v>3</v>
      </c>
      <c r="L803" s="4">
        <v>0</v>
      </c>
      <c r="M803" s="4" t="s">
        <v>251</v>
      </c>
      <c r="N803" s="6"/>
      <c r="O803" s="6" t="s">
        <v>251</v>
      </c>
      <c r="P803" s="6"/>
      <c r="Q803" s="4" t="s">
        <v>73</v>
      </c>
      <c r="R803" s="4" t="s">
        <v>74</v>
      </c>
      <c r="S803" s="4"/>
      <c r="T803" s="7" t="s">
        <v>5739</v>
      </c>
      <c r="U803" s="7" t="s">
        <v>5740</v>
      </c>
      <c r="V803" s="7" t="s">
        <v>254</v>
      </c>
      <c r="W803" s="4" t="s">
        <v>161</v>
      </c>
      <c r="X803" s="4" t="s">
        <v>161</v>
      </c>
      <c r="Y803" s="4" t="s">
        <v>255</v>
      </c>
      <c r="Z803" s="4" t="s">
        <v>255</v>
      </c>
      <c r="AA803" s="4" t="s">
        <v>66</v>
      </c>
      <c r="AB803" s="4" t="s">
        <v>97</v>
      </c>
      <c r="AC803" s="6" t="s">
        <v>97</v>
      </c>
      <c r="AD803" s="6" t="s">
        <v>5021</v>
      </c>
      <c r="AE803" s="4" t="s">
        <v>5741</v>
      </c>
      <c r="AF803" s="6"/>
      <c r="AG803" s="6"/>
      <c r="AH803" s="6" t="s">
        <v>109</v>
      </c>
      <c r="AI803" s="4">
        <f t="shared" si="12"/>
        <v>0</v>
      </c>
      <c r="AJ803" s="4" t="s">
        <v>257</v>
      </c>
      <c r="AK803" s="6" t="s">
        <v>3451</v>
      </c>
      <c r="AL803" s="4" t="str">
        <f>IFERROR(IF(AK803="", "", _xlfn.XLOOKUP(AK803, CODES!A:A,CODES!E:E)), "")</f>
        <v>LNER</v>
      </c>
      <c r="AM803" s="4" t="str">
        <f>IFERROR(IF(AK803="", "", _xlfn.XLOOKUP(AK803, CODES!A:A,CODES!G:G)), "")</f>
        <v>Other</v>
      </c>
      <c r="AN803" s="4" t="str">
        <f>IFERROR(IF(AK803="", "", _xlfn.XLOOKUP(AK803, CODES!A:A,CODES!I:I)), "")</f>
        <v>Adhesion</v>
      </c>
      <c r="AO803" s="6"/>
      <c r="AP803" s="6"/>
      <c r="AQ803" s="6"/>
      <c r="AR803" s="6"/>
      <c r="AS803" s="15"/>
    </row>
    <row r="804" spans="1:45" ht="195" hidden="1" x14ac:dyDescent="0.25">
      <c r="A804" s="13" t="s">
        <v>25</v>
      </c>
      <c r="B804" s="4" t="s">
        <v>5205</v>
      </c>
      <c r="C804" s="4" t="s">
        <v>5742</v>
      </c>
      <c r="D804" s="5">
        <v>45922</v>
      </c>
      <c r="E804" s="4" t="s">
        <v>5743</v>
      </c>
      <c r="F804" s="6" t="s">
        <v>3078</v>
      </c>
      <c r="G804" s="4" t="s">
        <v>80</v>
      </c>
      <c r="H804" s="6" t="s">
        <v>204</v>
      </c>
      <c r="I804" s="6" t="s">
        <v>89</v>
      </c>
      <c r="J804" s="4">
        <v>4</v>
      </c>
      <c r="K804" s="4">
        <v>4</v>
      </c>
      <c r="L804" s="4">
        <v>0</v>
      </c>
      <c r="M804" s="4" t="s">
        <v>1289</v>
      </c>
      <c r="N804" s="6" t="s">
        <v>5744</v>
      </c>
      <c r="O804" s="6" t="s">
        <v>1289</v>
      </c>
      <c r="P804" s="6"/>
      <c r="Q804" s="4" t="s">
        <v>51</v>
      </c>
      <c r="R804" s="4" t="s">
        <v>52</v>
      </c>
      <c r="S804" s="5">
        <v>43532</v>
      </c>
      <c r="T804" s="7" t="s">
        <v>5745</v>
      </c>
      <c r="U804" s="7" t="s">
        <v>5746</v>
      </c>
      <c r="V804" s="7"/>
      <c r="W804" s="4" t="s">
        <v>53</v>
      </c>
      <c r="X804" s="4" t="s">
        <v>53</v>
      </c>
      <c r="Y804" s="4" t="s">
        <v>418</v>
      </c>
      <c r="Z804" s="4" t="s">
        <v>418</v>
      </c>
      <c r="AA804" s="4" t="s">
        <v>66</v>
      </c>
      <c r="AB804" s="4" t="s">
        <v>97</v>
      </c>
      <c r="AC804" s="6" t="s">
        <v>97</v>
      </c>
      <c r="AD804" s="6"/>
      <c r="AE804" s="4" t="s">
        <v>5747</v>
      </c>
      <c r="AF804" s="6"/>
      <c r="AG804" s="6" t="s">
        <v>97</v>
      </c>
      <c r="AH804" s="6" t="s">
        <v>137</v>
      </c>
      <c r="AI804" s="4">
        <f t="shared" si="12"/>
        <v>0</v>
      </c>
      <c r="AJ804" s="4" t="s">
        <v>58</v>
      </c>
      <c r="AK804" s="6" t="s">
        <v>1986</v>
      </c>
      <c r="AL804" s="4" t="str">
        <f>IFERROR(IF(AK804="", "", _xlfn.XLOOKUP(AK804, CODES!A:A,CODES!E:E)), "")</f>
        <v>Bodyshell and Exterior</v>
      </c>
      <c r="AM804" s="4" t="str">
        <f>IFERROR(IF(AK804="", "", _xlfn.XLOOKUP(AK804, CODES!A:A,CODES!G:G)), "")</f>
        <v>Structure</v>
      </c>
      <c r="AN804" s="4" t="str">
        <f>IFERROR(IF(AK804="", "", _xlfn.XLOOKUP(AK804, CODES!A:A,CODES!I:I)), "")</f>
        <v>Bodyshell and Exterior Door Portal</v>
      </c>
      <c r="AO804" s="6" t="s">
        <v>5748</v>
      </c>
      <c r="AP804" s="6"/>
      <c r="AQ804" s="6"/>
      <c r="AR804" s="6"/>
      <c r="AS804" s="15"/>
    </row>
    <row r="805" spans="1:45" ht="75" hidden="1" x14ac:dyDescent="0.25">
      <c r="A805" s="13" t="s">
        <v>565</v>
      </c>
      <c r="B805" s="4" t="s">
        <v>5205</v>
      </c>
      <c r="C805" s="4" t="s">
        <v>5749</v>
      </c>
      <c r="D805" s="5">
        <v>45921</v>
      </c>
      <c r="E805" s="4"/>
      <c r="F805" s="6" t="s">
        <v>5750</v>
      </c>
      <c r="G805" s="4" t="s">
        <v>192</v>
      </c>
      <c r="H805" s="6" t="s">
        <v>5751</v>
      </c>
      <c r="I805" s="6" t="s">
        <v>89</v>
      </c>
      <c r="J805" s="4">
        <v>51</v>
      </c>
      <c r="K805" s="4">
        <v>65</v>
      </c>
      <c r="L805" s="4">
        <v>0</v>
      </c>
      <c r="M805" s="4" t="s">
        <v>90</v>
      </c>
      <c r="N805" s="6"/>
      <c r="O805" s="6" t="s">
        <v>652</v>
      </c>
      <c r="P805" s="6" t="s">
        <v>375</v>
      </c>
      <c r="Q805" s="4" t="s">
        <v>82</v>
      </c>
      <c r="R805" s="4" t="s">
        <v>52</v>
      </c>
      <c r="S805" s="5">
        <v>43714</v>
      </c>
      <c r="T805" s="7" t="s">
        <v>5752</v>
      </c>
      <c r="U805" s="7" t="s">
        <v>5753</v>
      </c>
      <c r="V805" s="7" t="s">
        <v>5754</v>
      </c>
      <c r="W805" s="4" t="s">
        <v>53</v>
      </c>
      <c r="X805" s="4" t="s">
        <v>53</v>
      </c>
      <c r="Y805" s="4" t="s">
        <v>148</v>
      </c>
      <c r="Z805" s="4"/>
      <c r="AA805" s="4" t="s">
        <v>55</v>
      </c>
      <c r="AB805" s="4" t="s">
        <v>45</v>
      </c>
      <c r="AC805" s="6" t="s">
        <v>575</v>
      </c>
      <c r="AD805" s="6"/>
      <c r="AE805" s="4" t="s">
        <v>5755</v>
      </c>
      <c r="AF805" s="6"/>
      <c r="AG805" s="6" t="s">
        <v>565</v>
      </c>
      <c r="AH805" s="6" t="s">
        <v>109</v>
      </c>
      <c r="AI805" s="4">
        <f t="shared" si="12"/>
        <v>0</v>
      </c>
      <c r="AJ805" s="4" t="s">
        <v>68</v>
      </c>
      <c r="AK805" s="6" t="s">
        <v>577</v>
      </c>
      <c r="AL805" s="4" t="str">
        <f>IFERROR(IF(AK805="", "", _xlfn.XLOOKUP(AK805, CODES!A:A,CODES!E:E)), "")</f>
        <v>LNER</v>
      </c>
      <c r="AM805" s="4" t="str">
        <f>IFERROR(IF(AK805="", "", _xlfn.XLOOKUP(AK805, CODES!A:A,CODES!G:G)), "")</f>
        <v>Other</v>
      </c>
      <c r="AN805" s="4" t="str">
        <f>IFERROR(IF(AK805="", "", _xlfn.XLOOKUP(AK805, CODES!A:A,CODES!I:I)), "")</f>
        <v>Merged - see Master</v>
      </c>
      <c r="AO805" s="6" t="s">
        <v>5756</v>
      </c>
      <c r="AP805" s="6"/>
      <c r="AQ805" s="6"/>
      <c r="AR805" s="6"/>
      <c r="AS805" s="15"/>
    </row>
    <row r="806" spans="1:45" ht="60" hidden="1" x14ac:dyDescent="0.25">
      <c r="A806" s="13" t="s">
        <v>25</v>
      </c>
      <c r="B806" s="4" t="s">
        <v>5205</v>
      </c>
      <c r="C806" s="4" t="s">
        <v>5757</v>
      </c>
      <c r="D806" s="5">
        <v>45921</v>
      </c>
      <c r="E806" s="4" t="s">
        <v>5758</v>
      </c>
      <c r="F806" s="6" t="s">
        <v>5759</v>
      </c>
      <c r="G806" s="4" t="s">
        <v>71</v>
      </c>
      <c r="H806" s="6"/>
      <c r="I806" s="6"/>
      <c r="J806" s="4">
        <v>6</v>
      </c>
      <c r="K806" s="4">
        <v>6</v>
      </c>
      <c r="L806" s="4">
        <v>0</v>
      </c>
      <c r="M806" s="4" t="s">
        <v>251</v>
      </c>
      <c r="N806" s="6"/>
      <c r="O806" s="6" t="s">
        <v>251</v>
      </c>
      <c r="P806" s="6"/>
      <c r="Q806" s="4" t="s">
        <v>73</v>
      </c>
      <c r="R806" s="4" t="s">
        <v>74</v>
      </c>
      <c r="S806" s="4"/>
      <c r="T806" s="7" t="s">
        <v>5760</v>
      </c>
      <c r="U806" s="7" t="s">
        <v>5761</v>
      </c>
      <c r="V806" s="7"/>
      <c r="W806" s="4" t="s">
        <v>218</v>
      </c>
      <c r="X806" s="4" t="s">
        <v>218</v>
      </c>
      <c r="Y806" s="4" t="s">
        <v>65</v>
      </c>
      <c r="Z806" s="4" t="s">
        <v>65</v>
      </c>
      <c r="AA806" s="4" t="s">
        <v>66</v>
      </c>
      <c r="AB806" s="4" t="s">
        <v>97</v>
      </c>
      <c r="AC806" s="6" t="s">
        <v>122</v>
      </c>
      <c r="AD806" s="6"/>
      <c r="AE806" s="4" t="s">
        <v>5762</v>
      </c>
      <c r="AF806" s="6"/>
      <c r="AG806" s="6"/>
      <c r="AH806" s="6"/>
      <c r="AI806" s="4">
        <f t="shared" si="12"/>
        <v>0</v>
      </c>
      <c r="AJ806" s="4" t="s">
        <v>68</v>
      </c>
      <c r="AK806" s="6"/>
      <c r="AL806" s="4" t="str">
        <f>IFERROR(IF(AK806="", "", _xlfn.XLOOKUP(AK806, CODES!A:A,CODES!E:E)), "")</f>
        <v/>
      </c>
      <c r="AM806" s="4" t="str">
        <f>IFERROR(IF(AK806="", "", _xlfn.XLOOKUP(AK806, CODES!A:A,CODES!G:G)), "")</f>
        <v/>
      </c>
      <c r="AN806" s="4" t="str">
        <f>IFERROR(IF(AK806="", "", _xlfn.XLOOKUP(AK806, CODES!A:A,CODES!I:I)), "")</f>
        <v/>
      </c>
      <c r="AO806" s="6"/>
      <c r="AP806" s="6"/>
      <c r="AQ806" s="6"/>
      <c r="AR806" s="6"/>
      <c r="AS806" s="15"/>
    </row>
    <row r="807" spans="1:45" ht="240" hidden="1" x14ac:dyDescent="0.25">
      <c r="A807" s="13" t="s">
        <v>25</v>
      </c>
      <c r="B807" s="4" t="s">
        <v>5205</v>
      </c>
      <c r="C807" s="4" t="s">
        <v>5763</v>
      </c>
      <c r="D807" s="5">
        <v>45921</v>
      </c>
      <c r="E807" s="4" t="s">
        <v>113</v>
      </c>
      <c r="F807" s="6" t="s">
        <v>3309</v>
      </c>
      <c r="G807" s="4" t="s">
        <v>181</v>
      </c>
      <c r="H807" s="6" t="s">
        <v>392</v>
      </c>
      <c r="I807" s="6" t="s">
        <v>89</v>
      </c>
      <c r="J807" s="4">
        <v>3</v>
      </c>
      <c r="K807" s="4">
        <v>3</v>
      </c>
      <c r="L807" s="4">
        <v>0</v>
      </c>
      <c r="M807" s="4" t="s">
        <v>144</v>
      </c>
      <c r="N807" s="6" t="s">
        <v>5764</v>
      </c>
      <c r="O807" s="6" t="s">
        <v>144</v>
      </c>
      <c r="P807" s="6"/>
      <c r="Q807" s="4" t="s">
        <v>51</v>
      </c>
      <c r="R807" s="4" t="s">
        <v>52</v>
      </c>
      <c r="S807" s="5">
        <v>43532</v>
      </c>
      <c r="T807" s="7" t="s">
        <v>5765</v>
      </c>
      <c r="U807" s="7" t="s">
        <v>5766</v>
      </c>
      <c r="V807" s="7"/>
      <c r="W807" s="4" t="s">
        <v>53</v>
      </c>
      <c r="X807" s="4" t="s">
        <v>53</v>
      </c>
      <c r="Y807" s="4" t="s">
        <v>418</v>
      </c>
      <c r="Z807" s="4" t="s">
        <v>418</v>
      </c>
      <c r="AA807" s="4" t="s">
        <v>66</v>
      </c>
      <c r="AB807" s="4" t="s">
        <v>97</v>
      </c>
      <c r="AC807" s="6" t="s">
        <v>97</v>
      </c>
      <c r="AD807" s="6"/>
      <c r="AE807" s="4" t="s">
        <v>5767</v>
      </c>
      <c r="AF807" s="6" t="s">
        <v>5678</v>
      </c>
      <c r="AG807" s="6" t="s">
        <v>97</v>
      </c>
      <c r="AH807" s="6" t="s">
        <v>137</v>
      </c>
      <c r="AI807" s="4">
        <f t="shared" si="12"/>
        <v>0</v>
      </c>
      <c r="AJ807" s="4" t="s">
        <v>58</v>
      </c>
      <c r="AK807" s="6" t="s">
        <v>4296</v>
      </c>
      <c r="AL807" s="4" t="str">
        <f>IFERROR(IF(AK807="", "", _xlfn.XLOOKUP(AK807, CODES!A:A,CODES!E:E)), "")</f>
        <v>Doors</v>
      </c>
      <c r="AM807" s="4" t="str">
        <f>IFERROR(IF(AK807="", "", _xlfn.XLOOKUP(AK807, CODES!A:A,CODES!G:G)), "")</f>
        <v>Exterior Passenger Doors</v>
      </c>
      <c r="AN807" s="4" t="str">
        <f>IFERROR(IF(AK807="", "", _xlfn.XLOOKUP(AK807, CODES!A:A,CODES!I:I)), "")</f>
        <v>Exterior push buttons</v>
      </c>
      <c r="AO807" s="6" t="s">
        <v>5768</v>
      </c>
      <c r="AP807" s="6"/>
      <c r="AQ807" s="6"/>
      <c r="AR807" s="6"/>
      <c r="AS807" s="15"/>
    </row>
    <row r="808" spans="1:45" ht="390" hidden="1" x14ac:dyDescent="0.25">
      <c r="A808" s="13" t="s">
        <v>25</v>
      </c>
      <c r="B808" s="4" t="s">
        <v>5205</v>
      </c>
      <c r="C808" s="4" t="s">
        <v>5769</v>
      </c>
      <c r="D808" s="5">
        <v>45921</v>
      </c>
      <c r="E808" s="4" t="s">
        <v>4147</v>
      </c>
      <c r="F808" s="6" t="s">
        <v>5770</v>
      </c>
      <c r="G808" s="4" t="s">
        <v>155</v>
      </c>
      <c r="H808" s="6" t="s">
        <v>263</v>
      </c>
      <c r="I808" s="6" t="s">
        <v>143</v>
      </c>
      <c r="J808" s="4">
        <v>24</v>
      </c>
      <c r="K808" s="4">
        <v>24</v>
      </c>
      <c r="L808" s="4">
        <v>1</v>
      </c>
      <c r="M808" s="4" t="s">
        <v>959</v>
      </c>
      <c r="N808" s="6"/>
      <c r="O808" s="6" t="s">
        <v>959</v>
      </c>
      <c r="P808" s="6"/>
      <c r="Q808" s="4" t="s">
        <v>51</v>
      </c>
      <c r="R808" s="4" t="s">
        <v>52</v>
      </c>
      <c r="S808" s="5">
        <v>43812</v>
      </c>
      <c r="T808" s="7" t="s">
        <v>5771</v>
      </c>
      <c r="U808" s="7" t="s">
        <v>5772</v>
      </c>
      <c r="V808" s="7"/>
      <c r="W808" s="4" t="s">
        <v>53</v>
      </c>
      <c r="X808" s="4" t="s">
        <v>53</v>
      </c>
      <c r="Y808" s="4" t="s">
        <v>148</v>
      </c>
      <c r="Z808" s="4" t="s">
        <v>148</v>
      </c>
      <c r="AA808" s="4" t="s">
        <v>66</v>
      </c>
      <c r="AB808" s="4" t="s">
        <v>97</v>
      </c>
      <c r="AC808" s="6" t="s">
        <v>97</v>
      </c>
      <c r="AD808" s="6"/>
      <c r="AE808" s="4" t="s">
        <v>5773</v>
      </c>
      <c r="AF808" s="6"/>
      <c r="AG808" s="6" t="s">
        <v>366</v>
      </c>
      <c r="AH808" s="6" t="s">
        <v>109</v>
      </c>
      <c r="AI808" s="4">
        <f t="shared" si="12"/>
        <v>0</v>
      </c>
      <c r="AJ808" s="4" t="s">
        <v>68</v>
      </c>
      <c r="AK808" s="6" t="s">
        <v>367</v>
      </c>
      <c r="AL808" s="4" t="str">
        <f>IFERROR(IF(AK808="", "", _xlfn.XLOOKUP(AK808, CODES!A:A,CODES!E:E)), "")</f>
        <v>LNER</v>
      </c>
      <c r="AM808" s="4" t="str">
        <f>IFERROR(IF(AK808="", "", _xlfn.XLOOKUP(AK808, CODES!A:A,CODES!G:G)), "")</f>
        <v>Other</v>
      </c>
      <c r="AN808" s="4" t="str">
        <f>IFERROR(IF(AK808="", "", _xlfn.XLOOKUP(AK808, CODES!A:A,CODES!I:I)), "")</f>
        <v>Availability</v>
      </c>
      <c r="AO808" s="6" t="s">
        <v>5774</v>
      </c>
      <c r="AP808" s="6"/>
      <c r="AQ808" s="6"/>
      <c r="AR808" s="6"/>
      <c r="AS808" s="15"/>
    </row>
    <row r="809" spans="1:45" ht="150" hidden="1" x14ac:dyDescent="0.25">
      <c r="A809" s="13" t="s">
        <v>25</v>
      </c>
      <c r="B809" s="4" t="s">
        <v>5205</v>
      </c>
      <c r="C809" s="4" t="s">
        <v>5775</v>
      </c>
      <c r="D809" s="5">
        <v>45921</v>
      </c>
      <c r="E809" s="4" t="s">
        <v>589</v>
      </c>
      <c r="F809" s="6" t="s">
        <v>5776</v>
      </c>
      <c r="G809" s="4" t="s">
        <v>5777</v>
      </c>
      <c r="H809" s="6" t="s">
        <v>591</v>
      </c>
      <c r="I809" s="6" t="s">
        <v>89</v>
      </c>
      <c r="J809" s="4">
        <v>1.5</v>
      </c>
      <c r="K809" s="4">
        <v>1.5</v>
      </c>
      <c r="L809" s="4">
        <v>0</v>
      </c>
      <c r="M809" s="4" t="s">
        <v>90</v>
      </c>
      <c r="N809" s="6" t="s">
        <v>5778</v>
      </c>
      <c r="O809" s="6" t="s">
        <v>1306</v>
      </c>
      <c r="P809" s="6" t="s">
        <v>1014</v>
      </c>
      <c r="Q809" s="4" t="s">
        <v>82</v>
      </c>
      <c r="R809" s="4" t="s">
        <v>52</v>
      </c>
      <c r="S809" s="5">
        <v>43784</v>
      </c>
      <c r="T809" s="7" t="s">
        <v>5779</v>
      </c>
      <c r="U809" s="7" t="s">
        <v>5780</v>
      </c>
      <c r="V809" s="7" t="s">
        <v>5781</v>
      </c>
      <c r="W809" s="4" t="s">
        <v>53</v>
      </c>
      <c r="X809" s="4" t="s">
        <v>53</v>
      </c>
      <c r="Y809" s="4" t="s">
        <v>173</v>
      </c>
      <c r="Z809" s="4" t="s">
        <v>173</v>
      </c>
      <c r="AA809" s="4" t="s">
        <v>66</v>
      </c>
      <c r="AB809" s="4" t="s">
        <v>97</v>
      </c>
      <c r="AC809" s="6" t="s">
        <v>97</v>
      </c>
      <c r="AD809" s="6"/>
      <c r="AE809" s="4" t="s">
        <v>5782</v>
      </c>
      <c r="AF809" s="6"/>
      <c r="AG809" s="6" t="s">
        <v>175</v>
      </c>
      <c r="AH809" s="6" t="s">
        <v>109</v>
      </c>
      <c r="AI809" s="4">
        <f t="shared" si="12"/>
        <v>0</v>
      </c>
      <c r="AJ809" s="4" t="s">
        <v>58</v>
      </c>
      <c r="AK809" s="6" t="s">
        <v>5783</v>
      </c>
      <c r="AL809" s="4" t="str">
        <f>IFERROR(IF(AK809="", "", _xlfn.XLOOKUP(AK809, CODES!A:A,CODES!E:E)), "")</f>
        <v>Generator Units</v>
      </c>
      <c r="AM809" s="4" t="str">
        <f>IFERROR(IF(AK809="", "", _xlfn.XLOOKUP(AK809, CODES!A:A,CODES!G:G)), "")</f>
        <v>Electrical System</v>
      </c>
      <c r="AN809" s="4" t="str">
        <f>IFERROR(IF(AK809="", "", _xlfn.XLOOKUP(AK809, CODES!A:A,CODES!I:I)), "")</f>
        <v>DC/DC Converter</v>
      </c>
      <c r="AO809" s="6" t="s">
        <v>5784</v>
      </c>
      <c r="AP809" s="6"/>
      <c r="AQ809" s="6"/>
      <c r="AR809" s="6"/>
      <c r="AS809" s="15"/>
    </row>
    <row r="810" spans="1:45" ht="195" hidden="1" x14ac:dyDescent="0.25">
      <c r="A810" s="13" t="s">
        <v>258</v>
      </c>
      <c r="B810" s="4" t="s">
        <v>5205</v>
      </c>
      <c r="C810" s="4" t="s">
        <v>5785</v>
      </c>
      <c r="D810" s="5">
        <v>45921</v>
      </c>
      <c r="E810" s="4" t="s">
        <v>4981</v>
      </c>
      <c r="F810" s="6" t="s">
        <v>5786</v>
      </c>
      <c r="G810" s="4" t="s">
        <v>192</v>
      </c>
      <c r="H810" s="6" t="s">
        <v>2496</v>
      </c>
      <c r="I810" s="6" t="s">
        <v>89</v>
      </c>
      <c r="J810" s="4">
        <v>71</v>
      </c>
      <c r="K810" s="4">
        <v>88</v>
      </c>
      <c r="L810" s="4">
        <v>0</v>
      </c>
      <c r="M810" s="4" t="s">
        <v>3228</v>
      </c>
      <c r="N810" s="6"/>
      <c r="O810" s="6" t="s">
        <v>3228</v>
      </c>
      <c r="P810" s="6"/>
      <c r="Q810" s="4" t="s">
        <v>51</v>
      </c>
      <c r="R810" s="4" t="s">
        <v>52</v>
      </c>
      <c r="S810" s="5">
        <v>43756</v>
      </c>
      <c r="T810" s="7" t="s">
        <v>5787</v>
      </c>
      <c r="U810" s="7" t="s">
        <v>5788</v>
      </c>
      <c r="V810" s="7" t="s">
        <v>5789</v>
      </c>
      <c r="W810" s="4" t="s">
        <v>268</v>
      </c>
      <c r="X810" s="4" t="s">
        <v>268</v>
      </c>
      <c r="Y810" s="4" t="s">
        <v>280</v>
      </c>
      <c r="Z810" s="4" t="s">
        <v>280</v>
      </c>
      <c r="AA810" s="4" t="s">
        <v>66</v>
      </c>
      <c r="AB810" s="4" t="s">
        <v>97</v>
      </c>
      <c r="AC810" s="6" t="s">
        <v>281</v>
      </c>
      <c r="AD810" s="6"/>
      <c r="AE810" s="4" t="s">
        <v>5790</v>
      </c>
      <c r="AF810" s="6"/>
      <c r="AG810" s="6" t="s">
        <v>124</v>
      </c>
      <c r="AH810" s="6" t="s">
        <v>109</v>
      </c>
      <c r="AI810" s="4">
        <f t="shared" si="12"/>
        <v>0</v>
      </c>
      <c r="AJ810" s="4" t="s">
        <v>271</v>
      </c>
      <c r="AK810" s="6" t="s">
        <v>500</v>
      </c>
      <c r="AL810" s="4" t="str">
        <f>IFERROR(IF(AK810="", "", _xlfn.XLOOKUP(AK810, CODES!A:A,CODES!E:E)), "")</f>
        <v>Operational</v>
      </c>
      <c r="AM810" s="4" t="str">
        <f>IFERROR(IF(AK810="", "", _xlfn.XLOOKUP(AK810, CODES!A:A,CODES!G:G)), "")</f>
        <v>Control</v>
      </c>
      <c r="AN810" s="4" t="str">
        <f>IFERROR(IF(AK810="", "", _xlfn.XLOOKUP(AK810, CODES!A:A,CODES!I:I)), "")</f>
        <v>LNER</v>
      </c>
      <c r="AO810" s="6" t="s">
        <v>5791</v>
      </c>
      <c r="AP810" s="6"/>
      <c r="AQ810" s="6"/>
      <c r="AR810" s="6"/>
      <c r="AS810" s="15"/>
    </row>
    <row r="811" spans="1:45" ht="315" hidden="1" x14ac:dyDescent="0.25">
      <c r="A811" s="13" t="s">
        <v>25</v>
      </c>
      <c r="B811" s="4" t="s">
        <v>5205</v>
      </c>
      <c r="C811" s="4" t="s">
        <v>5792</v>
      </c>
      <c r="D811" s="5">
        <v>45920</v>
      </c>
      <c r="E811" s="4" t="s">
        <v>5793</v>
      </c>
      <c r="F811" s="6" t="s">
        <v>5794</v>
      </c>
      <c r="G811" s="4" t="s">
        <v>1763</v>
      </c>
      <c r="H811" s="6" t="s">
        <v>204</v>
      </c>
      <c r="I811" s="6" t="s">
        <v>89</v>
      </c>
      <c r="J811" s="4">
        <v>4</v>
      </c>
      <c r="K811" s="4">
        <v>4</v>
      </c>
      <c r="L811" s="4">
        <v>0</v>
      </c>
      <c r="M811" s="4" t="s">
        <v>352</v>
      </c>
      <c r="N811" s="6"/>
      <c r="O811" s="6" t="s">
        <v>352</v>
      </c>
      <c r="P811" s="6"/>
      <c r="Q811" s="4" t="s">
        <v>51</v>
      </c>
      <c r="R811" s="4" t="s">
        <v>52</v>
      </c>
      <c r="S811" s="5">
        <v>43896</v>
      </c>
      <c r="T811" s="7" t="s">
        <v>5795</v>
      </c>
      <c r="U811" s="7" t="s">
        <v>5796</v>
      </c>
      <c r="V811" s="7"/>
      <c r="W811" s="4" t="s">
        <v>95</v>
      </c>
      <c r="X811" s="4" t="s">
        <v>95</v>
      </c>
      <c r="Y811" s="4" t="s">
        <v>173</v>
      </c>
      <c r="Z811" s="4" t="s">
        <v>173</v>
      </c>
      <c r="AA811" s="4" t="s">
        <v>66</v>
      </c>
      <c r="AB811" s="4" t="s">
        <v>97</v>
      </c>
      <c r="AC811" s="6" t="s">
        <v>97</v>
      </c>
      <c r="AD811" s="6"/>
      <c r="AE811" s="4" t="s">
        <v>5797</v>
      </c>
      <c r="AF811" s="6"/>
      <c r="AG811" s="6" t="s">
        <v>97</v>
      </c>
      <c r="AH811" s="6" t="s">
        <v>137</v>
      </c>
      <c r="AI811" s="4">
        <f t="shared" si="12"/>
        <v>0</v>
      </c>
      <c r="AJ811" s="4" t="s">
        <v>58</v>
      </c>
      <c r="AK811" s="6" t="s">
        <v>3782</v>
      </c>
      <c r="AL811" s="4" t="str">
        <f>IFERROR(IF(AK811="", "", _xlfn.XLOOKUP(AK811, CODES!A:A,CODES!E:E)), "")</f>
        <v>Traction and Power Equipment</v>
      </c>
      <c r="AM811" s="4" t="str">
        <f>IFERROR(IF(AK811="", "", _xlfn.XLOOKUP(AK811, CODES!A:A,CODES!G:G)), "")</f>
        <v>Traction Converter</v>
      </c>
      <c r="AN811" s="4" t="str">
        <f>IFERROR(IF(AK811="", "", _xlfn.XLOOKUP(AK811, CODES!A:A,CODES!I:I)), "")</f>
        <v>No Fault Identified</v>
      </c>
      <c r="AO811" s="6" t="s">
        <v>5798</v>
      </c>
      <c r="AP811" s="6"/>
      <c r="AQ811" s="6"/>
      <c r="AR811" s="6"/>
      <c r="AS811" s="15"/>
    </row>
    <row r="812" spans="1:45" ht="180" hidden="1" x14ac:dyDescent="0.25">
      <c r="A812" s="13" t="s">
        <v>25</v>
      </c>
      <c r="B812" s="4" t="s">
        <v>5205</v>
      </c>
      <c r="C812" s="4" t="s">
        <v>5799</v>
      </c>
      <c r="D812" s="5">
        <v>45920</v>
      </c>
      <c r="E812" s="4" t="s">
        <v>381</v>
      </c>
      <c r="F812" s="6" t="s">
        <v>5800</v>
      </c>
      <c r="G812" s="4" t="s">
        <v>115</v>
      </c>
      <c r="H812" s="6" t="s">
        <v>633</v>
      </c>
      <c r="I812" s="6" t="s">
        <v>89</v>
      </c>
      <c r="J812" s="4">
        <v>8</v>
      </c>
      <c r="K812" s="4">
        <v>8</v>
      </c>
      <c r="L812" s="4">
        <v>0</v>
      </c>
      <c r="M812" s="4" t="s">
        <v>90</v>
      </c>
      <c r="N812" s="6"/>
      <c r="O812" s="6" t="s">
        <v>81</v>
      </c>
      <c r="P812" s="6" t="s">
        <v>569</v>
      </c>
      <c r="Q812" s="4" t="s">
        <v>82</v>
      </c>
      <c r="R812" s="4" t="s">
        <v>52</v>
      </c>
      <c r="S812" s="5">
        <v>43819</v>
      </c>
      <c r="T812" s="7" t="s">
        <v>5801</v>
      </c>
      <c r="U812" s="7" t="s">
        <v>5802</v>
      </c>
      <c r="V812" s="7" t="s">
        <v>5803</v>
      </c>
      <c r="W812" s="4" t="s">
        <v>95</v>
      </c>
      <c r="X812" s="4" t="s">
        <v>95</v>
      </c>
      <c r="Y812" s="4" t="s">
        <v>173</v>
      </c>
      <c r="Z812" s="4" t="s">
        <v>173</v>
      </c>
      <c r="AA812" s="4" t="s">
        <v>66</v>
      </c>
      <c r="AB812" s="4" t="s">
        <v>97</v>
      </c>
      <c r="AC812" s="6" t="s">
        <v>97</v>
      </c>
      <c r="AD812" s="6"/>
      <c r="AE812" s="4" t="s">
        <v>5804</v>
      </c>
      <c r="AF812" s="6"/>
      <c r="AG812" s="6" t="s">
        <v>97</v>
      </c>
      <c r="AH812" s="6" t="s">
        <v>137</v>
      </c>
      <c r="AI812" s="4">
        <f t="shared" si="12"/>
        <v>0</v>
      </c>
      <c r="AJ812" s="4" t="s">
        <v>58</v>
      </c>
      <c r="AK812" s="6" t="s">
        <v>5805</v>
      </c>
      <c r="AL812" s="4" t="str">
        <f>IFERROR(IF(AK812="", "", _xlfn.XLOOKUP(AK812, CODES!A:A,CODES!E:E)), "")</f>
        <v>Traction and Power Equipment</v>
      </c>
      <c r="AM812" s="4" t="str">
        <f>IFERROR(IF(AK812="", "", _xlfn.XLOOKUP(AK812, CODES!A:A,CODES!G:G)), "")</f>
        <v>Brake Resistor</v>
      </c>
      <c r="AN812" s="4" t="str">
        <f>IFERROR(IF(AK812="", "", _xlfn.XLOOKUP(AK812, CODES!A:A,CODES!I:I)), "")</f>
        <v>Resistor Bank</v>
      </c>
      <c r="AO812" s="6" t="s">
        <v>5806</v>
      </c>
      <c r="AP812" s="6"/>
      <c r="AQ812" s="6"/>
      <c r="AR812" s="6"/>
      <c r="AS812" s="15"/>
    </row>
    <row r="813" spans="1:45" ht="135" hidden="1" x14ac:dyDescent="0.25">
      <c r="A813" s="13" t="s">
        <v>25</v>
      </c>
      <c r="B813" s="4" t="s">
        <v>5205</v>
      </c>
      <c r="C813" s="4" t="s">
        <v>5807</v>
      </c>
      <c r="D813" s="5">
        <v>45920</v>
      </c>
      <c r="E813" s="4" t="s">
        <v>1662</v>
      </c>
      <c r="F813" s="6" t="s">
        <v>5808</v>
      </c>
      <c r="G813" s="4" t="s">
        <v>1029</v>
      </c>
      <c r="H813" s="6" t="s">
        <v>73</v>
      </c>
      <c r="I813" s="6" t="s">
        <v>89</v>
      </c>
      <c r="J813" s="4">
        <v>11</v>
      </c>
      <c r="K813" s="4">
        <v>27</v>
      </c>
      <c r="L813" s="4">
        <v>0</v>
      </c>
      <c r="M813" s="4" t="s">
        <v>117</v>
      </c>
      <c r="N813" s="6" t="s">
        <v>5370</v>
      </c>
      <c r="O813" s="6" t="s">
        <v>117</v>
      </c>
      <c r="P813" s="6"/>
      <c r="Q813" s="4" t="s">
        <v>51</v>
      </c>
      <c r="R813" s="4" t="s">
        <v>52</v>
      </c>
      <c r="S813" s="5">
        <v>43584</v>
      </c>
      <c r="T813" s="7" t="s">
        <v>5809</v>
      </c>
      <c r="U813" s="7" t="s">
        <v>5810</v>
      </c>
      <c r="V813" s="7"/>
      <c r="W813" s="4" t="s">
        <v>53</v>
      </c>
      <c r="X813" s="4" t="s">
        <v>53</v>
      </c>
      <c r="Y813" s="4" t="s">
        <v>418</v>
      </c>
      <c r="Z813" s="4" t="s">
        <v>418</v>
      </c>
      <c r="AA813" s="4" t="s">
        <v>66</v>
      </c>
      <c r="AB813" s="4" t="s">
        <v>97</v>
      </c>
      <c r="AC813" s="6" t="s">
        <v>97</v>
      </c>
      <c r="AD813" s="6"/>
      <c r="AE813" s="4" t="s">
        <v>5811</v>
      </c>
      <c r="AF813" s="6"/>
      <c r="AG813" s="6" t="s">
        <v>97</v>
      </c>
      <c r="AH813" s="6" t="s">
        <v>137</v>
      </c>
      <c r="AI813" s="4">
        <f t="shared" si="12"/>
        <v>0</v>
      </c>
      <c r="AJ813" s="4" t="s">
        <v>58</v>
      </c>
      <c r="AK813" s="6" t="s">
        <v>420</v>
      </c>
      <c r="AL813" s="4" t="str">
        <f>IFERROR(IF(AK813="", "", _xlfn.XLOOKUP(AK813, CODES!A:A,CODES!E:E)), "")</f>
        <v>Doors</v>
      </c>
      <c r="AM813" s="4" t="str">
        <f>IFERROR(IF(AK813="", "", _xlfn.XLOOKUP(AK813, CODES!A:A,CODES!G:G)), "")</f>
        <v>Exterior Passenger Doors</v>
      </c>
      <c r="AN813" s="4" t="str">
        <f>IFERROR(IF(AK813="", "", _xlfn.XLOOKUP(AK813, CODES!A:A,CODES!I:I)), "")</f>
        <v>Door Close Switch (DCS)</v>
      </c>
      <c r="AO813" s="6" t="s">
        <v>5812</v>
      </c>
      <c r="AP813" s="6"/>
      <c r="AQ813" s="6"/>
      <c r="AR813" s="6"/>
      <c r="AS813" s="15"/>
    </row>
    <row r="814" spans="1:45" ht="225" hidden="1" x14ac:dyDescent="0.25">
      <c r="A814" s="13" t="s">
        <v>25</v>
      </c>
      <c r="B814" s="4" t="s">
        <v>5205</v>
      </c>
      <c r="C814" s="4" t="s">
        <v>5813</v>
      </c>
      <c r="D814" s="5">
        <v>45920</v>
      </c>
      <c r="E814" s="4" t="s">
        <v>1897</v>
      </c>
      <c r="F814" s="6" t="s">
        <v>3133</v>
      </c>
      <c r="G814" s="4" t="s">
        <v>80</v>
      </c>
      <c r="H814" s="6" t="s">
        <v>82</v>
      </c>
      <c r="I814" s="6" t="s">
        <v>89</v>
      </c>
      <c r="J814" s="4">
        <v>5</v>
      </c>
      <c r="K814" s="4">
        <v>51</v>
      </c>
      <c r="L814" s="4">
        <v>0</v>
      </c>
      <c r="M814" s="4" t="s">
        <v>317</v>
      </c>
      <c r="N814" s="6" t="s">
        <v>644</v>
      </c>
      <c r="O814" s="6" t="s">
        <v>317</v>
      </c>
      <c r="P814" s="6"/>
      <c r="Q814" s="4" t="s">
        <v>51</v>
      </c>
      <c r="R814" s="4" t="s">
        <v>52</v>
      </c>
      <c r="S814" s="5">
        <v>43572</v>
      </c>
      <c r="T814" s="7" t="s">
        <v>5814</v>
      </c>
      <c r="U814" s="7" t="s">
        <v>5815</v>
      </c>
      <c r="V814" s="7"/>
      <c r="W814" s="4" t="s">
        <v>53</v>
      </c>
      <c r="X814" s="4" t="s">
        <v>53</v>
      </c>
      <c r="Y814" s="4" t="s">
        <v>574</v>
      </c>
      <c r="Z814" s="4" t="s">
        <v>574</v>
      </c>
      <c r="AA814" s="4" t="s">
        <v>66</v>
      </c>
      <c r="AB814" s="4" t="s">
        <v>97</v>
      </c>
      <c r="AC814" s="6" t="s">
        <v>97</v>
      </c>
      <c r="AD814" s="6"/>
      <c r="AE814" s="4" t="s">
        <v>5816</v>
      </c>
      <c r="AF814" s="6"/>
      <c r="AG814" s="6" t="s">
        <v>97</v>
      </c>
      <c r="AH814" s="6" t="s">
        <v>137</v>
      </c>
      <c r="AI814" s="4">
        <f t="shared" si="12"/>
        <v>0</v>
      </c>
      <c r="AJ814" s="4" t="s">
        <v>58</v>
      </c>
      <c r="AK814" s="6" t="s">
        <v>1079</v>
      </c>
      <c r="AL814" s="4" t="str">
        <f>IFERROR(IF(AK814="", "", _xlfn.XLOOKUP(AK814, CODES!A:A,CODES!E:E)), "")</f>
        <v>Cab</v>
      </c>
      <c r="AM814" s="4" t="str">
        <f>IFERROR(IF(AK814="", "", _xlfn.XLOOKUP(AK814, CODES!A:A,CODES!G:G)), "")</f>
        <v>Windscreen Wiper</v>
      </c>
      <c r="AN814" s="4" t="str">
        <f>IFERROR(IF(AK814="", "", _xlfn.XLOOKUP(AK814, CODES!A:A,CODES!I:I)), "")</f>
        <v>Command module</v>
      </c>
      <c r="AO814" s="6" t="s">
        <v>5817</v>
      </c>
      <c r="AP814" s="6"/>
      <c r="AQ814" s="6"/>
      <c r="AR814" s="6"/>
      <c r="AS814" s="15"/>
    </row>
    <row r="815" spans="1:45" ht="120" hidden="1" x14ac:dyDescent="0.25">
      <c r="A815" s="13" t="s">
        <v>25</v>
      </c>
      <c r="B815" s="4" t="s">
        <v>5205</v>
      </c>
      <c r="C815" s="4" t="s">
        <v>5818</v>
      </c>
      <c r="D815" s="5">
        <v>45920</v>
      </c>
      <c r="E815" s="4" t="s">
        <v>1557</v>
      </c>
      <c r="F815" s="6" t="s">
        <v>5819</v>
      </c>
      <c r="G815" s="4" t="s">
        <v>3560</v>
      </c>
      <c r="H815" s="6" t="s">
        <v>204</v>
      </c>
      <c r="I815" s="6" t="s">
        <v>89</v>
      </c>
      <c r="J815" s="4">
        <v>4</v>
      </c>
      <c r="K815" s="4">
        <v>4</v>
      </c>
      <c r="L815" s="4">
        <v>0</v>
      </c>
      <c r="M815" s="4" t="s">
        <v>90</v>
      </c>
      <c r="N815" s="6"/>
      <c r="O815" s="6" t="s">
        <v>92</v>
      </c>
      <c r="P815" s="6" t="s">
        <v>876</v>
      </c>
      <c r="Q815" s="4" t="s">
        <v>82</v>
      </c>
      <c r="R815" s="4" t="s">
        <v>52</v>
      </c>
      <c r="S815" s="5">
        <v>43700</v>
      </c>
      <c r="T815" s="7" t="s">
        <v>5820</v>
      </c>
      <c r="U815" s="7" t="s">
        <v>5821</v>
      </c>
      <c r="V815" s="7" t="s">
        <v>5822</v>
      </c>
      <c r="W815" s="4" t="s">
        <v>53</v>
      </c>
      <c r="X815" s="4" t="s">
        <v>53</v>
      </c>
      <c r="Y815" s="4" t="s">
        <v>574</v>
      </c>
      <c r="Z815" s="4" t="s">
        <v>574</v>
      </c>
      <c r="AA815" s="4" t="s">
        <v>66</v>
      </c>
      <c r="AB815" s="4" t="s">
        <v>97</v>
      </c>
      <c r="AC815" s="6" t="s">
        <v>97</v>
      </c>
      <c r="AD815" s="6"/>
      <c r="AE815" s="4" t="s">
        <v>5823</v>
      </c>
      <c r="AF815" s="6"/>
      <c r="AG815" s="6" t="s">
        <v>97</v>
      </c>
      <c r="AH815" s="6" t="s">
        <v>137</v>
      </c>
      <c r="AI815" s="4">
        <f t="shared" si="12"/>
        <v>0</v>
      </c>
      <c r="AJ815" s="4" t="s">
        <v>58</v>
      </c>
      <c r="AK815" s="6" t="s">
        <v>586</v>
      </c>
      <c r="AL815" s="4" t="str">
        <f>IFERROR(IF(AK815="", "", _xlfn.XLOOKUP(AK815, CODES!A:A,CODES!E:E)), "")</f>
        <v>Monitoring System</v>
      </c>
      <c r="AM815" s="4" t="str">
        <f>IFERROR(IF(AK815="", "", _xlfn.XLOOKUP(AK815, CODES!A:A,CODES!G:G)), "")</f>
        <v>TMS</v>
      </c>
      <c r="AN815" s="4" t="str">
        <f>IFERROR(IF(AK815="", "", _xlfn.XLOOKUP(AK815, CODES!A:A,CODES!I:I)), "")</f>
        <v>Software</v>
      </c>
      <c r="AO815" s="6" t="s">
        <v>5824</v>
      </c>
      <c r="AP815" s="6"/>
      <c r="AQ815" s="6"/>
      <c r="AR815" s="6"/>
      <c r="AS815" s="15"/>
    </row>
    <row r="816" spans="1:45" ht="75" hidden="1" x14ac:dyDescent="0.25">
      <c r="A816" s="13" t="s">
        <v>25</v>
      </c>
      <c r="B816" s="4" t="s">
        <v>5205</v>
      </c>
      <c r="C816" s="4" t="s">
        <v>5825</v>
      </c>
      <c r="D816" s="5">
        <v>45919</v>
      </c>
      <c r="E816" s="4" t="s">
        <v>2863</v>
      </c>
      <c r="F816" s="6" t="s">
        <v>2322</v>
      </c>
      <c r="G816" s="4" t="s">
        <v>192</v>
      </c>
      <c r="H816" s="6"/>
      <c r="I816" s="6"/>
      <c r="J816" s="4">
        <v>2</v>
      </c>
      <c r="K816" s="4">
        <v>12</v>
      </c>
      <c r="L816" s="4">
        <v>0</v>
      </c>
      <c r="M816" s="4" t="s">
        <v>72</v>
      </c>
      <c r="N816" s="6"/>
      <c r="O816" s="6" t="s">
        <v>72</v>
      </c>
      <c r="P816" s="6"/>
      <c r="Q816" s="4" t="s">
        <v>73</v>
      </c>
      <c r="R816" s="4" t="s">
        <v>74</v>
      </c>
      <c r="S816" s="4"/>
      <c r="T816" s="7" t="s">
        <v>5826</v>
      </c>
      <c r="U816" s="7"/>
      <c r="V816" s="7" t="s">
        <v>5827</v>
      </c>
      <c r="W816" s="4" t="s">
        <v>161</v>
      </c>
      <c r="X816" s="4" t="s">
        <v>161</v>
      </c>
      <c r="Y816" s="4" t="s">
        <v>76</v>
      </c>
      <c r="Z816" s="4" t="s">
        <v>76</v>
      </c>
      <c r="AA816" s="4" t="s">
        <v>66</v>
      </c>
      <c r="AB816" s="4" t="s">
        <v>97</v>
      </c>
      <c r="AC816" s="6" t="s">
        <v>97</v>
      </c>
      <c r="AD816" s="6"/>
      <c r="AE816" s="4" t="s">
        <v>5828</v>
      </c>
      <c r="AF816" s="6"/>
      <c r="AG816" s="6"/>
      <c r="AH816" s="6" t="s">
        <v>137</v>
      </c>
      <c r="AI816" s="4">
        <f t="shared" si="12"/>
        <v>0</v>
      </c>
      <c r="AJ816" s="4" t="s">
        <v>58</v>
      </c>
      <c r="AK816" s="6"/>
      <c r="AL816" s="4" t="str">
        <f>IFERROR(IF(AK816="", "", _xlfn.XLOOKUP(AK816, CODES!A:A,CODES!E:E)), "")</f>
        <v/>
      </c>
      <c r="AM816" s="4" t="str">
        <f>IFERROR(IF(AK816="", "", _xlfn.XLOOKUP(AK816, CODES!A:A,CODES!G:G)), "")</f>
        <v/>
      </c>
      <c r="AN816" s="4" t="str">
        <f>IFERROR(IF(AK816="", "", _xlfn.XLOOKUP(AK816, CODES!A:A,CODES!I:I)), "")</f>
        <v/>
      </c>
      <c r="AO816" s="6"/>
      <c r="AP816" s="6"/>
      <c r="AQ816" s="6"/>
      <c r="AR816" s="6"/>
      <c r="AS816" s="15"/>
    </row>
    <row r="817" spans="1:45" ht="195" hidden="1" x14ac:dyDescent="0.25">
      <c r="A817" s="13" t="s">
        <v>258</v>
      </c>
      <c r="B817" s="4" t="s">
        <v>5205</v>
      </c>
      <c r="C817" s="4" t="s">
        <v>5829</v>
      </c>
      <c r="D817" s="5">
        <v>45919</v>
      </c>
      <c r="E817" s="4" t="s">
        <v>701</v>
      </c>
      <c r="F817" s="6" t="s">
        <v>5830</v>
      </c>
      <c r="G817" s="4" t="s">
        <v>2033</v>
      </c>
      <c r="H817" s="6" t="s">
        <v>2496</v>
      </c>
      <c r="I817" s="6" t="s">
        <v>89</v>
      </c>
      <c r="J817" s="4">
        <v>20</v>
      </c>
      <c r="K817" s="4">
        <v>56</v>
      </c>
      <c r="L817" s="4">
        <v>0</v>
      </c>
      <c r="M817" s="4" t="s">
        <v>205</v>
      </c>
      <c r="N817" s="6" t="s">
        <v>4818</v>
      </c>
      <c r="O817" s="6" t="s">
        <v>205</v>
      </c>
      <c r="P817" s="6"/>
      <c r="Q817" s="4" t="s">
        <v>51</v>
      </c>
      <c r="R817" s="4" t="s">
        <v>52</v>
      </c>
      <c r="S817" s="5">
        <v>44005</v>
      </c>
      <c r="T817" s="7" t="s">
        <v>5831</v>
      </c>
      <c r="U817" s="7" t="s">
        <v>1308</v>
      </c>
      <c r="V817" s="7" t="s">
        <v>5832</v>
      </c>
      <c r="W817" s="4" t="s">
        <v>1033</v>
      </c>
      <c r="X817" s="4" t="s">
        <v>1033</v>
      </c>
      <c r="Y817" s="4" t="s">
        <v>1034</v>
      </c>
      <c r="Z817" s="4" t="s">
        <v>1034</v>
      </c>
      <c r="AA817" s="4" t="s">
        <v>66</v>
      </c>
      <c r="AB817" s="4" t="s">
        <v>97</v>
      </c>
      <c r="AC817" s="6" t="s">
        <v>281</v>
      </c>
      <c r="AD817" s="6"/>
      <c r="AE817" s="4" t="s">
        <v>5833</v>
      </c>
      <c r="AF817" s="6" t="s">
        <v>5834</v>
      </c>
      <c r="AG817" s="6" t="s">
        <v>124</v>
      </c>
      <c r="AH817" s="6" t="s">
        <v>109</v>
      </c>
      <c r="AI817" s="4">
        <f t="shared" si="12"/>
        <v>0</v>
      </c>
      <c r="AJ817" s="4" t="s">
        <v>659</v>
      </c>
      <c r="AK817" s="6" t="s">
        <v>324</v>
      </c>
      <c r="AL817" s="4" t="str">
        <f>IFERROR(IF(AK817="", "", _xlfn.XLOOKUP(AK817, CODES!A:A,CODES!E:E)), "")</f>
        <v>Operational</v>
      </c>
      <c r="AM817" s="4" t="str">
        <f>IFERROR(IF(AK817="", "", _xlfn.XLOOKUP(AK817, CODES!A:A,CODES!G:G)), "")</f>
        <v>Staff</v>
      </c>
      <c r="AN817" s="4" t="str">
        <f>IFERROR(IF(AK817="", "", _xlfn.XLOOKUP(AK817, CODES!A:A,CODES!I:I)), "")</f>
        <v>TM</v>
      </c>
      <c r="AO817" s="6" t="s">
        <v>5835</v>
      </c>
      <c r="AP817" s="6"/>
      <c r="AQ817" s="6"/>
      <c r="AR817" s="6"/>
      <c r="AS817" s="15"/>
    </row>
    <row r="818" spans="1:45" ht="135" hidden="1" x14ac:dyDescent="0.25">
      <c r="A818" s="13" t="s">
        <v>25</v>
      </c>
      <c r="B818" s="4" t="s">
        <v>5205</v>
      </c>
      <c r="C818" s="4" t="s">
        <v>5836</v>
      </c>
      <c r="D818" s="5">
        <v>45919</v>
      </c>
      <c r="E818" s="4" t="s">
        <v>5837</v>
      </c>
      <c r="F818" s="6" t="s">
        <v>5838</v>
      </c>
      <c r="G818" s="4" t="s">
        <v>80</v>
      </c>
      <c r="H818" s="6" t="s">
        <v>392</v>
      </c>
      <c r="I818" s="6" t="s">
        <v>89</v>
      </c>
      <c r="J818" s="4">
        <v>3</v>
      </c>
      <c r="K818" s="4">
        <v>3</v>
      </c>
      <c r="L818" s="4">
        <v>0</v>
      </c>
      <c r="M818" s="4" t="s">
        <v>483</v>
      </c>
      <c r="N818" s="6" t="s">
        <v>1681</v>
      </c>
      <c r="O818" s="6" t="s">
        <v>483</v>
      </c>
      <c r="P818" s="6"/>
      <c r="Q818" s="4" t="s">
        <v>51</v>
      </c>
      <c r="R818" s="4" t="s">
        <v>52</v>
      </c>
      <c r="S818" s="5">
        <v>43782</v>
      </c>
      <c r="T818" s="7" t="s">
        <v>5839</v>
      </c>
      <c r="U818" s="7" t="s">
        <v>5840</v>
      </c>
      <c r="V818" s="7" t="s">
        <v>5841</v>
      </c>
      <c r="W818" s="4" t="s">
        <v>95</v>
      </c>
      <c r="X818" s="4" t="s">
        <v>95</v>
      </c>
      <c r="Y818" s="4" t="s">
        <v>574</v>
      </c>
      <c r="Z818" s="4" t="s">
        <v>574</v>
      </c>
      <c r="AA818" s="4" t="s">
        <v>66</v>
      </c>
      <c r="AB818" s="4" t="s">
        <v>97</v>
      </c>
      <c r="AC818" s="6" t="s">
        <v>97</v>
      </c>
      <c r="AD818" s="6"/>
      <c r="AE818" s="4" t="s">
        <v>5842</v>
      </c>
      <c r="AF818" s="6"/>
      <c r="AG818" s="6" t="s">
        <v>97</v>
      </c>
      <c r="AH818" s="6" t="s">
        <v>137</v>
      </c>
      <c r="AI818" s="4">
        <f t="shared" si="12"/>
        <v>0</v>
      </c>
      <c r="AJ818" s="4" t="s">
        <v>58</v>
      </c>
      <c r="AK818" s="6" t="s">
        <v>5843</v>
      </c>
      <c r="AL818" s="4" t="str">
        <f>IFERROR(IF(AK818="", "", _xlfn.XLOOKUP(AK818, CODES!A:A,CODES!E:E)), "")</f>
        <v>Cab</v>
      </c>
      <c r="AM818" s="4" t="str">
        <f>IFERROR(IF(AK818="", "", _xlfn.XLOOKUP(AK818, CODES!A:A,CODES!G:G)), "")</f>
        <v>Windscreen Wiper</v>
      </c>
      <c r="AN818" s="4" t="str">
        <f>IFERROR(IF(AK818="", "", _xlfn.XLOOKUP(AK818, CODES!A:A,CODES!I:I)), "")</f>
        <v>Pipework</v>
      </c>
      <c r="AO818" s="6" t="s">
        <v>5844</v>
      </c>
      <c r="AP818" s="6"/>
      <c r="AQ818" s="6"/>
      <c r="AR818" s="6"/>
      <c r="AS818" s="15"/>
    </row>
    <row r="819" spans="1:45" ht="150" hidden="1" x14ac:dyDescent="0.25">
      <c r="A819" s="13" t="s">
        <v>25</v>
      </c>
      <c r="B819" s="4" t="s">
        <v>5205</v>
      </c>
      <c r="C819" s="4" t="s">
        <v>5845</v>
      </c>
      <c r="D819" s="5">
        <v>45919</v>
      </c>
      <c r="E819" s="4" t="s">
        <v>515</v>
      </c>
      <c r="F819" s="6" t="s">
        <v>5846</v>
      </c>
      <c r="G819" s="4" t="s">
        <v>192</v>
      </c>
      <c r="H819" s="6" t="s">
        <v>116</v>
      </c>
      <c r="I819" s="6" t="s">
        <v>89</v>
      </c>
      <c r="J819" s="4">
        <v>7</v>
      </c>
      <c r="K819" s="4">
        <v>13</v>
      </c>
      <c r="L819" s="4">
        <v>0</v>
      </c>
      <c r="M819" s="4" t="s">
        <v>777</v>
      </c>
      <c r="N819" s="6" t="s">
        <v>3493</v>
      </c>
      <c r="O819" s="6" t="s">
        <v>777</v>
      </c>
      <c r="P819" s="6"/>
      <c r="Q819" s="4" t="s">
        <v>51</v>
      </c>
      <c r="R819" s="4" t="s">
        <v>52</v>
      </c>
      <c r="S819" s="5">
        <v>43545</v>
      </c>
      <c r="T819" s="7" t="s">
        <v>5847</v>
      </c>
      <c r="U819" s="7" t="s">
        <v>5848</v>
      </c>
      <c r="V819" s="7"/>
      <c r="W819" s="4" t="s">
        <v>53</v>
      </c>
      <c r="X819" s="4" t="s">
        <v>53</v>
      </c>
      <c r="Y819" s="4" t="s">
        <v>173</v>
      </c>
      <c r="Z819" s="4" t="s">
        <v>173</v>
      </c>
      <c r="AA819" s="4" t="s">
        <v>66</v>
      </c>
      <c r="AB819" s="4" t="s">
        <v>97</v>
      </c>
      <c r="AC819" s="6" t="s">
        <v>97</v>
      </c>
      <c r="AD819" s="6"/>
      <c r="AE819" s="4" t="s">
        <v>5849</v>
      </c>
      <c r="AF819" s="6"/>
      <c r="AG819" s="6" t="s">
        <v>97</v>
      </c>
      <c r="AH819" s="6" t="s">
        <v>137</v>
      </c>
      <c r="AI819" s="4">
        <f t="shared" si="12"/>
        <v>0</v>
      </c>
      <c r="AJ819" s="4" t="s">
        <v>58</v>
      </c>
      <c r="AK819" s="6" t="s">
        <v>5595</v>
      </c>
      <c r="AL819" s="4" t="str">
        <f>IFERROR(IF(AK819="", "", _xlfn.XLOOKUP(AK819, CODES!A:A,CODES!E:E)), "")</f>
        <v>Traction and Power Equipment</v>
      </c>
      <c r="AM819" s="4" t="str">
        <f>IFERROR(IF(AK819="", "", _xlfn.XLOOKUP(AK819, CODES!A:A,CODES!G:G)), "")</f>
        <v>Traction Converter</v>
      </c>
      <c r="AN819" s="4" t="str">
        <f>IFERROR(IF(AK819="", "", _xlfn.XLOOKUP(AK819, CODES!A:A,CODES!I:I)), "")</f>
        <v>Power Unit No2 (including BCH)</v>
      </c>
      <c r="AO819" s="6" t="s">
        <v>5850</v>
      </c>
      <c r="AP819" s="6"/>
      <c r="AQ819" s="6"/>
      <c r="AR819" s="6"/>
      <c r="AS819" s="15"/>
    </row>
    <row r="820" spans="1:45" ht="255" hidden="1" x14ac:dyDescent="0.25">
      <c r="A820" s="13" t="s">
        <v>25</v>
      </c>
      <c r="B820" s="4" t="s">
        <v>5205</v>
      </c>
      <c r="C820" s="4" t="s">
        <v>5851</v>
      </c>
      <c r="D820" s="5">
        <v>45918</v>
      </c>
      <c r="E820" s="4" t="s">
        <v>5852</v>
      </c>
      <c r="F820" s="6" t="s">
        <v>5853</v>
      </c>
      <c r="G820" s="4" t="s">
        <v>115</v>
      </c>
      <c r="H820" s="6" t="s">
        <v>413</v>
      </c>
      <c r="I820" s="6" t="s">
        <v>89</v>
      </c>
      <c r="J820" s="4">
        <v>6</v>
      </c>
      <c r="K820" s="4">
        <v>6</v>
      </c>
      <c r="L820" s="4">
        <v>0</v>
      </c>
      <c r="M820" s="4" t="s">
        <v>440</v>
      </c>
      <c r="N820" s="6" t="s">
        <v>5108</v>
      </c>
      <c r="O820" s="6" t="s">
        <v>440</v>
      </c>
      <c r="P820" s="6"/>
      <c r="Q820" s="4" t="s">
        <v>51</v>
      </c>
      <c r="R820" s="4" t="s">
        <v>52</v>
      </c>
      <c r="S820" s="5">
        <v>43920</v>
      </c>
      <c r="T820" s="7" t="s">
        <v>5854</v>
      </c>
      <c r="U820" s="7" t="s">
        <v>5855</v>
      </c>
      <c r="V820" s="7"/>
      <c r="W820" s="4" t="s">
        <v>53</v>
      </c>
      <c r="X820" s="4" t="s">
        <v>53</v>
      </c>
      <c r="Y820" s="4" t="s">
        <v>574</v>
      </c>
      <c r="Z820" s="4" t="s">
        <v>574</v>
      </c>
      <c r="AA820" s="4" t="s">
        <v>66</v>
      </c>
      <c r="AB820" s="4" t="s">
        <v>97</v>
      </c>
      <c r="AC820" s="6" t="s">
        <v>97</v>
      </c>
      <c r="AD820" s="6"/>
      <c r="AE820" s="4" t="s">
        <v>5856</v>
      </c>
      <c r="AF820" s="6"/>
      <c r="AG820" s="6" t="s">
        <v>97</v>
      </c>
      <c r="AH820" s="6" t="s">
        <v>137</v>
      </c>
      <c r="AI820" s="4">
        <f t="shared" si="12"/>
        <v>0</v>
      </c>
      <c r="AJ820" s="4" t="s">
        <v>58</v>
      </c>
      <c r="AK820" s="6" t="s">
        <v>5857</v>
      </c>
      <c r="AL820" s="4" t="str">
        <f>IFERROR(IF(AK820="", "", _xlfn.XLOOKUP(AK820, CODES!A:A,CODES!E:E)), "")</f>
        <v>Monitoring System</v>
      </c>
      <c r="AM820" s="4" t="str">
        <f>IFERROR(IF(AK820="", "", _xlfn.XLOOKUP(AK820, CODES!A:A,CODES!G:G)), "")</f>
        <v>TMS</v>
      </c>
      <c r="AN820" s="4" t="str">
        <f>IFERROR(IF(AK820="", "", _xlfn.XLOOKUP(AK820, CODES!A:A,CODES!I:I)), "")</f>
        <v>CF Card</v>
      </c>
      <c r="AO820" s="6" t="s">
        <v>5858</v>
      </c>
      <c r="AP820" s="6"/>
      <c r="AQ820" s="6"/>
      <c r="AR820" s="6"/>
      <c r="AS820" s="15"/>
    </row>
    <row r="821" spans="1:45" ht="210" hidden="1" x14ac:dyDescent="0.25">
      <c r="A821" s="13" t="s">
        <v>25</v>
      </c>
      <c r="B821" s="4" t="s">
        <v>5205</v>
      </c>
      <c r="C821" s="4" t="s">
        <v>5859</v>
      </c>
      <c r="D821" s="5">
        <v>45918</v>
      </c>
      <c r="E821" s="4" t="s">
        <v>696</v>
      </c>
      <c r="F821" s="6" t="s">
        <v>3010</v>
      </c>
      <c r="G821" s="4" t="s">
        <v>142</v>
      </c>
      <c r="H821" s="6" t="s">
        <v>1355</v>
      </c>
      <c r="I821" s="6" t="s">
        <v>89</v>
      </c>
      <c r="J821" s="4">
        <v>19</v>
      </c>
      <c r="K821" s="4">
        <v>55</v>
      </c>
      <c r="L821" s="4">
        <v>0</v>
      </c>
      <c r="M821" s="4" t="s">
        <v>662</v>
      </c>
      <c r="N821" s="6"/>
      <c r="O821" s="6" t="s">
        <v>662</v>
      </c>
      <c r="P821" s="6"/>
      <c r="Q821" s="4" t="s">
        <v>51</v>
      </c>
      <c r="R821" s="4" t="s">
        <v>52</v>
      </c>
      <c r="S821" s="5">
        <v>43536</v>
      </c>
      <c r="T821" s="7" t="s">
        <v>5860</v>
      </c>
      <c r="U821" s="7" t="s">
        <v>5861</v>
      </c>
      <c r="V821" s="7"/>
      <c r="W821" s="4" t="s">
        <v>53</v>
      </c>
      <c r="X821" s="4" t="s">
        <v>53</v>
      </c>
      <c r="Y821" s="4" t="s">
        <v>173</v>
      </c>
      <c r="Z821" s="4" t="s">
        <v>173</v>
      </c>
      <c r="AA821" s="4" t="s">
        <v>66</v>
      </c>
      <c r="AB821" s="4" t="s">
        <v>97</v>
      </c>
      <c r="AC821" s="6" t="s">
        <v>97</v>
      </c>
      <c r="AD821" s="6"/>
      <c r="AE821" s="4" t="s">
        <v>5862</v>
      </c>
      <c r="AF821" s="6"/>
      <c r="AG821" s="6" t="s">
        <v>97</v>
      </c>
      <c r="AH821" s="6" t="s">
        <v>137</v>
      </c>
      <c r="AI821" s="4">
        <f t="shared" si="12"/>
        <v>0</v>
      </c>
      <c r="AJ821" s="4" t="s">
        <v>58</v>
      </c>
      <c r="AK821" s="6" t="s">
        <v>1722</v>
      </c>
      <c r="AL821" s="4" t="str">
        <f>IFERROR(IF(AK821="", "", _xlfn.XLOOKUP(AK821, CODES!A:A,CODES!E:E)), "")</f>
        <v>Generator Units</v>
      </c>
      <c r="AM821" s="4" t="str">
        <f>IFERROR(IF(AK821="", "", _xlfn.XLOOKUP(AK821, CODES!A:A,CODES!G:G)), "")</f>
        <v>Electrical System</v>
      </c>
      <c r="AN821" s="4" t="str">
        <f>IFERROR(IF(AK821="", "", _xlfn.XLOOKUP(AK821, CODES!A:A,CODES!I:I)), "")</f>
        <v>Non Technical</v>
      </c>
      <c r="AO821" s="6" t="s">
        <v>5863</v>
      </c>
      <c r="AP821" s="6"/>
      <c r="AQ821" s="6"/>
      <c r="AR821" s="6"/>
      <c r="AS821" s="15"/>
    </row>
    <row r="822" spans="1:45" ht="360" hidden="1" x14ac:dyDescent="0.25">
      <c r="A822" s="13" t="s">
        <v>25</v>
      </c>
      <c r="B822" s="4" t="s">
        <v>5205</v>
      </c>
      <c r="C822" s="4" t="s">
        <v>5864</v>
      </c>
      <c r="D822" s="5">
        <v>45918</v>
      </c>
      <c r="E822" s="4" t="s">
        <v>4037</v>
      </c>
      <c r="F822" s="6" t="s">
        <v>4099</v>
      </c>
      <c r="G822" s="4" t="s">
        <v>142</v>
      </c>
      <c r="H822" s="6" t="s">
        <v>1814</v>
      </c>
      <c r="I822" s="6" t="s">
        <v>89</v>
      </c>
      <c r="J822" s="4">
        <v>25</v>
      </c>
      <c r="K822" s="4">
        <v>57</v>
      </c>
      <c r="L822" s="4">
        <v>0</v>
      </c>
      <c r="M822" s="4" t="s">
        <v>777</v>
      </c>
      <c r="N822" s="6" t="s">
        <v>3493</v>
      </c>
      <c r="O822" s="6" t="s">
        <v>777</v>
      </c>
      <c r="P822" s="6"/>
      <c r="Q822" s="4" t="s">
        <v>51</v>
      </c>
      <c r="R822" s="4" t="s">
        <v>52</v>
      </c>
      <c r="S822" s="5">
        <v>43545</v>
      </c>
      <c r="T822" s="7" t="s">
        <v>5865</v>
      </c>
      <c r="U822" s="7" t="s">
        <v>5866</v>
      </c>
      <c r="V822" s="7"/>
      <c r="W822" s="4" t="s">
        <v>53</v>
      </c>
      <c r="X822" s="4" t="s">
        <v>53</v>
      </c>
      <c r="Y822" s="4" t="s">
        <v>574</v>
      </c>
      <c r="Z822" s="4" t="s">
        <v>574</v>
      </c>
      <c r="AA822" s="4" t="s">
        <v>66</v>
      </c>
      <c r="AB822" s="4" t="s">
        <v>97</v>
      </c>
      <c r="AC822" s="6" t="s">
        <v>97</v>
      </c>
      <c r="AD822" s="6"/>
      <c r="AE822" s="4" t="s">
        <v>5867</v>
      </c>
      <c r="AF822" s="6"/>
      <c r="AG822" s="6" t="s">
        <v>97</v>
      </c>
      <c r="AH822" s="6" t="s">
        <v>137</v>
      </c>
      <c r="AI822" s="4">
        <f t="shared" si="12"/>
        <v>0</v>
      </c>
      <c r="AJ822" s="4" t="s">
        <v>58</v>
      </c>
      <c r="AK822" s="6" t="s">
        <v>586</v>
      </c>
      <c r="AL822" s="4" t="str">
        <f>IFERROR(IF(AK822="", "", _xlfn.XLOOKUP(AK822, CODES!A:A,CODES!E:E)), "")</f>
        <v>Monitoring System</v>
      </c>
      <c r="AM822" s="4" t="str">
        <f>IFERROR(IF(AK822="", "", _xlfn.XLOOKUP(AK822, CODES!A:A,CODES!G:G)), "")</f>
        <v>TMS</v>
      </c>
      <c r="AN822" s="4" t="str">
        <f>IFERROR(IF(AK822="", "", _xlfn.XLOOKUP(AK822, CODES!A:A,CODES!I:I)), "")</f>
        <v>Software</v>
      </c>
      <c r="AO822" s="6" t="s">
        <v>5868</v>
      </c>
      <c r="AP822" s="6"/>
      <c r="AQ822" s="6"/>
      <c r="AR822" s="6"/>
      <c r="AS822" s="15"/>
    </row>
    <row r="823" spans="1:45" ht="120" hidden="1" x14ac:dyDescent="0.25">
      <c r="A823" s="13" t="s">
        <v>25</v>
      </c>
      <c r="B823" s="4" t="s">
        <v>5205</v>
      </c>
      <c r="C823" s="4" t="s">
        <v>5869</v>
      </c>
      <c r="D823" s="5">
        <v>45917</v>
      </c>
      <c r="E823" s="4" t="s">
        <v>5870</v>
      </c>
      <c r="F823" s="6" t="s">
        <v>5871</v>
      </c>
      <c r="G823" s="4" t="s">
        <v>3842</v>
      </c>
      <c r="H823" s="6" t="s">
        <v>1440</v>
      </c>
      <c r="I823" s="6" t="s">
        <v>89</v>
      </c>
      <c r="J823" s="4">
        <v>36</v>
      </c>
      <c r="K823" s="4">
        <v>74</v>
      </c>
      <c r="L823" s="4">
        <v>0</v>
      </c>
      <c r="M823" s="4" t="s">
        <v>90</v>
      </c>
      <c r="N823" s="6"/>
      <c r="O823" s="6" t="s">
        <v>2771</v>
      </c>
      <c r="P823" s="6" t="s">
        <v>194</v>
      </c>
      <c r="Q823" s="4" t="s">
        <v>82</v>
      </c>
      <c r="R823" s="4" t="s">
        <v>52</v>
      </c>
      <c r="S823" s="5">
        <v>43728</v>
      </c>
      <c r="T823" s="7" t="s">
        <v>5872</v>
      </c>
      <c r="U823" s="7" t="s">
        <v>5873</v>
      </c>
      <c r="V823" s="7"/>
      <c r="W823" s="4" t="s">
        <v>218</v>
      </c>
      <c r="X823" s="4" t="s">
        <v>218</v>
      </c>
      <c r="Y823" s="4" t="s">
        <v>65</v>
      </c>
      <c r="Z823" s="4" t="s">
        <v>65</v>
      </c>
      <c r="AA823" s="4" t="s">
        <v>66</v>
      </c>
      <c r="AB823" s="4" t="s">
        <v>97</v>
      </c>
      <c r="AC823" s="6" t="s">
        <v>97</v>
      </c>
      <c r="AD823" s="6"/>
      <c r="AE823" s="4" t="s">
        <v>5874</v>
      </c>
      <c r="AF823" s="6"/>
      <c r="AG823" s="6" t="s">
        <v>97</v>
      </c>
      <c r="AH823" s="6" t="s">
        <v>109</v>
      </c>
      <c r="AI823" s="4">
        <f t="shared" si="12"/>
        <v>0</v>
      </c>
      <c r="AJ823" s="4" t="s">
        <v>68</v>
      </c>
      <c r="AK823" s="6" t="s">
        <v>110</v>
      </c>
      <c r="AL823" s="4" t="str">
        <f>IFERROR(IF(AK823="", "", _xlfn.XLOOKUP(AK823, CODES!A:A,CODES!E:E)), "")</f>
        <v>Operational</v>
      </c>
      <c r="AM823" s="4" t="str">
        <f>IFERROR(IF(AK823="", "", _xlfn.XLOOKUP(AK823, CODES!A:A,CODES!G:G)), "")</f>
        <v>Depot</v>
      </c>
      <c r="AN823" s="4" t="str">
        <f>IFERROR(IF(AK823="", "", _xlfn.XLOOKUP(AK823, CODES!A:A,CODES!I:I)), "")</f>
        <v>Process</v>
      </c>
      <c r="AO823" s="6" t="s">
        <v>5875</v>
      </c>
      <c r="AP823" s="6"/>
      <c r="AQ823" s="6"/>
      <c r="AR823" s="6"/>
      <c r="AS823" s="15"/>
    </row>
    <row r="824" spans="1:45" ht="75" hidden="1" x14ac:dyDescent="0.25">
      <c r="A824" s="13" t="s">
        <v>25</v>
      </c>
      <c r="B824" s="4" t="s">
        <v>5205</v>
      </c>
      <c r="C824" s="4" t="s">
        <v>5876</v>
      </c>
      <c r="D824" s="5">
        <v>45917</v>
      </c>
      <c r="E824" s="4" t="s">
        <v>3522</v>
      </c>
      <c r="F824" s="6" t="s">
        <v>154</v>
      </c>
      <c r="G824" s="4" t="s">
        <v>80</v>
      </c>
      <c r="H824" s="6"/>
      <c r="I824" s="6"/>
      <c r="J824" s="4">
        <v>4</v>
      </c>
      <c r="K824" s="4">
        <v>22</v>
      </c>
      <c r="L824" s="4">
        <v>0</v>
      </c>
      <c r="M824" s="4" t="s">
        <v>697</v>
      </c>
      <c r="N824" s="6"/>
      <c r="O824" s="6" t="s">
        <v>697</v>
      </c>
      <c r="P824" s="6"/>
      <c r="Q824" s="4" t="s">
        <v>73</v>
      </c>
      <c r="R824" s="4" t="s">
        <v>74</v>
      </c>
      <c r="S824" s="4"/>
      <c r="T824" s="7" t="s">
        <v>5877</v>
      </c>
      <c r="U824" s="7"/>
      <c r="V824" s="7" t="s">
        <v>254</v>
      </c>
      <c r="W824" s="4" t="s">
        <v>161</v>
      </c>
      <c r="X824" s="4" t="s">
        <v>161</v>
      </c>
      <c r="Y824" s="4" t="s">
        <v>255</v>
      </c>
      <c r="Z824" s="4" t="s">
        <v>255</v>
      </c>
      <c r="AA824" s="4" t="s">
        <v>66</v>
      </c>
      <c r="AB824" s="4" t="s">
        <v>97</v>
      </c>
      <c r="AC824" s="6" t="s">
        <v>97</v>
      </c>
      <c r="AD824" s="6"/>
      <c r="AE824" s="4" t="s">
        <v>5878</v>
      </c>
      <c r="AF824" s="6"/>
      <c r="AG824" s="6"/>
      <c r="AH824" s="6" t="s">
        <v>109</v>
      </c>
      <c r="AI824" s="4">
        <f t="shared" si="12"/>
        <v>0</v>
      </c>
      <c r="AJ824" s="4" t="s">
        <v>257</v>
      </c>
      <c r="AK824" s="6" t="s">
        <v>3451</v>
      </c>
      <c r="AL824" s="4" t="str">
        <f>IFERROR(IF(AK824="", "", _xlfn.XLOOKUP(AK824, CODES!A:A,CODES!E:E)), "")</f>
        <v>LNER</v>
      </c>
      <c r="AM824" s="4" t="str">
        <f>IFERROR(IF(AK824="", "", _xlfn.XLOOKUP(AK824, CODES!A:A,CODES!G:G)), "")</f>
        <v>Other</v>
      </c>
      <c r="AN824" s="4" t="str">
        <f>IFERROR(IF(AK824="", "", _xlfn.XLOOKUP(AK824, CODES!A:A,CODES!I:I)), "")</f>
        <v>Adhesion</v>
      </c>
      <c r="AO824" s="6"/>
      <c r="AP824" s="6"/>
      <c r="AQ824" s="6"/>
      <c r="AR824" s="6"/>
      <c r="AS824" s="15"/>
    </row>
    <row r="825" spans="1:45" ht="150" hidden="1" x14ac:dyDescent="0.25">
      <c r="A825" s="13" t="s">
        <v>258</v>
      </c>
      <c r="B825" s="4" t="s">
        <v>5205</v>
      </c>
      <c r="C825" s="4" t="s">
        <v>5879</v>
      </c>
      <c r="D825" s="5">
        <v>45916</v>
      </c>
      <c r="E825" s="4" t="s">
        <v>1144</v>
      </c>
      <c r="F825" s="6" t="s">
        <v>1129</v>
      </c>
      <c r="G825" s="4" t="s">
        <v>316</v>
      </c>
      <c r="H825" s="6" t="s">
        <v>204</v>
      </c>
      <c r="I825" s="6" t="s">
        <v>89</v>
      </c>
      <c r="J825" s="4">
        <v>4</v>
      </c>
      <c r="K825" s="4">
        <v>4</v>
      </c>
      <c r="L825" s="4">
        <v>0</v>
      </c>
      <c r="M825" s="4" t="s">
        <v>117</v>
      </c>
      <c r="N825" s="6" t="s">
        <v>5880</v>
      </c>
      <c r="O825" s="6" t="s">
        <v>117</v>
      </c>
      <c r="P825" s="6"/>
      <c r="Q825" s="4" t="s">
        <v>51</v>
      </c>
      <c r="R825" s="4" t="s">
        <v>52</v>
      </c>
      <c r="S825" s="5">
        <v>43584</v>
      </c>
      <c r="T825" s="7" t="s">
        <v>5881</v>
      </c>
      <c r="U825" s="7" t="s">
        <v>5882</v>
      </c>
      <c r="V825" s="7" t="s">
        <v>5883</v>
      </c>
      <c r="W825" s="4" t="s">
        <v>268</v>
      </c>
      <c r="X825" s="4" t="s">
        <v>268</v>
      </c>
      <c r="Y825" s="4" t="s">
        <v>280</v>
      </c>
      <c r="Z825" s="4" t="s">
        <v>280</v>
      </c>
      <c r="AA825" s="4" t="s">
        <v>66</v>
      </c>
      <c r="AB825" s="4" t="s">
        <v>97</v>
      </c>
      <c r="AC825" s="6" t="s">
        <v>281</v>
      </c>
      <c r="AD825" s="6"/>
      <c r="AE825" s="4" t="s">
        <v>5884</v>
      </c>
      <c r="AF825" s="6"/>
      <c r="AG825" s="6" t="s">
        <v>124</v>
      </c>
      <c r="AH825" s="6" t="s">
        <v>109</v>
      </c>
      <c r="AI825" s="4">
        <f t="shared" si="12"/>
        <v>0</v>
      </c>
      <c r="AJ825" s="4" t="s">
        <v>271</v>
      </c>
      <c r="AK825" s="6" t="s">
        <v>500</v>
      </c>
      <c r="AL825" s="4" t="str">
        <f>IFERROR(IF(AK825="", "", _xlfn.XLOOKUP(AK825, CODES!A:A,CODES!E:E)), "")</f>
        <v>Operational</v>
      </c>
      <c r="AM825" s="4" t="str">
        <f>IFERROR(IF(AK825="", "", _xlfn.XLOOKUP(AK825, CODES!A:A,CODES!G:G)), "")</f>
        <v>Control</v>
      </c>
      <c r="AN825" s="4" t="str">
        <f>IFERROR(IF(AK825="", "", _xlfn.XLOOKUP(AK825, CODES!A:A,CODES!I:I)), "")</f>
        <v>LNER</v>
      </c>
      <c r="AO825" s="6" t="s">
        <v>5885</v>
      </c>
      <c r="AP825" s="6"/>
      <c r="AQ825" s="6"/>
      <c r="AR825" s="6"/>
      <c r="AS825" s="15"/>
    </row>
    <row r="826" spans="1:45" ht="135" hidden="1" x14ac:dyDescent="0.25">
      <c r="A826" s="13" t="s">
        <v>25</v>
      </c>
      <c r="B826" s="4" t="s">
        <v>5205</v>
      </c>
      <c r="C826" s="4" t="s">
        <v>5886</v>
      </c>
      <c r="D826" s="5">
        <v>45916</v>
      </c>
      <c r="E826" s="4" t="s">
        <v>5887</v>
      </c>
      <c r="F826" s="6" t="s">
        <v>3324</v>
      </c>
      <c r="G826" s="4" t="s">
        <v>181</v>
      </c>
      <c r="H826" s="6" t="s">
        <v>82</v>
      </c>
      <c r="I826" s="6" t="s">
        <v>89</v>
      </c>
      <c r="J826" s="4">
        <v>5</v>
      </c>
      <c r="K826" s="4">
        <v>20</v>
      </c>
      <c r="L826" s="4">
        <v>0</v>
      </c>
      <c r="M826" s="4" t="s">
        <v>785</v>
      </c>
      <c r="N826" s="6" t="s">
        <v>5888</v>
      </c>
      <c r="O826" s="6" t="s">
        <v>785</v>
      </c>
      <c r="P826" s="6"/>
      <c r="Q826" s="4" t="s">
        <v>51</v>
      </c>
      <c r="R826" s="4" t="s">
        <v>52</v>
      </c>
      <c r="S826" s="5">
        <v>43964</v>
      </c>
      <c r="T826" s="7" t="s">
        <v>5889</v>
      </c>
      <c r="U826" s="7" t="s">
        <v>5890</v>
      </c>
      <c r="V826" s="7"/>
      <c r="W826" s="4" t="s">
        <v>95</v>
      </c>
      <c r="X826" s="4" t="s">
        <v>95</v>
      </c>
      <c r="Y826" s="4" t="s">
        <v>574</v>
      </c>
      <c r="Z826" s="4" t="s">
        <v>574</v>
      </c>
      <c r="AA826" s="4" t="s">
        <v>66</v>
      </c>
      <c r="AB826" s="4" t="s">
        <v>97</v>
      </c>
      <c r="AC826" s="6" t="s">
        <v>97</v>
      </c>
      <c r="AD826" s="6"/>
      <c r="AE826" s="4" t="s">
        <v>5891</v>
      </c>
      <c r="AF826" s="6"/>
      <c r="AG826" s="6" t="s">
        <v>97</v>
      </c>
      <c r="AH826" s="6" t="s">
        <v>137</v>
      </c>
      <c r="AI826" s="4">
        <f t="shared" si="12"/>
        <v>0</v>
      </c>
      <c r="AJ826" s="4" t="s">
        <v>58</v>
      </c>
      <c r="AK826" s="6" t="s">
        <v>5892</v>
      </c>
      <c r="AL826" s="4" t="str">
        <f>IFERROR(IF(AK826="", "", _xlfn.XLOOKUP(AK826, CODES!A:A,CODES!E:E)), "")</f>
        <v>Cab</v>
      </c>
      <c r="AM826" s="4" t="str">
        <f>IFERROR(IF(AK826="", "", _xlfn.XLOOKUP(AK826, CODES!A:A,CODES!G:G)), "")</f>
        <v>Drivers Seat</v>
      </c>
      <c r="AN826" s="4" t="str">
        <f>IFERROR(IF(AK826="", "", _xlfn.XLOOKUP(AK826, CODES!A:A,CODES!I:I)), "")</f>
        <v>Cushion</v>
      </c>
      <c r="AO826" s="6" t="s">
        <v>5893</v>
      </c>
      <c r="AP826" s="6"/>
      <c r="AQ826" s="6"/>
      <c r="AR826" s="6"/>
      <c r="AS826" s="15"/>
    </row>
    <row r="827" spans="1:45" ht="75" hidden="1" x14ac:dyDescent="0.25">
      <c r="A827" s="13" t="s">
        <v>25</v>
      </c>
      <c r="B827" s="4" t="s">
        <v>5205</v>
      </c>
      <c r="C827" s="4" t="s">
        <v>5894</v>
      </c>
      <c r="D827" s="5">
        <v>45916</v>
      </c>
      <c r="E827" s="4" t="s">
        <v>2905</v>
      </c>
      <c r="F827" s="6" t="s">
        <v>2906</v>
      </c>
      <c r="G827" s="4" t="s">
        <v>316</v>
      </c>
      <c r="H827" s="6"/>
      <c r="I827" s="6"/>
      <c r="J827" s="4">
        <v>7</v>
      </c>
      <c r="K827" s="4">
        <v>7</v>
      </c>
      <c r="L827" s="4">
        <v>0</v>
      </c>
      <c r="M827" s="4" t="s">
        <v>765</v>
      </c>
      <c r="N827" s="6" t="s">
        <v>5895</v>
      </c>
      <c r="O827" s="6" t="s">
        <v>765</v>
      </c>
      <c r="P827" s="6"/>
      <c r="Q827" s="4" t="s">
        <v>73</v>
      </c>
      <c r="R827" s="4" t="s">
        <v>74</v>
      </c>
      <c r="S827" s="4"/>
      <c r="T827" s="7" t="s">
        <v>5896</v>
      </c>
      <c r="U827" s="7" t="s">
        <v>5897</v>
      </c>
      <c r="V827" s="7"/>
      <c r="W827" s="4" t="s">
        <v>75</v>
      </c>
      <c r="X827" s="4" t="s">
        <v>75</v>
      </c>
      <c r="Y827" s="4" t="s">
        <v>418</v>
      </c>
      <c r="Z827" s="4" t="s">
        <v>418</v>
      </c>
      <c r="AA827" s="4" t="s">
        <v>66</v>
      </c>
      <c r="AB827" s="4" t="s">
        <v>97</v>
      </c>
      <c r="AC827" s="6" t="s">
        <v>97</v>
      </c>
      <c r="AD827" s="6"/>
      <c r="AE827" s="4" t="s">
        <v>5898</v>
      </c>
      <c r="AF827" s="6"/>
      <c r="AG827" s="6"/>
      <c r="AH827" s="6" t="s">
        <v>137</v>
      </c>
      <c r="AI827" s="4">
        <f t="shared" si="12"/>
        <v>0</v>
      </c>
      <c r="AJ827" s="4" t="s">
        <v>58</v>
      </c>
      <c r="AK827" s="6" t="s">
        <v>2665</v>
      </c>
      <c r="AL827" s="4" t="str">
        <f>IFERROR(IF(AK827="", "", _xlfn.XLOOKUP(AK827, CODES!A:A,CODES!E:E)), "")</f>
        <v>Doors</v>
      </c>
      <c r="AM827" s="4" t="str">
        <f>IFERROR(IF(AK827="", "", _xlfn.XLOOKUP(AK827, CODES!A:A,CODES!G:G)), "")</f>
        <v>DVT Van</v>
      </c>
      <c r="AN827" s="4" t="str">
        <f>IFERROR(IF(AK827="", "", _xlfn.XLOOKUP(AK827, CODES!A:A,CODES!I:I)), "")</f>
        <v>DVT Door leaf</v>
      </c>
      <c r="AO827" s="6"/>
      <c r="AP827" s="6"/>
      <c r="AQ827" s="6"/>
      <c r="AR827" s="6"/>
      <c r="AS827" s="15"/>
    </row>
    <row r="828" spans="1:45" ht="75" hidden="1" x14ac:dyDescent="0.25">
      <c r="A828" s="13" t="s">
        <v>258</v>
      </c>
      <c r="B828" s="4" t="s">
        <v>5205</v>
      </c>
      <c r="C828" s="4" t="s">
        <v>5899</v>
      </c>
      <c r="D828" s="5">
        <v>45916</v>
      </c>
      <c r="E828" s="4" t="s">
        <v>3618</v>
      </c>
      <c r="F828" s="6" t="s">
        <v>5900</v>
      </c>
      <c r="G828" s="4" t="s">
        <v>71</v>
      </c>
      <c r="H828" s="6" t="s">
        <v>413</v>
      </c>
      <c r="I828" s="6" t="s">
        <v>89</v>
      </c>
      <c r="J828" s="4">
        <v>6</v>
      </c>
      <c r="K828" s="4">
        <v>6</v>
      </c>
      <c r="L828" s="4">
        <v>0</v>
      </c>
      <c r="M828" s="4" t="s">
        <v>5901</v>
      </c>
      <c r="N828" s="6"/>
      <c r="O828" s="6" t="s">
        <v>569</v>
      </c>
      <c r="P828" s="6" t="s">
        <v>570</v>
      </c>
      <c r="Q828" s="4" t="s">
        <v>82</v>
      </c>
      <c r="R828" s="4" t="s">
        <v>52</v>
      </c>
      <c r="S828" s="5">
        <v>43700</v>
      </c>
      <c r="T828" s="7" t="s">
        <v>5902</v>
      </c>
      <c r="U828" s="7" t="s">
        <v>5903</v>
      </c>
      <c r="V828" s="7" t="s">
        <v>5904</v>
      </c>
      <c r="W828" s="4" t="s">
        <v>268</v>
      </c>
      <c r="X828" s="4" t="s">
        <v>268</v>
      </c>
      <c r="Y828" s="4" t="s">
        <v>269</v>
      </c>
      <c r="Z828" s="4" t="s">
        <v>269</v>
      </c>
      <c r="AA828" s="4" t="s">
        <v>66</v>
      </c>
      <c r="AB828" s="4" t="s">
        <v>97</v>
      </c>
      <c r="AC828" s="6" t="s">
        <v>281</v>
      </c>
      <c r="AD828" s="6"/>
      <c r="AE828" s="4" t="s">
        <v>5905</v>
      </c>
      <c r="AF828" s="6"/>
      <c r="AG828" s="6" t="s">
        <v>108</v>
      </c>
      <c r="AH828" s="6" t="s">
        <v>109</v>
      </c>
      <c r="AI828" s="4">
        <f t="shared" si="12"/>
        <v>0</v>
      </c>
      <c r="AJ828" s="4" t="s">
        <v>271</v>
      </c>
      <c r="AK828" s="6" t="s">
        <v>500</v>
      </c>
      <c r="AL828" s="4" t="str">
        <f>IFERROR(IF(AK828="", "", _xlfn.XLOOKUP(AK828, CODES!A:A,CODES!E:E)), "")</f>
        <v>Operational</v>
      </c>
      <c r="AM828" s="4" t="str">
        <f>IFERROR(IF(AK828="", "", _xlfn.XLOOKUP(AK828, CODES!A:A,CODES!G:G)), "")</f>
        <v>Control</v>
      </c>
      <c r="AN828" s="4" t="str">
        <f>IFERROR(IF(AK828="", "", _xlfn.XLOOKUP(AK828, CODES!A:A,CODES!I:I)), "")</f>
        <v>LNER</v>
      </c>
      <c r="AO828" s="6" t="s">
        <v>5906</v>
      </c>
      <c r="AP828" s="6"/>
      <c r="AQ828" s="6"/>
      <c r="AR828" s="6"/>
      <c r="AS828" s="15"/>
    </row>
    <row r="829" spans="1:45" ht="165" hidden="1" x14ac:dyDescent="0.25">
      <c r="A829" s="13" t="s">
        <v>565</v>
      </c>
      <c r="B829" s="4" t="s">
        <v>5205</v>
      </c>
      <c r="C829" s="4" t="s">
        <v>5907</v>
      </c>
      <c r="D829" s="5">
        <v>45916</v>
      </c>
      <c r="E829" s="4"/>
      <c r="F829" s="6" t="s">
        <v>5908</v>
      </c>
      <c r="G829" s="4" t="s">
        <v>329</v>
      </c>
      <c r="H829" s="6" t="s">
        <v>89</v>
      </c>
      <c r="I829" s="6" t="s">
        <v>143</v>
      </c>
      <c r="J829" s="4">
        <v>0</v>
      </c>
      <c r="K829" s="4">
        <v>0</v>
      </c>
      <c r="L829" s="4">
        <v>1</v>
      </c>
      <c r="M829" s="4" t="s">
        <v>592</v>
      </c>
      <c r="N829" s="6"/>
      <c r="O829" s="6" t="s">
        <v>592</v>
      </c>
      <c r="P829" s="6"/>
      <c r="Q829" s="4" t="s">
        <v>51</v>
      </c>
      <c r="R829" s="4" t="s">
        <v>52</v>
      </c>
      <c r="S829" s="5">
        <v>43532</v>
      </c>
      <c r="T829" s="7" t="s">
        <v>5909</v>
      </c>
      <c r="U829" s="7" t="s">
        <v>5910</v>
      </c>
      <c r="V829" s="7" t="s">
        <v>5911</v>
      </c>
      <c r="W829" s="4" t="s">
        <v>547</v>
      </c>
      <c r="X829" s="4" t="s">
        <v>547</v>
      </c>
      <c r="Y829" s="4" t="s">
        <v>1685</v>
      </c>
      <c r="Z829" s="4"/>
      <c r="AA829" s="4" t="s">
        <v>55</v>
      </c>
      <c r="AB829" s="4" t="s">
        <v>45</v>
      </c>
      <c r="AC829" s="6" t="s">
        <v>575</v>
      </c>
      <c r="AD829" s="6"/>
      <c r="AE829" s="4" t="s">
        <v>5912</v>
      </c>
      <c r="AF829" s="6"/>
      <c r="AG829" s="6" t="s">
        <v>565</v>
      </c>
      <c r="AH829" s="6" t="s">
        <v>109</v>
      </c>
      <c r="AI829" s="4">
        <f t="shared" si="12"/>
        <v>0</v>
      </c>
      <c r="AJ829" s="4" t="s">
        <v>58</v>
      </c>
      <c r="AK829" s="6" t="s">
        <v>577</v>
      </c>
      <c r="AL829" s="4" t="str">
        <f>IFERROR(IF(AK829="", "", _xlfn.XLOOKUP(AK829, CODES!A:A,CODES!E:E)), "")</f>
        <v>LNER</v>
      </c>
      <c r="AM829" s="4" t="str">
        <f>IFERROR(IF(AK829="", "", _xlfn.XLOOKUP(AK829, CODES!A:A,CODES!G:G)), "")</f>
        <v>Other</v>
      </c>
      <c r="AN829" s="4" t="str">
        <f>IFERROR(IF(AK829="", "", _xlfn.XLOOKUP(AK829, CODES!A:A,CODES!I:I)), "")</f>
        <v>Merged - see Master</v>
      </c>
      <c r="AO829" s="6" t="s">
        <v>5913</v>
      </c>
      <c r="AP829" s="6"/>
      <c r="AQ829" s="6"/>
      <c r="AR829" s="6"/>
      <c r="AS829" s="15"/>
    </row>
    <row r="830" spans="1:45" ht="75" hidden="1" x14ac:dyDescent="0.25">
      <c r="A830" s="13" t="s">
        <v>25</v>
      </c>
      <c r="B830" s="4" t="s">
        <v>5205</v>
      </c>
      <c r="C830" s="4" t="s">
        <v>5914</v>
      </c>
      <c r="D830" s="5">
        <v>45916</v>
      </c>
      <c r="E830" s="4" t="s">
        <v>2855</v>
      </c>
      <c r="F830" s="6" t="s">
        <v>3583</v>
      </c>
      <c r="G830" s="4" t="s">
        <v>542</v>
      </c>
      <c r="H830" s="6" t="s">
        <v>73</v>
      </c>
      <c r="I830" s="6" t="s">
        <v>89</v>
      </c>
      <c r="J830" s="4">
        <v>11</v>
      </c>
      <c r="K830" s="4">
        <v>11</v>
      </c>
      <c r="L830" s="4">
        <v>0</v>
      </c>
      <c r="M830" s="4" t="s">
        <v>5915</v>
      </c>
      <c r="N830" s="6"/>
      <c r="O830" s="6" t="s">
        <v>740</v>
      </c>
      <c r="P830" s="6" t="s">
        <v>214</v>
      </c>
      <c r="Q830" s="4" t="s">
        <v>82</v>
      </c>
      <c r="R830" s="4" t="s">
        <v>52</v>
      </c>
      <c r="S830" s="5">
        <v>43728</v>
      </c>
      <c r="T830" s="7" t="s">
        <v>5916</v>
      </c>
      <c r="U830" s="7" t="s">
        <v>5917</v>
      </c>
      <c r="V830" s="7" t="s">
        <v>5918</v>
      </c>
      <c r="W830" s="4" t="s">
        <v>547</v>
      </c>
      <c r="X830" s="4" t="s">
        <v>547</v>
      </c>
      <c r="Y830" s="4" t="s">
        <v>65</v>
      </c>
      <c r="Z830" s="4" t="s">
        <v>65</v>
      </c>
      <c r="AA830" s="4" t="s">
        <v>66</v>
      </c>
      <c r="AB830" s="4" t="s">
        <v>97</v>
      </c>
      <c r="AC830" s="6" t="s">
        <v>97</v>
      </c>
      <c r="AD830" s="6"/>
      <c r="AE830" s="4" t="s">
        <v>5919</v>
      </c>
      <c r="AF830" s="6"/>
      <c r="AG830" s="6" t="s">
        <v>108</v>
      </c>
      <c r="AH830" s="6" t="s">
        <v>109</v>
      </c>
      <c r="AI830" s="4">
        <f t="shared" si="12"/>
        <v>0</v>
      </c>
      <c r="AJ830" s="4" t="s">
        <v>68</v>
      </c>
      <c r="AK830" s="6" t="s">
        <v>110</v>
      </c>
      <c r="AL830" s="4" t="str">
        <f>IFERROR(IF(AK830="", "", _xlfn.XLOOKUP(AK830, CODES!A:A,CODES!E:E)), "")</f>
        <v>Operational</v>
      </c>
      <c r="AM830" s="4" t="str">
        <f>IFERROR(IF(AK830="", "", _xlfn.XLOOKUP(AK830, CODES!A:A,CODES!G:G)), "")</f>
        <v>Depot</v>
      </c>
      <c r="AN830" s="4" t="str">
        <f>IFERROR(IF(AK830="", "", _xlfn.XLOOKUP(AK830, CODES!A:A,CODES!I:I)), "")</f>
        <v>Process</v>
      </c>
      <c r="AO830" s="6" t="s">
        <v>309</v>
      </c>
      <c r="AP830" s="6"/>
      <c r="AQ830" s="6"/>
      <c r="AR830" s="6"/>
      <c r="AS830" s="15"/>
    </row>
    <row r="831" spans="1:45" ht="165" hidden="1" x14ac:dyDescent="0.25">
      <c r="A831" s="13" t="s">
        <v>25</v>
      </c>
      <c r="B831" s="4" t="s">
        <v>5205</v>
      </c>
      <c r="C831" s="4" t="s">
        <v>5920</v>
      </c>
      <c r="D831" s="5">
        <v>45916</v>
      </c>
      <c r="E831" s="4" t="s">
        <v>5106</v>
      </c>
      <c r="F831" s="6" t="s">
        <v>5107</v>
      </c>
      <c r="G831" s="4" t="s">
        <v>80</v>
      </c>
      <c r="H831" s="6" t="s">
        <v>89</v>
      </c>
      <c r="I831" s="6" t="s">
        <v>168</v>
      </c>
      <c r="J831" s="4">
        <v>0</v>
      </c>
      <c r="K831" s="4">
        <v>4</v>
      </c>
      <c r="L831" s="4">
        <v>2</v>
      </c>
      <c r="M831" s="4" t="s">
        <v>592</v>
      </c>
      <c r="N831" s="6"/>
      <c r="O831" s="6" t="s">
        <v>592</v>
      </c>
      <c r="P831" s="6"/>
      <c r="Q831" s="4" t="s">
        <v>51</v>
      </c>
      <c r="R831" s="4" t="s">
        <v>52</v>
      </c>
      <c r="S831" s="5">
        <v>43532</v>
      </c>
      <c r="T831" s="7" t="s">
        <v>5921</v>
      </c>
      <c r="U831" s="7" t="s">
        <v>5922</v>
      </c>
      <c r="V831" s="7" t="s">
        <v>2220</v>
      </c>
      <c r="W831" s="4" t="s">
        <v>53</v>
      </c>
      <c r="X831" s="4" t="s">
        <v>53</v>
      </c>
      <c r="Y831" s="4" t="s">
        <v>148</v>
      </c>
      <c r="Z831" s="4" t="s">
        <v>148</v>
      </c>
      <c r="AA831" s="4" t="s">
        <v>66</v>
      </c>
      <c r="AB831" s="4" t="s">
        <v>97</v>
      </c>
      <c r="AC831" s="6" t="s">
        <v>97</v>
      </c>
      <c r="AD831" s="6"/>
      <c r="AE831" s="4" t="s">
        <v>5923</v>
      </c>
      <c r="AF831" s="6"/>
      <c r="AG831" s="6" t="s">
        <v>366</v>
      </c>
      <c r="AH831" s="6" t="s">
        <v>109</v>
      </c>
      <c r="AI831" s="4">
        <f t="shared" si="12"/>
        <v>0</v>
      </c>
      <c r="AJ831" s="4" t="s">
        <v>68</v>
      </c>
      <c r="AK831" s="6" t="s">
        <v>367</v>
      </c>
      <c r="AL831" s="4" t="str">
        <f>IFERROR(IF(AK831="", "", _xlfn.XLOOKUP(AK831, CODES!A:A,CODES!E:E)), "")</f>
        <v>LNER</v>
      </c>
      <c r="AM831" s="4" t="str">
        <f>IFERROR(IF(AK831="", "", _xlfn.XLOOKUP(AK831, CODES!A:A,CODES!G:G)), "")</f>
        <v>Other</v>
      </c>
      <c r="AN831" s="4" t="str">
        <f>IFERROR(IF(AK831="", "", _xlfn.XLOOKUP(AK831, CODES!A:A,CODES!I:I)), "")</f>
        <v>Availability</v>
      </c>
      <c r="AO831" s="6" t="s">
        <v>5924</v>
      </c>
      <c r="AP831" s="6"/>
      <c r="AQ831" s="6"/>
      <c r="AR831" s="6"/>
      <c r="AS831" s="15"/>
    </row>
    <row r="832" spans="1:45" ht="75" hidden="1" x14ac:dyDescent="0.25">
      <c r="A832" s="13" t="s">
        <v>25</v>
      </c>
      <c r="B832" s="4" t="s">
        <v>5205</v>
      </c>
      <c r="C832" s="4" t="s">
        <v>5925</v>
      </c>
      <c r="D832" s="5">
        <v>45916</v>
      </c>
      <c r="E832" s="4" t="s">
        <v>4260</v>
      </c>
      <c r="F832" s="6" t="s">
        <v>3958</v>
      </c>
      <c r="G832" s="4" t="s">
        <v>938</v>
      </c>
      <c r="H832" s="6" t="s">
        <v>1494</v>
      </c>
      <c r="I832" s="6" t="s">
        <v>89</v>
      </c>
      <c r="J832" s="4">
        <v>12</v>
      </c>
      <c r="K832" s="4">
        <v>12</v>
      </c>
      <c r="L832" s="4">
        <v>0</v>
      </c>
      <c r="M832" s="4" t="s">
        <v>213</v>
      </c>
      <c r="N832" s="6"/>
      <c r="O832" s="6" t="s">
        <v>213</v>
      </c>
      <c r="P832" s="6"/>
      <c r="Q832" s="4" t="s">
        <v>82</v>
      </c>
      <c r="R832" s="4" t="s">
        <v>52</v>
      </c>
      <c r="S832" s="5">
        <v>43700</v>
      </c>
      <c r="T832" s="7" t="s">
        <v>5926</v>
      </c>
      <c r="U832" s="7" t="s">
        <v>5927</v>
      </c>
      <c r="V832" s="7"/>
      <c r="W832" s="4" t="s">
        <v>64</v>
      </c>
      <c r="X832" s="4" t="s">
        <v>64</v>
      </c>
      <c r="Y832" s="4" t="s">
        <v>65</v>
      </c>
      <c r="Z832" s="4" t="s">
        <v>65</v>
      </c>
      <c r="AA832" s="4" t="s">
        <v>66</v>
      </c>
      <c r="AB832" s="4" t="s">
        <v>97</v>
      </c>
      <c r="AC832" s="6" t="s">
        <v>97</v>
      </c>
      <c r="AD832" s="6"/>
      <c r="AE832" s="4" t="s">
        <v>5928</v>
      </c>
      <c r="AF832" s="6"/>
      <c r="AG832" s="6" t="s">
        <v>108</v>
      </c>
      <c r="AH832" s="6" t="s">
        <v>109</v>
      </c>
      <c r="AI832" s="4">
        <f t="shared" si="12"/>
        <v>0</v>
      </c>
      <c r="AJ832" s="4" t="s">
        <v>68</v>
      </c>
      <c r="AK832" s="6" t="s">
        <v>110</v>
      </c>
      <c r="AL832" s="4" t="str">
        <f>IFERROR(IF(AK832="", "", _xlfn.XLOOKUP(AK832, CODES!A:A,CODES!E:E)), "")</f>
        <v>Operational</v>
      </c>
      <c r="AM832" s="4" t="str">
        <f>IFERROR(IF(AK832="", "", _xlfn.XLOOKUP(AK832, CODES!A:A,CODES!G:G)), "")</f>
        <v>Depot</v>
      </c>
      <c r="AN832" s="4" t="str">
        <f>IFERROR(IF(AK832="", "", _xlfn.XLOOKUP(AK832, CODES!A:A,CODES!I:I)), "")</f>
        <v>Process</v>
      </c>
      <c r="AO832" s="6" t="s">
        <v>5929</v>
      </c>
      <c r="AP832" s="6"/>
      <c r="AQ832" s="6"/>
      <c r="AR832" s="6"/>
      <c r="AS832" s="15"/>
    </row>
    <row r="833" spans="1:45" ht="75" hidden="1" x14ac:dyDescent="0.25">
      <c r="A833" s="13" t="s">
        <v>258</v>
      </c>
      <c r="B833" s="4" t="s">
        <v>5205</v>
      </c>
      <c r="C833" s="4" t="s">
        <v>5930</v>
      </c>
      <c r="D833" s="5">
        <v>45916</v>
      </c>
      <c r="E833" s="4" t="s">
        <v>2062</v>
      </c>
      <c r="F833" s="6" t="s">
        <v>5931</v>
      </c>
      <c r="G833" s="4" t="s">
        <v>192</v>
      </c>
      <c r="H833" s="6" t="s">
        <v>1172</v>
      </c>
      <c r="I833" s="6" t="s">
        <v>89</v>
      </c>
      <c r="J833" s="4">
        <v>17</v>
      </c>
      <c r="K833" s="4">
        <v>84</v>
      </c>
      <c r="L833" s="4">
        <v>0</v>
      </c>
      <c r="M833" s="4" t="s">
        <v>876</v>
      </c>
      <c r="N833" s="6" t="s">
        <v>5932</v>
      </c>
      <c r="O833" s="6" t="s">
        <v>876</v>
      </c>
      <c r="P833" s="6"/>
      <c r="Q833" s="4" t="s">
        <v>82</v>
      </c>
      <c r="R833" s="4" t="s">
        <v>52</v>
      </c>
      <c r="S833" s="5">
        <v>43735</v>
      </c>
      <c r="T833" s="7" t="s">
        <v>5933</v>
      </c>
      <c r="U833" s="7" t="s">
        <v>5934</v>
      </c>
      <c r="V833" s="7" t="s">
        <v>5935</v>
      </c>
      <c r="W833" s="4" t="s">
        <v>916</v>
      </c>
      <c r="X833" s="4" t="s">
        <v>3606</v>
      </c>
      <c r="Y833" s="4" t="s">
        <v>4670</v>
      </c>
      <c r="Z833" s="4"/>
      <c r="AA833" s="4" t="s">
        <v>66</v>
      </c>
      <c r="AB833" s="4" t="s">
        <v>281</v>
      </c>
      <c r="AC833" s="6" t="s">
        <v>281</v>
      </c>
      <c r="AD833" s="6"/>
      <c r="AE833" s="4" t="s">
        <v>5936</v>
      </c>
      <c r="AF833" s="6" t="s">
        <v>5937</v>
      </c>
      <c r="AG833" s="6" t="s">
        <v>124</v>
      </c>
      <c r="AH833" s="6" t="s">
        <v>109</v>
      </c>
      <c r="AI833" s="4">
        <f t="shared" si="12"/>
        <v>0</v>
      </c>
      <c r="AJ833" s="4" t="s">
        <v>4672</v>
      </c>
      <c r="AK833" s="6" t="s">
        <v>125</v>
      </c>
      <c r="AL833" s="4" t="str">
        <f>IFERROR(IF(AK833="", "", _xlfn.XLOOKUP(AK833, CODES!A:A,CODES!E:E)), "")</f>
        <v>Operational</v>
      </c>
      <c r="AM833" s="4" t="str">
        <f>IFERROR(IF(AK833="", "", _xlfn.XLOOKUP(AK833, CODES!A:A,CODES!G:G)), "")</f>
        <v>NR</v>
      </c>
      <c r="AN833" s="4" t="str">
        <f>IFERROR(IF(AK833="", "", _xlfn.XLOOKUP(AK833, CODES!A:A,CODES!I:I)), "")</f>
        <v>Other</v>
      </c>
      <c r="AO833" s="6" t="s">
        <v>5938</v>
      </c>
      <c r="AP833" s="6"/>
      <c r="AQ833" s="6"/>
      <c r="AR833" s="6"/>
      <c r="AS833" s="15"/>
    </row>
    <row r="834" spans="1:45" ht="409.5" hidden="1" x14ac:dyDescent="0.25">
      <c r="A834" s="13" t="s">
        <v>25</v>
      </c>
      <c r="B834" s="4" t="s">
        <v>5205</v>
      </c>
      <c r="C834" s="4" t="s">
        <v>5939</v>
      </c>
      <c r="D834" s="5">
        <v>45915</v>
      </c>
      <c r="E834" s="4" t="s">
        <v>5887</v>
      </c>
      <c r="F834" s="6" t="s">
        <v>3324</v>
      </c>
      <c r="G834" s="4" t="s">
        <v>192</v>
      </c>
      <c r="H834" s="6" t="s">
        <v>688</v>
      </c>
      <c r="I834" s="6" t="s">
        <v>89</v>
      </c>
      <c r="J834" s="4">
        <v>13</v>
      </c>
      <c r="K834" s="4">
        <v>44</v>
      </c>
      <c r="L834" s="4">
        <v>0</v>
      </c>
      <c r="M834" s="4" t="s">
        <v>264</v>
      </c>
      <c r="N834" s="6" t="s">
        <v>5940</v>
      </c>
      <c r="O834" s="6" t="s">
        <v>264</v>
      </c>
      <c r="P834" s="6"/>
      <c r="Q834" s="4" t="s">
        <v>51</v>
      </c>
      <c r="R834" s="4" t="s">
        <v>52</v>
      </c>
      <c r="S834" s="5">
        <v>43908</v>
      </c>
      <c r="T834" s="7" t="s">
        <v>5941</v>
      </c>
      <c r="U834" s="7" t="s">
        <v>5942</v>
      </c>
      <c r="V834" s="7"/>
      <c r="W834" s="4" t="s">
        <v>95</v>
      </c>
      <c r="X834" s="4" t="s">
        <v>95</v>
      </c>
      <c r="Y834" s="4" t="s">
        <v>418</v>
      </c>
      <c r="Z834" s="4" t="s">
        <v>418</v>
      </c>
      <c r="AA834" s="4" t="s">
        <v>66</v>
      </c>
      <c r="AB834" s="4" t="s">
        <v>97</v>
      </c>
      <c r="AC834" s="6" t="s">
        <v>97</v>
      </c>
      <c r="AD834" s="6"/>
      <c r="AE834" s="4" t="s">
        <v>5943</v>
      </c>
      <c r="AF834" s="6"/>
      <c r="AG834" s="6" t="s">
        <v>97</v>
      </c>
      <c r="AH834" s="6" t="s">
        <v>137</v>
      </c>
      <c r="AI834" s="4">
        <f t="shared" ref="AI834:AI897" si="13">IF(AD834="Availability", 0, IF(AND(AE834="Y", OR(J834&gt;2, L834&gt;0)), 1, 0))</f>
        <v>0</v>
      </c>
      <c r="AJ834" s="4" t="s">
        <v>58</v>
      </c>
      <c r="AK834" s="6" t="s">
        <v>420</v>
      </c>
      <c r="AL834" s="4" t="str">
        <f>IFERROR(IF(AK834="", "", _xlfn.XLOOKUP(AK834, CODES!A:A,CODES!E:E)), "")</f>
        <v>Doors</v>
      </c>
      <c r="AM834" s="4" t="str">
        <f>IFERROR(IF(AK834="", "", _xlfn.XLOOKUP(AK834, CODES!A:A,CODES!G:G)), "")</f>
        <v>Exterior Passenger Doors</v>
      </c>
      <c r="AN834" s="4" t="str">
        <f>IFERROR(IF(AK834="", "", _xlfn.XLOOKUP(AK834, CODES!A:A,CODES!I:I)), "")</f>
        <v>Door Close Switch (DCS)</v>
      </c>
      <c r="AO834" s="6" t="s">
        <v>5944</v>
      </c>
      <c r="AP834" s="6"/>
      <c r="AQ834" s="6"/>
      <c r="AR834" s="6"/>
      <c r="AS834" s="15"/>
    </row>
    <row r="835" spans="1:45" ht="120" hidden="1" x14ac:dyDescent="0.25">
      <c r="A835" s="13" t="s">
        <v>25</v>
      </c>
      <c r="B835" s="4" t="s">
        <v>5205</v>
      </c>
      <c r="C835" s="4" t="s">
        <v>5945</v>
      </c>
      <c r="D835" s="5">
        <v>45915</v>
      </c>
      <c r="E835" s="4" t="s">
        <v>4037</v>
      </c>
      <c r="F835" s="6" t="s">
        <v>4099</v>
      </c>
      <c r="G835" s="4" t="s">
        <v>3652</v>
      </c>
      <c r="H835" s="6" t="s">
        <v>392</v>
      </c>
      <c r="I835" s="6" t="s">
        <v>89</v>
      </c>
      <c r="J835" s="4">
        <v>3</v>
      </c>
      <c r="K835" s="4">
        <v>3</v>
      </c>
      <c r="L835" s="4">
        <v>0</v>
      </c>
      <c r="M835" s="4" t="s">
        <v>777</v>
      </c>
      <c r="N835" s="6" t="s">
        <v>3493</v>
      </c>
      <c r="O835" s="6" t="s">
        <v>777</v>
      </c>
      <c r="P835" s="6"/>
      <c r="Q835" s="4" t="s">
        <v>51</v>
      </c>
      <c r="R835" s="4" t="s">
        <v>52</v>
      </c>
      <c r="S835" s="5">
        <v>43545</v>
      </c>
      <c r="T835" s="7" t="s">
        <v>5946</v>
      </c>
      <c r="U835" s="7" t="s">
        <v>5947</v>
      </c>
      <c r="V835" s="7"/>
      <c r="W835" s="4" t="s">
        <v>53</v>
      </c>
      <c r="X835" s="4" t="s">
        <v>53</v>
      </c>
      <c r="Y835" s="4" t="s">
        <v>173</v>
      </c>
      <c r="Z835" s="4" t="s">
        <v>173</v>
      </c>
      <c r="AA835" s="4" t="s">
        <v>66</v>
      </c>
      <c r="AB835" s="4" t="s">
        <v>97</v>
      </c>
      <c r="AC835" s="6" t="s">
        <v>97</v>
      </c>
      <c r="AD835" s="6"/>
      <c r="AE835" s="4" t="s">
        <v>5948</v>
      </c>
      <c r="AF835" s="6"/>
      <c r="AG835" s="6" t="s">
        <v>97</v>
      </c>
      <c r="AH835" s="6" t="s">
        <v>137</v>
      </c>
      <c r="AI835" s="4">
        <f t="shared" si="13"/>
        <v>0</v>
      </c>
      <c r="AJ835" s="4" t="s">
        <v>58</v>
      </c>
      <c r="AK835" s="6" t="s">
        <v>5595</v>
      </c>
      <c r="AL835" s="4" t="str">
        <f>IFERROR(IF(AK835="", "", _xlfn.XLOOKUP(AK835, CODES!A:A,CODES!E:E)), "")</f>
        <v>Traction and Power Equipment</v>
      </c>
      <c r="AM835" s="4" t="str">
        <f>IFERROR(IF(AK835="", "", _xlfn.XLOOKUP(AK835, CODES!A:A,CODES!G:G)), "")</f>
        <v>Traction Converter</v>
      </c>
      <c r="AN835" s="4" t="str">
        <f>IFERROR(IF(AK835="", "", _xlfn.XLOOKUP(AK835, CODES!A:A,CODES!I:I)), "")</f>
        <v>Power Unit No2 (including BCH)</v>
      </c>
      <c r="AO835" s="6" t="s">
        <v>5949</v>
      </c>
      <c r="AP835" s="6"/>
      <c r="AQ835" s="6"/>
      <c r="AR835" s="6"/>
      <c r="AS835" s="15"/>
    </row>
    <row r="836" spans="1:45" ht="120" hidden="1" x14ac:dyDescent="0.25">
      <c r="A836" s="13" t="s">
        <v>25</v>
      </c>
      <c r="B836" s="4" t="s">
        <v>5205</v>
      </c>
      <c r="C836" s="4" t="s">
        <v>5950</v>
      </c>
      <c r="D836" s="5">
        <v>45915</v>
      </c>
      <c r="E836" s="4" t="s">
        <v>3575</v>
      </c>
      <c r="F836" s="6" t="s">
        <v>5951</v>
      </c>
      <c r="G836" s="4" t="s">
        <v>275</v>
      </c>
      <c r="H836" s="6" t="s">
        <v>82</v>
      </c>
      <c r="I836" s="6" t="s">
        <v>89</v>
      </c>
      <c r="J836" s="4">
        <v>5</v>
      </c>
      <c r="K836" s="4">
        <v>5</v>
      </c>
      <c r="L836" s="4">
        <v>0</v>
      </c>
      <c r="M836" s="4" t="s">
        <v>2402</v>
      </c>
      <c r="N836" s="6" t="s">
        <v>4306</v>
      </c>
      <c r="O836" s="6" t="s">
        <v>2402</v>
      </c>
      <c r="P836" s="6"/>
      <c r="Q836" s="4" t="s">
        <v>51</v>
      </c>
      <c r="R836" s="4" t="s">
        <v>52</v>
      </c>
      <c r="S836" s="5">
        <v>44040</v>
      </c>
      <c r="T836" s="7" t="s">
        <v>5952</v>
      </c>
      <c r="U836" s="7" t="s">
        <v>5953</v>
      </c>
      <c r="V836" s="7"/>
      <c r="W836" s="4" t="s">
        <v>95</v>
      </c>
      <c r="X836" s="4" t="s">
        <v>95</v>
      </c>
      <c r="Y836" s="4" t="s">
        <v>83</v>
      </c>
      <c r="Z836" s="4" t="s">
        <v>83</v>
      </c>
      <c r="AA836" s="4" t="s">
        <v>66</v>
      </c>
      <c r="AB836" s="4" t="s">
        <v>97</v>
      </c>
      <c r="AC836" s="6" t="s">
        <v>97</v>
      </c>
      <c r="AD836" s="6"/>
      <c r="AE836" s="4" t="s">
        <v>5954</v>
      </c>
      <c r="AF836" s="6"/>
      <c r="AG836" s="6" t="s">
        <v>97</v>
      </c>
      <c r="AH836" s="6" t="s">
        <v>137</v>
      </c>
      <c r="AI836" s="4">
        <f t="shared" si="13"/>
        <v>0</v>
      </c>
      <c r="AJ836" s="4" t="s">
        <v>58</v>
      </c>
      <c r="AK836" s="6" t="s">
        <v>5955</v>
      </c>
      <c r="AL836" s="4" t="str">
        <f>IFERROR(IF(AK836="", "", _xlfn.XLOOKUP(AK836, CODES!A:A,CODES!E:E)), "")</f>
        <v>Catering</v>
      </c>
      <c r="AM836" s="4" t="str">
        <f>IFERROR(IF(AK836="", "", _xlfn.XLOOKUP(AK836, CODES!A:A,CODES!G:G)), "")</f>
        <v>L1 Catering</v>
      </c>
      <c r="AN836" s="4" t="str">
        <f>IFERROR(IF(AK836="", "", _xlfn.XLOOKUP(AK836, CODES!A:A,CODES!I:I)), "")</f>
        <v>Coffee Machine</v>
      </c>
      <c r="AO836" s="6" t="s">
        <v>5956</v>
      </c>
      <c r="AP836" s="6"/>
      <c r="AQ836" s="6"/>
      <c r="AR836" s="6"/>
      <c r="AS836" s="15"/>
    </row>
    <row r="837" spans="1:45" ht="150" hidden="1" x14ac:dyDescent="0.25">
      <c r="A837" s="13" t="s">
        <v>25</v>
      </c>
      <c r="B837" s="4" t="s">
        <v>5205</v>
      </c>
      <c r="C837" s="4" t="s">
        <v>5957</v>
      </c>
      <c r="D837" s="5">
        <v>45915</v>
      </c>
      <c r="E837" s="4" t="s">
        <v>3453</v>
      </c>
      <c r="F837" s="6" t="s">
        <v>3454</v>
      </c>
      <c r="G837" s="4" t="s">
        <v>80</v>
      </c>
      <c r="H837" s="6" t="s">
        <v>1507</v>
      </c>
      <c r="I837" s="6" t="s">
        <v>89</v>
      </c>
      <c r="J837" s="4">
        <v>27</v>
      </c>
      <c r="K837" s="4">
        <v>58</v>
      </c>
      <c r="L837" s="4">
        <v>0</v>
      </c>
      <c r="M837" s="4" t="s">
        <v>352</v>
      </c>
      <c r="N837" s="6"/>
      <c r="O837" s="6" t="s">
        <v>352</v>
      </c>
      <c r="P837" s="6"/>
      <c r="Q837" s="4" t="s">
        <v>51</v>
      </c>
      <c r="R837" s="4" t="s">
        <v>52</v>
      </c>
      <c r="S837" s="5">
        <v>43896</v>
      </c>
      <c r="T837" s="7" t="s">
        <v>5958</v>
      </c>
      <c r="U837" s="7" t="s">
        <v>5959</v>
      </c>
      <c r="V837" s="7"/>
      <c r="W837" s="4" t="s">
        <v>95</v>
      </c>
      <c r="X837" s="4" t="s">
        <v>95</v>
      </c>
      <c r="Y837" s="4" t="s">
        <v>574</v>
      </c>
      <c r="Z837" s="4" t="s">
        <v>574</v>
      </c>
      <c r="AA837" s="4" t="s">
        <v>66</v>
      </c>
      <c r="AB837" s="4" t="s">
        <v>97</v>
      </c>
      <c r="AC837" s="6" t="s">
        <v>97</v>
      </c>
      <c r="AD837" s="6"/>
      <c r="AE837" s="4" t="s">
        <v>5960</v>
      </c>
      <c r="AF837" s="6"/>
      <c r="AG837" s="6" t="s">
        <v>97</v>
      </c>
      <c r="AH837" s="6" t="s">
        <v>137</v>
      </c>
      <c r="AI837" s="4">
        <f t="shared" si="13"/>
        <v>0</v>
      </c>
      <c r="AJ837" s="4" t="s">
        <v>58</v>
      </c>
      <c r="AK837" s="6" t="s">
        <v>3351</v>
      </c>
      <c r="AL837" s="4" t="str">
        <f>IFERROR(IF(AK837="", "", _xlfn.XLOOKUP(AK837, CODES!A:A,CODES!E:E)), "")</f>
        <v>Communication Systems</v>
      </c>
      <c r="AM837" s="4" t="str">
        <f>IFERROR(IF(AK837="", "", _xlfn.XLOOKUP(AK837, CODES!A:A,CODES!G:G)), "")</f>
        <v>CCTV</v>
      </c>
      <c r="AN837" s="4" t="str">
        <f>IFERROR(IF(AK837="", "", _xlfn.XLOOKUP(AK837, CODES!A:A,CODES!I:I)), "")</f>
        <v>No Fault Identified</v>
      </c>
      <c r="AO837" s="6" t="s">
        <v>5961</v>
      </c>
      <c r="AP837" s="6"/>
      <c r="AQ837" s="6"/>
      <c r="AR837" s="6"/>
      <c r="AS837" s="15"/>
    </row>
    <row r="838" spans="1:45" ht="75" hidden="1" x14ac:dyDescent="0.25">
      <c r="A838" s="13" t="s">
        <v>258</v>
      </c>
      <c r="B838" s="4" t="s">
        <v>5205</v>
      </c>
      <c r="C838" s="4" t="s">
        <v>5962</v>
      </c>
      <c r="D838" s="5">
        <v>45914</v>
      </c>
      <c r="E838" s="4" t="s">
        <v>2863</v>
      </c>
      <c r="F838" s="6" t="s">
        <v>2322</v>
      </c>
      <c r="G838" s="4" t="s">
        <v>802</v>
      </c>
      <c r="H838" s="6"/>
      <c r="I838" s="6"/>
      <c r="J838" s="4">
        <v>0</v>
      </c>
      <c r="K838" s="4">
        <v>0</v>
      </c>
      <c r="L838" s="4">
        <v>2</v>
      </c>
      <c r="M838" s="4" t="s">
        <v>1691</v>
      </c>
      <c r="N838" s="6" t="s">
        <v>1280</v>
      </c>
      <c r="O838" s="6" t="s">
        <v>697</v>
      </c>
      <c r="P838" s="6"/>
      <c r="Q838" s="4" t="s">
        <v>73</v>
      </c>
      <c r="R838" s="4" t="s">
        <v>74</v>
      </c>
      <c r="S838" s="4"/>
      <c r="T838" s="7" t="s">
        <v>5963</v>
      </c>
      <c r="U838" s="7" t="s">
        <v>5964</v>
      </c>
      <c r="V838" s="7" t="s">
        <v>5965</v>
      </c>
      <c r="W838" s="4" t="s">
        <v>916</v>
      </c>
      <c r="X838" s="4" t="s">
        <v>3606</v>
      </c>
      <c r="Y838" s="4" t="s">
        <v>4670</v>
      </c>
      <c r="Z838" s="4"/>
      <c r="AA838" s="4" t="s">
        <v>66</v>
      </c>
      <c r="AB838" s="4" t="s">
        <v>124</v>
      </c>
      <c r="AC838" s="6" t="s">
        <v>281</v>
      </c>
      <c r="AD838" s="6"/>
      <c r="AE838" s="4" t="s">
        <v>5966</v>
      </c>
      <c r="AF838" s="6"/>
      <c r="AG838" s="6"/>
      <c r="AH838" s="6" t="s">
        <v>109</v>
      </c>
      <c r="AI838" s="4">
        <f t="shared" si="13"/>
        <v>0</v>
      </c>
      <c r="AJ838" s="4" t="s">
        <v>4672</v>
      </c>
      <c r="AK838" s="6"/>
      <c r="AL838" s="4" t="str">
        <f>IFERROR(IF(AK838="", "", _xlfn.XLOOKUP(AK838, CODES!A:A,CODES!E:E)), "")</f>
        <v/>
      </c>
      <c r="AM838" s="4" t="str">
        <f>IFERROR(IF(AK838="", "", _xlfn.XLOOKUP(AK838, CODES!A:A,CODES!G:G)), "")</f>
        <v/>
      </c>
      <c r="AN838" s="4" t="str">
        <f>IFERROR(IF(AK838="", "", _xlfn.XLOOKUP(AK838, CODES!A:A,CODES!I:I)), "")</f>
        <v/>
      </c>
      <c r="AO838" s="6"/>
      <c r="AP838" s="6"/>
      <c r="AQ838" s="6"/>
      <c r="AR838" s="6"/>
      <c r="AS838" s="15"/>
    </row>
    <row r="839" spans="1:45" ht="75" hidden="1" x14ac:dyDescent="0.25">
      <c r="A839" s="13" t="s">
        <v>25</v>
      </c>
      <c r="B839" s="4" t="s">
        <v>5205</v>
      </c>
      <c r="C839" s="4" t="s">
        <v>5967</v>
      </c>
      <c r="D839" s="5">
        <v>45914</v>
      </c>
      <c r="E839" s="4" t="s">
        <v>5968</v>
      </c>
      <c r="F839" s="6" t="s">
        <v>5969</v>
      </c>
      <c r="G839" s="4" t="s">
        <v>5970</v>
      </c>
      <c r="H839" s="6"/>
      <c r="I839" s="6"/>
      <c r="J839" s="4">
        <v>2</v>
      </c>
      <c r="K839" s="4">
        <v>5</v>
      </c>
      <c r="L839" s="4">
        <v>0</v>
      </c>
      <c r="M839" s="4" t="s">
        <v>837</v>
      </c>
      <c r="N839" s="6"/>
      <c r="O839" s="6" t="s">
        <v>837</v>
      </c>
      <c r="P839" s="6"/>
      <c r="Q839" s="4" t="s">
        <v>73</v>
      </c>
      <c r="R839" s="4" t="s">
        <v>74</v>
      </c>
      <c r="S839" s="4"/>
      <c r="T839" s="7" t="s">
        <v>5971</v>
      </c>
      <c r="U839" s="7"/>
      <c r="V839" s="7" t="s">
        <v>254</v>
      </c>
      <c r="W839" s="4" t="s">
        <v>161</v>
      </c>
      <c r="X839" s="4" t="s">
        <v>161</v>
      </c>
      <c r="Y839" s="4" t="s">
        <v>255</v>
      </c>
      <c r="Z839" s="4" t="s">
        <v>255</v>
      </c>
      <c r="AA839" s="4" t="s">
        <v>66</v>
      </c>
      <c r="AB839" s="4" t="s">
        <v>97</v>
      </c>
      <c r="AC839" s="6" t="s">
        <v>97</v>
      </c>
      <c r="AD839" s="6"/>
      <c r="AE839" s="4" t="s">
        <v>5972</v>
      </c>
      <c r="AF839" s="6"/>
      <c r="AG839" s="6"/>
      <c r="AH839" s="6" t="s">
        <v>109</v>
      </c>
      <c r="AI839" s="4">
        <f t="shared" si="13"/>
        <v>0</v>
      </c>
      <c r="AJ839" s="4" t="s">
        <v>257</v>
      </c>
      <c r="AK839" s="6" t="s">
        <v>3451</v>
      </c>
      <c r="AL839" s="4" t="str">
        <f>IFERROR(IF(AK839="", "", _xlfn.XLOOKUP(AK839, CODES!A:A,CODES!E:E)), "")</f>
        <v>LNER</v>
      </c>
      <c r="AM839" s="4" t="str">
        <f>IFERROR(IF(AK839="", "", _xlfn.XLOOKUP(AK839, CODES!A:A,CODES!G:G)), "")</f>
        <v>Other</v>
      </c>
      <c r="AN839" s="4" t="str">
        <f>IFERROR(IF(AK839="", "", _xlfn.XLOOKUP(AK839, CODES!A:A,CODES!I:I)), "")</f>
        <v>Adhesion</v>
      </c>
      <c r="AO839" s="6"/>
      <c r="AP839" s="6"/>
      <c r="AQ839" s="6"/>
      <c r="AR839" s="6"/>
      <c r="AS839" s="15"/>
    </row>
    <row r="840" spans="1:45" ht="75" hidden="1" x14ac:dyDescent="0.25">
      <c r="A840" s="13" t="s">
        <v>25</v>
      </c>
      <c r="B840" s="4" t="s">
        <v>5205</v>
      </c>
      <c r="C840" s="4" t="s">
        <v>5973</v>
      </c>
      <c r="D840" s="5">
        <v>45914</v>
      </c>
      <c r="E840" s="4" t="s">
        <v>2805</v>
      </c>
      <c r="F840" s="6" t="s">
        <v>2806</v>
      </c>
      <c r="G840" s="4" t="s">
        <v>192</v>
      </c>
      <c r="H840" s="6"/>
      <c r="I840" s="6"/>
      <c r="J840" s="4">
        <v>3</v>
      </c>
      <c r="K840" s="4">
        <v>3</v>
      </c>
      <c r="L840" s="4">
        <v>0</v>
      </c>
      <c r="M840" s="4" t="s">
        <v>697</v>
      </c>
      <c r="N840" s="6" t="s">
        <v>1280</v>
      </c>
      <c r="O840" s="6" t="s">
        <v>697</v>
      </c>
      <c r="P840" s="6"/>
      <c r="Q840" s="4" t="s">
        <v>73</v>
      </c>
      <c r="R840" s="4" t="s">
        <v>74</v>
      </c>
      <c r="S840" s="4"/>
      <c r="T840" s="7" t="s">
        <v>5974</v>
      </c>
      <c r="U840" s="7" t="s">
        <v>5975</v>
      </c>
      <c r="V840" s="7" t="s">
        <v>5976</v>
      </c>
      <c r="W840" s="4" t="s">
        <v>161</v>
      </c>
      <c r="X840" s="4" t="s">
        <v>161</v>
      </c>
      <c r="Y840" s="4" t="s">
        <v>187</v>
      </c>
      <c r="Z840" s="4" t="s">
        <v>187</v>
      </c>
      <c r="AA840" s="4" t="s">
        <v>66</v>
      </c>
      <c r="AB840" s="4" t="s">
        <v>97</v>
      </c>
      <c r="AC840" s="6" t="s">
        <v>97</v>
      </c>
      <c r="AD840" s="6"/>
      <c r="AE840" s="4" t="s">
        <v>5977</v>
      </c>
      <c r="AF840" s="6"/>
      <c r="AG840" s="6"/>
      <c r="AH840" s="6" t="s">
        <v>137</v>
      </c>
      <c r="AI840" s="4">
        <f t="shared" si="13"/>
        <v>0</v>
      </c>
      <c r="AJ840" s="4" t="s">
        <v>58</v>
      </c>
      <c r="AK840" s="6" t="s">
        <v>5978</v>
      </c>
      <c r="AL840" s="4" t="str">
        <f>IFERROR(IF(AK840="", "", _xlfn.XLOOKUP(AK840, CODES!A:A,CODES!E:E)), "")</f>
        <v>Electrical</v>
      </c>
      <c r="AM840" s="4" t="str">
        <f>IFERROR(IF(AK840="", "", _xlfn.XLOOKUP(AK840, CODES!A:A,CODES!G:G)), "")</f>
        <v>Switch </v>
      </c>
      <c r="AN840" s="4" t="str">
        <f>IFERROR(IF(AK840="", "", _xlfn.XLOOKUP(AK840, CODES!A:A,CODES!I:I)), "")</f>
        <v>Switch connection </v>
      </c>
      <c r="AO840" s="6"/>
      <c r="AP840" s="6"/>
      <c r="AQ840" s="6"/>
      <c r="AR840" s="6"/>
      <c r="AS840" s="15"/>
    </row>
    <row r="841" spans="1:45" ht="105" hidden="1" x14ac:dyDescent="0.25">
      <c r="A841" s="13" t="s">
        <v>310</v>
      </c>
      <c r="B841" s="4" t="s">
        <v>5205</v>
      </c>
      <c r="C841" s="4" t="s">
        <v>5979</v>
      </c>
      <c r="D841" s="5">
        <v>45914</v>
      </c>
      <c r="E841" s="4"/>
      <c r="F841" s="6" t="s">
        <v>5430</v>
      </c>
      <c r="G841" s="4" t="s">
        <v>71</v>
      </c>
      <c r="H841" s="6"/>
      <c r="I841" s="6"/>
      <c r="J841" s="4">
        <v>14</v>
      </c>
      <c r="K841" s="4">
        <v>14</v>
      </c>
      <c r="L841" s="4">
        <v>0</v>
      </c>
      <c r="M841" s="4" t="s">
        <v>697</v>
      </c>
      <c r="N841" s="6"/>
      <c r="O841" s="6" t="s">
        <v>697</v>
      </c>
      <c r="P841" s="6"/>
      <c r="Q841" s="4" t="s">
        <v>73</v>
      </c>
      <c r="R841" s="4" t="s">
        <v>74</v>
      </c>
      <c r="S841" s="4"/>
      <c r="T841" s="7" t="s">
        <v>5980</v>
      </c>
      <c r="U841" s="7" t="s">
        <v>5981</v>
      </c>
      <c r="V841" s="7"/>
      <c r="W841" s="4" t="s">
        <v>218</v>
      </c>
      <c r="X841" s="4" t="s">
        <v>218</v>
      </c>
      <c r="Y841" s="4" t="s">
        <v>65</v>
      </c>
      <c r="Z841" s="4"/>
      <c r="AA841" s="4" t="s">
        <v>55</v>
      </c>
      <c r="AB841" s="4" t="s">
        <v>45</v>
      </c>
      <c r="AC841" s="6" t="s">
        <v>122</v>
      </c>
      <c r="AD841" s="6"/>
      <c r="AE841" s="4" t="s">
        <v>5982</v>
      </c>
      <c r="AF841" s="6"/>
      <c r="AG841" s="6"/>
      <c r="AH841" s="6" t="s">
        <v>109</v>
      </c>
      <c r="AI841" s="4">
        <f t="shared" si="13"/>
        <v>0</v>
      </c>
      <c r="AJ841" s="4" t="s">
        <v>68</v>
      </c>
      <c r="AK841" s="6"/>
      <c r="AL841" s="4" t="str">
        <f>IFERROR(IF(AK841="", "", _xlfn.XLOOKUP(AK841, CODES!A:A,CODES!E:E)), "")</f>
        <v/>
      </c>
      <c r="AM841" s="4" t="str">
        <f>IFERROR(IF(AK841="", "", _xlfn.XLOOKUP(AK841, CODES!A:A,CODES!G:G)), "")</f>
        <v/>
      </c>
      <c r="AN841" s="4" t="str">
        <f>IFERROR(IF(AK841="", "", _xlfn.XLOOKUP(AK841, CODES!A:A,CODES!I:I)), "")</f>
        <v/>
      </c>
      <c r="AO841" s="6"/>
      <c r="AP841" s="6"/>
      <c r="AQ841" s="6"/>
      <c r="AR841" s="6"/>
      <c r="AS841" s="15"/>
    </row>
    <row r="842" spans="1:45" ht="90" hidden="1" x14ac:dyDescent="0.25">
      <c r="A842" s="13" t="s">
        <v>338</v>
      </c>
      <c r="B842" s="4" t="s">
        <v>5205</v>
      </c>
      <c r="C842" s="4" t="s">
        <v>5983</v>
      </c>
      <c r="D842" s="5">
        <v>45914</v>
      </c>
      <c r="E842" s="4"/>
      <c r="F842" s="6" t="s">
        <v>3380</v>
      </c>
      <c r="G842" s="4" t="s">
        <v>71</v>
      </c>
      <c r="H842" s="6" t="s">
        <v>688</v>
      </c>
      <c r="I842" s="6" t="s">
        <v>89</v>
      </c>
      <c r="J842" s="4">
        <v>13</v>
      </c>
      <c r="K842" s="4">
        <v>13</v>
      </c>
      <c r="L842" s="4">
        <v>0</v>
      </c>
      <c r="M842" s="4" t="s">
        <v>50</v>
      </c>
      <c r="N842" s="6"/>
      <c r="O842" s="6" t="s">
        <v>50</v>
      </c>
      <c r="P842" s="6"/>
      <c r="Q842" s="4" t="s">
        <v>51</v>
      </c>
      <c r="R842" s="4" t="s">
        <v>52</v>
      </c>
      <c r="S842" s="5">
        <v>43550</v>
      </c>
      <c r="T842" s="7" t="s">
        <v>5984</v>
      </c>
      <c r="U842" s="7" t="s">
        <v>5985</v>
      </c>
      <c r="V842" s="7" t="s">
        <v>5986</v>
      </c>
      <c r="W842" s="4" t="s">
        <v>218</v>
      </c>
      <c r="X842" s="4" t="s">
        <v>218</v>
      </c>
      <c r="Y842" s="4" t="s">
        <v>65</v>
      </c>
      <c r="Z842" s="4"/>
      <c r="AA842" s="4" t="s">
        <v>55</v>
      </c>
      <c r="AB842" s="4" t="s">
        <v>45</v>
      </c>
      <c r="AC842" s="6" t="s">
        <v>281</v>
      </c>
      <c r="AD842" s="6"/>
      <c r="AE842" s="4" t="s">
        <v>5987</v>
      </c>
      <c r="AF842" s="6"/>
      <c r="AG842" s="6" t="s">
        <v>108</v>
      </c>
      <c r="AH842" s="6" t="s">
        <v>109</v>
      </c>
      <c r="AI842" s="4">
        <f t="shared" si="13"/>
        <v>0</v>
      </c>
      <c r="AJ842" s="4" t="s">
        <v>68</v>
      </c>
      <c r="AK842" s="6" t="s">
        <v>5988</v>
      </c>
      <c r="AL842" s="4" t="str">
        <f>IFERROR(IF(AK842="", "", _xlfn.XLOOKUP(AK842, CODES!A:A,CODES!E:E)), "")</f>
        <v>Operational</v>
      </c>
      <c r="AM842" s="4" t="str">
        <f>IFERROR(IF(AK842="", "", _xlfn.XLOOKUP(AK842, CODES!A:A,CODES!G:G)), "")</f>
        <v>NR</v>
      </c>
      <c r="AN842" s="4" t="str">
        <f>IFERROR(IF(AK842="", "", _xlfn.XLOOKUP(AK842, CODES!A:A,CODES!I:I)), "")</f>
        <v>Track</v>
      </c>
      <c r="AO842" s="6" t="s">
        <v>5989</v>
      </c>
      <c r="AP842" s="6"/>
      <c r="AQ842" s="6"/>
      <c r="AR842" s="6"/>
      <c r="AS842" s="15"/>
    </row>
    <row r="843" spans="1:45" ht="105" hidden="1" x14ac:dyDescent="0.25">
      <c r="A843" s="13" t="s">
        <v>25</v>
      </c>
      <c r="B843" s="4" t="s">
        <v>5990</v>
      </c>
      <c r="C843" s="4" t="s">
        <v>5991</v>
      </c>
      <c r="D843" s="5">
        <v>45913</v>
      </c>
      <c r="E843" s="4" t="s">
        <v>457</v>
      </c>
      <c r="F843" s="6" t="s">
        <v>5992</v>
      </c>
      <c r="G843" s="4" t="s">
        <v>5993</v>
      </c>
      <c r="H843" s="6" t="s">
        <v>193</v>
      </c>
      <c r="I843" s="6" t="s">
        <v>89</v>
      </c>
      <c r="J843" s="4">
        <v>15</v>
      </c>
      <c r="K843" s="4">
        <v>34</v>
      </c>
      <c r="L843" s="4">
        <v>0</v>
      </c>
      <c r="M843" s="4" t="s">
        <v>1289</v>
      </c>
      <c r="N843" s="6" t="s">
        <v>5994</v>
      </c>
      <c r="O843" s="6" t="s">
        <v>1289</v>
      </c>
      <c r="P843" s="6"/>
      <c r="Q843" s="4" t="s">
        <v>51</v>
      </c>
      <c r="R843" s="4" t="s">
        <v>52</v>
      </c>
      <c r="S843" s="5">
        <v>43532</v>
      </c>
      <c r="T843" s="7" t="s">
        <v>5995</v>
      </c>
      <c r="U843" s="7" t="s">
        <v>5996</v>
      </c>
      <c r="V843" s="7" t="s">
        <v>5997</v>
      </c>
      <c r="W843" s="4" t="s">
        <v>53</v>
      </c>
      <c r="X843" s="4" t="s">
        <v>53</v>
      </c>
      <c r="Y843" s="4" t="s">
        <v>83</v>
      </c>
      <c r="Z843" s="4" t="s">
        <v>83</v>
      </c>
      <c r="AA843" s="4" t="s">
        <v>66</v>
      </c>
      <c r="AB843" s="4" t="s">
        <v>97</v>
      </c>
      <c r="AC843" s="6" t="s">
        <v>97</v>
      </c>
      <c r="AD843" s="6"/>
      <c r="AE843" s="4" t="s">
        <v>5998</v>
      </c>
      <c r="AF843" s="6"/>
      <c r="AG843" s="6" t="s">
        <v>97</v>
      </c>
      <c r="AH843" s="6" t="s">
        <v>137</v>
      </c>
      <c r="AI843" s="4">
        <f t="shared" si="13"/>
        <v>0</v>
      </c>
      <c r="AJ843" s="4" t="s">
        <v>58</v>
      </c>
      <c r="AK843" s="6" t="s">
        <v>5999</v>
      </c>
      <c r="AL843" s="4" t="str">
        <f>IFERROR(IF(AK843="", "", _xlfn.XLOOKUP(AK843, CODES!A:A,CODES!E:E)), "")</f>
        <v>Water and Toilet Systems</v>
      </c>
      <c r="AM843" s="4" t="str">
        <f>IFERROR(IF(AK843="", "", _xlfn.XLOOKUP(AK843, CODES!A:A,CODES!G:G)), "")</f>
        <v>UAT Toilet Door</v>
      </c>
      <c r="AN843" s="4" t="str">
        <f>IFERROR(IF(AK843="", "", _xlfn.XLOOKUP(AK843, CODES!A:A,CODES!I:I)), "")</f>
        <v>Microswitch</v>
      </c>
      <c r="AO843" s="6" t="s">
        <v>6000</v>
      </c>
      <c r="AP843" s="6"/>
      <c r="AQ843" s="6"/>
      <c r="AR843" s="6"/>
      <c r="AS843" s="15"/>
    </row>
    <row r="844" spans="1:45" ht="135" hidden="1" x14ac:dyDescent="0.25">
      <c r="A844" s="13" t="s">
        <v>258</v>
      </c>
      <c r="B844" s="4" t="s">
        <v>5990</v>
      </c>
      <c r="C844" s="4" t="s">
        <v>6001</v>
      </c>
      <c r="D844" s="5">
        <v>45913</v>
      </c>
      <c r="E844" s="4" t="s">
        <v>2337</v>
      </c>
      <c r="F844" s="6" t="s">
        <v>391</v>
      </c>
      <c r="G844" s="4" t="s">
        <v>130</v>
      </c>
      <c r="H844" s="6" t="s">
        <v>182</v>
      </c>
      <c r="I844" s="6" t="s">
        <v>89</v>
      </c>
      <c r="J844" s="4">
        <v>14</v>
      </c>
      <c r="K844" s="4">
        <v>51</v>
      </c>
      <c r="L844" s="4">
        <v>0</v>
      </c>
      <c r="M844" s="4" t="s">
        <v>90</v>
      </c>
      <c r="N844" s="6"/>
      <c r="O844" s="6" t="s">
        <v>569</v>
      </c>
      <c r="P844" s="6" t="s">
        <v>1211</v>
      </c>
      <c r="Q844" s="4" t="s">
        <v>82</v>
      </c>
      <c r="R844" s="4" t="s">
        <v>52</v>
      </c>
      <c r="S844" s="5">
        <v>43700</v>
      </c>
      <c r="T844" s="7" t="s">
        <v>6002</v>
      </c>
      <c r="U844" s="7" t="s">
        <v>6003</v>
      </c>
      <c r="V844" s="7" t="s">
        <v>6004</v>
      </c>
      <c r="W844" s="4" t="s">
        <v>1025</v>
      </c>
      <c r="X844" s="4" t="s">
        <v>1025</v>
      </c>
      <c r="Y844" s="4" t="s">
        <v>657</v>
      </c>
      <c r="Z844" s="4" t="s">
        <v>657</v>
      </c>
      <c r="AA844" s="4" t="s">
        <v>66</v>
      </c>
      <c r="AB844" s="4" t="s">
        <v>97</v>
      </c>
      <c r="AC844" s="6" t="s">
        <v>281</v>
      </c>
      <c r="AD844" s="6"/>
      <c r="AE844" s="4" t="s">
        <v>6005</v>
      </c>
      <c r="AF844" s="6" t="s">
        <v>6006</v>
      </c>
      <c r="AG844" s="6" t="s">
        <v>124</v>
      </c>
      <c r="AH844" s="6" t="s">
        <v>109</v>
      </c>
      <c r="AI844" s="4">
        <f t="shared" si="13"/>
        <v>0</v>
      </c>
      <c r="AJ844" s="4" t="s">
        <v>659</v>
      </c>
      <c r="AK844" s="6" t="s">
        <v>199</v>
      </c>
      <c r="AL844" s="4" t="str">
        <f>IFERROR(IF(AK844="", "", _xlfn.XLOOKUP(AK844, CODES!A:A,CODES!E:E)), "")</f>
        <v>Operational</v>
      </c>
      <c r="AM844" s="4" t="str">
        <f>IFERROR(IF(AK844="", "", _xlfn.XLOOKUP(AK844, CODES!A:A,CODES!G:G)), "")</f>
        <v>Staff</v>
      </c>
      <c r="AN844" s="4" t="str">
        <f>IFERROR(IF(AK844="", "", _xlfn.XLOOKUP(AK844, CODES!A:A,CODES!I:I)), "")</f>
        <v>Driver</v>
      </c>
      <c r="AO844" s="6" t="s">
        <v>6007</v>
      </c>
      <c r="AP844" s="6"/>
      <c r="AQ844" s="6"/>
      <c r="AR844" s="6"/>
      <c r="AS844" s="15"/>
    </row>
    <row r="845" spans="1:45" ht="135" hidden="1" x14ac:dyDescent="0.25">
      <c r="A845" s="13" t="s">
        <v>565</v>
      </c>
      <c r="B845" s="4" t="s">
        <v>5990</v>
      </c>
      <c r="C845" s="4" t="s">
        <v>6008</v>
      </c>
      <c r="D845" s="5">
        <v>45913</v>
      </c>
      <c r="E845" s="4"/>
      <c r="F845" s="6" t="s">
        <v>6009</v>
      </c>
      <c r="G845" s="4" t="s">
        <v>1549</v>
      </c>
      <c r="H845" s="6" t="s">
        <v>89</v>
      </c>
      <c r="I845" s="6" t="s">
        <v>449</v>
      </c>
      <c r="J845" s="4">
        <v>0</v>
      </c>
      <c r="K845" s="4">
        <v>0</v>
      </c>
      <c r="L845" s="4">
        <v>0.5</v>
      </c>
      <c r="M845" s="4" t="s">
        <v>91</v>
      </c>
      <c r="N845" s="6"/>
      <c r="O845" s="6" t="s">
        <v>213</v>
      </c>
      <c r="P845" s="6" t="s">
        <v>652</v>
      </c>
      <c r="Q845" s="4" t="s">
        <v>82</v>
      </c>
      <c r="R845" s="4" t="s">
        <v>52</v>
      </c>
      <c r="S845" s="5">
        <v>43700</v>
      </c>
      <c r="T845" s="7" t="s">
        <v>6010</v>
      </c>
      <c r="U845" s="7" t="s">
        <v>6011</v>
      </c>
      <c r="V845" s="7" t="s">
        <v>6012</v>
      </c>
      <c r="W845" s="4" t="s">
        <v>95</v>
      </c>
      <c r="X845" s="4" t="s">
        <v>95</v>
      </c>
      <c r="Y845" s="4" t="s">
        <v>574</v>
      </c>
      <c r="Z845" s="4"/>
      <c r="AA845" s="4" t="s">
        <v>55</v>
      </c>
      <c r="AB845" s="4" t="s">
        <v>45</v>
      </c>
      <c r="AC845" s="6" t="s">
        <v>575</v>
      </c>
      <c r="AD845" s="6"/>
      <c r="AE845" s="4" t="s">
        <v>6013</v>
      </c>
      <c r="AF845" s="6"/>
      <c r="AG845" s="6" t="s">
        <v>565</v>
      </c>
      <c r="AH845" s="6" t="s">
        <v>109</v>
      </c>
      <c r="AI845" s="4">
        <f t="shared" si="13"/>
        <v>0</v>
      </c>
      <c r="AJ845" s="4" t="s">
        <v>58</v>
      </c>
      <c r="AK845" s="6" t="s">
        <v>577</v>
      </c>
      <c r="AL845" s="4" t="str">
        <f>IFERROR(IF(AK845="", "", _xlfn.XLOOKUP(AK845, CODES!A:A,CODES!E:E)), "")</f>
        <v>LNER</v>
      </c>
      <c r="AM845" s="4" t="str">
        <f>IFERROR(IF(AK845="", "", _xlfn.XLOOKUP(AK845, CODES!A:A,CODES!G:G)), "")</f>
        <v>Other</v>
      </c>
      <c r="AN845" s="4" t="str">
        <f>IFERROR(IF(AK845="", "", _xlfn.XLOOKUP(AK845, CODES!A:A,CODES!I:I)), "")</f>
        <v>Merged - see Master</v>
      </c>
      <c r="AO845" s="6" t="s">
        <v>6014</v>
      </c>
      <c r="AP845" s="6"/>
      <c r="AQ845" s="6"/>
      <c r="AR845" s="6"/>
      <c r="AS845" s="15"/>
    </row>
    <row r="846" spans="1:45" ht="210" hidden="1" x14ac:dyDescent="0.25">
      <c r="A846" s="13" t="s">
        <v>25</v>
      </c>
      <c r="B846" s="4" t="s">
        <v>5990</v>
      </c>
      <c r="C846" s="4" t="s">
        <v>6015</v>
      </c>
      <c r="D846" s="5">
        <v>45913</v>
      </c>
      <c r="E846" s="4" t="s">
        <v>1725</v>
      </c>
      <c r="F846" s="6" t="s">
        <v>1726</v>
      </c>
      <c r="G846" s="4" t="s">
        <v>181</v>
      </c>
      <c r="H846" s="6" t="s">
        <v>89</v>
      </c>
      <c r="I846" s="6" t="s">
        <v>143</v>
      </c>
      <c r="J846" s="4">
        <v>0</v>
      </c>
      <c r="K846" s="4">
        <v>18</v>
      </c>
      <c r="L846" s="4">
        <v>1</v>
      </c>
      <c r="M846" s="4" t="s">
        <v>90</v>
      </c>
      <c r="N846" s="6" t="s">
        <v>989</v>
      </c>
      <c r="O846" s="6" t="s">
        <v>213</v>
      </c>
      <c r="P846" s="6" t="s">
        <v>652</v>
      </c>
      <c r="Q846" s="4" t="s">
        <v>82</v>
      </c>
      <c r="R846" s="4" t="s">
        <v>52</v>
      </c>
      <c r="S846" s="5">
        <v>43700</v>
      </c>
      <c r="T846" s="7" t="s">
        <v>6016</v>
      </c>
      <c r="U846" s="7" t="s">
        <v>6017</v>
      </c>
      <c r="V846" s="7" t="s">
        <v>6018</v>
      </c>
      <c r="W846" s="4" t="s">
        <v>95</v>
      </c>
      <c r="X846" s="4" t="s">
        <v>95</v>
      </c>
      <c r="Y846" s="4" t="s">
        <v>574</v>
      </c>
      <c r="Z846" s="4" t="s">
        <v>574</v>
      </c>
      <c r="AA846" s="4" t="s">
        <v>66</v>
      </c>
      <c r="AB846" s="4" t="s">
        <v>97</v>
      </c>
      <c r="AC846" s="6" t="s">
        <v>97</v>
      </c>
      <c r="AD846" s="6"/>
      <c r="AE846" s="4" t="s">
        <v>6019</v>
      </c>
      <c r="AF846" s="6"/>
      <c r="AG846" s="6" t="s">
        <v>97</v>
      </c>
      <c r="AH846" s="6" t="s">
        <v>137</v>
      </c>
      <c r="AI846" s="4">
        <f t="shared" si="13"/>
        <v>0</v>
      </c>
      <c r="AJ846" s="4" t="s">
        <v>58</v>
      </c>
      <c r="AK846" s="6" t="s">
        <v>1224</v>
      </c>
      <c r="AL846" s="4" t="str">
        <f>IFERROR(IF(AK846="", "", _xlfn.XLOOKUP(AK846, CODES!A:A,CODES!E:E)), "")</f>
        <v>Monitoring System</v>
      </c>
      <c r="AM846" s="4" t="str">
        <f>IFERROR(IF(AK846="", "", _xlfn.XLOOKUP(AK846, CODES!A:A,CODES!G:G)), "")</f>
        <v>TMS</v>
      </c>
      <c r="AN846" s="4" t="str">
        <f>IFERROR(IF(AK846="", "", _xlfn.XLOOKUP(AK846, CODES!A:A,CODES!I:I)), "")</f>
        <v>No Fault Identified</v>
      </c>
      <c r="AO846" s="6" t="s">
        <v>6020</v>
      </c>
      <c r="AP846" s="6"/>
      <c r="AQ846" s="6"/>
      <c r="AR846" s="6"/>
      <c r="AS846" s="15"/>
    </row>
    <row r="847" spans="1:45" ht="135" hidden="1" x14ac:dyDescent="0.25">
      <c r="A847" s="13" t="s">
        <v>25</v>
      </c>
      <c r="B847" s="4" t="s">
        <v>5990</v>
      </c>
      <c r="C847" s="4" t="s">
        <v>6021</v>
      </c>
      <c r="D847" s="5">
        <v>45913</v>
      </c>
      <c r="E847" s="4" t="s">
        <v>589</v>
      </c>
      <c r="F847" s="6" t="s">
        <v>6022</v>
      </c>
      <c r="G847" s="4" t="s">
        <v>5993</v>
      </c>
      <c r="H847" s="6" t="s">
        <v>168</v>
      </c>
      <c r="I847" s="6" t="s">
        <v>89</v>
      </c>
      <c r="J847" s="4">
        <v>2</v>
      </c>
      <c r="K847" s="4">
        <v>2</v>
      </c>
      <c r="L847" s="4">
        <v>0</v>
      </c>
      <c r="M847" s="4" t="s">
        <v>90</v>
      </c>
      <c r="N847" s="6" t="s">
        <v>6023</v>
      </c>
      <c r="O847" s="6" t="s">
        <v>1211</v>
      </c>
      <c r="P847" s="6"/>
      <c r="Q847" s="4" t="s">
        <v>82</v>
      </c>
      <c r="R847" s="4" t="s">
        <v>52</v>
      </c>
      <c r="S847" s="5">
        <v>43798</v>
      </c>
      <c r="T847" s="7" t="s">
        <v>6024</v>
      </c>
      <c r="U847" s="7" t="s">
        <v>385</v>
      </c>
      <c r="V847" s="7"/>
      <c r="W847" s="4" t="s">
        <v>53</v>
      </c>
      <c r="X847" s="4" t="s">
        <v>53</v>
      </c>
      <c r="Y847" s="4" t="s">
        <v>173</v>
      </c>
      <c r="Z847" s="4" t="s">
        <v>173</v>
      </c>
      <c r="AA847" s="4" t="s">
        <v>66</v>
      </c>
      <c r="AB847" s="4" t="s">
        <v>97</v>
      </c>
      <c r="AC847" s="6" t="s">
        <v>97</v>
      </c>
      <c r="AD847" s="6"/>
      <c r="AE847" s="4" t="s">
        <v>6025</v>
      </c>
      <c r="AF847" s="6"/>
      <c r="AG847" s="6" t="s">
        <v>175</v>
      </c>
      <c r="AH847" s="6" t="s">
        <v>109</v>
      </c>
      <c r="AI847" s="4">
        <f t="shared" si="13"/>
        <v>0</v>
      </c>
      <c r="AJ847" s="4" t="s">
        <v>58</v>
      </c>
      <c r="AK847" s="6" t="s">
        <v>2222</v>
      </c>
      <c r="AL847" s="4" t="str">
        <f>IFERROR(IF(AK847="", "", _xlfn.XLOOKUP(AK847, CODES!A:A,CODES!E:E)), "")</f>
        <v>Generator Units</v>
      </c>
      <c r="AM847" s="4" t="str">
        <f>IFERROR(IF(AK847="", "", _xlfn.XLOOKUP(AK847, CODES!A:A,CODES!G:G)), "")</f>
        <v>Diesel Engine</v>
      </c>
      <c r="AN847" s="4" t="str">
        <f>IFERROR(IF(AK847="", "", _xlfn.XLOOKUP(AK847, CODES!A:A,CODES!I:I)), "")</f>
        <v>Fault not Investigated</v>
      </c>
      <c r="AO847" s="6" t="s">
        <v>6026</v>
      </c>
      <c r="AP847" s="6"/>
      <c r="AQ847" s="6"/>
      <c r="AR847" s="6"/>
      <c r="AS847" s="15"/>
    </row>
    <row r="848" spans="1:45" ht="75" hidden="1" x14ac:dyDescent="0.25">
      <c r="A848" s="13" t="s">
        <v>25</v>
      </c>
      <c r="B848" s="4" t="s">
        <v>5990</v>
      </c>
      <c r="C848" s="4" t="s">
        <v>6027</v>
      </c>
      <c r="D848" s="5">
        <v>45913</v>
      </c>
      <c r="E848" s="4" t="s">
        <v>4800</v>
      </c>
      <c r="F848" s="6" t="s">
        <v>5299</v>
      </c>
      <c r="G848" s="4" t="s">
        <v>71</v>
      </c>
      <c r="H848" s="6"/>
      <c r="I848" s="6"/>
      <c r="J848" s="4">
        <v>41</v>
      </c>
      <c r="K848" s="4">
        <v>70</v>
      </c>
      <c r="L848" s="4">
        <v>0</v>
      </c>
      <c r="M848" s="4" t="s">
        <v>156</v>
      </c>
      <c r="N848" s="6"/>
      <c r="O848" s="6" t="s">
        <v>6028</v>
      </c>
      <c r="P848" s="6"/>
      <c r="Q848" s="4"/>
      <c r="R848" s="4" t="s">
        <v>74</v>
      </c>
      <c r="S848" s="4"/>
      <c r="T848" s="7" t="s">
        <v>6029</v>
      </c>
      <c r="U848" s="7" t="s">
        <v>6030</v>
      </c>
      <c r="V848" s="7"/>
      <c r="W848" s="4" t="s">
        <v>218</v>
      </c>
      <c r="X848" s="4" t="s">
        <v>218</v>
      </c>
      <c r="Y848" s="4" t="s">
        <v>65</v>
      </c>
      <c r="Z848" s="4" t="s">
        <v>65</v>
      </c>
      <c r="AA848" s="4" t="s">
        <v>66</v>
      </c>
      <c r="AB848" s="4" t="s">
        <v>97</v>
      </c>
      <c r="AC848" s="6" t="s">
        <v>97</v>
      </c>
      <c r="AD848" s="6"/>
      <c r="AE848" s="4" t="s">
        <v>6031</v>
      </c>
      <c r="AF848" s="6"/>
      <c r="AG848" s="6"/>
      <c r="AH848" s="6"/>
      <c r="AI848" s="4">
        <f t="shared" si="13"/>
        <v>0</v>
      </c>
      <c r="AJ848" s="4" t="s">
        <v>68</v>
      </c>
      <c r="AK848" s="6"/>
      <c r="AL848" s="4" t="str">
        <f>IFERROR(IF(AK848="", "", _xlfn.XLOOKUP(AK848, CODES!A:A,CODES!E:E)), "")</f>
        <v/>
      </c>
      <c r="AM848" s="4" t="str">
        <f>IFERROR(IF(AK848="", "", _xlfn.XLOOKUP(AK848, CODES!A:A,CODES!G:G)), "")</f>
        <v/>
      </c>
      <c r="AN848" s="4" t="str">
        <f>IFERROR(IF(AK848="", "", _xlfn.XLOOKUP(AK848, CODES!A:A,CODES!I:I)), "")</f>
        <v/>
      </c>
      <c r="AO848" s="6"/>
      <c r="AP848" s="6"/>
      <c r="AQ848" s="6"/>
      <c r="AR848" s="6"/>
      <c r="AS848" s="15"/>
    </row>
    <row r="849" spans="1:45" ht="105" hidden="1" x14ac:dyDescent="0.25">
      <c r="A849" s="13" t="s">
        <v>258</v>
      </c>
      <c r="B849" s="4" t="s">
        <v>5990</v>
      </c>
      <c r="C849" s="4" t="s">
        <v>6032</v>
      </c>
      <c r="D849" s="5">
        <v>45913</v>
      </c>
      <c r="E849" s="4" t="s">
        <v>6033</v>
      </c>
      <c r="F849" s="6" t="s">
        <v>6034</v>
      </c>
      <c r="G849" s="4" t="s">
        <v>542</v>
      </c>
      <c r="H849" s="6" t="s">
        <v>204</v>
      </c>
      <c r="I849" s="6" t="s">
        <v>89</v>
      </c>
      <c r="J849" s="4">
        <v>4</v>
      </c>
      <c r="K849" s="4">
        <v>11</v>
      </c>
      <c r="L849" s="4">
        <v>0</v>
      </c>
      <c r="M849" s="4" t="s">
        <v>1187</v>
      </c>
      <c r="N849" s="6"/>
      <c r="O849" s="6" t="s">
        <v>214</v>
      </c>
      <c r="P849" s="6" t="s">
        <v>740</v>
      </c>
      <c r="Q849" s="4" t="s">
        <v>82</v>
      </c>
      <c r="R849" s="4" t="s">
        <v>52</v>
      </c>
      <c r="S849" s="5">
        <v>43672</v>
      </c>
      <c r="T849" s="7" t="s">
        <v>6035</v>
      </c>
      <c r="U849" s="7" t="s">
        <v>6036</v>
      </c>
      <c r="V849" s="7" t="s">
        <v>6037</v>
      </c>
      <c r="W849" s="4" t="s">
        <v>656</v>
      </c>
      <c r="X849" s="4" t="s">
        <v>656</v>
      </c>
      <c r="Y849" s="4" t="s">
        <v>2041</v>
      </c>
      <c r="Z849" s="4" t="s">
        <v>2041</v>
      </c>
      <c r="AA849" s="4" t="s">
        <v>66</v>
      </c>
      <c r="AB849" s="4" t="s">
        <v>97</v>
      </c>
      <c r="AC849" s="6" t="s">
        <v>281</v>
      </c>
      <c r="AD849" s="6"/>
      <c r="AE849" s="4" t="s">
        <v>6038</v>
      </c>
      <c r="AF849" s="6" t="s">
        <v>5729</v>
      </c>
      <c r="AG849" s="6" t="s">
        <v>108</v>
      </c>
      <c r="AH849" s="6" t="s">
        <v>109</v>
      </c>
      <c r="AI849" s="4">
        <f t="shared" si="13"/>
        <v>0</v>
      </c>
      <c r="AJ849" s="4" t="s">
        <v>659</v>
      </c>
      <c r="AK849" s="6" t="s">
        <v>199</v>
      </c>
      <c r="AL849" s="4" t="str">
        <f>IFERROR(IF(AK849="", "", _xlfn.XLOOKUP(AK849, CODES!A:A,CODES!E:E)), "")</f>
        <v>Operational</v>
      </c>
      <c r="AM849" s="4" t="str">
        <f>IFERROR(IF(AK849="", "", _xlfn.XLOOKUP(AK849, CODES!A:A,CODES!G:G)), "")</f>
        <v>Staff</v>
      </c>
      <c r="AN849" s="4" t="str">
        <f>IFERROR(IF(AK849="", "", _xlfn.XLOOKUP(AK849, CODES!A:A,CODES!I:I)), "")</f>
        <v>Driver</v>
      </c>
      <c r="AO849" s="6" t="s">
        <v>6039</v>
      </c>
      <c r="AP849" s="6"/>
      <c r="AQ849" s="6"/>
      <c r="AR849" s="6"/>
      <c r="AS849" s="15"/>
    </row>
    <row r="850" spans="1:45" ht="210" hidden="1" x14ac:dyDescent="0.25">
      <c r="A850" s="13" t="s">
        <v>258</v>
      </c>
      <c r="B850" s="4" t="s">
        <v>5990</v>
      </c>
      <c r="C850" s="4" t="s">
        <v>6040</v>
      </c>
      <c r="D850" s="5">
        <v>45912</v>
      </c>
      <c r="E850" s="4" t="s">
        <v>3386</v>
      </c>
      <c r="F850" s="6" t="s">
        <v>5556</v>
      </c>
      <c r="G850" s="4" t="s">
        <v>6041</v>
      </c>
      <c r="H850" s="6" t="s">
        <v>116</v>
      </c>
      <c r="I850" s="6" t="s">
        <v>89</v>
      </c>
      <c r="J850" s="4">
        <v>7</v>
      </c>
      <c r="K850" s="4">
        <v>7</v>
      </c>
      <c r="L850" s="4">
        <v>0</v>
      </c>
      <c r="M850" s="4" t="s">
        <v>104</v>
      </c>
      <c r="N850" s="6" t="s">
        <v>6042</v>
      </c>
      <c r="O850" s="6" t="s">
        <v>104</v>
      </c>
      <c r="P850" s="6"/>
      <c r="Q850" s="4" t="s">
        <v>51</v>
      </c>
      <c r="R850" s="4" t="s">
        <v>52</v>
      </c>
      <c r="S850" s="5">
        <v>43868</v>
      </c>
      <c r="T850" s="7" t="s">
        <v>6043</v>
      </c>
      <c r="U850" s="7" t="s">
        <v>5613</v>
      </c>
      <c r="V850" s="7" t="s">
        <v>6044</v>
      </c>
      <c r="W850" s="4" t="s">
        <v>1530</v>
      </c>
      <c r="X850" s="4" t="s">
        <v>1530</v>
      </c>
      <c r="Y850" s="4" t="s">
        <v>657</v>
      </c>
      <c r="Z850" s="4" t="s">
        <v>657</v>
      </c>
      <c r="AA850" s="4" t="s">
        <v>66</v>
      </c>
      <c r="AB850" s="4" t="s">
        <v>97</v>
      </c>
      <c r="AC850" s="6" t="s">
        <v>281</v>
      </c>
      <c r="AD850" s="6" t="s">
        <v>5021</v>
      </c>
      <c r="AE850" s="4" t="s">
        <v>6045</v>
      </c>
      <c r="AF850" s="6" t="s">
        <v>4421</v>
      </c>
      <c r="AG850" s="6" t="s">
        <v>124</v>
      </c>
      <c r="AH850" s="6" t="s">
        <v>109</v>
      </c>
      <c r="AI850" s="4">
        <f t="shared" si="13"/>
        <v>0</v>
      </c>
      <c r="AJ850" s="4" t="s">
        <v>659</v>
      </c>
      <c r="AK850" s="6" t="s">
        <v>5408</v>
      </c>
      <c r="AL850" s="4" t="str">
        <f>IFERROR(IF(AK850="", "", _xlfn.XLOOKUP(AK850, CODES!A:A,CODES!E:E)), "")</f>
        <v>Monitoring System</v>
      </c>
      <c r="AM850" s="4" t="str">
        <f>IFERROR(IF(AK850="", "", _xlfn.XLOOKUP(AK850, CODES!A:A,CODES!G:G)), "")</f>
        <v>TMS</v>
      </c>
      <c r="AN850" s="4" t="str">
        <f>IFERROR(IF(AK850="", "", _xlfn.XLOOKUP(AK850, CODES!A:A,CODES!I:I)), "")</f>
        <v>VCB  Induced Electrical Noise Failure</v>
      </c>
      <c r="AO850" s="6" t="s">
        <v>6046</v>
      </c>
      <c r="AP850" s="6"/>
      <c r="AQ850" s="6"/>
      <c r="AR850" s="6"/>
      <c r="AS850" s="15"/>
    </row>
    <row r="851" spans="1:45" ht="105" hidden="1" x14ac:dyDescent="0.25">
      <c r="A851" s="13" t="s">
        <v>25</v>
      </c>
      <c r="B851" s="4" t="s">
        <v>5990</v>
      </c>
      <c r="C851" s="4" t="s">
        <v>6047</v>
      </c>
      <c r="D851" s="5">
        <v>45911</v>
      </c>
      <c r="E851" s="4" t="s">
        <v>3541</v>
      </c>
      <c r="F851" s="6" t="s">
        <v>3542</v>
      </c>
      <c r="G851" s="4" t="s">
        <v>192</v>
      </c>
      <c r="H851" s="6" t="s">
        <v>116</v>
      </c>
      <c r="I851" s="6" t="s">
        <v>89</v>
      </c>
      <c r="J851" s="4">
        <v>7</v>
      </c>
      <c r="K851" s="4">
        <v>7</v>
      </c>
      <c r="L851" s="4">
        <v>0</v>
      </c>
      <c r="M851" s="4" t="s">
        <v>232</v>
      </c>
      <c r="N851" s="6" t="s">
        <v>5474</v>
      </c>
      <c r="O851" s="6" t="s">
        <v>232</v>
      </c>
      <c r="P851" s="6"/>
      <c r="Q851" s="4" t="s">
        <v>51</v>
      </c>
      <c r="R851" s="4" t="s">
        <v>52</v>
      </c>
      <c r="S851" s="5">
        <v>43943</v>
      </c>
      <c r="T851" s="7" t="s">
        <v>6048</v>
      </c>
      <c r="U851" s="7" t="s">
        <v>6049</v>
      </c>
      <c r="V851" s="7" t="s">
        <v>6050</v>
      </c>
      <c r="W851" s="4" t="s">
        <v>509</v>
      </c>
      <c r="X851" s="4" t="s">
        <v>509</v>
      </c>
      <c r="Y851" s="4" t="s">
        <v>510</v>
      </c>
      <c r="Z851" s="4" t="s">
        <v>510</v>
      </c>
      <c r="AA851" s="4" t="s">
        <v>66</v>
      </c>
      <c r="AB851" s="4" t="s">
        <v>97</v>
      </c>
      <c r="AC851" s="6" t="s">
        <v>97</v>
      </c>
      <c r="AD851" s="6"/>
      <c r="AE851" s="4" t="s">
        <v>6051</v>
      </c>
      <c r="AF851" s="6"/>
      <c r="AG851" s="6" t="s">
        <v>124</v>
      </c>
      <c r="AH851" s="6" t="s">
        <v>109</v>
      </c>
      <c r="AI851" s="4">
        <f t="shared" si="13"/>
        <v>0</v>
      </c>
      <c r="AJ851" s="4" t="s">
        <v>68</v>
      </c>
      <c r="AK851" s="6" t="s">
        <v>512</v>
      </c>
      <c r="AL851" s="4" t="str">
        <f>IFERROR(IF(AK851="", "", _xlfn.XLOOKUP(AK851, CODES!A:A,CODES!E:E)), "")</f>
        <v>LNER</v>
      </c>
      <c r="AM851" s="4" t="str">
        <f>IFERROR(IF(AK851="", "", _xlfn.XLOOKUP(AK851, CODES!A:A,CODES!G:G)), "")</f>
        <v>Other</v>
      </c>
      <c r="AN851" s="4" t="str">
        <f>IFERROR(IF(AK851="", "", _xlfn.XLOOKUP(AK851, CODES!A:A,CODES!I:I)), "")</f>
        <v>Cleaning</v>
      </c>
      <c r="AO851" s="6" t="s">
        <v>6052</v>
      </c>
      <c r="AP851" s="6"/>
      <c r="AQ851" s="6"/>
      <c r="AR851" s="6"/>
      <c r="AS851" s="15"/>
    </row>
    <row r="852" spans="1:45" ht="165" hidden="1" x14ac:dyDescent="0.25">
      <c r="A852" s="13" t="s">
        <v>25</v>
      </c>
      <c r="B852" s="4" t="s">
        <v>5990</v>
      </c>
      <c r="C852" s="4" t="s">
        <v>6053</v>
      </c>
      <c r="D852" s="5">
        <v>45911</v>
      </c>
      <c r="E852" s="4" t="s">
        <v>2242</v>
      </c>
      <c r="F852" s="6" t="s">
        <v>5052</v>
      </c>
      <c r="G852" s="4" t="s">
        <v>192</v>
      </c>
      <c r="H852" s="6" t="s">
        <v>116</v>
      </c>
      <c r="I852" s="6" t="s">
        <v>89</v>
      </c>
      <c r="J852" s="4">
        <v>7</v>
      </c>
      <c r="K852" s="4">
        <v>13</v>
      </c>
      <c r="L852" s="4">
        <v>0</v>
      </c>
      <c r="M852" s="4" t="s">
        <v>4647</v>
      </c>
      <c r="N852" s="6" t="s">
        <v>2291</v>
      </c>
      <c r="O852" s="6" t="s">
        <v>570</v>
      </c>
      <c r="P852" s="6" t="s">
        <v>740</v>
      </c>
      <c r="Q852" s="4" t="s">
        <v>82</v>
      </c>
      <c r="R852" s="4" t="s">
        <v>52</v>
      </c>
      <c r="S852" s="5">
        <v>43672</v>
      </c>
      <c r="T852" s="7" t="s">
        <v>6054</v>
      </c>
      <c r="U852" s="7" t="s">
        <v>6055</v>
      </c>
      <c r="V852" s="7" t="s">
        <v>6056</v>
      </c>
      <c r="W852" s="4" t="s">
        <v>95</v>
      </c>
      <c r="X852" s="4" t="s">
        <v>95</v>
      </c>
      <c r="Y852" s="4" t="s">
        <v>574</v>
      </c>
      <c r="Z852" s="4" t="s">
        <v>574</v>
      </c>
      <c r="AA852" s="4" t="s">
        <v>66</v>
      </c>
      <c r="AB852" s="4" t="s">
        <v>97</v>
      </c>
      <c r="AC852" s="6" t="s">
        <v>97</v>
      </c>
      <c r="AD852" s="6"/>
      <c r="AE852" s="4" t="s">
        <v>6057</v>
      </c>
      <c r="AF852" s="6"/>
      <c r="AG852" s="6" t="s">
        <v>97</v>
      </c>
      <c r="AH852" s="6" t="s">
        <v>137</v>
      </c>
      <c r="AI852" s="4">
        <f t="shared" si="13"/>
        <v>0</v>
      </c>
      <c r="AJ852" s="4" t="s">
        <v>58</v>
      </c>
      <c r="AK852" s="6" t="s">
        <v>586</v>
      </c>
      <c r="AL852" s="4" t="str">
        <f>IFERROR(IF(AK852="", "", _xlfn.XLOOKUP(AK852, CODES!A:A,CODES!E:E)), "")</f>
        <v>Monitoring System</v>
      </c>
      <c r="AM852" s="4" t="str">
        <f>IFERROR(IF(AK852="", "", _xlfn.XLOOKUP(AK852, CODES!A:A,CODES!G:G)), "")</f>
        <v>TMS</v>
      </c>
      <c r="AN852" s="4" t="str">
        <f>IFERROR(IF(AK852="", "", _xlfn.XLOOKUP(AK852, CODES!A:A,CODES!I:I)), "")</f>
        <v>Software</v>
      </c>
      <c r="AO852" s="6" t="s">
        <v>6058</v>
      </c>
      <c r="AP852" s="6"/>
      <c r="AQ852" s="6"/>
      <c r="AR852" s="6"/>
      <c r="AS852" s="15"/>
    </row>
    <row r="853" spans="1:45" ht="120" hidden="1" x14ac:dyDescent="0.25">
      <c r="A853" s="13" t="s">
        <v>25</v>
      </c>
      <c r="B853" s="4" t="s">
        <v>5990</v>
      </c>
      <c r="C853" s="4" t="s">
        <v>6059</v>
      </c>
      <c r="D853" s="5">
        <v>45911</v>
      </c>
      <c r="E853" s="4" t="s">
        <v>1648</v>
      </c>
      <c r="F853" s="6" t="s">
        <v>1649</v>
      </c>
      <c r="G853" s="4" t="s">
        <v>181</v>
      </c>
      <c r="H853" s="6" t="s">
        <v>6060</v>
      </c>
      <c r="I853" s="6" t="s">
        <v>143</v>
      </c>
      <c r="J853" s="4">
        <v>77</v>
      </c>
      <c r="K853" s="4">
        <v>86</v>
      </c>
      <c r="L853" s="4">
        <v>1</v>
      </c>
      <c r="M853" s="4" t="s">
        <v>352</v>
      </c>
      <c r="N853" s="6" t="s">
        <v>793</v>
      </c>
      <c r="O853" s="6" t="s">
        <v>352</v>
      </c>
      <c r="P853" s="6"/>
      <c r="Q853" s="4" t="s">
        <v>51</v>
      </c>
      <c r="R853" s="4" t="s">
        <v>52</v>
      </c>
      <c r="S853" s="5">
        <v>43896</v>
      </c>
      <c r="T853" s="7" t="s">
        <v>6061</v>
      </c>
      <c r="U853" s="7" t="s">
        <v>6062</v>
      </c>
      <c r="V853" s="7"/>
      <c r="W853" s="4" t="s">
        <v>95</v>
      </c>
      <c r="X853" s="4" t="s">
        <v>95</v>
      </c>
      <c r="Y853" s="4" t="s">
        <v>574</v>
      </c>
      <c r="Z853" s="4" t="s">
        <v>574</v>
      </c>
      <c r="AA853" s="4" t="s">
        <v>66</v>
      </c>
      <c r="AB853" s="4" t="s">
        <v>97</v>
      </c>
      <c r="AC853" s="6" t="s">
        <v>97</v>
      </c>
      <c r="AD853" s="6"/>
      <c r="AE853" s="4" t="s">
        <v>6063</v>
      </c>
      <c r="AF853" s="6"/>
      <c r="AG853" s="6" t="s">
        <v>97</v>
      </c>
      <c r="AH853" s="6" t="s">
        <v>137</v>
      </c>
      <c r="AI853" s="4">
        <f t="shared" si="13"/>
        <v>0</v>
      </c>
      <c r="AJ853" s="4" t="s">
        <v>58</v>
      </c>
      <c r="AK853" s="6" t="s">
        <v>6064</v>
      </c>
      <c r="AL853" s="4" t="str">
        <f>IFERROR(IF(AK853="", "", _xlfn.XLOOKUP(AK853, CODES!A:A,CODES!E:E)), "")</f>
        <v>Cab</v>
      </c>
      <c r="AM853" s="4" t="str">
        <f>IFERROR(IF(AK853="", "", _xlfn.XLOOKUP(AK853, CODES!A:A,CODES!G:G)), "")</f>
        <v>Windscreen Wiper</v>
      </c>
      <c r="AN853" s="4" t="str">
        <f>IFERROR(IF(AK853="", "", _xlfn.XLOOKUP(AK853, CODES!A:A,CODES!I:I)), "")</f>
        <v>Washer Pump</v>
      </c>
      <c r="AO853" s="6" t="s">
        <v>6065</v>
      </c>
      <c r="AP853" s="6"/>
      <c r="AQ853" s="6"/>
      <c r="AR853" s="6"/>
      <c r="AS853" s="15"/>
    </row>
    <row r="854" spans="1:45" ht="75" hidden="1" x14ac:dyDescent="0.25">
      <c r="A854" s="13" t="s">
        <v>25</v>
      </c>
      <c r="B854" s="4" t="s">
        <v>5990</v>
      </c>
      <c r="C854" s="4" t="s">
        <v>6066</v>
      </c>
      <c r="D854" s="5">
        <v>45911</v>
      </c>
      <c r="E854" s="4" t="s">
        <v>1847</v>
      </c>
      <c r="F854" s="6" t="s">
        <v>6067</v>
      </c>
      <c r="G854" s="4" t="s">
        <v>6068</v>
      </c>
      <c r="H854" s="6" t="s">
        <v>392</v>
      </c>
      <c r="I854" s="6" t="s">
        <v>89</v>
      </c>
      <c r="J854" s="4">
        <v>3</v>
      </c>
      <c r="K854" s="4">
        <v>3</v>
      </c>
      <c r="L854" s="4">
        <v>0</v>
      </c>
      <c r="M854" s="4" t="s">
        <v>183</v>
      </c>
      <c r="N854" s="6"/>
      <c r="O854" s="6" t="s">
        <v>183</v>
      </c>
      <c r="P854" s="6"/>
      <c r="Q854" s="4" t="s">
        <v>51</v>
      </c>
      <c r="R854" s="4" t="s">
        <v>52</v>
      </c>
      <c r="S854" s="5">
        <v>43988</v>
      </c>
      <c r="T854" s="7" t="s">
        <v>6069</v>
      </c>
      <c r="U854" s="7" t="s">
        <v>6070</v>
      </c>
      <c r="V854" s="7" t="s">
        <v>6071</v>
      </c>
      <c r="W854" s="4" t="s">
        <v>64</v>
      </c>
      <c r="X854" s="4" t="s">
        <v>64</v>
      </c>
      <c r="Y854" s="4" t="s">
        <v>65</v>
      </c>
      <c r="Z854" s="4" t="s">
        <v>65</v>
      </c>
      <c r="AA854" s="4" t="s">
        <v>66</v>
      </c>
      <c r="AB854" s="4" t="s">
        <v>97</v>
      </c>
      <c r="AC854" s="6" t="s">
        <v>97</v>
      </c>
      <c r="AD854" s="6"/>
      <c r="AE854" s="4" t="s">
        <v>6072</v>
      </c>
      <c r="AF854" s="6"/>
      <c r="AG854" s="6" t="s">
        <v>108</v>
      </c>
      <c r="AH854" s="6" t="s">
        <v>109</v>
      </c>
      <c r="AI854" s="4">
        <f t="shared" si="13"/>
        <v>0</v>
      </c>
      <c r="AJ854" s="4" t="s">
        <v>68</v>
      </c>
      <c r="AK854" s="6" t="s">
        <v>110</v>
      </c>
      <c r="AL854" s="4" t="str">
        <f>IFERROR(IF(AK854="", "", _xlfn.XLOOKUP(AK854, CODES!A:A,CODES!E:E)), "")</f>
        <v>Operational</v>
      </c>
      <c r="AM854" s="4" t="str">
        <f>IFERROR(IF(AK854="", "", _xlfn.XLOOKUP(AK854, CODES!A:A,CODES!G:G)), "")</f>
        <v>Depot</v>
      </c>
      <c r="AN854" s="4" t="str">
        <f>IFERROR(IF(AK854="", "", _xlfn.XLOOKUP(AK854, CODES!A:A,CODES!I:I)), "")</f>
        <v>Process</v>
      </c>
      <c r="AO854" s="6" t="s">
        <v>4391</v>
      </c>
      <c r="AP854" s="6"/>
      <c r="AQ854" s="6"/>
      <c r="AR854" s="6"/>
      <c r="AS854" s="15"/>
    </row>
    <row r="855" spans="1:45" ht="75" hidden="1" x14ac:dyDescent="0.25">
      <c r="A855" s="13" t="s">
        <v>25</v>
      </c>
      <c r="B855" s="4" t="s">
        <v>5990</v>
      </c>
      <c r="C855" s="4" t="s">
        <v>6073</v>
      </c>
      <c r="D855" s="5">
        <v>45911</v>
      </c>
      <c r="E855" s="4" t="s">
        <v>6074</v>
      </c>
      <c r="F855" s="6" t="s">
        <v>6075</v>
      </c>
      <c r="G855" s="4" t="s">
        <v>262</v>
      </c>
      <c r="H855" s="6" t="s">
        <v>73</v>
      </c>
      <c r="I855" s="6" t="s">
        <v>89</v>
      </c>
      <c r="J855" s="4">
        <v>11</v>
      </c>
      <c r="K855" s="4">
        <v>28</v>
      </c>
      <c r="L855" s="4">
        <v>0</v>
      </c>
      <c r="M855" s="4" t="s">
        <v>2402</v>
      </c>
      <c r="N855" s="6"/>
      <c r="O855" s="6" t="s">
        <v>2402</v>
      </c>
      <c r="P855" s="6"/>
      <c r="Q855" s="4" t="s">
        <v>51</v>
      </c>
      <c r="R855" s="4" t="s">
        <v>52</v>
      </c>
      <c r="S855" s="5">
        <v>44040</v>
      </c>
      <c r="T855" s="7" t="s">
        <v>6076</v>
      </c>
      <c r="U855" s="7" t="s">
        <v>6077</v>
      </c>
      <c r="V855" s="7" t="s">
        <v>6078</v>
      </c>
      <c r="W855" s="4" t="s">
        <v>345</v>
      </c>
      <c r="X855" s="4" t="s">
        <v>345</v>
      </c>
      <c r="Y855" s="4" t="s">
        <v>65</v>
      </c>
      <c r="Z855" s="4" t="s">
        <v>65</v>
      </c>
      <c r="AA855" s="4" t="s">
        <v>66</v>
      </c>
      <c r="AB855" s="4" t="s">
        <v>97</v>
      </c>
      <c r="AC855" s="6" t="s">
        <v>97</v>
      </c>
      <c r="AD855" s="6"/>
      <c r="AE855" s="4" t="s">
        <v>6079</v>
      </c>
      <c r="AF855" s="6"/>
      <c r="AG855" s="6" t="s">
        <v>108</v>
      </c>
      <c r="AH855" s="6" t="s">
        <v>109</v>
      </c>
      <c r="AI855" s="4">
        <f t="shared" si="13"/>
        <v>0</v>
      </c>
      <c r="AJ855" s="4" t="s">
        <v>68</v>
      </c>
      <c r="AK855" s="6" t="s">
        <v>110</v>
      </c>
      <c r="AL855" s="4" t="str">
        <f>IFERROR(IF(AK855="", "", _xlfn.XLOOKUP(AK855, CODES!A:A,CODES!E:E)), "")</f>
        <v>Operational</v>
      </c>
      <c r="AM855" s="4" t="str">
        <f>IFERROR(IF(AK855="", "", _xlfn.XLOOKUP(AK855, CODES!A:A,CODES!G:G)), "")</f>
        <v>Depot</v>
      </c>
      <c r="AN855" s="4" t="str">
        <f>IFERROR(IF(AK855="", "", _xlfn.XLOOKUP(AK855, CODES!A:A,CODES!I:I)), "")</f>
        <v>Process</v>
      </c>
      <c r="AO855" s="6" t="s">
        <v>309</v>
      </c>
      <c r="AP855" s="6"/>
      <c r="AQ855" s="6"/>
      <c r="AR855" s="6"/>
      <c r="AS855" s="15"/>
    </row>
    <row r="856" spans="1:45" ht="90" hidden="1" x14ac:dyDescent="0.25">
      <c r="A856" s="13" t="s">
        <v>25</v>
      </c>
      <c r="B856" s="4" t="s">
        <v>5990</v>
      </c>
      <c r="C856" s="4" t="s">
        <v>6080</v>
      </c>
      <c r="D856" s="5">
        <v>45910</v>
      </c>
      <c r="E856" s="4" t="s">
        <v>6081</v>
      </c>
      <c r="F856" s="6" t="s">
        <v>6082</v>
      </c>
      <c r="G856" s="4" t="s">
        <v>6083</v>
      </c>
      <c r="H856" s="6" t="s">
        <v>82</v>
      </c>
      <c r="I856" s="6" t="s">
        <v>89</v>
      </c>
      <c r="J856" s="4">
        <v>5</v>
      </c>
      <c r="K856" s="4">
        <v>5</v>
      </c>
      <c r="L856" s="4">
        <v>0</v>
      </c>
      <c r="M856" s="4" t="s">
        <v>1187</v>
      </c>
      <c r="N856" s="6" t="s">
        <v>6084</v>
      </c>
      <c r="O856" s="6" t="s">
        <v>1187</v>
      </c>
      <c r="P856" s="6"/>
      <c r="Q856" s="4" t="s">
        <v>82</v>
      </c>
      <c r="R856" s="4" t="s">
        <v>52</v>
      </c>
      <c r="S856" s="5">
        <v>43686</v>
      </c>
      <c r="T856" s="7" t="s">
        <v>6085</v>
      </c>
      <c r="U856" s="7" t="s">
        <v>6086</v>
      </c>
      <c r="V856" s="7"/>
      <c r="W856" s="4" t="s">
        <v>95</v>
      </c>
      <c r="X856" s="4" t="s">
        <v>95</v>
      </c>
      <c r="Y856" s="4" t="s">
        <v>54</v>
      </c>
      <c r="Z856" s="4" t="s">
        <v>54</v>
      </c>
      <c r="AA856" s="4" t="s">
        <v>66</v>
      </c>
      <c r="AB856" s="4" t="s">
        <v>97</v>
      </c>
      <c r="AC856" s="6" t="s">
        <v>97</v>
      </c>
      <c r="AD856" s="6"/>
      <c r="AE856" s="4" t="s">
        <v>6087</v>
      </c>
      <c r="AF856" s="6" t="s">
        <v>6088</v>
      </c>
      <c r="AG856" s="6" t="s">
        <v>97</v>
      </c>
      <c r="AH856" s="6" t="s">
        <v>137</v>
      </c>
      <c r="AI856" s="4">
        <f t="shared" si="13"/>
        <v>0</v>
      </c>
      <c r="AJ856" s="4" t="s">
        <v>58</v>
      </c>
      <c r="AK856" s="6" t="s">
        <v>6089</v>
      </c>
      <c r="AL856" s="4" t="str">
        <f>IFERROR(IF(AK856="", "", _xlfn.XLOOKUP(AK856, CODES!A:A,CODES!E:E)), "")</f>
        <v>Traction and Power Equipment</v>
      </c>
      <c r="AM856" s="4" t="str">
        <f>IFERROR(IF(AK856="", "", _xlfn.XLOOKUP(AK856, CODES!A:A,CODES!G:G)), "")</f>
        <v>VCB</v>
      </c>
      <c r="AN856" s="4" t="str">
        <f>IFERROR(IF(AK856="", "", _xlfn.XLOOKUP(AK856, CODES!A:A,CODES!I:I)), "")</f>
        <v>Roof VCB</v>
      </c>
      <c r="AO856" s="6" t="s">
        <v>6090</v>
      </c>
      <c r="AP856" s="6"/>
      <c r="AQ856" s="6"/>
      <c r="AR856" s="6"/>
      <c r="AS856" s="15"/>
    </row>
    <row r="857" spans="1:45" ht="75" hidden="1" x14ac:dyDescent="0.25">
      <c r="A857" s="13" t="s">
        <v>258</v>
      </c>
      <c r="B857" s="4" t="s">
        <v>5990</v>
      </c>
      <c r="C857" s="4" t="s">
        <v>6091</v>
      </c>
      <c r="D857" s="5">
        <v>45910</v>
      </c>
      <c r="E857" s="4" t="s">
        <v>6092</v>
      </c>
      <c r="F857" s="6" t="s">
        <v>4417</v>
      </c>
      <c r="G857" s="4" t="s">
        <v>938</v>
      </c>
      <c r="H857" s="6" t="s">
        <v>204</v>
      </c>
      <c r="I857" s="6" t="s">
        <v>89</v>
      </c>
      <c r="J857" s="4">
        <v>4</v>
      </c>
      <c r="K857" s="4">
        <v>7</v>
      </c>
      <c r="L857" s="4">
        <v>0</v>
      </c>
      <c r="M857" s="4" t="s">
        <v>6093</v>
      </c>
      <c r="N857" s="6"/>
      <c r="O857" s="6" t="s">
        <v>194</v>
      </c>
      <c r="P857" s="6"/>
      <c r="Q857" s="4" t="s">
        <v>82</v>
      </c>
      <c r="R857" s="4" t="s">
        <v>52</v>
      </c>
      <c r="S857" s="5">
        <v>43721</v>
      </c>
      <c r="T857" s="7" t="s">
        <v>6094</v>
      </c>
      <c r="U857" s="7" t="s">
        <v>6095</v>
      </c>
      <c r="V857" s="7" t="s">
        <v>6096</v>
      </c>
      <c r="W857" s="4" t="s">
        <v>916</v>
      </c>
      <c r="X857" s="4" t="s">
        <v>6097</v>
      </c>
      <c r="Y857" s="4" t="s">
        <v>2606</v>
      </c>
      <c r="Z857" s="4"/>
      <c r="AA857" s="4" t="s">
        <v>66</v>
      </c>
      <c r="AB857" s="4" t="s">
        <v>45</v>
      </c>
      <c r="AC857" s="6" t="s">
        <v>281</v>
      </c>
      <c r="AD857" s="6"/>
      <c r="AE857" s="4" t="s">
        <v>6098</v>
      </c>
      <c r="AF857" s="6" t="s">
        <v>5937</v>
      </c>
      <c r="AG857" s="6" t="s">
        <v>108</v>
      </c>
      <c r="AH857" s="6" t="s">
        <v>109</v>
      </c>
      <c r="AI857" s="4">
        <f t="shared" si="13"/>
        <v>0</v>
      </c>
      <c r="AJ857" s="4" t="s">
        <v>2608</v>
      </c>
      <c r="AK857" s="6" t="s">
        <v>347</v>
      </c>
      <c r="AL857" s="4" t="str">
        <f>IFERROR(IF(AK857="", "", _xlfn.XLOOKUP(AK857, CODES!A:A,CODES!E:E)), "")</f>
        <v>Operational</v>
      </c>
      <c r="AM857" s="4" t="str">
        <f>IFERROR(IF(AK857="", "", _xlfn.XLOOKUP(AK857, CODES!A:A,CODES!G:G)), "")</f>
        <v>NR</v>
      </c>
      <c r="AN857" s="4" t="str">
        <f>IFERROR(IF(AK857="", "", _xlfn.XLOOKUP(AK857, CODES!A:A,CODES!I:I)), "")</f>
        <v>Regulation</v>
      </c>
      <c r="AO857" s="6" t="s">
        <v>309</v>
      </c>
      <c r="AP857" s="6"/>
      <c r="AQ857" s="6"/>
      <c r="AR857" s="6"/>
      <c r="AS857" s="15"/>
    </row>
    <row r="858" spans="1:45" ht="75" hidden="1" x14ac:dyDescent="0.25">
      <c r="A858" s="13" t="s">
        <v>25</v>
      </c>
      <c r="B858" s="4" t="s">
        <v>5990</v>
      </c>
      <c r="C858" s="4" t="s">
        <v>6099</v>
      </c>
      <c r="D858" s="5">
        <v>45910</v>
      </c>
      <c r="E858" s="4" t="s">
        <v>957</v>
      </c>
      <c r="F858" s="6" t="s">
        <v>2924</v>
      </c>
      <c r="G858" s="4" t="s">
        <v>71</v>
      </c>
      <c r="H858" s="6" t="s">
        <v>633</v>
      </c>
      <c r="I858" s="6" t="s">
        <v>89</v>
      </c>
      <c r="J858" s="4">
        <v>8</v>
      </c>
      <c r="K858" s="4">
        <v>8</v>
      </c>
      <c r="L858" s="4">
        <v>0</v>
      </c>
      <c r="M858" s="4" t="s">
        <v>144</v>
      </c>
      <c r="N858" s="6"/>
      <c r="O858" s="6" t="s">
        <v>144</v>
      </c>
      <c r="P858" s="6"/>
      <c r="Q858" s="4" t="s">
        <v>51</v>
      </c>
      <c r="R858" s="4" t="s">
        <v>52</v>
      </c>
      <c r="S858" s="5">
        <v>43532</v>
      </c>
      <c r="T858" s="7" t="s">
        <v>6100</v>
      </c>
      <c r="U858" s="7" t="s">
        <v>6095</v>
      </c>
      <c r="V858" s="7" t="s">
        <v>6101</v>
      </c>
      <c r="W858" s="4" t="s">
        <v>218</v>
      </c>
      <c r="X858" s="4" t="s">
        <v>218</v>
      </c>
      <c r="Y858" s="4" t="s">
        <v>65</v>
      </c>
      <c r="Z858" s="4" t="s">
        <v>65</v>
      </c>
      <c r="AA858" s="4" t="s">
        <v>66</v>
      </c>
      <c r="AB858" s="4" t="s">
        <v>97</v>
      </c>
      <c r="AC858" s="6" t="s">
        <v>97</v>
      </c>
      <c r="AD858" s="6"/>
      <c r="AE858" s="4" t="s">
        <v>6102</v>
      </c>
      <c r="AF858" s="6" t="s">
        <v>6006</v>
      </c>
      <c r="AG858" s="6" t="s">
        <v>108</v>
      </c>
      <c r="AH858" s="6" t="s">
        <v>109</v>
      </c>
      <c r="AI858" s="4">
        <f t="shared" si="13"/>
        <v>0</v>
      </c>
      <c r="AJ858" s="4" t="s">
        <v>68</v>
      </c>
      <c r="AK858" s="6" t="s">
        <v>110</v>
      </c>
      <c r="AL858" s="4" t="str">
        <f>IFERROR(IF(AK858="", "", _xlfn.XLOOKUP(AK858, CODES!A:A,CODES!E:E)), "")</f>
        <v>Operational</v>
      </c>
      <c r="AM858" s="4" t="str">
        <f>IFERROR(IF(AK858="", "", _xlfn.XLOOKUP(AK858, CODES!A:A,CODES!G:G)), "")</f>
        <v>Depot</v>
      </c>
      <c r="AN858" s="4" t="str">
        <f>IFERROR(IF(AK858="", "", _xlfn.XLOOKUP(AK858, CODES!A:A,CODES!I:I)), "")</f>
        <v>Process</v>
      </c>
      <c r="AO858" s="6" t="s">
        <v>309</v>
      </c>
      <c r="AP858" s="6"/>
      <c r="AQ858" s="6"/>
      <c r="AR858" s="6"/>
      <c r="AS858" s="15"/>
    </row>
    <row r="859" spans="1:45" ht="75" hidden="1" x14ac:dyDescent="0.25">
      <c r="A859" s="13" t="s">
        <v>310</v>
      </c>
      <c r="B859" s="4" t="s">
        <v>5990</v>
      </c>
      <c r="C859" s="4" t="s">
        <v>6103</v>
      </c>
      <c r="D859" s="5">
        <v>45909</v>
      </c>
      <c r="E859" s="4"/>
      <c r="F859" s="6" t="s">
        <v>6104</v>
      </c>
      <c r="G859" s="4" t="s">
        <v>517</v>
      </c>
      <c r="H859" s="6"/>
      <c r="I859" s="6"/>
      <c r="J859" s="4">
        <v>0</v>
      </c>
      <c r="K859" s="4">
        <v>0</v>
      </c>
      <c r="L859" s="4">
        <v>1</v>
      </c>
      <c r="M859" s="4" t="s">
        <v>3095</v>
      </c>
      <c r="N859" s="6"/>
      <c r="O859" s="6" t="s">
        <v>3095</v>
      </c>
      <c r="P859" s="6"/>
      <c r="Q859" s="4"/>
      <c r="R859" s="4" t="s">
        <v>74</v>
      </c>
      <c r="S859" s="4"/>
      <c r="T859" s="7" t="s">
        <v>6105</v>
      </c>
      <c r="U859" s="7" t="s">
        <v>6106</v>
      </c>
      <c r="V859" s="7" t="s">
        <v>6107</v>
      </c>
      <c r="W859" s="4" t="s">
        <v>135</v>
      </c>
      <c r="X859" s="4" t="s">
        <v>135</v>
      </c>
      <c r="Y859" s="4" t="s">
        <v>173</v>
      </c>
      <c r="Z859" s="4"/>
      <c r="AA859" s="4" t="s">
        <v>55</v>
      </c>
      <c r="AB859" s="4" t="s">
        <v>45</v>
      </c>
      <c r="AC859" s="6" t="s">
        <v>122</v>
      </c>
      <c r="AD859" s="6"/>
      <c r="AE859" s="4" t="s">
        <v>6108</v>
      </c>
      <c r="AF859" s="6"/>
      <c r="AG859" s="6"/>
      <c r="AH859" s="6"/>
      <c r="AI859" s="4">
        <f t="shared" si="13"/>
        <v>0</v>
      </c>
      <c r="AJ859" s="4" t="s">
        <v>58</v>
      </c>
      <c r="AK859" s="6" t="s">
        <v>577</v>
      </c>
      <c r="AL859" s="4" t="str">
        <f>IFERROR(IF(AK859="", "", _xlfn.XLOOKUP(AK859, CODES!A:A,CODES!E:E)), "")</f>
        <v>LNER</v>
      </c>
      <c r="AM859" s="4" t="str">
        <f>IFERROR(IF(AK859="", "", _xlfn.XLOOKUP(AK859, CODES!A:A,CODES!G:G)), "")</f>
        <v>Other</v>
      </c>
      <c r="AN859" s="4" t="str">
        <f>IFERROR(IF(AK859="", "", _xlfn.XLOOKUP(AK859, CODES!A:A,CODES!I:I)), "")</f>
        <v>Merged - see Master</v>
      </c>
      <c r="AO859" s="6"/>
      <c r="AP859" s="6"/>
      <c r="AQ859" s="6"/>
      <c r="AR859" s="6"/>
      <c r="AS859" s="15"/>
    </row>
    <row r="860" spans="1:45" ht="75" hidden="1" x14ac:dyDescent="0.25">
      <c r="A860" s="13" t="s">
        <v>25</v>
      </c>
      <c r="B860" s="4" t="s">
        <v>5990</v>
      </c>
      <c r="C860" s="4" t="s">
        <v>6109</v>
      </c>
      <c r="D860" s="5">
        <v>45909</v>
      </c>
      <c r="E860" s="4" t="s">
        <v>4859</v>
      </c>
      <c r="F860" s="6" t="s">
        <v>4860</v>
      </c>
      <c r="G860" s="4" t="s">
        <v>802</v>
      </c>
      <c r="H860" s="6"/>
      <c r="I860" s="6"/>
      <c r="J860" s="4">
        <v>0</v>
      </c>
      <c r="K860" s="4">
        <v>0</v>
      </c>
      <c r="L860" s="4">
        <v>3</v>
      </c>
      <c r="M860" s="4" t="s">
        <v>765</v>
      </c>
      <c r="N860" s="6"/>
      <c r="O860" s="6" t="s">
        <v>765</v>
      </c>
      <c r="P860" s="6"/>
      <c r="Q860" s="4" t="s">
        <v>73</v>
      </c>
      <c r="R860" s="4" t="s">
        <v>74</v>
      </c>
      <c r="S860" s="4"/>
      <c r="T860" s="7" t="s">
        <v>6110</v>
      </c>
      <c r="U860" s="7"/>
      <c r="V860" s="7" t="s">
        <v>6111</v>
      </c>
      <c r="W860" s="4" t="s">
        <v>135</v>
      </c>
      <c r="X860" s="4" t="s">
        <v>135</v>
      </c>
      <c r="Y860" s="4" t="s">
        <v>76</v>
      </c>
      <c r="Z860" s="4" t="s">
        <v>76</v>
      </c>
      <c r="AA860" s="4" t="s">
        <v>66</v>
      </c>
      <c r="AB860" s="4" t="s">
        <v>97</v>
      </c>
      <c r="AC860" s="6" t="s">
        <v>122</v>
      </c>
      <c r="AD860" s="6"/>
      <c r="AE860" s="4" t="s">
        <v>6112</v>
      </c>
      <c r="AF860" s="6"/>
      <c r="AG860" s="6"/>
      <c r="AH860" s="6"/>
      <c r="AI860" s="4">
        <f t="shared" si="13"/>
        <v>0</v>
      </c>
      <c r="AJ860" s="4" t="s">
        <v>58</v>
      </c>
      <c r="AK860" s="6" t="s">
        <v>2803</v>
      </c>
      <c r="AL860" s="4" t="str">
        <f>IFERROR(IF(AK860="", "", _xlfn.XLOOKUP(AK860, CODES!A:A,CODES!E:E)), "")</f>
        <v>Electrical</v>
      </c>
      <c r="AM860" s="4" t="str">
        <f>IFERROR(IF(AK860="", "", _xlfn.XLOOKUP(AK860, CODES!A:A,CODES!G:G)), "")</f>
        <v>Wheelslip/Slide </v>
      </c>
      <c r="AN860" s="4" t="str">
        <f>IFERROR(IF(AK860="", "", _xlfn.XLOOKUP(AK860, CODES!A:A,CODES!I:I)), "")</f>
        <v>Faiveley WSP Rack Mk4 Coach </v>
      </c>
      <c r="AO860" s="6"/>
      <c r="AP860" s="6"/>
      <c r="AQ860" s="6"/>
      <c r="AR860" s="6"/>
      <c r="AS860" s="15"/>
    </row>
    <row r="861" spans="1:45" ht="225" hidden="1" x14ac:dyDescent="0.25">
      <c r="A861" s="13" t="s">
        <v>25</v>
      </c>
      <c r="B861" s="4" t="s">
        <v>5990</v>
      </c>
      <c r="C861" s="4" t="s">
        <v>6113</v>
      </c>
      <c r="D861" s="5">
        <v>45909</v>
      </c>
      <c r="E861" s="4" t="s">
        <v>4428</v>
      </c>
      <c r="F861" s="6" t="s">
        <v>4429</v>
      </c>
      <c r="G861" s="4" t="s">
        <v>142</v>
      </c>
      <c r="H861" s="6" t="s">
        <v>73</v>
      </c>
      <c r="I861" s="6" t="s">
        <v>89</v>
      </c>
      <c r="J861" s="4">
        <v>11</v>
      </c>
      <c r="K861" s="4">
        <v>11</v>
      </c>
      <c r="L861" s="4">
        <v>0</v>
      </c>
      <c r="M861" s="4" t="s">
        <v>1006</v>
      </c>
      <c r="N861" s="6" t="s">
        <v>3851</v>
      </c>
      <c r="O861" s="6" t="s">
        <v>1006</v>
      </c>
      <c r="P861" s="6"/>
      <c r="Q861" s="4" t="s">
        <v>51</v>
      </c>
      <c r="R861" s="4" t="s">
        <v>52</v>
      </c>
      <c r="S861" s="5">
        <v>43902</v>
      </c>
      <c r="T861" s="7" t="s">
        <v>6114</v>
      </c>
      <c r="U861" s="7" t="s">
        <v>6115</v>
      </c>
      <c r="V861" s="7"/>
      <c r="W861" s="4" t="s">
        <v>53</v>
      </c>
      <c r="X861" s="4" t="s">
        <v>53</v>
      </c>
      <c r="Y861" s="4" t="s">
        <v>54</v>
      </c>
      <c r="Z861" s="4" t="s">
        <v>54</v>
      </c>
      <c r="AA861" s="4" t="s">
        <v>66</v>
      </c>
      <c r="AB861" s="4" t="s">
        <v>97</v>
      </c>
      <c r="AC861" s="6" t="s">
        <v>97</v>
      </c>
      <c r="AD861" s="6"/>
      <c r="AE861" s="4" t="s">
        <v>6116</v>
      </c>
      <c r="AF861" s="6"/>
      <c r="AG861" s="6" t="s">
        <v>97</v>
      </c>
      <c r="AH861" s="6" t="s">
        <v>137</v>
      </c>
      <c r="AI861" s="4">
        <f t="shared" si="13"/>
        <v>0</v>
      </c>
      <c r="AJ861" s="4" t="s">
        <v>58</v>
      </c>
      <c r="AK861" s="6" t="s">
        <v>5146</v>
      </c>
      <c r="AL861" s="4" t="str">
        <f>IFERROR(IF(AK861="", "", _xlfn.XLOOKUP(AK861, CODES!A:A,CODES!E:E)), "")</f>
        <v>Collector Equipment</v>
      </c>
      <c r="AM861" s="4" t="str">
        <f>IFERROR(IF(AK861="", "", _xlfn.XLOOKUP(AK861, CODES!A:A,CODES!G:G)), "")</f>
        <v>Pantograph</v>
      </c>
      <c r="AN861" s="4" t="str">
        <f>IFERROR(IF(AK861="", "", _xlfn.XLOOKUP(AK861, CODES!A:A,CODES!I:I)), "")</f>
        <v>Pipework</v>
      </c>
      <c r="AO861" s="6" t="s">
        <v>6117</v>
      </c>
      <c r="AP861" s="6"/>
      <c r="AQ861" s="6"/>
      <c r="AR861" s="6"/>
      <c r="AS861" s="15"/>
    </row>
    <row r="862" spans="1:45" ht="210" hidden="1" x14ac:dyDescent="0.25">
      <c r="A862" s="13" t="s">
        <v>25</v>
      </c>
      <c r="B862" s="4" t="s">
        <v>5990</v>
      </c>
      <c r="C862" s="4" t="s">
        <v>6118</v>
      </c>
      <c r="D862" s="5">
        <v>45909</v>
      </c>
      <c r="E862" s="4" t="s">
        <v>1313</v>
      </c>
      <c r="F862" s="6" t="s">
        <v>6119</v>
      </c>
      <c r="G862" s="4" t="s">
        <v>192</v>
      </c>
      <c r="H862" s="6" t="s">
        <v>526</v>
      </c>
      <c r="I862" s="6" t="s">
        <v>89</v>
      </c>
      <c r="J862" s="4">
        <v>23</v>
      </c>
      <c r="K862" s="4">
        <v>29</v>
      </c>
      <c r="L862" s="4">
        <v>0</v>
      </c>
      <c r="M862" s="4" t="s">
        <v>777</v>
      </c>
      <c r="N862" s="6" t="s">
        <v>2055</v>
      </c>
      <c r="O862" s="6" t="s">
        <v>777</v>
      </c>
      <c r="P862" s="6"/>
      <c r="Q862" s="4" t="s">
        <v>51</v>
      </c>
      <c r="R862" s="4" t="s">
        <v>52</v>
      </c>
      <c r="S862" s="5">
        <v>43545</v>
      </c>
      <c r="T862" s="7" t="s">
        <v>6120</v>
      </c>
      <c r="U862" s="7" t="s">
        <v>6121</v>
      </c>
      <c r="V862" s="7" t="s">
        <v>6122</v>
      </c>
      <c r="W862" s="4" t="s">
        <v>53</v>
      </c>
      <c r="X862" s="4" t="s">
        <v>53</v>
      </c>
      <c r="Y862" s="4" t="s">
        <v>418</v>
      </c>
      <c r="Z862" s="4" t="s">
        <v>418</v>
      </c>
      <c r="AA862" s="4" t="s">
        <v>66</v>
      </c>
      <c r="AB862" s="4" t="s">
        <v>97</v>
      </c>
      <c r="AC862" s="6" t="s">
        <v>97</v>
      </c>
      <c r="AD862" s="6"/>
      <c r="AE862" s="4" t="s">
        <v>6123</v>
      </c>
      <c r="AF862" s="6"/>
      <c r="AG862" s="6" t="s">
        <v>124</v>
      </c>
      <c r="AH862" s="6" t="s">
        <v>109</v>
      </c>
      <c r="AI862" s="4">
        <f t="shared" si="13"/>
        <v>0</v>
      </c>
      <c r="AJ862" s="4" t="s">
        <v>58</v>
      </c>
      <c r="AK862" s="6" t="s">
        <v>4447</v>
      </c>
      <c r="AL862" s="4" t="str">
        <f>IFERROR(IF(AK862="", "", _xlfn.XLOOKUP(AK862, CODES!A:A,CODES!E:E)), "")</f>
        <v>Doors</v>
      </c>
      <c r="AM862" s="4" t="str">
        <f>IFERROR(IF(AK862="", "", _xlfn.XLOOKUP(AK862, CODES!A:A,CODES!G:G)), "")</f>
        <v>Exterior Cab Doors</v>
      </c>
      <c r="AN862" s="4" t="str">
        <f>IFERROR(IF(AK862="", "", _xlfn.XLOOKUP(AK862, CODES!A:A,CODES!I:I)), "")</f>
        <v>No Fault Identified</v>
      </c>
      <c r="AO862" s="6" t="s">
        <v>4448</v>
      </c>
      <c r="AP862" s="6"/>
      <c r="AQ862" s="6"/>
      <c r="AR862" s="6"/>
      <c r="AS862" s="15"/>
    </row>
    <row r="863" spans="1:45" ht="60" hidden="1" x14ac:dyDescent="0.25">
      <c r="A863" s="13" t="s">
        <v>258</v>
      </c>
      <c r="B863" s="4" t="s">
        <v>5990</v>
      </c>
      <c r="C863" s="4" t="s">
        <v>6124</v>
      </c>
      <c r="D863" s="5">
        <v>45909</v>
      </c>
      <c r="E863" s="4" t="s">
        <v>6125</v>
      </c>
      <c r="F863" s="6" t="s">
        <v>4630</v>
      </c>
      <c r="G863" s="4" t="s">
        <v>938</v>
      </c>
      <c r="H863" s="6" t="s">
        <v>392</v>
      </c>
      <c r="I863" s="6" t="s">
        <v>89</v>
      </c>
      <c r="J863" s="4">
        <v>3</v>
      </c>
      <c r="K863" s="4">
        <v>3</v>
      </c>
      <c r="L863" s="4">
        <v>0</v>
      </c>
      <c r="M863" s="4" t="s">
        <v>6126</v>
      </c>
      <c r="N863" s="6"/>
      <c r="O863" s="6" t="s">
        <v>205</v>
      </c>
      <c r="P863" s="6"/>
      <c r="Q863" s="4" t="s">
        <v>51</v>
      </c>
      <c r="R863" s="4" t="s">
        <v>52</v>
      </c>
      <c r="S863" s="5">
        <v>44005</v>
      </c>
      <c r="T863" s="7" t="s">
        <v>6127</v>
      </c>
      <c r="U863" s="7" t="s">
        <v>6128</v>
      </c>
      <c r="V863" s="7" t="s">
        <v>6129</v>
      </c>
      <c r="W863" s="4" t="s">
        <v>916</v>
      </c>
      <c r="X863" s="4" t="s">
        <v>6097</v>
      </c>
      <c r="Y863" s="4" t="s">
        <v>2606</v>
      </c>
      <c r="Z863" s="4"/>
      <c r="AA863" s="4" t="s">
        <v>66</v>
      </c>
      <c r="AB863" s="4" t="s">
        <v>124</v>
      </c>
      <c r="AC863" s="6" t="s">
        <v>281</v>
      </c>
      <c r="AD863" s="6"/>
      <c r="AE863" s="4" t="s">
        <v>6130</v>
      </c>
      <c r="AF863" s="6" t="s">
        <v>5937</v>
      </c>
      <c r="AG863" s="6" t="s">
        <v>108</v>
      </c>
      <c r="AH863" s="6" t="s">
        <v>109</v>
      </c>
      <c r="AI863" s="4">
        <f t="shared" si="13"/>
        <v>0</v>
      </c>
      <c r="AJ863" s="4" t="s">
        <v>2608</v>
      </c>
      <c r="AK863" s="6" t="s">
        <v>347</v>
      </c>
      <c r="AL863" s="4" t="str">
        <f>IFERROR(IF(AK863="", "", _xlfn.XLOOKUP(AK863, CODES!A:A,CODES!E:E)), "")</f>
        <v>Operational</v>
      </c>
      <c r="AM863" s="4" t="str">
        <f>IFERROR(IF(AK863="", "", _xlfn.XLOOKUP(AK863, CODES!A:A,CODES!G:G)), "")</f>
        <v>NR</v>
      </c>
      <c r="AN863" s="4" t="str">
        <f>IFERROR(IF(AK863="", "", _xlfn.XLOOKUP(AK863, CODES!A:A,CODES!I:I)), "")</f>
        <v>Regulation</v>
      </c>
      <c r="AO863" s="6" t="s">
        <v>309</v>
      </c>
      <c r="AP863" s="6"/>
      <c r="AQ863" s="6"/>
      <c r="AR863" s="6"/>
      <c r="AS863" s="15"/>
    </row>
    <row r="864" spans="1:45" ht="75" hidden="1" x14ac:dyDescent="0.25">
      <c r="A864" s="13" t="s">
        <v>25</v>
      </c>
      <c r="B864" s="4" t="s">
        <v>5990</v>
      </c>
      <c r="C864" s="4" t="s">
        <v>6131</v>
      </c>
      <c r="D864" s="5">
        <v>45909</v>
      </c>
      <c r="E864" s="4" t="s">
        <v>4800</v>
      </c>
      <c r="F864" s="6" t="s">
        <v>5299</v>
      </c>
      <c r="G864" s="4" t="s">
        <v>71</v>
      </c>
      <c r="H864" s="6"/>
      <c r="I864" s="6"/>
      <c r="J864" s="4">
        <v>34</v>
      </c>
      <c r="K864" s="4">
        <v>78</v>
      </c>
      <c r="L864" s="4">
        <v>2</v>
      </c>
      <c r="M864" s="4" t="s">
        <v>837</v>
      </c>
      <c r="N864" s="6"/>
      <c r="O864" s="6" t="s">
        <v>837</v>
      </c>
      <c r="P864" s="6"/>
      <c r="Q864" s="4" t="s">
        <v>73</v>
      </c>
      <c r="R864" s="4" t="s">
        <v>74</v>
      </c>
      <c r="S864" s="4"/>
      <c r="T864" s="7" t="s">
        <v>6132</v>
      </c>
      <c r="U864" s="7" t="s">
        <v>6133</v>
      </c>
      <c r="V864" s="7" t="s">
        <v>6134</v>
      </c>
      <c r="W864" s="4" t="s">
        <v>135</v>
      </c>
      <c r="X864" s="4" t="s">
        <v>135</v>
      </c>
      <c r="Y864" s="4" t="s">
        <v>418</v>
      </c>
      <c r="Z864" s="4" t="s">
        <v>418</v>
      </c>
      <c r="AA864" s="4" t="s">
        <v>66</v>
      </c>
      <c r="AB864" s="4" t="s">
        <v>97</v>
      </c>
      <c r="AC864" s="6" t="s">
        <v>97</v>
      </c>
      <c r="AD864" s="6"/>
      <c r="AE864" s="4" t="s">
        <v>6135</v>
      </c>
      <c r="AF864" s="6"/>
      <c r="AG864" s="6"/>
      <c r="AH864" s="6"/>
      <c r="AI864" s="4">
        <f t="shared" si="13"/>
        <v>0</v>
      </c>
      <c r="AJ864" s="4" t="s">
        <v>58</v>
      </c>
      <c r="AK864" s="6" t="s">
        <v>6136</v>
      </c>
      <c r="AL864" s="4" t="str">
        <f>IFERROR(IF(AK864="", "", _xlfn.XLOOKUP(AK864, CODES!A:A,CODES!E:E)), "")</f>
        <v>Doors</v>
      </c>
      <c r="AM864" s="4" t="str">
        <f>IFERROR(IF(AK864="", "", _xlfn.XLOOKUP(AK864, CODES!A:A,CODES!G:G)), "")</f>
        <v>Inward opening</v>
      </c>
      <c r="AN864" s="4" t="str">
        <f>IFERROR(IF(AK864="", "", _xlfn.XLOOKUP(AK864, CODES!A:A,CODES!I:I)), "")</f>
        <v>Lock</v>
      </c>
      <c r="AO864" s="6"/>
      <c r="AP864" s="6"/>
      <c r="AQ864" s="6"/>
      <c r="AR864" s="6"/>
      <c r="AS864" s="15"/>
    </row>
    <row r="865" spans="1:45" ht="270" hidden="1" x14ac:dyDescent="0.25">
      <c r="A865" s="13" t="s">
        <v>25</v>
      </c>
      <c r="B865" s="4" t="s">
        <v>5990</v>
      </c>
      <c r="C865" s="4" t="s">
        <v>6137</v>
      </c>
      <c r="D865" s="5">
        <v>45909</v>
      </c>
      <c r="E865" s="4" t="s">
        <v>3714</v>
      </c>
      <c r="F865" s="6" t="s">
        <v>3699</v>
      </c>
      <c r="G865" s="4" t="s">
        <v>2815</v>
      </c>
      <c r="H865" s="6" t="s">
        <v>392</v>
      </c>
      <c r="I865" s="6" t="s">
        <v>89</v>
      </c>
      <c r="J865" s="4">
        <v>3</v>
      </c>
      <c r="K865" s="4">
        <v>3</v>
      </c>
      <c r="L865" s="4">
        <v>0</v>
      </c>
      <c r="M865" s="4" t="s">
        <v>1289</v>
      </c>
      <c r="N865" s="6" t="s">
        <v>6138</v>
      </c>
      <c r="O865" s="6" t="s">
        <v>1289</v>
      </c>
      <c r="P865" s="6"/>
      <c r="Q865" s="4" t="s">
        <v>51</v>
      </c>
      <c r="R865" s="4" t="s">
        <v>52</v>
      </c>
      <c r="S865" s="5">
        <v>43532</v>
      </c>
      <c r="T865" s="7" t="s">
        <v>6139</v>
      </c>
      <c r="U865" s="7" t="s">
        <v>6140</v>
      </c>
      <c r="V865" s="7" t="s">
        <v>6141</v>
      </c>
      <c r="W865" s="4" t="s">
        <v>53</v>
      </c>
      <c r="X865" s="4" t="s">
        <v>53</v>
      </c>
      <c r="Y865" s="4" t="s">
        <v>418</v>
      </c>
      <c r="Z865" s="4" t="s">
        <v>418</v>
      </c>
      <c r="AA865" s="4" t="s">
        <v>66</v>
      </c>
      <c r="AB865" s="4" t="s">
        <v>97</v>
      </c>
      <c r="AC865" s="6" t="s">
        <v>97</v>
      </c>
      <c r="AD865" s="6"/>
      <c r="AE865" s="4" t="s">
        <v>6142</v>
      </c>
      <c r="AF865" s="6"/>
      <c r="AG865" s="6" t="s">
        <v>97</v>
      </c>
      <c r="AH865" s="6" t="s">
        <v>137</v>
      </c>
      <c r="AI865" s="4">
        <f t="shared" si="13"/>
        <v>0</v>
      </c>
      <c r="AJ865" s="4" t="s">
        <v>58</v>
      </c>
      <c r="AK865" s="6" t="s">
        <v>1708</v>
      </c>
      <c r="AL865" s="4" t="str">
        <f>IFERROR(IF(AK865="", "", _xlfn.XLOOKUP(AK865, CODES!A:A,CODES!E:E)), "")</f>
        <v>Doors</v>
      </c>
      <c r="AM865" s="4" t="str">
        <f>IFERROR(IF(AK865="", "", _xlfn.XLOOKUP(AK865, CODES!A:A,CODES!G:G)), "")</f>
        <v>Exterior Passenger Doors</v>
      </c>
      <c r="AN865" s="4" t="str">
        <f>IFERROR(IF(AK865="", "", _xlfn.XLOOKUP(AK865, CODES!A:A,CODES!I:I)), "")</f>
        <v>Non Technical</v>
      </c>
      <c r="AO865" s="6" t="s">
        <v>6143</v>
      </c>
      <c r="AP865" s="6"/>
      <c r="AQ865" s="6"/>
      <c r="AR865" s="6"/>
      <c r="AS865" s="15"/>
    </row>
    <row r="866" spans="1:45" ht="150" hidden="1" x14ac:dyDescent="0.25">
      <c r="A866" s="13" t="s">
        <v>25</v>
      </c>
      <c r="B866" s="4" t="s">
        <v>5990</v>
      </c>
      <c r="C866" s="4" t="s">
        <v>6144</v>
      </c>
      <c r="D866" s="5">
        <v>45909</v>
      </c>
      <c r="E866" s="4" t="s">
        <v>240</v>
      </c>
      <c r="F866" s="6" t="s">
        <v>6145</v>
      </c>
      <c r="G866" s="4" t="s">
        <v>250</v>
      </c>
      <c r="H866" s="6" t="s">
        <v>204</v>
      </c>
      <c r="I866" s="6" t="s">
        <v>89</v>
      </c>
      <c r="J866" s="4">
        <v>4</v>
      </c>
      <c r="K866" s="4">
        <v>19</v>
      </c>
      <c r="L866" s="4">
        <v>0</v>
      </c>
      <c r="M866" s="4" t="s">
        <v>2121</v>
      </c>
      <c r="N866" s="6" t="s">
        <v>5066</v>
      </c>
      <c r="O866" s="6" t="s">
        <v>2121</v>
      </c>
      <c r="P866" s="6"/>
      <c r="Q866" s="4" t="s">
        <v>51</v>
      </c>
      <c r="R866" s="4" t="s">
        <v>52</v>
      </c>
      <c r="S866" s="5">
        <v>43542</v>
      </c>
      <c r="T866" s="7" t="s">
        <v>6146</v>
      </c>
      <c r="U866" s="7" t="s">
        <v>6147</v>
      </c>
      <c r="V866" s="7" t="s">
        <v>6148</v>
      </c>
      <c r="W866" s="4" t="s">
        <v>53</v>
      </c>
      <c r="X866" s="4" t="s">
        <v>53</v>
      </c>
      <c r="Y866" s="4" t="s">
        <v>418</v>
      </c>
      <c r="Z866" s="4" t="s">
        <v>418</v>
      </c>
      <c r="AA866" s="4" t="s">
        <v>66</v>
      </c>
      <c r="AB866" s="4" t="s">
        <v>97</v>
      </c>
      <c r="AC866" s="6" t="s">
        <v>97</v>
      </c>
      <c r="AD866" s="6"/>
      <c r="AE866" s="4" t="s">
        <v>6149</v>
      </c>
      <c r="AF866" s="6"/>
      <c r="AG866" s="6" t="s">
        <v>124</v>
      </c>
      <c r="AH866" s="6" t="s">
        <v>109</v>
      </c>
      <c r="AI866" s="4">
        <f t="shared" si="13"/>
        <v>0</v>
      </c>
      <c r="AJ866" s="4" t="s">
        <v>58</v>
      </c>
      <c r="AK866" s="6" t="s">
        <v>1970</v>
      </c>
      <c r="AL866" s="4" t="str">
        <f>IFERROR(IF(AK866="", "", _xlfn.XLOOKUP(AK866, CODES!A:A,CODES!E:E)), "")</f>
        <v>Doors</v>
      </c>
      <c r="AM866" s="4" t="str">
        <f>IFERROR(IF(AK866="", "", _xlfn.XLOOKUP(AK866, CODES!A:A,CODES!G:G)), "")</f>
        <v>Exterior Passenger Doors</v>
      </c>
      <c r="AN866" s="4" t="str">
        <f>IFERROR(IF(AK866="", "", _xlfn.XLOOKUP(AK866, CODES!A:A,CODES!I:I)), "")</f>
        <v>No Fault Identified</v>
      </c>
      <c r="AO866" s="6" t="s">
        <v>6150</v>
      </c>
      <c r="AP866" s="6"/>
      <c r="AQ866" s="6"/>
      <c r="AR866" s="6"/>
      <c r="AS866" s="15"/>
    </row>
    <row r="867" spans="1:45" ht="75" hidden="1" x14ac:dyDescent="0.25">
      <c r="A867" s="13" t="s">
        <v>25</v>
      </c>
      <c r="B867" s="4" t="s">
        <v>5990</v>
      </c>
      <c r="C867" s="4" t="s">
        <v>6151</v>
      </c>
      <c r="D867" s="5">
        <v>45908</v>
      </c>
      <c r="E867" s="4" t="s">
        <v>4859</v>
      </c>
      <c r="F867" s="6" t="s">
        <v>6104</v>
      </c>
      <c r="G867" s="4" t="s">
        <v>250</v>
      </c>
      <c r="H867" s="6"/>
      <c r="I867" s="6"/>
      <c r="J867" s="4">
        <v>17</v>
      </c>
      <c r="K867" s="4">
        <v>40</v>
      </c>
      <c r="L867" s="4">
        <v>0</v>
      </c>
      <c r="M867" s="4" t="s">
        <v>837</v>
      </c>
      <c r="N867" s="6"/>
      <c r="O867" s="6" t="s">
        <v>837</v>
      </c>
      <c r="P867" s="6"/>
      <c r="Q867" s="4" t="s">
        <v>73</v>
      </c>
      <c r="R867" s="4" t="s">
        <v>74</v>
      </c>
      <c r="S867" s="4"/>
      <c r="T867" s="7" t="s">
        <v>6152</v>
      </c>
      <c r="U867" s="7" t="s">
        <v>6153</v>
      </c>
      <c r="V867" s="7"/>
      <c r="W867" s="4" t="s">
        <v>135</v>
      </c>
      <c r="X867" s="4" t="s">
        <v>135</v>
      </c>
      <c r="Y867" s="4" t="s">
        <v>418</v>
      </c>
      <c r="Z867" s="4" t="s">
        <v>418</v>
      </c>
      <c r="AA867" s="4" t="s">
        <v>66</v>
      </c>
      <c r="AB867" s="4" t="s">
        <v>97</v>
      </c>
      <c r="AC867" s="6" t="s">
        <v>97</v>
      </c>
      <c r="AD867" s="6"/>
      <c r="AE867" s="4" t="s">
        <v>6154</v>
      </c>
      <c r="AF867" s="6"/>
      <c r="AG867" s="6"/>
      <c r="AH867" s="6"/>
      <c r="AI867" s="4">
        <f t="shared" si="13"/>
        <v>0</v>
      </c>
      <c r="AJ867" s="4" t="s">
        <v>58</v>
      </c>
      <c r="AK867" s="6" t="s">
        <v>6136</v>
      </c>
      <c r="AL867" s="4" t="str">
        <f>IFERROR(IF(AK867="", "", _xlfn.XLOOKUP(AK867, CODES!A:A,CODES!E:E)), "")</f>
        <v>Doors</v>
      </c>
      <c r="AM867" s="4" t="str">
        <f>IFERROR(IF(AK867="", "", _xlfn.XLOOKUP(AK867, CODES!A:A,CODES!G:G)), "")</f>
        <v>Inward opening</v>
      </c>
      <c r="AN867" s="4" t="str">
        <f>IFERROR(IF(AK867="", "", _xlfn.XLOOKUP(AK867, CODES!A:A,CODES!I:I)), "")</f>
        <v>Lock</v>
      </c>
      <c r="AO867" s="6"/>
      <c r="AP867" s="6"/>
      <c r="AQ867" s="6"/>
      <c r="AR867" s="6"/>
      <c r="AS867" s="15"/>
    </row>
    <row r="868" spans="1:45" ht="165" hidden="1" x14ac:dyDescent="0.25">
      <c r="A868" s="13" t="s">
        <v>25</v>
      </c>
      <c r="B868" s="4" t="s">
        <v>5990</v>
      </c>
      <c r="C868" s="4" t="s">
        <v>6155</v>
      </c>
      <c r="D868" s="5">
        <v>45908</v>
      </c>
      <c r="E868" s="4" t="s">
        <v>3742</v>
      </c>
      <c r="F868" s="6" t="s">
        <v>3743</v>
      </c>
      <c r="G868" s="4" t="s">
        <v>6156</v>
      </c>
      <c r="H868" s="6" t="s">
        <v>1494</v>
      </c>
      <c r="I868" s="6" t="s">
        <v>89</v>
      </c>
      <c r="J868" s="4">
        <v>12</v>
      </c>
      <c r="K868" s="4">
        <v>15</v>
      </c>
      <c r="L868" s="4">
        <v>0</v>
      </c>
      <c r="M868" s="4" t="s">
        <v>6157</v>
      </c>
      <c r="N868" s="6" t="s">
        <v>741</v>
      </c>
      <c r="O868" s="6" t="s">
        <v>740</v>
      </c>
      <c r="P868" s="6" t="s">
        <v>213</v>
      </c>
      <c r="Q868" s="4" t="s">
        <v>82</v>
      </c>
      <c r="R868" s="4" t="s">
        <v>52</v>
      </c>
      <c r="S868" s="5">
        <v>43728</v>
      </c>
      <c r="T868" s="7" t="s">
        <v>6158</v>
      </c>
      <c r="U868" s="7" t="s">
        <v>6159</v>
      </c>
      <c r="V868" s="7"/>
      <c r="W868" s="4" t="s">
        <v>95</v>
      </c>
      <c r="X868" s="4" t="s">
        <v>95</v>
      </c>
      <c r="Y868" s="4" t="s">
        <v>574</v>
      </c>
      <c r="Z868" s="4" t="s">
        <v>574</v>
      </c>
      <c r="AA868" s="4" t="s">
        <v>66</v>
      </c>
      <c r="AB868" s="4" t="s">
        <v>97</v>
      </c>
      <c r="AC868" s="6" t="s">
        <v>97</v>
      </c>
      <c r="AD868" s="6"/>
      <c r="AE868" s="4" t="s">
        <v>6160</v>
      </c>
      <c r="AF868" s="6" t="s">
        <v>6161</v>
      </c>
      <c r="AG868" s="6" t="s">
        <v>97</v>
      </c>
      <c r="AH868" s="6" t="s">
        <v>137</v>
      </c>
      <c r="AI868" s="4">
        <f t="shared" si="13"/>
        <v>0</v>
      </c>
      <c r="AJ868" s="4" t="s">
        <v>58</v>
      </c>
      <c r="AK868" s="6" t="s">
        <v>1224</v>
      </c>
      <c r="AL868" s="4" t="str">
        <f>IFERROR(IF(AK868="", "", _xlfn.XLOOKUP(AK868, CODES!A:A,CODES!E:E)), "")</f>
        <v>Monitoring System</v>
      </c>
      <c r="AM868" s="4" t="str">
        <f>IFERROR(IF(AK868="", "", _xlfn.XLOOKUP(AK868, CODES!A:A,CODES!G:G)), "")</f>
        <v>TMS</v>
      </c>
      <c r="AN868" s="4" t="str">
        <f>IFERROR(IF(AK868="", "", _xlfn.XLOOKUP(AK868, CODES!A:A,CODES!I:I)), "")</f>
        <v>No Fault Identified</v>
      </c>
      <c r="AO868" s="6" t="s">
        <v>6162</v>
      </c>
      <c r="AP868" s="6"/>
      <c r="AQ868" s="6"/>
      <c r="AR868" s="6"/>
      <c r="AS868" s="15"/>
    </row>
    <row r="869" spans="1:45" ht="120" hidden="1" x14ac:dyDescent="0.25">
      <c r="A869" s="13" t="s">
        <v>258</v>
      </c>
      <c r="B869" s="4" t="s">
        <v>5990</v>
      </c>
      <c r="C869" s="4" t="s">
        <v>6163</v>
      </c>
      <c r="D869" s="5">
        <v>45908</v>
      </c>
      <c r="E869" s="4" t="s">
        <v>3893</v>
      </c>
      <c r="F869" s="6" t="s">
        <v>6164</v>
      </c>
      <c r="G869" s="4" t="s">
        <v>192</v>
      </c>
      <c r="H869" s="6" t="s">
        <v>1005</v>
      </c>
      <c r="I869" s="6" t="s">
        <v>89</v>
      </c>
      <c r="J869" s="4">
        <v>9</v>
      </c>
      <c r="K869" s="4">
        <v>25</v>
      </c>
      <c r="L869" s="4">
        <v>0</v>
      </c>
      <c r="M869" s="4" t="s">
        <v>6165</v>
      </c>
      <c r="N869" s="6"/>
      <c r="O869" s="6" t="s">
        <v>1211</v>
      </c>
      <c r="P869" s="6" t="s">
        <v>810</v>
      </c>
      <c r="Q869" s="4" t="s">
        <v>82</v>
      </c>
      <c r="R869" s="4" t="s">
        <v>52</v>
      </c>
      <c r="S869" s="5">
        <v>43798</v>
      </c>
      <c r="T869" s="7" t="s">
        <v>6166</v>
      </c>
      <c r="U869" s="7" t="s">
        <v>6167</v>
      </c>
      <c r="V869" s="7" t="s">
        <v>6168</v>
      </c>
      <c r="W869" s="4" t="s">
        <v>1025</v>
      </c>
      <c r="X869" s="4" t="s">
        <v>1025</v>
      </c>
      <c r="Y869" s="4" t="s">
        <v>657</v>
      </c>
      <c r="Z869" s="4" t="s">
        <v>657</v>
      </c>
      <c r="AA869" s="4" t="s">
        <v>66</v>
      </c>
      <c r="AB869" s="4" t="s">
        <v>97</v>
      </c>
      <c r="AC869" s="6" t="s">
        <v>281</v>
      </c>
      <c r="AD869" s="6"/>
      <c r="AE869" s="4" t="s">
        <v>6169</v>
      </c>
      <c r="AF869" s="6" t="s">
        <v>6088</v>
      </c>
      <c r="AG869" s="6" t="s">
        <v>124</v>
      </c>
      <c r="AH869" s="6" t="s">
        <v>109</v>
      </c>
      <c r="AI869" s="4">
        <f t="shared" si="13"/>
        <v>0</v>
      </c>
      <c r="AJ869" s="4" t="s">
        <v>659</v>
      </c>
      <c r="AK869" s="6" t="s">
        <v>199</v>
      </c>
      <c r="AL869" s="4" t="str">
        <f>IFERROR(IF(AK869="", "", _xlfn.XLOOKUP(AK869, CODES!A:A,CODES!E:E)), "")</f>
        <v>Operational</v>
      </c>
      <c r="AM869" s="4" t="str">
        <f>IFERROR(IF(AK869="", "", _xlfn.XLOOKUP(AK869, CODES!A:A,CODES!G:G)), "")</f>
        <v>Staff</v>
      </c>
      <c r="AN869" s="4" t="str">
        <f>IFERROR(IF(AK869="", "", _xlfn.XLOOKUP(AK869, CODES!A:A,CODES!I:I)), "")</f>
        <v>Driver</v>
      </c>
      <c r="AO869" s="6" t="s">
        <v>6170</v>
      </c>
      <c r="AP869" s="6"/>
      <c r="AQ869" s="6"/>
      <c r="AR869" s="6"/>
      <c r="AS869" s="15"/>
    </row>
    <row r="870" spans="1:45" ht="120" hidden="1" x14ac:dyDescent="0.25">
      <c r="A870" s="13" t="s">
        <v>258</v>
      </c>
      <c r="B870" s="4" t="s">
        <v>5990</v>
      </c>
      <c r="C870" s="4" t="s">
        <v>6163</v>
      </c>
      <c r="D870" s="5">
        <v>45908</v>
      </c>
      <c r="E870" s="4" t="s">
        <v>3893</v>
      </c>
      <c r="F870" s="6" t="s">
        <v>6164</v>
      </c>
      <c r="G870" s="4" t="s">
        <v>192</v>
      </c>
      <c r="H870" s="6" t="s">
        <v>1005</v>
      </c>
      <c r="I870" s="6" t="s">
        <v>89</v>
      </c>
      <c r="J870" s="4">
        <v>9</v>
      </c>
      <c r="K870" s="4">
        <v>25</v>
      </c>
      <c r="L870" s="4">
        <v>0</v>
      </c>
      <c r="M870" s="4" t="s">
        <v>6165</v>
      </c>
      <c r="N870" s="6"/>
      <c r="O870" s="6" t="s">
        <v>1211</v>
      </c>
      <c r="P870" s="6" t="s">
        <v>810</v>
      </c>
      <c r="Q870" s="4" t="s">
        <v>82</v>
      </c>
      <c r="R870" s="4" t="s">
        <v>52</v>
      </c>
      <c r="S870" s="5">
        <v>43798</v>
      </c>
      <c r="T870" s="7" t="s">
        <v>6166</v>
      </c>
      <c r="U870" s="7" t="s">
        <v>6167</v>
      </c>
      <c r="V870" s="7" t="s">
        <v>6168</v>
      </c>
      <c r="W870" s="4" t="s">
        <v>279</v>
      </c>
      <c r="X870" s="4" t="s">
        <v>279</v>
      </c>
      <c r="Y870" s="4" t="s">
        <v>280</v>
      </c>
      <c r="Z870" s="4" t="s">
        <v>280</v>
      </c>
      <c r="AA870" s="4" t="s">
        <v>66</v>
      </c>
      <c r="AB870" s="4" t="s">
        <v>97</v>
      </c>
      <c r="AC870" s="6" t="s">
        <v>281</v>
      </c>
      <c r="AD870" s="6"/>
      <c r="AE870" s="4" t="s">
        <v>6169</v>
      </c>
      <c r="AF870" s="6" t="s">
        <v>6088</v>
      </c>
      <c r="AG870" s="6" t="s">
        <v>124</v>
      </c>
      <c r="AH870" s="6" t="s">
        <v>109</v>
      </c>
      <c r="AI870" s="4">
        <f t="shared" si="13"/>
        <v>0</v>
      </c>
      <c r="AJ870" s="4" t="s">
        <v>271</v>
      </c>
      <c r="AK870" s="6" t="s">
        <v>199</v>
      </c>
      <c r="AL870" s="4" t="str">
        <f>IFERROR(IF(AK870="", "", _xlfn.XLOOKUP(AK870, CODES!A:A,CODES!E:E)), "")</f>
        <v>Operational</v>
      </c>
      <c r="AM870" s="4" t="str">
        <f>IFERROR(IF(AK870="", "", _xlfn.XLOOKUP(AK870, CODES!A:A,CODES!G:G)), "")</f>
        <v>Staff</v>
      </c>
      <c r="AN870" s="4" t="str">
        <f>IFERROR(IF(AK870="", "", _xlfn.XLOOKUP(AK870, CODES!A:A,CODES!I:I)), "")</f>
        <v>Driver</v>
      </c>
      <c r="AO870" s="6" t="s">
        <v>6170</v>
      </c>
      <c r="AP870" s="6"/>
      <c r="AQ870" s="6"/>
      <c r="AR870" s="6"/>
      <c r="AS870" s="15"/>
    </row>
    <row r="871" spans="1:45" ht="285" hidden="1" x14ac:dyDescent="0.25">
      <c r="A871" s="13" t="s">
        <v>25</v>
      </c>
      <c r="B871" s="4" t="s">
        <v>5990</v>
      </c>
      <c r="C871" s="4" t="s">
        <v>6171</v>
      </c>
      <c r="D871" s="5">
        <v>45908</v>
      </c>
      <c r="E871" s="4" t="s">
        <v>729</v>
      </c>
      <c r="F871" s="6" t="s">
        <v>730</v>
      </c>
      <c r="G871" s="4" t="s">
        <v>192</v>
      </c>
      <c r="H871" s="6" t="s">
        <v>581</v>
      </c>
      <c r="I871" s="6" t="s">
        <v>89</v>
      </c>
      <c r="J871" s="4">
        <v>10</v>
      </c>
      <c r="K871" s="4">
        <v>54</v>
      </c>
      <c r="L871" s="4">
        <v>0</v>
      </c>
      <c r="M871" s="4" t="s">
        <v>1006</v>
      </c>
      <c r="N871" s="6" t="s">
        <v>3851</v>
      </c>
      <c r="O871" s="6" t="s">
        <v>1006</v>
      </c>
      <c r="P871" s="6"/>
      <c r="Q871" s="4" t="s">
        <v>51</v>
      </c>
      <c r="R871" s="4" t="s">
        <v>52</v>
      </c>
      <c r="S871" s="5">
        <v>43902</v>
      </c>
      <c r="T871" s="7" t="s">
        <v>6172</v>
      </c>
      <c r="U871" s="7" t="s">
        <v>6173</v>
      </c>
      <c r="V871" s="7" t="s">
        <v>6174</v>
      </c>
      <c r="W871" s="4" t="s">
        <v>95</v>
      </c>
      <c r="X871" s="4" t="s">
        <v>95</v>
      </c>
      <c r="Y871" s="4" t="s">
        <v>96</v>
      </c>
      <c r="Z871" s="4" t="s">
        <v>96</v>
      </c>
      <c r="AA871" s="4" t="s">
        <v>66</v>
      </c>
      <c r="AB871" s="4" t="s">
        <v>97</v>
      </c>
      <c r="AC871" s="6" t="s">
        <v>97</v>
      </c>
      <c r="AD871" s="6"/>
      <c r="AE871" s="4" t="s">
        <v>6175</v>
      </c>
      <c r="AF871" s="6"/>
      <c r="AG871" s="6" t="s">
        <v>124</v>
      </c>
      <c r="AH871" s="6" t="s">
        <v>109</v>
      </c>
      <c r="AI871" s="4">
        <f t="shared" si="13"/>
        <v>0</v>
      </c>
      <c r="AJ871" s="4" t="s">
        <v>58</v>
      </c>
      <c r="AK871" s="6" t="s">
        <v>199</v>
      </c>
      <c r="AL871" s="4" t="str">
        <f>IFERROR(IF(AK871="", "", _xlfn.XLOOKUP(AK871, CODES!A:A,CODES!E:E)), "")</f>
        <v>Operational</v>
      </c>
      <c r="AM871" s="4" t="str">
        <f>IFERROR(IF(AK871="", "", _xlfn.XLOOKUP(AK871, CODES!A:A,CODES!G:G)), "")</f>
        <v>Staff</v>
      </c>
      <c r="AN871" s="4" t="str">
        <f>IFERROR(IF(AK871="", "", _xlfn.XLOOKUP(AK871, CODES!A:A,CODES!I:I)), "")</f>
        <v>Driver</v>
      </c>
      <c r="AO871" s="6" t="s">
        <v>6176</v>
      </c>
      <c r="AP871" s="6"/>
      <c r="AQ871" s="6"/>
      <c r="AR871" s="6"/>
      <c r="AS871" s="15"/>
    </row>
    <row r="872" spans="1:45" ht="90" hidden="1" x14ac:dyDescent="0.25">
      <c r="A872" s="13" t="s">
        <v>258</v>
      </c>
      <c r="B872" s="4" t="s">
        <v>5990</v>
      </c>
      <c r="C872" s="4" t="s">
        <v>6177</v>
      </c>
      <c r="D872" s="5">
        <v>45908</v>
      </c>
      <c r="E872" s="4" t="s">
        <v>6092</v>
      </c>
      <c r="F872" s="6" t="s">
        <v>4417</v>
      </c>
      <c r="G872" s="4" t="s">
        <v>938</v>
      </c>
      <c r="H872" s="6" t="s">
        <v>1193</v>
      </c>
      <c r="I872" s="6" t="s">
        <v>89</v>
      </c>
      <c r="J872" s="4">
        <v>16</v>
      </c>
      <c r="K872" s="4">
        <v>16</v>
      </c>
      <c r="L872" s="4">
        <v>0</v>
      </c>
      <c r="M872" s="4" t="s">
        <v>81</v>
      </c>
      <c r="N872" s="6"/>
      <c r="O872" s="6" t="s">
        <v>81</v>
      </c>
      <c r="P872" s="6"/>
      <c r="Q872" s="4" t="s">
        <v>82</v>
      </c>
      <c r="R872" s="4" t="s">
        <v>52</v>
      </c>
      <c r="S872" s="5">
        <v>43819</v>
      </c>
      <c r="T872" s="7" t="s">
        <v>6178</v>
      </c>
      <c r="U872" s="7" t="s">
        <v>6179</v>
      </c>
      <c r="V872" s="7" t="s">
        <v>6180</v>
      </c>
      <c r="W872" s="4" t="s">
        <v>1530</v>
      </c>
      <c r="X872" s="4" t="s">
        <v>1530</v>
      </c>
      <c r="Y872" s="4" t="s">
        <v>2041</v>
      </c>
      <c r="Z872" s="4" t="s">
        <v>2041</v>
      </c>
      <c r="AA872" s="4" t="s">
        <v>66</v>
      </c>
      <c r="AB872" s="4" t="s">
        <v>97</v>
      </c>
      <c r="AC872" s="6" t="s">
        <v>281</v>
      </c>
      <c r="AD872" s="6"/>
      <c r="AE872" s="4" t="s">
        <v>6181</v>
      </c>
      <c r="AF872" s="6" t="s">
        <v>6088</v>
      </c>
      <c r="AG872" s="6" t="s">
        <v>108</v>
      </c>
      <c r="AH872" s="6" t="s">
        <v>109</v>
      </c>
      <c r="AI872" s="4">
        <f t="shared" si="13"/>
        <v>0</v>
      </c>
      <c r="AJ872" s="4" t="s">
        <v>659</v>
      </c>
      <c r="AK872" s="6" t="s">
        <v>199</v>
      </c>
      <c r="AL872" s="4" t="str">
        <f>IFERROR(IF(AK872="", "", _xlfn.XLOOKUP(AK872, CODES!A:A,CODES!E:E)), "")</f>
        <v>Operational</v>
      </c>
      <c r="AM872" s="4" t="str">
        <f>IFERROR(IF(AK872="", "", _xlfn.XLOOKUP(AK872, CODES!A:A,CODES!G:G)), "")</f>
        <v>Staff</v>
      </c>
      <c r="AN872" s="4" t="str">
        <f>IFERROR(IF(AK872="", "", _xlfn.XLOOKUP(AK872, CODES!A:A,CODES!I:I)), "")</f>
        <v>Driver</v>
      </c>
      <c r="AO872" s="6" t="s">
        <v>6182</v>
      </c>
      <c r="AP872" s="6"/>
      <c r="AQ872" s="6"/>
      <c r="AR872" s="6"/>
      <c r="AS872" s="15"/>
    </row>
    <row r="873" spans="1:45" ht="135" hidden="1" x14ac:dyDescent="0.25">
      <c r="A873" s="13" t="s">
        <v>258</v>
      </c>
      <c r="B873" s="4" t="s">
        <v>5990</v>
      </c>
      <c r="C873" s="4" t="s">
        <v>6183</v>
      </c>
      <c r="D873" s="5">
        <v>45908</v>
      </c>
      <c r="E873" s="4" t="s">
        <v>3714</v>
      </c>
      <c r="F873" s="6" t="s">
        <v>3699</v>
      </c>
      <c r="G873" s="4" t="s">
        <v>3079</v>
      </c>
      <c r="H873" s="6" t="s">
        <v>204</v>
      </c>
      <c r="I873" s="6" t="s">
        <v>89</v>
      </c>
      <c r="J873" s="4">
        <v>4</v>
      </c>
      <c r="K873" s="4">
        <v>4</v>
      </c>
      <c r="L873" s="4">
        <v>0</v>
      </c>
      <c r="M873" s="4" t="s">
        <v>145</v>
      </c>
      <c r="N873" s="6" t="s">
        <v>5424</v>
      </c>
      <c r="O873" s="6" t="s">
        <v>145</v>
      </c>
      <c r="P873" s="6"/>
      <c r="Q873" s="4" t="s">
        <v>51</v>
      </c>
      <c r="R873" s="4" t="s">
        <v>52</v>
      </c>
      <c r="S873" s="5">
        <v>44077</v>
      </c>
      <c r="T873" s="7" t="s">
        <v>6184</v>
      </c>
      <c r="U873" s="7" t="s">
        <v>6185</v>
      </c>
      <c r="V873" s="7" t="s">
        <v>6186</v>
      </c>
      <c r="W873" s="4" t="s">
        <v>677</v>
      </c>
      <c r="X873" s="4" t="s">
        <v>6187</v>
      </c>
      <c r="Y873" s="4" t="s">
        <v>6188</v>
      </c>
      <c r="Z873" s="4"/>
      <c r="AA873" s="4" t="s">
        <v>66</v>
      </c>
      <c r="AB873" s="4" t="s">
        <v>45</v>
      </c>
      <c r="AC873" s="6" t="s">
        <v>281</v>
      </c>
      <c r="AD873" s="6"/>
      <c r="AE873" s="4" t="s">
        <v>6189</v>
      </c>
      <c r="AF873" s="6" t="s">
        <v>6006</v>
      </c>
      <c r="AG873" s="6" t="s">
        <v>124</v>
      </c>
      <c r="AH873" s="6" t="s">
        <v>109</v>
      </c>
      <c r="AI873" s="4">
        <f t="shared" si="13"/>
        <v>0</v>
      </c>
      <c r="AJ873" s="4" t="s">
        <v>2158</v>
      </c>
      <c r="AK873" s="6" t="s">
        <v>472</v>
      </c>
      <c r="AL873" s="4" t="str">
        <f>IFERROR(IF(AK873="", "", _xlfn.XLOOKUP(AK873, CODES!A:A,CODES!E:E)), "")</f>
        <v>Operational</v>
      </c>
      <c r="AM873" s="4" t="str">
        <f>IFERROR(IF(AK873="", "", _xlfn.XLOOKUP(AK873, CODES!A:A,CODES!G:G)), "")</f>
        <v>NR</v>
      </c>
      <c r="AN873" s="4" t="str">
        <f>IFERROR(IF(AK873="", "", _xlfn.XLOOKUP(AK873, CODES!A:A,CODES!I:I)), "")</f>
        <v>OHL</v>
      </c>
      <c r="AO873" s="6" t="s">
        <v>6190</v>
      </c>
      <c r="AP873" s="6"/>
      <c r="AQ873" s="6"/>
      <c r="AR873" s="6"/>
      <c r="AS873" s="15"/>
    </row>
    <row r="874" spans="1:45" ht="75" hidden="1" x14ac:dyDescent="0.25">
      <c r="A874" s="13" t="s">
        <v>25</v>
      </c>
      <c r="B874" s="4" t="s">
        <v>5990</v>
      </c>
      <c r="C874" s="4" t="s">
        <v>6191</v>
      </c>
      <c r="D874" s="5">
        <v>45908</v>
      </c>
      <c r="E874" s="4" t="s">
        <v>3175</v>
      </c>
      <c r="F874" s="6" t="s">
        <v>1045</v>
      </c>
      <c r="G874" s="4" t="s">
        <v>142</v>
      </c>
      <c r="H874" s="6"/>
      <c r="I874" s="6"/>
      <c r="J874" s="4">
        <v>4</v>
      </c>
      <c r="K874" s="4">
        <v>8</v>
      </c>
      <c r="L874" s="4">
        <v>0</v>
      </c>
      <c r="M874" s="4" t="s">
        <v>765</v>
      </c>
      <c r="N874" s="6"/>
      <c r="O874" s="6" t="s">
        <v>765</v>
      </c>
      <c r="P874" s="6"/>
      <c r="Q874" s="4" t="s">
        <v>73</v>
      </c>
      <c r="R874" s="4" t="s">
        <v>74</v>
      </c>
      <c r="S874" s="4"/>
      <c r="T874" s="7" t="s">
        <v>6192</v>
      </c>
      <c r="U874" s="7" t="s">
        <v>6193</v>
      </c>
      <c r="V874" s="7"/>
      <c r="W874" s="4" t="s">
        <v>75</v>
      </c>
      <c r="X874" s="4" t="s">
        <v>75</v>
      </c>
      <c r="Y874" s="4" t="s">
        <v>173</v>
      </c>
      <c r="Z874" s="4" t="s">
        <v>173</v>
      </c>
      <c r="AA874" s="4" t="s">
        <v>66</v>
      </c>
      <c r="AB874" s="4" t="s">
        <v>97</v>
      </c>
      <c r="AC874" s="6" t="s">
        <v>97</v>
      </c>
      <c r="AD874" s="6"/>
      <c r="AE874" s="4" t="s">
        <v>6194</v>
      </c>
      <c r="AF874" s="6"/>
      <c r="AG874" s="6"/>
      <c r="AH874" s="6" t="s">
        <v>137</v>
      </c>
      <c r="AI874" s="4">
        <f t="shared" si="13"/>
        <v>0</v>
      </c>
      <c r="AJ874" s="4" t="s">
        <v>58</v>
      </c>
      <c r="AK874" s="6" t="s">
        <v>755</v>
      </c>
      <c r="AL874" s="4" t="str">
        <f>IFERROR(IF(AK874="", "", _xlfn.XLOOKUP(AK874, CODES!A:A,CODES!E:E)), "")</f>
        <v>Air System</v>
      </c>
      <c r="AM874" s="4" t="str">
        <f>IFERROR(IF(AK874="", "", _xlfn.XLOOKUP(AK874, CODES!A:A,CODES!G:G)), "")</f>
        <v>Pipe work</v>
      </c>
      <c r="AN874" s="4" t="str">
        <f>IFERROR(IF(AK874="", "", _xlfn.XLOOKUP(AK874, CODES!A:A,CODES!I:I)), "")</f>
        <v>Main reservoir coupling hose cock</v>
      </c>
      <c r="AO874" s="6"/>
      <c r="AP874" s="6"/>
      <c r="AQ874" s="6"/>
      <c r="AR874" s="6"/>
      <c r="AS874" s="15"/>
    </row>
    <row r="875" spans="1:45" ht="135" hidden="1" x14ac:dyDescent="0.25">
      <c r="A875" s="13" t="s">
        <v>25</v>
      </c>
      <c r="B875" s="4" t="s">
        <v>5990</v>
      </c>
      <c r="C875" s="4" t="s">
        <v>6195</v>
      </c>
      <c r="D875" s="5">
        <v>45908</v>
      </c>
      <c r="E875" s="4" t="s">
        <v>6196</v>
      </c>
      <c r="F875" s="6" t="s">
        <v>6197</v>
      </c>
      <c r="G875" s="4" t="s">
        <v>61</v>
      </c>
      <c r="H875" s="6" t="s">
        <v>448</v>
      </c>
      <c r="I875" s="6" t="s">
        <v>89</v>
      </c>
      <c r="J875" s="4">
        <v>21</v>
      </c>
      <c r="K875" s="4">
        <v>21</v>
      </c>
      <c r="L875" s="4">
        <v>0</v>
      </c>
      <c r="M875" s="4" t="s">
        <v>2290</v>
      </c>
      <c r="N875" s="6"/>
      <c r="O875" s="6" t="s">
        <v>570</v>
      </c>
      <c r="P875" s="6" t="s">
        <v>877</v>
      </c>
      <c r="Q875" s="4" t="s">
        <v>82</v>
      </c>
      <c r="R875" s="4" t="s">
        <v>52</v>
      </c>
      <c r="S875" s="5">
        <v>43672</v>
      </c>
      <c r="T875" s="7" t="s">
        <v>6198</v>
      </c>
      <c r="U875" s="7" t="s">
        <v>6199</v>
      </c>
      <c r="V875" s="7" t="s">
        <v>6200</v>
      </c>
      <c r="W875" s="4" t="s">
        <v>64</v>
      </c>
      <c r="X875" s="4" t="s">
        <v>64</v>
      </c>
      <c r="Y875" s="4" t="s">
        <v>65</v>
      </c>
      <c r="Z875" s="4" t="s">
        <v>65</v>
      </c>
      <c r="AA875" s="4" t="s">
        <v>66</v>
      </c>
      <c r="AB875" s="4" t="s">
        <v>97</v>
      </c>
      <c r="AC875" s="6" t="s">
        <v>97</v>
      </c>
      <c r="AD875" s="6"/>
      <c r="AE875" s="4" t="s">
        <v>6201</v>
      </c>
      <c r="AF875" s="6"/>
      <c r="AG875" s="6" t="s">
        <v>108</v>
      </c>
      <c r="AH875" s="6" t="s">
        <v>109</v>
      </c>
      <c r="AI875" s="4">
        <f t="shared" si="13"/>
        <v>0</v>
      </c>
      <c r="AJ875" s="4" t="s">
        <v>68</v>
      </c>
      <c r="AK875" s="6" t="s">
        <v>110</v>
      </c>
      <c r="AL875" s="4" t="str">
        <f>IFERROR(IF(AK875="", "", _xlfn.XLOOKUP(AK875, CODES!A:A,CODES!E:E)), "")</f>
        <v>Operational</v>
      </c>
      <c r="AM875" s="4" t="str">
        <f>IFERROR(IF(AK875="", "", _xlfn.XLOOKUP(AK875, CODES!A:A,CODES!G:G)), "")</f>
        <v>Depot</v>
      </c>
      <c r="AN875" s="4" t="str">
        <f>IFERROR(IF(AK875="", "", _xlfn.XLOOKUP(AK875, CODES!A:A,CODES!I:I)), "")</f>
        <v>Process</v>
      </c>
      <c r="AO875" s="6" t="s">
        <v>4391</v>
      </c>
      <c r="AP875" s="6"/>
      <c r="AQ875" s="6"/>
      <c r="AR875" s="6"/>
      <c r="AS875" s="15"/>
    </row>
    <row r="876" spans="1:45" ht="90" hidden="1" x14ac:dyDescent="0.25">
      <c r="A876" s="13" t="s">
        <v>258</v>
      </c>
      <c r="B876" s="4" t="s">
        <v>5990</v>
      </c>
      <c r="C876" s="4" t="s">
        <v>6202</v>
      </c>
      <c r="D876" s="5">
        <v>45908</v>
      </c>
      <c r="E876" s="4" t="s">
        <v>4379</v>
      </c>
      <c r="F876" s="6" t="s">
        <v>4380</v>
      </c>
      <c r="G876" s="4" t="s">
        <v>923</v>
      </c>
      <c r="H876" s="6" t="s">
        <v>413</v>
      </c>
      <c r="I876" s="6" t="s">
        <v>89</v>
      </c>
      <c r="J876" s="4">
        <v>6</v>
      </c>
      <c r="K876" s="4">
        <v>6</v>
      </c>
      <c r="L876" s="4">
        <v>0</v>
      </c>
      <c r="M876" s="4" t="s">
        <v>3228</v>
      </c>
      <c r="N876" s="6"/>
      <c r="O876" s="6" t="s">
        <v>3228</v>
      </c>
      <c r="P876" s="6"/>
      <c r="Q876" s="4" t="s">
        <v>51</v>
      </c>
      <c r="R876" s="4" t="s">
        <v>52</v>
      </c>
      <c r="S876" s="5">
        <v>43756</v>
      </c>
      <c r="T876" s="7" t="s">
        <v>6203</v>
      </c>
      <c r="U876" s="7" t="s">
        <v>6204</v>
      </c>
      <c r="V876" s="7"/>
      <c r="W876" s="4" t="s">
        <v>1530</v>
      </c>
      <c r="X876" s="4" t="s">
        <v>1530</v>
      </c>
      <c r="Y876" s="4" t="s">
        <v>657</v>
      </c>
      <c r="Z876" s="4" t="s">
        <v>657</v>
      </c>
      <c r="AA876" s="4" t="s">
        <v>66</v>
      </c>
      <c r="AB876" s="4" t="s">
        <v>97</v>
      </c>
      <c r="AC876" s="6" t="s">
        <v>281</v>
      </c>
      <c r="AD876" s="6" t="s">
        <v>5021</v>
      </c>
      <c r="AE876" s="4" t="s">
        <v>6205</v>
      </c>
      <c r="AF876" s="6" t="s">
        <v>6088</v>
      </c>
      <c r="AG876" s="6" t="s">
        <v>108</v>
      </c>
      <c r="AH876" s="6" t="s">
        <v>109</v>
      </c>
      <c r="AI876" s="4">
        <f t="shared" si="13"/>
        <v>0</v>
      </c>
      <c r="AJ876" s="4" t="s">
        <v>659</v>
      </c>
      <c r="AK876" s="6" t="s">
        <v>199</v>
      </c>
      <c r="AL876" s="4" t="str">
        <f>IFERROR(IF(AK876="", "", _xlfn.XLOOKUP(AK876, CODES!A:A,CODES!E:E)), "")</f>
        <v>Operational</v>
      </c>
      <c r="AM876" s="4" t="str">
        <f>IFERROR(IF(AK876="", "", _xlfn.XLOOKUP(AK876, CODES!A:A,CODES!G:G)), "")</f>
        <v>Staff</v>
      </c>
      <c r="AN876" s="4" t="str">
        <f>IFERROR(IF(AK876="", "", _xlfn.XLOOKUP(AK876, CODES!A:A,CODES!I:I)), "")</f>
        <v>Driver</v>
      </c>
      <c r="AO876" s="6" t="s">
        <v>6182</v>
      </c>
      <c r="AP876" s="6"/>
      <c r="AQ876" s="6"/>
      <c r="AR876" s="6"/>
      <c r="AS876" s="15"/>
    </row>
    <row r="877" spans="1:45" ht="90" hidden="1" x14ac:dyDescent="0.25">
      <c r="A877" s="13" t="s">
        <v>338</v>
      </c>
      <c r="B877" s="4" t="s">
        <v>5990</v>
      </c>
      <c r="C877" s="4" t="s">
        <v>6206</v>
      </c>
      <c r="D877" s="5">
        <v>45907</v>
      </c>
      <c r="E877" s="4"/>
      <c r="F877" s="6" t="s">
        <v>6207</v>
      </c>
      <c r="G877" s="4" t="s">
        <v>142</v>
      </c>
      <c r="H877" s="6" t="s">
        <v>1494</v>
      </c>
      <c r="I877" s="6" t="s">
        <v>89</v>
      </c>
      <c r="J877" s="4">
        <v>12</v>
      </c>
      <c r="K877" s="4">
        <v>51</v>
      </c>
      <c r="L877" s="4">
        <v>0</v>
      </c>
      <c r="M877" s="4" t="s">
        <v>117</v>
      </c>
      <c r="N877" s="6" t="s">
        <v>6208</v>
      </c>
      <c r="O877" s="6" t="s">
        <v>117</v>
      </c>
      <c r="P877" s="6"/>
      <c r="Q877" s="4" t="s">
        <v>51</v>
      </c>
      <c r="R877" s="4" t="s">
        <v>52</v>
      </c>
      <c r="S877" s="5">
        <v>43584</v>
      </c>
      <c r="T877" s="7" t="s">
        <v>6209</v>
      </c>
      <c r="U877" s="7" t="s">
        <v>6210</v>
      </c>
      <c r="V877" s="7" t="s">
        <v>6211</v>
      </c>
      <c r="W877" s="4" t="s">
        <v>53</v>
      </c>
      <c r="X877" s="4" t="s">
        <v>53</v>
      </c>
      <c r="Y877" s="4" t="s">
        <v>148</v>
      </c>
      <c r="Z877" s="4"/>
      <c r="AA877" s="4" t="s">
        <v>66</v>
      </c>
      <c r="AB877" s="4" t="s">
        <v>45</v>
      </c>
      <c r="AC877" s="6" t="s">
        <v>281</v>
      </c>
      <c r="AD877" s="6"/>
      <c r="AE877" s="4" t="s">
        <v>6212</v>
      </c>
      <c r="AF877" s="6"/>
      <c r="AG877" s="6" t="s">
        <v>565</v>
      </c>
      <c r="AH877" s="6" t="s">
        <v>109</v>
      </c>
      <c r="AI877" s="4">
        <f t="shared" si="13"/>
        <v>0</v>
      </c>
      <c r="AJ877" s="4" t="s">
        <v>68</v>
      </c>
      <c r="AK877" s="6" t="s">
        <v>577</v>
      </c>
      <c r="AL877" s="4" t="str">
        <f>IFERROR(IF(AK877="", "", _xlfn.XLOOKUP(AK877, CODES!A:A,CODES!E:E)), "")</f>
        <v>LNER</v>
      </c>
      <c r="AM877" s="4" t="str">
        <f>IFERROR(IF(AK877="", "", _xlfn.XLOOKUP(AK877, CODES!A:A,CODES!G:G)), "")</f>
        <v>Other</v>
      </c>
      <c r="AN877" s="4" t="str">
        <f>IFERROR(IF(AK877="", "", _xlfn.XLOOKUP(AK877, CODES!A:A,CODES!I:I)), "")</f>
        <v>Merged - see Master</v>
      </c>
      <c r="AO877" s="6" t="s">
        <v>6213</v>
      </c>
      <c r="AP877" s="6"/>
      <c r="AQ877" s="6"/>
      <c r="AR877" s="6"/>
      <c r="AS877" s="15"/>
    </row>
    <row r="878" spans="1:45" ht="75" hidden="1" x14ac:dyDescent="0.25">
      <c r="A878" s="13" t="s">
        <v>25</v>
      </c>
      <c r="B878" s="4" t="s">
        <v>5990</v>
      </c>
      <c r="C878" s="4" t="s">
        <v>6214</v>
      </c>
      <c r="D878" s="5">
        <v>45907</v>
      </c>
      <c r="E878" s="4" t="s">
        <v>3643</v>
      </c>
      <c r="F878" s="6" t="s">
        <v>6215</v>
      </c>
      <c r="G878" s="4" t="s">
        <v>192</v>
      </c>
      <c r="H878" s="6"/>
      <c r="I878" s="6"/>
      <c r="J878" s="4">
        <v>4</v>
      </c>
      <c r="K878" s="4">
        <v>4</v>
      </c>
      <c r="L878" s="4">
        <v>0</v>
      </c>
      <c r="M878" s="4" t="s">
        <v>765</v>
      </c>
      <c r="N878" s="6"/>
      <c r="O878" s="6" t="s">
        <v>765</v>
      </c>
      <c r="P878" s="6"/>
      <c r="Q878" s="4" t="s">
        <v>73</v>
      </c>
      <c r="R878" s="4" t="s">
        <v>74</v>
      </c>
      <c r="S878" s="4"/>
      <c r="T878" s="7" t="s">
        <v>6216</v>
      </c>
      <c r="U878" s="7" t="s">
        <v>6217</v>
      </c>
      <c r="V878" s="7" t="s">
        <v>6218</v>
      </c>
      <c r="W878" s="4" t="s">
        <v>135</v>
      </c>
      <c r="X878" s="4" t="s">
        <v>135</v>
      </c>
      <c r="Y878" s="4" t="s">
        <v>418</v>
      </c>
      <c r="Z878" s="4" t="s">
        <v>418</v>
      </c>
      <c r="AA878" s="4" t="s">
        <v>66</v>
      </c>
      <c r="AB878" s="4" t="s">
        <v>97</v>
      </c>
      <c r="AC878" s="6" t="s">
        <v>281</v>
      </c>
      <c r="AD878" s="6"/>
      <c r="AE878" s="4" t="s">
        <v>6219</v>
      </c>
      <c r="AF878" s="6"/>
      <c r="AG878" s="6"/>
      <c r="AH878" s="6"/>
      <c r="AI878" s="4">
        <f t="shared" si="13"/>
        <v>0</v>
      </c>
      <c r="AJ878" s="4" t="s">
        <v>58</v>
      </c>
      <c r="AK878" s="6"/>
      <c r="AL878" s="4" t="str">
        <f>IFERROR(IF(AK878="", "", _xlfn.XLOOKUP(AK878, CODES!A:A,CODES!E:E)), "")</f>
        <v/>
      </c>
      <c r="AM878" s="4" t="str">
        <f>IFERROR(IF(AK878="", "", _xlfn.XLOOKUP(AK878, CODES!A:A,CODES!G:G)), "")</f>
        <v/>
      </c>
      <c r="AN878" s="4" t="str">
        <f>IFERROR(IF(AK878="", "", _xlfn.XLOOKUP(AK878, CODES!A:A,CODES!I:I)), "")</f>
        <v/>
      </c>
      <c r="AO878" s="6"/>
      <c r="AP878" s="6"/>
      <c r="AQ878" s="6"/>
      <c r="AR878" s="6"/>
      <c r="AS878" s="15"/>
    </row>
    <row r="879" spans="1:45" ht="135" hidden="1" x14ac:dyDescent="0.25">
      <c r="A879" s="13" t="s">
        <v>25</v>
      </c>
      <c r="B879" s="4" t="s">
        <v>5990</v>
      </c>
      <c r="C879" s="4" t="s">
        <v>6220</v>
      </c>
      <c r="D879" s="5">
        <v>45907</v>
      </c>
      <c r="E879" s="4" t="s">
        <v>670</v>
      </c>
      <c r="F879" s="6" t="s">
        <v>6221</v>
      </c>
      <c r="G879" s="4" t="s">
        <v>192</v>
      </c>
      <c r="H879" s="6" t="s">
        <v>1814</v>
      </c>
      <c r="I879" s="6" t="s">
        <v>89</v>
      </c>
      <c r="J879" s="4">
        <v>25</v>
      </c>
      <c r="K879" s="4">
        <v>131</v>
      </c>
      <c r="L879" s="4">
        <v>0</v>
      </c>
      <c r="M879" s="4" t="s">
        <v>810</v>
      </c>
      <c r="N879" s="6"/>
      <c r="O879" s="6" t="s">
        <v>810</v>
      </c>
      <c r="P879" s="6"/>
      <c r="Q879" s="4" t="s">
        <v>82</v>
      </c>
      <c r="R879" s="4" t="s">
        <v>52</v>
      </c>
      <c r="S879" s="5">
        <v>43714</v>
      </c>
      <c r="T879" s="7" t="s">
        <v>6222</v>
      </c>
      <c r="U879" s="7" t="s">
        <v>6223</v>
      </c>
      <c r="V879" s="7"/>
      <c r="W879" s="4" t="s">
        <v>53</v>
      </c>
      <c r="X879" s="4" t="s">
        <v>53</v>
      </c>
      <c r="Y879" s="4" t="s">
        <v>574</v>
      </c>
      <c r="Z879" s="4" t="s">
        <v>574</v>
      </c>
      <c r="AA879" s="4" t="s">
        <v>66</v>
      </c>
      <c r="AB879" s="4" t="s">
        <v>97</v>
      </c>
      <c r="AC879" s="6" t="s">
        <v>97</v>
      </c>
      <c r="AD879" s="6"/>
      <c r="AE879" s="4" t="s">
        <v>6224</v>
      </c>
      <c r="AF879" s="6"/>
      <c r="AG879" s="6" t="s">
        <v>97</v>
      </c>
      <c r="AH879" s="6" t="s">
        <v>137</v>
      </c>
      <c r="AI879" s="4">
        <f t="shared" si="13"/>
        <v>0</v>
      </c>
      <c r="AJ879" s="4" t="s">
        <v>58</v>
      </c>
      <c r="AK879" s="6" t="s">
        <v>3739</v>
      </c>
      <c r="AL879" s="4" t="str">
        <f>IFERROR(IF(AK879="", "", _xlfn.XLOOKUP(AK879, CODES!A:A,CODES!E:E)), "")</f>
        <v>Cab</v>
      </c>
      <c r="AM879" s="4" t="str">
        <f>IFERROR(IF(AK879="", "", _xlfn.XLOOKUP(AK879, CODES!A:A,CODES!G:G)), "")</f>
        <v>Windscreen Wiper</v>
      </c>
      <c r="AN879" s="4" t="str">
        <f>IFERROR(IF(AK879="", "", _xlfn.XLOOKUP(AK879, CODES!A:A,CODES!I:I)), "")</f>
        <v>Wiper Actuator</v>
      </c>
      <c r="AO879" s="6" t="s">
        <v>6225</v>
      </c>
      <c r="AP879" s="6"/>
      <c r="AQ879" s="6"/>
      <c r="AR879" s="6"/>
      <c r="AS879" s="15"/>
    </row>
    <row r="880" spans="1:45" ht="195" hidden="1" x14ac:dyDescent="0.25">
      <c r="A880" s="13" t="s">
        <v>25</v>
      </c>
      <c r="B880" s="4" t="s">
        <v>5990</v>
      </c>
      <c r="C880" s="4" t="s">
        <v>6226</v>
      </c>
      <c r="D880" s="5">
        <v>45907</v>
      </c>
      <c r="E880" s="4" t="s">
        <v>2216</v>
      </c>
      <c r="F880" s="6" t="s">
        <v>6227</v>
      </c>
      <c r="G880" s="4" t="s">
        <v>6228</v>
      </c>
      <c r="H880" s="6" t="s">
        <v>1193</v>
      </c>
      <c r="I880" s="6" t="s">
        <v>89</v>
      </c>
      <c r="J880" s="4">
        <v>16</v>
      </c>
      <c r="K880" s="4">
        <v>16</v>
      </c>
      <c r="L880" s="4">
        <v>0</v>
      </c>
      <c r="M880" s="4" t="s">
        <v>852</v>
      </c>
      <c r="N880" s="6" t="s">
        <v>3023</v>
      </c>
      <c r="O880" s="6" t="s">
        <v>852</v>
      </c>
      <c r="P880" s="6"/>
      <c r="Q880" s="4" t="s">
        <v>51</v>
      </c>
      <c r="R880" s="4" t="s">
        <v>52</v>
      </c>
      <c r="S880" s="5">
        <v>43957</v>
      </c>
      <c r="T880" s="7" t="s">
        <v>6229</v>
      </c>
      <c r="U880" s="7" t="s">
        <v>6230</v>
      </c>
      <c r="V880" s="7" t="s">
        <v>6231</v>
      </c>
      <c r="W880" s="4" t="s">
        <v>95</v>
      </c>
      <c r="X880" s="4" t="s">
        <v>95</v>
      </c>
      <c r="Y880" s="4" t="s">
        <v>96</v>
      </c>
      <c r="Z880" s="4" t="s">
        <v>96</v>
      </c>
      <c r="AA880" s="4" t="s">
        <v>66</v>
      </c>
      <c r="AB880" s="4" t="s">
        <v>97</v>
      </c>
      <c r="AC880" s="6" t="s">
        <v>97</v>
      </c>
      <c r="AD880" s="6"/>
      <c r="AE880" s="4" t="s">
        <v>6232</v>
      </c>
      <c r="AF880" s="6"/>
      <c r="AG880" s="6" t="s">
        <v>124</v>
      </c>
      <c r="AH880" s="6" t="s">
        <v>109</v>
      </c>
      <c r="AI880" s="4">
        <f t="shared" si="13"/>
        <v>0</v>
      </c>
      <c r="AJ880" s="4" t="s">
        <v>58</v>
      </c>
      <c r="AK880" s="6" t="s">
        <v>227</v>
      </c>
      <c r="AL880" s="4" t="str">
        <f>IFERROR(IF(AK880="", "", _xlfn.XLOOKUP(AK880, CODES!A:A,CODES!E:E)), "")</f>
        <v>Bodyshell and Exterior</v>
      </c>
      <c r="AM880" s="4" t="str">
        <f>IFERROR(IF(AK880="", "", _xlfn.XLOOKUP(AK880, CODES!A:A,CODES!G:G)), "")</f>
        <v>Structure</v>
      </c>
      <c r="AN880" s="4" t="str">
        <f>IFERROR(IF(AK880="", "", _xlfn.XLOOKUP(AK880, CODES!A:A,CODES!I:I)), "")</f>
        <v>Underframe</v>
      </c>
      <c r="AO880" s="6" t="s">
        <v>6233</v>
      </c>
      <c r="AP880" s="6"/>
      <c r="AQ880" s="6"/>
      <c r="AR880" s="6"/>
      <c r="AS880" s="15"/>
    </row>
    <row r="881" spans="1:45" ht="75" hidden="1" x14ac:dyDescent="0.25">
      <c r="A881" s="13" t="s">
        <v>565</v>
      </c>
      <c r="B881" s="4" t="s">
        <v>5990</v>
      </c>
      <c r="C881" s="4" t="s">
        <v>6234</v>
      </c>
      <c r="D881" s="5">
        <v>45907</v>
      </c>
      <c r="E881" s="4"/>
      <c r="F881" s="6" t="s">
        <v>2806</v>
      </c>
      <c r="G881" s="4" t="s">
        <v>192</v>
      </c>
      <c r="H881" s="6"/>
      <c r="I881" s="6"/>
      <c r="J881" s="4">
        <v>8</v>
      </c>
      <c r="K881" s="4">
        <v>8</v>
      </c>
      <c r="L881" s="4">
        <v>0</v>
      </c>
      <c r="M881" s="4" t="s">
        <v>837</v>
      </c>
      <c r="N881" s="6"/>
      <c r="O881" s="6" t="s">
        <v>837</v>
      </c>
      <c r="P881" s="6"/>
      <c r="Q881" s="4" t="s">
        <v>73</v>
      </c>
      <c r="R881" s="4" t="s">
        <v>74</v>
      </c>
      <c r="S881" s="4"/>
      <c r="T881" s="7" t="s">
        <v>6235</v>
      </c>
      <c r="U881" s="7" t="s">
        <v>6236</v>
      </c>
      <c r="V881" s="7" t="s">
        <v>6237</v>
      </c>
      <c r="W881" s="4" t="s">
        <v>218</v>
      </c>
      <c r="X881" s="4" t="s">
        <v>218</v>
      </c>
      <c r="Y881" s="4" t="s">
        <v>148</v>
      </c>
      <c r="Z881" s="4"/>
      <c r="AA881" s="4" t="s">
        <v>55</v>
      </c>
      <c r="AB881" s="4" t="s">
        <v>45</v>
      </c>
      <c r="AC881" s="6" t="s">
        <v>575</v>
      </c>
      <c r="AD881" s="6"/>
      <c r="AE881" s="4" t="s">
        <v>6238</v>
      </c>
      <c r="AF881" s="6"/>
      <c r="AG881" s="6"/>
      <c r="AH881" s="6"/>
      <c r="AI881" s="4">
        <f t="shared" si="13"/>
        <v>0</v>
      </c>
      <c r="AJ881" s="4" t="s">
        <v>68</v>
      </c>
      <c r="AK881" s="6" t="s">
        <v>1504</v>
      </c>
      <c r="AL881" s="4" t="str">
        <f>IFERROR(IF(AK881="", "", _xlfn.XLOOKUP(AK881, CODES!A:A,CODES!E:E)), "")</f>
        <v>Brakes </v>
      </c>
      <c r="AM881" s="4" t="str">
        <f>IFERROR(IF(AK881="", "", _xlfn.XLOOKUP(AK881, CODES!A:A,CODES!G:G)), "")</f>
        <v>Parking brake </v>
      </c>
      <c r="AN881" s="4" t="str">
        <f>IFERROR(IF(AK881="", "", _xlfn.XLOOKUP(AK881, CODES!A:A,CODES!I:I)), "")</f>
        <v>Parking brake unit Mk4 DVT </v>
      </c>
      <c r="AO881" s="6"/>
      <c r="AP881" s="6"/>
      <c r="AQ881" s="6"/>
      <c r="AR881" s="6"/>
      <c r="AS881" s="15"/>
    </row>
    <row r="882" spans="1:45" ht="120" hidden="1" x14ac:dyDescent="0.25">
      <c r="A882" s="13" t="s">
        <v>25</v>
      </c>
      <c r="B882" s="4" t="s">
        <v>5990</v>
      </c>
      <c r="C882" s="4" t="s">
        <v>6239</v>
      </c>
      <c r="D882" s="5">
        <v>45907</v>
      </c>
      <c r="E882" s="4" t="s">
        <v>2299</v>
      </c>
      <c r="F882" s="6" t="s">
        <v>6207</v>
      </c>
      <c r="G882" s="4" t="s">
        <v>142</v>
      </c>
      <c r="H882" s="6" t="s">
        <v>1494</v>
      </c>
      <c r="I882" s="6" t="s">
        <v>89</v>
      </c>
      <c r="J882" s="4">
        <v>12</v>
      </c>
      <c r="K882" s="4">
        <v>51</v>
      </c>
      <c r="L882" s="4">
        <v>0</v>
      </c>
      <c r="M882" s="4" t="s">
        <v>117</v>
      </c>
      <c r="N882" s="6" t="s">
        <v>6208</v>
      </c>
      <c r="O882" s="6" t="s">
        <v>117</v>
      </c>
      <c r="P882" s="6"/>
      <c r="Q882" s="4" t="s">
        <v>51</v>
      </c>
      <c r="R882" s="4" t="s">
        <v>52</v>
      </c>
      <c r="S882" s="5">
        <v>43584</v>
      </c>
      <c r="T882" s="7" t="s">
        <v>6209</v>
      </c>
      <c r="U882" s="7" t="s">
        <v>6240</v>
      </c>
      <c r="V882" s="7" t="s">
        <v>6241</v>
      </c>
      <c r="W882" s="4" t="s">
        <v>53</v>
      </c>
      <c r="X882" s="4" t="s">
        <v>53</v>
      </c>
      <c r="Y882" s="4" t="s">
        <v>173</v>
      </c>
      <c r="Z882" s="4" t="s">
        <v>173</v>
      </c>
      <c r="AA882" s="4" t="s">
        <v>66</v>
      </c>
      <c r="AB882" s="4" t="s">
        <v>97</v>
      </c>
      <c r="AC882" s="6" t="s">
        <v>97</v>
      </c>
      <c r="AD882" s="6"/>
      <c r="AE882" s="4" t="s">
        <v>6242</v>
      </c>
      <c r="AF882" s="6"/>
      <c r="AG882" s="6" t="s">
        <v>97</v>
      </c>
      <c r="AH882" s="6" t="s">
        <v>137</v>
      </c>
      <c r="AI882" s="4">
        <f t="shared" si="13"/>
        <v>0</v>
      </c>
      <c r="AJ882" s="4" t="s">
        <v>58</v>
      </c>
      <c r="AK882" s="6" t="s">
        <v>6243</v>
      </c>
      <c r="AL882" s="4" t="str">
        <f>IFERROR(IF(AK882="", "", _xlfn.XLOOKUP(AK882, CODES!A:A,CODES!E:E)), "")</f>
        <v>Generator Units</v>
      </c>
      <c r="AM882" s="4" t="str">
        <f>IFERROR(IF(AK882="", "", _xlfn.XLOOKUP(AK882, CODES!A:A,CODES!G:G)), "")</f>
        <v>Electrical System</v>
      </c>
      <c r="AN882" s="4" t="str">
        <f>IFERROR(IF(AK882="", "", _xlfn.XLOOKUP(AK882, CODES!A:A,CODES!I:I)), "")</f>
        <v>Fault not Investigated</v>
      </c>
      <c r="AO882" s="6" t="s">
        <v>6244</v>
      </c>
      <c r="AP882" s="6"/>
      <c r="AQ882" s="6"/>
      <c r="AR882" s="6"/>
      <c r="AS882" s="15"/>
    </row>
    <row r="883" spans="1:45" ht="195" hidden="1" x14ac:dyDescent="0.25">
      <c r="A883" s="13" t="s">
        <v>25</v>
      </c>
      <c r="B883" s="4" t="s">
        <v>5990</v>
      </c>
      <c r="C883" s="4" t="s">
        <v>6245</v>
      </c>
      <c r="D883" s="5">
        <v>45907</v>
      </c>
      <c r="E883" s="4" t="s">
        <v>717</v>
      </c>
      <c r="F883" s="6" t="s">
        <v>5001</v>
      </c>
      <c r="G883" s="4" t="s">
        <v>493</v>
      </c>
      <c r="H883" s="6" t="s">
        <v>1494</v>
      </c>
      <c r="I883" s="6" t="s">
        <v>89</v>
      </c>
      <c r="J883" s="4">
        <v>12</v>
      </c>
      <c r="K883" s="4">
        <v>28</v>
      </c>
      <c r="L883" s="4">
        <v>0</v>
      </c>
      <c r="M883" s="4" t="s">
        <v>104</v>
      </c>
      <c r="N883" s="6" t="s">
        <v>6042</v>
      </c>
      <c r="O883" s="6" t="s">
        <v>104</v>
      </c>
      <c r="P883" s="6"/>
      <c r="Q883" s="4" t="s">
        <v>51</v>
      </c>
      <c r="R883" s="4" t="s">
        <v>52</v>
      </c>
      <c r="S883" s="5">
        <v>43868</v>
      </c>
      <c r="T883" s="7" t="s">
        <v>6246</v>
      </c>
      <c r="U883" s="7" t="s">
        <v>6247</v>
      </c>
      <c r="V883" s="7"/>
      <c r="W883" s="4" t="s">
        <v>95</v>
      </c>
      <c r="X883" s="4" t="s">
        <v>95</v>
      </c>
      <c r="Y883" s="4" t="s">
        <v>574</v>
      </c>
      <c r="Z883" s="4" t="s">
        <v>574</v>
      </c>
      <c r="AA883" s="4" t="s">
        <v>66</v>
      </c>
      <c r="AB883" s="4" t="s">
        <v>97</v>
      </c>
      <c r="AC883" s="6" t="s">
        <v>97</v>
      </c>
      <c r="AD883" s="6"/>
      <c r="AE883" s="4" t="s">
        <v>6248</v>
      </c>
      <c r="AF883" s="6" t="s">
        <v>6249</v>
      </c>
      <c r="AG883" s="6" t="s">
        <v>97</v>
      </c>
      <c r="AH883" s="6" t="s">
        <v>137</v>
      </c>
      <c r="AI883" s="4">
        <f t="shared" si="13"/>
        <v>0</v>
      </c>
      <c r="AJ883" s="4" t="s">
        <v>58</v>
      </c>
      <c r="AK883" s="6" t="s">
        <v>1791</v>
      </c>
      <c r="AL883" s="4" t="str">
        <f>IFERROR(IF(AK883="", "", _xlfn.XLOOKUP(AK883, CODES!A:A,CODES!E:E)), "")</f>
        <v>Safety System</v>
      </c>
      <c r="AM883" s="4" t="str">
        <f>IFERROR(IF(AK883="", "", _xlfn.XLOOKUP(AK883, CODES!A:A,CODES!G:G)), "")</f>
        <v>DSD</v>
      </c>
      <c r="AN883" s="4" t="str">
        <f>IFERROR(IF(AK883="", "", _xlfn.XLOOKUP(AK883, CODES!A:A,CODES!I:I)), "")</f>
        <v>DSD  Vigilance Unit</v>
      </c>
      <c r="AO883" s="6" t="s">
        <v>6250</v>
      </c>
      <c r="AP883" s="6"/>
      <c r="AQ883" s="6"/>
      <c r="AR883" s="6"/>
      <c r="AS883" s="15"/>
    </row>
    <row r="884" spans="1:45" ht="105" hidden="1" x14ac:dyDescent="0.25">
      <c r="A884" s="13" t="s">
        <v>25</v>
      </c>
      <c r="B884" s="4" t="s">
        <v>5990</v>
      </c>
      <c r="C884" s="4" t="s">
        <v>6251</v>
      </c>
      <c r="D884" s="5">
        <v>45907</v>
      </c>
      <c r="E884" s="4" t="s">
        <v>3354</v>
      </c>
      <c r="F884" s="6" t="s">
        <v>5430</v>
      </c>
      <c r="G884" s="4" t="s">
        <v>71</v>
      </c>
      <c r="H884" s="6"/>
      <c r="I884" s="6"/>
      <c r="J884" s="4">
        <v>37</v>
      </c>
      <c r="K884" s="4">
        <v>57</v>
      </c>
      <c r="L884" s="4">
        <v>0</v>
      </c>
      <c r="M884" s="4" t="s">
        <v>837</v>
      </c>
      <c r="N884" s="6"/>
      <c r="O884" s="6" t="s">
        <v>837</v>
      </c>
      <c r="P884" s="6"/>
      <c r="Q884" s="4" t="s">
        <v>73</v>
      </c>
      <c r="R884" s="4" t="s">
        <v>74</v>
      </c>
      <c r="S884" s="4"/>
      <c r="T884" s="7" t="s">
        <v>6252</v>
      </c>
      <c r="U884" s="7" t="s">
        <v>6253</v>
      </c>
      <c r="V884" s="7" t="s">
        <v>6254</v>
      </c>
      <c r="W884" s="4" t="s">
        <v>75</v>
      </c>
      <c r="X884" s="4" t="s">
        <v>75</v>
      </c>
      <c r="Y884" s="4" t="s">
        <v>76</v>
      </c>
      <c r="Z884" s="4" t="s">
        <v>76</v>
      </c>
      <c r="AA884" s="4" t="s">
        <v>66</v>
      </c>
      <c r="AB884" s="4" t="s">
        <v>97</v>
      </c>
      <c r="AC884" s="6" t="s">
        <v>97</v>
      </c>
      <c r="AD884" s="6"/>
      <c r="AE884" s="4" t="s">
        <v>6255</v>
      </c>
      <c r="AF884" s="6"/>
      <c r="AG884" s="6"/>
      <c r="AH884" s="6"/>
      <c r="AI884" s="4">
        <f t="shared" si="13"/>
        <v>0</v>
      </c>
      <c r="AJ884" s="4" t="s">
        <v>58</v>
      </c>
      <c r="AK884" s="6" t="s">
        <v>1504</v>
      </c>
      <c r="AL884" s="4" t="str">
        <f>IFERROR(IF(AK884="", "", _xlfn.XLOOKUP(AK884, CODES!A:A,CODES!E:E)), "")</f>
        <v>Brakes </v>
      </c>
      <c r="AM884" s="4" t="str">
        <f>IFERROR(IF(AK884="", "", _xlfn.XLOOKUP(AK884, CODES!A:A,CODES!G:G)), "")</f>
        <v>Parking brake </v>
      </c>
      <c r="AN884" s="4" t="str">
        <f>IFERROR(IF(AK884="", "", _xlfn.XLOOKUP(AK884, CODES!A:A,CODES!I:I)), "")</f>
        <v>Parking brake unit Mk4 DVT </v>
      </c>
      <c r="AO884" s="6"/>
      <c r="AP884" s="6"/>
      <c r="AQ884" s="6"/>
      <c r="AR884" s="6"/>
      <c r="AS884" s="15"/>
    </row>
    <row r="885" spans="1:45" ht="75" hidden="1" x14ac:dyDescent="0.25">
      <c r="A885" s="13" t="s">
        <v>25</v>
      </c>
      <c r="B885" s="4" t="s">
        <v>5990</v>
      </c>
      <c r="C885" s="4" t="s">
        <v>6256</v>
      </c>
      <c r="D885" s="5">
        <v>45907</v>
      </c>
      <c r="E885" s="4" t="s">
        <v>6257</v>
      </c>
      <c r="F885" s="6" t="s">
        <v>6258</v>
      </c>
      <c r="G885" s="4" t="s">
        <v>71</v>
      </c>
      <c r="H885" s="6"/>
      <c r="I885" s="6"/>
      <c r="J885" s="4">
        <v>37</v>
      </c>
      <c r="K885" s="4">
        <v>48</v>
      </c>
      <c r="L885" s="4">
        <v>0</v>
      </c>
      <c r="M885" s="4" t="s">
        <v>72</v>
      </c>
      <c r="N885" s="6"/>
      <c r="O885" s="6" t="s">
        <v>72</v>
      </c>
      <c r="P885" s="6"/>
      <c r="Q885" s="4" t="s">
        <v>73</v>
      </c>
      <c r="R885" s="4" t="s">
        <v>74</v>
      </c>
      <c r="S885" s="4"/>
      <c r="T885" s="7" t="s">
        <v>6259</v>
      </c>
      <c r="U885" s="7" t="s">
        <v>6260</v>
      </c>
      <c r="V885" s="7" t="s">
        <v>6261</v>
      </c>
      <c r="W885" s="4" t="s">
        <v>161</v>
      </c>
      <c r="X885" s="4" t="s">
        <v>161</v>
      </c>
      <c r="Y885" s="4" t="s">
        <v>574</v>
      </c>
      <c r="Z885" s="4" t="s">
        <v>574</v>
      </c>
      <c r="AA885" s="4" t="s">
        <v>66</v>
      </c>
      <c r="AB885" s="4" t="s">
        <v>97</v>
      </c>
      <c r="AC885" s="6" t="s">
        <v>97</v>
      </c>
      <c r="AD885" s="6"/>
      <c r="AE885" s="4" t="s">
        <v>6262</v>
      </c>
      <c r="AF885" s="6"/>
      <c r="AG885" s="6"/>
      <c r="AH885" s="6"/>
      <c r="AI885" s="4">
        <f t="shared" si="13"/>
        <v>0</v>
      </c>
      <c r="AJ885" s="4" t="s">
        <v>58</v>
      </c>
      <c r="AK885" s="6" t="s">
        <v>6263</v>
      </c>
      <c r="AL885" s="4" t="str">
        <f>IFERROR(IF(AK885="", "", _xlfn.XLOOKUP(AK885, CODES!A:A,CODES!E:E)), "")</f>
        <v>Electrical</v>
      </c>
      <c r="AM885" s="4" t="str">
        <f>IFERROR(IF(AK885="", "", _xlfn.XLOOKUP(AK885, CODES!A:A,CODES!G:G)), "")</f>
        <v>OTDR (OTMR) </v>
      </c>
      <c r="AN885" s="4" t="str">
        <f>IFERROR(IF(AK885="", "", _xlfn.XLOOKUP(AK885, CODES!A:A,CODES!I:I)), "")</f>
        <v>OTMR Data recorder </v>
      </c>
      <c r="AO885" s="6"/>
      <c r="AP885" s="6"/>
      <c r="AQ885" s="6"/>
      <c r="AR885" s="6"/>
      <c r="AS885" s="15"/>
    </row>
    <row r="886" spans="1:45" ht="75" hidden="1" x14ac:dyDescent="0.25">
      <c r="A886" s="13" t="s">
        <v>565</v>
      </c>
      <c r="B886" s="4" t="s">
        <v>5990</v>
      </c>
      <c r="C886" s="4" t="s">
        <v>6264</v>
      </c>
      <c r="D886" s="5">
        <v>45907</v>
      </c>
      <c r="E886" s="4"/>
      <c r="F886" s="6" t="s">
        <v>6265</v>
      </c>
      <c r="G886" s="4" t="s">
        <v>71</v>
      </c>
      <c r="H886" s="6" t="s">
        <v>182</v>
      </c>
      <c r="I886" s="6" t="s">
        <v>89</v>
      </c>
      <c r="J886" s="4">
        <v>14</v>
      </c>
      <c r="K886" s="4">
        <v>25</v>
      </c>
      <c r="L886" s="4">
        <v>0</v>
      </c>
      <c r="M886" s="4" t="s">
        <v>440</v>
      </c>
      <c r="N886" s="6"/>
      <c r="O886" s="6" t="s">
        <v>440</v>
      </c>
      <c r="P886" s="6"/>
      <c r="Q886" s="4" t="s">
        <v>51</v>
      </c>
      <c r="R886" s="4" t="s">
        <v>52</v>
      </c>
      <c r="S886" s="5">
        <v>43920</v>
      </c>
      <c r="T886" s="7" t="s">
        <v>6266</v>
      </c>
      <c r="U886" s="7" t="s">
        <v>6267</v>
      </c>
      <c r="V886" s="7"/>
      <c r="W886" s="4" t="s">
        <v>218</v>
      </c>
      <c r="X886" s="4" t="s">
        <v>218</v>
      </c>
      <c r="Y886" s="4" t="s">
        <v>65</v>
      </c>
      <c r="Z886" s="4"/>
      <c r="AA886" s="4" t="s">
        <v>55</v>
      </c>
      <c r="AB886" s="4" t="s">
        <v>45</v>
      </c>
      <c r="AC886" s="6" t="s">
        <v>575</v>
      </c>
      <c r="AD886" s="6"/>
      <c r="AE886" s="4" t="s">
        <v>6268</v>
      </c>
      <c r="AF886" s="6"/>
      <c r="AG886" s="6" t="s">
        <v>108</v>
      </c>
      <c r="AH886" s="6" t="s">
        <v>109</v>
      </c>
      <c r="AI886" s="4">
        <f t="shared" si="13"/>
        <v>0</v>
      </c>
      <c r="AJ886" s="4" t="s">
        <v>68</v>
      </c>
      <c r="AK886" s="6" t="s">
        <v>577</v>
      </c>
      <c r="AL886" s="4" t="str">
        <f>IFERROR(IF(AK886="", "", _xlfn.XLOOKUP(AK886, CODES!A:A,CODES!E:E)), "")</f>
        <v>LNER</v>
      </c>
      <c r="AM886" s="4" t="str">
        <f>IFERROR(IF(AK886="", "", _xlfn.XLOOKUP(AK886, CODES!A:A,CODES!G:G)), "")</f>
        <v>Other</v>
      </c>
      <c r="AN886" s="4" t="str">
        <f>IFERROR(IF(AK886="", "", _xlfn.XLOOKUP(AK886, CODES!A:A,CODES!I:I)), "")</f>
        <v>Merged - see Master</v>
      </c>
      <c r="AO886" s="6" t="s">
        <v>6269</v>
      </c>
      <c r="AP886" s="6"/>
      <c r="AQ886" s="6"/>
      <c r="AR886" s="6"/>
      <c r="AS886" s="15"/>
    </row>
    <row r="887" spans="1:45" ht="60" hidden="1" x14ac:dyDescent="0.25">
      <c r="A887" s="13" t="s">
        <v>565</v>
      </c>
      <c r="B887" s="4" t="s">
        <v>5990</v>
      </c>
      <c r="C887" s="4" t="s">
        <v>6270</v>
      </c>
      <c r="D887" s="5">
        <v>45907</v>
      </c>
      <c r="E887" s="4"/>
      <c r="F887" s="6" t="s">
        <v>3380</v>
      </c>
      <c r="G887" s="4" t="s">
        <v>71</v>
      </c>
      <c r="H887" s="6" t="s">
        <v>688</v>
      </c>
      <c r="I887" s="6" t="s">
        <v>89</v>
      </c>
      <c r="J887" s="4">
        <v>13</v>
      </c>
      <c r="K887" s="4">
        <v>27</v>
      </c>
      <c r="L887" s="4">
        <v>0</v>
      </c>
      <c r="M887" s="4" t="s">
        <v>2778</v>
      </c>
      <c r="N887" s="6"/>
      <c r="O887" s="6" t="s">
        <v>214</v>
      </c>
      <c r="P887" s="6" t="s">
        <v>965</v>
      </c>
      <c r="Q887" s="4" t="s">
        <v>82</v>
      </c>
      <c r="R887" s="4" t="s">
        <v>52</v>
      </c>
      <c r="S887" s="5">
        <v>43672</v>
      </c>
      <c r="T887" s="7" t="s">
        <v>6271</v>
      </c>
      <c r="U887" s="7" t="s">
        <v>6272</v>
      </c>
      <c r="V887" s="7"/>
      <c r="W887" s="4" t="s">
        <v>218</v>
      </c>
      <c r="X887" s="4" t="s">
        <v>218</v>
      </c>
      <c r="Y887" s="4" t="s">
        <v>65</v>
      </c>
      <c r="Z887" s="4"/>
      <c r="AA887" s="4" t="s">
        <v>55</v>
      </c>
      <c r="AB887" s="4" t="s">
        <v>45</v>
      </c>
      <c r="AC887" s="6" t="s">
        <v>575</v>
      </c>
      <c r="AD887" s="6"/>
      <c r="AE887" s="4" t="s">
        <v>6273</v>
      </c>
      <c r="AF887" s="6"/>
      <c r="AG887" s="6" t="s">
        <v>108</v>
      </c>
      <c r="AH887" s="6" t="s">
        <v>109</v>
      </c>
      <c r="AI887" s="4">
        <f t="shared" si="13"/>
        <v>0</v>
      </c>
      <c r="AJ887" s="4" t="s">
        <v>68</v>
      </c>
      <c r="AK887" s="6" t="s">
        <v>577</v>
      </c>
      <c r="AL887" s="4" t="str">
        <f>IFERROR(IF(AK887="", "", _xlfn.XLOOKUP(AK887, CODES!A:A,CODES!E:E)), "")</f>
        <v>LNER</v>
      </c>
      <c r="AM887" s="4" t="str">
        <f>IFERROR(IF(AK887="", "", _xlfn.XLOOKUP(AK887, CODES!A:A,CODES!G:G)), "")</f>
        <v>Other</v>
      </c>
      <c r="AN887" s="4" t="str">
        <f>IFERROR(IF(AK887="", "", _xlfn.XLOOKUP(AK887, CODES!A:A,CODES!I:I)), "")</f>
        <v>Merged - see Master</v>
      </c>
      <c r="AO887" s="6" t="s">
        <v>6269</v>
      </c>
      <c r="AP887" s="6"/>
      <c r="AQ887" s="6"/>
      <c r="AR887" s="6"/>
      <c r="AS887" s="15"/>
    </row>
    <row r="888" spans="1:45" ht="150" hidden="1" x14ac:dyDescent="0.25">
      <c r="A888" s="13" t="s">
        <v>25</v>
      </c>
      <c r="B888" s="4" t="s">
        <v>5990</v>
      </c>
      <c r="C888" s="4" t="s">
        <v>6274</v>
      </c>
      <c r="D888" s="5">
        <v>45907</v>
      </c>
      <c r="E888" s="4" t="s">
        <v>3401</v>
      </c>
      <c r="F888" s="6" t="s">
        <v>6275</v>
      </c>
      <c r="G888" s="4" t="s">
        <v>71</v>
      </c>
      <c r="H888" s="6" t="s">
        <v>939</v>
      </c>
      <c r="I888" s="6" t="s">
        <v>89</v>
      </c>
      <c r="J888" s="4">
        <v>61</v>
      </c>
      <c r="K888" s="4">
        <v>131</v>
      </c>
      <c r="L888" s="4">
        <v>0</v>
      </c>
      <c r="M888" s="4" t="s">
        <v>117</v>
      </c>
      <c r="N888" s="6" t="s">
        <v>495</v>
      </c>
      <c r="O888" s="6" t="s">
        <v>117</v>
      </c>
      <c r="P888" s="6"/>
      <c r="Q888" s="4" t="s">
        <v>51</v>
      </c>
      <c r="R888" s="4" t="s">
        <v>52</v>
      </c>
      <c r="S888" s="5">
        <v>43584</v>
      </c>
      <c r="T888" s="7" t="s">
        <v>6276</v>
      </c>
      <c r="U888" s="7" t="s">
        <v>6277</v>
      </c>
      <c r="V888" s="7"/>
      <c r="W888" s="4" t="s">
        <v>53</v>
      </c>
      <c r="X888" s="4" t="s">
        <v>53</v>
      </c>
      <c r="Y888" s="4" t="s">
        <v>173</v>
      </c>
      <c r="Z888" s="4" t="s">
        <v>173</v>
      </c>
      <c r="AA888" s="4" t="s">
        <v>66</v>
      </c>
      <c r="AB888" s="4" t="s">
        <v>97</v>
      </c>
      <c r="AC888" s="6" t="s">
        <v>97</v>
      </c>
      <c r="AD888" s="6"/>
      <c r="AE888" s="4" t="s">
        <v>6278</v>
      </c>
      <c r="AF888" s="6"/>
      <c r="AG888" s="6" t="s">
        <v>97</v>
      </c>
      <c r="AH888" s="6" t="s">
        <v>137</v>
      </c>
      <c r="AI888" s="4">
        <f t="shared" si="13"/>
        <v>0</v>
      </c>
      <c r="AJ888" s="4" t="s">
        <v>58</v>
      </c>
      <c r="AK888" s="6" t="s">
        <v>5730</v>
      </c>
      <c r="AL888" s="4" t="str">
        <f>IFERROR(IF(AK888="", "", _xlfn.XLOOKUP(AK888, CODES!A:A,CODES!E:E)), "")</f>
        <v>Generator Units</v>
      </c>
      <c r="AM888" s="4" t="str">
        <f>IFERROR(IF(AK888="", "", _xlfn.XLOOKUP(AK888, CODES!A:A,CODES!G:G)), "")</f>
        <v>HP Fuel System</v>
      </c>
      <c r="AN888" s="4" t="str">
        <f>IFERROR(IF(AK888="", "", _xlfn.XLOOKUP(AK888, CODES!A:A,CODES!I:I)), "")</f>
        <v>Wiring /Plugs</v>
      </c>
      <c r="AO888" s="6" t="s">
        <v>6279</v>
      </c>
      <c r="AP888" s="6"/>
      <c r="AQ888" s="6"/>
      <c r="AR888" s="6"/>
      <c r="AS888" s="15"/>
    </row>
    <row r="889" spans="1:45" ht="180" hidden="1" x14ac:dyDescent="0.25">
      <c r="A889" s="13" t="s">
        <v>310</v>
      </c>
      <c r="B889" s="4" t="s">
        <v>5990</v>
      </c>
      <c r="C889" s="4" t="s">
        <v>6280</v>
      </c>
      <c r="D889" s="5">
        <v>45906</v>
      </c>
      <c r="E889" s="4"/>
      <c r="F889" s="6" t="s">
        <v>6281</v>
      </c>
      <c r="G889" s="4" t="s">
        <v>275</v>
      </c>
      <c r="H889" s="6" t="s">
        <v>6282</v>
      </c>
      <c r="I889" s="6" t="s">
        <v>89</v>
      </c>
      <c r="J889" s="4">
        <v>0</v>
      </c>
      <c r="K889" s="4">
        <v>57</v>
      </c>
      <c r="L889" s="4">
        <v>0</v>
      </c>
      <c r="M889" s="4" t="s">
        <v>1611</v>
      </c>
      <c r="N889" s="6"/>
      <c r="O889" s="6" t="s">
        <v>1611</v>
      </c>
      <c r="P889" s="6"/>
      <c r="Q889" s="4" t="s">
        <v>51</v>
      </c>
      <c r="R889" s="4" t="s">
        <v>52</v>
      </c>
      <c r="S889" s="5">
        <v>44055</v>
      </c>
      <c r="T889" s="7" t="s">
        <v>6283</v>
      </c>
      <c r="U889" s="7" t="s">
        <v>6284</v>
      </c>
      <c r="V889" s="7" t="s">
        <v>6285</v>
      </c>
      <c r="W889" s="4" t="s">
        <v>6286</v>
      </c>
      <c r="X889" s="4" t="s">
        <v>6286</v>
      </c>
      <c r="Y889" s="4" t="s">
        <v>574</v>
      </c>
      <c r="Z889" s="4"/>
      <c r="AA889" s="4" t="s">
        <v>55</v>
      </c>
      <c r="AB889" s="4" t="s">
        <v>45</v>
      </c>
      <c r="AC889" s="6" t="s">
        <v>97</v>
      </c>
      <c r="AD889" s="6"/>
      <c r="AE889" s="4" t="s">
        <v>6287</v>
      </c>
      <c r="AF889" s="6"/>
      <c r="AG889" s="6" t="s">
        <v>124</v>
      </c>
      <c r="AH889" s="6" t="s">
        <v>109</v>
      </c>
      <c r="AI889" s="4">
        <f t="shared" si="13"/>
        <v>0</v>
      </c>
      <c r="AJ889" s="4" t="s">
        <v>58</v>
      </c>
      <c r="AK889" s="6" t="s">
        <v>500</v>
      </c>
      <c r="AL889" s="4" t="str">
        <f>IFERROR(IF(AK889="", "", _xlfn.XLOOKUP(AK889, CODES!A:A,CODES!E:E)), "")</f>
        <v>Operational</v>
      </c>
      <c r="AM889" s="4" t="str">
        <f>IFERROR(IF(AK889="", "", _xlfn.XLOOKUP(AK889, CODES!A:A,CODES!G:G)), "")</f>
        <v>Control</v>
      </c>
      <c r="AN889" s="4" t="str">
        <f>IFERROR(IF(AK889="", "", _xlfn.XLOOKUP(AK889, CODES!A:A,CODES!I:I)), "")</f>
        <v>LNER</v>
      </c>
      <c r="AO889" s="6" t="s">
        <v>6288</v>
      </c>
      <c r="AP889" s="6"/>
      <c r="AQ889" s="6"/>
      <c r="AR889" s="6"/>
      <c r="AS889" s="15"/>
    </row>
    <row r="890" spans="1:45" ht="150" hidden="1" x14ac:dyDescent="0.25">
      <c r="A890" s="13" t="s">
        <v>25</v>
      </c>
      <c r="B890" s="4" t="s">
        <v>5990</v>
      </c>
      <c r="C890" s="4" t="s">
        <v>6289</v>
      </c>
      <c r="D890" s="5">
        <v>45906</v>
      </c>
      <c r="E890" s="4" t="s">
        <v>5887</v>
      </c>
      <c r="F890" s="6" t="s">
        <v>3324</v>
      </c>
      <c r="G890" s="4" t="s">
        <v>192</v>
      </c>
      <c r="H890" s="6" t="s">
        <v>6290</v>
      </c>
      <c r="I890" s="6" t="s">
        <v>89</v>
      </c>
      <c r="J890" s="4">
        <v>45</v>
      </c>
      <c r="K890" s="4">
        <v>121</v>
      </c>
      <c r="L890" s="4">
        <v>0</v>
      </c>
      <c r="M890" s="4" t="s">
        <v>50</v>
      </c>
      <c r="N890" s="6" t="s">
        <v>2674</v>
      </c>
      <c r="O890" s="6" t="s">
        <v>50</v>
      </c>
      <c r="P890" s="6"/>
      <c r="Q890" s="4" t="s">
        <v>51</v>
      </c>
      <c r="R890" s="4" t="s">
        <v>52</v>
      </c>
      <c r="S890" s="5">
        <v>43550</v>
      </c>
      <c r="T890" s="7" t="s">
        <v>6291</v>
      </c>
      <c r="U890" s="7" t="s">
        <v>6292</v>
      </c>
      <c r="V890" s="7"/>
      <c r="W890" s="4" t="s">
        <v>53</v>
      </c>
      <c r="X890" s="4" t="s">
        <v>53</v>
      </c>
      <c r="Y890" s="4" t="s">
        <v>574</v>
      </c>
      <c r="Z890" s="4" t="s">
        <v>574</v>
      </c>
      <c r="AA890" s="4" t="s">
        <v>66</v>
      </c>
      <c r="AB890" s="4" t="s">
        <v>97</v>
      </c>
      <c r="AC890" s="6" t="s">
        <v>97</v>
      </c>
      <c r="AD890" s="6"/>
      <c r="AE890" s="4" t="s">
        <v>6293</v>
      </c>
      <c r="AF890" s="6"/>
      <c r="AG890" s="6" t="s">
        <v>97</v>
      </c>
      <c r="AH890" s="6" t="s">
        <v>137</v>
      </c>
      <c r="AI890" s="4">
        <f t="shared" si="13"/>
        <v>0</v>
      </c>
      <c r="AJ890" s="4" t="s">
        <v>58</v>
      </c>
      <c r="AK890" s="6" t="s">
        <v>746</v>
      </c>
      <c r="AL890" s="4" t="str">
        <f>IFERROR(IF(AK890="", "", _xlfn.XLOOKUP(AK890, CODES!A:A,CODES!E:E)), "")</f>
        <v>Safety System</v>
      </c>
      <c r="AM890" s="4" t="str">
        <f>IFERROR(IF(AK890="", "", _xlfn.XLOOKUP(AK890, CODES!A:A,CODES!G:G)), "")</f>
        <v>ETCS</v>
      </c>
      <c r="AN890" s="4" t="str">
        <f>IFERROR(IF(AK890="", "", _xlfn.XLOOKUP(AK890, CODES!A:A,CODES!I:I)), "")</f>
        <v>ETCS  DMI</v>
      </c>
      <c r="AO890" s="6" t="s">
        <v>6294</v>
      </c>
      <c r="AP890" s="6"/>
      <c r="AQ890" s="6"/>
      <c r="AR890" s="6"/>
      <c r="AS890" s="15"/>
    </row>
    <row r="891" spans="1:45" ht="240" hidden="1" x14ac:dyDescent="0.25">
      <c r="A891" s="13" t="s">
        <v>25</v>
      </c>
      <c r="B891" s="4" t="s">
        <v>5990</v>
      </c>
      <c r="C891" s="4" t="s">
        <v>6295</v>
      </c>
      <c r="D891" s="5">
        <v>45906</v>
      </c>
      <c r="E891" s="4" t="s">
        <v>896</v>
      </c>
      <c r="F891" s="6" t="s">
        <v>897</v>
      </c>
      <c r="G891" s="4" t="s">
        <v>275</v>
      </c>
      <c r="H891" s="6" t="s">
        <v>392</v>
      </c>
      <c r="I891" s="6" t="s">
        <v>89</v>
      </c>
      <c r="J891" s="4">
        <v>3</v>
      </c>
      <c r="K891" s="4">
        <v>3</v>
      </c>
      <c r="L891" s="4">
        <v>0</v>
      </c>
      <c r="M891" s="4" t="s">
        <v>1289</v>
      </c>
      <c r="N891" s="6" t="s">
        <v>5994</v>
      </c>
      <c r="O891" s="6" t="s">
        <v>1289</v>
      </c>
      <c r="P891" s="6"/>
      <c r="Q891" s="4" t="s">
        <v>51</v>
      </c>
      <c r="R891" s="4" t="s">
        <v>52</v>
      </c>
      <c r="S891" s="5">
        <v>43532</v>
      </c>
      <c r="T891" s="7" t="s">
        <v>6296</v>
      </c>
      <c r="U891" s="7" t="s">
        <v>6297</v>
      </c>
      <c r="V891" s="7"/>
      <c r="W891" s="4" t="s">
        <v>53</v>
      </c>
      <c r="X891" s="4" t="s">
        <v>53</v>
      </c>
      <c r="Y891" s="4" t="s">
        <v>83</v>
      </c>
      <c r="Z891" s="4" t="s">
        <v>83</v>
      </c>
      <c r="AA891" s="4" t="s">
        <v>66</v>
      </c>
      <c r="AB891" s="4" t="s">
        <v>97</v>
      </c>
      <c r="AC891" s="6" t="s">
        <v>97</v>
      </c>
      <c r="AD891" s="6"/>
      <c r="AE891" s="4" t="s">
        <v>6298</v>
      </c>
      <c r="AF891" s="6"/>
      <c r="AG891" s="6" t="s">
        <v>97</v>
      </c>
      <c r="AH891" s="6" t="s">
        <v>137</v>
      </c>
      <c r="AI891" s="4">
        <f t="shared" si="13"/>
        <v>0</v>
      </c>
      <c r="AJ891" s="4" t="s">
        <v>58</v>
      </c>
      <c r="AK891" s="6" t="s">
        <v>6299</v>
      </c>
      <c r="AL891" s="4" t="str">
        <f>IFERROR(IF(AK891="", "", _xlfn.XLOOKUP(AK891, CODES!A:A,CODES!E:E)), "")</f>
        <v>Catering</v>
      </c>
      <c r="AM891" s="4" t="str">
        <f>IFERROR(IF(AK891="", "", _xlfn.XLOOKUP(AK891, CODES!A:A,CODES!G:G)), "")</f>
        <v>L1 Catering</v>
      </c>
      <c r="AN891" s="4" t="str">
        <f>IFERROR(IF(AK891="", "", _xlfn.XLOOKUP(AK891, CODES!A:A,CODES!I:I)), "")</f>
        <v>No Fault Identified</v>
      </c>
      <c r="AO891" s="6" t="s">
        <v>6300</v>
      </c>
      <c r="AP891" s="6"/>
      <c r="AQ891" s="6"/>
      <c r="AR891" s="6"/>
      <c r="AS891" s="15"/>
    </row>
    <row r="892" spans="1:45" ht="120" hidden="1" x14ac:dyDescent="0.25">
      <c r="A892" s="13" t="s">
        <v>258</v>
      </c>
      <c r="B892" s="4" t="s">
        <v>5990</v>
      </c>
      <c r="C892" s="4" t="s">
        <v>6301</v>
      </c>
      <c r="D892" s="5">
        <v>45905</v>
      </c>
      <c r="E892" s="4" t="s">
        <v>6302</v>
      </c>
      <c r="F892" s="6" t="s">
        <v>6303</v>
      </c>
      <c r="G892" s="4" t="s">
        <v>80</v>
      </c>
      <c r="H892" s="6" t="s">
        <v>413</v>
      </c>
      <c r="I892" s="6" t="s">
        <v>688</v>
      </c>
      <c r="J892" s="4">
        <v>6</v>
      </c>
      <c r="K892" s="4">
        <v>13</v>
      </c>
      <c r="L892" s="4">
        <v>0</v>
      </c>
      <c r="M892" s="4" t="s">
        <v>662</v>
      </c>
      <c r="N892" s="6"/>
      <c r="O892" s="6" t="s">
        <v>662</v>
      </c>
      <c r="P892" s="6"/>
      <c r="Q892" s="4" t="s">
        <v>51</v>
      </c>
      <c r="R892" s="4" t="s">
        <v>52</v>
      </c>
      <c r="S892" s="5">
        <v>43536</v>
      </c>
      <c r="T892" s="7" t="s">
        <v>6304</v>
      </c>
      <c r="U892" s="7" t="s">
        <v>6305</v>
      </c>
      <c r="V892" s="7" t="s">
        <v>6306</v>
      </c>
      <c r="W892" s="4" t="s">
        <v>279</v>
      </c>
      <c r="X892" s="4" t="s">
        <v>279</v>
      </c>
      <c r="Y892" s="4" t="s">
        <v>280</v>
      </c>
      <c r="Z892" s="4" t="s">
        <v>280</v>
      </c>
      <c r="AA892" s="4" t="s">
        <v>66</v>
      </c>
      <c r="AB892" s="4" t="s">
        <v>97</v>
      </c>
      <c r="AC892" s="6" t="s">
        <v>281</v>
      </c>
      <c r="AD892" s="6"/>
      <c r="AE892" s="4" t="s">
        <v>6307</v>
      </c>
      <c r="AF892" s="6" t="s">
        <v>5937</v>
      </c>
      <c r="AG892" s="6" t="s">
        <v>108</v>
      </c>
      <c r="AH892" s="6" t="s">
        <v>109</v>
      </c>
      <c r="AI892" s="4">
        <f t="shared" si="13"/>
        <v>0</v>
      </c>
      <c r="AJ892" s="4" t="s">
        <v>271</v>
      </c>
      <c r="AK892" s="6" t="s">
        <v>6308</v>
      </c>
      <c r="AL892" s="4" t="str">
        <f>IFERROR(IF(AK892="", "", _xlfn.XLOOKUP(AK892, CODES!A:A,CODES!E:E)), "")</f>
        <v>Operational</v>
      </c>
      <c r="AM892" s="4" t="str">
        <f>IFERROR(IF(AK892="", "", _xlfn.XLOOKUP(AK892, CODES!A:A,CODES!G:G)), "")</f>
        <v>Staff</v>
      </c>
      <c r="AN892" s="4" t="str">
        <f>IFERROR(IF(AK892="", "", _xlfn.XLOOKUP(AK892, CODES!A:A,CODES!I:I)), "")</f>
        <v>Other</v>
      </c>
      <c r="AO892" s="6" t="s">
        <v>6309</v>
      </c>
      <c r="AP892" s="6"/>
      <c r="AQ892" s="6"/>
      <c r="AR892" s="6"/>
      <c r="AS892" s="15"/>
    </row>
    <row r="893" spans="1:45" ht="150" hidden="1" x14ac:dyDescent="0.25">
      <c r="A893" s="13" t="s">
        <v>25</v>
      </c>
      <c r="B893" s="4" t="s">
        <v>5990</v>
      </c>
      <c r="C893" s="4" t="s">
        <v>6310</v>
      </c>
      <c r="D893" s="5">
        <v>45905</v>
      </c>
      <c r="E893" s="4" t="s">
        <v>2062</v>
      </c>
      <c r="F893" s="6" t="s">
        <v>5931</v>
      </c>
      <c r="G893" s="4" t="s">
        <v>687</v>
      </c>
      <c r="H893" s="6" t="s">
        <v>51</v>
      </c>
      <c r="I893" s="6" t="s">
        <v>89</v>
      </c>
      <c r="J893" s="4">
        <v>9</v>
      </c>
      <c r="K893" s="4">
        <v>21</v>
      </c>
      <c r="L893" s="4">
        <v>0</v>
      </c>
      <c r="M893" s="4" t="s">
        <v>777</v>
      </c>
      <c r="N893" s="6" t="s">
        <v>2055</v>
      </c>
      <c r="O893" s="6" t="s">
        <v>777</v>
      </c>
      <c r="P893" s="6"/>
      <c r="Q893" s="4" t="s">
        <v>51</v>
      </c>
      <c r="R893" s="4" t="s">
        <v>52</v>
      </c>
      <c r="S893" s="5">
        <v>43545</v>
      </c>
      <c r="T893" s="7" t="s">
        <v>6311</v>
      </c>
      <c r="U893" s="7" t="s">
        <v>6312</v>
      </c>
      <c r="V893" s="7"/>
      <c r="W893" s="4" t="s">
        <v>53</v>
      </c>
      <c r="X893" s="4" t="s">
        <v>53</v>
      </c>
      <c r="Y893" s="4" t="s">
        <v>418</v>
      </c>
      <c r="Z893" s="4" t="s">
        <v>418</v>
      </c>
      <c r="AA893" s="4" t="s">
        <v>66</v>
      </c>
      <c r="AB893" s="4" t="s">
        <v>97</v>
      </c>
      <c r="AC893" s="6" t="s">
        <v>97</v>
      </c>
      <c r="AD893" s="6"/>
      <c r="AE893" s="4" t="s">
        <v>6313</v>
      </c>
      <c r="AF893" s="6"/>
      <c r="AG893" s="6" t="s">
        <v>97</v>
      </c>
      <c r="AH893" s="6" t="s">
        <v>137</v>
      </c>
      <c r="AI893" s="4">
        <f t="shared" si="13"/>
        <v>0</v>
      </c>
      <c r="AJ893" s="4" t="s">
        <v>58</v>
      </c>
      <c r="AK893" s="6" t="s">
        <v>1986</v>
      </c>
      <c r="AL893" s="4" t="str">
        <f>IFERROR(IF(AK893="", "", _xlfn.XLOOKUP(AK893, CODES!A:A,CODES!E:E)), "")</f>
        <v>Bodyshell and Exterior</v>
      </c>
      <c r="AM893" s="4" t="str">
        <f>IFERROR(IF(AK893="", "", _xlfn.XLOOKUP(AK893, CODES!A:A,CODES!G:G)), "")</f>
        <v>Structure</v>
      </c>
      <c r="AN893" s="4" t="str">
        <f>IFERROR(IF(AK893="", "", _xlfn.XLOOKUP(AK893, CODES!A:A,CODES!I:I)), "")</f>
        <v>Bodyshell and Exterior Door Portal</v>
      </c>
      <c r="AO893" s="6" t="s">
        <v>6314</v>
      </c>
      <c r="AP893" s="6"/>
      <c r="AQ893" s="6"/>
      <c r="AR893" s="6"/>
      <c r="AS893" s="15"/>
    </row>
    <row r="894" spans="1:45" ht="165" hidden="1" x14ac:dyDescent="0.25">
      <c r="A894" s="13" t="s">
        <v>25</v>
      </c>
      <c r="B894" s="4" t="s">
        <v>5990</v>
      </c>
      <c r="C894" s="4" t="s">
        <v>6315</v>
      </c>
      <c r="D894" s="5">
        <v>45905</v>
      </c>
      <c r="E894" s="4" t="s">
        <v>457</v>
      </c>
      <c r="F894" s="6" t="s">
        <v>5992</v>
      </c>
      <c r="G894" s="4" t="s">
        <v>192</v>
      </c>
      <c r="H894" s="6" t="s">
        <v>688</v>
      </c>
      <c r="I894" s="6" t="s">
        <v>89</v>
      </c>
      <c r="J894" s="4">
        <v>13</v>
      </c>
      <c r="K894" s="4">
        <v>16</v>
      </c>
      <c r="L894" s="4">
        <v>0</v>
      </c>
      <c r="M894" s="4" t="s">
        <v>852</v>
      </c>
      <c r="N894" s="6" t="s">
        <v>3023</v>
      </c>
      <c r="O894" s="6" t="s">
        <v>852</v>
      </c>
      <c r="P894" s="6"/>
      <c r="Q894" s="4" t="s">
        <v>51</v>
      </c>
      <c r="R894" s="4" t="s">
        <v>52</v>
      </c>
      <c r="S894" s="5">
        <v>43957</v>
      </c>
      <c r="T894" s="7" t="s">
        <v>6316</v>
      </c>
      <c r="U894" s="7" t="s">
        <v>6317</v>
      </c>
      <c r="V894" s="7"/>
      <c r="W894" s="4" t="s">
        <v>95</v>
      </c>
      <c r="X894" s="4" t="s">
        <v>95</v>
      </c>
      <c r="Y894" s="4" t="s">
        <v>418</v>
      </c>
      <c r="Z894" s="4" t="s">
        <v>418</v>
      </c>
      <c r="AA894" s="4" t="s">
        <v>66</v>
      </c>
      <c r="AB894" s="4" t="s">
        <v>97</v>
      </c>
      <c r="AC894" s="6" t="s">
        <v>97</v>
      </c>
      <c r="AD894" s="6"/>
      <c r="AE894" s="4" t="s">
        <v>6318</v>
      </c>
      <c r="AF894" s="6"/>
      <c r="AG894" s="6" t="s">
        <v>97</v>
      </c>
      <c r="AH894" s="6" t="s">
        <v>137</v>
      </c>
      <c r="AI894" s="4">
        <f t="shared" si="13"/>
        <v>0</v>
      </c>
      <c r="AJ894" s="4" t="s">
        <v>58</v>
      </c>
      <c r="AK894" s="6" t="s">
        <v>1970</v>
      </c>
      <c r="AL894" s="4" t="str">
        <f>IFERROR(IF(AK894="", "", _xlfn.XLOOKUP(AK894, CODES!A:A,CODES!E:E)), "")</f>
        <v>Doors</v>
      </c>
      <c r="AM894" s="4" t="str">
        <f>IFERROR(IF(AK894="", "", _xlfn.XLOOKUP(AK894, CODES!A:A,CODES!G:G)), "")</f>
        <v>Exterior Passenger Doors</v>
      </c>
      <c r="AN894" s="4" t="str">
        <f>IFERROR(IF(AK894="", "", _xlfn.XLOOKUP(AK894, CODES!A:A,CODES!I:I)), "")</f>
        <v>No Fault Identified</v>
      </c>
      <c r="AO894" s="6" t="s">
        <v>6319</v>
      </c>
      <c r="AP894" s="6"/>
      <c r="AQ894" s="6"/>
      <c r="AR894" s="6"/>
      <c r="AS894" s="15"/>
    </row>
    <row r="895" spans="1:45" ht="135" hidden="1" x14ac:dyDescent="0.25">
      <c r="A895" s="13" t="s">
        <v>25</v>
      </c>
      <c r="B895" s="4" t="s">
        <v>5990</v>
      </c>
      <c r="C895" s="4" t="s">
        <v>6320</v>
      </c>
      <c r="D895" s="5">
        <v>45904</v>
      </c>
      <c r="E895" s="4" t="s">
        <v>6321</v>
      </c>
      <c r="F895" s="6" t="s">
        <v>6322</v>
      </c>
      <c r="G895" s="4" t="s">
        <v>192</v>
      </c>
      <c r="H895" s="6" t="s">
        <v>73</v>
      </c>
      <c r="I895" s="6" t="s">
        <v>89</v>
      </c>
      <c r="J895" s="4">
        <v>11</v>
      </c>
      <c r="K895" s="4">
        <v>11</v>
      </c>
      <c r="L895" s="4">
        <v>0</v>
      </c>
      <c r="M895" s="4" t="s">
        <v>662</v>
      </c>
      <c r="N895" s="6"/>
      <c r="O895" s="6" t="s">
        <v>662</v>
      </c>
      <c r="P895" s="6"/>
      <c r="Q895" s="4" t="s">
        <v>51</v>
      </c>
      <c r="R895" s="4" t="s">
        <v>52</v>
      </c>
      <c r="S895" s="5">
        <v>43536</v>
      </c>
      <c r="T895" s="7" t="s">
        <v>6323</v>
      </c>
      <c r="U895" s="7" t="s">
        <v>6324</v>
      </c>
      <c r="V895" s="7"/>
      <c r="W895" s="4" t="s">
        <v>797</v>
      </c>
      <c r="X895" s="4" t="s">
        <v>797</v>
      </c>
      <c r="Y895" s="4" t="s">
        <v>148</v>
      </c>
      <c r="Z895" s="4" t="s">
        <v>148</v>
      </c>
      <c r="AA895" s="4" t="s">
        <v>66</v>
      </c>
      <c r="AB895" s="4" t="s">
        <v>97</v>
      </c>
      <c r="AC895" s="6" t="s">
        <v>97</v>
      </c>
      <c r="AD895" s="6"/>
      <c r="AE895" s="4" t="s">
        <v>6325</v>
      </c>
      <c r="AF895" s="6"/>
      <c r="AG895" s="6" t="s">
        <v>108</v>
      </c>
      <c r="AH895" s="6" t="s">
        <v>109</v>
      </c>
      <c r="AI895" s="4">
        <f t="shared" si="13"/>
        <v>0</v>
      </c>
      <c r="AJ895" s="4" t="s">
        <v>68</v>
      </c>
      <c r="AK895" s="6" t="s">
        <v>150</v>
      </c>
      <c r="AL895" s="4" t="str">
        <f>IFERROR(IF(AK895="", "", _xlfn.XLOOKUP(AK895, CODES!A:A,CODES!E:E)), "")</f>
        <v>Operational</v>
      </c>
      <c r="AM895" s="4" t="str">
        <f>IFERROR(IF(AK895="", "", _xlfn.XLOOKUP(AK895, CODES!A:A,CODES!G:G)), "")</f>
        <v>Control</v>
      </c>
      <c r="AN895" s="4" t="str">
        <f>IFERROR(IF(AK895="", "", _xlfn.XLOOKUP(AK895, CODES!A:A,CODES!I:I)), "")</f>
        <v>HRL CPC</v>
      </c>
      <c r="AO895" s="6" t="s">
        <v>6326</v>
      </c>
      <c r="AP895" s="6"/>
      <c r="AQ895" s="6"/>
      <c r="AR895" s="6"/>
      <c r="AS895" s="15"/>
    </row>
    <row r="896" spans="1:45" ht="75" hidden="1" x14ac:dyDescent="0.25">
      <c r="A896" s="13" t="s">
        <v>25</v>
      </c>
      <c r="B896" s="4" t="s">
        <v>5990</v>
      </c>
      <c r="C896" s="4" t="s">
        <v>6327</v>
      </c>
      <c r="D896" s="5">
        <v>45904</v>
      </c>
      <c r="E896" s="4" t="s">
        <v>6328</v>
      </c>
      <c r="F896" s="6" t="s">
        <v>6329</v>
      </c>
      <c r="G896" s="4" t="s">
        <v>4547</v>
      </c>
      <c r="H896" s="6" t="s">
        <v>116</v>
      </c>
      <c r="I896" s="6" t="s">
        <v>89</v>
      </c>
      <c r="J896" s="4">
        <v>7</v>
      </c>
      <c r="K896" s="4">
        <v>7</v>
      </c>
      <c r="L896" s="4">
        <v>0</v>
      </c>
      <c r="M896" s="4" t="s">
        <v>1173</v>
      </c>
      <c r="N896" s="6"/>
      <c r="O896" s="6" t="s">
        <v>1173</v>
      </c>
      <c r="P896" s="6"/>
      <c r="Q896" s="4" t="s">
        <v>51</v>
      </c>
      <c r="R896" s="4" t="s">
        <v>52</v>
      </c>
      <c r="S896" s="5">
        <v>43808</v>
      </c>
      <c r="T896" s="7" t="s">
        <v>6330</v>
      </c>
      <c r="U896" s="7" t="s">
        <v>6331</v>
      </c>
      <c r="V896" s="7"/>
      <c r="W896" s="4" t="s">
        <v>345</v>
      </c>
      <c r="X896" s="4" t="s">
        <v>345</v>
      </c>
      <c r="Y896" s="4" t="s">
        <v>65</v>
      </c>
      <c r="Z896" s="4" t="s">
        <v>65</v>
      </c>
      <c r="AA896" s="4" t="s">
        <v>66</v>
      </c>
      <c r="AB896" s="4" t="s">
        <v>97</v>
      </c>
      <c r="AC896" s="6" t="s">
        <v>97</v>
      </c>
      <c r="AD896" s="6"/>
      <c r="AE896" s="4" t="s">
        <v>6332</v>
      </c>
      <c r="AF896" s="6"/>
      <c r="AG896" s="6" t="s">
        <v>108</v>
      </c>
      <c r="AH896" s="6" t="s">
        <v>109</v>
      </c>
      <c r="AI896" s="4">
        <f t="shared" si="13"/>
        <v>0</v>
      </c>
      <c r="AJ896" s="4" t="s">
        <v>68</v>
      </c>
      <c r="AK896" s="6" t="s">
        <v>110</v>
      </c>
      <c r="AL896" s="4" t="str">
        <f>IFERROR(IF(AK896="", "", _xlfn.XLOOKUP(AK896, CODES!A:A,CODES!E:E)), "")</f>
        <v>Operational</v>
      </c>
      <c r="AM896" s="4" t="str">
        <f>IFERROR(IF(AK896="", "", _xlfn.XLOOKUP(AK896, CODES!A:A,CODES!G:G)), "")</f>
        <v>Depot</v>
      </c>
      <c r="AN896" s="4" t="str">
        <f>IFERROR(IF(AK896="", "", _xlfn.XLOOKUP(AK896, CODES!A:A,CODES!I:I)), "")</f>
        <v>Process</v>
      </c>
      <c r="AO896" s="6" t="s">
        <v>4391</v>
      </c>
      <c r="AP896" s="6"/>
      <c r="AQ896" s="6"/>
      <c r="AR896" s="6"/>
      <c r="AS896" s="15"/>
    </row>
    <row r="897" spans="1:45" ht="165" hidden="1" x14ac:dyDescent="0.25">
      <c r="A897" s="13" t="s">
        <v>25</v>
      </c>
      <c r="B897" s="4" t="s">
        <v>5990</v>
      </c>
      <c r="C897" s="4" t="s">
        <v>6333</v>
      </c>
      <c r="D897" s="5">
        <v>45904</v>
      </c>
      <c r="E897" s="4" t="s">
        <v>2898</v>
      </c>
      <c r="F897" s="6" t="s">
        <v>2899</v>
      </c>
      <c r="G897" s="4" t="s">
        <v>192</v>
      </c>
      <c r="H897" s="6" t="s">
        <v>633</v>
      </c>
      <c r="I897" s="6" t="s">
        <v>89</v>
      </c>
      <c r="J897" s="4">
        <v>8</v>
      </c>
      <c r="K897" s="4">
        <v>8</v>
      </c>
      <c r="L897" s="4">
        <v>0</v>
      </c>
      <c r="M897" s="4" t="s">
        <v>440</v>
      </c>
      <c r="N897" s="6" t="s">
        <v>673</v>
      </c>
      <c r="O897" s="6" t="s">
        <v>440</v>
      </c>
      <c r="P897" s="6"/>
      <c r="Q897" s="4" t="s">
        <v>51</v>
      </c>
      <c r="R897" s="4" t="s">
        <v>52</v>
      </c>
      <c r="S897" s="5">
        <v>43920</v>
      </c>
      <c r="T897" s="7" t="s">
        <v>6334</v>
      </c>
      <c r="U897" s="7" t="s">
        <v>6335</v>
      </c>
      <c r="V897" s="7"/>
      <c r="W897" s="4" t="s">
        <v>53</v>
      </c>
      <c r="X897" s="4" t="s">
        <v>53</v>
      </c>
      <c r="Y897" s="4" t="s">
        <v>574</v>
      </c>
      <c r="Z897" s="4" t="s">
        <v>574</v>
      </c>
      <c r="AA897" s="4" t="s">
        <v>66</v>
      </c>
      <c r="AB897" s="4" t="s">
        <v>97</v>
      </c>
      <c r="AC897" s="6" t="s">
        <v>97</v>
      </c>
      <c r="AD897" s="6"/>
      <c r="AE897" s="4" t="s">
        <v>6336</v>
      </c>
      <c r="AF897" s="6"/>
      <c r="AG897" s="6" t="s">
        <v>97</v>
      </c>
      <c r="AH897" s="6" t="s">
        <v>137</v>
      </c>
      <c r="AI897" s="4">
        <f t="shared" si="13"/>
        <v>0</v>
      </c>
      <c r="AJ897" s="4" t="s">
        <v>58</v>
      </c>
      <c r="AK897" s="6" t="s">
        <v>1224</v>
      </c>
      <c r="AL897" s="4" t="str">
        <f>IFERROR(IF(AK897="", "", _xlfn.XLOOKUP(AK897, CODES!A:A,CODES!E:E)), "")</f>
        <v>Monitoring System</v>
      </c>
      <c r="AM897" s="4" t="str">
        <f>IFERROR(IF(AK897="", "", _xlfn.XLOOKUP(AK897, CODES!A:A,CODES!G:G)), "")</f>
        <v>TMS</v>
      </c>
      <c r="AN897" s="4" t="str">
        <f>IFERROR(IF(AK897="", "", _xlfn.XLOOKUP(AK897, CODES!A:A,CODES!I:I)), "")</f>
        <v>No Fault Identified</v>
      </c>
      <c r="AO897" s="6" t="s">
        <v>6337</v>
      </c>
      <c r="AP897" s="6"/>
      <c r="AQ897" s="6"/>
      <c r="AR897" s="6"/>
      <c r="AS897" s="15"/>
    </row>
    <row r="898" spans="1:45" ht="135" hidden="1" x14ac:dyDescent="0.25">
      <c r="A898" s="13" t="s">
        <v>25</v>
      </c>
      <c r="B898" s="4" t="s">
        <v>5990</v>
      </c>
      <c r="C898" s="4" t="s">
        <v>6338</v>
      </c>
      <c r="D898" s="5">
        <v>45904</v>
      </c>
      <c r="E898" s="4" t="s">
        <v>4037</v>
      </c>
      <c r="F898" s="6" t="s">
        <v>4099</v>
      </c>
      <c r="G898" s="4" t="s">
        <v>2217</v>
      </c>
      <c r="H898" s="6" t="s">
        <v>392</v>
      </c>
      <c r="I898" s="6" t="s">
        <v>89</v>
      </c>
      <c r="J898" s="4">
        <v>3</v>
      </c>
      <c r="K898" s="4">
        <v>3</v>
      </c>
      <c r="L898" s="4">
        <v>0</v>
      </c>
      <c r="M898" s="4" t="s">
        <v>117</v>
      </c>
      <c r="N898" s="6" t="s">
        <v>495</v>
      </c>
      <c r="O898" s="6" t="s">
        <v>117</v>
      </c>
      <c r="P898" s="6"/>
      <c r="Q898" s="4" t="s">
        <v>51</v>
      </c>
      <c r="R898" s="4" t="s">
        <v>52</v>
      </c>
      <c r="S898" s="5">
        <v>43584</v>
      </c>
      <c r="T898" s="7" t="s">
        <v>6339</v>
      </c>
      <c r="U898" s="7" t="s">
        <v>6340</v>
      </c>
      <c r="V898" s="7"/>
      <c r="W898" s="4" t="s">
        <v>53</v>
      </c>
      <c r="X898" s="4" t="s">
        <v>53</v>
      </c>
      <c r="Y898" s="4" t="s">
        <v>173</v>
      </c>
      <c r="Z898" s="4" t="s">
        <v>173</v>
      </c>
      <c r="AA898" s="4" t="s">
        <v>66</v>
      </c>
      <c r="AB898" s="4" t="s">
        <v>97</v>
      </c>
      <c r="AC898" s="6" t="s">
        <v>97</v>
      </c>
      <c r="AD898" s="6"/>
      <c r="AE898" s="4" t="s">
        <v>6341</v>
      </c>
      <c r="AF898" s="6"/>
      <c r="AG898" s="6" t="s">
        <v>97</v>
      </c>
      <c r="AH898" s="6" t="s">
        <v>137</v>
      </c>
      <c r="AI898" s="4">
        <f t="shared" ref="AI898:AI961" si="14">IF(AD898="Availability", 0, IF(AND(AE898="Y", OR(J898&gt;2, L898&gt;0)), 1, 0))</f>
        <v>0</v>
      </c>
      <c r="AJ898" s="4" t="s">
        <v>58</v>
      </c>
      <c r="AK898" s="6" t="s">
        <v>5730</v>
      </c>
      <c r="AL898" s="4" t="str">
        <f>IFERROR(IF(AK898="", "", _xlfn.XLOOKUP(AK898, CODES!A:A,CODES!E:E)), "")</f>
        <v>Generator Units</v>
      </c>
      <c r="AM898" s="4" t="str">
        <f>IFERROR(IF(AK898="", "", _xlfn.XLOOKUP(AK898, CODES!A:A,CODES!G:G)), "")</f>
        <v>HP Fuel System</v>
      </c>
      <c r="AN898" s="4" t="str">
        <f>IFERROR(IF(AK898="", "", _xlfn.XLOOKUP(AK898, CODES!A:A,CODES!I:I)), "")</f>
        <v>Wiring /Plugs</v>
      </c>
      <c r="AO898" s="6" t="s">
        <v>6342</v>
      </c>
      <c r="AP898" s="6"/>
      <c r="AQ898" s="6"/>
      <c r="AR898" s="6"/>
      <c r="AS898" s="15"/>
    </row>
    <row r="899" spans="1:45" ht="300" hidden="1" x14ac:dyDescent="0.25">
      <c r="A899" s="13" t="s">
        <v>25</v>
      </c>
      <c r="B899" s="4" t="s">
        <v>5990</v>
      </c>
      <c r="C899" s="4" t="s">
        <v>6343</v>
      </c>
      <c r="D899" s="5">
        <v>45904</v>
      </c>
      <c r="E899" s="4" t="s">
        <v>1742</v>
      </c>
      <c r="F899" s="6" t="s">
        <v>6344</v>
      </c>
      <c r="G899" s="4" t="s">
        <v>115</v>
      </c>
      <c r="H899" s="6" t="s">
        <v>51</v>
      </c>
      <c r="I899" s="6" t="s">
        <v>89</v>
      </c>
      <c r="J899" s="4">
        <v>9</v>
      </c>
      <c r="K899" s="4">
        <v>23</v>
      </c>
      <c r="L899" s="4">
        <v>0</v>
      </c>
      <c r="M899" s="4" t="s">
        <v>1123</v>
      </c>
      <c r="N899" s="6" t="s">
        <v>1160</v>
      </c>
      <c r="O899" s="6" t="s">
        <v>1123</v>
      </c>
      <c r="P899" s="6"/>
      <c r="Q899" s="4" t="s">
        <v>51</v>
      </c>
      <c r="R899" s="4" t="s">
        <v>52</v>
      </c>
      <c r="S899" s="5">
        <v>43838</v>
      </c>
      <c r="T899" s="7" t="s">
        <v>6345</v>
      </c>
      <c r="U899" s="7" t="s">
        <v>6346</v>
      </c>
      <c r="V899" s="7"/>
      <c r="W899" s="4" t="s">
        <v>95</v>
      </c>
      <c r="X899" s="4" t="s">
        <v>95</v>
      </c>
      <c r="Y899" s="4" t="s">
        <v>173</v>
      </c>
      <c r="Z899" s="4" t="s">
        <v>173</v>
      </c>
      <c r="AA899" s="4" t="s">
        <v>66</v>
      </c>
      <c r="AB899" s="4" t="s">
        <v>97</v>
      </c>
      <c r="AC899" s="6" t="s">
        <v>97</v>
      </c>
      <c r="AD899" s="6"/>
      <c r="AE899" s="4" t="s">
        <v>6347</v>
      </c>
      <c r="AF899" s="6" t="s">
        <v>6249</v>
      </c>
      <c r="AG899" s="6" t="s">
        <v>97</v>
      </c>
      <c r="AH899" s="6" t="s">
        <v>137</v>
      </c>
      <c r="AI899" s="4">
        <f t="shared" si="14"/>
        <v>0</v>
      </c>
      <c r="AJ899" s="4" t="s">
        <v>58</v>
      </c>
      <c r="AK899" s="6" t="s">
        <v>6348</v>
      </c>
      <c r="AL899" s="4" t="str">
        <f>IFERROR(IF(AK899="", "", _xlfn.XLOOKUP(AK899, CODES!A:A,CODES!E:E)), "")</f>
        <v>Couplers and Gangway</v>
      </c>
      <c r="AM899" s="4" t="str">
        <f>IFERROR(IF(AK899="", "", _xlfn.XLOOKUP(AK899, CODES!A:A,CODES!G:G)), "")</f>
        <v>Coupler Cover</v>
      </c>
      <c r="AN899" s="4" t="str">
        <f>IFERROR(IF(AK899="", "", _xlfn.XLOOKUP(AK899, CODES!A:A,CODES!I:I)), "")</f>
        <v>Non Technical</v>
      </c>
      <c r="AO899" s="6" t="s">
        <v>6349</v>
      </c>
      <c r="AP899" s="6"/>
      <c r="AQ899" s="6"/>
      <c r="AR899" s="6"/>
      <c r="AS899" s="15"/>
    </row>
    <row r="900" spans="1:45" ht="180" hidden="1" x14ac:dyDescent="0.25">
      <c r="A900" s="13" t="s">
        <v>25</v>
      </c>
      <c r="B900" s="4" t="s">
        <v>5990</v>
      </c>
      <c r="C900" s="4" t="s">
        <v>6350</v>
      </c>
      <c r="D900" s="5">
        <v>45904</v>
      </c>
      <c r="E900" s="4" t="s">
        <v>240</v>
      </c>
      <c r="F900" s="6" t="s">
        <v>6145</v>
      </c>
      <c r="G900" s="4" t="s">
        <v>6351</v>
      </c>
      <c r="H900" s="6" t="s">
        <v>6352</v>
      </c>
      <c r="I900" s="6" t="s">
        <v>89</v>
      </c>
      <c r="J900" s="4">
        <v>37</v>
      </c>
      <c r="K900" s="4">
        <v>75</v>
      </c>
      <c r="L900" s="4">
        <v>0</v>
      </c>
      <c r="M900" s="4" t="s">
        <v>440</v>
      </c>
      <c r="N900" s="6" t="s">
        <v>6353</v>
      </c>
      <c r="O900" s="6" t="s">
        <v>440</v>
      </c>
      <c r="P900" s="6"/>
      <c r="Q900" s="4" t="s">
        <v>51</v>
      </c>
      <c r="R900" s="4" t="s">
        <v>52</v>
      </c>
      <c r="S900" s="5">
        <v>43920</v>
      </c>
      <c r="T900" s="7" t="s">
        <v>6354</v>
      </c>
      <c r="U900" s="7" t="s">
        <v>6355</v>
      </c>
      <c r="V900" s="7"/>
      <c r="W900" s="4" t="s">
        <v>53</v>
      </c>
      <c r="X900" s="4" t="s">
        <v>53</v>
      </c>
      <c r="Y900" s="4" t="s">
        <v>173</v>
      </c>
      <c r="Z900" s="4" t="s">
        <v>173</v>
      </c>
      <c r="AA900" s="4" t="s">
        <v>66</v>
      </c>
      <c r="AB900" s="4" t="s">
        <v>97</v>
      </c>
      <c r="AC900" s="6" t="s">
        <v>97</v>
      </c>
      <c r="AD900" s="6"/>
      <c r="AE900" s="4" t="s">
        <v>6356</v>
      </c>
      <c r="AF900" s="6" t="s">
        <v>6249</v>
      </c>
      <c r="AG900" s="6" t="s">
        <v>97</v>
      </c>
      <c r="AH900" s="6" t="s">
        <v>137</v>
      </c>
      <c r="AI900" s="4">
        <f t="shared" si="14"/>
        <v>0</v>
      </c>
      <c r="AJ900" s="4" t="s">
        <v>58</v>
      </c>
      <c r="AK900" s="6" t="s">
        <v>6357</v>
      </c>
      <c r="AL900" s="4" t="str">
        <f>IFERROR(IF(AK900="", "", _xlfn.XLOOKUP(AK900, CODES!A:A,CODES!E:E)), "")</f>
        <v>Emergency Equipment</v>
      </c>
      <c r="AM900" s="4" t="str">
        <f>IFERROR(IF(AK900="", "", _xlfn.XLOOKUP(AK900, CODES!A:A,CODES!G:G)), "")</f>
        <v>Fire System</v>
      </c>
      <c r="AN900" s="4" t="str">
        <f>IFERROR(IF(AK900="", "", _xlfn.XLOOKUP(AK900, CODES!A:A,CODES!I:I)), "")</f>
        <v>Nitrogen Bottle</v>
      </c>
      <c r="AO900" s="6" t="s">
        <v>6358</v>
      </c>
      <c r="AP900" s="6"/>
      <c r="AQ900" s="6"/>
      <c r="AR900" s="6"/>
      <c r="AS900" s="15"/>
    </row>
    <row r="901" spans="1:45" ht="120" hidden="1" x14ac:dyDescent="0.25">
      <c r="A901" s="13" t="s">
        <v>565</v>
      </c>
      <c r="B901" s="4" t="s">
        <v>5990</v>
      </c>
      <c r="C901" s="4" t="s">
        <v>6359</v>
      </c>
      <c r="D901" s="5">
        <v>45904</v>
      </c>
      <c r="E901" s="4"/>
      <c r="F901" s="6" t="s">
        <v>3454</v>
      </c>
      <c r="G901" s="4" t="s">
        <v>542</v>
      </c>
      <c r="H901" s="6" t="s">
        <v>204</v>
      </c>
      <c r="I901" s="6" t="s">
        <v>89</v>
      </c>
      <c r="J901" s="4">
        <v>4</v>
      </c>
      <c r="K901" s="4">
        <v>4</v>
      </c>
      <c r="L901" s="4">
        <v>0</v>
      </c>
      <c r="M901" s="4" t="s">
        <v>145</v>
      </c>
      <c r="N901" s="6"/>
      <c r="O901" s="6" t="s">
        <v>145</v>
      </c>
      <c r="P901" s="6"/>
      <c r="Q901" s="4" t="s">
        <v>51</v>
      </c>
      <c r="R901" s="4" t="s">
        <v>52</v>
      </c>
      <c r="S901" s="5">
        <v>44077</v>
      </c>
      <c r="T901" s="7" t="s">
        <v>6360</v>
      </c>
      <c r="U901" s="7" t="s">
        <v>6361</v>
      </c>
      <c r="V901" s="7" t="s">
        <v>6362</v>
      </c>
      <c r="W901" s="4" t="s">
        <v>547</v>
      </c>
      <c r="X901" s="4" t="s">
        <v>547</v>
      </c>
      <c r="Y901" s="4" t="s">
        <v>65</v>
      </c>
      <c r="Z901" s="4"/>
      <c r="AA901" s="4" t="s">
        <v>55</v>
      </c>
      <c r="AB901" s="4" t="s">
        <v>45</v>
      </c>
      <c r="AC901" s="6" t="s">
        <v>575</v>
      </c>
      <c r="AD901" s="6"/>
      <c r="AE901" s="4" t="s">
        <v>6363</v>
      </c>
      <c r="AF901" s="6" t="s">
        <v>6088</v>
      </c>
      <c r="AG901" s="6" t="s">
        <v>108</v>
      </c>
      <c r="AH901" s="6" t="s">
        <v>109</v>
      </c>
      <c r="AI901" s="4">
        <f t="shared" si="14"/>
        <v>0</v>
      </c>
      <c r="AJ901" s="4" t="s">
        <v>68</v>
      </c>
      <c r="AK901" s="6" t="s">
        <v>577</v>
      </c>
      <c r="AL901" s="4" t="str">
        <f>IFERROR(IF(AK901="", "", _xlfn.XLOOKUP(AK901, CODES!A:A,CODES!E:E)), "")</f>
        <v>LNER</v>
      </c>
      <c r="AM901" s="4" t="str">
        <f>IFERROR(IF(AK901="", "", _xlfn.XLOOKUP(AK901, CODES!A:A,CODES!G:G)), "")</f>
        <v>Other</v>
      </c>
      <c r="AN901" s="4" t="str">
        <f>IFERROR(IF(AK901="", "", _xlfn.XLOOKUP(AK901, CODES!A:A,CODES!I:I)), "")</f>
        <v>Merged - see Master</v>
      </c>
      <c r="AO901" s="6" t="s">
        <v>6364</v>
      </c>
      <c r="AP901" s="6"/>
      <c r="AQ901" s="6"/>
      <c r="AR901" s="6"/>
      <c r="AS901" s="15"/>
    </row>
    <row r="902" spans="1:45" ht="120" hidden="1" x14ac:dyDescent="0.25">
      <c r="A902" s="13" t="s">
        <v>565</v>
      </c>
      <c r="B902" s="4" t="s">
        <v>5990</v>
      </c>
      <c r="C902" s="4" t="s">
        <v>6365</v>
      </c>
      <c r="D902" s="5">
        <v>45904</v>
      </c>
      <c r="E902" s="4"/>
      <c r="F902" s="6" t="s">
        <v>3583</v>
      </c>
      <c r="G902" s="4" t="s">
        <v>542</v>
      </c>
      <c r="H902" s="6" t="s">
        <v>116</v>
      </c>
      <c r="I902" s="6" t="s">
        <v>89</v>
      </c>
      <c r="J902" s="4">
        <v>7</v>
      </c>
      <c r="K902" s="4">
        <v>7</v>
      </c>
      <c r="L902" s="4">
        <v>0</v>
      </c>
      <c r="M902" s="4" t="s">
        <v>3192</v>
      </c>
      <c r="N902" s="6"/>
      <c r="O902" s="6" t="s">
        <v>965</v>
      </c>
      <c r="P902" s="6" t="s">
        <v>214</v>
      </c>
      <c r="Q902" s="4" t="s">
        <v>82</v>
      </c>
      <c r="R902" s="4" t="s">
        <v>52</v>
      </c>
      <c r="S902" s="5">
        <v>43686</v>
      </c>
      <c r="T902" s="7" t="s">
        <v>6366</v>
      </c>
      <c r="U902" s="7" t="s">
        <v>6361</v>
      </c>
      <c r="V902" s="7" t="s">
        <v>6367</v>
      </c>
      <c r="W902" s="4" t="s">
        <v>547</v>
      </c>
      <c r="X902" s="4" t="s">
        <v>547</v>
      </c>
      <c r="Y902" s="4" t="s">
        <v>65</v>
      </c>
      <c r="Z902" s="4"/>
      <c r="AA902" s="4" t="s">
        <v>55</v>
      </c>
      <c r="AB902" s="4" t="s">
        <v>45</v>
      </c>
      <c r="AC902" s="6" t="s">
        <v>575</v>
      </c>
      <c r="AD902" s="6"/>
      <c r="AE902" s="4" t="s">
        <v>6368</v>
      </c>
      <c r="AF902" s="6"/>
      <c r="AG902" s="6" t="s">
        <v>108</v>
      </c>
      <c r="AH902" s="6" t="s">
        <v>109</v>
      </c>
      <c r="AI902" s="4">
        <f t="shared" si="14"/>
        <v>0</v>
      </c>
      <c r="AJ902" s="4" t="s">
        <v>68</v>
      </c>
      <c r="AK902" s="6" t="s">
        <v>577</v>
      </c>
      <c r="AL902" s="4" t="str">
        <f>IFERROR(IF(AK902="", "", _xlfn.XLOOKUP(AK902, CODES!A:A,CODES!E:E)), "")</f>
        <v>LNER</v>
      </c>
      <c r="AM902" s="4" t="str">
        <f>IFERROR(IF(AK902="", "", _xlfn.XLOOKUP(AK902, CODES!A:A,CODES!G:G)), "")</f>
        <v>Other</v>
      </c>
      <c r="AN902" s="4" t="str">
        <f>IFERROR(IF(AK902="", "", _xlfn.XLOOKUP(AK902, CODES!A:A,CODES!I:I)), "")</f>
        <v>Merged - see Master</v>
      </c>
      <c r="AO902" s="6" t="s">
        <v>6364</v>
      </c>
      <c r="AP902" s="6"/>
      <c r="AQ902" s="6"/>
      <c r="AR902" s="6"/>
      <c r="AS902" s="15"/>
    </row>
    <row r="903" spans="1:45" ht="120" hidden="1" x14ac:dyDescent="0.25">
      <c r="A903" s="13" t="s">
        <v>258</v>
      </c>
      <c r="B903" s="4" t="s">
        <v>5990</v>
      </c>
      <c r="C903" s="4" t="s">
        <v>6369</v>
      </c>
      <c r="D903" s="5">
        <v>45904</v>
      </c>
      <c r="E903" s="4" t="s">
        <v>3218</v>
      </c>
      <c r="F903" s="6" t="s">
        <v>3219</v>
      </c>
      <c r="G903" s="4" t="s">
        <v>542</v>
      </c>
      <c r="H903" s="6" t="s">
        <v>1005</v>
      </c>
      <c r="I903" s="6" t="s">
        <v>89</v>
      </c>
      <c r="J903" s="4">
        <v>18</v>
      </c>
      <c r="K903" s="4">
        <v>27</v>
      </c>
      <c r="L903" s="4">
        <v>0</v>
      </c>
      <c r="M903" s="4" t="s">
        <v>117</v>
      </c>
      <c r="N903" s="6"/>
      <c r="O903" s="6" t="s">
        <v>117</v>
      </c>
      <c r="P903" s="6"/>
      <c r="Q903" s="4" t="s">
        <v>51</v>
      </c>
      <c r="R903" s="4" t="s">
        <v>52</v>
      </c>
      <c r="S903" s="5">
        <v>43584</v>
      </c>
      <c r="T903" s="7" t="s">
        <v>6370</v>
      </c>
      <c r="U903" s="7" t="s">
        <v>6361</v>
      </c>
      <c r="V903" s="7" t="s">
        <v>6367</v>
      </c>
      <c r="W903" s="4" t="s">
        <v>656</v>
      </c>
      <c r="X903" s="4" t="s">
        <v>656</v>
      </c>
      <c r="Y903" s="4" t="s">
        <v>2041</v>
      </c>
      <c r="Z903" s="4" t="s">
        <v>2041</v>
      </c>
      <c r="AA903" s="4" t="s">
        <v>66</v>
      </c>
      <c r="AB903" s="4" t="s">
        <v>97</v>
      </c>
      <c r="AC903" s="6" t="s">
        <v>281</v>
      </c>
      <c r="AD903" s="6" t="s">
        <v>5021</v>
      </c>
      <c r="AE903" s="4" t="s">
        <v>6371</v>
      </c>
      <c r="AF903" s="6" t="s">
        <v>6088</v>
      </c>
      <c r="AG903" s="6" t="s">
        <v>108</v>
      </c>
      <c r="AH903" s="6" t="s">
        <v>109</v>
      </c>
      <c r="AI903" s="4">
        <f t="shared" si="14"/>
        <v>0</v>
      </c>
      <c r="AJ903" s="4" t="s">
        <v>659</v>
      </c>
      <c r="AK903" s="6" t="s">
        <v>199</v>
      </c>
      <c r="AL903" s="4" t="str">
        <f>IFERROR(IF(AK903="", "", _xlfn.XLOOKUP(AK903, CODES!A:A,CODES!E:E)), "")</f>
        <v>Operational</v>
      </c>
      <c r="AM903" s="4" t="str">
        <f>IFERROR(IF(AK903="", "", _xlfn.XLOOKUP(AK903, CODES!A:A,CODES!G:G)), "")</f>
        <v>Staff</v>
      </c>
      <c r="AN903" s="4" t="str">
        <f>IFERROR(IF(AK903="", "", _xlfn.XLOOKUP(AK903, CODES!A:A,CODES!I:I)), "")</f>
        <v>Driver</v>
      </c>
      <c r="AO903" s="6" t="s">
        <v>6364</v>
      </c>
      <c r="AP903" s="6"/>
      <c r="AQ903" s="6"/>
      <c r="AR903" s="6"/>
      <c r="AS903" s="15"/>
    </row>
    <row r="904" spans="1:45" ht="135" hidden="1" x14ac:dyDescent="0.25">
      <c r="A904" s="13" t="s">
        <v>25</v>
      </c>
      <c r="B904" s="4" t="s">
        <v>5990</v>
      </c>
      <c r="C904" s="4" t="s">
        <v>6372</v>
      </c>
      <c r="D904" s="5">
        <v>45903</v>
      </c>
      <c r="E904" s="4" t="s">
        <v>696</v>
      </c>
      <c r="F904" s="6" t="s">
        <v>3010</v>
      </c>
      <c r="G904" s="4" t="s">
        <v>4105</v>
      </c>
      <c r="H904" s="6" t="s">
        <v>204</v>
      </c>
      <c r="I904" s="6" t="s">
        <v>89</v>
      </c>
      <c r="J904" s="4">
        <v>4</v>
      </c>
      <c r="K904" s="4">
        <v>8</v>
      </c>
      <c r="L904" s="4">
        <v>0</v>
      </c>
      <c r="M904" s="4" t="s">
        <v>662</v>
      </c>
      <c r="N904" s="6" t="s">
        <v>1982</v>
      </c>
      <c r="O904" s="6" t="s">
        <v>662</v>
      </c>
      <c r="P904" s="6"/>
      <c r="Q904" s="4" t="s">
        <v>51</v>
      </c>
      <c r="R904" s="4" t="s">
        <v>52</v>
      </c>
      <c r="S904" s="5">
        <v>43536</v>
      </c>
      <c r="T904" s="7" t="s">
        <v>6373</v>
      </c>
      <c r="U904" s="7" t="s">
        <v>6374</v>
      </c>
      <c r="V904" s="7"/>
      <c r="W904" s="4" t="s">
        <v>53</v>
      </c>
      <c r="X904" s="4" t="s">
        <v>53</v>
      </c>
      <c r="Y904" s="4" t="s">
        <v>173</v>
      </c>
      <c r="Z904" s="4" t="s">
        <v>173</v>
      </c>
      <c r="AA904" s="4" t="s">
        <v>66</v>
      </c>
      <c r="AB904" s="4" t="s">
        <v>97</v>
      </c>
      <c r="AC904" s="6" t="s">
        <v>97</v>
      </c>
      <c r="AD904" s="6"/>
      <c r="AE904" s="4" t="s">
        <v>6375</v>
      </c>
      <c r="AF904" s="6" t="s">
        <v>6376</v>
      </c>
      <c r="AG904" s="6" t="s">
        <v>97</v>
      </c>
      <c r="AH904" s="6" t="s">
        <v>137</v>
      </c>
      <c r="AI904" s="4">
        <f t="shared" si="14"/>
        <v>0</v>
      </c>
      <c r="AJ904" s="4" t="s">
        <v>58</v>
      </c>
      <c r="AK904" s="6" t="s">
        <v>6377</v>
      </c>
      <c r="AL904" s="4" t="str">
        <f>IFERROR(IF(AK904="", "", _xlfn.XLOOKUP(AK904, CODES!A:A,CODES!E:E)), "")</f>
        <v>Generator Units</v>
      </c>
      <c r="AM904" s="4" t="str">
        <f>IFERROR(IF(AK904="", "", _xlfn.XLOOKUP(AK904, CODES!A:A,CODES!G:G)), "")</f>
        <v>Diesel Engine</v>
      </c>
      <c r="AN904" s="4" t="str">
        <f>IFERROR(IF(AK904="", "", _xlfn.XLOOKUP(AK904, CODES!A:A,CODES!I:I)), "")</f>
        <v>Hydrostatic Coupling</v>
      </c>
      <c r="AO904" s="6" t="s">
        <v>6378</v>
      </c>
      <c r="AP904" s="6"/>
      <c r="AQ904" s="6"/>
      <c r="AR904" s="6"/>
      <c r="AS904" s="15"/>
    </row>
    <row r="905" spans="1:45" ht="135" hidden="1" x14ac:dyDescent="0.25">
      <c r="A905" s="13" t="s">
        <v>25</v>
      </c>
      <c r="B905" s="4" t="s">
        <v>5990</v>
      </c>
      <c r="C905" s="4" t="s">
        <v>6379</v>
      </c>
      <c r="D905" s="5">
        <v>45903</v>
      </c>
      <c r="E905" s="4" t="s">
        <v>6380</v>
      </c>
      <c r="F905" s="6" t="s">
        <v>4104</v>
      </c>
      <c r="G905" s="4" t="s">
        <v>142</v>
      </c>
      <c r="H905" s="6" t="s">
        <v>89</v>
      </c>
      <c r="I905" s="6" t="s">
        <v>89</v>
      </c>
      <c r="J905" s="4">
        <v>0</v>
      </c>
      <c r="K905" s="4">
        <v>7</v>
      </c>
      <c r="L905" s="4">
        <v>0</v>
      </c>
      <c r="M905" s="4" t="s">
        <v>117</v>
      </c>
      <c r="N905" s="6" t="s">
        <v>495</v>
      </c>
      <c r="O905" s="6" t="s">
        <v>117</v>
      </c>
      <c r="P905" s="6"/>
      <c r="Q905" s="4" t="s">
        <v>51</v>
      </c>
      <c r="R905" s="4" t="s">
        <v>52</v>
      </c>
      <c r="S905" s="5">
        <v>43584</v>
      </c>
      <c r="T905" s="7" t="s">
        <v>6381</v>
      </c>
      <c r="U905" s="7" t="s">
        <v>6382</v>
      </c>
      <c r="V905" s="7" t="s">
        <v>6383</v>
      </c>
      <c r="W905" s="4" t="s">
        <v>53</v>
      </c>
      <c r="X905" s="4" t="s">
        <v>53</v>
      </c>
      <c r="Y905" s="4" t="s">
        <v>173</v>
      </c>
      <c r="Z905" s="4" t="s">
        <v>173</v>
      </c>
      <c r="AA905" s="4" t="s">
        <v>66</v>
      </c>
      <c r="AB905" s="4" t="s">
        <v>97</v>
      </c>
      <c r="AC905" s="6" t="s">
        <v>97</v>
      </c>
      <c r="AD905" s="6"/>
      <c r="AE905" s="4" t="s">
        <v>6384</v>
      </c>
      <c r="AF905" s="6" t="s">
        <v>6249</v>
      </c>
      <c r="AG905" s="6" t="s">
        <v>97</v>
      </c>
      <c r="AH905" s="6" t="s">
        <v>137</v>
      </c>
      <c r="AI905" s="4">
        <f t="shared" si="14"/>
        <v>0</v>
      </c>
      <c r="AJ905" s="4" t="s">
        <v>58</v>
      </c>
      <c r="AK905" s="6" t="s">
        <v>5730</v>
      </c>
      <c r="AL905" s="4" t="str">
        <f>IFERROR(IF(AK905="", "", _xlfn.XLOOKUP(AK905, CODES!A:A,CODES!E:E)), "")</f>
        <v>Generator Units</v>
      </c>
      <c r="AM905" s="4" t="str">
        <f>IFERROR(IF(AK905="", "", _xlfn.XLOOKUP(AK905, CODES!A:A,CODES!G:G)), "")</f>
        <v>HP Fuel System</v>
      </c>
      <c r="AN905" s="4" t="str">
        <f>IFERROR(IF(AK905="", "", _xlfn.XLOOKUP(AK905, CODES!A:A,CODES!I:I)), "")</f>
        <v>Wiring /Plugs</v>
      </c>
      <c r="AO905" s="6" t="s">
        <v>6342</v>
      </c>
      <c r="AP905" s="6"/>
      <c r="AQ905" s="6"/>
      <c r="AR905" s="6"/>
      <c r="AS905" s="15"/>
    </row>
    <row r="906" spans="1:45" ht="75" hidden="1" x14ac:dyDescent="0.25">
      <c r="A906" s="13" t="s">
        <v>25</v>
      </c>
      <c r="B906" s="4" t="s">
        <v>5990</v>
      </c>
      <c r="C906" s="4" t="s">
        <v>6385</v>
      </c>
      <c r="D906" s="5">
        <v>45903</v>
      </c>
      <c r="E906" s="4" t="s">
        <v>3522</v>
      </c>
      <c r="F906" s="6" t="s">
        <v>154</v>
      </c>
      <c r="G906" s="4" t="s">
        <v>142</v>
      </c>
      <c r="H906" s="6"/>
      <c r="I906" s="6"/>
      <c r="J906" s="4">
        <v>9</v>
      </c>
      <c r="K906" s="4">
        <v>61</v>
      </c>
      <c r="L906" s="4">
        <v>0</v>
      </c>
      <c r="M906" s="4" t="s">
        <v>697</v>
      </c>
      <c r="N906" s="6"/>
      <c r="O906" s="6" t="s">
        <v>697</v>
      </c>
      <c r="P906" s="6"/>
      <c r="Q906" s="4" t="s">
        <v>73</v>
      </c>
      <c r="R906" s="4" t="s">
        <v>74</v>
      </c>
      <c r="S906" s="4"/>
      <c r="T906" s="7" t="s">
        <v>6386</v>
      </c>
      <c r="U906" s="7" t="s">
        <v>6387</v>
      </c>
      <c r="V906" s="7" t="s">
        <v>6388</v>
      </c>
      <c r="W906" s="4" t="s">
        <v>75</v>
      </c>
      <c r="X906" s="4" t="s">
        <v>75</v>
      </c>
      <c r="Y906" s="4" t="s">
        <v>76</v>
      </c>
      <c r="Z906" s="4" t="s">
        <v>76</v>
      </c>
      <c r="AA906" s="4" t="s">
        <v>66</v>
      </c>
      <c r="AB906" s="4" t="s">
        <v>97</v>
      </c>
      <c r="AC906" s="6" t="s">
        <v>97</v>
      </c>
      <c r="AD906" s="6"/>
      <c r="AE906" s="4" t="s">
        <v>6389</v>
      </c>
      <c r="AF906" s="6"/>
      <c r="AG906" s="6"/>
      <c r="AH906" s="6"/>
      <c r="AI906" s="4">
        <f t="shared" si="14"/>
        <v>0</v>
      </c>
      <c r="AJ906" s="4" t="s">
        <v>58</v>
      </c>
      <c r="AK906" s="6" t="s">
        <v>6390</v>
      </c>
      <c r="AL906" s="4" t="str">
        <f>IFERROR(IF(AK906="", "", _xlfn.XLOOKUP(AK906, CODES!A:A,CODES!E:E)), "")</f>
        <v>Brakes </v>
      </c>
      <c r="AM906" s="4" t="str">
        <f>IFERROR(IF(AK906="", "", _xlfn.XLOOKUP(AK906, CODES!A:A,CODES!G:G)), "")</f>
        <v>Brake controller </v>
      </c>
      <c r="AN906" s="4" t="str">
        <f>IFERROR(IF(AK906="", "", _xlfn.XLOOKUP(AK906, CODES!A:A,CODES!I:I)), "")</f>
        <v>Brake controller               DVT </v>
      </c>
      <c r="AO906" s="6"/>
      <c r="AP906" s="6"/>
      <c r="AQ906" s="6"/>
      <c r="AR906" s="6"/>
      <c r="AS906" s="15"/>
    </row>
    <row r="907" spans="1:45" ht="165" hidden="1" x14ac:dyDescent="0.25">
      <c r="A907" s="13" t="s">
        <v>565</v>
      </c>
      <c r="B907" s="4" t="s">
        <v>5990</v>
      </c>
      <c r="C907" s="4" t="s">
        <v>6391</v>
      </c>
      <c r="D907" s="5">
        <v>45902</v>
      </c>
      <c r="E907" s="4"/>
      <c r="F907" s="6" t="s">
        <v>2950</v>
      </c>
      <c r="G907" s="4" t="s">
        <v>142</v>
      </c>
      <c r="H907" s="6" t="s">
        <v>89</v>
      </c>
      <c r="I907" s="6" t="s">
        <v>591</v>
      </c>
      <c r="J907" s="4">
        <v>0</v>
      </c>
      <c r="K907" s="4">
        <v>7</v>
      </c>
      <c r="L907" s="4">
        <v>1.5</v>
      </c>
      <c r="M907" s="4" t="s">
        <v>450</v>
      </c>
      <c r="N907" s="6" t="s">
        <v>1712</v>
      </c>
      <c r="O907" s="6" t="s">
        <v>450</v>
      </c>
      <c r="P907" s="6"/>
      <c r="Q907" s="4" t="s">
        <v>82</v>
      </c>
      <c r="R907" s="4" t="s">
        <v>52</v>
      </c>
      <c r="S907" s="5">
        <v>43805</v>
      </c>
      <c r="T907" s="7" t="s">
        <v>6392</v>
      </c>
      <c r="U907" s="7" t="s">
        <v>6393</v>
      </c>
      <c r="V907" s="7" t="s">
        <v>6394</v>
      </c>
      <c r="W907" s="4" t="s">
        <v>53</v>
      </c>
      <c r="X907" s="4" t="s">
        <v>53</v>
      </c>
      <c r="Y907" s="4" t="s">
        <v>76</v>
      </c>
      <c r="Z907" s="4"/>
      <c r="AA907" s="4" t="s">
        <v>66</v>
      </c>
      <c r="AB907" s="4" t="s">
        <v>45</v>
      </c>
      <c r="AC907" s="6" t="s">
        <v>575</v>
      </c>
      <c r="AD907" s="6"/>
      <c r="AE907" s="4" t="s">
        <v>6395</v>
      </c>
      <c r="AF907" s="6" t="s">
        <v>6088</v>
      </c>
      <c r="AG907" s="6" t="s">
        <v>565</v>
      </c>
      <c r="AH907" s="6" t="s">
        <v>109</v>
      </c>
      <c r="AI907" s="4">
        <f t="shared" si="14"/>
        <v>0</v>
      </c>
      <c r="AJ907" s="4" t="s">
        <v>58</v>
      </c>
      <c r="AK907" s="6" t="s">
        <v>577</v>
      </c>
      <c r="AL907" s="4" t="str">
        <f>IFERROR(IF(AK907="", "", _xlfn.XLOOKUP(AK907, CODES!A:A,CODES!E:E)), "")</f>
        <v>LNER</v>
      </c>
      <c r="AM907" s="4" t="str">
        <f>IFERROR(IF(AK907="", "", _xlfn.XLOOKUP(AK907, CODES!A:A,CODES!G:G)), "")</f>
        <v>Other</v>
      </c>
      <c r="AN907" s="4" t="str">
        <f>IFERROR(IF(AK907="", "", _xlfn.XLOOKUP(AK907, CODES!A:A,CODES!I:I)), "")</f>
        <v>Merged - see Master</v>
      </c>
      <c r="AO907" s="6" t="s">
        <v>6396</v>
      </c>
      <c r="AP907" s="6"/>
      <c r="AQ907" s="6"/>
      <c r="AR907" s="6"/>
      <c r="AS907" s="15"/>
    </row>
    <row r="908" spans="1:45" ht="255" hidden="1" x14ac:dyDescent="0.25">
      <c r="A908" s="13" t="s">
        <v>25</v>
      </c>
      <c r="B908" s="4" t="s">
        <v>5990</v>
      </c>
      <c r="C908" s="4" t="s">
        <v>6397</v>
      </c>
      <c r="D908" s="5">
        <v>45902</v>
      </c>
      <c r="E908" s="4" t="s">
        <v>3210</v>
      </c>
      <c r="F908" s="6" t="s">
        <v>3211</v>
      </c>
      <c r="G908" s="4" t="s">
        <v>181</v>
      </c>
      <c r="H908" s="6" t="s">
        <v>392</v>
      </c>
      <c r="I908" s="6" t="s">
        <v>89</v>
      </c>
      <c r="J908" s="4">
        <v>3</v>
      </c>
      <c r="K908" s="4">
        <v>3</v>
      </c>
      <c r="L908" s="4">
        <v>0</v>
      </c>
      <c r="M908" s="4" t="s">
        <v>483</v>
      </c>
      <c r="N908" s="6" t="s">
        <v>3476</v>
      </c>
      <c r="O908" s="6" t="s">
        <v>483</v>
      </c>
      <c r="P908" s="6"/>
      <c r="Q908" s="4" t="s">
        <v>51</v>
      </c>
      <c r="R908" s="4" t="s">
        <v>52</v>
      </c>
      <c r="S908" s="5">
        <v>43782</v>
      </c>
      <c r="T908" s="7" t="s">
        <v>6398</v>
      </c>
      <c r="U908" s="7" t="s">
        <v>6399</v>
      </c>
      <c r="V908" s="7" t="s">
        <v>6400</v>
      </c>
      <c r="W908" s="4" t="s">
        <v>95</v>
      </c>
      <c r="X908" s="4" t="s">
        <v>95</v>
      </c>
      <c r="Y908" s="4" t="s">
        <v>96</v>
      </c>
      <c r="Z908" s="4" t="s">
        <v>96</v>
      </c>
      <c r="AA908" s="4" t="s">
        <v>66</v>
      </c>
      <c r="AB908" s="4" t="s">
        <v>97</v>
      </c>
      <c r="AC908" s="6" t="s">
        <v>97</v>
      </c>
      <c r="AD908" s="6"/>
      <c r="AE908" s="4" t="s">
        <v>6401</v>
      </c>
      <c r="AF908" s="6" t="s">
        <v>6376</v>
      </c>
      <c r="AG908" s="6" t="s">
        <v>124</v>
      </c>
      <c r="AH908" s="6" t="s">
        <v>109</v>
      </c>
      <c r="AI908" s="4">
        <f t="shared" si="14"/>
        <v>0</v>
      </c>
      <c r="AJ908" s="4" t="s">
        <v>58</v>
      </c>
      <c r="AK908" s="6" t="s">
        <v>5698</v>
      </c>
      <c r="AL908" s="4" t="str">
        <f>IFERROR(IF(AK908="", "", _xlfn.XLOOKUP(AK908, CODES!A:A,CODES!E:E)), "")</f>
        <v>Water and Toilet Systems</v>
      </c>
      <c r="AM908" s="4" t="str">
        <f>IFERROR(IF(AK908="", "", _xlfn.XLOOKUP(AK908, CODES!A:A,CODES!G:G)), "")</f>
        <v>Vacuum Toilet</v>
      </c>
      <c r="AN908" s="4" t="str">
        <f>IFERROR(IF(AK908="", "", _xlfn.XLOOKUP(AK908, CODES!A:A,CODES!I:I)), "")</f>
        <v>Non Technical</v>
      </c>
      <c r="AO908" s="6" t="s">
        <v>6402</v>
      </c>
      <c r="AP908" s="6"/>
      <c r="AQ908" s="6"/>
      <c r="AR908" s="6"/>
      <c r="AS908" s="15"/>
    </row>
    <row r="909" spans="1:45" ht="150" hidden="1" x14ac:dyDescent="0.25">
      <c r="A909" s="13" t="s">
        <v>25</v>
      </c>
      <c r="B909" s="4" t="s">
        <v>5990</v>
      </c>
      <c r="C909" s="4" t="s">
        <v>6403</v>
      </c>
      <c r="D909" s="5">
        <v>45902</v>
      </c>
      <c r="E909" s="4" t="s">
        <v>4456</v>
      </c>
      <c r="F909" s="6" t="s">
        <v>4457</v>
      </c>
      <c r="G909" s="4" t="s">
        <v>142</v>
      </c>
      <c r="H909" s="6" t="s">
        <v>6404</v>
      </c>
      <c r="I909" s="6" t="s">
        <v>449</v>
      </c>
      <c r="J909" s="4">
        <v>93</v>
      </c>
      <c r="K909" s="4">
        <v>104</v>
      </c>
      <c r="L909" s="4">
        <v>2</v>
      </c>
      <c r="M909" s="4" t="s">
        <v>450</v>
      </c>
      <c r="N909" s="6" t="s">
        <v>1712</v>
      </c>
      <c r="O909" s="6" t="s">
        <v>450</v>
      </c>
      <c r="P909" s="6"/>
      <c r="Q909" s="4" t="s">
        <v>82</v>
      </c>
      <c r="R909" s="4" t="s">
        <v>52</v>
      </c>
      <c r="S909" s="5">
        <v>43805</v>
      </c>
      <c r="T909" s="7" t="s">
        <v>6405</v>
      </c>
      <c r="U909" s="7" t="s">
        <v>6406</v>
      </c>
      <c r="V909" s="7"/>
      <c r="W909" s="4" t="s">
        <v>53</v>
      </c>
      <c r="X909" s="4" t="s">
        <v>53</v>
      </c>
      <c r="Y909" s="4" t="s">
        <v>148</v>
      </c>
      <c r="Z909" s="4" t="s">
        <v>148</v>
      </c>
      <c r="AA909" s="4" t="s">
        <v>66</v>
      </c>
      <c r="AB909" s="4" t="s">
        <v>97</v>
      </c>
      <c r="AC909" s="6" t="s">
        <v>97</v>
      </c>
      <c r="AD909" s="6"/>
      <c r="AE909" s="4" t="s">
        <v>6407</v>
      </c>
      <c r="AF909" s="6"/>
      <c r="AG909" s="6" t="s">
        <v>366</v>
      </c>
      <c r="AH909" s="6" t="s">
        <v>109</v>
      </c>
      <c r="AI909" s="4">
        <f t="shared" si="14"/>
        <v>0</v>
      </c>
      <c r="AJ909" s="4" t="s">
        <v>68</v>
      </c>
      <c r="AK909" s="6" t="s">
        <v>367</v>
      </c>
      <c r="AL909" s="4" t="str">
        <f>IFERROR(IF(AK909="", "", _xlfn.XLOOKUP(AK909, CODES!A:A,CODES!E:E)), "")</f>
        <v>LNER</v>
      </c>
      <c r="AM909" s="4" t="str">
        <f>IFERROR(IF(AK909="", "", _xlfn.XLOOKUP(AK909, CODES!A:A,CODES!G:G)), "")</f>
        <v>Other</v>
      </c>
      <c r="AN909" s="4" t="str">
        <f>IFERROR(IF(AK909="", "", _xlfn.XLOOKUP(AK909, CODES!A:A,CODES!I:I)), "")</f>
        <v>Availability</v>
      </c>
      <c r="AO909" s="6" t="s">
        <v>6408</v>
      </c>
      <c r="AP909" s="6"/>
      <c r="AQ909" s="6"/>
      <c r="AR909" s="6"/>
      <c r="AS909" s="15"/>
    </row>
    <row r="910" spans="1:45" ht="105" hidden="1" x14ac:dyDescent="0.25">
      <c r="A910" s="13" t="s">
        <v>25</v>
      </c>
      <c r="B910" s="4" t="s">
        <v>5990</v>
      </c>
      <c r="C910" s="4" t="s">
        <v>6409</v>
      </c>
      <c r="D910" s="5">
        <v>45902</v>
      </c>
      <c r="E910" s="4" t="s">
        <v>957</v>
      </c>
      <c r="F910" s="6" t="s">
        <v>2924</v>
      </c>
      <c r="G910" s="4" t="s">
        <v>71</v>
      </c>
      <c r="H910" s="6" t="s">
        <v>82</v>
      </c>
      <c r="I910" s="6" t="s">
        <v>89</v>
      </c>
      <c r="J910" s="4">
        <v>5</v>
      </c>
      <c r="K910" s="4">
        <v>5</v>
      </c>
      <c r="L910" s="4">
        <v>0</v>
      </c>
      <c r="M910" s="4" t="s">
        <v>592</v>
      </c>
      <c r="N910" s="6"/>
      <c r="O910" s="6" t="s">
        <v>592</v>
      </c>
      <c r="P910" s="6"/>
      <c r="Q910" s="4" t="s">
        <v>51</v>
      </c>
      <c r="R910" s="4" t="s">
        <v>52</v>
      </c>
      <c r="S910" s="5">
        <v>43532</v>
      </c>
      <c r="T910" s="7" t="s">
        <v>6410</v>
      </c>
      <c r="U910" s="7" t="s">
        <v>6411</v>
      </c>
      <c r="V910" s="7" t="s">
        <v>6412</v>
      </c>
      <c r="W910" s="4" t="s">
        <v>218</v>
      </c>
      <c r="X910" s="4" t="s">
        <v>218</v>
      </c>
      <c r="Y910" s="4" t="s">
        <v>65</v>
      </c>
      <c r="Z910" s="4" t="s">
        <v>65</v>
      </c>
      <c r="AA910" s="4" t="s">
        <v>66</v>
      </c>
      <c r="AB910" s="4" t="s">
        <v>97</v>
      </c>
      <c r="AC910" s="6" t="s">
        <v>97</v>
      </c>
      <c r="AD910" s="6"/>
      <c r="AE910" s="4" t="s">
        <v>6413</v>
      </c>
      <c r="AF910" s="6"/>
      <c r="AG910" s="6" t="s">
        <v>108</v>
      </c>
      <c r="AH910" s="6" t="s">
        <v>109</v>
      </c>
      <c r="AI910" s="4">
        <f t="shared" si="14"/>
        <v>0</v>
      </c>
      <c r="AJ910" s="4" t="s">
        <v>68</v>
      </c>
      <c r="AK910" s="6" t="s">
        <v>110</v>
      </c>
      <c r="AL910" s="4" t="str">
        <f>IFERROR(IF(AK910="", "", _xlfn.XLOOKUP(AK910, CODES!A:A,CODES!E:E)), "")</f>
        <v>Operational</v>
      </c>
      <c r="AM910" s="4" t="str">
        <f>IFERROR(IF(AK910="", "", _xlfn.XLOOKUP(AK910, CODES!A:A,CODES!G:G)), "")</f>
        <v>Depot</v>
      </c>
      <c r="AN910" s="4" t="str">
        <f>IFERROR(IF(AK910="", "", _xlfn.XLOOKUP(AK910, CODES!A:A,CODES!I:I)), "")</f>
        <v>Process</v>
      </c>
      <c r="AO910" s="6" t="s">
        <v>6414</v>
      </c>
      <c r="AP910" s="6"/>
      <c r="AQ910" s="6"/>
      <c r="AR910" s="6"/>
      <c r="AS910" s="15"/>
    </row>
    <row r="911" spans="1:45" ht="75" hidden="1" x14ac:dyDescent="0.25">
      <c r="A911" s="13" t="s">
        <v>258</v>
      </c>
      <c r="B911" s="4" t="s">
        <v>5990</v>
      </c>
      <c r="C911" s="4" t="s">
        <v>6415</v>
      </c>
      <c r="D911" s="5">
        <v>45901</v>
      </c>
      <c r="E911" s="4" t="s">
        <v>6416</v>
      </c>
      <c r="F911" s="6" t="s">
        <v>6417</v>
      </c>
      <c r="G911" s="4" t="s">
        <v>80</v>
      </c>
      <c r="H911" s="6"/>
      <c r="I911" s="6"/>
      <c r="J911" s="4">
        <v>3</v>
      </c>
      <c r="K911" s="4">
        <v>3</v>
      </c>
      <c r="L911" s="4">
        <v>0</v>
      </c>
      <c r="M911" s="4" t="s">
        <v>697</v>
      </c>
      <c r="N911" s="6"/>
      <c r="O911" s="6" t="s">
        <v>697</v>
      </c>
      <c r="P911" s="6"/>
      <c r="Q911" s="4" t="s">
        <v>73</v>
      </c>
      <c r="R911" s="4" t="s">
        <v>74</v>
      </c>
      <c r="S911" s="4"/>
      <c r="T911" s="7" t="s">
        <v>6418</v>
      </c>
      <c r="U911" s="7" t="s">
        <v>6419</v>
      </c>
      <c r="V911" s="7" t="s">
        <v>6420</v>
      </c>
      <c r="W911" s="4" t="s">
        <v>6421</v>
      </c>
      <c r="X911" s="4" t="s">
        <v>6421</v>
      </c>
      <c r="Y911" s="4" t="s">
        <v>398</v>
      </c>
      <c r="Z911" s="4" t="s">
        <v>398</v>
      </c>
      <c r="AA911" s="4" t="s">
        <v>66</v>
      </c>
      <c r="AB911" s="4" t="s">
        <v>97</v>
      </c>
      <c r="AC911" s="6" t="s">
        <v>281</v>
      </c>
      <c r="AD911" s="6" t="s">
        <v>2764</v>
      </c>
      <c r="AE911" s="4" t="s">
        <v>6422</v>
      </c>
      <c r="AF911" s="6"/>
      <c r="AG911" s="6"/>
      <c r="AH911" s="6"/>
      <c r="AI911" s="4">
        <f t="shared" si="14"/>
        <v>0</v>
      </c>
      <c r="AJ911" s="4" t="s">
        <v>400</v>
      </c>
      <c r="AK911" s="6"/>
      <c r="AL911" s="4" t="str">
        <f>IFERROR(IF(AK911="", "", _xlfn.XLOOKUP(AK911, CODES!A:A,CODES!E:E)), "")</f>
        <v/>
      </c>
      <c r="AM911" s="4" t="str">
        <f>IFERROR(IF(AK911="", "", _xlfn.XLOOKUP(AK911, CODES!A:A,CODES!G:G)), "")</f>
        <v/>
      </c>
      <c r="AN911" s="4" t="str">
        <f>IFERROR(IF(AK911="", "", _xlfn.XLOOKUP(AK911, CODES!A:A,CODES!I:I)), "")</f>
        <v/>
      </c>
      <c r="AO911" s="6"/>
      <c r="AP911" s="6"/>
      <c r="AQ911" s="6"/>
      <c r="AR911" s="6"/>
      <c r="AS911" s="15"/>
    </row>
    <row r="912" spans="1:45" ht="150" hidden="1" x14ac:dyDescent="0.25">
      <c r="A912" s="13" t="s">
        <v>25</v>
      </c>
      <c r="B912" s="4" t="s">
        <v>5990</v>
      </c>
      <c r="C912" s="4" t="s">
        <v>6423</v>
      </c>
      <c r="D912" s="5">
        <v>45901</v>
      </c>
      <c r="E912" s="4" t="s">
        <v>273</v>
      </c>
      <c r="F912" s="6" t="s">
        <v>6424</v>
      </c>
      <c r="G912" s="4" t="s">
        <v>80</v>
      </c>
      <c r="H912" s="6" t="s">
        <v>1494</v>
      </c>
      <c r="I912" s="6" t="s">
        <v>89</v>
      </c>
      <c r="J912" s="4">
        <v>12</v>
      </c>
      <c r="K912" s="4">
        <v>14</v>
      </c>
      <c r="L912" s="4">
        <v>0</v>
      </c>
      <c r="M912" s="4" t="s">
        <v>414</v>
      </c>
      <c r="N912" s="6" t="s">
        <v>6425</v>
      </c>
      <c r="O912" s="6" t="s">
        <v>414</v>
      </c>
      <c r="P912" s="6"/>
      <c r="Q912" s="4" t="s">
        <v>51</v>
      </c>
      <c r="R912" s="4" t="s">
        <v>52</v>
      </c>
      <c r="S912" s="5">
        <v>43783</v>
      </c>
      <c r="T912" s="7" t="s">
        <v>6426</v>
      </c>
      <c r="U912" s="7" t="s">
        <v>6427</v>
      </c>
      <c r="V912" s="7"/>
      <c r="W912" s="4" t="s">
        <v>95</v>
      </c>
      <c r="X912" s="4" t="s">
        <v>95</v>
      </c>
      <c r="Y912" s="4" t="s">
        <v>574</v>
      </c>
      <c r="Z912" s="4" t="s">
        <v>574</v>
      </c>
      <c r="AA912" s="4" t="s">
        <v>66</v>
      </c>
      <c r="AB912" s="4" t="s">
        <v>97</v>
      </c>
      <c r="AC912" s="6" t="s">
        <v>97</v>
      </c>
      <c r="AD912" s="6"/>
      <c r="AE912" s="4" t="s">
        <v>6428</v>
      </c>
      <c r="AF912" s="6" t="s">
        <v>6376</v>
      </c>
      <c r="AG912" s="6" t="s">
        <v>97</v>
      </c>
      <c r="AH912" s="6" t="s">
        <v>137</v>
      </c>
      <c r="AI912" s="4">
        <f t="shared" si="14"/>
        <v>0</v>
      </c>
      <c r="AJ912" s="4" t="s">
        <v>58</v>
      </c>
      <c r="AK912" s="6" t="s">
        <v>1079</v>
      </c>
      <c r="AL912" s="4" t="str">
        <f>IFERROR(IF(AK912="", "", _xlfn.XLOOKUP(AK912, CODES!A:A,CODES!E:E)), "")</f>
        <v>Cab</v>
      </c>
      <c r="AM912" s="4" t="str">
        <f>IFERROR(IF(AK912="", "", _xlfn.XLOOKUP(AK912, CODES!A:A,CODES!G:G)), "")</f>
        <v>Windscreen Wiper</v>
      </c>
      <c r="AN912" s="4" t="str">
        <f>IFERROR(IF(AK912="", "", _xlfn.XLOOKUP(AK912, CODES!A:A,CODES!I:I)), "")</f>
        <v>Command module</v>
      </c>
      <c r="AO912" s="6" t="s">
        <v>6429</v>
      </c>
      <c r="AP912" s="6"/>
      <c r="AQ912" s="6"/>
      <c r="AR912" s="6"/>
      <c r="AS912" s="15"/>
    </row>
    <row r="913" spans="1:45" ht="105" hidden="1" x14ac:dyDescent="0.25">
      <c r="A913" s="13" t="s">
        <v>25</v>
      </c>
      <c r="B913" s="4" t="s">
        <v>5990</v>
      </c>
      <c r="C913" s="4" t="s">
        <v>6430</v>
      </c>
      <c r="D913" s="5">
        <v>45901</v>
      </c>
      <c r="E913" s="4" t="s">
        <v>2796</v>
      </c>
      <c r="F913" s="6" t="s">
        <v>2797</v>
      </c>
      <c r="G913" s="4" t="s">
        <v>142</v>
      </c>
      <c r="H913" s="6"/>
      <c r="I913" s="6"/>
      <c r="J913" s="4">
        <v>8</v>
      </c>
      <c r="K913" s="4">
        <v>30</v>
      </c>
      <c r="L913" s="4">
        <v>0</v>
      </c>
      <c r="M913" s="4" t="s">
        <v>156</v>
      </c>
      <c r="N913" s="6"/>
      <c r="O913" s="6" t="s">
        <v>156</v>
      </c>
      <c r="P913" s="6"/>
      <c r="Q913" s="4" t="s">
        <v>73</v>
      </c>
      <c r="R913" s="4" t="s">
        <v>74</v>
      </c>
      <c r="S913" s="4"/>
      <c r="T913" s="7" t="s">
        <v>6431</v>
      </c>
      <c r="U913" s="7" t="s">
        <v>6432</v>
      </c>
      <c r="V913" s="7" t="s">
        <v>6433</v>
      </c>
      <c r="W913" s="4" t="s">
        <v>75</v>
      </c>
      <c r="X913" s="4" t="s">
        <v>75</v>
      </c>
      <c r="Y913" s="4" t="s">
        <v>76</v>
      </c>
      <c r="Z913" s="4" t="s">
        <v>76</v>
      </c>
      <c r="AA913" s="4" t="s">
        <v>66</v>
      </c>
      <c r="AB913" s="4" t="s">
        <v>97</v>
      </c>
      <c r="AC913" s="6" t="s">
        <v>97</v>
      </c>
      <c r="AD913" s="6"/>
      <c r="AE913" s="4" t="s">
        <v>6434</v>
      </c>
      <c r="AF913" s="6"/>
      <c r="AG913" s="6"/>
      <c r="AH913" s="6"/>
      <c r="AI913" s="4">
        <f t="shared" si="14"/>
        <v>0</v>
      </c>
      <c r="AJ913" s="4" t="s">
        <v>58</v>
      </c>
      <c r="AK913" s="6" t="s">
        <v>755</v>
      </c>
      <c r="AL913" s="4" t="str">
        <f>IFERROR(IF(AK913="", "", _xlfn.XLOOKUP(AK913, CODES!A:A,CODES!E:E)), "")</f>
        <v>Air System</v>
      </c>
      <c r="AM913" s="4" t="str">
        <f>IFERROR(IF(AK913="", "", _xlfn.XLOOKUP(AK913, CODES!A:A,CODES!G:G)), "")</f>
        <v>Pipe work</v>
      </c>
      <c r="AN913" s="4" t="str">
        <f>IFERROR(IF(AK913="", "", _xlfn.XLOOKUP(AK913, CODES!A:A,CODES!I:I)), "")</f>
        <v>Main reservoir coupling hose cock</v>
      </c>
      <c r="AO913" s="6"/>
      <c r="AP913" s="6"/>
      <c r="AQ913" s="6"/>
      <c r="AR913" s="6"/>
      <c r="AS913" s="15"/>
    </row>
    <row r="914" spans="1:45" ht="75" hidden="1" x14ac:dyDescent="0.25">
      <c r="A914" s="13" t="s">
        <v>25</v>
      </c>
      <c r="B914" s="4" t="s">
        <v>5990</v>
      </c>
      <c r="C914" s="4" t="s">
        <v>6435</v>
      </c>
      <c r="D914" s="5">
        <v>45900</v>
      </c>
      <c r="E914" s="4" t="s">
        <v>2805</v>
      </c>
      <c r="F914" s="6" t="s">
        <v>2806</v>
      </c>
      <c r="G914" s="4" t="s">
        <v>142</v>
      </c>
      <c r="H914" s="6"/>
      <c r="I914" s="6"/>
      <c r="J914" s="4">
        <v>0</v>
      </c>
      <c r="K914" s="4">
        <v>64</v>
      </c>
      <c r="L914" s="4">
        <v>1</v>
      </c>
      <c r="M914" s="4" t="s">
        <v>697</v>
      </c>
      <c r="N914" s="6"/>
      <c r="O914" s="6" t="s">
        <v>697</v>
      </c>
      <c r="P914" s="6"/>
      <c r="Q914" s="4" t="s">
        <v>73</v>
      </c>
      <c r="R914" s="4" t="s">
        <v>74</v>
      </c>
      <c r="S914" s="4"/>
      <c r="T914" s="7" t="s">
        <v>6436</v>
      </c>
      <c r="U914" s="7" t="s">
        <v>6437</v>
      </c>
      <c r="V914" s="7" t="s">
        <v>6438</v>
      </c>
      <c r="W914" s="4" t="s">
        <v>161</v>
      </c>
      <c r="X914" s="4" t="s">
        <v>161</v>
      </c>
      <c r="Y914" s="4" t="s">
        <v>76</v>
      </c>
      <c r="Z914" s="4" t="s">
        <v>76</v>
      </c>
      <c r="AA914" s="4" t="s">
        <v>66</v>
      </c>
      <c r="AB914" s="4" t="s">
        <v>97</v>
      </c>
      <c r="AC914" s="6" t="s">
        <v>97</v>
      </c>
      <c r="AD914" s="6"/>
      <c r="AE914" s="4" t="s">
        <v>6439</v>
      </c>
      <c r="AF914" s="6"/>
      <c r="AG914" s="6"/>
      <c r="AH914" s="6"/>
      <c r="AI914" s="4">
        <f t="shared" si="14"/>
        <v>0</v>
      </c>
      <c r="AJ914" s="4" t="s">
        <v>58</v>
      </c>
      <c r="AK914" s="6" t="s">
        <v>6440</v>
      </c>
      <c r="AL914" s="4" t="str">
        <f>IFERROR(IF(AK914="", "", _xlfn.XLOOKUP(AK914, CODES!A:A,CODES!E:E)), "")</f>
        <v>Brakes </v>
      </c>
      <c r="AM914" s="4" t="str">
        <f>IFERROR(IF(AK914="", "", _xlfn.XLOOKUP(AK914, CODES!A:A,CODES!G:G)), "")</f>
        <v>B.P. control unit </v>
      </c>
      <c r="AN914" s="4" t="str">
        <f>IFERROR(IF(AK914="", "", _xlfn.XLOOKUP(AK914, CODES!A:A,CODES!I:I)), "")</f>
        <v>“Release” Valve </v>
      </c>
      <c r="AO914" s="6"/>
      <c r="AP914" s="6"/>
      <c r="AQ914" s="6"/>
      <c r="AR914" s="6"/>
      <c r="AS914" s="15"/>
    </row>
    <row r="915" spans="1:45" ht="75" hidden="1" x14ac:dyDescent="0.25">
      <c r="A915" s="13" t="s">
        <v>25</v>
      </c>
      <c r="B915" s="4" t="s">
        <v>5990</v>
      </c>
      <c r="C915" s="4" t="s">
        <v>6441</v>
      </c>
      <c r="D915" s="5">
        <v>45900</v>
      </c>
      <c r="E915" s="4" t="s">
        <v>2769</v>
      </c>
      <c r="F915" s="6" t="s">
        <v>6442</v>
      </c>
      <c r="G915" s="4" t="s">
        <v>1029</v>
      </c>
      <c r="H915" s="6"/>
      <c r="I915" s="6"/>
      <c r="J915" s="4">
        <v>3</v>
      </c>
      <c r="K915" s="4">
        <v>12</v>
      </c>
      <c r="L915" s="4">
        <v>0</v>
      </c>
      <c r="M915" s="4" t="s">
        <v>765</v>
      </c>
      <c r="N915" s="6"/>
      <c r="O915" s="6" t="s">
        <v>765</v>
      </c>
      <c r="P915" s="6"/>
      <c r="Q915" s="4" t="s">
        <v>73</v>
      </c>
      <c r="R915" s="4" t="s">
        <v>74</v>
      </c>
      <c r="S915" s="4"/>
      <c r="T915" s="7" t="s">
        <v>6443</v>
      </c>
      <c r="U915" s="7" t="s">
        <v>6444</v>
      </c>
      <c r="V915" s="7" t="s">
        <v>6445</v>
      </c>
      <c r="W915" s="4" t="s">
        <v>75</v>
      </c>
      <c r="X915" s="4" t="s">
        <v>75</v>
      </c>
      <c r="Y915" s="4" t="s">
        <v>418</v>
      </c>
      <c r="Z915" s="4" t="s">
        <v>418</v>
      </c>
      <c r="AA915" s="4" t="s">
        <v>66</v>
      </c>
      <c r="AB915" s="4" t="s">
        <v>97</v>
      </c>
      <c r="AC915" s="6" t="s">
        <v>97</v>
      </c>
      <c r="AD915" s="6"/>
      <c r="AE915" s="4" t="s">
        <v>6446</v>
      </c>
      <c r="AF915" s="6"/>
      <c r="AG915" s="6"/>
      <c r="AH915" s="6"/>
      <c r="AI915" s="4">
        <f t="shared" si="14"/>
        <v>0</v>
      </c>
      <c r="AJ915" s="4" t="s">
        <v>58</v>
      </c>
      <c r="AK915" s="6" t="s">
        <v>2665</v>
      </c>
      <c r="AL915" s="4" t="str">
        <f>IFERROR(IF(AK915="", "", _xlfn.XLOOKUP(AK915, CODES!A:A,CODES!E:E)), "")</f>
        <v>Doors</v>
      </c>
      <c r="AM915" s="4" t="str">
        <f>IFERROR(IF(AK915="", "", _xlfn.XLOOKUP(AK915, CODES!A:A,CODES!G:G)), "")</f>
        <v>DVT Van</v>
      </c>
      <c r="AN915" s="4" t="str">
        <f>IFERROR(IF(AK915="", "", _xlfn.XLOOKUP(AK915, CODES!A:A,CODES!I:I)), "")</f>
        <v>DVT Door leaf</v>
      </c>
      <c r="AO915" s="6"/>
      <c r="AP915" s="6"/>
      <c r="AQ915" s="6"/>
      <c r="AR915" s="6"/>
      <c r="AS915" s="15"/>
    </row>
    <row r="916" spans="1:45" ht="225" hidden="1" x14ac:dyDescent="0.25">
      <c r="A916" s="13" t="s">
        <v>25</v>
      </c>
      <c r="B916" s="4" t="s">
        <v>5990</v>
      </c>
      <c r="C916" s="4" t="s">
        <v>6447</v>
      </c>
      <c r="D916" s="5">
        <v>45900</v>
      </c>
      <c r="E916" s="4" t="s">
        <v>457</v>
      </c>
      <c r="F916" s="6" t="s">
        <v>5992</v>
      </c>
      <c r="G916" s="4" t="s">
        <v>192</v>
      </c>
      <c r="H916" s="6" t="s">
        <v>392</v>
      </c>
      <c r="I916" s="6" t="s">
        <v>89</v>
      </c>
      <c r="J916" s="4">
        <v>3</v>
      </c>
      <c r="K916" s="4">
        <v>12</v>
      </c>
      <c r="L916" s="4">
        <v>0</v>
      </c>
      <c r="M916" s="4" t="s">
        <v>1123</v>
      </c>
      <c r="N916" s="6" t="s">
        <v>1160</v>
      </c>
      <c r="O916" s="6" t="s">
        <v>1123</v>
      </c>
      <c r="P916" s="6"/>
      <c r="Q916" s="4" t="s">
        <v>51</v>
      </c>
      <c r="R916" s="4" t="s">
        <v>52</v>
      </c>
      <c r="S916" s="5">
        <v>43838</v>
      </c>
      <c r="T916" s="7" t="s">
        <v>6448</v>
      </c>
      <c r="U916" s="7" t="s">
        <v>6449</v>
      </c>
      <c r="V916" s="7"/>
      <c r="W916" s="4" t="s">
        <v>95</v>
      </c>
      <c r="X916" s="4" t="s">
        <v>95</v>
      </c>
      <c r="Y916" s="4" t="s">
        <v>880</v>
      </c>
      <c r="Z916" s="4" t="s">
        <v>880</v>
      </c>
      <c r="AA916" s="4" t="s">
        <v>66</v>
      </c>
      <c r="AB916" s="4" t="s">
        <v>97</v>
      </c>
      <c r="AC916" s="6" t="s">
        <v>97</v>
      </c>
      <c r="AD916" s="6"/>
      <c r="AE916" s="4" t="s">
        <v>6450</v>
      </c>
      <c r="AF916" s="6" t="s">
        <v>6376</v>
      </c>
      <c r="AG916" s="6" t="s">
        <v>97</v>
      </c>
      <c r="AH916" s="6" t="s">
        <v>137</v>
      </c>
      <c r="AI916" s="4">
        <f t="shared" si="14"/>
        <v>0</v>
      </c>
      <c r="AJ916" s="4" t="s">
        <v>58</v>
      </c>
      <c r="AK916" s="6" t="s">
        <v>6451</v>
      </c>
      <c r="AL916" s="4" t="str">
        <f>IFERROR(IF(AK916="", "", _xlfn.XLOOKUP(AK916, CODES!A:A,CODES!E:E)), "")</f>
        <v>Couplers and Gangway</v>
      </c>
      <c r="AM916" s="4" t="str">
        <f>IFERROR(IF(AK916="", "", _xlfn.XLOOKUP(AK916, CODES!A:A,CODES!G:G)), "")</f>
        <v>Coupler Cover</v>
      </c>
      <c r="AN916" s="4" t="str">
        <f>IFERROR(IF(AK916="", "", _xlfn.XLOOKUP(AK916, CODES!A:A,CODES!I:I)), "")</f>
        <v>Front Hatch Pneumatic Panel</v>
      </c>
      <c r="AO916" s="6" t="s">
        <v>6452</v>
      </c>
      <c r="AP916" s="6"/>
      <c r="AQ916" s="6"/>
      <c r="AR916" s="6"/>
      <c r="AS916" s="15"/>
    </row>
    <row r="917" spans="1:45" ht="75" hidden="1" x14ac:dyDescent="0.25">
      <c r="A917" s="13" t="s">
        <v>258</v>
      </c>
      <c r="B917" s="4" t="s">
        <v>5990</v>
      </c>
      <c r="C917" s="4" t="s">
        <v>6453</v>
      </c>
      <c r="D917" s="5">
        <v>45899</v>
      </c>
      <c r="E917" s="4" t="s">
        <v>3118</v>
      </c>
      <c r="F917" s="6" t="s">
        <v>3119</v>
      </c>
      <c r="G917" s="4" t="s">
        <v>687</v>
      </c>
      <c r="H917" s="6"/>
      <c r="I917" s="6"/>
      <c r="J917" s="4">
        <v>3</v>
      </c>
      <c r="K917" s="4">
        <v>12</v>
      </c>
      <c r="L917" s="4">
        <v>0</v>
      </c>
      <c r="M917" s="4" t="s">
        <v>765</v>
      </c>
      <c r="N917" s="6"/>
      <c r="O917" s="6" t="s">
        <v>765</v>
      </c>
      <c r="P917" s="6"/>
      <c r="Q917" s="4" t="s">
        <v>73</v>
      </c>
      <c r="R917" s="4" t="s">
        <v>74</v>
      </c>
      <c r="S917" s="4"/>
      <c r="T917" s="7" t="s">
        <v>6454</v>
      </c>
      <c r="U917" s="7" t="s">
        <v>6455</v>
      </c>
      <c r="V917" s="7" t="s">
        <v>6456</v>
      </c>
      <c r="W917" s="4" t="s">
        <v>6457</v>
      </c>
      <c r="X917" s="4" t="s">
        <v>6457</v>
      </c>
      <c r="Y917" s="4" t="s">
        <v>6458</v>
      </c>
      <c r="Z917" s="4" t="s">
        <v>6458</v>
      </c>
      <c r="AA917" s="4" t="s">
        <v>66</v>
      </c>
      <c r="AB917" s="4" t="s">
        <v>97</v>
      </c>
      <c r="AC917" s="6" t="s">
        <v>281</v>
      </c>
      <c r="AD917" s="6" t="s">
        <v>2764</v>
      </c>
      <c r="AE917" s="4" t="s">
        <v>6459</v>
      </c>
      <c r="AF917" s="6"/>
      <c r="AG917" s="6"/>
      <c r="AH917" s="6"/>
      <c r="AI917" s="4">
        <f t="shared" si="14"/>
        <v>0</v>
      </c>
      <c r="AJ917" s="4" t="s">
        <v>400</v>
      </c>
      <c r="AK917" s="6"/>
      <c r="AL917" s="4" t="str">
        <f>IFERROR(IF(AK917="", "", _xlfn.XLOOKUP(AK917, CODES!A:A,CODES!E:E)), "")</f>
        <v/>
      </c>
      <c r="AM917" s="4" t="str">
        <f>IFERROR(IF(AK917="", "", _xlfn.XLOOKUP(AK917, CODES!A:A,CODES!G:G)), "")</f>
        <v/>
      </c>
      <c r="AN917" s="4" t="str">
        <f>IFERROR(IF(AK917="", "", _xlfn.XLOOKUP(AK917, CODES!A:A,CODES!I:I)), "")</f>
        <v/>
      </c>
      <c r="AO917" s="6"/>
      <c r="AP917" s="6"/>
      <c r="AQ917" s="6"/>
      <c r="AR917" s="6"/>
      <c r="AS917" s="15"/>
    </row>
    <row r="918" spans="1:45" ht="90" hidden="1" x14ac:dyDescent="0.25">
      <c r="A918" s="13" t="s">
        <v>25</v>
      </c>
      <c r="B918" s="4" t="s">
        <v>5990</v>
      </c>
      <c r="C918" s="4" t="s">
        <v>6460</v>
      </c>
      <c r="D918" s="5">
        <v>45899</v>
      </c>
      <c r="E918" s="4" t="s">
        <v>1144</v>
      </c>
      <c r="F918" s="6" t="s">
        <v>1129</v>
      </c>
      <c r="G918" s="4" t="s">
        <v>275</v>
      </c>
      <c r="H918" s="6" t="s">
        <v>168</v>
      </c>
      <c r="I918" s="6" t="s">
        <v>89</v>
      </c>
      <c r="J918" s="4">
        <v>2</v>
      </c>
      <c r="K918" s="4">
        <v>2</v>
      </c>
      <c r="L918" s="4">
        <v>0</v>
      </c>
      <c r="M918" s="4" t="s">
        <v>959</v>
      </c>
      <c r="N918" s="6" t="s">
        <v>3692</v>
      </c>
      <c r="O918" s="6" t="s">
        <v>959</v>
      </c>
      <c r="P918" s="6"/>
      <c r="Q918" s="4" t="s">
        <v>51</v>
      </c>
      <c r="R918" s="4" t="s">
        <v>52</v>
      </c>
      <c r="S918" s="5">
        <v>43812</v>
      </c>
      <c r="T918" s="7" t="s">
        <v>6461</v>
      </c>
      <c r="U918" s="7" t="s">
        <v>172</v>
      </c>
      <c r="V918" s="7" t="s">
        <v>6462</v>
      </c>
      <c r="W918" s="4" t="s">
        <v>95</v>
      </c>
      <c r="X918" s="4" t="s">
        <v>95</v>
      </c>
      <c r="Y918" s="4" t="s">
        <v>418</v>
      </c>
      <c r="Z918" s="4" t="s">
        <v>418</v>
      </c>
      <c r="AA918" s="4" t="s">
        <v>66</v>
      </c>
      <c r="AB918" s="4" t="s">
        <v>97</v>
      </c>
      <c r="AC918" s="6" t="s">
        <v>97</v>
      </c>
      <c r="AD918" s="6"/>
      <c r="AE918" s="4" t="s">
        <v>6463</v>
      </c>
      <c r="AF918" s="6"/>
      <c r="AG918" s="6" t="s">
        <v>175</v>
      </c>
      <c r="AH918" s="6" t="s">
        <v>109</v>
      </c>
      <c r="AI918" s="4">
        <f t="shared" si="14"/>
        <v>0</v>
      </c>
      <c r="AJ918" s="4" t="s">
        <v>58</v>
      </c>
      <c r="AK918" s="6" t="s">
        <v>6464</v>
      </c>
      <c r="AL918" s="4" t="str">
        <f>IFERROR(IF(AK918="", "", _xlfn.XLOOKUP(AK918, CODES!A:A,CODES!E:E)), "")</f>
        <v>Doors</v>
      </c>
      <c r="AM918" s="4" t="str">
        <f>IFERROR(IF(AK918="", "", _xlfn.XLOOKUP(AK918, CODES!A:A,CODES!G:G)), "")</f>
        <v>Exterior Passenger Doors</v>
      </c>
      <c r="AN918" s="4" t="str">
        <f>IFERROR(IF(AK918="", "", _xlfn.XLOOKUP(AK918, CODES!A:A,CODES!I:I)), "")</f>
        <v>EED</v>
      </c>
      <c r="AO918" s="6" t="s">
        <v>6465</v>
      </c>
      <c r="AP918" s="6"/>
      <c r="AQ918" s="6"/>
      <c r="AR918" s="6"/>
      <c r="AS918" s="15"/>
    </row>
    <row r="919" spans="1:45" ht="105" hidden="1" x14ac:dyDescent="0.25">
      <c r="A919" s="13" t="s">
        <v>258</v>
      </c>
      <c r="B919" s="4" t="s">
        <v>5990</v>
      </c>
      <c r="C919" s="4" t="s">
        <v>6466</v>
      </c>
      <c r="D919" s="5">
        <v>45898</v>
      </c>
      <c r="E919" s="4" t="s">
        <v>2796</v>
      </c>
      <c r="F919" s="6" t="s">
        <v>2797</v>
      </c>
      <c r="G919" s="4" t="s">
        <v>80</v>
      </c>
      <c r="H919" s="6"/>
      <c r="I919" s="6"/>
      <c r="J919" s="4">
        <v>3</v>
      </c>
      <c r="K919" s="4">
        <v>3</v>
      </c>
      <c r="L919" s="4">
        <v>0</v>
      </c>
      <c r="M919" s="4" t="s">
        <v>697</v>
      </c>
      <c r="N919" s="6"/>
      <c r="O919" s="6" t="s">
        <v>697</v>
      </c>
      <c r="P919" s="6"/>
      <c r="Q919" s="4" t="s">
        <v>73</v>
      </c>
      <c r="R919" s="4" t="s">
        <v>74</v>
      </c>
      <c r="S919" s="4"/>
      <c r="T919" s="7" t="s">
        <v>6467</v>
      </c>
      <c r="U919" s="7" t="s">
        <v>6468</v>
      </c>
      <c r="V919" s="7" t="s">
        <v>6469</v>
      </c>
      <c r="W919" s="4" t="s">
        <v>6421</v>
      </c>
      <c r="X919" s="4" t="s">
        <v>6421</v>
      </c>
      <c r="Y919" s="4" t="s">
        <v>6470</v>
      </c>
      <c r="Z919" s="4" t="s">
        <v>6470</v>
      </c>
      <c r="AA919" s="4" t="s">
        <v>66</v>
      </c>
      <c r="AB919" s="4" t="s">
        <v>97</v>
      </c>
      <c r="AC919" s="6" t="s">
        <v>281</v>
      </c>
      <c r="AD919" s="6" t="s">
        <v>2764</v>
      </c>
      <c r="AE919" s="4" t="s">
        <v>6471</v>
      </c>
      <c r="AF919" s="6"/>
      <c r="AG919" s="6"/>
      <c r="AH919" s="6"/>
      <c r="AI919" s="4">
        <f t="shared" si="14"/>
        <v>0</v>
      </c>
      <c r="AJ919" s="4" t="s">
        <v>400</v>
      </c>
      <c r="AK919" s="6"/>
      <c r="AL919" s="4" t="str">
        <f>IFERROR(IF(AK919="", "", _xlfn.XLOOKUP(AK919, CODES!A:A,CODES!E:E)), "")</f>
        <v/>
      </c>
      <c r="AM919" s="4" t="str">
        <f>IFERROR(IF(AK919="", "", _xlfn.XLOOKUP(AK919, CODES!A:A,CODES!G:G)), "")</f>
        <v/>
      </c>
      <c r="AN919" s="4" t="str">
        <f>IFERROR(IF(AK919="", "", _xlfn.XLOOKUP(AK919, CODES!A:A,CODES!I:I)), "")</f>
        <v/>
      </c>
      <c r="AO919" s="6"/>
      <c r="AP919" s="6"/>
      <c r="AQ919" s="6"/>
      <c r="AR919" s="6"/>
      <c r="AS919" s="15"/>
    </row>
    <row r="920" spans="1:45" ht="165" hidden="1" x14ac:dyDescent="0.25">
      <c r="A920" s="13" t="s">
        <v>25</v>
      </c>
      <c r="B920" s="4" t="s">
        <v>5990</v>
      </c>
      <c r="C920" s="4" t="s">
        <v>6472</v>
      </c>
      <c r="D920" s="5">
        <v>45898</v>
      </c>
      <c r="E920" s="4" t="s">
        <v>2898</v>
      </c>
      <c r="F920" s="6" t="s">
        <v>2899</v>
      </c>
      <c r="G920" s="4" t="s">
        <v>6473</v>
      </c>
      <c r="H920" s="6" t="s">
        <v>526</v>
      </c>
      <c r="I920" s="6" t="s">
        <v>89</v>
      </c>
      <c r="J920" s="4">
        <v>23</v>
      </c>
      <c r="K920" s="4">
        <v>41</v>
      </c>
      <c r="L920" s="4">
        <v>0</v>
      </c>
      <c r="M920" s="4" t="s">
        <v>543</v>
      </c>
      <c r="N920" s="6" t="s">
        <v>6474</v>
      </c>
      <c r="O920" s="6" t="s">
        <v>543</v>
      </c>
      <c r="P920" s="6"/>
      <c r="Q920" s="4" t="s">
        <v>51</v>
      </c>
      <c r="R920" s="4" t="s">
        <v>52</v>
      </c>
      <c r="S920" s="5">
        <v>43578</v>
      </c>
      <c r="T920" s="7" t="s">
        <v>6475</v>
      </c>
      <c r="U920" s="7" t="s">
        <v>6476</v>
      </c>
      <c r="V920" s="7"/>
      <c r="W920" s="4" t="s">
        <v>53</v>
      </c>
      <c r="X920" s="4" t="s">
        <v>53</v>
      </c>
      <c r="Y920" s="4" t="s">
        <v>76</v>
      </c>
      <c r="Z920" s="4" t="s">
        <v>76</v>
      </c>
      <c r="AA920" s="4" t="s">
        <v>66</v>
      </c>
      <c r="AB920" s="4" t="s">
        <v>97</v>
      </c>
      <c r="AC920" s="6" t="s">
        <v>97</v>
      </c>
      <c r="AD920" s="6"/>
      <c r="AE920" s="4" t="s">
        <v>6477</v>
      </c>
      <c r="AF920" s="6" t="s">
        <v>6376</v>
      </c>
      <c r="AG920" s="6" t="s">
        <v>97</v>
      </c>
      <c r="AH920" s="6" t="s">
        <v>137</v>
      </c>
      <c r="AI920" s="4">
        <f t="shared" si="14"/>
        <v>0</v>
      </c>
      <c r="AJ920" s="4" t="s">
        <v>58</v>
      </c>
      <c r="AK920" s="6" t="s">
        <v>858</v>
      </c>
      <c r="AL920" s="4" t="str">
        <f>IFERROR(IF(AK920="", "", _xlfn.XLOOKUP(AK920, CODES!A:A,CODES!E:E)), "")</f>
        <v>Brake System</v>
      </c>
      <c r="AM920" s="4" t="str">
        <f>IFERROR(IF(AK920="", "", _xlfn.XLOOKUP(AK920, CODES!A:A,CODES!G:G)), "")</f>
        <v>Brake Control Unit</v>
      </c>
      <c r="AN920" s="4" t="str">
        <f>IFERROR(IF(AK920="", "", _xlfn.XLOOKUP(AK920, CODES!A:A,CODES!I:I)), "")</f>
        <v>LAD10F Control Board</v>
      </c>
      <c r="AO920" s="6" t="s">
        <v>6478</v>
      </c>
      <c r="AP920" s="6"/>
      <c r="AQ920" s="6"/>
      <c r="AR920" s="6"/>
      <c r="AS920" s="15"/>
    </row>
    <row r="921" spans="1:45" ht="75" hidden="1" x14ac:dyDescent="0.25">
      <c r="A921" s="13" t="s">
        <v>565</v>
      </c>
      <c r="B921" s="4" t="s">
        <v>5990</v>
      </c>
      <c r="C921" s="4" t="s">
        <v>6479</v>
      </c>
      <c r="D921" s="5">
        <v>45898</v>
      </c>
      <c r="E921" s="4"/>
      <c r="F921" s="6" t="s">
        <v>6104</v>
      </c>
      <c r="G921" s="4" t="s">
        <v>130</v>
      </c>
      <c r="H921" s="6"/>
      <c r="I921" s="6"/>
      <c r="J921" s="4">
        <v>11</v>
      </c>
      <c r="K921" s="4">
        <v>11</v>
      </c>
      <c r="L921" s="4">
        <v>0</v>
      </c>
      <c r="M921" s="4" t="s">
        <v>765</v>
      </c>
      <c r="N921" s="6" t="s">
        <v>6480</v>
      </c>
      <c r="O921" s="6" t="s">
        <v>765</v>
      </c>
      <c r="P921" s="6"/>
      <c r="Q921" s="4" t="s">
        <v>73</v>
      </c>
      <c r="R921" s="4" t="s">
        <v>74</v>
      </c>
      <c r="S921" s="4"/>
      <c r="T921" s="7" t="s">
        <v>6481</v>
      </c>
      <c r="U921" s="7"/>
      <c r="V921" s="7" t="s">
        <v>6482</v>
      </c>
      <c r="W921" s="4" t="s">
        <v>135</v>
      </c>
      <c r="X921" s="4" t="s">
        <v>135</v>
      </c>
      <c r="Y921" s="4" t="s">
        <v>418</v>
      </c>
      <c r="Z921" s="4"/>
      <c r="AA921" s="4" t="s">
        <v>66</v>
      </c>
      <c r="AB921" s="4" t="s">
        <v>45</v>
      </c>
      <c r="AC921" s="6" t="s">
        <v>575</v>
      </c>
      <c r="AD921" s="6"/>
      <c r="AE921" s="4" t="s">
        <v>6483</v>
      </c>
      <c r="AF921" s="6"/>
      <c r="AG921" s="6"/>
      <c r="AH921" s="6"/>
      <c r="AI921" s="4">
        <f t="shared" si="14"/>
        <v>0</v>
      </c>
      <c r="AJ921" s="4" t="s">
        <v>58</v>
      </c>
      <c r="AK921" s="6" t="s">
        <v>2247</v>
      </c>
      <c r="AL921" s="4" t="str">
        <f>IFERROR(IF(AK921="", "", _xlfn.XLOOKUP(AK921, CODES!A:A,CODES!E:E)), "")</f>
        <v>Doors</v>
      </c>
      <c r="AM921" s="4" t="str">
        <f>IFERROR(IF(AK921="", "", _xlfn.XLOOKUP(AK921, CODES!A:A,CODES!G:G)), "")</f>
        <v>Mk 4 Power Door</v>
      </c>
      <c r="AN921" s="4" t="str">
        <f>IFERROR(IF(AK921="", "", _xlfn.XLOOKUP(AK921, CODES!A:A,CODES!I:I)), "")</f>
        <v>Door</v>
      </c>
      <c r="AO921" s="6"/>
      <c r="AP921" s="6"/>
      <c r="AQ921" s="6"/>
      <c r="AR921" s="6"/>
      <c r="AS921" s="15"/>
    </row>
    <row r="922" spans="1:45" ht="105" hidden="1" x14ac:dyDescent="0.25">
      <c r="A922" s="13" t="s">
        <v>25</v>
      </c>
      <c r="B922" s="4" t="s">
        <v>5990</v>
      </c>
      <c r="C922" s="4" t="s">
        <v>6484</v>
      </c>
      <c r="D922" s="5">
        <v>45898</v>
      </c>
      <c r="E922" s="4" t="s">
        <v>5016</v>
      </c>
      <c r="F922" s="6" t="s">
        <v>5480</v>
      </c>
      <c r="G922" s="4" t="s">
        <v>142</v>
      </c>
      <c r="H922" s="6"/>
      <c r="I922" s="6"/>
      <c r="J922" s="4">
        <v>12</v>
      </c>
      <c r="K922" s="4">
        <v>33</v>
      </c>
      <c r="L922" s="4">
        <v>0</v>
      </c>
      <c r="M922" s="4" t="s">
        <v>697</v>
      </c>
      <c r="N922" s="6" t="s">
        <v>1030</v>
      </c>
      <c r="O922" s="6" t="s">
        <v>6485</v>
      </c>
      <c r="P922" s="6"/>
      <c r="Q922" s="4"/>
      <c r="R922" s="4" t="s">
        <v>74</v>
      </c>
      <c r="S922" s="4"/>
      <c r="T922" s="7" t="s">
        <v>6486</v>
      </c>
      <c r="U922" s="7" t="s">
        <v>6487</v>
      </c>
      <c r="V922" s="7"/>
      <c r="W922" s="4" t="s">
        <v>135</v>
      </c>
      <c r="X922" s="4" t="s">
        <v>135</v>
      </c>
      <c r="Y922" s="4" t="s">
        <v>418</v>
      </c>
      <c r="Z922" s="4" t="s">
        <v>418</v>
      </c>
      <c r="AA922" s="4" t="s">
        <v>66</v>
      </c>
      <c r="AB922" s="4" t="s">
        <v>97</v>
      </c>
      <c r="AC922" s="6" t="s">
        <v>97</v>
      </c>
      <c r="AD922" s="6"/>
      <c r="AE922" s="4" t="s">
        <v>6488</v>
      </c>
      <c r="AF922" s="6"/>
      <c r="AG922" s="6"/>
      <c r="AH922" s="6"/>
      <c r="AI922" s="4">
        <f t="shared" si="14"/>
        <v>0</v>
      </c>
      <c r="AJ922" s="4" t="s">
        <v>58</v>
      </c>
      <c r="AK922" s="6" t="s">
        <v>2247</v>
      </c>
      <c r="AL922" s="4" t="str">
        <f>IFERROR(IF(AK922="", "", _xlfn.XLOOKUP(AK922, CODES!A:A,CODES!E:E)), "")</f>
        <v>Doors</v>
      </c>
      <c r="AM922" s="4" t="str">
        <f>IFERROR(IF(AK922="", "", _xlfn.XLOOKUP(AK922, CODES!A:A,CODES!G:G)), "")</f>
        <v>Mk 4 Power Door</v>
      </c>
      <c r="AN922" s="4" t="str">
        <f>IFERROR(IF(AK922="", "", _xlfn.XLOOKUP(AK922, CODES!A:A,CODES!I:I)), "")</f>
        <v>Door</v>
      </c>
      <c r="AO922" s="6"/>
      <c r="AP922" s="6"/>
      <c r="AQ922" s="6"/>
      <c r="AR922" s="6"/>
      <c r="AS922" s="15"/>
    </row>
    <row r="923" spans="1:45" ht="75" hidden="1" x14ac:dyDescent="0.25">
      <c r="A923" s="13" t="s">
        <v>25</v>
      </c>
      <c r="B923" s="4" t="s">
        <v>5990</v>
      </c>
      <c r="C923" s="4" t="s">
        <v>6489</v>
      </c>
      <c r="D923" s="5">
        <v>45898</v>
      </c>
      <c r="E923" s="4" t="s">
        <v>2455</v>
      </c>
      <c r="F923" s="6" t="s">
        <v>5384</v>
      </c>
      <c r="G923" s="4" t="s">
        <v>130</v>
      </c>
      <c r="H923" s="6"/>
      <c r="I923" s="6"/>
      <c r="J923" s="4">
        <v>15</v>
      </c>
      <c r="K923" s="4">
        <v>15</v>
      </c>
      <c r="L923" s="4">
        <v>0</v>
      </c>
      <c r="M923" s="4" t="s">
        <v>837</v>
      </c>
      <c r="N923" s="6" t="s">
        <v>6480</v>
      </c>
      <c r="O923" s="6" t="s">
        <v>765</v>
      </c>
      <c r="P923" s="6"/>
      <c r="Q923" s="4" t="s">
        <v>73</v>
      </c>
      <c r="R923" s="4" t="s">
        <v>74</v>
      </c>
      <c r="S923" s="4"/>
      <c r="T923" s="7" t="s">
        <v>6490</v>
      </c>
      <c r="U923" s="7" t="s">
        <v>6491</v>
      </c>
      <c r="V923" s="7" t="s">
        <v>6492</v>
      </c>
      <c r="W923" s="4" t="s">
        <v>135</v>
      </c>
      <c r="X923" s="4" t="s">
        <v>135</v>
      </c>
      <c r="Y923" s="4" t="s">
        <v>418</v>
      </c>
      <c r="Z923" s="4" t="s">
        <v>418</v>
      </c>
      <c r="AA923" s="4" t="s">
        <v>66</v>
      </c>
      <c r="AB923" s="4" t="s">
        <v>97</v>
      </c>
      <c r="AC923" s="6" t="s">
        <v>97</v>
      </c>
      <c r="AD923" s="6"/>
      <c r="AE923" s="4" t="s">
        <v>6493</v>
      </c>
      <c r="AF923" s="6"/>
      <c r="AG923" s="6"/>
      <c r="AH923" s="6"/>
      <c r="AI923" s="4">
        <f t="shared" si="14"/>
        <v>0</v>
      </c>
      <c r="AJ923" s="4" t="s">
        <v>58</v>
      </c>
      <c r="AK923" s="6" t="s">
        <v>2247</v>
      </c>
      <c r="AL923" s="4" t="str">
        <f>IFERROR(IF(AK923="", "", _xlfn.XLOOKUP(AK923, CODES!A:A,CODES!E:E)), "")</f>
        <v>Doors</v>
      </c>
      <c r="AM923" s="4" t="str">
        <f>IFERROR(IF(AK923="", "", _xlfn.XLOOKUP(AK923, CODES!A:A,CODES!G:G)), "")</f>
        <v>Mk 4 Power Door</v>
      </c>
      <c r="AN923" s="4" t="str">
        <f>IFERROR(IF(AK923="", "", _xlfn.XLOOKUP(AK923, CODES!A:A,CODES!I:I)), "")</f>
        <v>Door</v>
      </c>
      <c r="AO923" s="6"/>
      <c r="AP923" s="6"/>
      <c r="AQ923" s="6"/>
      <c r="AR923" s="6"/>
      <c r="AS923" s="15"/>
    </row>
    <row r="924" spans="1:45" ht="120" hidden="1" x14ac:dyDescent="0.25">
      <c r="A924" s="13" t="s">
        <v>258</v>
      </c>
      <c r="B924" s="4" t="s">
        <v>5990</v>
      </c>
      <c r="C924" s="4" t="s">
        <v>6494</v>
      </c>
      <c r="D924" s="5">
        <v>45898</v>
      </c>
      <c r="E924" s="4" t="s">
        <v>641</v>
      </c>
      <c r="F924" s="6" t="s">
        <v>642</v>
      </c>
      <c r="G924" s="4" t="s">
        <v>1638</v>
      </c>
      <c r="H924" s="6" t="s">
        <v>3301</v>
      </c>
      <c r="I924" s="6" t="s">
        <v>89</v>
      </c>
      <c r="J924" s="4">
        <v>62</v>
      </c>
      <c r="K924" s="4">
        <v>170</v>
      </c>
      <c r="L924" s="4">
        <v>0</v>
      </c>
      <c r="M924" s="4" t="s">
        <v>414</v>
      </c>
      <c r="N924" s="6" t="s">
        <v>6495</v>
      </c>
      <c r="O924" s="6" t="s">
        <v>414</v>
      </c>
      <c r="P924" s="6"/>
      <c r="Q924" s="4" t="s">
        <v>51</v>
      </c>
      <c r="R924" s="4" t="s">
        <v>52</v>
      </c>
      <c r="S924" s="5">
        <v>43783</v>
      </c>
      <c r="T924" s="7" t="s">
        <v>6496</v>
      </c>
      <c r="U924" s="7" t="s">
        <v>6497</v>
      </c>
      <c r="V924" s="7" t="s">
        <v>6498</v>
      </c>
      <c r="W924" s="4" t="s">
        <v>1704</v>
      </c>
      <c r="X924" s="4" t="s">
        <v>1704</v>
      </c>
      <c r="Y924" s="4" t="s">
        <v>2231</v>
      </c>
      <c r="Z924" s="4" t="s">
        <v>2231</v>
      </c>
      <c r="AA924" s="4" t="s">
        <v>66</v>
      </c>
      <c r="AB924" s="4" t="s">
        <v>97</v>
      </c>
      <c r="AC924" s="6" t="s">
        <v>281</v>
      </c>
      <c r="AD924" s="6"/>
      <c r="AE924" s="4" t="s">
        <v>6499</v>
      </c>
      <c r="AF924" s="6"/>
      <c r="AG924" s="6" t="s">
        <v>124</v>
      </c>
      <c r="AH924" s="6" t="s">
        <v>109</v>
      </c>
      <c r="AI924" s="4">
        <f t="shared" si="14"/>
        <v>0</v>
      </c>
      <c r="AJ924" s="4" t="s">
        <v>1707</v>
      </c>
      <c r="AK924" s="6" t="s">
        <v>125</v>
      </c>
      <c r="AL924" s="4" t="str">
        <f>IFERROR(IF(AK924="", "", _xlfn.XLOOKUP(AK924, CODES!A:A,CODES!E:E)), "")</f>
        <v>Operational</v>
      </c>
      <c r="AM924" s="4" t="str">
        <f>IFERROR(IF(AK924="", "", _xlfn.XLOOKUP(AK924, CODES!A:A,CODES!G:G)), "")</f>
        <v>NR</v>
      </c>
      <c r="AN924" s="4" t="str">
        <f>IFERROR(IF(AK924="", "", _xlfn.XLOOKUP(AK924, CODES!A:A,CODES!I:I)), "")</f>
        <v>Other</v>
      </c>
      <c r="AO924" s="6" t="s">
        <v>6500</v>
      </c>
      <c r="AP924" s="6"/>
      <c r="AQ924" s="6"/>
      <c r="AR924" s="6"/>
      <c r="AS924" s="15"/>
    </row>
    <row r="925" spans="1:45" ht="120" hidden="1" x14ac:dyDescent="0.25">
      <c r="A925" s="13" t="s">
        <v>25</v>
      </c>
      <c r="B925" s="4" t="s">
        <v>5990</v>
      </c>
      <c r="C925" s="4" t="s">
        <v>6501</v>
      </c>
      <c r="D925" s="5">
        <v>45898</v>
      </c>
      <c r="E925" s="4" t="s">
        <v>3181</v>
      </c>
      <c r="F925" s="6" t="s">
        <v>3182</v>
      </c>
      <c r="G925" s="4" t="s">
        <v>192</v>
      </c>
      <c r="H925" s="6" t="s">
        <v>1172</v>
      </c>
      <c r="I925" s="6" t="s">
        <v>89</v>
      </c>
      <c r="J925" s="4">
        <v>17</v>
      </c>
      <c r="K925" s="4">
        <v>37</v>
      </c>
      <c r="L925" s="4">
        <v>0</v>
      </c>
      <c r="M925" s="4" t="s">
        <v>3228</v>
      </c>
      <c r="N925" s="6" t="s">
        <v>3692</v>
      </c>
      <c r="O925" s="6" t="s">
        <v>959</v>
      </c>
      <c r="P925" s="6"/>
      <c r="Q925" s="4" t="s">
        <v>51</v>
      </c>
      <c r="R925" s="4" t="s">
        <v>52</v>
      </c>
      <c r="S925" s="5">
        <v>43812</v>
      </c>
      <c r="T925" s="7" t="s">
        <v>6502</v>
      </c>
      <c r="U925" s="7" t="s">
        <v>6503</v>
      </c>
      <c r="V925" s="7"/>
      <c r="W925" s="4" t="s">
        <v>95</v>
      </c>
      <c r="X925" s="4" t="s">
        <v>95</v>
      </c>
      <c r="Y925" s="4" t="s">
        <v>574</v>
      </c>
      <c r="Z925" s="4" t="s">
        <v>574</v>
      </c>
      <c r="AA925" s="4" t="s">
        <v>66</v>
      </c>
      <c r="AB925" s="4" t="s">
        <v>97</v>
      </c>
      <c r="AC925" s="6" t="s">
        <v>97</v>
      </c>
      <c r="AD925" s="6"/>
      <c r="AE925" s="4" t="s">
        <v>6504</v>
      </c>
      <c r="AF925" s="6" t="s">
        <v>6376</v>
      </c>
      <c r="AG925" s="6" t="s">
        <v>97</v>
      </c>
      <c r="AH925" s="6" t="s">
        <v>137</v>
      </c>
      <c r="AI925" s="4">
        <f t="shared" si="14"/>
        <v>0</v>
      </c>
      <c r="AJ925" s="4" t="s">
        <v>58</v>
      </c>
      <c r="AK925" s="6" t="s">
        <v>1079</v>
      </c>
      <c r="AL925" s="4" t="str">
        <f>IFERROR(IF(AK925="", "", _xlfn.XLOOKUP(AK925, CODES!A:A,CODES!E:E)), "")</f>
        <v>Cab</v>
      </c>
      <c r="AM925" s="4" t="str">
        <f>IFERROR(IF(AK925="", "", _xlfn.XLOOKUP(AK925, CODES!A:A,CODES!G:G)), "")</f>
        <v>Windscreen Wiper</v>
      </c>
      <c r="AN925" s="4" t="str">
        <f>IFERROR(IF(AK925="", "", _xlfn.XLOOKUP(AK925, CODES!A:A,CODES!I:I)), "")</f>
        <v>Command module</v>
      </c>
      <c r="AO925" s="6" t="s">
        <v>6505</v>
      </c>
      <c r="AP925" s="6"/>
      <c r="AQ925" s="6"/>
      <c r="AR925" s="6"/>
      <c r="AS925" s="15"/>
    </row>
    <row r="926" spans="1:45" ht="180" hidden="1" x14ac:dyDescent="0.25">
      <c r="A926" s="13" t="s">
        <v>25</v>
      </c>
      <c r="B926" s="4" t="s">
        <v>5990</v>
      </c>
      <c r="C926" s="4" t="s">
        <v>6506</v>
      </c>
      <c r="D926" s="5">
        <v>45898</v>
      </c>
      <c r="E926" s="4" t="s">
        <v>140</v>
      </c>
      <c r="F926" s="6" t="s">
        <v>6507</v>
      </c>
      <c r="G926" s="4" t="s">
        <v>542</v>
      </c>
      <c r="H926" s="6" t="s">
        <v>392</v>
      </c>
      <c r="I926" s="6" t="s">
        <v>89</v>
      </c>
      <c r="J926" s="4">
        <v>3</v>
      </c>
      <c r="K926" s="4">
        <v>3</v>
      </c>
      <c r="L926" s="4">
        <v>0</v>
      </c>
      <c r="M926" s="4" t="s">
        <v>876</v>
      </c>
      <c r="N926" s="6"/>
      <c r="O926" s="6" t="s">
        <v>876</v>
      </c>
      <c r="P926" s="6"/>
      <c r="Q926" s="4" t="s">
        <v>82</v>
      </c>
      <c r="R926" s="4" t="s">
        <v>52</v>
      </c>
      <c r="S926" s="5">
        <v>43735</v>
      </c>
      <c r="T926" s="7" t="s">
        <v>6508</v>
      </c>
      <c r="U926" s="7" t="s">
        <v>6509</v>
      </c>
      <c r="V926" s="7" t="s">
        <v>6510</v>
      </c>
      <c r="W926" s="4" t="s">
        <v>547</v>
      </c>
      <c r="X926" s="4" t="s">
        <v>547</v>
      </c>
      <c r="Y926" s="4" t="s">
        <v>65</v>
      </c>
      <c r="Z926" s="4" t="s">
        <v>65</v>
      </c>
      <c r="AA926" s="4" t="s">
        <v>66</v>
      </c>
      <c r="AB926" s="4" t="s">
        <v>97</v>
      </c>
      <c r="AC926" s="6" t="s">
        <v>97</v>
      </c>
      <c r="AD926" s="6"/>
      <c r="AE926" s="4" t="s">
        <v>6511</v>
      </c>
      <c r="AF926" s="6"/>
      <c r="AG926" s="6" t="s">
        <v>108</v>
      </c>
      <c r="AH926" s="6" t="s">
        <v>109</v>
      </c>
      <c r="AI926" s="4">
        <f t="shared" si="14"/>
        <v>0</v>
      </c>
      <c r="AJ926" s="4" t="s">
        <v>68</v>
      </c>
      <c r="AK926" s="6" t="s">
        <v>110</v>
      </c>
      <c r="AL926" s="4" t="str">
        <f>IFERROR(IF(AK926="", "", _xlfn.XLOOKUP(AK926, CODES!A:A,CODES!E:E)), "")</f>
        <v>Operational</v>
      </c>
      <c r="AM926" s="4" t="str">
        <f>IFERROR(IF(AK926="", "", _xlfn.XLOOKUP(AK926, CODES!A:A,CODES!G:G)), "")</f>
        <v>Depot</v>
      </c>
      <c r="AN926" s="4" t="str">
        <f>IFERROR(IF(AK926="", "", _xlfn.XLOOKUP(AK926, CODES!A:A,CODES!I:I)), "")</f>
        <v>Process</v>
      </c>
      <c r="AO926" s="6" t="s">
        <v>4391</v>
      </c>
      <c r="AP926" s="6"/>
      <c r="AQ926" s="6"/>
      <c r="AR926" s="6"/>
      <c r="AS926" s="15"/>
    </row>
    <row r="927" spans="1:45" ht="135" hidden="1" x14ac:dyDescent="0.25">
      <c r="A927" s="13" t="s">
        <v>25</v>
      </c>
      <c r="B927" s="4" t="s">
        <v>5990</v>
      </c>
      <c r="C927" s="4" t="s">
        <v>6512</v>
      </c>
      <c r="D927" s="5">
        <v>45897</v>
      </c>
      <c r="E927" s="4" t="s">
        <v>5852</v>
      </c>
      <c r="F927" s="6" t="s">
        <v>5853</v>
      </c>
      <c r="G927" s="4" t="s">
        <v>2209</v>
      </c>
      <c r="H927" s="6" t="s">
        <v>413</v>
      </c>
      <c r="I927" s="6" t="s">
        <v>89</v>
      </c>
      <c r="J927" s="4">
        <v>6</v>
      </c>
      <c r="K927" s="4">
        <v>6</v>
      </c>
      <c r="L927" s="4">
        <v>0</v>
      </c>
      <c r="M927" s="4" t="s">
        <v>662</v>
      </c>
      <c r="N927" s="6" t="s">
        <v>1982</v>
      </c>
      <c r="O927" s="6" t="s">
        <v>662</v>
      </c>
      <c r="P927" s="6"/>
      <c r="Q927" s="4" t="s">
        <v>51</v>
      </c>
      <c r="R927" s="4" t="s">
        <v>52</v>
      </c>
      <c r="S927" s="5">
        <v>43536</v>
      </c>
      <c r="T927" s="7" t="s">
        <v>6513</v>
      </c>
      <c r="U927" s="7" t="s">
        <v>6514</v>
      </c>
      <c r="V927" s="7" t="s">
        <v>6515</v>
      </c>
      <c r="W927" s="4" t="s">
        <v>53</v>
      </c>
      <c r="X927" s="4" t="s">
        <v>53</v>
      </c>
      <c r="Y927" s="4" t="s">
        <v>173</v>
      </c>
      <c r="Z927" s="4" t="s">
        <v>173</v>
      </c>
      <c r="AA927" s="4" t="s">
        <v>66</v>
      </c>
      <c r="AB927" s="4" t="s">
        <v>97</v>
      </c>
      <c r="AC927" s="6" t="s">
        <v>97</v>
      </c>
      <c r="AD927" s="6"/>
      <c r="AE927" s="4" t="s">
        <v>6516</v>
      </c>
      <c r="AF927" s="6"/>
      <c r="AG927" s="6" t="s">
        <v>565</v>
      </c>
      <c r="AH927" s="6" t="s">
        <v>109</v>
      </c>
      <c r="AI927" s="4">
        <f t="shared" si="14"/>
        <v>0</v>
      </c>
      <c r="AJ927" s="4" t="s">
        <v>58</v>
      </c>
      <c r="AK927" s="6" t="s">
        <v>6377</v>
      </c>
      <c r="AL927" s="4" t="str">
        <f>IFERROR(IF(AK927="", "", _xlfn.XLOOKUP(AK927, CODES!A:A,CODES!E:E)), "")</f>
        <v>Generator Units</v>
      </c>
      <c r="AM927" s="4" t="str">
        <f>IFERROR(IF(AK927="", "", _xlfn.XLOOKUP(AK927, CODES!A:A,CODES!G:G)), "")</f>
        <v>Diesel Engine</v>
      </c>
      <c r="AN927" s="4" t="str">
        <f>IFERROR(IF(AK927="", "", _xlfn.XLOOKUP(AK927, CODES!A:A,CODES!I:I)), "")</f>
        <v>Hydrostatic Coupling</v>
      </c>
      <c r="AO927" s="6" t="s">
        <v>6378</v>
      </c>
      <c r="AP927" s="6"/>
      <c r="AQ927" s="6"/>
      <c r="AR927" s="6"/>
      <c r="AS927" s="15"/>
    </row>
    <row r="928" spans="1:45" ht="165" hidden="1" x14ac:dyDescent="0.25">
      <c r="A928" s="13" t="s">
        <v>25</v>
      </c>
      <c r="B928" s="4" t="s">
        <v>5990</v>
      </c>
      <c r="C928" s="4" t="s">
        <v>6517</v>
      </c>
      <c r="D928" s="5">
        <v>45897</v>
      </c>
      <c r="E928" s="4" t="s">
        <v>1144</v>
      </c>
      <c r="F928" s="6" t="s">
        <v>1129</v>
      </c>
      <c r="G928" s="4" t="s">
        <v>275</v>
      </c>
      <c r="H928" s="6" t="s">
        <v>116</v>
      </c>
      <c r="I928" s="6" t="s">
        <v>89</v>
      </c>
      <c r="J928" s="4">
        <v>7</v>
      </c>
      <c r="K928" s="4">
        <v>32</v>
      </c>
      <c r="L928" s="4">
        <v>0</v>
      </c>
      <c r="M928" s="4" t="s">
        <v>1611</v>
      </c>
      <c r="N928" s="6"/>
      <c r="O928" s="6" t="s">
        <v>1611</v>
      </c>
      <c r="P928" s="6"/>
      <c r="Q928" s="4" t="s">
        <v>51</v>
      </c>
      <c r="R928" s="4" t="s">
        <v>52</v>
      </c>
      <c r="S928" s="5">
        <v>44055</v>
      </c>
      <c r="T928" s="7" t="s">
        <v>6518</v>
      </c>
      <c r="U928" s="7" t="s">
        <v>6519</v>
      </c>
      <c r="V928" s="7" t="s">
        <v>6520</v>
      </c>
      <c r="W928" s="4" t="s">
        <v>95</v>
      </c>
      <c r="X928" s="4" t="s">
        <v>95</v>
      </c>
      <c r="Y928" s="4" t="s">
        <v>96</v>
      </c>
      <c r="Z928" s="4" t="s">
        <v>96</v>
      </c>
      <c r="AA928" s="4" t="s">
        <v>66</v>
      </c>
      <c r="AB928" s="4" t="s">
        <v>97</v>
      </c>
      <c r="AC928" s="6" t="s">
        <v>97</v>
      </c>
      <c r="AD928" s="6"/>
      <c r="AE928" s="4" t="s">
        <v>6521</v>
      </c>
      <c r="AF928" s="6"/>
      <c r="AG928" s="6" t="s">
        <v>124</v>
      </c>
      <c r="AH928" s="6" t="s">
        <v>109</v>
      </c>
      <c r="AI928" s="4">
        <f t="shared" si="14"/>
        <v>0</v>
      </c>
      <c r="AJ928" s="4" t="s">
        <v>58</v>
      </c>
      <c r="AK928" s="6" t="s">
        <v>512</v>
      </c>
      <c r="AL928" s="4" t="str">
        <f>IFERROR(IF(AK928="", "", _xlfn.XLOOKUP(AK928, CODES!A:A,CODES!E:E)), "")</f>
        <v>LNER</v>
      </c>
      <c r="AM928" s="4" t="str">
        <f>IFERROR(IF(AK928="", "", _xlfn.XLOOKUP(AK928, CODES!A:A,CODES!G:G)), "")</f>
        <v>Other</v>
      </c>
      <c r="AN928" s="4" t="str">
        <f>IFERROR(IF(AK928="", "", _xlfn.XLOOKUP(AK928, CODES!A:A,CODES!I:I)), "")</f>
        <v>Cleaning</v>
      </c>
      <c r="AO928" s="6" t="s">
        <v>6522</v>
      </c>
      <c r="AP928" s="6"/>
      <c r="AQ928" s="6"/>
      <c r="AR928" s="6"/>
      <c r="AS928" s="15"/>
    </row>
    <row r="929" spans="1:45" ht="120" hidden="1" x14ac:dyDescent="0.25">
      <c r="A929" s="13" t="s">
        <v>25</v>
      </c>
      <c r="B929" s="4" t="s">
        <v>5990</v>
      </c>
      <c r="C929" s="4" t="s">
        <v>6523</v>
      </c>
      <c r="D929" s="5">
        <v>45897</v>
      </c>
      <c r="E929" s="4" t="s">
        <v>1327</v>
      </c>
      <c r="F929" s="6" t="s">
        <v>3534</v>
      </c>
      <c r="G929" s="4" t="s">
        <v>192</v>
      </c>
      <c r="H929" s="6" t="s">
        <v>89</v>
      </c>
      <c r="I929" s="6" t="s">
        <v>89</v>
      </c>
      <c r="J929" s="4">
        <v>0</v>
      </c>
      <c r="K929" s="4">
        <v>3</v>
      </c>
      <c r="L929" s="4">
        <v>0</v>
      </c>
      <c r="M929" s="4" t="s">
        <v>1123</v>
      </c>
      <c r="N929" s="6"/>
      <c r="O929" s="6" t="s">
        <v>1123</v>
      </c>
      <c r="P929" s="6"/>
      <c r="Q929" s="4" t="s">
        <v>51</v>
      </c>
      <c r="R929" s="4" t="s">
        <v>52</v>
      </c>
      <c r="S929" s="5">
        <v>43838</v>
      </c>
      <c r="T929" s="7" t="s">
        <v>6524</v>
      </c>
      <c r="U929" s="7" t="s">
        <v>6525</v>
      </c>
      <c r="V929" s="7" t="s">
        <v>6526</v>
      </c>
      <c r="W929" s="4" t="s">
        <v>797</v>
      </c>
      <c r="X929" s="4" t="s">
        <v>797</v>
      </c>
      <c r="Y929" s="4" t="s">
        <v>148</v>
      </c>
      <c r="Z929" s="4" t="s">
        <v>148</v>
      </c>
      <c r="AA929" s="4" t="s">
        <v>66</v>
      </c>
      <c r="AB929" s="4" t="s">
        <v>97</v>
      </c>
      <c r="AC929" s="6" t="s">
        <v>97</v>
      </c>
      <c r="AD929" s="6"/>
      <c r="AE929" s="4" t="s">
        <v>6527</v>
      </c>
      <c r="AF929" s="6"/>
      <c r="AG929" s="6" t="s">
        <v>124</v>
      </c>
      <c r="AH929" s="6" t="s">
        <v>109</v>
      </c>
      <c r="AI929" s="4">
        <f t="shared" si="14"/>
        <v>0</v>
      </c>
      <c r="AJ929" s="4" t="s">
        <v>68</v>
      </c>
      <c r="AK929" s="6" t="s">
        <v>6528</v>
      </c>
      <c r="AL929" s="4" t="str">
        <f>IFERROR(IF(AK929="", "", _xlfn.XLOOKUP(AK929, CODES!A:A,CODES!E:E)), "")</f>
        <v>Operational</v>
      </c>
      <c r="AM929" s="4" t="str">
        <f>IFERROR(IF(AK929="", "", _xlfn.XLOOKUP(AK929, CODES!A:A,CODES!G:G)), "")</f>
        <v>Depot</v>
      </c>
      <c r="AN929" s="4" t="str">
        <f>IFERROR(IF(AK929="", "", _xlfn.XLOOKUP(AK929, CODES!A:A,CODES!I:I)), "")</f>
        <v>Planning</v>
      </c>
      <c r="AO929" s="6" t="s">
        <v>6529</v>
      </c>
      <c r="AP929" s="6"/>
      <c r="AQ929" s="6"/>
      <c r="AR929" s="6"/>
      <c r="AS929" s="15"/>
    </row>
    <row r="930" spans="1:45" ht="75" hidden="1" x14ac:dyDescent="0.25">
      <c r="A930" s="13" t="s">
        <v>25</v>
      </c>
      <c r="B930" s="4" t="s">
        <v>5990</v>
      </c>
      <c r="C930" s="4" t="s">
        <v>6530</v>
      </c>
      <c r="D930" s="5">
        <v>45897</v>
      </c>
      <c r="E930" s="4" t="s">
        <v>6416</v>
      </c>
      <c r="F930" s="6" t="s">
        <v>6417</v>
      </c>
      <c r="G930" s="4" t="s">
        <v>687</v>
      </c>
      <c r="H930" s="6"/>
      <c r="I930" s="6"/>
      <c r="J930" s="4">
        <v>9</v>
      </c>
      <c r="K930" s="4">
        <v>9</v>
      </c>
      <c r="L930" s="4">
        <v>0</v>
      </c>
      <c r="M930" s="4" t="s">
        <v>697</v>
      </c>
      <c r="N930" s="6"/>
      <c r="O930" s="6" t="s">
        <v>697</v>
      </c>
      <c r="P930" s="6"/>
      <c r="Q930" s="4" t="s">
        <v>73</v>
      </c>
      <c r="R930" s="4" t="s">
        <v>74</v>
      </c>
      <c r="S930" s="4"/>
      <c r="T930" s="7" t="s">
        <v>6531</v>
      </c>
      <c r="U930" s="7" t="s">
        <v>6532</v>
      </c>
      <c r="V930" s="7" t="s">
        <v>6533</v>
      </c>
      <c r="W930" s="4" t="s">
        <v>135</v>
      </c>
      <c r="X930" s="4" t="s">
        <v>135</v>
      </c>
      <c r="Y930" s="4" t="s">
        <v>418</v>
      </c>
      <c r="Z930" s="4" t="s">
        <v>418</v>
      </c>
      <c r="AA930" s="4" t="s">
        <v>66</v>
      </c>
      <c r="AB930" s="4" t="s">
        <v>97</v>
      </c>
      <c r="AC930" s="6" t="s">
        <v>97</v>
      </c>
      <c r="AD930" s="6"/>
      <c r="AE930" s="4" t="s">
        <v>6534</v>
      </c>
      <c r="AF930" s="6"/>
      <c r="AG930" s="6"/>
      <c r="AH930" s="6"/>
      <c r="AI930" s="4">
        <f t="shared" si="14"/>
        <v>0</v>
      </c>
      <c r="AJ930" s="4" t="s">
        <v>58</v>
      </c>
      <c r="AK930" s="6" t="s">
        <v>2247</v>
      </c>
      <c r="AL930" s="4" t="str">
        <f>IFERROR(IF(AK930="", "", _xlfn.XLOOKUP(AK930, CODES!A:A,CODES!E:E)), "")</f>
        <v>Doors</v>
      </c>
      <c r="AM930" s="4" t="str">
        <f>IFERROR(IF(AK930="", "", _xlfn.XLOOKUP(AK930, CODES!A:A,CODES!G:G)), "")</f>
        <v>Mk 4 Power Door</v>
      </c>
      <c r="AN930" s="4" t="str">
        <f>IFERROR(IF(AK930="", "", _xlfn.XLOOKUP(AK930, CODES!A:A,CODES!I:I)), "")</f>
        <v>Door</v>
      </c>
      <c r="AO930" s="6"/>
      <c r="AP930" s="6"/>
      <c r="AQ930" s="6"/>
      <c r="AR930" s="6"/>
      <c r="AS930" s="15"/>
    </row>
    <row r="931" spans="1:45" ht="75" hidden="1" x14ac:dyDescent="0.25">
      <c r="A931" s="13" t="s">
        <v>25</v>
      </c>
      <c r="B931" s="4" t="s">
        <v>5990</v>
      </c>
      <c r="C931" s="4" t="s">
        <v>6535</v>
      </c>
      <c r="D931" s="5">
        <v>45897</v>
      </c>
      <c r="E931" s="4" t="s">
        <v>6536</v>
      </c>
      <c r="F931" s="6" t="s">
        <v>3865</v>
      </c>
      <c r="G931" s="4" t="s">
        <v>192</v>
      </c>
      <c r="H931" s="6"/>
      <c r="I931" s="6"/>
      <c r="J931" s="4">
        <v>9</v>
      </c>
      <c r="K931" s="4">
        <v>15</v>
      </c>
      <c r="L931" s="4">
        <v>0</v>
      </c>
      <c r="M931" s="4" t="s">
        <v>335</v>
      </c>
      <c r="N931" s="6" t="s">
        <v>296</v>
      </c>
      <c r="O931" s="6" t="s">
        <v>335</v>
      </c>
      <c r="P931" s="6"/>
      <c r="Q931" s="4" t="s">
        <v>73</v>
      </c>
      <c r="R931" s="4" t="s">
        <v>74</v>
      </c>
      <c r="S931" s="4"/>
      <c r="T931" s="7" t="s">
        <v>6537</v>
      </c>
      <c r="U931" s="7" t="s">
        <v>6538</v>
      </c>
      <c r="V931" s="7" t="s">
        <v>6539</v>
      </c>
      <c r="W931" s="4" t="s">
        <v>161</v>
      </c>
      <c r="X931" s="4" t="s">
        <v>161</v>
      </c>
      <c r="Y931" s="4" t="s">
        <v>96</v>
      </c>
      <c r="Z931" s="4" t="s">
        <v>96</v>
      </c>
      <c r="AA931" s="4" t="s">
        <v>66</v>
      </c>
      <c r="AB931" s="4" t="s">
        <v>97</v>
      </c>
      <c r="AC931" s="6" t="s">
        <v>97</v>
      </c>
      <c r="AD931" s="6"/>
      <c r="AE931" s="4" t="s">
        <v>6540</v>
      </c>
      <c r="AF931" s="6"/>
      <c r="AG931" s="6"/>
      <c r="AH931" s="6"/>
      <c r="AI931" s="4">
        <f t="shared" si="14"/>
        <v>0</v>
      </c>
      <c r="AJ931" s="4" t="s">
        <v>58</v>
      </c>
      <c r="AK931" s="6" t="s">
        <v>2563</v>
      </c>
      <c r="AL931" s="4" t="str">
        <f>IFERROR(IF(AK931="", "", _xlfn.XLOOKUP(AK931, CODES!A:A,CODES!E:E)), "")</f>
        <v>Operational</v>
      </c>
      <c r="AM931" s="4" t="str">
        <f>IFERROR(IF(AK931="", "", _xlfn.XLOOKUP(AK931, CODES!A:A,CODES!G:G)), "")</f>
        <v>Process</v>
      </c>
      <c r="AN931" s="4" t="str">
        <f>IFERROR(IF(AK931="", "", _xlfn.XLOOKUP(AK931, CODES!A:A,CODES!I:I)), "")</f>
        <v>Safety of the Line</v>
      </c>
      <c r="AO931" s="6"/>
      <c r="AP931" s="6"/>
      <c r="AQ931" s="6"/>
      <c r="AR931" s="6"/>
      <c r="AS931" s="15"/>
    </row>
    <row r="932" spans="1:45" ht="135" hidden="1" x14ac:dyDescent="0.25">
      <c r="A932" s="13" t="s">
        <v>25</v>
      </c>
      <c r="B932" s="4" t="s">
        <v>5990</v>
      </c>
      <c r="C932" s="4" t="s">
        <v>6541</v>
      </c>
      <c r="D932" s="5">
        <v>45897</v>
      </c>
      <c r="E932" s="4" t="s">
        <v>896</v>
      </c>
      <c r="F932" s="6" t="s">
        <v>897</v>
      </c>
      <c r="G932" s="4" t="s">
        <v>5284</v>
      </c>
      <c r="H932" s="6" t="s">
        <v>392</v>
      </c>
      <c r="I932" s="6" t="s">
        <v>89</v>
      </c>
      <c r="J932" s="4">
        <v>5</v>
      </c>
      <c r="K932" s="4">
        <v>5</v>
      </c>
      <c r="L932" s="4">
        <v>0</v>
      </c>
      <c r="M932" s="4" t="s">
        <v>662</v>
      </c>
      <c r="N932" s="6" t="s">
        <v>6542</v>
      </c>
      <c r="O932" s="6" t="s">
        <v>662</v>
      </c>
      <c r="P932" s="6"/>
      <c r="Q932" s="4" t="s">
        <v>51</v>
      </c>
      <c r="R932" s="4" t="s">
        <v>52</v>
      </c>
      <c r="S932" s="5">
        <v>43536</v>
      </c>
      <c r="T932" s="7" t="s">
        <v>6543</v>
      </c>
      <c r="U932" s="7" t="s">
        <v>6544</v>
      </c>
      <c r="V932" s="7"/>
      <c r="W932" s="4" t="s">
        <v>53</v>
      </c>
      <c r="X932" s="4" t="s">
        <v>53</v>
      </c>
      <c r="Y932" s="4" t="s">
        <v>173</v>
      </c>
      <c r="Z932" s="4" t="s">
        <v>173</v>
      </c>
      <c r="AA932" s="4" t="s">
        <v>66</v>
      </c>
      <c r="AB932" s="4" t="s">
        <v>97</v>
      </c>
      <c r="AC932" s="6" t="s">
        <v>97</v>
      </c>
      <c r="AD932" s="6"/>
      <c r="AE932" s="4" t="s">
        <v>6545</v>
      </c>
      <c r="AF932" s="6" t="s">
        <v>6376</v>
      </c>
      <c r="AG932" s="6" t="s">
        <v>97</v>
      </c>
      <c r="AH932" s="6" t="s">
        <v>137</v>
      </c>
      <c r="AI932" s="4">
        <f t="shared" si="14"/>
        <v>0</v>
      </c>
      <c r="AJ932" s="4" t="s">
        <v>58</v>
      </c>
      <c r="AK932" s="6" t="s">
        <v>6546</v>
      </c>
      <c r="AL932" s="4" t="str">
        <f>IFERROR(IF(AK932="", "", _xlfn.XLOOKUP(AK932, CODES!A:A,CODES!E:E)), "")</f>
        <v>Coolant &amp; Hydraulic</v>
      </c>
      <c r="AM932" s="4" t="str">
        <f>IFERROR(IF(AK932="", "", _xlfn.XLOOKUP(AK932, CODES!A:A,CODES!G:G)), "")</f>
        <v>Coolant</v>
      </c>
      <c r="AN932" s="4" t="str">
        <f>IFERROR(IF(AK932="", "", _xlfn.XLOOKUP(AK932, CODES!A:A,CODES!I:I)), "")</f>
        <v>Hose Leaking</v>
      </c>
      <c r="AO932" s="6" t="s">
        <v>6378</v>
      </c>
      <c r="AP932" s="6"/>
      <c r="AQ932" s="6"/>
      <c r="AR932" s="6"/>
      <c r="AS932" s="15"/>
    </row>
    <row r="933" spans="1:45" ht="105" hidden="1" x14ac:dyDescent="0.25">
      <c r="A933" s="13" t="s">
        <v>338</v>
      </c>
      <c r="B933" s="4" t="s">
        <v>5990</v>
      </c>
      <c r="C933" s="4" t="s">
        <v>6547</v>
      </c>
      <c r="D933" s="5">
        <v>45897</v>
      </c>
      <c r="E933" s="4"/>
      <c r="F933" s="6" t="s">
        <v>2924</v>
      </c>
      <c r="G933" s="4" t="s">
        <v>71</v>
      </c>
      <c r="H933" s="6" t="s">
        <v>204</v>
      </c>
      <c r="I933" s="6" t="s">
        <v>89</v>
      </c>
      <c r="J933" s="4">
        <v>4</v>
      </c>
      <c r="K933" s="4">
        <v>4</v>
      </c>
      <c r="L933" s="4">
        <v>0</v>
      </c>
      <c r="M933" s="4" t="s">
        <v>777</v>
      </c>
      <c r="N933" s="6"/>
      <c r="O933" s="6" t="s">
        <v>777</v>
      </c>
      <c r="P933" s="6"/>
      <c r="Q933" s="4" t="s">
        <v>51</v>
      </c>
      <c r="R933" s="4" t="s">
        <v>52</v>
      </c>
      <c r="S933" s="5">
        <v>43545</v>
      </c>
      <c r="T933" s="7" t="s">
        <v>6548</v>
      </c>
      <c r="U933" s="7" t="s">
        <v>216</v>
      </c>
      <c r="V933" s="7" t="s">
        <v>6549</v>
      </c>
      <c r="W933" s="4" t="s">
        <v>218</v>
      </c>
      <c r="X933" s="4" t="s">
        <v>218</v>
      </c>
      <c r="Y933" s="4" t="s">
        <v>65</v>
      </c>
      <c r="Z933" s="4"/>
      <c r="AA933" s="4" t="s">
        <v>55</v>
      </c>
      <c r="AB933" s="4" t="s">
        <v>45</v>
      </c>
      <c r="AC933" s="6" t="s">
        <v>281</v>
      </c>
      <c r="AD933" s="6" t="s">
        <v>2571</v>
      </c>
      <c r="AE933" s="4" t="s">
        <v>6550</v>
      </c>
      <c r="AF933" s="6" t="s">
        <v>6088</v>
      </c>
      <c r="AG933" s="6" t="s">
        <v>108</v>
      </c>
      <c r="AH933" s="6" t="s">
        <v>109</v>
      </c>
      <c r="AI933" s="4">
        <f t="shared" si="14"/>
        <v>0</v>
      </c>
      <c r="AJ933" s="4" t="s">
        <v>68</v>
      </c>
      <c r="AK933" s="6" t="s">
        <v>347</v>
      </c>
      <c r="AL933" s="4" t="str">
        <f>IFERROR(IF(AK933="", "", _xlfn.XLOOKUP(AK933, CODES!A:A,CODES!E:E)), "")</f>
        <v>Operational</v>
      </c>
      <c r="AM933" s="4" t="str">
        <f>IFERROR(IF(AK933="", "", _xlfn.XLOOKUP(AK933, CODES!A:A,CODES!G:G)), "")</f>
        <v>NR</v>
      </c>
      <c r="AN933" s="4" t="str">
        <f>IFERROR(IF(AK933="", "", _xlfn.XLOOKUP(AK933, CODES!A:A,CODES!I:I)), "")</f>
        <v>Regulation</v>
      </c>
      <c r="AO933" s="6" t="s">
        <v>6551</v>
      </c>
      <c r="AP933" s="6"/>
      <c r="AQ933" s="6"/>
      <c r="AR933" s="6"/>
      <c r="AS933" s="15"/>
    </row>
    <row r="934" spans="1:45" ht="105" hidden="1" x14ac:dyDescent="0.25">
      <c r="A934" s="13" t="s">
        <v>25</v>
      </c>
      <c r="B934" s="4" t="s">
        <v>5990</v>
      </c>
      <c r="C934" s="4" t="s">
        <v>6552</v>
      </c>
      <c r="D934" s="5">
        <v>45896</v>
      </c>
      <c r="E934" s="4" t="s">
        <v>2796</v>
      </c>
      <c r="F934" s="6" t="s">
        <v>2797</v>
      </c>
      <c r="G934" s="4" t="s">
        <v>142</v>
      </c>
      <c r="H934" s="6"/>
      <c r="I934" s="6"/>
      <c r="J934" s="4">
        <v>21</v>
      </c>
      <c r="K934" s="4">
        <v>26</v>
      </c>
      <c r="L934" s="4">
        <v>0</v>
      </c>
      <c r="M934" s="4" t="s">
        <v>72</v>
      </c>
      <c r="N934" s="6"/>
      <c r="O934" s="6" t="s">
        <v>156</v>
      </c>
      <c r="P934" s="6"/>
      <c r="Q934" s="4" t="s">
        <v>73</v>
      </c>
      <c r="R934" s="4" t="s">
        <v>74</v>
      </c>
      <c r="S934" s="4"/>
      <c r="T934" s="7" t="s">
        <v>6553</v>
      </c>
      <c r="U934" s="7" t="s">
        <v>6554</v>
      </c>
      <c r="V934" s="7" t="s">
        <v>6555</v>
      </c>
      <c r="W934" s="4" t="s">
        <v>135</v>
      </c>
      <c r="X934" s="4" t="s">
        <v>135</v>
      </c>
      <c r="Y934" s="4" t="s">
        <v>187</v>
      </c>
      <c r="Z934" s="4" t="s">
        <v>187</v>
      </c>
      <c r="AA934" s="4" t="s">
        <v>66</v>
      </c>
      <c r="AB934" s="4" t="s">
        <v>97</v>
      </c>
      <c r="AC934" s="6" t="s">
        <v>97</v>
      </c>
      <c r="AD934" s="6"/>
      <c r="AE934" s="4" t="s">
        <v>6556</v>
      </c>
      <c r="AF934" s="6"/>
      <c r="AG934" s="6"/>
      <c r="AH934" s="6"/>
      <c r="AI934" s="4">
        <f t="shared" si="14"/>
        <v>0</v>
      </c>
      <c r="AJ934" s="4" t="s">
        <v>58</v>
      </c>
      <c r="AK934" s="6" t="s">
        <v>6557</v>
      </c>
      <c r="AL934" s="4" t="str">
        <f>IFERROR(IF(AK934="", "", _xlfn.XLOOKUP(AK934, CODES!A:A,CODES!E:E)), "")</f>
        <v>Doors</v>
      </c>
      <c r="AM934" s="4" t="str">
        <f>IFERROR(IF(AK934="", "", _xlfn.XLOOKUP(AK934, CODES!A:A,CODES!G:G)), "")</f>
        <v>Electrical Items</v>
      </c>
      <c r="AN934" s="4" t="str">
        <f>IFERROR(IF(AK934="", "", _xlfn.XLOOKUP(AK934, CODES!A:A,CODES!I:I)), "")</f>
        <v>Lock micro-switch</v>
      </c>
      <c r="AO934" s="6"/>
      <c r="AP934" s="6"/>
      <c r="AQ934" s="6"/>
      <c r="AR934" s="6"/>
      <c r="AS934" s="15"/>
    </row>
    <row r="935" spans="1:45" ht="210" hidden="1" x14ac:dyDescent="0.25">
      <c r="A935" s="13" t="s">
        <v>25</v>
      </c>
      <c r="B935" s="4" t="s">
        <v>5990</v>
      </c>
      <c r="C935" s="4" t="s">
        <v>6558</v>
      </c>
      <c r="D935" s="5">
        <v>45896</v>
      </c>
      <c r="E935" s="4" t="s">
        <v>1037</v>
      </c>
      <c r="F935" s="6" t="s">
        <v>6559</v>
      </c>
      <c r="G935" s="4" t="s">
        <v>2393</v>
      </c>
      <c r="H935" s="6" t="s">
        <v>168</v>
      </c>
      <c r="I935" s="6" t="s">
        <v>89</v>
      </c>
      <c r="J935" s="4">
        <v>2</v>
      </c>
      <c r="K935" s="4">
        <v>5</v>
      </c>
      <c r="L935" s="4">
        <v>0</v>
      </c>
      <c r="M935" s="4" t="s">
        <v>785</v>
      </c>
      <c r="N935" s="6" t="s">
        <v>6560</v>
      </c>
      <c r="O935" s="6" t="s">
        <v>785</v>
      </c>
      <c r="P935" s="6"/>
      <c r="Q935" s="4" t="s">
        <v>51</v>
      </c>
      <c r="R935" s="4" t="s">
        <v>52</v>
      </c>
      <c r="S935" s="5">
        <v>43964</v>
      </c>
      <c r="T935" s="7" t="s">
        <v>6561</v>
      </c>
      <c r="U935" s="7" t="s">
        <v>6562</v>
      </c>
      <c r="V935" s="7"/>
      <c r="W935" s="4" t="s">
        <v>95</v>
      </c>
      <c r="X935" s="4" t="s">
        <v>95</v>
      </c>
      <c r="Y935" s="4" t="s">
        <v>76</v>
      </c>
      <c r="Z935" s="4" t="s">
        <v>76</v>
      </c>
      <c r="AA935" s="4" t="s">
        <v>66</v>
      </c>
      <c r="AB935" s="4" t="s">
        <v>97</v>
      </c>
      <c r="AC935" s="6" t="s">
        <v>97</v>
      </c>
      <c r="AD935" s="6"/>
      <c r="AE935" s="4" t="s">
        <v>6563</v>
      </c>
      <c r="AF935" s="6"/>
      <c r="AG935" s="6" t="s">
        <v>175</v>
      </c>
      <c r="AH935" s="6" t="s">
        <v>109</v>
      </c>
      <c r="AI935" s="4">
        <f t="shared" si="14"/>
        <v>0</v>
      </c>
      <c r="AJ935" s="4" t="s">
        <v>58</v>
      </c>
      <c r="AK935" s="6" t="s">
        <v>858</v>
      </c>
      <c r="AL935" s="4" t="str">
        <f>IFERROR(IF(AK935="", "", _xlfn.XLOOKUP(AK935, CODES!A:A,CODES!E:E)), "")</f>
        <v>Brake System</v>
      </c>
      <c r="AM935" s="4" t="str">
        <f>IFERROR(IF(AK935="", "", _xlfn.XLOOKUP(AK935, CODES!A:A,CODES!G:G)), "")</f>
        <v>Brake Control Unit</v>
      </c>
      <c r="AN935" s="4" t="str">
        <f>IFERROR(IF(AK935="", "", _xlfn.XLOOKUP(AK935, CODES!A:A,CODES!I:I)), "")</f>
        <v>LAD10F Control Board</v>
      </c>
      <c r="AO935" s="6" t="s">
        <v>6564</v>
      </c>
      <c r="AP935" s="6"/>
      <c r="AQ935" s="6"/>
      <c r="AR935" s="6"/>
      <c r="AS935" s="15"/>
    </row>
    <row r="936" spans="1:45" ht="75" hidden="1" x14ac:dyDescent="0.25">
      <c r="A936" s="13" t="s">
        <v>25</v>
      </c>
      <c r="B936" s="4" t="s">
        <v>5990</v>
      </c>
      <c r="C936" s="4" t="s">
        <v>6565</v>
      </c>
      <c r="D936" s="5">
        <v>45896</v>
      </c>
      <c r="E936" s="4" t="s">
        <v>6566</v>
      </c>
      <c r="F936" s="6" t="s">
        <v>6567</v>
      </c>
      <c r="G936" s="4" t="s">
        <v>6568</v>
      </c>
      <c r="H936" s="6" t="s">
        <v>204</v>
      </c>
      <c r="I936" s="6" t="s">
        <v>89</v>
      </c>
      <c r="J936" s="4">
        <v>4</v>
      </c>
      <c r="K936" s="4">
        <v>4</v>
      </c>
      <c r="L936" s="4">
        <v>0</v>
      </c>
      <c r="M936" s="4" t="s">
        <v>6569</v>
      </c>
      <c r="N936" s="6"/>
      <c r="O936" s="6" t="s">
        <v>194</v>
      </c>
      <c r="P936" s="6" t="s">
        <v>810</v>
      </c>
      <c r="Q936" s="4" t="s">
        <v>82</v>
      </c>
      <c r="R936" s="4" t="s">
        <v>52</v>
      </c>
      <c r="S936" s="5">
        <v>43721</v>
      </c>
      <c r="T936" s="7" t="s">
        <v>6570</v>
      </c>
      <c r="U936" s="7" t="s">
        <v>6571</v>
      </c>
      <c r="V936" s="7"/>
      <c r="W936" s="4" t="s">
        <v>64</v>
      </c>
      <c r="X936" s="4" t="s">
        <v>64</v>
      </c>
      <c r="Y936" s="4" t="s">
        <v>65</v>
      </c>
      <c r="Z936" s="4" t="s">
        <v>65</v>
      </c>
      <c r="AA936" s="4" t="s">
        <v>66</v>
      </c>
      <c r="AB936" s="4" t="s">
        <v>97</v>
      </c>
      <c r="AC936" s="6" t="s">
        <v>97</v>
      </c>
      <c r="AD936" s="6"/>
      <c r="AE936" s="4" t="s">
        <v>6572</v>
      </c>
      <c r="AF936" s="6"/>
      <c r="AG936" s="6" t="s">
        <v>108</v>
      </c>
      <c r="AH936" s="6" t="s">
        <v>109</v>
      </c>
      <c r="AI936" s="4">
        <f t="shared" si="14"/>
        <v>0</v>
      </c>
      <c r="AJ936" s="4" t="s">
        <v>68</v>
      </c>
      <c r="AK936" s="6" t="s">
        <v>927</v>
      </c>
      <c r="AL936" s="4" t="str">
        <f>IFERROR(IF(AK936="", "", _xlfn.XLOOKUP(AK936, CODES!A:A,CODES!E:E)), "")</f>
        <v>Operational</v>
      </c>
      <c r="AM936" s="4" t="str">
        <f>IFERROR(IF(AK936="", "", _xlfn.XLOOKUP(AK936, CODES!A:A,CODES!G:G)), "")</f>
        <v>Depot</v>
      </c>
      <c r="AN936" s="4" t="str">
        <f>IFERROR(IF(AK936="", "", _xlfn.XLOOKUP(AK936, CODES!A:A,CODES!I:I)), "")</f>
        <v>Awaiting Acceptance</v>
      </c>
      <c r="AO936" s="6" t="s">
        <v>6573</v>
      </c>
      <c r="AP936" s="6"/>
      <c r="AQ936" s="6"/>
      <c r="AR936" s="6"/>
      <c r="AS936" s="15"/>
    </row>
    <row r="937" spans="1:45" ht="120" hidden="1" x14ac:dyDescent="0.25">
      <c r="A937" s="13" t="s">
        <v>565</v>
      </c>
      <c r="B937" s="4" t="s">
        <v>5990</v>
      </c>
      <c r="C937" s="4" t="s">
        <v>6574</v>
      </c>
      <c r="D937" s="5">
        <v>45895</v>
      </c>
      <c r="E937" s="4"/>
      <c r="F937" s="6" t="s">
        <v>5838</v>
      </c>
      <c r="G937" s="4" t="s">
        <v>316</v>
      </c>
      <c r="H937" s="6" t="s">
        <v>89</v>
      </c>
      <c r="I937" s="6" t="s">
        <v>143</v>
      </c>
      <c r="J937" s="4">
        <v>0</v>
      </c>
      <c r="K937" s="4">
        <v>15</v>
      </c>
      <c r="L937" s="4">
        <v>1</v>
      </c>
      <c r="M937" s="4" t="s">
        <v>205</v>
      </c>
      <c r="N937" s="6"/>
      <c r="O937" s="6" t="s">
        <v>205</v>
      </c>
      <c r="P937" s="6"/>
      <c r="Q937" s="4" t="s">
        <v>51</v>
      </c>
      <c r="R937" s="4" t="s">
        <v>52</v>
      </c>
      <c r="S937" s="5">
        <v>44005</v>
      </c>
      <c r="T937" s="7" t="s">
        <v>6575</v>
      </c>
      <c r="U937" s="7" t="s">
        <v>6576</v>
      </c>
      <c r="V937" s="7" t="s">
        <v>6577</v>
      </c>
      <c r="W937" s="4" t="s">
        <v>95</v>
      </c>
      <c r="X937" s="4" t="s">
        <v>95</v>
      </c>
      <c r="Y937" s="4" t="s">
        <v>173</v>
      </c>
      <c r="Z937" s="4"/>
      <c r="AA937" s="4" t="s">
        <v>55</v>
      </c>
      <c r="AB937" s="4" t="s">
        <v>45</v>
      </c>
      <c r="AC937" s="6" t="s">
        <v>575</v>
      </c>
      <c r="AD937" s="6"/>
      <c r="AE937" s="4" t="s">
        <v>6578</v>
      </c>
      <c r="AF937" s="6"/>
      <c r="AG937" s="6" t="s">
        <v>565</v>
      </c>
      <c r="AH937" s="6" t="s">
        <v>109</v>
      </c>
      <c r="AI937" s="4">
        <f t="shared" si="14"/>
        <v>0</v>
      </c>
      <c r="AJ937" s="4" t="s">
        <v>58</v>
      </c>
      <c r="AK937" s="6" t="s">
        <v>577</v>
      </c>
      <c r="AL937" s="4" t="str">
        <f>IFERROR(IF(AK937="", "", _xlfn.XLOOKUP(AK937, CODES!A:A,CODES!E:E)), "")</f>
        <v>LNER</v>
      </c>
      <c r="AM937" s="4" t="str">
        <f>IFERROR(IF(AK937="", "", _xlfn.XLOOKUP(AK937, CODES!A:A,CODES!G:G)), "")</f>
        <v>Other</v>
      </c>
      <c r="AN937" s="4" t="str">
        <f>IFERROR(IF(AK937="", "", _xlfn.XLOOKUP(AK937, CODES!A:A,CODES!I:I)), "")</f>
        <v>Merged - see Master</v>
      </c>
      <c r="AO937" s="6" t="s">
        <v>6576</v>
      </c>
      <c r="AP937" s="6"/>
      <c r="AQ937" s="6"/>
      <c r="AR937" s="6"/>
      <c r="AS937" s="15"/>
    </row>
    <row r="938" spans="1:45" ht="120" hidden="1" x14ac:dyDescent="0.25">
      <c r="A938" s="13" t="s">
        <v>565</v>
      </c>
      <c r="B938" s="4" t="s">
        <v>5990</v>
      </c>
      <c r="C938" s="4" t="s">
        <v>6579</v>
      </c>
      <c r="D938" s="5">
        <v>45895</v>
      </c>
      <c r="E938" s="4"/>
      <c r="F938" s="6" t="s">
        <v>5646</v>
      </c>
      <c r="G938" s="4" t="s">
        <v>192</v>
      </c>
      <c r="H938" s="6" t="s">
        <v>89</v>
      </c>
      <c r="I938" s="6" t="s">
        <v>143</v>
      </c>
      <c r="J938" s="4">
        <v>0</v>
      </c>
      <c r="K938" s="4">
        <v>24</v>
      </c>
      <c r="L938" s="4">
        <v>1</v>
      </c>
      <c r="M938" s="4" t="s">
        <v>205</v>
      </c>
      <c r="N938" s="6"/>
      <c r="O938" s="6" t="s">
        <v>205</v>
      </c>
      <c r="P938" s="6"/>
      <c r="Q938" s="4" t="s">
        <v>51</v>
      </c>
      <c r="R938" s="4" t="s">
        <v>52</v>
      </c>
      <c r="S938" s="5">
        <v>44005</v>
      </c>
      <c r="T938" s="7" t="s">
        <v>6580</v>
      </c>
      <c r="U938" s="7" t="s">
        <v>6576</v>
      </c>
      <c r="V938" s="7" t="s">
        <v>6577</v>
      </c>
      <c r="W938" s="4" t="s">
        <v>95</v>
      </c>
      <c r="X938" s="4" t="s">
        <v>95</v>
      </c>
      <c r="Y938" s="4" t="s">
        <v>173</v>
      </c>
      <c r="Z938" s="4"/>
      <c r="AA938" s="4" t="s">
        <v>55</v>
      </c>
      <c r="AB938" s="4" t="s">
        <v>45</v>
      </c>
      <c r="AC938" s="6" t="s">
        <v>575</v>
      </c>
      <c r="AD938" s="6"/>
      <c r="AE938" s="4" t="s">
        <v>6581</v>
      </c>
      <c r="AF938" s="6"/>
      <c r="AG938" s="6" t="s">
        <v>565</v>
      </c>
      <c r="AH938" s="6" t="s">
        <v>109</v>
      </c>
      <c r="AI938" s="4">
        <f t="shared" si="14"/>
        <v>0</v>
      </c>
      <c r="AJ938" s="4" t="s">
        <v>58</v>
      </c>
      <c r="AK938" s="6" t="s">
        <v>577</v>
      </c>
      <c r="AL938" s="4" t="str">
        <f>IFERROR(IF(AK938="", "", _xlfn.XLOOKUP(AK938, CODES!A:A,CODES!E:E)), "")</f>
        <v>LNER</v>
      </c>
      <c r="AM938" s="4" t="str">
        <f>IFERROR(IF(AK938="", "", _xlfn.XLOOKUP(AK938, CODES!A:A,CODES!G:G)), "")</f>
        <v>Other</v>
      </c>
      <c r="AN938" s="4" t="str">
        <f>IFERROR(IF(AK938="", "", _xlfn.XLOOKUP(AK938, CODES!A:A,CODES!I:I)), "")</f>
        <v>Merged - see Master</v>
      </c>
      <c r="AO938" s="6" t="s">
        <v>6576</v>
      </c>
      <c r="AP938" s="6"/>
      <c r="AQ938" s="6"/>
      <c r="AR938" s="6"/>
      <c r="AS938" s="15"/>
    </row>
    <row r="939" spans="1:45" ht="195" hidden="1" x14ac:dyDescent="0.25">
      <c r="A939" s="13" t="s">
        <v>25</v>
      </c>
      <c r="B939" s="4" t="s">
        <v>5990</v>
      </c>
      <c r="C939" s="4" t="s">
        <v>6582</v>
      </c>
      <c r="D939" s="5">
        <v>45895</v>
      </c>
      <c r="E939" s="4" t="s">
        <v>1671</v>
      </c>
      <c r="F939" s="6" t="s">
        <v>6583</v>
      </c>
      <c r="G939" s="4" t="s">
        <v>192</v>
      </c>
      <c r="H939" s="6" t="s">
        <v>1629</v>
      </c>
      <c r="I939" s="6" t="s">
        <v>89</v>
      </c>
      <c r="J939" s="4">
        <v>26</v>
      </c>
      <c r="K939" s="4">
        <v>98</v>
      </c>
      <c r="L939" s="4">
        <v>2</v>
      </c>
      <c r="M939" s="4" t="s">
        <v>205</v>
      </c>
      <c r="N939" s="6" t="s">
        <v>6584</v>
      </c>
      <c r="O939" s="6" t="s">
        <v>205</v>
      </c>
      <c r="P939" s="6"/>
      <c r="Q939" s="4" t="s">
        <v>51</v>
      </c>
      <c r="R939" s="4" t="s">
        <v>52</v>
      </c>
      <c r="S939" s="5">
        <v>44005</v>
      </c>
      <c r="T939" s="7" t="s">
        <v>6585</v>
      </c>
      <c r="U939" s="7" t="s">
        <v>6586</v>
      </c>
      <c r="V939" s="7" t="s">
        <v>6587</v>
      </c>
      <c r="W939" s="4" t="s">
        <v>95</v>
      </c>
      <c r="X939" s="4" t="s">
        <v>95</v>
      </c>
      <c r="Y939" s="4" t="s">
        <v>173</v>
      </c>
      <c r="Z939" s="4" t="s">
        <v>173</v>
      </c>
      <c r="AA939" s="4" t="s">
        <v>66</v>
      </c>
      <c r="AB939" s="4" t="s">
        <v>97</v>
      </c>
      <c r="AC939" s="6" t="s">
        <v>97</v>
      </c>
      <c r="AD939" s="6"/>
      <c r="AE939" s="4" t="s">
        <v>6588</v>
      </c>
      <c r="AF939" s="6"/>
      <c r="AG939" s="6" t="s">
        <v>97</v>
      </c>
      <c r="AH939" s="6" t="s">
        <v>137</v>
      </c>
      <c r="AI939" s="4">
        <f t="shared" si="14"/>
        <v>0</v>
      </c>
      <c r="AJ939" s="4" t="s">
        <v>58</v>
      </c>
      <c r="AK939" s="6" t="s">
        <v>5595</v>
      </c>
      <c r="AL939" s="4" t="str">
        <f>IFERROR(IF(AK939="", "", _xlfn.XLOOKUP(AK939, CODES!A:A,CODES!E:E)), "")</f>
        <v>Traction and Power Equipment</v>
      </c>
      <c r="AM939" s="4" t="str">
        <f>IFERROR(IF(AK939="", "", _xlfn.XLOOKUP(AK939, CODES!A:A,CODES!G:G)), "")</f>
        <v>Traction Converter</v>
      </c>
      <c r="AN939" s="4" t="str">
        <f>IFERROR(IF(AK939="", "", _xlfn.XLOOKUP(AK939, CODES!A:A,CODES!I:I)), "")</f>
        <v>Power Unit No2 (including BCH)</v>
      </c>
      <c r="AO939" s="6" t="s">
        <v>6589</v>
      </c>
      <c r="AP939" s="6"/>
      <c r="AQ939" s="6"/>
      <c r="AR939" s="6"/>
      <c r="AS939" s="15"/>
    </row>
    <row r="940" spans="1:45" ht="135" hidden="1" x14ac:dyDescent="0.25">
      <c r="A940" s="13" t="s">
        <v>25</v>
      </c>
      <c r="B940" s="4" t="s">
        <v>5990</v>
      </c>
      <c r="C940" s="4" t="s">
        <v>6590</v>
      </c>
      <c r="D940" s="5">
        <v>45895</v>
      </c>
      <c r="E940" s="4" t="s">
        <v>48</v>
      </c>
      <c r="F940" s="6" t="s">
        <v>2999</v>
      </c>
      <c r="G940" s="4" t="s">
        <v>898</v>
      </c>
      <c r="H940" s="6" t="s">
        <v>392</v>
      </c>
      <c r="I940" s="6" t="s">
        <v>89</v>
      </c>
      <c r="J940" s="4">
        <v>5</v>
      </c>
      <c r="K940" s="4">
        <v>5</v>
      </c>
      <c r="L940" s="4">
        <v>0</v>
      </c>
      <c r="M940" s="4" t="s">
        <v>662</v>
      </c>
      <c r="N940" s="6" t="s">
        <v>1982</v>
      </c>
      <c r="O940" s="6" t="s">
        <v>662</v>
      </c>
      <c r="P940" s="6"/>
      <c r="Q940" s="4" t="s">
        <v>51</v>
      </c>
      <c r="R940" s="4" t="s">
        <v>52</v>
      </c>
      <c r="S940" s="5">
        <v>43536</v>
      </c>
      <c r="T940" s="7" t="s">
        <v>6591</v>
      </c>
      <c r="U940" s="7" t="s">
        <v>6592</v>
      </c>
      <c r="V940" s="7" t="s">
        <v>6593</v>
      </c>
      <c r="W940" s="4" t="s">
        <v>53</v>
      </c>
      <c r="X940" s="4" t="s">
        <v>53</v>
      </c>
      <c r="Y940" s="4" t="s">
        <v>173</v>
      </c>
      <c r="Z940" s="4" t="s">
        <v>173</v>
      </c>
      <c r="AA940" s="4" t="s">
        <v>66</v>
      </c>
      <c r="AB940" s="4" t="s">
        <v>97</v>
      </c>
      <c r="AC940" s="6" t="s">
        <v>97</v>
      </c>
      <c r="AD940" s="6"/>
      <c r="AE940" s="4" t="s">
        <v>6594</v>
      </c>
      <c r="AF940" s="6"/>
      <c r="AG940" s="6" t="s">
        <v>97</v>
      </c>
      <c r="AH940" s="6" t="s">
        <v>137</v>
      </c>
      <c r="AI940" s="4">
        <f t="shared" si="14"/>
        <v>0</v>
      </c>
      <c r="AJ940" s="4" t="s">
        <v>58</v>
      </c>
      <c r="AK940" s="6" t="s">
        <v>6377</v>
      </c>
      <c r="AL940" s="4" t="str">
        <f>IFERROR(IF(AK940="", "", _xlfn.XLOOKUP(AK940, CODES!A:A,CODES!E:E)), "")</f>
        <v>Generator Units</v>
      </c>
      <c r="AM940" s="4" t="str">
        <f>IFERROR(IF(AK940="", "", _xlfn.XLOOKUP(AK940, CODES!A:A,CODES!G:G)), "")</f>
        <v>Diesel Engine</v>
      </c>
      <c r="AN940" s="4" t="str">
        <f>IFERROR(IF(AK940="", "", _xlfn.XLOOKUP(AK940, CODES!A:A,CODES!I:I)), "")</f>
        <v>Hydrostatic Coupling</v>
      </c>
      <c r="AO940" s="6" t="s">
        <v>6595</v>
      </c>
      <c r="AP940" s="6"/>
      <c r="AQ940" s="6"/>
      <c r="AR940" s="6"/>
      <c r="AS940" s="15"/>
    </row>
    <row r="941" spans="1:45" ht="105" hidden="1" x14ac:dyDescent="0.25">
      <c r="A941" s="13" t="s">
        <v>25</v>
      </c>
      <c r="B941" s="4" t="s">
        <v>5990</v>
      </c>
      <c r="C941" s="4" t="s">
        <v>6596</v>
      </c>
      <c r="D941" s="5">
        <v>45895</v>
      </c>
      <c r="E941" s="4" t="s">
        <v>6597</v>
      </c>
      <c r="F941" s="6" t="s">
        <v>6598</v>
      </c>
      <c r="G941" s="4" t="s">
        <v>404</v>
      </c>
      <c r="H941" s="6" t="s">
        <v>392</v>
      </c>
      <c r="I941" s="6" t="s">
        <v>89</v>
      </c>
      <c r="J941" s="4">
        <v>3</v>
      </c>
      <c r="K941" s="4">
        <v>3</v>
      </c>
      <c r="L941" s="4">
        <v>0</v>
      </c>
      <c r="M941" s="4" t="s">
        <v>505</v>
      </c>
      <c r="N941" s="6"/>
      <c r="O941" s="6" t="s">
        <v>505</v>
      </c>
      <c r="P941" s="6"/>
      <c r="Q941" s="4" t="s">
        <v>51</v>
      </c>
      <c r="R941" s="4" t="s">
        <v>52</v>
      </c>
      <c r="S941" s="5">
        <v>43859</v>
      </c>
      <c r="T941" s="7" t="s">
        <v>6599</v>
      </c>
      <c r="U941" s="7" t="s">
        <v>6600</v>
      </c>
      <c r="V941" s="7"/>
      <c r="W941" s="4" t="s">
        <v>95</v>
      </c>
      <c r="X941" s="4" t="s">
        <v>95</v>
      </c>
      <c r="Y941" s="4" t="s">
        <v>255</v>
      </c>
      <c r="Z941" s="4" t="s">
        <v>255</v>
      </c>
      <c r="AA941" s="4" t="s">
        <v>66</v>
      </c>
      <c r="AB941" s="4" t="s">
        <v>97</v>
      </c>
      <c r="AC941" s="6" t="s">
        <v>97</v>
      </c>
      <c r="AD941" s="6"/>
      <c r="AE941" s="4" t="s">
        <v>6601</v>
      </c>
      <c r="AF941" s="6"/>
      <c r="AG941" s="6" t="s">
        <v>124</v>
      </c>
      <c r="AH941" s="6" t="s">
        <v>109</v>
      </c>
      <c r="AI941" s="4">
        <f t="shared" si="14"/>
        <v>0</v>
      </c>
      <c r="AJ941" s="4" t="s">
        <v>257</v>
      </c>
      <c r="AK941" s="6" t="s">
        <v>387</v>
      </c>
      <c r="AL941" s="4" t="str">
        <f>IFERROR(IF(AK941="", "", _xlfn.XLOOKUP(AK941, CODES!A:A,CODES!E:E)), "")</f>
        <v>LNER</v>
      </c>
      <c r="AM941" s="4" t="str">
        <f>IFERROR(IF(AK941="", "", _xlfn.XLOOKUP(AK941, CODES!A:A,CODES!G:G)), "")</f>
        <v>Other</v>
      </c>
      <c r="AN941" s="4" t="str">
        <f>IFERROR(IF(AK941="", "", _xlfn.XLOOKUP(AK941, CODES!A:A,CODES!I:I)), "")</f>
        <v>Adhesion</v>
      </c>
      <c r="AO941" s="6" t="s">
        <v>6602</v>
      </c>
      <c r="AP941" s="6"/>
      <c r="AQ941" s="6"/>
      <c r="AR941" s="6"/>
      <c r="AS941" s="15"/>
    </row>
    <row r="942" spans="1:45" ht="165" hidden="1" x14ac:dyDescent="0.25">
      <c r="A942" s="13" t="s">
        <v>25</v>
      </c>
      <c r="B942" s="4" t="s">
        <v>5990</v>
      </c>
      <c r="C942" s="4" t="s">
        <v>6603</v>
      </c>
      <c r="D942" s="5">
        <v>45894</v>
      </c>
      <c r="E942" s="4" t="s">
        <v>2610</v>
      </c>
      <c r="F942" s="6" t="s">
        <v>6604</v>
      </c>
      <c r="G942" s="4" t="s">
        <v>687</v>
      </c>
      <c r="H942" s="6" t="s">
        <v>1959</v>
      </c>
      <c r="I942" s="6" t="s">
        <v>143</v>
      </c>
      <c r="J942" s="4">
        <v>128</v>
      </c>
      <c r="K942" s="4">
        <v>449</v>
      </c>
      <c r="L942" s="4">
        <v>1</v>
      </c>
      <c r="M942" s="4" t="s">
        <v>1173</v>
      </c>
      <c r="N942" s="6" t="s">
        <v>6605</v>
      </c>
      <c r="O942" s="6" t="s">
        <v>1173</v>
      </c>
      <c r="P942" s="6"/>
      <c r="Q942" s="4" t="s">
        <v>51</v>
      </c>
      <c r="R942" s="4" t="s">
        <v>52</v>
      </c>
      <c r="S942" s="5">
        <v>43808</v>
      </c>
      <c r="T942" s="7" t="s">
        <v>6606</v>
      </c>
      <c r="U942" s="7" t="s">
        <v>6607</v>
      </c>
      <c r="V942" s="7" t="s">
        <v>6608</v>
      </c>
      <c r="W942" s="4" t="s">
        <v>95</v>
      </c>
      <c r="X942" s="4" t="s">
        <v>95</v>
      </c>
      <c r="Y942" s="4" t="s">
        <v>54</v>
      </c>
      <c r="Z942" s="4" t="s">
        <v>54</v>
      </c>
      <c r="AA942" s="4" t="s">
        <v>66</v>
      </c>
      <c r="AB942" s="4" t="s">
        <v>97</v>
      </c>
      <c r="AC942" s="6" t="s">
        <v>97</v>
      </c>
      <c r="AD942" s="6"/>
      <c r="AE942" s="4" t="s">
        <v>6609</v>
      </c>
      <c r="AF942" s="6"/>
      <c r="AG942" s="6" t="s">
        <v>97</v>
      </c>
      <c r="AH942" s="6" t="s">
        <v>137</v>
      </c>
      <c r="AI942" s="4">
        <f t="shared" si="14"/>
        <v>0</v>
      </c>
      <c r="AJ942" s="4" t="s">
        <v>58</v>
      </c>
      <c r="AK942" s="6" t="s">
        <v>1368</v>
      </c>
      <c r="AL942" s="4" t="str">
        <f>IFERROR(IF(AK942="", "", _xlfn.XLOOKUP(AK942, CODES!A:A,CODES!E:E)), "")</f>
        <v>Traction and Power Equipment</v>
      </c>
      <c r="AM942" s="4" t="str">
        <f>IFERROR(IF(AK942="", "", _xlfn.XLOOKUP(AK942, CODES!A:A,CODES!G:G)), "")</f>
        <v>VCB</v>
      </c>
      <c r="AN942" s="4" t="str">
        <f>IFERROR(IF(AK942="", "", _xlfn.XLOOKUP(AK942, CODES!A:A,CODES!I:I)), "")</f>
        <v>Underfloor VCB</v>
      </c>
      <c r="AO942" s="6" t="s">
        <v>6610</v>
      </c>
      <c r="AP942" s="6"/>
      <c r="AQ942" s="6"/>
      <c r="AR942" s="6"/>
      <c r="AS942" s="15"/>
    </row>
    <row r="943" spans="1:45" ht="165" hidden="1" x14ac:dyDescent="0.25">
      <c r="A943" s="13" t="s">
        <v>25</v>
      </c>
      <c r="B943" s="4" t="s">
        <v>5990</v>
      </c>
      <c r="C943" s="4" t="s">
        <v>6611</v>
      </c>
      <c r="D943" s="5">
        <v>45894</v>
      </c>
      <c r="E943" s="4" t="s">
        <v>2877</v>
      </c>
      <c r="F943" s="6" t="s">
        <v>4016</v>
      </c>
      <c r="G943" s="4" t="s">
        <v>329</v>
      </c>
      <c r="H943" s="6" t="s">
        <v>89</v>
      </c>
      <c r="I943" s="6" t="s">
        <v>168</v>
      </c>
      <c r="J943" s="4">
        <v>0</v>
      </c>
      <c r="K943" s="4">
        <v>0</v>
      </c>
      <c r="L943" s="4">
        <v>2</v>
      </c>
      <c r="M943" s="4" t="s">
        <v>145</v>
      </c>
      <c r="N943" s="6"/>
      <c r="O943" s="6" t="s">
        <v>145</v>
      </c>
      <c r="P943" s="6"/>
      <c r="Q943" s="4" t="s">
        <v>51</v>
      </c>
      <c r="R943" s="4" t="s">
        <v>52</v>
      </c>
      <c r="S943" s="5">
        <v>44077</v>
      </c>
      <c r="T943" s="7" t="s">
        <v>6612</v>
      </c>
      <c r="U943" s="7" t="s">
        <v>6613</v>
      </c>
      <c r="V943" s="7" t="s">
        <v>6614</v>
      </c>
      <c r="W943" s="4" t="s">
        <v>95</v>
      </c>
      <c r="X943" s="4" t="s">
        <v>95</v>
      </c>
      <c r="Y943" s="4" t="s">
        <v>76</v>
      </c>
      <c r="Z943" s="4" t="s">
        <v>76</v>
      </c>
      <c r="AA943" s="4" t="s">
        <v>66</v>
      </c>
      <c r="AB943" s="4" t="s">
        <v>97</v>
      </c>
      <c r="AC943" s="6" t="s">
        <v>97</v>
      </c>
      <c r="AD943" s="6"/>
      <c r="AE943" s="4" t="s">
        <v>6615</v>
      </c>
      <c r="AF943" s="6"/>
      <c r="AG943" s="6" t="s">
        <v>97</v>
      </c>
      <c r="AH943" s="6" t="s">
        <v>137</v>
      </c>
      <c r="AI943" s="4">
        <f t="shared" si="14"/>
        <v>0</v>
      </c>
      <c r="AJ943" s="4" t="s">
        <v>58</v>
      </c>
      <c r="AK943" s="6" t="s">
        <v>6616</v>
      </c>
      <c r="AL943" s="4" t="str">
        <f>IFERROR(IF(AK943="", "", _xlfn.XLOOKUP(AK943, CODES!A:A,CODES!E:E)), "")</f>
        <v>Brake System</v>
      </c>
      <c r="AM943" s="4" t="str">
        <f>IFERROR(IF(AK943="", "", _xlfn.XLOOKUP(AK943, CODES!A:A,CODES!G:G)), "")</f>
        <v>Brake Control Unit</v>
      </c>
      <c r="AN943" s="4" t="str">
        <f>IFERROR(IF(AK943="", "", _xlfn.XLOOKUP(AK943, CODES!A:A,CODES!I:I)), "")</f>
        <v>Pressure Switch</v>
      </c>
      <c r="AO943" s="6" t="s">
        <v>6617</v>
      </c>
      <c r="AP943" s="6"/>
      <c r="AQ943" s="6"/>
      <c r="AR943" s="6"/>
      <c r="AS943" s="15"/>
    </row>
    <row r="944" spans="1:45" ht="150" hidden="1" x14ac:dyDescent="0.25">
      <c r="A944" s="13" t="s">
        <v>25</v>
      </c>
      <c r="B944" s="4" t="s">
        <v>5990</v>
      </c>
      <c r="C944" s="4" t="s">
        <v>6618</v>
      </c>
      <c r="D944" s="5">
        <v>45894</v>
      </c>
      <c r="E944" s="4" t="s">
        <v>848</v>
      </c>
      <c r="F944" s="6" t="s">
        <v>3534</v>
      </c>
      <c r="G944" s="4" t="s">
        <v>3079</v>
      </c>
      <c r="H944" s="6" t="s">
        <v>1629</v>
      </c>
      <c r="I944" s="6" t="s">
        <v>89</v>
      </c>
      <c r="J944" s="4">
        <v>26</v>
      </c>
      <c r="K944" s="4">
        <v>84</v>
      </c>
      <c r="L944" s="4">
        <v>0</v>
      </c>
      <c r="M944" s="4" t="s">
        <v>1123</v>
      </c>
      <c r="N944" s="6" t="s">
        <v>1160</v>
      </c>
      <c r="O944" s="6" t="s">
        <v>1123</v>
      </c>
      <c r="P944" s="6"/>
      <c r="Q944" s="4" t="s">
        <v>51</v>
      </c>
      <c r="R944" s="4" t="s">
        <v>52</v>
      </c>
      <c r="S944" s="5">
        <v>43838</v>
      </c>
      <c r="T944" s="7" t="s">
        <v>6619</v>
      </c>
      <c r="U944" s="7" t="s">
        <v>6620</v>
      </c>
      <c r="V944" s="7" t="s">
        <v>6621</v>
      </c>
      <c r="W944" s="4" t="s">
        <v>95</v>
      </c>
      <c r="X944" s="4" t="s">
        <v>95</v>
      </c>
      <c r="Y944" s="4" t="s">
        <v>83</v>
      </c>
      <c r="Z944" s="4" t="s">
        <v>83</v>
      </c>
      <c r="AA944" s="4" t="s">
        <v>66</v>
      </c>
      <c r="AB944" s="4" t="s">
        <v>97</v>
      </c>
      <c r="AC944" s="6" t="s">
        <v>97</v>
      </c>
      <c r="AD944" s="6"/>
      <c r="AE944" s="4" t="s">
        <v>6622</v>
      </c>
      <c r="AF944" s="6"/>
      <c r="AG944" s="6" t="s">
        <v>124</v>
      </c>
      <c r="AH944" s="6" t="s">
        <v>109</v>
      </c>
      <c r="AI944" s="4">
        <f t="shared" si="14"/>
        <v>0</v>
      </c>
      <c r="AJ944" s="4" t="s">
        <v>58</v>
      </c>
      <c r="AK944" s="6" t="s">
        <v>6623</v>
      </c>
      <c r="AL944" s="4" t="str">
        <f>IFERROR(IF(AK944="", "", _xlfn.XLOOKUP(AK944, CODES!A:A,CODES!E:E)), "")</f>
        <v>Bodyshell and Exterior</v>
      </c>
      <c r="AM944" s="4" t="str">
        <f>IFERROR(IF(AK944="", "", _xlfn.XLOOKUP(AK944, CODES!A:A,CODES!G:G)), "")</f>
        <v>Body End</v>
      </c>
      <c r="AN944" s="4" t="str">
        <f>IFERROR(IF(AK944="", "", _xlfn.XLOOKUP(AK944, CODES!A:A,CODES!I:I)), "")</f>
        <v>Nose End Skirt</v>
      </c>
      <c r="AO944" s="6" t="s">
        <v>6624</v>
      </c>
      <c r="AP944" s="6"/>
      <c r="AQ944" s="6"/>
      <c r="AR944" s="6"/>
      <c r="AS944" s="15"/>
    </row>
    <row r="945" spans="1:45" ht="180" hidden="1" x14ac:dyDescent="0.25">
      <c r="A945" s="13" t="s">
        <v>25</v>
      </c>
      <c r="B945" s="4" t="s">
        <v>5990</v>
      </c>
      <c r="C945" s="4" t="s">
        <v>6625</v>
      </c>
      <c r="D945" s="5">
        <v>45893</v>
      </c>
      <c r="E945" s="4" t="s">
        <v>6626</v>
      </c>
      <c r="F945" s="6" t="s">
        <v>6627</v>
      </c>
      <c r="G945" s="4" t="s">
        <v>142</v>
      </c>
      <c r="H945" s="6" t="s">
        <v>89</v>
      </c>
      <c r="I945" s="6" t="s">
        <v>89</v>
      </c>
      <c r="J945" s="4">
        <v>8</v>
      </c>
      <c r="K945" s="4">
        <v>8</v>
      </c>
      <c r="L945" s="4">
        <v>0</v>
      </c>
      <c r="M945" s="4" t="s">
        <v>6628</v>
      </c>
      <c r="N945" s="6"/>
      <c r="O945" s="6" t="s">
        <v>1306</v>
      </c>
      <c r="P945" s="6" t="s">
        <v>450</v>
      </c>
      <c r="Q945" s="4" t="s">
        <v>82</v>
      </c>
      <c r="R945" s="4" t="s">
        <v>52</v>
      </c>
      <c r="S945" s="5">
        <v>43784</v>
      </c>
      <c r="T945" s="7" t="s">
        <v>6629</v>
      </c>
      <c r="U945" s="7" t="s">
        <v>6630</v>
      </c>
      <c r="V945" s="7" t="s">
        <v>6631</v>
      </c>
      <c r="W945" s="4" t="s">
        <v>53</v>
      </c>
      <c r="X945" s="4" t="s">
        <v>53</v>
      </c>
      <c r="Y945" s="4" t="s">
        <v>574</v>
      </c>
      <c r="Z945" s="4" t="s">
        <v>574</v>
      </c>
      <c r="AA945" s="4" t="s">
        <v>66</v>
      </c>
      <c r="AB945" s="4" t="s">
        <v>97</v>
      </c>
      <c r="AC945" s="6" t="s">
        <v>97</v>
      </c>
      <c r="AD945" s="6"/>
      <c r="AE945" s="4" t="s">
        <v>6632</v>
      </c>
      <c r="AF945" s="6"/>
      <c r="AG945" s="6" t="s">
        <v>108</v>
      </c>
      <c r="AH945" s="6" t="s">
        <v>137</v>
      </c>
      <c r="AI945" s="4">
        <f t="shared" si="14"/>
        <v>0</v>
      </c>
      <c r="AJ945" s="4" t="s">
        <v>58</v>
      </c>
      <c r="AK945" s="6" t="s">
        <v>586</v>
      </c>
      <c r="AL945" s="4" t="str">
        <f>IFERROR(IF(AK945="", "", _xlfn.XLOOKUP(AK945, CODES!A:A,CODES!E:E)), "")</f>
        <v>Monitoring System</v>
      </c>
      <c r="AM945" s="4" t="str">
        <f>IFERROR(IF(AK945="", "", _xlfn.XLOOKUP(AK945, CODES!A:A,CODES!G:G)), "")</f>
        <v>TMS</v>
      </c>
      <c r="AN945" s="4" t="str">
        <f>IFERROR(IF(AK945="", "", _xlfn.XLOOKUP(AK945, CODES!A:A,CODES!I:I)), "")</f>
        <v>Software</v>
      </c>
      <c r="AO945" s="6" t="s">
        <v>6633</v>
      </c>
      <c r="AP945" s="6"/>
      <c r="AQ945" s="6"/>
      <c r="AR945" s="6"/>
      <c r="AS945" s="15"/>
    </row>
    <row r="946" spans="1:45" ht="90" hidden="1" x14ac:dyDescent="0.25">
      <c r="A946" s="13" t="s">
        <v>25</v>
      </c>
      <c r="B946" s="4" t="s">
        <v>5990</v>
      </c>
      <c r="C946" s="4" t="s">
        <v>6634</v>
      </c>
      <c r="D946" s="5">
        <v>45893</v>
      </c>
      <c r="E946" s="4" t="s">
        <v>4993</v>
      </c>
      <c r="F946" s="6" t="s">
        <v>4994</v>
      </c>
      <c r="G946" s="4" t="s">
        <v>542</v>
      </c>
      <c r="H946" s="6" t="s">
        <v>392</v>
      </c>
      <c r="I946" s="6" t="s">
        <v>89</v>
      </c>
      <c r="J946" s="4">
        <v>3</v>
      </c>
      <c r="K946" s="4">
        <v>3</v>
      </c>
      <c r="L946" s="4">
        <v>0</v>
      </c>
      <c r="M946" s="4" t="s">
        <v>2402</v>
      </c>
      <c r="N946" s="6"/>
      <c r="O946" s="6" t="s">
        <v>2402</v>
      </c>
      <c r="P946" s="6"/>
      <c r="Q946" s="4" t="s">
        <v>51</v>
      </c>
      <c r="R946" s="4" t="s">
        <v>52</v>
      </c>
      <c r="S946" s="5">
        <v>44040</v>
      </c>
      <c r="T946" s="7" t="s">
        <v>6635</v>
      </c>
      <c r="U946" s="7" t="s">
        <v>6636</v>
      </c>
      <c r="V946" s="7" t="s">
        <v>6637</v>
      </c>
      <c r="W946" s="4" t="s">
        <v>547</v>
      </c>
      <c r="X946" s="4" t="s">
        <v>547</v>
      </c>
      <c r="Y946" s="4" t="s">
        <v>65</v>
      </c>
      <c r="Z946" s="4" t="s">
        <v>65</v>
      </c>
      <c r="AA946" s="4" t="s">
        <v>66</v>
      </c>
      <c r="AB946" s="4" t="s">
        <v>97</v>
      </c>
      <c r="AC946" s="6" t="s">
        <v>97</v>
      </c>
      <c r="AD946" s="6"/>
      <c r="AE946" s="4" t="s">
        <v>6638</v>
      </c>
      <c r="AF946" s="6"/>
      <c r="AG946" s="6" t="s">
        <v>108</v>
      </c>
      <c r="AH946" s="6" t="s">
        <v>109</v>
      </c>
      <c r="AI946" s="4">
        <f t="shared" si="14"/>
        <v>0</v>
      </c>
      <c r="AJ946" s="4" t="s">
        <v>68</v>
      </c>
      <c r="AK946" s="6" t="s">
        <v>110</v>
      </c>
      <c r="AL946" s="4" t="str">
        <f>IFERROR(IF(AK946="", "", _xlfn.XLOOKUP(AK946, CODES!A:A,CODES!E:E)), "")</f>
        <v>Operational</v>
      </c>
      <c r="AM946" s="4" t="str">
        <f>IFERROR(IF(AK946="", "", _xlfn.XLOOKUP(AK946, CODES!A:A,CODES!G:G)), "")</f>
        <v>Depot</v>
      </c>
      <c r="AN946" s="4" t="str">
        <f>IFERROR(IF(AK946="", "", _xlfn.XLOOKUP(AK946, CODES!A:A,CODES!I:I)), "")</f>
        <v>Process</v>
      </c>
      <c r="AO946" s="6" t="s">
        <v>6639</v>
      </c>
      <c r="AP946" s="6"/>
      <c r="AQ946" s="6"/>
      <c r="AR946" s="6"/>
      <c r="AS946" s="15"/>
    </row>
    <row r="947" spans="1:45" ht="210" hidden="1" x14ac:dyDescent="0.25">
      <c r="A947" s="13" t="s">
        <v>25</v>
      </c>
      <c r="B947" s="4" t="s">
        <v>5990</v>
      </c>
      <c r="C947" s="4" t="s">
        <v>6640</v>
      </c>
      <c r="D947" s="5">
        <v>45892</v>
      </c>
      <c r="E947" s="4" t="s">
        <v>1662</v>
      </c>
      <c r="F947" s="6" t="s">
        <v>5808</v>
      </c>
      <c r="G947" s="4" t="s">
        <v>687</v>
      </c>
      <c r="H947" s="6" t="s">
        <v>758</v>
      </c>
      <c r="I947" s="6" t="s">
        <v>89</v>
      </c>
      <c r="J947" s="4">
        <v>22</v>
      </c>
      <c r="K947" s="4">
        <v>46</v>
      </c>
      <c r="L947" s="4">
        <v>0</v>
      </c>
      <c r="M947" s="4" t="s">
        <v>652</v>
      </c>
      <c r="N947" s="6" t="s">
        <v>6641</v>
      </c>
      <c r="O947" s="6" t="s">
        <v>652</v>
      </c>
      <c r="P947" s="6"/>
      <c r="Q947" s="4" t="s">
        <v>82</v>
      </c>
      <c r="R947" s="4" t="s">
        <v>52</v>
      </c>
      <c r="S947" s="5">
        <v>43714</v>
      </c>
      <c r="T947" s="7" t="s">
        <v>6642</v>
      </c>
      <c r="U947" s="7" t="s">
        <v>6643</v>
      </c>
      <c r="V947" s="7" t="s">
        <v>6644</v>
      </c>
      <c r="W947" s="4" t="s">
        <v>53</v>
      </c>
      <c r="X947" s="4" t="s">
        <v>53</v>
      </c>
      <c r="Y947" s="4" t="s">
        <v>83</v>
      </c>
      <c r="Z947" s="4" t="s">
        <v>83</v>
      </c>
      <c r="AA947" s="4" t="s">
        <v>66</v>
      </c>
      <c r="AB947" s="4" t="s">
        <v>97</v>
      </c>
      <c r="AC947" s="6" t="s">
        <v>97</v>
      </c>
      <c r="AD947" s="6"/>
      <c r="AE947" s="4" t="s">
        <v>6645</v>
      </c>
      <c r="AF947" s="6"/>
      <c r="AG947" s="6" t="s">
        <v>97</v>
      </c>
      <c r="AH947" s="6" t="s">
        <v>137</v>
      </c>
      <c r="AI947" s="4">
        <f t="shared" si="14"/>
        <v>0</v>
      </c>
      <c r="AJ947" s="4" t="s">
        <v>58</v>
      </c>
      <c r="AK947" s="6" t="s">
        <v>6646</v>
      </c>
      <c r="AL947" s="4" t="str">
        <f>IFERROR(IF(AK947="", "", _xlfn.XLOOKUP(AK947, CODES!A:A,CODES!E:E)), "")</f>
        <v>Water and Toilet Systems</v>
      </c>
      <c r="AM947" s="4" t="str">
        <f>IFERROR(IF(AK947="", "", _xlfn.XLOOKUP(AK947, CODES!A:A,CODES!G:G)), "")</f>
        <v>UAT Toilet Door</v>
      </c>
      <c r="AN947" s="4" t="str">
        <f>IFERROR(IF(AK947="", "", _xlfn.XLOOKUP(AK947, CODES!A:A,CODES!I:I)), "")</f>
        <v>Door Leaf</v>
      </c>
      <c r="AO947" s="6" t="s">
        <v>6647</v>
      </c>
      <c r="AP947" s="6"/>
      <c r="AQ947" s="6"/>
      <c r="AR947" s="6"/>
      <c r="AS947" s="15"/>
    </row>
    <row r="948" spans="1:45" ht="75" hidden="1" x14ac:dyDescent="0.25">
      <c r="A948" s="13" t="s">
        <v>258</v>
      </c>
      <c r="B948" s="4" t="s">
        <v>5990</v>
      </c>
      <c r="C948" s="4" t="s">
        <v>6648</v>
      </c>
      <c r="D948" s="5">
        <v>45892</v>
      </c>
      <c r="E948" s="4" t="s">
        <v>4428</v>
      </c>
      <c r="F948" s="6" t="s">
        <v>6649</v>
      </c>
      <c r="G948" s="4" t="s">
        <v>80</v>
      </c>
      <c r="H948" s="6"/>
      <c r="I948" s="6"/>
      <c r="J948" s="4">
        <v>1</v>
      </c>
      <c r="K948" s="4">
        <v>1</v>
      </c>
      <c r="L948" s="4">
        <v>0</v>
      </c>
      <c r="M948" s="4" t="s">
        <v>431</v>
      </c>
      <c r="N948" s="6"/>
      <c r="O948" s="6" t="s">
        <v>431</v>
      </c>
      <c r="P948" s="6"/>
      <c r="Q948" s="4" t="s">
        <v>73</v>
      </c>
      <c r="R948" s="4" t="s">
        <v>74</v>
      </c>
      <c r="S948" s="4"/>
      <c r="T948" s="7" t="s">
        <v>6650</v>
      </c>
      <c r="U948" s="7" t="s">
        <v>6651</v>
      </c>
      <c r="V948" s="7" t="s">
        <v>6652</v>
      </c>
      <c r="W948" s="4" t="s">
        <v>6421</v>
      </c>
      <c r="X948" s="4" t="s">
        <v>6421</v>
      </c>
      <c r="Y948" s="4" t="s">
        <v>6653</v>
      </c>
      <c r="Z948" s="4" t="s">
        <v>6653</v>
      </c>
      <c r="AA948" s="4" t="s">
        <v>66</v>
      </c>
      <c r="AB948" s="4" t="s">
        <v>97</v>
      </c>
      <c r="AC948" s="6" t="s">
        <v>281</v>
      </c>
      <c r="AD948" s="6" t="s">
        <v>4871</v>
      </c>
      <c r="AE948" s="4" t="s">
        <v>6654</v>
      </c>
      <c r="AF948" s="6"/>
      <c r="AG948" s="6"/>
      <c r="AH948" s="6"/>
      <c r="AI948" s="4">
        <f t="shared" si="14"/>
        <v>0</v>
      </c>
      <c r="AJ948" s="4" t="s">
        <v>400</v>
      </c>
      <c r="AK948" s="6"/>
      <c r="AL948" s="4" t="str">
        <f>IFERROR(IF(AK948="", "", _xlfn.XLOOKUP(AK948, CODES!A:A,CODES!E:E)), "")</f>
        <v/>
      </c>
      <c r="AM948" s="4" t="str">
        <f>IFERROR(IF(AK948="", "", _xlfn.XLOOKUP(AK948, CODES!A:A,CODES!G:G)), "")</f>
        <v/>
      </c>
      <c r="AN948" s="4" t="str">
        <f>IFERROR(IF(AK948="", "", _xlfn.XLOOKUP(AK948, CODES!A:A,CODES!I:I)), "")</f>
        <v/>
      </c>
      <c r="AO948" s="6"/>
      <c r="AP948" s="6"/>
      <c r="AQ948" s="6"/>
      <c r="AR948" s="6"/>
      <c r="AS948" s="15"/>
    </row>
    <row r="949" spans="1:45" ht="75" hidden="1" x14ac:dyDescent="0.25">
      <c r="A949" s="13" t="s">
        <v>258</v>
      </c>
      <c r="B949" s="4" t="s">
        <v>5990</v>
      </c>
      <c r="C949" s="4" t="s">
        <v>6648</v>
      </c>
      <c r="D949" s="5">
        <v>45892</v>
      </c>
      <c r="E949" s="4" t="s">
        <v>4428</v>
      </c>
      <c r="F949" s="6" t="s">
        <v>6649</v>
      </c>
      <c r="G949" s="4" t="s">
        <v>80</v>
      </c>
      <c r="H949" s="6"/>
      <c r="I949" s="6"/>
      <c r="J949" s="4">
        <v>1</v>
      </c>
      <c r="K949" s="4">
        <v>1</v>
      </c>
      <c r="L949" s="4">
        <v>0</v>
      </c>
      <c r="M949" s="4" t="s">
        <v>431</v>
      </c>
      <c r="N949" s="6"/>
      <c r="O949" s="6" t="s">
        <v>431</v>
      </c>
      <c r="P949" s="6"/>
      <c r="Q949" s="4" t="s">
        <v>73</v>
      </c>
      <c r="R949" s="4" t="s">
        <v>74</v>
      </c>
      <c r="S949" s="4"/>
      <c r="T949" s="7" t="s">
        <v>6650</v>
      </c>
      <c r="U949" s="7" t="s">
        <v>6651</v>
      </c>
      <c r="V949" s="7" t="s">
        <v>6652</v>
      </c>
      <c r="W949" s="4" t="s">
        <v>1033</v>
      </c>
      <c r="X949" s="4" t="s">
        <v>1033</v>
      </c>
      <c r="Y949" s="4" t="s">
        <v>1034</v>
      </c>
      <c r="Z949" s="4" t="s">
        <v>1034</v>
      </c>
      <c r="AA949" s="4" t="s">
        <v>66</v>
      </c>
      <c r="AB949" s="4" t="s">
        <v>97</v>
      </c>
      <c r="AC949" s="6" t="s">
        <v>281</v>
      </c>
      <c r="AD949" s="6" t="s">
        <v>4871</v>
      </c>
      <c r="AE949" s="4" t="s">
        <v>6654</v>
      </c>
      <c r="AF949" s="6"/>
      <c r="AG949" s="6"/>
      <c r="AH949" s="6"/>
      <c r="AI949" s="4">
        <f t="shared" si="14"/>
        <v>0</v>
      </c>
      <c r="AJ949" s="4" t="s">
        <v>659</v>
      </c>
      <c r="AK949" s="6"/>
      <c r="AL949" s="4" t="str">
        <f>IFERROR(IF(AK949="", "", _xlfn.XLOOKUP(AK949, CODES!A:A,CODES!E:E)), "")</f>
        <v/>
      </c>
      <c r="AM949" s="4" t="str">
        <f>IFERROR(IF(AK949="", "", _xlfn.XLOOKUP(AK949, CODES!A:A,CODES!G:G)), "")</f>
        <v/>
      </c>
      <c r="AN949" s="4" t="str">
        <f>IFERROR(IF(AK949="", "", _xlfn.XLOOKUP(AK949, CODES!A:A,CODES!I:I)), "")</f>
        <v/>
      </c>
      <c r="AO949" s="6"/>
      <c r="AP949" s="6"/>
      <c r="AQ949" s="6"/>
      <c r="AR949" s="6"/>
      <c r="AS949" s="15"/>
    </row>
    <row r="950" spans="1:45" ht="120" hidden="1" x14ac:dyDescent="0.25">
      <c r="A950" s="13" t="s">
        <v>25</v>
      </c>
      <c r="B950" s="4" t="s">
        <v>5990</v>
      </c>
      <c r="C950" s="4" t="s">
        <v>6655</v>
      </c>
      <c r="D950" s="5">
        <v>45892</v>
      </c>
      <c r="E950" s="4" t="s">
        <v>6656</v>
      </c>
      <c r="F950" s="6" t="s">
        <v>6657</v>
      </c>
      <c r="G950" s="4" t="s">
        <v>155</v>
      </c>
      <c r="H950" s="6" t="s">
        <v>413</v>
      </c>
      <c r="I950" s="6" t="s">
        <v>89</v>
      </c>
      <c r="J950" s="4">
        <v>6</v>
      </c>
      <c r="K950" s="4">
        <v>8</v>
      </c>
      <c r="L950" s="4">
        <v>0</v>
      </c>
      <c r="M950" s="4" t="s">
        <v>264</v>
      </c>
      <c r="N950" s="6" t="s">
        <v>6658</v>
      </c>
      <c r="O950" s="6" t="s">
        <v>264</v>
      </c>
      <c r="P950" s="6"/>
      <c r="Q950" s="4" t="s">
        <v>51</v>
      </c>
      <c r="R950" s="4" t="s">
        <v>52</v>
      </c>
      <c r="S950" s="5">
        <v>43908</v>
      </c>
      <c r="T950" s="7" t="s">
        <v>6659</v>
      </c>
      <c r="U950" s="7" t="s">
        <v>6660</v>
      </c>
      <c r="V950" s="7" t="s">
        <v>6661</v>
      </c>
      <c r="W950" s="4" t="s">
        <v>509</v>
      </c>
      <c r="X950" s="4" t="s">
        <v>509</v>
      </c>
      <c r="Y950" s="4" t="s">
        <v>510</v>
      </c>
      <c r="Z950" s="4" t="s">
        <v>510</v>
      </c>
      <c r="AA950" s="4" t="s">
        <v>66</v>
      </c>
      <c r="AB950" s="4" t="s">
        <v>97</v>
      </c>
      <c r="AC950" s="6" t="s">
        <v>97</v>
      </c>
      <c r="AD950" s="6"/>
      <c r="AE950" s="4" t="s">
        <v>6662</v>
      </c>
      <c r="AF950" s="6"/>
      <c r="AG950" s="6" t="s">
        <v>124</v>
      </c>
      <c r="AH950" s="6" t="s">
        <v>109</v>
      </c>
      <c r="AI950" s="4">
        <f t="shared" si="14"/>
        <v>0</v>
      </c>
      <c r="AJ950" s="4" t="s">
        <v>68</v>
      </c>
      <c r="AK950" s="6" t="s">
        <v>512</v>
      </c>
      <c r="AL950" s="4" t="str">
        <f>IFERROR(IF(AK950="", "", _xlfn.XLOOKUP(AK950, CODES!A:A,CODES!E:E)), "")</f>
        <v>LNER</v>
      </c>
      <c r="AM950" s="4" t="str">
        <f>IFERROR(IF(AK950="", "", _xlfn.XLOOKUP(AK950, CODES!A:A,CODES!G:G)), "")</f>
        <v>Other</v>
      </c>
      <c r="AN950" s="4" t="str">
        <f>IFERROR(IF(AK950="", "", _xlfn.XLOOKUP(AK950, CODES!A:A,CODES!I:I)), "")</f>
        <v>Cleaning</v>
      </c>
      <c r="AO950" s="6" t="s">
        <v>6663</v>
      </c>
      <c r="AP950" s="6"/>
      <c r="AQ950" s="6"/>
      <c r="AR950" s="6"/>
      <c r="AS950" s="15"/>
    </row>
    <row r="951" spans="1:45" ht="195" hidden="1" x14ac:dyDescent="0.25">
      <c r="A951" s="13" t="s">
        <v>25</v>
      </c>
      <c r="B951" s="4" t="s">
        <v>5990</v>
      </c>
      <c r="C951" s="4" t="s">
        <v>6664</v>
      </c>
      <c r="D951" s="5">
        <v>45892</v>
      </c>
      <c r="E951" s="4" t="s">
        <v>3453</v>
      </c>
      <c r="F951" s="6" t="s">
        <v>6665</v>
      </c>
      <c r="G951" s="4" t="s">
        <v>542</v>
      </c>
      <c r="H951" s="6" t="s">
        <v>758</v>
      </c>
      <c r="I951" s="6" t="s">
        <v>89</v>
      </c>
      <c r="J951" s="4">
        <v>22</v>
      </c>
      <c r="K951" s="4">
        <v>36</v>
      </c>
      <c r="L951" s="4">
        <v>0</v>
      </c>
      <c r="M951" s="4" t="s">
        <v>169</v>
      </c>
      <c r="N951" s="6" t="s">
        <v>170</v>
      </c>
      <c r="O951" s="6" t="s">
        <v>169</v>
      </c>
      <c r="P951" s="6"/>
      <c r="Q951" s="4" t="s">
        <v>51</v>
      </c>
      <c r="R951" s="4" t="s">
        <v>52</v>
      </c>
      <c r="S951" s="5">
        <v>43972</v>
      </c>
      <c r="T951" s="7" t="s">
        <v>6666</v>
      </c>
      <c r="U951" s="7" t="s">
        <v>6667</v>
      </c>
      <c r="V951" s="7" t="s">
        <v>6668</v>
      </c>
      <c r="W951" s="4" t="s">
        <v>547</v>
      </c>
      <c r="X951" s="4" t="s">
        <v>547</v>
      </c>
      <c r="Y951" s="4" t="s">
        <v>65</v>
      </c>
      <c r="Z951" s="4" t="s">
        <v>65</v>
      </c>
      <c r="AA951" s="4" t="s">
        <v>66</v>
      </c>
      <c r="AB951" s="4" t="s">
        <v>97</v>
      </c>
      <c r="AC951" s="6" t="s">
        <v>97</v>
      </c>
      <c r="AD951" s="6"/>
      <c r="AE951" s="4" t="s">
        <v>6669</v>
      </c>
      <c r="AF951" s="6"/>
      <c r="AG951" s="6" t="s">
        <v>97</v>
      </c>
      <c r="AH951" s="6" t="s">
        <v>109</v>
      </c>
      <c r="AI951" s="4">
        <f t="shared" si="14"/>
        <v>0</v>
      </c>
      <c r="AJ951" s="4" t="s">
        <v>68</v>
      </c>
      <c r="AK951" s="6" t="s">
        <v>110</v>
      </c>
      <c r="AL951" s="4" t="str">
        <f>IFERROR(IF(AK951="", "", _xlfn.XLOOKUP(AK951, CODES!A:A,CODES!E:E)), "")</f>
        <v>Operational</v>
      </c>
      <c r="AM951" s="4" t="str">
        <f>IFERROR(IF(AK951="", "", _xlfn.XLOOKUP(AK951, CODES!A:A,CODES!G:G)), "")</f>
        <v>Depot</v>
      </c>
      <c r="AN951" s="4" t="str">
        <f>IFERROR(IF(AK951="", "", _xlfn.XLOOKUP(AK951, CODES!A:A,CODES!I:I)), "")</f>
        <v>Process</v>
      </c>
      <c r="AO951" s="6" t="s">
        <v>6670</v>
      </c>
      <c r="AP951" s="6"/>
      <c r="AQ951" s="6"/>
      <c r="AR951" s="6"/>
      <c r="AS951" s="15"/>
    </row>
    <row r="952" spans="1:45" ht="90" hidden="1" x14ac:dyDescent="0.25">
      <c r="A952" s="13" t="s">
        <v>338</v>
      </c>
      <c r="B952" s="4" t="s">
        <v>5990</v>
      </c>
      <c r="C952" s="4" t="s">
        <v>6671</v>
      </c>
      <c r="D952" s="5">
        <v>45892</v>
      </c>
      <c r="E952" s="4"/>
      <c r="F952" s="6" t="s">
        <v>3059</v>
      </c>
      <c r="G952" s="4" t="s">
        <v>542</v>
      </c>
      <c r="H952" s="6" t="s">
        <v>73</v>
      </c>
      <c r="I952" s="6" t="s">
        <v>89</v>
      </c>
      <c r="J952" s="4">
        <v>11</v>
      </c>
      <c r="K952" s="4">
        <v>11</v>
      </c>
      <c r="L952" s="4">
        <v>0</v>
      </c>
      <c r="M952" s="4" t="s">
        <v>6672</v>
      </c>
      <c r="N952" s="6"/>
      <c r="O952" s="6" t="s">
        <v>652</v>
      </c>
      <c r="P952" s="6" t="s">
        <v>1306</v>
      </c>
      <c r="Q952" s="4" t="s">
        <v>82</v>
      </c>
      <c r="R952" s="4" t="s">
        <v>52</v>
      </c>
      <c r="S952" s="5">
        <v>43714</v>
      </c>
      <c r="T952" s="7" t="s">
        <v>6673</v>
      </c>
      <c r="U952" s="7" t="s">
        <v>6674</v>
      </c>
      <c r="V952" s="7" t="s">
        <v>6675</v>
      </c>
      <c r="W952" s="4" t="s">
        <v>547</v>
      </c>
      <c r="X952" s="4" t="s">
        <v>547</v>
      </c>
      <c r="Y952" s="4" t="s">
        <v>65</v>
      </c>
      <c r="Z952" s="4"/>
      <c r="AA952" s="4" t="s">
        <v>55</v>
      </c>
      <c r="AB952" s="4" t="s">
        <v>45</v>
      </c>
      <c r="AC952" s="6" t="s">
        <v>281</v>
      </c>
      <c r="AD952" s="6"/>
      <c r="AE952" s="4" t="s">
        <v>6676</v>
      </c>
      <c r="AF952" s="6"/>
      <c r="AG952" s="6" t="s">
        <v>108</v>
      </c>
      <c r="AH952" s="6" t="s">
        <v>109</v>
      </c>
      <c r="AI952" s="4">
        <f t="shared" si="14"/>
        <v>0</v>
      </c>
      <c r="AJ952" s="4" t="s">
        <v>68</v>
      </c>
      <c r="AK952" s="6" t="s">
        <v>347</v>
      </c>
      <c r="AL952" s="4" t="str">
        <f>IFERROR(IF(AK952="", "", _xlfn.XLOOKUP(AK952, CODES!A:A,CODES!E:E)), "")</f>
        <v>Operational</v>
      </c>
      <c r="AM952" s="4" t="str">
        <f>IFERROR(IF(AK952="", "", _xlfn.XLOOKUP(AK952, CODES!A:A,CODES!G:G)), "")</f>
        <v>NR</v>
      </c>
      <c r="AN952" s="4" t="str">
        <f>IFERROR(IF(AK952="", "", _xlfn.XLOOKUP(AK952, CODES!A:A,CODES!I:I)), "")</f>
        <v>Regulation</v>
      </c>
      <c r="AO952" s="6" t="s">
        <v>6639</v>
      </c>
      <c r="AP952" s="6"/>
      <c r="AQ952" s="6"/>
      <c r="AR952" s="6"/>
      <c r="AS952" s="15"/>
    </row>
    <row r="953" spans="1:45" ht="210" hidden="1" x14ac:dyDescent="0.25">
      <c r="A953" s="13" t="s">
        <v>258</v>
      </c>
      <c r="B953" s="4" t="s">
        <v>5990</v>
      </c>
      <c r="C953" s="4" t="s">
        <v>6677</v>
      </c>
      <c r="D953" s="5">
        <v>45890</v>
      </c>
      <c r="E953" s="4" t="s">
        <v>3541</v>
      </c>
      <c r="F953" s="6" t="s">
        <v>6678</v>
      </c>
      <c r="G953" s="4" t="s">
        <v>192</v>
      </c>
      <c r="H953" s="6" t="s">
        <v>82</v>
      </c>
      <c r="I953" s="6" t="s">
        <v>89</v>
      </c>
      <c r="J953" s="4">
        <v>5</v>
      </c>
      <c r="K953" s="4">
        <v>5</v>
      </c>
      <c r="L953" s="4">
        <v>0</v>
      </c>
      <c r="M953" s="4" t="s">
        <v>62</v>
      </c>
      <c r="N953" s="6"/>
      <c r="O953" s="6" t="s">
        <v>965</v>
      </c>
      <c r="P953" s="6" t="s">
        <v>214</v>
      </c>
      <c r="Q953" s="4" t="s">
        <v>82</v>
      </c>
      <c r="R953" s="4" t="s">
        <v>52</v>
      </c>
      <c r="S953" s="5">
        <v>43686</v>
      </c>
      <c r="T953" s="7" t="s">
        <v>6679</v>
      </c>
      <c r="U953" s="7" t="s">
        <v>6680</v>
      </c>
      <c r="V953" s="7" t="s">
        <v>6681</v>
      </c>
      <c r="W953" s="4" t="s">
        <v>677</v>
      </c>
      <c r="X953" s="4" t="s">
        <v>2155</v>
      </c>
      <c r="Y953" s="4" t="s">
        <v>2156</v>
      </c>
      <c r="Z953" s="4"/>
      <c r="AA953" s="4" t="s">
        <v>55</v>
      </c>
      <c r="AB953" s="4" t="s">
        <v>281</v>
      </c>
      <c r="AC953" s="6" t="s">
        <v>281</v>
      </c>
      <c r="AD953" s="6"/>
      <c r="AE953" s="4" t="s">
        <v>6682</v>
      </c>
      <c r="AF953" s="6" t="s">
        <v>6006</v>
      </c>
      <c r="AG953" s="6" t="s">
        <v>124</v>
      </c>
      <c r="AH953" s="6" t="s">
        <v>109</v>
      </c>
      <c r="AI953" s="4">
        <f t="shared" si="14"/>
        <v>0</v>
      </c>
      <c r="AJ953" s="4" t="s">
        <v>2158</v>
      </c>
      <c r="AK953" s="6" t="s">
        <v>2159</v>
      </c>
      <c r="AL953" s="4" t="str">
        <f>IFERROR(IF(AK953="", "", _xlfn.XLOOKUP(AK953, CODES!A:A,CODES!E:E)), "")</f>
        <v>Bodyshell and Exterior</v>
      </c>
      <c r="AM953" s="4" t="str">
        <f>IFERROR(IF(AK953="", "", _xlfn.XLOOKUP(AK953, CODES!A:A,CODES!G:G)), "")</f>
        <v>Glazing</v>
      </c>
      <c r="AN953" s="4" t="str">
        <f>IFERROR(IF(AK953="", "", _xlfn.XLOOKUP(AK953, CODES!A:A,CODES!I:I)), "")</f>
        <v>Side Window</v>
      </c>
      <c r="AO953" s="6" t="s">
        <v>6683</v>
      </c>
      <c r="AP953" s="6"/>
      <c r="AQ953" s="6"/>
      <c r="AR953" s="6"/>
      <c r="AS953" s="15"/>
    </row>
    <row r="954" spans="1:45" ht="105" hidden="1" x14ac:dyDescent="0.25">
      <c r="A954" s="13" t="s">
        <v>25</v>
      </c>
      <c r="B954" s="4" t="s">
        <v>5990</v>
      </c>
      <c r="C954" s="4" t="s">
        <v>6684</v>
      </c>
      <c r="D954" s="5">
        <v>45890</v>
      </c>
      <c r="E954" s="4" t="s">
        <v>4067</v>
      </c>
      <c r="F954" s="6" t="s">
        <v>6685</v>
      </c>
      <c r="G954" s="4" t="s">
        <v>192</v>
      </c>
      <c r="H954" s="6" t="s">
        <v>392</v>
      </c>
      <c r="I954" s="6" t="s">
        <v>89</v>
      </c>
      <c r="J954" s="4">
        <v>3</v>
      </c>
      <c r="K954" s="4">
        <v>3</v>
      </c>
      <c r="L954" s="4">
        <v>0</v>
      </c>
      <c r="M954" s="4" t="s">
        <v>62</v>
      </c>
      <c r="N954" s="6"/>
      <c r="O954" s="6" t="s">
        <v>341</v>
      </c>
      <c r="P954" s="6"/>
      <c r="Q954" s="4" t="s">
        <v>51</v>
      </c>
      <c r="R954" s="4" t="s">
        <v>52</v>
      </c>
      <c r="S954" s="5">
        <v>43852</v>
      </c>
      <c r="T954" s="7" t="s">
        <v>6686</v>
      </c>
      <c r="U954" s="7" t="s">
        <v>6687</v>
      </c>
      <c r="V954" s="7" t="s">
        <v>6688</v>
      </c>
      <c r="W954" s="4" t="s">
        <v>797</v>
      </c>
      <c r="X954" s="4" t="s">
        <v>797</v>
      </c>
      <c r="Y954" s="4" t="s">
        <v>148</v>
      </c>
      <c r="Z954" s="4" t="s">
        <v>148</v>
      </c>
      <c r="AA954" s="4" t="s">
        <v>66</v>
      </c>
      <c r="AB954" s="4" t="s">
        <v>97</v>
      </c>
      <c r="AC954" s="6" t="s">
        <v>97</v>
      </c>
      <c r="AD954" s="6"/>
      <c r="AE954" s="4" t="s">
        <v>6689</v>
      </c>
      <c r="AF954" s="6"/>
      <c r="AG954" s="6" t="s">
        <v>97</v>
      </c>
      <c r="AH954" s="6" t="s">
        <v>109</v>
      </c>
      <c r="AI954" s="4">
        <f t="shared" si="14"/>
        <v>0</v>
      </c>
      <c r="AJ954" s="4" t="s">
        <v>68</v>
      </c>
      <c r="AK954" s="6" t="s">
        <v>150</v>
      </c>
      <c r="AL954" s="4" t="str">
        <f>IFERROR(IF(AK954="", "", _xlfn.XLOOKUP(AK954, CODES!A:A,CODES!E:E)), "")</f>
        <v>Operational</v>
      </c>
      <c r="AM954" s="4" t="str">
        <f>IFERROR(IF(AK954="", "", _xlfn.XLOOKUP(AK954, CODES!A:A,CODES!G:G)), "")</f>
        <v>Control</v>
      </c>
      <c r="AN954" s="4" t="str">
        <f>IFERROR(IF(AK954="", "", _xlfn.XLOOKUP(AK954, CODES!A:A,CODES!I:I)), "")</f>
        <v>HRL CPC</v>
      </c>
      <c r="AO954" s="6" t="s">
        <v>6690</v>
      </c>
      <c r="AP954" s="6"/>
      <c r="AQ954" s="6"/>
      <c r="AR954" s="6"/>
      <c r="AS954" s="15"/>
    </row>
    <row r="955" spans="1:45" ht="150" hidden="1" x14ac:dyDescent="0.25">
      <c r="A955" s="13" t="s">
        <v>258</v>
      </c>
      <c r="B955" s="4" t="s">
        <v>5990</v>
      </c>
      <c r="C955" s="4" t="s">
        <v>6691</v>
      </c>
      <c r="D955" s="5">
        <v>45890</v>
      </c>
      <c r="E955" s="4" t="s">
        <v>4428</v>
      </c>
      <c r="F955" s="6" t="s">
        <v>4429</v>
      </c>
      <c r="G955" s="4" t="s">
        <v>687</v>
      </c>
      <c r="H955" s="6" t="s">
        <v>82</v>
      </c>
      <c r="I955" s="6" t="s">
        <v>89</v>
      </c>
      <c r="J955" s="4">
        <v>5</v>
      </c>
      <c r="K955" s="4">
        <v>12</v>
      </c>
      <c r="L955" s="4">
        <v>0</v>
      </c>
      <c r="M955" s="4" t="s">
        <v>1173</v>
      </c>
      <c r="N955" s="6"/>
      <c r="O955" s="6" t="s">
        <v>1173</v>
      </c>
      <c r="P955" s="6"/>
      <c r="Q955" s="4" t="s">
        <v>51</v>
      </c>
      <c r="R955" s="4" t="s">
        <v>52</v>
      </c>
      <c r="S955" s="5">
        <v>43808</v>
      </c>
      <c r="T955" s="7" t="s">
        <v>6692</v>
      </c>
      <c r="U955" s="7" t="s">
        <v>1308</v>
      </c>
      <c r="V955" s="7" t="s">
        <v>6693</v>
      </c>
      <c r="W955" s="4" t="s">
        <v>1033</v>
      </c>
      <c r="X955" s="4" t="s">
        <v>1033</v>
      </c>
      <c r="Y955" s="4" t="s">
        <v>1034</v>
      </c>
      <c r="Z955" s="4" t="s">
        <v>1034</v>
      </c>
      <c r="AA955" s="4" t="s">
        <v>66</v>
      </c>
      <c r="AB955" s="4" t="s">
        <v>97</v>
      </c>
      <c r="AC955" s="6" t="s">
        <v>281</v>
      </c>
      <c r="AD955" s="6"/>
      <c r="AE955" s="4" t="s">
        <v>6694</v>
      </c>
      <c r="AF955" s="6" t="s">
        <v>6695</v>
      </c>
      <c r="AG955" s="6" t="s">
        <v>124</v>
      </c>
      <c r="AH955" s="6" t="s">
        <v>109</v>
      </c>
      <c r="AI955" s="4">
        <f t="shared" si="14"/>
        <v>0</v>
      </c>
      <c r="AJ955" s="4" t="s">
        <v>659</v>
      </c>
      <c r="AK955" s="6" t="s">
        <v>324</v>
      </c>
      <c r="AL955" s="4" t="str">
        <f>IFERROR(IF(AK955="", "", _xlfn.XLOOKUP(AK955, CODES!A:A,CODES!E:E)), "")</f>
        <v>Operational</v>
      </c>
      <c r="AM955" s="4" t="str">
        <f>IFERROR(IF(AK955="", "", _xlfn.XLOOKUP(AK955, CODES!A:A,CODES!G:G)), "")</f>
        <v>Staff</v>
      </c>
      <c r="AN955" s="4" t="str">
        <f>IFERROR(IF(AK955="", "", _xlfn.XLOOKUP(AK955, CODES!A:A,CODES!I:I)), "")</f>
        <v>TM</v>
      </c>
      <c r="AO955" s="6" t="s">
        <v>6696</v>
      </c>
      <c r="AP955" s="6"/>
      <c r="AQ955" s="6"/>
      <c r="AR955" s="6"/>
      <c r="AS955" s="15"/>
    </row>
    <row r="956" spans="1:45" ht="75" hidden="1" x14ac:dyDescent="0.25">
      <c r="A956" s="13" t="s">
        <v>258</v>
      </c>
      <c r="B956" s="4" t="s">
        <v>5990</v>
      </c>
      <c r="C956" s="4" t="s">
        <v>6697</v>
      </c>
      <c r="D956" s="5">
        <v>45890</v>
      </c>
      <c r="E956" s="4" t="s">
        <v>2905</v>
      </c>
      <c r="F956" s="6" t="s">
        <v>2906</v>
      </c>
      <c r="G956" s="4" t="s">
        <v>130</v>
      </c>
      <c r="H956" s="6"/>
      <c r="I956" s="6"/>
      <c r="J956" s="4">
        <v>3</v>
      </c>
      <c r="K956" s="4">
        <v>8</v>
      </c>
      <c r="L956" s="4">
        <v>0</v>
      </c>
      <c r="M956" s="4" t="s">
        <v>72</v>
      </c>
      <c r="N956" s="6"/>
      <c r="O956" s="6" t="s">
        <v>72</v>
      </c>
      <c r="P956" s="6"/>
      <c r="Q956" s="4" t="s">
        <v>73</v>
      </c>
      <c r="R956" s="4" t="s">
        <v>74</v>
      </c>
      <c r="S956" s="4"/>
      <c r="T956" s="7" t="s">
        <v>6698</v>
      </c>
      <c r="U956" s="7" t="s">
        <v>6699</v>
      </c>
      <c r="V956" s="7" t="s">
        <v>6700</v>
      </c>
      <c r="W956" s="4" t="s">
        <v>6701</v>
      </c>
      <c r="X956" s="4" t="s">
        <v>6701</v>
      </c>
      <c r="Y956" s="4" t="s">
        <v>5168</v>
      </c>
      <c r="Z956" s="4" t="s">
        <v>5168</v>
      </c>
      <c r="AA956" s="4" t="s">
        <v>66</v>
      </c>
      <c r="AB956" s="4" t="s">
        <v>97</v>
      </c>
      <c r="AC956" s="6" t="s">
        <v>281</v>
      </c>
      <c r="AD956" s="6" t="s">
        <v>4871</v>
      </c>
      <c r="AE956" s="4" t="s">
        <v>6702</v>
      </c>
      <c r="AF956" s="6"/>
      <c r="AG956" s="6"/>
      <c r="AH956" s="6"/>
      <c r="AI956" s="4">
        <f t="shared" si="14"/>
        <v>0</v>
      </c>
      <c r="AJ956" s="4" t="s">
        <v>1707</v>
      </c>
      <c r="AK956" s="6"/>
      <c r="AL956" s="4" t="str">
        <f>IFERROR(IF(AK956="", "", _xlfn.XLOOKUP(AK956, CODES!A:A,CODES!E:E)), "")</f>
        <v/>
      </c>
      <c r="AM956" s="4" t="str">
        <f>IFERROR(IF(AK956="", "", _xlfn.XLOOKUP(AK956, CODES!A:A,CODES!G:G)), "")</f>
        <v/>
      </c>
      <c r="AN956" s="4" t="str">
        <f>IFERROR(IF(AK956="", "", _xlfn.XLOOKUP(AK956, CODES!A:A,CODES!I:I)), "")</f>
        <v/>
      </c>
      <c r="AO956" s="6"/>
      <c r="AP956" s="6"/>
      <c r="AQ956" s="6"/>
      <c r="AR956" s="6"/>
      <c r="AS956" s="15"/>
    </row>
    <row r="957" spans="1:45" ht="75" hidden="1" x14ac:dyDescent="0.25">
      <c r="A957" s="13" t="s">
        <v>25</v>
      </c>
      <c r="B957" s="4" t="s">
        <v>5990</v>
      </c>
      <c r="C957" s="4" t="s">
        <v>6703</v>
      </c>
      <c r="D957" s="5">
        <v>45890</v>
      </c>
      <c r="E957" s="4" t="s">
        <v>3037</v>
      </c>
      <c r="F957" s="6" t="s">
        <v>3038</v>
      </c>
      <c r="G957" s="4" t="s">
        <v>250</v>
      </c>
      <c r="H957" s="6"/>
      <c r="I957" s="6"/>
      <c r="J957" s="4">
        <v>8</v>
      </c>
      <c r="K957" s="4">
        <v>25</v>
      </c>
      <c r="L957" s="4">
        <v>0</v>
      </c>
      <c r="M957" s="4" t="s">
        <v>335</v>
      </c>
      <c r="N957" s="6" t="s">
        <v>1102</v>
      </c>
      <c r="O957" s="6" t="s">
        <v>335</v>
      </c>
      <c r="P957" s="6"/>
      <c r="Q957" s="4" t="s">
        <v>73</v>
      </c>
      <c r="R957" s="4" t="s">
        <v>74</v>
      </c>
      <c r="S957" s="4"/>
      <c r="T957" s="7" t="s">
        <v>6704</v>
      </c>
      <c r="U957" s="7" t="s">
        <v>6705</v>
      </c>
      <c r="V957" s="7" t="s">
        <v>6706</v>
      </c>
      <c r="W957" s="4" t="s">
        <v>75</v>
      </c>
      <c r="X957" s="4" t="s">
        <v>75</v>
      </c>
      <c r="Y957" s="4" t="s">
        <v>574</v>
      </c>
      <c r="Z957" s="4" t="s">
        <v>574</v>
      </c>
      <c r="AA957" s="4" t="s">
        <v>66</v>
      </c>
      <c r="AB957" s="4" t="s">
        <v>97</v>
      </c>
      <c r="AC957" s="6" t="s">
        <v>97</v>
      </c>
      <c r="AD957" s="6"/>
      <c r="AE957" s="4" t="s">
        <v>6707</v>
      </c>
      <c r="AF957" s="6"/>
      <c r="AG957" s="6"/>
      <c r="AH957" s="6" t="s">
        <v>137</v>
      </c>
      <c r="AI957" s="4">
        <f t="shared" si="14"/>
        <v>0</v>
      </c>
      <c r="AJ957" s="4" t="s">
        <v>58</v>
      </c>
      <c r="AK957" s="6" t="s">
        <v>6708</v>
      </c>
      <c r="AL957" s="4" t="str">
        <f>IFERROR(IF(AK957="", "", _xlfn.XLOOKUP(AK957, CODES!A:A,CODES!E:E)), "")</f>
        <v>Electrical</v>
      </c>
      <c r="AM957" s="4" t="str">
        <f>IFERROR(IF(AK957="", "", _xlfn.XLOOKUP(AK957, CODES!A:A,CODES!G:G)), "")</f>
        <v>Switch </v>
      </c>
      <c r="AN957" s="4" t="str">
        <f>IFERROR(IF(AK957="", "", _xlfn.XLOOKUP(AK957, CODES!A:A,CODES!I:I)), "")</f>
        <v>Switch contact </v>
      </c>
      <c r="AO957" s="6"/>
      <c r="AP957" s="6"/>
      <c r="AQ957" s="6"/>
      <c r="AR957" s="6"/>
      <c r="AS957" s="15"/>
    </row>
    <row r="958" spans="1:45" ht="105" hidden="1" x14ac:dyDescent="0.25">
      <c r="A958" s="13" t="s">
        <v>25</v>
      </c>
      <c r="B958" s="4" t="s">
        <v>5990</v>
      </c>
      <c r="C958" s="4" t="s">
        <v>6709</v>
      </c>
      <c r="D958" s="5">
        <v>45890</v>
      </c>
      <c r="E958" s="4" t="s">
        <v>1860</v>
      </c>
      <c r="F958" s="6" t="s">
        <v>6710</v>
      </c>
      <c r="G958" s="4" t="s">
        <v>6711</v>
      </c>
      <c r="H958" s="6" t="s">
        <v>633</v>
      </c>
      <c r="I958" s="6" t="s">
        <v>89</v>
      </c>
      <c r="J958" s="4">
        <v>8</v>
      </c>
      <c r="K958" s="4">
        <v>8</v>
      </c>
      <c r="L958" s="4">
        <v>0</v>
      </c>
      <c r="M958" s="4" t="s">
        <v>450</v>
      </c>
      <c r="N958" s="6"/>
      <c r="O958" s="6" t="s">
        <v>450</v>
      </c>
      <c r="P958" s="6"/>
      <c r="Q958" s="4" t="s">
        <v>82</v>
      </c>
      <c r="R958" s="4" t="s">
        <v>52</v>
      </c>
      <c r="S958" s="5">
        <v>43805</v>
      </c>
      <c r="T958" s="7" t="s">
        <v>6712</v>
      </c>
      <c r="U958" s="7" t="s">
        <v>6713</v>
      </c>
      <c r="V958" s="7" t="s">
        <v>6714</v>
      </c>
      <c r="W958" s="4" t="s">
        <v>64</v>
      </c>
      <c r="X958" s="4" t="s">
        <v>64</v>
      </c>
      <c r="Y958" s="4" t="s">
        <v>65</v>
      </c>
      <c r="Z958" s="4" t="s">
        <v>65</v>
      </c>
      <c r="AA958" s="4" t="s">
        <v>66</v>
      </c>
      <c r="AB958" s="4" t="s">
        <v>97</v>
      </c>
      <c r="AC958" s="6" t="s">
        <v>97</v>
      </c>
      <c r="AD958" s="6"/>
      <c r="AE958" s="4" t="s">
        <v>6715</v>
      </c>
      <c r="AF958" s="6"/>
      <c r="AG958" s="6" t="s">
        <v>108</v>
      </c>
      <c r="AH958" s="6" t="s">
        <v>109</v>
      </c>
      <c r="AI958" s="4">
        <f t="shared" si="14"/>
        <v>0</v>
      </c>
      <c r="AJ958" s="4" t="s">
        <v>68</v>
      </c>
      <c r="AK958" s="6" t="s">
        <v>110</v>
      </c>
      <c r="AL958" s="4" t="str">
        <f>IFERROR(IF(AK958="", "", _xlfn.XLOOKUP(AK958, CODES!A:A,CODES!E:E)), "")</f>
        <v>Operational</v>
      </c>
      <c r="AM958" s="4" t="str">
        <f>IFERROR(IF(AK958="", "", _xlfn.XLOOKUP(AK958, CODES!A:A,CODES!G:G)), "")</f>
        <v>Depot</v>
      </c>
      <c r="AN958" s="4" t="str">
        <f>IFERROR(IF(AK958="", "", _xlfn.XLOOKUP(AK958, CODES!A:A,CODES!I:I)), "")</f>
        <v>Process</v>
      </c>
      <c r="AO958" s="6" t="s">
        <v>6716</v>
      </c>
      <c r="AP958" s="6"/>
      <c r="AQ958" s="6"/>
      <c r="AR958" s="6"/>
      <c r="AS958" s="15"/>
    </row>
    <row r="959" spans="1:45" ht="195" hidden="1" x14ac:dyDescent="0.25">
      <c r="A959" s="13" t="s">
        <v>25</v>
      </c>
      <c r="B959" s="4" t="s">
        <v>5990</v>
      </c>
      <c r="C959" s="4" t="s">
        <v>6717</v>
      </c>
      <c r="D959" s="5">
        <v>45889</v>
      </c>
      <c r="E959" s="4" t="s">
        <v>4428</v>
      </c>
      <c r="F959" s="6" t="s">
        <v>4429</v>
      </c>
      <c r="G959" s="4" t="s">
        <v>250</v>
      </c>
      <c r="H959" s="6" t="s">
        <v>82</v>
      </c>
      <c r="I959" s="6" t="s">
        <v>89</v>
      </c>
      <c r="J959" s="4">
        <v>5</v>
      </c>
      <c r="K959" s="4">
        <v>5</v>
      </c>
      <c r="L959" s="4">
        <v>0</v>
      </c>
      <c r="M959" s="4" t="s">
        <v>1123</v>
      </c>
      <c r="N959" s="6" t="s">
        <v>1160</v>
      </c>
      <c r="O959" s="6" t="s">
        <v>1123</v>
      </c>
      <c r="P959" s="6"/>
      <c r="Q959" s="4" t="s">
        <v>51</v>
      </c>
      <c r="R959" s="4" t="s">
        <v>52</v>
      </c>
      <c r="S959" s="5">
        <v>43838</v>
      </c>
      <c r="T959" s="7" t="s">
        <v>6718</v>
      </c>
      <c r="U959" s="7" t="s">
        <v>6719</v>
      </c>
      <c r="V959" s="7"/>
      <c r="W959" s="4" t="s">
        <v>95</v>
      </c>
      <c r="X959" s="4" t="s">
        <v>95</v>
      </c>
      <c r="Y959" s="4" t="s">
        <v>880</v>
      </c>
      <c r="Z959" s="4" t="s">
        <v>880</v>
      </c>
      <c r="AA959" s="4" t="s">
        <v>66</v>
      </c>
      <c r="AB959" s="4" t="s">
        <v>97</v>
      </c>
      <c r="AC959" s="6" t="s">
        <v>97</v>
      </c>
      <c r="AD959" s="6"/>
      <c r="AE959" s="4" t="s">
        <v>6720</v>
      </c>
      <c r="AF959" s="6"/>
      <c r="AG959" s="6" t="s">
        <v>97</v>
      </c>
      <c r="AH959" s="6" t="s">
        <v>137</v>
      </c>
      <c r="AI959" s="4">
        <f t="shared" si="14"/>
        <v>0</v>
      </c>
      <c r="AJ959" s="4" t="s">
        <v>58</v>
      </c>
      <c r="AK959" s="6" t="s">
        <v>6451</v>
      </c>
      <c r="AL959" s="4" t="str">
        <f>IFERROR(IF(AK959="", "", _xlfn.XLOOKUP(AK959, CODES!A:A,CODES!E:E)), "")</f>
        <v>Couplers and Gangway</v>
      </c>
      <c r="AM959" s="4" t="str">
        <f>IFERROR(IF(AK959="", "", _xlfn.XLOOKUP(AK959, CODES!A:A,CODES!G:G)), "")</f>
        <v>Coupler Cover</v>
      </c>
      <c r="AN959" s="4" t="str">
        <f>IFERROR(IF(AK959="", "", _xlfn.XLOOKUP(AK959, CODES!A:A,CODES!I:I)), "")</f>
        <v>Front Hatch Pneumatic Panel</v>
      </c>
      <c r="AO959" s="6" t="s">
        <v>6721</v>
      </c>
      <c r="AP959" s="6"/>
      <c r="AQ959" s="6"/>
      <c r="AR959" s="6"/>
      <c r="AS959" s="15"/>
    </row>
    <row r="960" spans="1:45" ht="150" hidden="1" x14ac:dyDescent="0.25">
      <c r="A960" s="13" t="s">
        <v>25</v>
      </c>
      <c r="B960" s="4" t="s">
        <v>5990</v>
      </c>
      <c r="C960" s="4" t="s">
        <v>6722</v>
      </c>
      <c r="D960" s="5">
        <v>45889</v>
      </c>
      <c r="E960" s="4" t="s">
        <v>2249</v>
      </c>
      <c r="F960" s="6" t="s">
        <v>6723</v>
      </c>
      <c r="G960" s="4" t="s">
        <v>3543</v>
      </c>
      <c r="H960" s="6" t="s">
        <v>633</v>
      </c>
      <c r="I960" s="6" t="s">
        <v>89</v>
      </c>
      <c r="J960" s="4">
        <v>10</v>
      </c>
      <c r="K960" s="4">
        <v>10</v>
      </c>
      <c r="L960" s="4">
        <v>0</v>
      </c>
      <c r="M960" s="4" t="s">
        <v>6724</v>
      </c>
      <c r="N960" s="6" t="s">
        <v>6725</v>
      </c>
      <c r="O960" s="6" t="s">
        <v>1014</v>
      </c>
      <c r="P960" s="6" t="s">
        <v>1187</v>
      </c>
      <c r="Q960" s="4" t="s">
        <v>82</v>
      </c>
      <c r="R960" s="4" t="s">
        <v>52</v>
      </c>
      <c r="S960" s="5">
        <v>43679</v>
      </c>
      <c r="T960" s="7" t="s">
        <v>6726</v>
      </c>
      <c r="U960" s="7" t="s">
        <v>6727</v>
      </c>
      <c r="V960" s="7" t="s">
        <v>6728</v>
      </c>
      <c r="W960" s="4" t="s">
        <v>95</v>
      </c>
      <c r="X960" s="4" t="s">
        <v>95</v>
      </c>
      <c r="Y960" s="4" t="s">
        <v>54</v>
      </c>
      <c r="Z960" s="4" t="s">
        <v>54</v>
      </c>
      <c r="AA960" s="4" t="s">
        <v>66</v>
      </c>
      <c r="AB960" s="4" t="s">
        <v>97</v>
      </c>
      <c r="AC960" s="6" t="s">
        <v>97</v>
      </c>
      <c r="AD960" s="6"/>
      <c r="AE960" s="4" t="s">
        <v>6729</v>
      </c>
      <c r="AF960" s="6"/>
      <c r="AG960" s="6" t="s">
        <v>565</v>
      </c>
      <c r="AH960" s="6" t="s">
        <v>109</v>
      </c>
      <c r="AI960" s="4">
        <f t="shared" si="14"/>
        <v>0</v>
      </c>
      <c r="AJ960" s="4" t="s">
        <v>58</v>
      </c>
      <c r="AK960" s="6" t="s">
        <v>3187</v>
      </c>
      <c r="AL960" s="4" t="str">
        <f>IFERROR(IF(AK960="", "", _xlfn.XLOOKUP(AK960, CODES!A:A,CODES!E:E)), "")</f>
        <v>Collector Equipment</v>
      </c>
      <c r="AM960" s="4" t="str">
        <f>IFERROR(IF(AK960="", "", _xlfn.XLOOKUP(AK960, CODES!A:A,CODES!G:G)), "")</f>
        <v>Pantograph</v>
      </c>
      <c r="AN960" s="4" t="str">
        <f>IFERROR(IF(AK960="", "", _xlfn.XLOOKUP(AK960, CODES!A:A,CODES!I:I)), "")</f>
        <v>Non Technical</v>
      </c>
      <c r="AO960" s="6" t="s">
        <v>6728</v>
      </c>
      <c r="AP960" s="6"/>
      <c r="AQ960" s="6"/>
      <c r="AR960" s="6"/>
      <c r="AS960" s="15"/>
    </row>
    <row r="961" spans="1:45" ht="150" hidden="1" x14ac:dyDescent="0.25">
      <c r="A961" s="13" t="s">
        <v>25</v>
      </c>
      <c r="B961" s="4" t="s">
        <v>5990</v>
      </c>
      <c r="C961" s="4" t="s">
        <v>6730</v>
      </c>
      <c r="D961" s="5">
        <v>45889</v>
      </c>
      <c r="E961" s="4" t="s">
        <v>3210</v>
      </c>
      <c r="F961" s="6" t="s">
        <v>3211</v>
      </c>
      <c r="G961" s="4" t="s">
        <v>850</v>
      </c>
      <c r="H961" s="6" t="s">
        <v>82</v>
      </c>
      <c r="I961" s="6" t="s">
        <v>89</v>
      </c>
      <c r="J961" s="4">
        <v>5</v>
      </c>
      <c r="K961" s="4">
        <v>5</v>
      </c>
      <c r="L961" s="4">
        <v>0</v>
      </c>
      <c r="M961" s="4" t="s">
        <v>405</v>
      </c>
      <c r="N961" s="6" t="s">
        <v>6731</v>
      </c>
      <c r="O961" s="6" t="s">
        <v>405</v>
      </c>
      <c r="P961" s="6"/>
      <c r="Q961" s="4" t="s">
        <v>51</v>
      </c>
      <c r="R961" s="4" t="s">
        <v>52</v>
      </c>
      <c r="S961" s="5">
        <v>43998</v>
      </c>
      <c r="T961" s="7" t="s">
        <v>6732</v>
      </c>
      <c r="U961" s="7" t="s">
        <v>6733</v>
      </c>
      <c r="V961" s="7"/>
      <c r="W961" s="4" t="s">
        <v>95</v>
      </c>
      <c r="X961" s="4" t="s">
        <v>95</v>
      </c>
      <c r="Y961" s="4" t="s">
        <v>54</v>
      </c>
      <c r="Z961" s="4" t="s">
        <v>54</v>
      </c>
      <c r="AA961" s="4" t="s">
        <v>66</v>
      </c>
      <c r="AB961" s="4" t="s">
        <v>97</v>
      </c>
      <c r="AC961" s="6" t="s">
        <v>97</v>
      </c>
      <c r="AD961" s="6"/>
      <c r="AE961" s="4" t="s">
        <v>6734</v>
      </c>
      <c r="AF961" s="6"/>
      <c r="AG961" s="6" t="s">
        <v>97</v>
      </c>
      <c r="AH961" s="6" t="s">
        <v>137</v>
      </c>
      <c r="AI961" s="4">
        <f t="shared" si="14"/>
        <v>0</v>
      </c>
      <c r="AJ961" s="4" t="s">
        <v>58</v>
      </c>
      <c r="AK961" s="6" t="s">
        <v>2296</v>
      </c>
      <c r="AL961" s="4" t="str">
        <f>IFERROR(IF(AK961="", "", _xlfn.XLOOKUP(AK961, CODES!A:A,CODES!E:E)), "")</f>
        <v>Collector Equipment</v>
      </c>
      <c r="AM961" s="4" t="str">
        <f>IFERROR(IF(AK961="", "", _xlfn.XLOOKUP(AK961, CODES!A:A,CODES!G:G)), "")</f>
        <v>Pantograph</v>
      </c>
      <c r="AN961" s="4" t="str">
        <f>IFERROR(IF(AK961="", "", _xlfn.XLOOKUP(AK961, CODES!A:A,CODES!I:I)), "")</f>
        <v>Overheight Valve</v>
      </c>
      <c r="AO961" s="6" t="s">
        <v>6735</v>
      </c>
      <c r="AP961" s="6"/>
      <c r="AQ961" s="6"/>
      <c r="AR961" s="6"/>
      <c r="AS961" s="15"/>
    </row>
    <row r="962" spans="1:45" ht="75" hidden="1" x14ac:dyDescent="0.25">
      <c r="A962" s="13" t="s">
        <v>258</v>
      </c>
      <c r="B962" s="4" t="s">
        <v>5990</v>
      </c>
      <c r="C962" s="4" t="s">
        <v>6736</v>
      </c>
      <c r="D962" s="5">
        <v>45889</v>
      </c>
      <c r="E962" s="4" t="s">
        <v>2821</v>
      </c>
      <c r="F962" s="6" t="s">
        <v>2822</v>
      </c>
      <c r="G962" s="4" t="s">
        <v>913</v>
      </c>
      <c r="H962" s="6" t="s">
        <v>143</v>
      </c>
      <c r="I962" s="6" t="s">
        <v>89</v>
      </c>
      <c r="J962" s="4">
        <v>1</v>
      </c>
      <c r="K962" s="4">
        <v>1</v>
      </c>
      <c r="L962" s="4">
        <v>0</v>
      </c>
      <c r="M962" s="4" t="s">
        <v>414</v>
      </c>
      <c r="N962" s="6"/>
      <c r="O962" s="6" t="s">
        <v>414</v>
      </c>
      <c r="P962" s="6"/>
      <c r="Q962" s="4" t="s">
        <v>51</v>
      </c>
      <c r="R962" s="4" t="s">
        <v>52</v>
      </c>
      <c r="S962" s="5">
        <v>43783</v>
      </c>
      <c r="T962" s="7" t="s">
        <v>6737</v>
      </c>
      <c r="U962" s="7" t="s">
        <v>385</v>
      </c>
      <c r="V962" s="7" t="s">
        <v>6738</v>
      </c>
      <c r="W962" s="4" t="s">
        <v>916</v>
      </c>
      <c r="X962" s="4" t="s">
        <v>6739</v>
      </c>
      <c r="Y962" s="4" t="s">
        <v>1658</v>
      </c>
      <c r="Z962" s="4"/>
      <c r="AA962" s="4" t="s">
        <v>66</v>
      </c>
      <c r="AB962" s="4" t="s">
        <v>45</v>
      </c>
      <c r="AC962" s="6" t="s">
        <v>281</v>
      </c>
      <c r="AD962" s="6"/>
      <c r="AE962" s="4" t="s">
        <v>6740</v>
      </c>
      <c r="AF962" s="6"/>
      <c r="AG962" s="6" t="s">
        <v>175</v>
      </c>
      <c r="AH962" s="6" t="s">
        <v>109</v>
      </c>
      <c r="AI962" s="4">
        <f t="shared" ref="AI962:AI1025" si="15">IF(AD962="Availability", 0, IF(AND(AE962="Y", OR(J962&gt;2, L962&gt;0)), 1, 0))</f>
        <v>0</v>
      </c>
      <c r="AJ962" s="4" t="s">
        <v>920</v>
      </c>
      <c r="AK962" s="6" t="s">
        <v>347</v>
      </c>
      <c r="AL962" s="4" t="str">
        <f>IFERROR(IF(AK962="", "", _xlfn.XLOOKUP(AK962, CODES!A:A,CODES!E:E)), "")</f>
        <v>Operational</v>
      </c>
      <c r="AM962" s="4" t="str">
        <f>IFERROR(IF(AK962="", "", _xlfn.XLOOKUP(AK962, CODES!A:A,CODES!G:G)), "")</f>
        <v>NR</v>
      </c>
      <c r="AN962" s="4" t="str">
        <f>IFERROR(IF(AK962="", "", _xlfn.XLOOKUP(AK962, CODES!A:A,CODES!I:I)), "")</f>
        <v>Regulation</v>
      </c>
      <c r="AO962" s="6" t="s">
        <v>111</v>
      </c>
      <c r="AP962" s="6"/>
      <c r="AQ962" s="6"/>
      <c r="AR962" s="6"/>
      <c r="AS962" s="15"/>
    </row>
    <row r="963" spans="1:45" ht="120" hidden="1" x14ac:dyDescent="0.25">
      <c r="A963" s="13" t="s">
        <v>25</v>
      </c>
      <c r="B963" s="4" t="s">
        <v>5990</v>
      </c>
      <c r="C963" s="4" t="s">
        <v>6741</v>
      </c>
      <c r="D963" s="5">
        <v>45889</v>
      </c>
      <c r="E963" s="4" t="s">
        <v>1107</v>
      </c>
      <c r="F963" s="6" t="s">
        <v>1108</v>
      </c>
      <c r="G963" s="4" t="s">
        <v>6742</v>
      </c>
      <c r="H963" s="6" t="s">
        <v>392</v>
      </c>
      <c r="I963" s="6" t="s">
        <v>89</v>
      </c>
      <c r="J963" s="4">
        <v>3</v>
      </c>
      <c r="K963" s="4">
        <v>3</v>
      </c>
      <c r="L963" s="4">
        <v>0</v>
      </c>
      <c r="M963" s="4" t="s">
        <v>518</v>
      </c>
      <c r="N963" s="6" t="s">
        <v>6743</v>
      </c>
      <c r="O963" s="6" t="s">
        <v>518</v>
      </c>
      <c r="P963" s="6"/>
      <c r="Q963" s="4" t="s">
        <v>51</v>
      </c>
      <c r="R963" s="4" t="s">
        <v>52</v>
      </c>
      <c r="S963" s="5">
        <v>43549</v>
      </c>
      <c r="T963" s="7" t="s">
        <v>6744</v>
      </c>
      <c r="U963" s="7" t="s">
        <v>6745</v>
      </c>
      <c r="V963" s="7"/>
      <c r="W963" s="4" t="s">
        <v>53</v>
      </c>
      <c r="X963" s="4" t="s">
        <v>53</v>
      </c>
      <c r="Y963" s="4" t="s">
        <v>418</v>
      </c>
      <c r="Z963" s="4" t="s">
        <v>418</v>
      </c>
      <c r="AA963" s="4" t="s">
        <v>66</v>
      </c>
      <c r="AB963" s="4" t="s">
        <v>97</v>
      </c>
      <c r="AC963" s="6" t="s">
        <v>97</v>
      </c>
      <c r="AD963" s="6"/>
      <c r="AE963" s="4" t="s">
        <v>6746</v>
      </c>
      <c r="AF963" s="6"/>
      <c r="AG963" s="6" t="s">
        <v>97</v>
      </c>
      <c r="AH963" s="6" t="s">
        <v>137</v>
      </c>
      <c r="AI963" s="4">
        <f t="shared" si="15"/>
        <v>0</v>
      </c>
      <c r="AJ963" s="4" t="s">
        <v>58</v>
      </c>
      <c r="AK963" s="6" t="s">
        <v>420</v>
      </c>
      <c r="AL963" s="4" t="str">
        <f>IFERROR(IF(AK963="", "", _xlfn.XLOOKUP(AK963, CODES!A:A,CODES!E:E)), "")</f>
        <v>Doors</v>
      </c>
      <c r="AM963" s="4" t="str">
        <f>IFERROR(IF(AK963="", "", _xlfn.XLOOKUP(AK963, CODES!A:A,CODES!G:G)), "")</f>
        <v>Exterior Passenger Doors</v>
      </c>
      <c r="AN963" s="4" t="str">
        <f>IFERROR(IF(AK963="", "", _xlfn.XLOOKUP(AK963, CODES!A:A,CODES!I:I)), "")</f>
        <v>Door Close Switch (DCS)</v>
      </c>
      <c r="AO963" s="6" t="s">
        <v>6747</v>
      </c>
      <c r="AP963" s="6"/>
      <c r="AQ963" s="6"/>
      <c r="AR963" s="6"/>
      <c r="AS963" s="15"/>
    </row>
    <row r="964" spans="1:45" ht="135" hidden="1" x14ac:dyDescent="0.25">
      <c r="A964" s="13" t="s">
        <v>258</v>
      </c>
      <c r="B964" s="4" t="s">
        <v>5990</v>
      </c>
      <c r="C964" s="4" t="s">
        <v>6748</v>
      </c>
      <c r="D964" s="5">
        <v>45889</v>
      </c>
      <c r="E964" s="4" t="s">
        <v>4456</v>
      </c>
      <c r="F964" s="6" t="s">
        <v>4457</v>
      </c>
      <c r="G964" s="4" t="s">
        <v>71</v>
      </c>
      <c r="H964" s="6" t="s">
        <v>633</v>
      </c>
      <c r="I964" s="6" t="s">
        <v>89</v>
      </c>
      <c r="J964" s="4">
        <v>8</v>
      </c>
      <c r="K964" s="4">
        <v>8</v>
      </c>
      <c r="L964" s="4">
        <v>0</v>
      </c>
      <c r="M964" s="4" t="s">
        <v>450</v>
      </c>
      <c r="N964" s="6"/>
      <c r="O964" s="6" t="s">
        <v>450</v>
      </c>
      <c r="P964" s="6"/>
      <c r="Q964" s="4" t="s">
        <v>82</v>
      </c>
      <c r="R964" s="4" t="s">
        <v>52</v>
      </c>
      <c r="S964" s="5">
        <v>43805</v>
      </c>
      <c r="T964" s="7" t="s">
        <v>6749</v>
      </c>
      <c r="U964" s="7" t="s">
        <v>216</v>
      </c>
      <c r="V964" s="7" t="s">
        <v>6750</v>
      </c>
      <c r="W964" s="4" t="s">
        <v>916</v>
      </c>
      <c r="X964" s="4" t="s">
        <v>2605</v>
      </c>
      <c r="Y964" s="4" t="s">
        <v>2606</v>
      </c>
      <c r="Z964" s="4"/>
      <c r="AA964" s="4" t="s">
        <v>66</v>
      </c>
      <c r="AB964" s="4" t="s">
        <v>45</v>
      </c>
      <c r="AC964" s="6" t="s">
        <v>281</v>
      </c>
      <c r="AD964" s="6"/>
      <c r="AE964" s="4" t="s">
        <v>6751</v>
      </c>
      <c r="AF964" s="6"/>
      <c r="AG964" s="6" t="s">
        <v>108</v>
      </c>
      <c r="AH964" s="6" t="s">
        <v>109</v>
      </c>
      <c r="AI964" s="4">
        <f t="shared" si="15"/>
        <v>0</v>
      </c>
      <c r="AJ964" s="4" t="s">
        <v>2608</v>
      </c>
      <c r="AK964" s="6" t="s">
        <v>347</v>
      </c>
      <c r="AL964" s="4" t="str">
        <f>IFERROR(IF(AK964="", "", _xlfn.XLOOKUP(AK964, CODES!A:A,CODES!E:E)), "")</f>
        <v>Operational</v>
      </c>
      <c r="AM964" s="4" t="str">
        <f>IFERROR(IF(AK964="", "", _xlfn.XLOOKUP(AK964, CODES!A:A,CODES!G:G)), "")</f>
        <v>NR</v>
      </c>
      <c r="AN964" s="4" t="str">
        <f>IFERROR(IF(AK964="", "", _xlfn.XLOOKUP(AK964, CODES!A:A,CODES!I:I)), "")</f>
        <v>Regulation</v>
      </c>
      <c r="AO964" s="6" t="s">
        <v>6752</v>
      </c>
      <c r="AP964" s="6"/>
      <c r="AQ964" s="6"/>
      <c r="AR964" s="6"/>
      <c r="AS964" s="15"/>
    </row>
    <row r="965" spans="1:45" ht="180" hidden="1" x14ac:dyDescent="0.25">
      <c r="A965" s="13" t="s">
        <v>25</v>
      </c>
      <c r="B965" s="4" t="s">
        <v>5990</v>
      </c>
      <c r="C965" s="4" t="s">
        <v>6753</v>
      </c>
      <c r="D965" s="5">
        <v>45889</v>
      </c>
      <c r="E965" s="4" t="s">
        <v>3181</v>
      </c>
      <c r="F965" s="6" t="s">
        <v>3182</v>
      </c>
      <c r="G965" s="4" t="s">
        <v>192</v>
      </c>
      <c r="H965" s="6" t="s">
        <v>392</v>
      </c>
      <c r="I965" s="6" t="s">
        <v>89</v>
      </c>
      <c r="J965" s="4">
        <v>3</v>
      </c>
      <c r="K965" s="4">
        <v>3</v>
      </c>
      <c r="L965" s="4">
        <v>0</v>
      </c>
      <c r="M965" s="4" t="s">
        <v>720</v>
      </c>
      <c r="N965" s="6" t="s">
        <v>3476</v>
      </c>
      <c r="O965" s="6" t="s">
        <v>720</v>
      </c>
      <c r="P965" s="6"/>
      <c r="Q965" s="4" t="s">
        <v>51</v>
      </c>
      <c r="R965" s="4" t="s">
        <v>52</v>
      </c>
      <c r="S965" s="5">
        <v>43843</v>
      </c>
      <c r="T965" s="7" t="s">
        <v>6754</v>
      </c>
      <c r="U965" s="7" t="s">
        <v>6755</v>
      </c>
      <c r="V965" s="7"/>
      <c r="W965" s="4" t="s">
        <v>95</v>
      </c>
      <c r="X965" s="4" t="s">
        <v>95</v>
      </c>
      <c r="Y965" s="4" t="s">
        <v>83</v>
      </c>
      <c r="Z965" s="4" t="s">
        <v>83</v>
      </c>
      <c r="AA965" s="4" t="s">
        <v>66</v>
      </c>
      <c r="AB965" s="4" t="s">
        <v>97</v>
      </c>
      <c r="AC965" s="6" t="s">
        <v>97</v>
      </c>
      <c r="AD965" s="6"/>
      <c r="AE965" s="4" t="s">
        <v>6756</v>
      </c>
      <c r="AF965" s="6"/>
      <c r="AG965" s="6" t="s">
        <v>97</v>
      </c>
      <c r="AH965" s="6" t="s">
        <v>137</v>
      </c>
      <c r="AI965" s="4">
        <f t="shared" si="15"/>
        <v>0</v>
      </c>
      <c r="AJ965" s="4" t="s">
        <v>58</v>
      </c>
      <c r="AK965" s="6" t="s">
        <v>6757</v>
      </c>
      <c r="AL965" s="4" t="str">
        <f>IFERROR(IF(AK965="", "", _xlfn.XLOOKUP(AK965, CODES!A:A,CODES!E:E)), "")</f>
        <v>Interior Trim and Fittings</v>
      </c>
      <c r="AM965" s="4" t="str">
        <f>IFERROR(IF(AK965="", "", _xlfn.XLOOKUP(AK965, CODES!A:A,CODES!G:G)), "")</f>
        <v>Interior Lighting</v>
      </c>
      <c r="AN965" s="4" t="str">
        <f>IFERROR(IF(AK965="", "", _xlfn.XLOOKUP(AK965, CODES!A:A,CODES!I:I)), "")</f>
        <v>Wiring/Plugs</v>
      </c>
      <c r="AO965" s="6" t="s">
        <v>6758</v>
      </c>
      <c r="AP965" s="6"/>
      <c r="AQ965" s="6"/>
      <c r="AR965" s="6"/>
      <c r="AS965" s="15"/>
    </row>
    <row r="966" spans="1:45" ht="270" hidden="1" x14ac:dyDescent="0.25">
      <c r="A966" s="13" t="s">
        <v>258</v>
      </c>
      <c r="B966" s="4" t="s">
        <v>5990</v>
      </c>
      <c r="C966" s="4" t="s">
        <v>6759</v>
      </c>
      <c r="D966" s="5">
        <v>45889</v>
      </c>
      <c r="E966" s="4" t="s">
        <v>3190</v>
      </c>
      <c r="F966" s="6" t="s">
        <v>3191</v>
      </c>
      <c r="G966" s="4" t="s">
        <v>155</v>
      </c>
      <c r="H966" s="6" t="s">
        <v>633</v>
      </c>
      <c r="I966" s="6" t="s">
        <v>89</v>
      </c>
      <c r="J966" s="4">
        <v>8</v>
      </c>
      <c r="K966" s="4">
        <v>8</v>
      </c>
      <c r="L966" s="4">
        <v>0</v>
      </c>
      <c r="M966" s="4" t="s">
        <v>6724</v>
      </c>
      <c r="N966" s="6" t="s">
        <v>6725</v>
      </c>
      <c r="O966" s="6" t="s">
        <v>1014</v>
      </c>
      <c r="P966" s="6" t="s">
        <v>1187</v>
      </c>
      <c r="Q966" s="4" t="s">
        <v>82</v>
      </c>
      <c r="R966" s="4" t="s">
        <v>52</v>
      </c>
      <c r="S966" s="5">
        <v>43679</v>
      </c>
      <c r="T966" s="7" t="s">
        <v>6760</v>
      </c>
      <c r="U966" s="7" t="s">
        <v>6761</v>
      </c>
      <c r="V966" s="7" t="s">
        <v>6762</v>
      </c>
      <c r="W966" s="4" t="s">
        <v>1704</v>
      </c>
      <c r="X966" s="4" t="s">
        <v>1704</v>
      </c>
      <c r="Y966" s="4" t="s">
        <v>1705</v>
      </c>
      <c r="Z966" s="4" t="s">
        <v>1705</v>
      </c>
      <c r="AA966" s="4" t="s">
        <v>66</v>
      </c>
      <c r="AB966" s="4" t="s">
        <v>97</v>
      </c>
      <c r="AC966" s="6" t="s">
        <v>281</v>
      </c>
      <c r="AD966" s="6"/>
      <c r="AE966" s="4" t="s">
        <v>6763</v>
      </c>
      <c r="AF966" s="6" t="s">
        <v>6764</v>
      </c>
      <c r="AG966" s="6" t="s">
        <v>124</v>
      </c>
      <c r="AH966" s="6" t="s">
        <v>109</v>
      </c>
      <c r="AI966" s="4">
        <f t="shared" si="15"/>
        <v>0</v>
      </c>
      <c r="AJ966" s="4" t="s">
        <v>1707</v>
      </c>
      <c r="AK966" s="6" t="s">
        <v>3187</v>
      </c>
      <c r="AL966" s="4" t="str">
        <f>IFERROR(IF(AK966="", "", _xlfn.XLOOKUP(AK966, CODES!A:A,CODES!E:E)), "")</f>
        <v>Collector Equipment</v>
      </c>
      <c r="AM966" s="4" t="str">
        <f>IFERROR(IF(AK966="", "", _xlfn.XLOOKUP(AK966, CODES!A:A,CODES!G:G)), "")</f>
        <v>Pantograph</v>
      </c>
      <c r="AN966" s="4" t="str">
        <f>IFERROR(IF(AK966="", "", _xlfn.XLOOKUP(AK966, CODES!A:A,CODES!I:I)), "")</f>
        <v>Non Technical</v>
      </c>
      <c r="AO966" s="6" t="s">
        <v>6765</v>
      </c>
      <c r="AP966" s="6"/>
      <c r="AQ966" s="6"/>
      <c r="AR966" s="6"/>
      <c r="AS966" s="15"/>
    </row>
    <row r="967" spans="1:45" ht="135" hidden="1" x14ac:dyDescent="0.25">
      <c r="A967" s="13" t="s">
        <v>25</v>
      </c>
      <c r="B967" s="4" t="s">
        <v>5990</v>
      </c>
      <c r="C967" s="4" t="s">
        <v>6766</v>
      </c>
      <c r="D967" s="5">
        <v>45889</v>
      </c>
      <c r="E967" s="4" t="s">
        <v>1860</v>
      </c>
      <c r="F967" s="6" t="s">
        <v>6767</v>
      </c>
      <c r="G967" s="4" t="s">
        <v>923</v>
      </c>
      <c r="H967" s="6" t="s">
        <v>73</v>
      </c>
      <c r="I967" s="6" t="s">
        <v>89</v>
      </c>
      <c r="J967" s="4">
        <v>11</v>
      </c>
      <c r="K967" s="4">
        <v>11</v>
      </c>
      <c r="L967" s="4">
        <v>0</v>
      </c>
      <c r="M967" s="4" t="s">
        <v>965</v>
      </c>
      <c r="N967" s="6"/>
      <c r="O967" s="6" t="s">
        <v>965</v>
      </c>
      <c r="P967" s="6"/>
      <c r="Q967" s="4" t="s">
        <v>82</v>
      </c>
      <c r="R967" s="4" t="s">
        <v>52</v>
      </c>
      <c r="S967" s="5">
        <v>43686</v>
      </c>
      <c r="T967" s="7" t="s">
        <v>6768</v>
      </c>
      <c r="U967" s="7" t="s">
        <v>5028</v>
      </c>
      <c r="V967" s="7"/>
      <c r="W967" s="4" t="s">
        <v>64</v>
      </c>
      <c r="X967" s="4" t="s">
        <v>64</v>
      </c>
      <c r="Y967" s="4" t="s">
        <v>65</v>
      </c>
      <c r="Z967" s="4" t="s">
        <v>65</v>
      </c>
      <c r="AA967" s="4" t="s">
        <v>66</v>
      </c>
      <c r="AB967" s="4" t="s">
        <v>97</v>
      </c>
      <c r="AC967" s="6" t="s">
        <v>97</v>
      </c>
      <c r="AD967" s="6"/>
      <c r="AE967" s="4" t="s">
        <v>6769</v>
      </c>
      <c r="AF967" s="6"/>
      <c r="AG967" s="6" t="s">
        <v>108</v>
      </c>
      <c r="AH967" s="6" t="s">
        <v>109</v>
      </c>
      <c r="AI967" s="4">
        <f t="shared" si="15"/>
        <v>0</v>
      </c>
      <c r="AJ967" s="4" t="s">
        <v>68</v>
      </c>
      <c r="AK967" s="6" t="s">
        <v>110</v>
      </c>
      <c r="AL967" s="4" t="str">
        <f>IFERROR(IF(AK967="", "", _xlfn.XLOOKUP(AK967, CODES!A:A,CODES!E:E)), "")</f>
        <v>Operational</v>
      </c>
      <c r="AM967" s="4" t="str">
        <f>IFERROR(IF(AK967="", "", _xlfn.XLOOKUP(AK967, CODES!A:A,CODES!G:G)), "")</f>
        <v>Depot</v>
      </c>
      <c r="AN967" s="4" t="str">
        <f>IFERROR(IF(AK967="", "", _xlfn.XLOOKUP(AK967, CODES!A:A,CODES!I:I)), "")</f>
        <v>Process</v>
      </c>
      <c r="AO967" s="6" t="s">
        <v>5875</v>
      </c>
      <c r="AP967" s="6"/>
      <c r="AQ967" s="6"/>
      <c r="AR967" s="6"/>
      <c r="AS967" s="15"/>
    </row>
    <row r="968" spans="1:45" ht="150" hidden="1" x14ac:dyDescent="0.25">
      <c r="A968" s="13" t="s">
        <v>25</v>
      </c>
      <c r="B968" s="4" t="s">
        <v>5990</v>
      </c>
      <c r="C968" s="4" t="s">
        <v>6770</v>
      </c>
      <c r="D968" s="5">
        <v>45888</v>
      </c>
      <c r="E968" s="4" t="s">
        <v>5743</v>
      </c>
      <c r="F968" s="6" t="s">
        <v>6771</v>
      </c>
      <c r="G968" s="4" t="s">
        <v>3079</v>
      </c>
      <c r="H968" s="6" t="s">
        <v>672</v>
      </c>
      <c r="I968" s="6" t="s">
        <v>89</v>
      </c>
      <c r="J968" s="4">
        <v>39</v>
      </c>
      <c r="K968" s="4">
        <v>55</v>
      </c>
      <c r="L968" s="4">
        <v>0</v>
      </c>
      <c r="M968" s="4" t="s">
        <v>287</v>
      </c>
      <c r="N968" s="6" t="s">
        <v>2614</v>
      </c>
      <c r="O968" s="6" t="s">
        <v>287</v>
      </c>
      <c r="P968" s="6"/>
      <c r="Q968" s="4" t="s">
        <v>51</v>
      </c>
      <c r="R968" s="4" t="s">
        <v>52</v>
      </c>
      <c r="S968" s="5">
        <v>44013</v>
      </c>
      <c r="T968" s="7" t="s">
        <v>6772</v>
      </c>
      <c r="U968" s="7" t="s">
        <v>6223</v>
      </c>
      <c r="V968" s="7"/>
      <c r="W968" s="4" t="s">
        <v>95</v>
      </c>
      <c r="X968" s="4" t="s">
        <v>95</v>
      </c>
      <c r="Y968" s="4" t="s">
        <v>574</v>
      </c>
      <c r="Z968" s="4" t="s">
        <v>574</v>
      </c>
      <c r="AA968" s="4" t="s">
        <v>66</v>
      </c>
      <c r="AB968" s="4" t="s">
        <v>97</v>
      </c>
      <c r="AC968" s="6" t="s">
        <v>97</v>
      </c>
      <c r="AD968" s="6"/>
      <c r="AE968" s="4" t="s">
        <v>6773</v>
      </c>
      <c r="AF968" s="6"/>
      <c r="AG968" s="6" t="s">
        <v>97</v>
      </c>
      <c r="AH968" s="6" t="s">
        <v>137</v>
      </c>
      <c r="AI968" s="4">
        <f t="shared" si="15"/>
        <v>0</v>
      </c>
      <c r="AJ968" s="4" t="s">
        <v>58</v>
      </c>
      <c r="AK968" s="6" t="s">
        <v>3739</v>
      </c>
      <c r="AL968" s="4" t="str">
        <f>IFERROR(IF(AK968="", "", _xlfn.XLOOKUP(AK968, CODES!A:A,CODES!E:E)), "")</f>
        <v>Cab</v>
      </c>
      <c r="AM968" s="4" t="str">
        <f>IFERROR(IF(AK968="", "", _xlfn.XLOOKUP(AK968, CODES!A:A,CODES!G:G)), "")</f>
        <v>Windscreen Wiper</v>
      </c>
      <c r="AN968" s="4" t="str">
        <f>IFERROR(IF(AK968="", "", _xlfn.XLOOKUP(AK968, CODES!A:A,CODES!I:I)), "")</f>
        <v>Wiper Actuator</v>
      </c>
      <c r="AO968" s="6" t="s">
        <v>6774</v>
      </c>
      <c r="AP968" s="6"/>
      <c r="AQ968" s="6"/>
      <c r="AR968" s="6"/>
      <c r="AS968" s="15"/>
    </row>
    <row r="969" spans="1:45" ht="75" hidden="1" x14ac:dyDescent="0.25">
      <c r="A969" s="13" t="s">
        <v>25</v>
      </c>
      <c r="B969" s="4" t="s">
        <v>5990</v>
      </c>
      <c r="C969" s="4" t="s">
        <v>6775</v>
      </c>
      <c r="D969" s="5">
        <v>45888</v>
      </c>
      <c r="E969" s="4" t="s">
        <v>3373</v>
      </c>
      <c r="F969" s="6" t="s">
        <v>5294</v>
      </c>
      <c r="G969" s="4" t="s">
        <v>262</v>
      </c>
      <c r="H969" s="6" t="s">
        <v>73</v>
      </c>
      <c r="I969" s="6" t="s">
        <v>89</v>
      </c>
      <c r="J969" s="4">
        <v>11</v>
      </c>
      <c r="K969" s="4">
        <v>16</v>
      </c>
      <c r="L969" s="4">
        <v>0</v>
      </c>
      <c r="M969" s="4" t="s">
        <v>352</v>
      </c>
      <c r="N969" s="6"/>
      <c r="O969" s="6" t="s">
        <v>352</v>
      </c>
      <c r="P969" s="6"/>
      <c r="Q969" s="4" t="s">
        <v>51</v>
      </c>
      <c r="R969" s="4" t="s">
        <v>52</v>
      </c>
      <c r="S969" s="5">
        <v>43896</v>
      </c>
      <c r="T969" s="7" t="s">
        <v>6776</v>
      </c>
      <c r="U969" s="7" t="s">
        <v>6777</v>
      </c>
      <c r="V969" s="7" t="s">
        <v>6778</v>
      </c>
      <c r="W969" s="4" t="s">
        <v>345</v>
      </c>
      <c r="X969" s="4" t="s">
        <v>345</v>
      </c>
      <c r="Y969" s="4" t="s">
        <v>65</v>
      </c>
      <c r="Z969" s="4" t="s">
        <v>65</v>
      </c>
      <c r="AA969" s="4" t="s">
        <v>66</v>
      </c>
      <c r="AB969" s="4" t="s">
        <v>97</v>
      </c>
      <c r="AC969" s="6" t="s">
        <v>97</v>
      </c>
      <c r="AD969" s="6"/>
      <c r="AE969" s="4" t="s">
        <v>6779</v>
      </c>
      <c r="AF969" s="6"/>
      <c r="AG969" s="6" t="s">
        <v>108</v>
      </c>
      <c r="AH969" s="6" t="s">
        <v>109</v>
      </c>
      <c r="AI969" s="4">
        <f t="shared" si="15"/>
        <v>0</v>
      </c>
      <c r="AJ969" s="4" t="s">
        <v>68</v>
      </c>
      <c r="AK969" s="6" t="s">
        <v>110</v>
      </c>
      <c r="AL969" s="4" t="str">
        <f>IFERROR(IF(AK969="", "", _xlfn.XLOOKUP(AK969, CODES!A:A,CODES!E:E)), "")</f>
        <v>Operational</v>
      </c>
      <c r="AM969" s="4" t="str">
        <f>IFERROR(IF(AK969="", "", _xlfn.XLOOKUP(AK969, CODES!A:A,CODES!G:G)), "")</f>
        <v>Depot</v>
      </c>
      <c r="AN969" s="4" t="str">
        <f>IFERROR(IF(AK969="", "", _xlfn.XLOOKUP(AK969, CODES!A:A,CODES!I:I)), "")</f>
        <v>Process</v>
      </c>
      <c r="AO969" s="6" t="s">
        <v>4889</v>
      </c>
      <c r="AP969" s="6"/>
      <c r="AQ969" s="6"/>
      <c r="AR969" s="6"/>
      <c r="AS969" s="15"/>
    </row>
    <row r="970" spans="1:45" ht="105" hidden="1" x14ac:dyDescent="0.25">
      <c r="A970" s="13" t="s">
        <v>25</v>
      </c>
      <c r="B970" s="4" t="s">
        <v>5990</v>
      </c>
      <c r="C970" s="4" t="s">
        <v>6780</v>
      </c>
      <c r="D970" s="5">
        <v>45888</v>
      </c>
      <c r="E970" s="4" t="s">
        <v>3175</v>
      </c>
      <c r="F970" s="6" t="s">
        <v>1045</v>
      </c>
      <c r="G970" s="4" t="s">
        <v>142</v>
      </c>
      <c r="H970" s="6"/>
      <c r="I970" s="6"/>
      <c r="J970" s="4">
        <v>5</v>
      </c>
      <c r="K970" s="4">
        <v>13</v>
      </c>
      <c r="L970" s="4">
        <v>0</v>
      </c>
      <c r="M970" s="4" t="s">
        <v>765</v>
      </c>
      <c r="N970" s="6"/>
      <c r="O970" s="6" t="s">
        <v>765</v>
      </c>
      <c r="P970" s="6"/>
      <c r="Q970" s="4" t="s">
        <v>73</v>
      </c>
      <c r="R970" s="4" t="s">
        <v>74</v>
      </c>
      <c r="S970" s="4"/>
      <c r="T970" s="7" t="s">
        <v>6781</v>
      </c>
      <c r="U970" s="7" t="s">
        <v>6782</v>
      </c>
      <c r="V970" s="7"/>
      <c r="W970" s="4" t="s">
        <v>135</v>
      </c>
      <c r="X970" s="4" t="s">
        <v>135</v>
      </c>
      <c r="Y970" s="4" t="s">
        <v>574</v>
      </c>
      <c r="Z970" s="4" t="s">
        <v>574</v>
      </c>
      <c r="AA970" s="4" t="s">
        <v>66</v>
      </c>
      <c r="AB970" s="4" t="s">
        <v>97</v>
      </c>
      <c r="AC970" s="6" t="s">
        <v>97</v>
      </c>
      <c r="AD970" s="6"/>
      <c r="AE970" s="4" t="s">
        <v>6783</v>
      </c>
      <c r="AF970" s="6"/>
      <c r="AG970" s="6"/>
      <c r="AH970" s="6"/>
      <c r="AI970" s="4">
        <f t="shared" si="15"/>
        <v>0</v>
      </c>
      <c r="AJ970" s="4" t="s">
        <v>58</v>
      </c>
      <c r="AK970" s="6"/>
      <c r="AL970" s="4" t="str">
        <f>IFERROR(IF(AK970="", "", _xlfn.XLOOKUP(AK970, CODES!A:A,CODES!E:E)), "")</f>
        <v/>
      </c>
      <c r="AM970" s="4" t="str">
        <f>IFERROR(IF(AK970="", "", _xlfn.XLOOKUP(AK970, CODES!A:A,CODES!G:G)), "")</f>
        <v/>
      </c>
      <c r="AN970" s="4" t="str">
        <f>IFERROR(IF(AK970="", "", _xlfn.XLOOKUP(AK970, CODES!A:A,CODES!I:I)), "")</f>
        <v/>
      </c>
      <c r="AO970" s="6"/>
      <c r="AP970" s="6"/>
      <c r="AQ970" s="6"/>
      <c r="AR970" s="6"/>
      <c r="AS970" s="15"/>
    </row>
    <row r="971" spans="1:45" ht="75" hidden="1" x14ac:dyDescent="0.25">
      <c r="A971" s="13" t="s">
        <v>258</v>
      </c>
      <c r="B971" s="4" t="s">
        <v>5990</v>
      </c>
      <c r="C971" s="4" t="s">
        <v>6784</v>
      </c>
      <c r="D971" s="5">
        <v>45887</v>
      </c>
      <c r="E971" s="4" t="s">
        <v>6328</v>
      </c>
      <c r="F971" s="6" t="s">
        <v>6329</v>
      </c>
      <c r="G971" s="4" t="s">
        <v>262</v>
      </c>
      <c r="H971" s="6" t="s">
        <v>204</v>
      </c>
      <c r="I971" s="6" t="s">
        <v>89</v>
      </c>
      <c r="J971" s="4">
        <v>4</v>
      </c>
      <c r="K971" s="4">
        <v>4</v>
      </c>
      <c r="L971" s="4">
        <v>0</v>
      </c>
      <c r="M971" s="4" t="s">
        <v>183</v>
      </c>
      <c r="N971" s="6"/>
      <c r="O971" s="6" t="s">
        <v>183</v>
      </c>
      <c r="P971" s="6"/>
      <c r="Q971" s="4" t="s">
        <v>51</v>
      </c>
      <c r="R971" s="4" t="s">
        <v>52</v>
      </c>
      <c r="S971" s="5">
        <v>43988</v>
      </c>
      <c r="T971" s="7" t="s">
        <v>6785</v>
      </c>
      <c r="U971" s="7" t="s">
        <v>1054</v>
      </c>
      <c r="V971" s="7" t="s">
        <v>6786</v>
      </c>
      <c r="W971" s="4" t="s">
        <v>916</v>
      </c>
      <c r="X971" s="4" t="s">
        <v>4389</v>
      </c>
      <c r="Y971" s="4" t="s">
        <v>2606</v>
      </c>
      <c r="Z971" s="4"/>
      <c r="AA971" s="4" t="s">
        <v>66</v>
      </c>
      <c r="AB971" s="4" t="s">
        <v>45</v>
      </c>
      <c r="AC971" s="6" t="s">
        <v>281</v>
      </c>
      <c r="AD971" s="6"/>
      <c r="AE971" s="4" t="s">
        <v>6787</v>
      </c>
      <c r="AF971" s="6"/>
      <c r="AG971" s="6" t="s">
        <v>108</v>
      </c>
      <c r="AH971" s="6" t="s">
        <v>109</v>
      </c>
      <c r="AI971" s="4">
        <f t="shared" si="15"/>
        <v>0</v>
      </c>
      <c r="AJ971" s="4" t="s">
        <v>2608</v>
      </c>
      <c r="AK971" s="6" t="s">
        <v>347</v>
      </c>
      <c r="AL971" s="4" t="str">
        <f>IFERROR(IF(AK971="", "", _xlfn.XLOOKUP(AK971, CODES!A:A,CODES!E:E)), "")</f>
        <v>Operational</v>
      </c>
      <c r="AM971" s="4" t="str">
        <f>IFERROR(IF(AK971="", "", _xlfn.XLOOKUP(AK971, CODES!A:A,CODES!G:G)), "")</f>
        <v>NR</v>
      </c>
      <c r="AN971" s="4" t="str">
        <f>IFERROR(IF(AK971="", "", _xlfn.XLOOKUP(AK971, CODES!A:A,CODES!I:I)), "")</f>
        <v>Regulation</v>
      </c>
      <c r="AO971" s="6" t="s">
        <v>6788</v>
      </c>
      <c r="AP971" s="6"/>
      <c r="AQ971" s="6"/>
      <c r="AR971" s="6"/>
      <c r="AS971" s="15"/>
    </row>
    <row r="972" spans="1:45" ht="180" hidden="1" x14ac:dyDescent="0.25">
      <c r="A972" s="13" t="s">
        <v>25</v>
      </c>
      <c r="B972" s="4" t="s">
        <v>5990</v>
      </c>
      <c r="C972" s="4" t="s">
        <v>6789</v>
      </c>
      <c r="D972" s="5">
        <v>45887</v>
      </c>
      <c r="E972" s="4" t="s">
        <v>2249</v>
      </c>
      <c r="F972" s="6" t="s">
        <v>6723</v>
      </c>
      <c r="G972" s="4" t="s">
        <v>482</v>
      </c>
      <c r="H972" s="6" t="s">
        <v>413</v>
      </c>
      <c r="I972" s="6" t="s">
        <v>89</v>
      </c>
      <c r="J972" s="4">
        <v>6</v>
      </c>
      <c r="K972" s="4">
        <v>6</v>
      </c>
      <c r="L972" s="4">
        <v>0</v>
      </c>
      <c r="M972" s="4" t="s">
        <v>6790</v>
      </c>
      <c r="N972" s="6" t="s">
        <v>741</v>
      </c>
      <c r="O972" s="6" t="s">
        <v>740</v>
      </c>
      <c r="P972" s="6" t="s">
        <v>375</v>
      </c>
      <c r="Q972" s="4" t="s">
        <v>82</v>
      </c>
      <c r="R972" s="4" t="s">
        <v>52</v>
      </c>
      <c r="S972" s="5">
        <v>43728</v>
      </c>
      <c r="T972" s="7" t="s">
        <v>6791</v>
      </c>
      <c r="U972" s="7" t="s">
        <v>6792</v>
      </c>
      <c r="V972" s="7" t="s">
        <v>6793</v>
      </c>
      <c r="W972" s="4" t="s">
        <v>95</v>
      </c>
      <c r="X972" s="4" t="s">
        <v>95</v>
      </c>
      <c r="Y972" s="4" t="s">
        <v>54</v>
      </c>
      <c r="Z972" s="4" t="s">
        <v>54</v>
      </c>
      <c r="AA972" s="4" t="s">
        <v>66</v>
      </c>
      <c r="AB972" s="4" t="s">
        <v>97</v>
      </c>
      <c r="AC972" s="6" t="s">
        <v>97</v>
      </c>
      <c r="AD972" s="6"/>
      <c r="AE972" s="4" t="s">
        <v>6794</v>
      </c>
      <c r="AF972" s="6"/>
      <c r="AG972" s="6" t="s">
        <v>565</v>
      </c>
      <c r="AH972" s="6" t="s">
        <v>109</v>
      </c>
      <c r="AI972" s="4">
        <f t="shared" si="15"/>
        <v>0</v>
      </c>
      <c r="AJ972" s="4" t="s">
        <v>58</v>
      </c>
      <c r="AK972" s="6" t="s">
        <v>6795</v>
      </c>
      <c r="AL972" s="4" t="str">
        <f>IFERROR(IF(AK972="", "", _xlfn.XLOOKUP(AK972, CODES!A:A,CODES!E:E)), "")</f>
        <v>Traction and Power Equipment</v>
      </c>
      <c r="AM972" s="4" t="str">
        <f>IFERROR(IF(AK972="", "", _xlfn.XLOOKUP(AK972, CODES!A:A,CODES!G:G)), "")</f>
        <v>APC</v>
      </c>
      <c r="AN972" s="4" t="str">
        <f>IFERROR(IF(AK972="", "", _xlfn.XLOOKUP(AK972, CODES!A:A,CODES!I:I)), "")</f>
        <v>APC  Receiver</v>
      </c>
      <c r="AO972" s="6" t="s">
        <v>6796</v>
      </c>
      <c r="AP972" s="6"/>
      <c r="AQ972" s="6"/>
      <c r="AR972" s="6"/>
      <c r="AS972" s="15"/>
    </row>
    <row r="973" spans="1:45" ht="75" hidden="1" x14ac:dyDescent="0.25">
      <c r="A973" s="13" t="s">
        <v>565</v>
      </c>
      <c r="B973" s="4" t="s">
        <v>5990</v>
      </c>
      <c r="C973" s="4" t="s">
        <v>6797</v>
      </c>
      <c r="D973" s="5">
        <v>45887</v>
      </c>
      <c r="E973" s="4"/>
      <c r="F973" s="6" t="s">
        <v>6723</v>
      </c>
      <c r="G973" s="4" t="s">
        <v>412</v>
      </c>
      <c r="H973" s="6" t="s">
        <v>168</v>
      </c>
      <c r="I973" s="6" t="s">
        <v>89</v>
      </c>
      <c r="J973" s="4">
        <v>2</v>
      </c>
      <c r="K973" s="4">
        <v>2</v>
      </c>
      <c r="L973" s="4">
        <v>0</v>
      </c>
      <c r="M973" s="4" t="s">
        <v>62</v>
      </c>
      <c r="N973" s="6" t="s">
        <v>741</v>
      </c>
      <c r="O973" s="6" t="s">
        <v>740</v>
      </c>
      <c r="P973" s="6" t="s">
        <v>375</v>
      </c>
      <c r="Q973" s="4" t="s">
        <v>82</v>
      </c>
      <c r="R973" s="4" t="s">
        <v>52</v>
      </c>
      <c r="S973" s="5">
        <v>43728</v>
      </c>
      <c r="T973" s="7" t="s">
        <v>6798</v>
      </c>
      <c r="U973" s="7" t="s">
        <v>6799</v>
      </c>
      <c r="V973" s="7" t="s">
        <v>6800</v>
      </c>
      <c r="W973" s="4" t="s">
        <v>95</v>
      </c>
      <c r="X973" s="4" t="s">
        <v>95</v>
      </c>
      <c r="Y973" s="4" t="s">
        <v>54</v>
      </c>
      <c r="Z973" s="4"/>
      <c r="AA973" s="4" t="s">
        <v>66</v>
      </c>
      <c r="AB973" s="4" t="s">
        <v>45</v>
      </c>
      <c r="AC973" s="6" t="s">
        <v>575</v>
      </c>
      <c r="AD973" s="6"/>
      <c r="AE973" s="4" t="s">
        <v>6801</v>
      </c>
      <c r="AF973" s="6"/>
      <c r="AG973" s="6" t="s">
        <v>565</v>
      </c>
      <c r="AH973" s="6" t="s">
        <v>109</v>
      </c>
      <c r="AI973" s="4">
        <f t="shared" si="15"/>
        <v>0</v>
      </c>
      <c r="AJ973" s="4" t="s">
        <v>58</v>
      </c>
      <c r="AK973" s="6" t="s">
        <v>577</v>
      </c>
      <c r="AL973" s="4" t="str">
        <f>IFERROR(IF(AK973="", "", _xlfn.XLOOKUP(AK973, CODES!A:A,CODES!E:E)), "")</f>
        <v>LNER</v>
      </c>
      <c r="AM973" s="4" t="str">
        <f>IFERROR(IF(AK973="", "", _xlfn.XLOOKUP(AK973, CODES!A:A,CODES!G:G)), "")</f>
        <v>Other</v>
      </c>
      <c r="AN973" s="4" t="str">
        <f>IFERROR(IF(AK973="", "", _xlfn.XLOOKUP(AK973, CODES!A:A,CODES!I:I)), "")</f>
        <v>Merged - see Master</v>
      </c>
      <c r="AO973" s="6" t="s">
        <v>6802</v>
      </c>
      <c r="AP973" s="6"/>
      <c r="AQ973" s="6"/>
      <c r="AR973" s="6"/>
      <c r="AS973" s="15"/>
    </row>
    <row r="974" spans="1:45" ht="75" hidden="1" x14ac:dyDescent="0.25">
      <c r="A974" s="13" t="s">
        <v>565</v>
      </c>
      <c r="B974" s="4" t="s">
        <v>5990</v>
      </c>
      <c r="C974" s="4" t="s">
        <v>6803</v>
      </c>
      <c r="D974" s="5">
        <v>45887</v>
      </c>
      <c r="E974" s="4"/>
      <c r="F974" s="6" t="s">
        <v>6723</v>
      </c>
      <c r="G974" s="4" t="s">
        <v>2885</v>
      </c>
      <c r="H974" s="6" t="s">
        <v>168</v>
      </c>
      <c r="I974" s="6" t="s">
        <v>89</v>
      </c>
      <c r="J974" s="4">
        <v>2</v>
      </c>
      <c r="K974" s="4">
        <v>2</v>
      </c>
      <c r="L974" s="4">
        <v>0</v>
      </c>
      <c r="M974" s="4" t="s">
        <v>62</v>
      </c>
      <c r="N974" s="6" t="s">
        <v>741</v>
      </c>
      <c r="O974" s="6" t="s">
        <v>740</v>
      </c>
      <c r="P974" s="6" t="s">
        <v>375</v>
      </c>
      <c r="Q974" s="4" t="s">
        <v>82</v>
      </c>
      <c r="R974" s="4" t="s">
        <v>52</v>
      </c>
      <c r="S974" s="5">
        <v>43728</v>
      </c>
      <c r="T974" s="7" t="s">
        <v>6804</v>
      </c>
      <c r="U974" s="7" t="s">
        <v>6799</v>
      </c>
      <c r="V974" s="7" t="s">
        <v>6800</v>
      </c>
      <c r="W974" s="4" t="s">
        <v>95</v>
      </c>
      <c r="X974" s="4" t="s">
        <v>95</v>
      </c>
      <c r="Y974" s="4" t="s">
        <v>54</v>
      </c>
      <c r="Z974" s="4"/>
      <c r="AA974" s="4" t="s">
        <v>66</v>
      </c>
      <c r="AB974" s="4" t="s">
        <v>45</v>
      </c>
      <c r="AC974" s="6" t="s">
        <v>575</v>
      </c>
      <c r="AD974" s="6"/>
      <c r="AE974" s="4" t="s">
        <v>6805</v>
      </c>
      <c r="AF974" s="6"/>
      <c r="AG974" s="6" t="s">
        <v>565</v>
      </c>
      <c r="AH974" s="6" t="s">
        <v>109</v>
      </c>
      <c r="AI974" s="4">
        <f t="shared" si="15"/>
        <v>0</v>
      </c>
      <c r="AJ974" s="4" t="s">
        <v>58</v>
      </c>
      <c r="AK974" s="6" t="s">
        <v>577</v>
      </c>
      <c r="AL974" s="4" t="str">
        <f>IFERROR(IF(AK974="", "", _xlfn.XLOOKUP(AK974, CODES!A:A,CODES!E:E)), "")</f>
        <v>LNER</v>
      </c>
      <c r="AM974" s="4" t="str">
        <f>IFERROR(IF(AK974="", "", _xlfn.XLOOKUP(AK974, CODES!A:A,CODES!G:G)), "")</f>
        <v>Other</v>
      </c>
      <c r="AN974" s="4" t="str">
        <f>IFERROR(IF(AK974="", "", _xlfn.XLOOKUP(AK974, CODES!A:A,CODES!I:I)), "")</f>
        <v>Merged - see Master</v>
      </c>
      <c r="AO974" s="6" t="s">
        <v>6802</v>
      </c>
      <c r="AP974" s="6"/>
      <c r="AQ974" s="6"/>
      <c r="AR974" s="6"/>
      <c r="AS974" s="15"/>
    </row>
    <row r="975" spans="1:45" ht="195" hidden="1" x14ac:dyDescent="0.25">
      <c r="A975" s="13" t="s">
        <v>258</v>
      </c>
      <c r="B975" s="4" t="s">
        <v>5990</v>
      </c>
      <c r="C975" s="4" t="s">
        <v>6806</v>
      </c>
      <c r="D975" s="5">
        <v>45887</v>
      </c>
      <c r="E975" s="4" t="s">
        <v>1648</v>
      </c>
      <c r="F975" s="6" t="s">
        <v>1649</v>
      </c>
      <c r="G975" s="4" t="s">
        <v>316</v>
      </c>
      <c r="H975" s="6" t="s">
        <v>204</v>
      </c>
      <c r="I975" s="6" t="s">
        <v>89</v>
      </c>
      <c r="J975" s="4">
        <v>4</v>
      </c>
      <c r="K975" s="4">
        <v>4</v>
      </c>
      <c r="L975" s="4">
        <v>0</v>
      </c>
      <c r="M975" s="4" t="s">
        <v>341</v>
      </c>
      <c r="N975" s="6" t="s">
        <v>3235</v>
      </c>
      <c r="O975" s="6" t="s">
        <v>341</v>
      </c>
      <c r="P975" s="6"/>
      <c r="Q975" s="4" t="s">
        <v>51</v>
      </c>
      <c r="R975" s="4" t="s">
        <v>52</v>
      </c>
      <c r="S975" s="5">
        <v>43852</v>
      </c>
      <c r="T975" s="7" t="s">
        <v>6807</v>
      </c>
      <c r="U975" s="7" t="s">
        <v>6808</v>
      </c>
      <c r="V975" s="7" t="s">
        <v>6809</v>
      </c>
      <c r="W975" s="4" t="s">
        <v>677</v>
      </c>
      <c r="X975" s="4" t="s">
        <v>2155</v>
      </c>
      <c r="Y975" s="4" t="s">
        <v>6188</v>
      </c>
      <c r="Z975" s="4"/>
      <c r="AA975" s="4" t="s">
        <v>55</v>
      </c>
      <c r="AB975" s="4" t="s">
        <v>281</v>
      </c>
      <c r="AC975" s="6" t="s">
        <v>281</v>
      </c>
      <c r="AD975" s="6"/>
      <c r="AE975" s="4" t="s">
        <v>6810</v>
      </c>
      <c r="AF975" s="6"/>
      <c r="AG975" s="6" t="s">
        <v>124</v>
      </c>
      <c r="AH975" s="6" t="s">
        <v>109</v>
      </c>
      <c r="AI975" s="4">
        <f t="shared" si="15"/>
        <v>0</v>
      </c>
      <c r="AJ975" s="4" t="s">
        <v>2158</v>
      </c>
      <c r="AK975" s="6" t="s">
        <v>125</v>
      </c>
      <c r="AL975" s="4" t="str">
        <f>IFERROR(IF(AK975="", "", _xlfn.XLOOKUP(AK975, CODES!A:A,CODES!E:E)), "")</f>
        <v>Operational</v>
      </c>
      <c r="AM975" s="4" t="str">
        <f>IFERROR(IF(AK975="", "", _xlfn.XLOOKUP(AK975, CODES!A:A,CODES!G:G)), "")</f>
        <v>NR</v>
      </c>
      <c r="AN975" s="4" t="str">
        <f>IFERROR(IF(AK975="", "", _xlfn.XLOOKUP(AK975, CODES!A:A,CODES!I:I)), "")</f>
        <v>Other</v>
      </c>
      <c r="AO975" s="6" t="s">
        <v>6811</v>
      </c>
      <c r="AP975" s="6"/>
      <c r="AQ975" s="6"/>
      <c r="AR975" s="6"/>
      <c r="AS975" s="15"/>
    </row>
    <row r="976" spans="1:45" ht="165" hidden="1" x14ac:dyDescent="0.25">
      <c r="A976" s="13" t="s">
        <v>25</v>
      </c>
      <c r="B976" s="4" t="s">
        <v>5990</v>
      </c>
      <c r="C976" s="4" t="s">
        <v>6812</v>
      </c>
      <c r="D976" s="5">
        <v>45887</v>
      </c>
      <c r="E976" s="4" t="s">
        <v>1144</v>
      </c>
      <c r="F976" s="6" t="s">
        <v>1129</v>
      </c>
      <c r="G976" s="4" t="s">
        <v>6813</v>
      </c>
      <c r="H976" s="6" t="s">
        <v>6814</v>
      </c>
      <c r="I976" s="6" t="s">
        <v>89</v>
      </c>
      <c r="J976" s="4">
        <v>56</v>
      </c>
      <c r="K976" s="4">
        <v>91</v>
      </c>
      <c r="L976" s="4">
        <v>0</v>
      </c>
      <c r="M976" s="4" t="s">
        <v>169</v>
      </c>
      <c r="N976" s="6" t="s">
        <v>6815</v>
      </c>
      <c r="O976" s="6" t="s">
        <v>169</v>
      </c>
      <c r="P976" s="6"/>
      <c r="Q976" s="4" t="s">
        <v>51</v>
      </c>
      <c r="R976" s="4" t="s">
        <v>52</v>
      </c>
      <c r="S976" s="5">
        <v>43972</v>
      </c>
      <c r="T976" s="7" t="s">
        <v>6816</v>
      </c>
      <c r="U976" s="7" t="s">
        <v>6817</v>
      </c>
      <c r="V976" s="7" t="s">
        <v>6818</v>
      </c>
      <c r="W976" s="4" t="s">
        <v>95</v>
      </c>
      <c r="X976" s="4" t="s">
        <v>95</v>
      </c>
      <c r="Y976" s="4" t="s">
        <v>96</v>
      </c>
      <c r="Z976" s="4" t="s">
        <v>96</v>
      </c>
      <c r="AA976" s="4" t="s">
        <v>66</v>
      </c>
      <c r="AB976" s="4" t="s">
        <v>97</v>
      </c>
      <c r="AC976" s="6" t="s">
        <v>97</v>
      </c>
      <c r="AD976" s="6"/>
      <c r="AE976" s="4" t="s">
        <v>6819</v>
      </c>
      <c r="AF976" s="6"/>
      <c r="AG976" s="6" t="s">
        <v>124</v>
      </c>
      <c r="AH976" s="6" t="s">
        <v>109</v>
      </c>
      <c r="AI976" s="4">
        <f t="shared" si="15"/>
        <v>0</v>
      </c>
      <c r="AJ976" s="4" t="s">
        <v>58</v>
      </c>
      <c r="AK976" s="6" t="s">
        <v>6820</v>
      </c>
      <c r="AL976" s="4" t="str">
        <f>IFERROR(IF(AK976="", "", _xlfn.XLOOKUP(AK976, CODES!A:A,CODES!E:E)), "")</f>
        <v>Bogies</v>
      </c>
      <c r="AM976" s="4" t="str">
        <f>IFERROR(IF(AK976="", "", _xlfn.XLOOKUP(AK976, CODES!A:A,CODES!G:G)), "")</f>
        <v>Bogie Frame</v>
      </c>
      <c r="AN976" s="4" t="str">
        <f>IFERROR(IF(AK976="", "", _xlfn.XLOOKUP(AK976, CODES!A:A,CODES!I:I)), "")</f>
        <v>Fault not Investigated</v>
      </c>
      <c r="AO976" s="6" t="s">
        <v>6821</v>
      </c>
      <c r="AP976" s="6"/>
      <c r="AQ976" s="6"/>
      <c r="AR976" s="6"/>
      <c r="AS976" s="15"/>
    </row>
    <row r="977" spans="1:45" ht="165" hidden="1" x14ac:dyDescent="0.25">
      <c r="A977" s="13" t="s">
        <v>25</v>
      </c>
      <c r="B977" s="4" t="s">
        <v>5990</v>
      </c>
      <c r="C977" s="4" t="s">
        <v>6822</v>
      </c>
      <c r="D977" s="5">
        <v>45887</v>
      </c>
      <c r="E977" s="4" t="s">
        <v>3190</v>
      </c>
      <c r="F977" s="6" t="s">
        <v>3191</v>
      </c>
      <c r="G977" s="4" t="s">
        <v>1235</v>
      </c>
      <c r="H977" s="6" t="s">
        <v>688</v>
      </c>
      <c r="I977" s="6" t="s">
        <v>89</v>
      </c>
      <c r="J977" s="4">
        <v>13</v>
      </c>
      <c r="K977" s="4">
        <v>13</v>
      </c>
      <c r="L977" s="4">
        <v>0</v>
      </c>
      <c r="M977" s="4" t="s">
        <v>6823</v>
      </c>
      <c r="N977" s="6" t="s">
        <v>741</v>
      </c>
      <c r="O977" s="6" t="s">
        <v>740</v>
      </c>
      <c r="P977" s="6" t="s">
        <v>375</v>
      </c>
      <c r="Q977" s="4" t="s">
        <v>82</v>
      </c>
      <c r="R977" s="4" t="s">
        <v>52</v>
      </c>
      <c r="S977" s="5">
        <v>43728</v>
      </c>
      <c r="T977" s="7" t="s">
        <v>6824</v>
      </c>
      <c r="U977" s="7" t="s">
        <v>6825</v>
      </c>
      <c r="V977" s="7" t="s">
        <v>6826</v>
      </c>
      <c r="W977" s="4" t="s">
        <v>95</v>
      </c>
      <c r="X977" s="4" t="s">
        <v>95</v>
      </c>
      <c r="Y977" s="4" t="s">
        <v>54</v>
      </c>
      <c r="Z977" s="4" t="s">
        <v>54</v>
      </c>
      <c r="AA977" s="4" t="s">
        <v>66</v>
      </c>
      <c r="AB977" s="4" t="s">
        <v>97</v>
      </c>
      <c r="AC977" s="6" t="s">
        <v>97</v>
      </c>
      <c r="AD977" s="6"/>
      <c r="AE977" s="4" t="s">
        <v>6827</v>
      </c>
      <c r="AF977" s="6"/>
      <c r="AG977" s="6" t="s">
        <v>124</v>
      </c>
      <c r="AH977" s="6" t="s">
        <v>109</v>
      </c>
      <c r="AI977" s="4">
        <f t="shared" si="15"/>
        <v>0</v>
      </c>
      <c r="AJ977" s="4" t="s">
        <v>58</v>
      </c>
      <c r="AK977" s="6" t="s">
        <v>6795</v>
      </c>
      <c r="AL977" s="4" t="str">
        <f>IFERROR(IF(AK977="", "", _xlfn.XLOOKUP(AK977, CODES!A:A,CODES!E:E)), "")</f>
        <v>Traction and Power Equipment</v>
      </c>
      <c r="AM977" s="4" t="str">
        <f>IFERROR(IF(AK977="", "", _xlfn.XLOOKUP(AK977, CODES!A:A,CODES!G:G)), "")</f>
        <v>APC</v>
      </c>
      <c r="AN977" s="4" t="str">
        <f>IFERROR(IF(AK977="", "", _xlfn.XLOOKUP(AK977, CODES!A:A,CODES!I:I)), "")</f>
        <v>APC  Receiver</v>
      </c>
      <c r="AO977" s="6" t="s">
        <v>6828</v>
      </c>
      <c r="AP977" s="6"/>
      <c r="AQ977" s="6"/>
      <c r="AR977" s="6"/>
      <c r="AS977" s="15"/>
    </row>
    <row r="978" spans="1:45" ht="120" hidden="1" x14ac:dyDescent="0.25">
      <c r="A978" s="13" t="s">
        <v>25</v>
      </c>
      <c r="B978" s="4" t="s">
        <v>5990</v>
      </c>
      <c r="C978" s="4" t="s">
        <v>6829</v>
      </c>
      <c r="D978" s="5">
        <v>45886</v>
      </c>
      <c r="E978" s="4" t="s">
        <v>3139</v>
      </c>
      <c r="F978" s="6" t="s">
        <v>5750</v>
      </c>
      <c r="G978" s="4" t="s">
        <v>4074</v>
      </c>
      <c r="H978" s="6" t="s">
        <v>392</v>
      </c>
      <c r="I978" s="6" t="s">
        <v>89</v>
      </c>
      <c r="J978" s="4">
        <v>3</v>
      </c>
      <c r="K978" s="4">
        <v>3</v>
      </c>
      <c r="L978" s="4">
        <v>0</v>
      </c>
      <c r="M978" s="4" t="s">
        <v>90</v>
      </c>
      <c r="N978" s="6" t="s">
        <v>2759</v>
      </c>
      <c r="O978" s="6" t="s">
        <v>450</v>
      </c>
      <c r="P978" s="6"/>
      <c r="Q978" s="4" t="s">
        <v>82</v>
      </c>
      <c r="R978" s="4" t="s">
        <v>52</v>
      </c>
      <c r="S978" s="5">
        <v>43805</v>
      </c>
      <c r="T978" s="7" t="s">
        <v>6830</v>
      </c>
      <c r="U978" s="7" t="s">
        <v>6831</v>
      </c>
      <c r="V978" s="7" t="s">
        <v>6832</v>
      </c>
      <c r="W978" s="4" t="s">
        <v>53</v>
      </c>
      <c r="X978" s="4" t="s">
        <v>53</v>
      </c>
      <c r="Y978" s="4" t="s">
        <v>76</v>
      </c>
      <c r="Z978" s="4" t="s">
        <v>76</v>
      </c>
      <c r="AA978" s="4" t="s">
        <v>66</v>
      </c>
      <c r="AB978" s="4" t="s">
        <v>97</v>
      </c>
      <c r="AC978" s="6" t="s">
        <v>97</v>
      </c>
      <c r="AD978" s="6"/>
      <c r="AE978" s="4" t="s">
        <v>6833</v>
      </c>
      <c r="AF978" s="6"/>
      <c r="AG978" s="6" t="s">
        <v>97</v>
      </c>
      <c r="AH978" s="6" t="s">
        <v>109</v>
      </c>
      <c r="AI978" s="4">
        <f t="shared" si="15"/>
        <v>0</v>
      </c>
      <c r="AJ978" s="4" t="s">
        <v>58</v>
      </c>
      <c r="AK978" s="6" t="s">
        <v>858</v>
      </c>
      <c r="AL978" s="4" t="str">
        <f>IFERROR(IF(AK978="", "", _xlfn.XLOOKUP(AK978, CODES!A:A,CODES!E:E)), "")</f>
        <v>Brake System</v>
      </c>
      <c r="AM978" s="4" t="str">
        <f>IFERROR(IF(AK978="", "", _xlfn.XLOOKUP(AK978, CODES!A:A,CODES!G:G)), "")</f>
        <v>Brake Control Unit</v>
      </c>
      <c r="AN978" s="4" t="str">
        <f>IFERROR(IF(AK978="", "", _xlfn.XLOOKUP(AK978, CODES!A:A,CODES!I:I)), "")</f>
        <v>LAD10F Control Board</v>
      </c>
      <c r="AO978" s="6" t="s">
        <v>6834</v>
      </c>
      <c r="AP978" s="6"/>
      <c r="AQ978" s="6"/>
      <c r="AR978" s="6"/>
      <c r="AS978" s="15"/>
    </row>
    <row r="979" spans="1:45" ht="75" hidden="1" x14ac:dyDescent="0.25">
      <c r="A979" s="13" t="s">
        <v>25</v>
      </c>
      <c r="B979" s="4" t="s">
        <v>5990</v>
      </c>
      <c r="C979" s="4" t="s">
        <v>6835</v>
      </c>
      <c r="D979" s="5">
        <v>45886</v>
      </c>
      <c r="E979" s="4" t="s">
        <v>3087</v>
      </c>
      <c r="F979" s="6" t="s">
        <v>3088</v>
      </c>
      <c r="G979" s="4" t="s">
        <v>80</v>
      </c>
      <c r="H979" s="6"/>
      <c r="I979" s="6"/>
      <c r="J979" s="4">
        <v>7</v>
      </c>
      <c r="K979" s="4">
        <v>7</v>
      </c>
      <c r="L979" s="4">
        <v>0</v>
      </c>
      <c r="M979" s="4" t="s">
        <v>156</v>
      </c>
      <c r="N979" s="6" t="s">
        <v>2244</v>
      </c>
      <c r="O979" s="6" t="s">
        <v>156</v>
      </c>
      <c r="P979" s="6"/>
      <c r="Q979" s="4" t="s">
        <v>73</v>
      </c>
      <c r="R979" s="4" t="s">
        <v>74</v>
      </c>
      <c r="S979" s="4"/>
      <c r="T979" s="7" t="s">
        <v>6836</v>
      </c>
      <c r="U979" s="7" t="s">
        <v>6837</v>
      </c>
      <c r="V979" s="7" t="s">
        <v>6838</v>
      </c>
      <c r="W979" s="4" t="s">
        <v>135</v>
      </c>
      <c r="X979" s="4" t="s">
        <v>135</v>
      </c>
      <c r="Y979" s="4" t="s">
        <v>418</v>
      </c>
      <c r="Z979" s="4" t="s">
        <v>418</v>
      </c>
      <c r="AA979" s="4" t="s">
        <v>66</v>
      </c>
      <c r="AB979" s="4" t="s">
        <v>97</v>
      </c>
      <c r="AC979" s="6" t="s">
        <v>97</v>
      </c>
      <c r="AD979" s="6"/>
      <c r="AE979" s="4" t="s">
        <v>6839</v>
      </c>
      <c r="AF979" s="6"/>
      <c r="AG979" s="6"/>
      <c r="AH979" s="6" t="s">
        <v>137</v>
      </c>
      <c r="AI979" s="4">
        <f t="shared" si="15"/>
        <v>0</v>
      </c>
      <c r="AJ979" s="4" t="s">
        <v>58</v>
      </c>
      <c r="AK979" s="6" t="s">
        <v>2247</v>
      </c>
      <c r="AL979" s="4" t="str">
        <f>IFERROR(IF(AK979="", "", _xlfn.XLOOKUP(AK979, CODES!A:A,CODES!E:E)), "")</f>
        <v>Doors</v>
      </c>
      <c r="AM979" s="4" t="str">
        <f>IFERROR(IF(AK979="", "", _xlfn.XLOOKUP(AK979, CODES!A:A,CODES!G:G)), "")</f>
        <v>Mk 4 Power Door</v>
      </c>
      <c r="AN979" s="4" t="str">
        <f>IFERROR(IF(AK979="", "", _xlfn.XLOOKUP(AK979, CODES!A:A,CODES!I:I)), "")</f>
        <v>Door</v>
      </c>
      <c r="AO979" s="6"/>
      <c r="AP979" s="6"/>
      <c r="AQ979" s="6"/>
      <c r="AR979" s="6"/>
      <c r="AS979" s="15"/>
    </row>
    <row r="980" spans="1:45" ht="90" hidden="1" x14ac:dyDescent="0.25">
      <c r="A980" s="13" t="s">
        <v>258</v>
      </c>
      <c r="B980" s="4" t="s">
        <v>5990</v>
      </c>
      <c r="C980" s="4" t="s">
        <v>6840</v>
      </c>
      <c r="D980" s="5">
        <v>45886</v>
      </c>
      <c r="E980" s="4" t="s">
        <v>5968</v>
      </c>
      <c r="F980" s="6" t="s">
        <v>6841</v>
      </c>
      <c r="G980" s="4" t="s">
        <v>142</v>
      </c>
      <c r="H980" s="6" t="s">
        <v>688</v>
      </c>
      <c r="I980" s="6" t="s">
        <v>89</v>
      </c>
      <c r="J980" s="4">
        <v>13</v>
      </c>
      <c r="K980" s="4">
        <v>26</v>
      </c>
      <c r="L980" s="4">
        <v>0</v>
      </c>
      <c r="M980" s="4" t="s">
        <v>6842</v>
      </c>
      <c r="N980" s="6"/>
      <c r="O980" s="6" t="s">
        <v>518</v>
      </c>
      <c r="P980" s="6"/>
      <c r="Q980" s="4" t="s">
        <v>51</v>
      </c>
      <c r="R980" s="4" t="s">
        <v>52</v>
      </c>
      <c r="S980" s="5">
        <v>43549</v>
      </c>
      <c r="T980" s="7" t="s">
        <v>6843</v>
      </c>
      <c r="U980" s="7" t="s">
        <v>6844</v>
      </c>
      <c r="V980" s="7" t="s">
        <v>6845</v>
      </c>
      <c r="W980" s="4" t="s">
        <v>268</v>
      </c>
      <c r="X980" s="4" t="s">
        <v>268</v>
      </c>
      <c r="Y980" s="4" t="s">
        <v>269</v>
      </c>
      <c r="Z980" s="4" t="s">
        <v>269</v>
      </c>
      <c r="AA980" s="4" t="s">
        <v>66</v>
      </c>
      <c r="AB980" s="4" t="s">
        <v>97</v>
      </c>
      <c r="AC980" s="6" t="s">
        <v>281</v>
      </c>
      <c r="AD980" s="6"/>
      <c r="AE980" s="4" t="s">
        <v>6846</v>
      </c>
      <c r="AF980" s="6"/>
      <c r="AG980" s="6" t="s">
        <v>124</v>
      </c>
      <c r="AH980" s="6" t="s">
        <v>109</v>
      </c>
      <c r="AI980" s="4">
        <f t="shared" si="15"/>
        <v>0</v>
      </c>
      <c r="AJ980" s="4" t="s">
        <v>271</v>
      </c>
      <c r="AK980" s="6" t="s">
        <v>500</v>
      </c>
      <c r="AL980" s="4" t="str">
        <f>IFERROR(IF(AK980="", "", _xlfn.XLOOKUP(AK980, CODES!A:A,CODES!E:E)), "")</f>
        <v>Operational</v>
      </c>
      <c r="AM980" s="4" t="str">
        <f>IFERROR(IF(AK980="", "", _xlfn.XLOOKUP(AK980, CODES!A:A,CODES!G:G)), "")</f>
        <v>Control</v>
      </c>
      <c r="AN980" s="4" t="str">
        <f>IFERROR(IF(AK980="", "", _xlfn.XLOOKUP(AK980, CODES!A:A,CODES!I:I)), "")</f>
        <v>LNER</v>
      </c>
      <c r="AO980" s="6" t="s">
        <v>6847</v>
      </c>
      <c r="AP980" s="6"/>
      <c r="AQ980" s="6"/>
      <c r="AR980" s="6"/>
      <c r="AS980" s="15"/>
    </row>
    <row r="981" spans="1:45" ht="409.5" hidden="1" x14ac:dyDescent="0.25">
      <c r="A981" s="13" t="s">
        <v>25</v>
      </c>
      <c r="B981" s="4" t="s">
        <v>5990</v>
      </c>
      <c r="C981" s="4" t="s">
        <v>6848</v>
      </c>
      <c r="D981" s="5">
        <v>45886</v>
      </c>
      <c r="E981" s="4" t="s">
        <v>6849</v>
      </c>
      <c r="F981" s="6" t="s">
        <v>6850</v>
      </c>
      <c r="G981" s="4" t="s">
        <v>262</v>
      </c>
      <c r="H981" s="6" t="s">
        <v>1440</v>
      </c>
      <c r="I981" s="6" t="s">
        <v>89</v>
      </c>
      <c r="J981" s="4">
        <v>36</v>
      </c>
      <c r="K981" s="4">
        <v>79</v>
      </c>
      <c r="L981" s="4">
        <v>0</v>
      </c>
      <c r="M981" s="4" t="s">
        <v>90</v>
      </c>
      <c r="N981" s="6"/>
      <c r="O981" s="6" t="s">
        <v>81</v>
      </c>
      <c r="P981" s="6" t="s">
        <v>877</v>
      </c>
      <c r="Q981" s="4" t="s">
        <v>82</v>
      </c>
      <c r="R981" s="4" t="s">
        <v>52</v>
      </c>
      <c r="S981" s="5">
        <v>43819</v>
      </c>
      <c r="T981" s="7" t="s">
        <v>6851</v>
      </c>
      <c r="U981" s="7" t="s">
        <v>6852</v>
      </c>
      <c r="V981" s="7"/>
      <c r="W981" s="4" t="s">
        <v>95</v>
      </c>
      <c r="X981" s="4" t="s">
        <v>95</v>
      </c>
      <c r="Y981" s="4" t="s">
        <v>148</v>
      </c>
      <c r="Z981" s="4" t="s">
        <v>148</v>
      </c>
      <c r="AA981" s="4" t="s">
        <v>66</v>
      </c>
      <c r="AB981" s="4" t="s">
        <v>97</v>
      </c>
      <c r="AC981" s="6" t="s">
        <v>97</v>
      </c>
      <c r="AD981" s="6"/>
      <c r="AE981" s="4" t="s">
        <v>6853</v>
      </c>
      <c r="AF981" s="6"/>
      <c r="AG981" s="6" t="s">
        <v>366</v>
      </c>
      <c r="AH981" s="6" t="s">
        <v>109</v>
      </c>
      <c r="AI981" s="4">
        <f t="shared" si="15"/>
        <v>0</v>
      </c>
      <c r="AJ981" s="4" t="s">
        <v>68</v>
      </c>
      <c r="AK981" s="6" t="s">
        <v>367</v>
      </c>
      <c r="AL981" s="4" t="str">
        <f>IFERROR(IF(AK981="", "", _xlfn.XLOOKUP(AK981, CODES!A:A,CODES!E:E)), "")</f>
        <v>LNER</v>
      </c>
      <c r="AM981" s="4" t="str">
        <f>IFERROR(IF(AK981="", "", _xlfn.XLOOKUP(AK981, CODES!A:A,CODES!G:G)), "")</f>
        <v>Other</v>
      </c>
      <c r="AN981" s="4" t="str">
        <f>IFERROR(IF(AK981="", "", _xlfn.XLOOKUP(AK981, CODES!A:A,CODES!I:I)), "")</f>
        <v>Availability</v>
      </c>
      <c r="AO981" s="6" t="s">
        <v>6854</v>
      </c>
      <c r="AP981" s="6"/>
      <c r="AQ981" s="6"/>
      <c r="AR981" s="6"/>
      <c r="AS981" s="15"/>
    </row>
    <row r="982" spans="1:45" ht="255" hidden="1" x14ac:dyDescent="0.25">
      <c r="A982" s="13" t="s">
        <v>25</v>
      </c>
      <c r="B982" s="4" t="s">
        <v>5990</v>
      </c>
      <c r="C982" s="4" t="s">
        <v>6855</v>
      </c>
      <c r="D982" s="5">
        <v>45886</v>
      </c>
      <c r="E982" s="4" t="s">
        <v>1462</v>
      </c>
      <c r="F982" s="6" t="s">
        <v>6856</v>
      </c>
      <c r="G982" s="4" t="s">
        <v>6857</v>
      </c>
      <c r="H982" s="6" t="s">
        <v>204</v>
      </c>
      <c r="I982" s="6" t="s">
        <v>89</v>
      </c>
      <c r="J982" s="4">
        <v>6</v>
      </c>
      <c r="K982" s="4">
        <v>6</v>
      </c>
      <c r="L982" s="4">
        <v>0</v>
      </c>
      <c r="M982" s="4" t="s">
        <v>91</v>
      </c>
      <c r="N982" s="6"/>
      <c r="O982" s="6" t="s">
        <v>91</v>
      </c>
      <c r="P982" s="6"/>
      <c r="Q982" s="4" t="s">
        <v>82</v>
      </c>
      <c r="R982" s="4" t="s">
        <v>52</v>
      </c>
      <c r="S982" s="5">
        <v>43728</v>
      </c>
      <c r="T982" s="7" t="s">
        <v>6858</v>
      </c>
      <c r="U982" s="7" t="s">
        <v>6859</v>
      </c>
      <c r="V982" s="7" t="s">
        <v>6860</v>
      </c>
      <c r="W982" s="4" t="s">
        <v>53</v>
      </c>
      <c r="X982" s="4" t="s">
        <v>53</v>
      </c>
      <c r="Y982" s="4" t="s">
        <v>76</v>
      </c>
      <c r="Z982" s="4" t="s">
        <v>76</v>
      </c>
      <c r="AA982" s="4" t="s">
        <v>66</v>
      </c>
      <c r="AB982" s="4" t="s">
        <v>97</v>
      </c>
      <c r="AC982" s="6" t="s">
        <v>97</v>
      </c>
      <c r="AD982" s="6"/>
      <c r="AE982" s="4" t="s">
        <v>6861</v>
      </c>
      <c r="AF982" s="6"/>
      <c r="AG982" s="6" t="s">
        <v>565</v>
      </c>
      <c r="AH982" s="6" t="s">
        <v>109</v>
      </c>
      <c r="AI982" s="4">
        <f t="shared" si="15"/>
        <v>0</v>
      </c>
      <c r="AJ982" s="4" t="s">
        <v>58</v>
      </c>
      <c r="AK982" s="6" t="s">
        <v>858</v>
      </c>
      <c r="AL982" s="4" t="str">
        <f>IFERROR(IF(AK982="", "", _xlfn.XLOOKUP(AK982, CODES!A:A,CODES!E:E)), "")</f>
        <v>Brake System</v>
      </c>
      <c r="AM982" s="4" t="str">
        <f>IFERROR(IF(AK982="", "", _xlfn.XLOOKUP(AK982, CODES!A:A,CODES!G:G)), "")</f>
        <v>Brake Control Unit</v>
      </c>
      <c r="AN982" s="4" t="str">
        <f>IFERROR(IF(AK982="", "", _xlfn.XLOOKUP(AK982, CODES!A:A,CODES!I:I)), "")</f>
        <v>LAD10F Control Board</v>
      </c>
      <c r="AO982" s="6" t="s">
        <v>6862</v>
      </c>
      <c r="AP982" s="6"/>
      <c r="AQ982" s="6"/>
      <c r="AR982" s="6"/>
      <c r="AS982" s="15"/>
    </row>
    <row r="983" spans="1:45" ht="255" hidden="1" x14ac:dyDescent="0.25">
      <c r="A983" s="13" t="s">
        <v>25</v>
      </c>
      <c r="B983" s="4" t="s">
        <v>5990</v>
      </c>
      <c r="C983" s="4" t="s">
        <v>6863</v>
      </c>
      <c r="D983" s="5">
        <v>45886</v>
      </c>
      <c r="E983" s="4" t="s">
        <v>4147</v>
      </c>
      <c r="F983" s="6" t="s">
        <v>5770</v>
      </c>
      <c r="G983" s="4" t="s">
        <v>6864</v>
      </c>
      <c r="H983" s="6" t="s">
        <v>204</v>
      </c>
      <c r="I983" s="6" t="s">
        <v>89</v>
      </c>
      <c r="J983" s="4">
        <v>6</v>
      </c>
      <c r="K983" s="4">
        <v>35</v>
      </c>
      <c r="L983" s="4">
        <v>0</v>
      </c>
      <c r="M983" s="4" t="s">
        <v>91</v>
      </c>
      <c r="N983" s="6" t="s">
        <v>1419</v>
      </c>
      <c r="O983" s="6" t="s">
        <v>91</v>
      </c>
      <c r="P983" s="6"/>
      <c r="Q983" s="4" t="s">
        <v>82</v>
      </c>
      <c r="R983" s="4" t="s">
        <v>52</v>
      </c>
      <c r="S983" s="5">
        <v>43728</v>
      </c>
      <c r="T983" s="7" t="s">
        <v>6865</v>
      </c>
      <c r="U983" s="7" t="s">
        <v>6866</v>
      </c>
      <c r="V983" s="7"/>
      <c r="W983" s="4" t="s">
        <v>53</v>
      </c>
      <c r="X983" s="4" t="s">
        <v>53</v>
      </c>
      <c r="Y983" s="4" t="s">
        <v>76</v>
      </c>
      <c r="Z983" s="4" t="s">
        <v>76</v>
      </c>
      <c r="AA983" s="4" t="s">
        <v>66</v>
      </c>
      <c r="AB983" s="4" t="s">
        <v>97</v>
      </c>
      <c r="AC983" s="6" t="s">
        <v>97</v>
      </c>
      <c r="AD983" s="6"/>
      <c r="AE983" s="4" t="s">
        <v>6867</v>
      </c>
      <c r="AF983" s="6"/>
      <c r="AG983" s="6" t="s">
        <v>97</v>
      </c>
      <c r="AH983" s="6" t="s">
        <v>137</v>
      </c>
      <c r="AI983" s="4">
        <f t="shared" si="15"/>
        <v>0</v>
      </c>
      <c r="AJ983" s="4" t="s">
        <v>58</v>
      </c>
      <c r="AK983" s="6" t="s">
        <v>858</v>
      </c>
      <c r="AL983" s="4" t="str">
        <f>IFERROR(IF(AK983="", "", _xlfn.XLOOKUP(AK983, CODES!A:A,CODES!E:E)), "")</f>
        <v>Brake System</v>
      </c>
      <c r="AM983" s="4" t="str">
        <f>IFERROR(IF(AK983="", "", _xlfn.XLOOKUP(AK983, CODES!A:A,CODES!G:G)), "")</f>
        <v>Brake Control Unit</v>
      </c>
      <c r="AN983" s="4" t="str">
        <f>IFERROR(IF(AK983="", "", _xlfn.XLOOKUP(AK983, CODES!A:A,CODES!I:I)), "")</f>
        <v>LAD10F Control Board</v>
      </c>
      <c r="AO983" s="6" t="s">
        <v>6862</v>
      </c>
      <c r="AP983" s="6"/>
      <c r="AQ983" s="6"/>
      <c r="AR983" s="6"/>
      <c r="AS983" s="15"/>
    </row>
    <row r="984" spans="1:45" ht="75" hidden="1" x14ac:dyDescent="0.25">
      <c r="A984" s="13" t="s">
        <v>25</v>
      </c>
      <c r="B984" s="4" t="s">
        <v>5990</v>
      </c>
      <c r="C984" s="4" t="s">
        <v>6868</v>
      </c>
      <c r="D984" s="5">
        <v>45886</v>
      </c>
      <c r="E984" s="4" t="s">
        <v>6869</v>
      </c>
      <c r="F984" s="6" t="s">
        <v>6870</v>
      </c>
      <c r="G984" s="4" t="s">
        <v>250</v>
      </c>
      <c r="H984" s="6"/>
      <c r="I984" s="6"/>
      <c r="J984" s="4">
        <v>2</v>
      </c>
      <c r="K984" s="4">
        <v>8</v>
      </c>
      <c r="L984" s="4">
        <v>0</v>
      </c>
      <c r="M984" s="4" t="s">
        <v>335</v>
      </c>
      <c r="N984" s="6"/>
      <c r="O984" s="6" t="s">
        <v>335</v>
      </c>
      <c r="P984" s="6"/>
      <c r="Q984" s="4" t="s">
        <v>73</v>
      </c>
      <c r="R984" s="4" t="s">
        <v>74</v>
      </c>
      <c r="S984" s="4"/>
      <c r="T984" s="7" t="s">
        <v>6871</v>
      </c>
      <c r="U984" s="7" t="s">
        <v>6872</v>
      </c>
      <c r="V984" s="7" t="s">
        <v>6873</v>
      </c>
      <c r="W984" s="4" t="s">
        <v>135</v>
      </c>
      <c r="X984" s="4" t="s">
        <v>135</v>
      </c>
      <c r="Y984" s="4" t="s">
        <v>574</v>
      </c>
      <c r="Z984" s="4" t="s">
        <v>574</v>
      </c>
      <c r="AA984" s="4" t="s">
        <v>66</v>
      </c>
      <c r="AB984" s="4" t="s">
        <v>97</v>
      </c>
      <c r="AC984" s="6" t="s">
        <v>97</v>
      </c>
      <c r="AD984" s="6"/>
      <c r="AE984" s="4" t="s">
        <v>6874</v>
      </c>
      <c r="AF984" s="6"/>
      <c r="AG984" s="6"/>
      <c r="AH984" s="6" t="s">
        <v>137</v>
      </c>
      <c r="AI984" s="4">
        <f t="shared" si="15"/>
        <v>0</v>
      </c>
      <c r="AJ984" s="4" t="s">
        <v>58</v>
      </c>
      <c r="AK984" s="6" t="s">
        <v>6708</v>
      </c>
      <c r="AL984" s="4" t="str">
        <f>IFERROR(IF(AK984="", "", _xlfn.XLOOKUP(AK984, CODES!A:A,CODES!E:E)), "")</f>
        <v>Electrical</v>
      </c>
      <c r="AM984" s="4" t="str">
        <f>IFERROR(IF(AK984="", "", _xlfn.XLOOKUP(AK984, CODES!A:A,CODES!G:G)), "")</f>
        <v>Switch </v>
      </c>
      <c r="AN984" s="4" t="str">
        <f>IFERROR(IF(AK984="", "", _xlfn.XLOOKUP(AK984, CODES!A:A,CODES!I:I)), "")</f>
        <v>Switch contact </v>
      </c>
      <c r="AO984" s="6"/>
      <c r="AP984" s="6"/>
      <c r="AQ984" s="6"/>
      <c r="AR984" s="6"/>
      <c r="AS984" s="15"/>
    </row>
    <row r="985" spans="1:45" ht="90" hidden="1" x14ac:dyDescent="0.25">
      <c r="A985" s="13" t="s">
        <v>258</v>
      </c>
      <c r="B985" s="4" t="s">
        <v>5990</v>
      </c>
      <c r="C985" s="4" t="s">
        <v>6875</v>
      </c>
      <c r="D985" s="5">
        <v>45886</v>
      </c>
      <c r="E985" s="4" t="s">
        <v>6876</v>
      </c>
      <c r="F985" s="6" t="s">
        <v>6877</v>
      </c>
      <c r="G985" s="4" t="s">
        <v>262</v>
      </c>
      <c r="H985" s="6" t="s">
        <v>82</v>
      </c>
      <c r="I985" s="6" t="s">
        <v>89</v>
      </c>
      <c r="J985" s="4">
        <v>5</v>
      </c>
      <c r="K985" s="4">
        <v>5</v>
      </c>
      <c r="L985" s="4">
        <v>0</v>
      </c>
      <c r="M985" s="4" t="s">
        <v>1173</v>
      </c>
      <c r="N985" s="6"/>
      <c r="O985" s="6" t="s">
        <v>1173</v>
      </c>
      <c r="P985" s="6"/>
      <c r="Q985" s="4" t="s">
        <v>51</v>
      </c>
      <c r="R985" s="4" t="s">
        <v>52</v>
      </c>
      <c r="S985" s="5">
        <v>43808</v>
      </c>
      <c r="T985" s="7" t="s">
        <v>6878</v>
      </c>
      <c r="U985" s="7" t="s">
        <v>1054</v>
      </c>
      <c r="V985" s="7" t="s">
        <v>6879</v>
      </c>
      <c r="W985" s="4" t="s">
        <v>916</v>
      </c>
      <c r="X985" s="4" t="s">
        <v>4389</v>
      </c>
      <c r="Y985" s="4" t="s">
        <v>2606</v>
      </c>
      <c r="Z985" s="4"/>
      <c r="AA985" s="4" t="s">
        <v>66</v>
      </c>
      <c r="AB985" s="4" t="s">
        <v>124</v>
      </c>
      <c r="AC985" s="6" t="s">
        <v>281</v>
      </c>
      <c r="AD985" s="6"/>
      <c r="AE985" s="4" t="s">
        <v>6880</v>
      </c>
      <c r="AF985" s="6"/>
      <c r="AG985" s="6" t="s">
        <v>108</v>
      </c>
      <c r="AH985" s="6" t="s">
        <v>109</v>
      </c>
      <c r="AI985" s="4">
        <f t="shared" si="15"/>
        <v>0</v>
      </c>
      <c r="AJ985" s="4" t="s">
        <v>2608</v>
      </c>
      <c r="AK985" s="6" t="s">
        <v>110</v>
      </c>
      <c r="AL985" s="4" t="str">
        <f>IFERROR(IF(AK985="", "", _xlfn.XLOOKUP(AK985, CODES!A:A,CODES!E:E)), "")</f>
        <v>Operational</v>
      </c>
      <c r="AM985" s="4" t="str">
        <f>IFERROR(IF(AK985="", "", _xlfn.XLOOKUP(AK985, CODES!A:A,CODES!G:G)), "")</f>
        <v>Depot</v>
      </c>
      <c r="AN985" s="4" t="str">
        <f>IFERROR(IF(AK985="", "", _xlfn.XLOOKUP(AK985, CODES!A:A,CODES!I:I)), "")</f>
        <v>Process</v>
      </c>
      <c r="AO985" s="6" t="s">
        <v>6881</v>
      </c>
      <c r="AP985" s="6"/>
      <c r="AQ985" s="6"/>
      <c r="AR985" s="6"/>
      <c r="AS985" s="15"/>
    </row>
    <row r="986" spans="1:45" ht="75" hidden="1" x14ac:dyDescent="0.25">
      <c r="A986" s="13" t="s">
        <v>25</v>
      </c>
      <c r="B986" s="4" t="s">
        <v>5990</v>
      </c>
      <c r="C986" s="4" t="s">
        <v>6882</v>
      </c>
      <c r="D986" s="5">
        <v>45886</v>
      </c>
      <c r="E986" s="4" t="s">
        <v>6416</v>
      </c>
      <c r="F986" s="6" t="s">
        <v>6417</v>
      </c>
      <c r="G986" s="4" t="s">
        <v>6883</v>
      </c>
      <c r="H986" s="6"/>
      <c r="I986" s="6"/>
      <c r="J986" s="4">
        <v>16</v>
      </c>
      <c r="K986" s="4">
        <v>27</v>
      </c>
      <c r="L986" s="4">
        <v>0</v>
      </c>
      <c r="M986" s="4" t="s">
        <v>765</v>
      </c>
      <c r="N986" s="6" t="s">
        <v>2064</v>
      </c>
      <c r="O986" s="6" t="s">
        <v>765</v>
      </c>
      <c r="P986" s="6"/>
      <c r="Q986" s="4" t="s">
        <v>73</v>
      </c>
      <c r="R986" s="4" t="s">
        <v>74</v>
      </c>
      <c r="S986" s="4"/>
      <c r="T986" s="7" t="s">
        <v>6884</v>
      </c>
      <c r="U986" s="7" t="s">
        <v>6885</v>
      </c>
      <c r="V986" s="7" t="s">
        <v>6886</v>
      </c>
      <c r="W986" s="4" t="s">
        <v>161</v>
      </c>
      <c r="X986" s="4" t="s">
        <v>161</v>
      </c>
      <c r="Y986" s="4" t="s">
        <v>162</v>
      </c>
      <c r="Z986" s="4" t="s">
        <v>162</v>
      </c>
      <c r="AA986" s="4" t="s">
        <v>66</v>
      </c>
      <c r="AB986" s="4" t="s">
        <v>97</v>
      </c>
      <c r="AC986" s="6" t="s">
        <v>97</v>
      </c>
      <c r="AD986" s="6"/>
      <c r="AE986" s="4" t="s">
        <v>6887</v>
      </c>
      <c r="AF986" s="6"/>
      <c r="AG986" s="6"/>
      <c r="AH986" s="6" t="s">
        <v>137</v>
      </c>
      <c r="AI986" s="4">
        <f t="shared" si="15"/>
        <v>0</v>
      </c>
      <c r="AJ986" s="4" t="s">
        <v>58</v>
      </c>
      <c r="AK986" s="6" t="s">
        <v>2399</v>
      </c>
      <c r="AL986" s="4" t="str">
        <f>IFERROR(IF(AK986="", "", _xlfn.XLOOKUP(AK986, CODES!A:A,CODES!E:E)), "")</f>
        <v>Traction/Aux Power </v>
      </c>
      <c r="AM986" s="4" t="str">
        <f>IFERROR(IF(AK986="", "", _xlfn.XLOOKUP(AK986, CODES!A:A,CODES!G:G)), "")</f>
        <v>Control equipment </v>
      </c>
      <c r="AN986" s="4" t="str">
        <f>IFERROR(IF(AK986="", "", _xlfn.XLOOKUP(AK986, CODES!A:A,CODES!I:I)), "")</f>
        <v>Voltage Monitoring Device (VMD) </v>
      </c>
      <c r="AO986" s="6"/>
      <c r="AP986" s="6"/>
      <c r="AQ986" s="6"/>
      <c r="AR986" s="6"/>
      <c r="AS986" s="15"/>
    </row>
    <row r="987" spans="1:45" ht="135" hidden="1" x14ac:dyDescent="0.25">
      <c r="A987" s="13" t="s">
        <v>25</v>
      </c>
      <c r="B987" s="4" t="s">
        <v>5990</v>
      </c>
      <c r="C987" s="4" t="s">
        <v>6888</v>
      </c>
      <c r="D987" s="5">
        <v>45886</v>
      </c>
      <c r="E987" s="4" t="s">
        <v>6889</v>
      </c>
      <c r="F987" s="6" t="s">
        <v>6890</v>
      </c>
      <c r="G987" s="4" t="s">
        <v>6711</v>
      </c>
      <c r="H987" s="6" t="s">
        <v>82</v>
      </c>
      <c r="I987" s="6" t="s">
        <v>89</v>
      </c>
      <c r="J987" s="4">
        <v>5</v>
      </c>
      <c r="K987" s="4">
        <v>27</v>
      </c>
      <c r="L987" s="4">
        <v>0</v>
      </c>
      <c r="M987" s="4" t="s">
        <v>6628</v>
      </c>
      <c r="N987" s="6"/>
      <c r="O987" s="6" t="s">
        <v>1306</v>
      </c>
      <c r="P987" s="6" t="s">
        <v>450</v>
      </c>
      <c r="Q987" s="4" t="s">
        <v>82</v>
      </c>
      <c r="R987" s="4" t="s">
        <v>52</v>
      </c>
      <c r="S987" s="5">
        <v>43784</v>
      </c>
      <c r="T987" s="7" t="s">
        <v>6891</v>
      </c>
      <c r="U987" s="7" t="s">
        <v>6892</v>
      </c>
      <c r="V987" s="7"/>
      <c r="W987" s="4" t="s">
        <v>64</v>
      </c>
      <c r="X987" s="4" t="s">
        <v>64</v>
      </c>
      <c r="Y987" s="4" t="s">
        <v>65</v>
      </c>
      <c r="Z987" s="4" t="s">
        <v>65</v>
      </c>
      <c r="AA987" s="4" t="s">
        <v>66</v>
      </c>
      <c r="AB987" s="4" t="s">
        <v>97</v>
      </c>
      <c r="AC987" s="6" t="s">
        <v>97</v>
      </c>
      <c r="AD987" s="6"/>
      <c r="AE987" s="4" t="s">
        <v>6893</v>
      </c>
      <c r="AF987" s="6"/>
      <c r="AG987" s="6" t="s">
        <v>97</v>
      </c>
      <c r="AH987" s="6" t="s">
        <v>109</v>
      </c>
      <c r="AI987" s="4">
        <f t="shared" si="15"/>
        <v>0</v>
      </c>
      <c r="AJ987" s="4" t="s">
        <v>68</v>
      </c>
      <c r="AK987" s="6" t="s">
        <v>110</v>
      </c>
      <c r="AL987" s="4" t="str">
        <f>IFERROR(IF(AK987="", "", _xlfn.XLOOKUP(AK987, CODES!A:A,CODES!E:E)), "")</f>
        <v>Operational</v>
      </c>
      <c r="AM987" s="4" t="str">
        <f>IFERROR(IF(AK987="", "", _xlfn.XLOOKUP(AK987, CODES!A:A,CODES!G:G)), "")</f>
        <v>Depot</v>
      </c>
      <c r="AN987" s="4" t="str">
        <f>IFERROR(IF(AK987="", "", _xlfn.XLOOKUP(AK987, CODES!A:A,CODES!I:I)), "")</f>
        <v>Process</v>
      </c>
      <c r="AO987" s="6" t="s">
        <v>6894</v>
      </c>
      <c r="AP987" s="6"/>
      <c r="AQ987" s="6"/>
      <c r="AR987" s="6"/>
      <c r="AS987" s="15"/>
    </row>
    <row r="988" spans="1:45" ht="150" hidden="1" x14ac:dyDescent="0.25">
      <c r="A988" s="13" t="s">
        <v>25</v>
      </c>
      <c r="B988" s="4" t="s">
        <v>6895</v>
      </c>
      <c r="C988" s="4" t="s">
        <v>6896</v>
      </c>
      <c r="D988" s="5">
        <v>45885</v>
      </c>
      <c r="E988" s="4" t="s">
        <v>2813</v>
      </c>
      <c r="F988" s="6" t="s">
        <v>2814</v>
      </c>
      <c r="G988" s="4" t="s">
        <v>80</v>
      </c>
      <c r="H988" s="6" t="s">
        <v>392</v>
      </c>
      <c r="I988" s="6" t="s">
        <v>89</v>
      </c>
      <c r="J988" s="4">
        <v>3</v>
      </c>
      <c r="K988" s="4">
        <v>3</v>
      </c>
      <c r="L988" s="4">
        <v>0</v>
      </c>
      <c r="M988" s="4" t="s">
        <v>205</v>
      </c>
      <c r="N988" s="6" t="s">
        <v>206</v>
      </c>
      <c r="O988" s="6" t="s">
        <v>205</v>
      </c>
      <c r="P988" s="6"/>
      <c r="Q988" s="4" t="s">
        <v>51</v>
      </c>
      <c r="R988" s="4" t="s">
        <v>52</v>
      </c>
      <c r="S988" s="5">
        <v>44005</v>
      </c>
      <c r="T988" s="7" t="s">
        <v>6897</v>
      </c>
      <c r="U988" s="7" t="s">
        <v>6898</v>
      </c>
      <c r="V988" s="7"/>
      <c r="W988" s="4" t="s">
        <v>95</v>
      </c>
      <c r="X988" s="4" t="s">
        <v>95</v>
      </c>
      <c r="Y988" s="4" t="s">
        <v>83</v>
      </c>
      <c r="Z988" s="4" t="s">
        <v>83</v>
      </c>
      <c r="AA988" s="4" t="s">
        <v>66</v>
      </c>
      <c r="AB988" s="4" t="s">
        <v>97</v>
      </c>
      <c r="AC988" s="6" t="s">
        <v>97</v>
      </c>
      <c r="AD988" s="6"/>
      <c r="AE988" s="4" t="s">
        <v>6899</v>
      </c>
      <c r="AF988" s="6"/>
      <c r="AG988" s="6" t="s">
        <v>97</v>
      </c>
      <c r="AH988" s="6" t="s">
        <v>137</v>
      </c>
      <c r="AI988" s="4">
        <f t="shared" si="15"/>
        <v>0</v>
      </c>
      <c r="AJ988" s="4" t="s">
        <v>58</v>
      </c>
      <c r="AK988" s="6" t="s">
        <v>6900</v>
      </c>
      <c r="AL988" s="4" t="str">
        <f>IFERROR(IF(AK988="", "", _xlfn.XLOOKUP(AK988, CODES!A:A,CODES!E:E)), "")</f>
        <v>Water and Toilet Systems</v>
      </c>
      <c r="AM988" s="4" t="str">
        <f>IFERROR(IF(AK988="", "", _xlfn.XLOOKUP(AK988, CODES!A:A,CODES!G:G)), "")</f>
        <v>Fresh Water Tank</v>
      </c>
      <c r="AN988" s="4" t="str">
        <f>IFERROR(IF(AK988="", "", _xlfn.XLOOKUP(AK988, CODES!A:A,CODES!I:I)), "")</f>
        <v>Water Pump</v>
      </c>
      <c r="AO988" s="6" t="s">
        <v>6901</v>
      </c>
      <c r="AP988" s="6"/>
      <c r="AQ988" s="6"/>
      <c r="AR988" s="6"/>
      <c r="AS988" s="15"/>
    </row>
    <row r="989" spans="1:45" ht="345" hidden="1" x14ac:dyDescent="0.25">
      <c r="A989" s="13" t="s">
        <v>25</v>
      </c>
      <c r="B989" s="4" t="s">
        <v>6895</v>
      </c>
      <c r="C989" s="4" t="s">
        <v>6902</v>
      </c>
      <c r="D989" s="5">
        <v>45885</v>
      </c>
      <c r="E989" s="4" t="s">
        <v>3087</v>
      </c>
      <c r="F989" s="6" t="s">
        <v>4817</v>
      </c>
      <c r="G989" s="4" t="s">
        <v>250</v>
      </c>
      <c r="H989" s="6" t="s">
        <v>392</v>
      </c>
      <c r="I989" s="6" t="s">
        <v>89</v>
      </c>
      <c r="J989" s="4">
        <v>3</v>
      </c>
      <c r="K989" s="4">
        <v>3</v>
      </c>
      <c r="L989" s="4">
        <v>0</v>
      </c>
      <c r="M989" s="4" t="s">
        <v>785</v>
      </c>
      <c r="N989" s="6" t="s">
        <v>6903</v>
      </c>
      <c r="O989" s="6" t="s">
        <v>785</v>
      </c>
      <c r="P989" s="6"/>
      <c r="Q989" s="4" t="s">
        <v>51</v>
      </c>
      <c r="R989" s="4" t="s">
        <v>52</v>
      </c>
      <c r="S989" s="5">
        <v>43964</v>
      </c>
      <c r="T989" s="7" t="s">
        <v>6904</v>
      </c>
      <c r="U989" s="7" t="s">
        <v>6905</v>
      </c>
      <c r="V989" s="7" t="s">
        <v>6906</v>
      </c>
      <c r="W989" s="4" t="s">
        <v>95</v>
      </c>
      <c r="X989" s="4" t="s">
        <v>95</v>
      </c>
      <c r="Y989" s="4" t="s">
        <v>96</v>
      </c>
      <c r="Z989" s="4" t="s">
        <v>96</v>
      </c>
      <c r="AA989" s="4" t="s">
        <v>66</v>
      </c>
      <c r="AB989" s="4" t="s">
        <v>97</v>
      </c>
      <c r="AC989" s="6" t="s">
        <v>97</v>
      </c>
      <c r="AD989" s="6"/>
      <c r="AE989" s="4" t="s">
        <v>6907</v>
      </c>
      <c r="AF989" s="6"/>
      <c r="AG989" s="6" t="s">
        <v>124</v>
      </c>
      <c r="AH989" s="6" t="s">
        <v>109</v>
      </c>
      <c r="AI989" s="4">
        <f t="shared" si="15"/>
        <v>0</v>
      </c>
      <c r="AJ989" s="4" t="s">
        <v>58</v>
      </c>
      <c r="AK989" s="6" t="s">
        <v>227</v>
      </c>
      <c r="AL989" s="4" t="str">
        <f>IFERROR(IF(AK989="", "", _xlfn.XLOOKUP(AK989, CODES!A:A,CODES!E:E)), "")</f>
        <v>Bodyshell and Exterior</v>
      </c>
      <c r="AM989" s="4" t="str">
        <f>IFERROR(IF(AK989="", "", _xlfn.XLOOKUP(AK989, CODES!A:A,CODES!G:G)), "")</f>
        <v>Structure</v>
      </c>
      <c r="AN989" s="4" t="str">
        <f>IFERROR(IF(AK989="", "", _xlfn.XLOOKUP(AK989, CODES!A:A,CODES!I:I)), "")</f>
        <v>Underframe</v>
      </c>
      <c r="AO989" s="6" t="s">
        <v>6908</v>
      </c>
      <c r="AP989" s="6"/>
      <c r="AQ989" s="6"/>
      <c r="AR989" s="6"/>
      <c r="AS989" s="15"/>
    </row>
    <row r="990" spans="1:45" ht="240" hidden="1" x14ac:dyDescent="0.25">
      <c r="A990" s="13" t="s">
        <v>258</v>
      </c>
      <c r="B990" s="4" t="s">
        <v>6895</v>
      </c>
      <c r="C990" s="4" t="s">
        <v>6909</v>
      </c>
      <c r="D990" s="5">
        <v>45885</v>
      </c>
      <c r="E990" s="4" t="s">
        <v>5549</v>
      </c>
      <c r="F990" s="6" t="s">
        <v>4313</v>
      </c>
      <c r="G990" s="4" t="s">
        <v>192</v>
      </c>
      <c r="H990" s="6" t="s">
        <v>688</v>
      </c>
      <c r="I990" s="6" t="s">
        <v>89</v>
      </c>
      <c r="J990" s="4">
        <v>13</v>
      </c>
      <c r="K990" s="4">
        <v>31</v>
      </c>
      <c r="L990" s="4">
        <v>0</v>
      </c>
      <c r="M990" s="4" t="s">
        <v>2778</v>
      </c>
      <c r="N990" s="6" t="s">
        <v>6910</v>
      </c>
      <c r="O990" s="6" t="s">
        <v>965</v>
      </c>
      <c r="P990" s="6" t="s">
        <v>214</v>
      </c>
      <c r="Q990" s="4" t="s">
        <v>82</v>
      </c>
      <c r="R990" s="4" t="s">
        <v>52</v>
      </c>
      <c r="S990" s="5">
        <v>43686</v>
      </c>
      <c r="T990" s="7" t="s">
        <v>6911</v>
      </c>
      <c r="U990" s="7" t="s">
        <v>6912</v>
      </c>
      <c r="V990" s="7" t="s">
        <v>6913</v>
      </c>
      <c r="W990" s="4" t="s">
        <v>6914</v>
      </c>
      <c r="X990" s="4" t="s">
        <v>6914</v>
      </c>
      <c r="Y990" s="4" t="s">
        <v>6915</v>
      </c>
      <c r="Z990" s="4" t="s">
        <v>6915</v>
      </c>
      <c r="AA990" s="4" t="s">
        <v>66</v>
      </c>
      <c r="AB990" s="4" t="s">
        <v>97</v>
      </c>
      <c r="AC990" s="6" t="s">
        <v>281</v>
      </c>
      <c r="AD990" s="6"/>
      <c r="AE990" s="4" t="s">
        <v>6916</v>
      </c>
      <c r="AF990" s="6" t="s">
        <v>5937</v>
      </c>
      <c r="AG990" s="6" t="s">
        <v>124</v>
      </c>
      <c r="AH990" s="6" t="s">
        <v>109</v>
      </c>
      <c r="AI990" s="4">
        <f t="shared" si="15"/>
        <v>0</v>
      </c>
      <c r="AJ990" s="4" t="s">
        <v>1707</v>
      </c>
      <c r="AK990" s="6" t="s">
        <v>2268</v>
      </c>
      <c r="AL990" s="4" t="str">
        <f>IFERROR(IF(AK990="", "", _xlfn.XLOOKUP(AK990, CODES!A:A,CODES!E:E)), "")</f>
        <v>Doors</v>
      </c>
      <c r="AM990" s="4" t="str">
        <f>IFERROR(IF(AK990="", "", _xlfn.XLOOKUP(AK990, CODES!A:A,CODES!G:G)), "")</f>
        <v>Exterior Passenger Doors</v>
      </c>
      <c r="AN990" s="4" t="str">
        <f>IFERROR(IF(AK990="", "", _xlfn.XLOOKUP(AK990, CODES!A:A,CODES!I:I)), "")</f>
        <v>Sensitive Edge</v>
      </c>
      <c r="AO990" s="6" t="s">
        <v>6917</v>
      </c>
      <c r="AP990" s="6"/>
      <c r="AQ990" s="6"/>
      <c r="AR990" s="6"/>
      <c r="AS990" s="15"/>
    </row>
    <row r="991" spans="1:45" ht="105" hidden="1" x14ac:dyDescent="0.25">
      <c r="A991" s="13" t="s">
        <v>25</v>
      </c>
      <c r="B991" s="4" t="s">
        <v>6895</v>
      </c>
      <c r="C991" s="4" t="s">
        <v>6918</v>
      </c>
      <c r="D991" s="5">
        <v>45885</v>
      </c>
      <c r="E991" s="4" t="s">
        <v>589</v>
      </c>
      <c r="F991" s="6" t="s">
        <v>590</v>
      </c>
      <c r="G991" s="4" t="s">
        <v>623</v>
      </c>
      <c r="H991" s="6" t="s">
        <v>392</v>
      </c>
      <c r="I991" s="6" t="s">
        <v>89</v>
      </c>
      <c r="J991" s="4">
        <v>3</v>
      </c>
      <c r="K991" s="4">
        <v>11</v>
      </c>
      <c r="L991" s="4">
        <v>0</v>
      </c>
      <c r="M991" s="4" t="s">
        <v>117</v>
      </c>
      <c r="N991" s="6" t="s">
        <v>495</v>
      </c>
      <c r="O991" s="6" t="s">
        <v>117</v>
      </c>
      <c r="P991" s="6"/>
      <c r="Q991" s="4" t="s">
        <v>51</v>
      </c>
      <c r="R991" s="4" t="s">
        <v>52</v>
      </c>
      <c r="S991" s="5">
        <v>43584</v>
      </c>
      <c r="T991" s="7" t="s">
        <v>6919</v>
      </c>
      <c r="U991" s="7" t="s">
        <v>6920</v>
      </c>
      <c r="V991" s="7"/>
      <c r="W991" s="4" t="s">
        <v>53</v>
      </c>
      <c r="X991" s="4" t="s">
        <v>53</v>
      </c>
      <c r="Y991" s="4" t="s">
        <v>173</v>
      </c>
      <c r="Z991" s="4" t="s">
        <v>173</v>
      </c>
      <c r="AA991" s="4" t="s">
        <v>66</v>
      </c>
      <c r="AB991" s="4" t="s">
        <v>97</v>
      </c>
      <c r="AC991" s="6" t="s">
        <v>97</v>
      </c>
      <c r="AD991" s="6"/>
      <c r="AE991" s="4" t="s">
        <v>6921</v>
      </c>
      <c r="AF991" s="6"/>
      <c r="AG991" s="6" t="s">
        <v>97</v>
      </c>
      <c r="AH991" s="6" t="s">
        <v>137</v>
      </c>
      <c r="AI991" s="4">
        <f t="shared" si="15"/>
        <v>0</v>
      </c>
      <c r="AJ991" s="4" t="s">
        <v>58</v>
      </c>
      <c r="AK991" s="6" t="s">
        <v>6922</v>
      </c>
      <c r="AL991" s="4" t="str">
        <f>IFERROR(IF(AK991="", "", _xlfn.XLOOKUP(AK991, CODES!A:A,CODES!E:E)), "")</f>
        <v>Fuel and Oil</v>
      </c>
      <c r="AM991" s="4" t="str">
        <f>IFERROR(IF(AK991="", "", _xlfn.XLOOKUP(AK991, CODES!A:A,CODES!G:G)), "")</f>
        <v>LP Fuel System</v>
      </c>
      <c r="AN991" s="4" t="str">
        <f>IFERROR(IF(AK991="", "", _xlfn.XLOOKUP(AK991, CODES!A:A,CODES!I:I)), "")</f>
        <v>Pressure Sensor</v>
      </c>
      <c r="AO991" s="6" t="s">
        <v>6923</v>
      </c>
      <c r="AP991" s="6"/>
      <c r="AQ991" s="6"/>
      <c r="AR991" s="6"/>
      <c r="AS991" s="15"/>
    </row>
    <row r="992" spans="1:45" ht="120" hidden="1" x14ac:dyDescent="0.25">
      <c r="A992" s="13" t="s">
        <v>565</v>
      </c>
      <c r="B992" s="4" t="s">
        <v>6895</v>
      </c>
      <c r="C992" s="4" t="s">
        <v>6924</v>
      </c>
      <c r="D992" s="5">
        <v>45884</v>
      </c>
      <c r="E992" s="4"/>
      <c r="F992" s="6" t="s">
        <v>3769</v>
      </c>
      <c r="G992" s="4" t="s">
        <v>192</v>
      </c>
      <c r="H992" s="6" t="s">
        <v>116</v>
      </c>
      <c r="I992" s="6" t="s">
        <v>89</v>
      </c>
      <c r="J992" s="4">
        <v>7</v>
      </c>
      <c r="K992" s="4">
        <v>7</v>
      </c>
      <c r="L992" s="4">
        <v>0</v>
      </c>
      <c r="M992" s="4" t="s">
        <v>2778</v>
      </c>
      <c r="N992" s="6"/>
      <c r="O992" s="6" t="s">
        <v>214</v>
      </c>
      <c r="P992" s="6" t="s">
        <v>965</v>
      </c>
      <c r="Q992" s="4" t="s">
        <v>82</v>
      </c>
      <c r="R992" s="4" t="s">
        <v>52</v>
      </c>
      <c r="S992" s="5">
        <v>43672</v>
      </c>
      <c r="T992" s="7" t="s">
        <v>6925</v>
      </c>
      <c r="U992" s="7" t="s">
        <v>6926</v>
      </c>
      <c r="V992" s="7" t="s">
        <v>6927</v>
      </c>
      <c r="W992" s="4" t="s">
        <v>95</v>
      </c>
      <c r="X992" s="4" t="s">
        <v>95</v>
      </c>
      <c r="Y992" s="4" t="s">
        <v>54</v>
      </c>
      <c r="Z992" s="4"/>
      <c r="AA992" s="4" t="s">
        <v>55</v>
      </c>
      <c r="AB992" s="4" t="s">
        <v>124</v>
      </c>
      <c r="AC992" s="6" t="s">
        <v>575</v>
      </c>
      <c r="AD992" s="6"/>
      <c r="AE992" s="4" t="s">
        <v>6928</v>
      </c>
      <c r="AF992" s="6"/>
      <c r="AG992" s="6" t="s">
        <v>124</v>
      </c>
      <c r="AH992" s="6" t="s">
        <v>109</v>
      </c>
      <c r="AI992" s="4">
        <f t="shared" si="15"/>
        <v>0</v>
      </c>
      <c r="AJ992" s="4" t="s">
        <v>58</v>
      </c>
      <c r="AK992" s="6" t="s">
        <v>6929</v>
      </c>
      <c r="AL992" s="4" t="str">
        <f>IFERROR(IF(AK992="", "", _xlfn.XLOOKUP(AK992, CODES!A:A,CODES!E:E)), "")</f>
        <v>Collector Equipment</v>
      </c>
      <c r="AM992" s="4" t="str">
        <f>IFERROR(IF(AK992="", "", _xlfn.XLOOKUP(AK992, CODES!A:A,CODES!G:G)), "")</f>
        <v>Pantograph</v>
      </c>
      <c r="AN992" s="4" t="str">
        <f>IFERROR(IF(AK992="", "", _xlfn.XLOOKUP(AK992, CODES!A:A,CODES!I:I)), "")</f>
        <v>Braid</v>
      </c>
      <c r="AO992" s="6" t="s">
        <v>6930</v>
      </c>
      <c r="AP992" s="6"/>
      <c r="AQ992" s="6"/>
      <c r="AR992" s="6"/>
      <c r="AS992" s="15"/>
    </row>
    <row r="993" spans="1:45" ht="60" hidden="1" x14ac:dyDescent="0.25">
      <c r="A993" s="13" t="s">
        <v>565</v>
      </c>
      <c r="B993" s="4" t="s">
        <v>6895</v>
      </c>
      <c r="C993" s="4" t="s">
        <v>6931</v>
      </c>
      <c r="D993" s="5">
        <v>45884</v>
      </c>
      <c r="E993" s="4"/>
      <c r="F993" s="6" t="s">
        <v>3858</v>
      </c>
      <c r="G993" s="4" t="s">
        <v>6351</v>
      </c>
      <c r="H993" s="6" t="s">
        <v>168</v>
      </c>
      <c r="I993" s="6" t="s">
        <v>89</v>
      </c>
      <c r="J993" s="4">
        <v>2</v>
      </c>
      <c r="K993" s="4">
        <v>4</v>
      </c>
      <c r="L993" s="4">
        <v>0</v>
      </c>
      <c r="M993" s="4" t="s">
        <v>6932</v>
      </c>
      <c r="N993" s="6" t="s">
        <v>2518</v>
      </c>
      <c r="O993" s="6" t="s">
        <v>375</v>
      </c>
      <c r="P993" s="6" t="s">
        <v>570</v>
      </c>
      <c r="Q993" s="4" t="s">
        <v>82</v>
      </c>
      <c r="R993" s="4" t="s">
        <v>52</v>
      </c>
      <c r="S993" s="5">
        <v>43700</v>
      </c>
      <c r="T993" s="7" t="s">
        <v>6933</v>
      </c>
      <c r="U993" s="7" t="s">
        <v>6934</v>
      </c>
      <c r="V993" s="7"/>
      <c r="W993" s="4" t="s">
        <v>95</v>
      </c>
      <c r="X993" s="4" t="s">
        <v>95</v>
      </c>
      <c r="Y993" s="4" t="s">
        <v>54</v>
      </c>
      <c r="Z993" s="4"/>
      <c r="AA993" s="4" t="s">
        <v>55</v>
      </c>
      <c r="AB993" s="4" t="s">
        <v>45</v>
      </c>
      <c r="AC993" s="6" t="s">
        <v>575</v>
      </c>
      <c r="AD993" s="6"/>
      <c r="AE993" s="4" t="s">
        <v>6935</v>
      </c>
      <c r="AF993" s="6"/>
      <c r="AG993" s="6" t="s">
        <v>565</v>
      </c>
      <c r="AH993" s="6" t="s">
        <v>109</v>
      </c>
      <c r="AI993" s="4">
        <f t="shared" si="15"/>
        <v>0</v>
      </c>
      <c r="AJ993" s="4" t="s">
        <v>58</v>
      </c>
      <c r="AK993" s="6" t="s">
        <v>577</v>
      </c>
      <c r="AL993" s="4" t="str">
        <f>IFERROR(IF(AK993="", "", _xlfn.XLOOKUP(AK993, CODES!A:A,CODES!E:E)), "")</f>
        <v>LNER</v>
      </c>
      <c r="AM993" s="4" t="str">
        <f>IFERROR(IF(AK993="", "", _xlfn.XLOOKUP(AK993, CODES!A:A,CODES!G:G)), "")</f>
        <v>Other</v>
      </c>
      <c r="AN993" s="4" t="str">
        <f>IFERROR(IF(AK993="", "", _xlfn.XLOOKUP(AK993, CODES!A:A,CODES!I:I)), "")</f>
        <v>Merged - see Master</v>
      </c>
      <c r="AO993" s="6" t="s">
        <v>6934</v>
      </c>
      <c r="AP993" s="6"/>
      <c r="AQ993" s="6"/>
      <c r="AR993" s="6"/>
      <c r="AS993" s="15"/>
    </row>
    <row r="994" spans="1:45" ht="60" hidden="1" x14ac:dyDescent="0.25">
      <c r="A994" s="13" t="s">
        <v>258</v>
      </c>
      <c r="B994" s="4" t="s">
        <v>6895</v>
      </c>
      <c r="C994" s="4" t="s">
        <v>6936</v>
      </c>
      <c r="D994" s="5">
        <v>45884</v>
      </c>
      <c r="E994" s="4" t="s">
        <v>896</v>
      </c>
      <c r="F994" s="6" t="s">
        <v>897</v>
      </c>
      <c r="G994" s="4" t="s">
        <v>383</v>
      </c>
      <c r="H994" s="6" t="s">
        <v>168</v>
      </c>
      <c r="I994" s="6" t="s">
        <v>89</v>
      </c>
      <c r="J994" s="4">
        <v>2</v>
      </c>
      <c r="K994" s="4">
        <v>2</v>
      </c>
      <c r="L994" s="4">
        <v>0</v>
      </c>
      <c r="M994" s="4" t="s">
        <v>1289</v>
      </c>
      <c r="N994" s="6"/>
      <c r="O994" s="6" t="s">
        <v>1289</v>
      </c>
      <c r="P994" s="6"/>
      <c r="Q994" s="4" t="s">
        <v>51</v>
      </c>
      <c r="R994" s="4" t="s">
        <v>52</v>
      </c>
      <c r="S994" s="5">
        <v>43532</v>
      </c>
      <c r="T994" s="7" t="s">
        <v>6937</v>
      </c>
      <c r="U994" s="7" t="s">
        <v>6938</v>
      </c>
      <c r="V994" s="7" t="s">
        <v>6939</v>
      </c>
      <c r="W994" s="4" t="s">
        <v>916</v>
      </c>
      <c r="X994" s="4" t="s">
        <v>917</v>
      </c>
      <c r="Y994" s="4" t="s">
        <v>1658</v>
      </c>
      <c r="Z994" s="4"/>
      <c r="AA994" s="4" t="s">
        <v>66</v>
      </c>
      <c r="AB994" s="4" t="s">
        <v>45</v>
      </c>
      <c r="AC994" s="6" t="s">
        <v>281</v>
      </c>
      <c r="AD994" s="6"/>
      <c r="AE994" s="4" t="s">
        <v>6940</v>
      </c>
      <c r="AF994" s="6"/>
      <c r="AG994" s="6" t="s">
        <v>175</v>
      </c>
      <c r="AH994" s="6" t="s">
        <v>109</v>
      </c>
      <c r="AI994" s="4">
        <f t="shared" si="15"/>
        <v>0</v>
      </c>
      <c r="AJ994" s="4" t="s">
        <v>920</v>
      </c>
      <c r="AK994" s="6" t="s">
        <v>199</v>
      </c>
      <c r="AL994" s="4" t="str">
        <f>IFERROR(IF(AK994="", "", _xlfn.XLOOKUP(AK994, CODES!A:A,CODES!E:E)), "")</f>
        <v>Operational</v>
      </c>
      <c r="AM994" s="4" t="str">
        <f>IFERROR(IF(AK994="", "", _xlfn.XLOOKUP(AK994, CODES!A:A,CODES!G:G)), "")</f>
        <v>Staff</v>
      </c>
      <c r="AN994" s="4" t="str">
        <f>IFERROR(IF(AK994="", "", _xlfn.XLOOKUP(AK994, CODES!A:A,CODES!I:I)), "")</f>
        <v>Driver</v>
      </c>
      <c r="AO994" s="6" t="s">
        <v>385</v>
      </c>
      <c r="AP994" s="6"/>
      <c r="AQ994" s="6"/>
      <c r="AR994" s="6"/>
      <c r="AS994" s="15"/>
    </row>
    <row r="995" spans="1:45" ht="120" hidden="1" x14ac:dyDescent="0.25">
      <c r="A995" s="13" t="s">
        <v>25</v>
      </c>
      <c r="B995" s="4" t="s">
        <v>6895</v>
      </c>
      <c r="C995" s="4" t="s">
        <v>6941</v>
      </c>
      <c r="D995" s="5">
        <v>45884</v>
      </c>
      <c r="E995" s="4" t="s">
        <v>2081</v>
      </c>
      <c r="F995" s="6" t="s">
        <v>3858</v>
      </c>
      <c r="G995" s="4" t="s">
        <v>142</v>
      </c>
      <c r="H995" s="6" t="s">
        <v>73</v>
      </c>
      <c r="I995" s="6" t="s">
        <v>89</v>
      </c>
      <c r="J995" s="4">
        <v>11</v>
      </c>
      <c r="K995" s="4">
        <v>24</v>
      </c>
      <c r="L995" s="4">
        <v>0</v>
      </c>
      <c r="M995" s="4" t="s">
        <v>6932</v>
      </c>
      <c r="N995" s="6" t="s">
        <v>2518</v>
      </c>
      <c r="O995" s="6" t="s">
        <v>375</v>
      </c>
      <c r="P995" s="6" t="s">
        <v>570</v>
      </c>
      <c r="Q995" s="4" t="s">
        <v>82</v>
      </c>
      <c r="R995" s="4" t="s">
        <v>52</v>
      </c>
      <c r="S995" s="5">
        <v>43700</v>
      </c>
      <c r="T995" s="7" t="s">
        <v>6942</v>
      </c>
      <c r="U995" s="7" t="s">
        <v>6943</v>
      </c>
      <c r="V995" s="7" t="s">
        <v>6944</v>
      </c>
      <c r="W995" s="4" t="s">
        <v>95</v>
      </c>
      <c r="X995" s="4" t="s">
        <v>95</v>
      </c>
      <c r="Y995" s="4" t="s">
        <v>54</v>
      </c>
      <c r="Z995" s="4" t="s">
        <v>54</v>
      </c>
      <c r="AA995" s="4" t="s">
        <v>66</v>
      </c>
      <c r="AB995" s="4" t="s">
        <v>97</v>
      </c>
      <c r="AC995" s="6" t="s">
        <v>97</v>
      </c>
      <c r="AD995" s="6"/>
      <c r="AE995" s="4" t="s">
        <v>6945</v>
      </c>
      <c r="AF995" s="6"/>
      <c r="AG995" s="6" t="s">
        <v>124</v>
      </c>
      <c r="AH995" s="6" t="s">
        <v>109</v>
      </c>
      <c r="AI995" s="4">
        <f t="shared" si="15"/>
        <v>0</v>
      </c>
      <c r="AJ995" s="4" t="s">
        <v>58</v>
      </c>
      <c r="AK995" s="6" t="s">
        <v>6929</v>
      </c>
      <c r="AL995" s="4" t="str">
        <f>IFERROR(IF(AK995="", "", _xlfn.XLOOKUP(AK995, CODES!A:A,CODES!E:E)), "")</f>
        <v>Collector Equipment</v>
      </c>
      <c r="AM995" s="4" t="str">
        <f>IFERROR(IF(AK995="", "", _xlfn.XLOOKUP(AK995, CODES!A:A,CODES!G:G)), "")</f>
        <v>Pantograph</v>
      </c>
      <c r="AN995" s="4" t="str">
        <f>IFERROR(IF(AK995="", "", _xlfn.XLOOKUP(AK995, CODES!A:A,CODES!I:I)), "")</f>
        <v>Braid</v>
      </c>
      <c r="AO995" s="6" t="s">
        <v>6946</v>
      </c>
      <c r="AP995" s="6"/>
      <c r="AQ995" s="6"/>
      <c r="AR995" s="6"/>
      <c r="AS995" s="15"/>
    </row>
    <row r="996" spans="1:45" ht="75" hidden="1" x14ac:dyDescent="0.25">
      <c r="A996" s="13" t="s">
        <v>25</v>
      </c>
      <c r="B996" s="4" t="s">
        <v>6895</v>
      </c>
      <c r="C996" s="4" t="s">
        <v>6947</v>
      </c>
      <c r="D996" s="5">
        <v>45884</v>
      </c>
      <c r="E996" s="4" t="s">
        <v>4800</v>
      </c>
      <c r="F996" s="6" t="s">
        <v>5299</v>
      </c>
      <c r="G996" s="4" t="s">
        <v>71</v>
      </c>
      <c r="H996" s="6"/>
      <c r="I996" s="6"/>
      <c r="J996" s="4">
        <v>11</v>
      </c>
      <c r="K996" s="4">
        <v>11</v>
      </c>
      <c r="L996" s="4">
        <v>0</v>
      </c>
      <c r="M996" s="4" t="s">
        <v>156</v>
      </c>
      <c r="N996" s="6"/>
      <c r="O996" s="6" t="s">
        <v>156</v>
      </c>
      <c r="P996" s="6"/>
      <c r="Q996" s="4" t="s">
        <v>73</v>
      </c>
      <c r="R996" s="4" t="s">
        <v>74</v>
      </c>
      <c r="S996" s="4"/>
      <c r="T996" s="7" t="s">
        <v>6948</v>
      </c>
      <c r="U996" s="7" t="s">
        <v>313</v>
      </c>
      <c r="V996" s="7" t="s">
        <v>313</v>
      </c>
      <c r="W996" s="4" t="s">
        <v>218</v>
      </c>
      <c r="X996" s="4" t="s">
        <v>218</v>
      </c>
      <c r="Y996" s="4" t="s">
        <v>65</v>
      </c>
      <c r="Z996" s="4" t="s">
        <v>65</v>
      </c>
      <c r="AA996" s="4" t="s">
        <v>66</v>
      </c>
      <c r="AB996" s="4" t="s">
        <v>97</v>
      </c>
      <c r="AC996" s="6" t="s">
        <v>56</v>
      </c>
      <c r="AD996" s="6"/>
      <c r="AE996" s="4" t="s">
        <v>6949</v>
      </c>
      <c r="AF996" s="6"/>
      <c r="AG996" s="6"/>
      <c r="AH996" s="6"/>
      <c r="AI996" s="4">
        <f t="shared" si="15"/>
        <v>0</v>
      </c>
      <c r="AJ996" s="4" t="s">
        <v>68</v>
      </c>
      <c r="AK996" s="6"/>
      <c r="AL996" s="4" t="str">
        <f>IFERROR(IF(AK996="", "", _xlfn.XLOOKUP(AK996, CODES!A:A,CODES!E:E)), "")</f>
        <v/>
      </c>
      <c r="AM996" s="4" t="str">
        <f>IFERROR(IF(AK996="", "", _xlfn.XLOOKUP(AK996, CODES!A:A,CODES!G:G)), "")</f>
        <v/>
      </c>
      <c r="AN996" s="4" t="str">
        <f>IFERROR(IF(AK996="", "", _xlfn.XLOOKUP(AK996, CODES!A:A,CODES!I:I)), "")</f>
        <v/>
      </c>
      <c r="AO996" s="6"/>
      <c r="AP996" s="6"/>
      <c r="AQ996" s="6"/>
      <c r="AR996" s="6"/>
      <c r="AS996" s="15"/>
    </row>
    <row r="997" spans="1:45" ht="75" hidden="1" x14ac:dyDescent="0.25">
      <c r="A997" s="13" t="s">
        <v>25</v>
      </c>
      <c r="B997" s="4" t="s">
        <v>6895</v>
      </c>
      <c r="C997" s="4" t="s">
        <v>6950</v>
      </c>
      <c r="D997" s="5">
        <v>45884</v>
      </c>
      <c r="E997" s="4" t="s">
        <v>6951</v>
      </c>
      <c r="F997" s="6" t="s">
        <v>6952</v>
      </c>
      <c r="G997" s="4" t="s">
        <v>262</v>
      </c>
      <c r="H997" s="6" t="s">
        <v>82</v>
      </c>
      <c r="I997" s="6" t="s">
        <v>89</v>
      </c>
      <c r="J997" s="4">
        <v>5</v>
      </c>
      <c r="K997" s="4">
        <v>5</v>
      </c>
      <c r="L997" s="4">
        <v>0</v>
      </c>
      <c r="M997" s="4" t="s">
        <v>104</v>
      </c>
      <c r="N997" s="6"/>
      <c r="O997" s="6" t="s">
        <v>104</v>
      </c>
      <c r="P997" s="6"/>
      <c r="Q997" s="4" t="s">
        <v>51</v>
      </c>
      <c r="R997" s="4" t="s">
        <v>52</v>
      </c>
      <c r="S997" s="5">
        <v>43868</v>
      </c>
      <c r="T997" s="7" t="s">
        <v>6953</v>
      </c>
      <c r="U997" s="7" t="s">
        <v>6954</v>
      </c>
      <c r="V997" s="7"/>
      <c r="W997" s="4" t="s">
        <v>345</v>
      </c>
      <c r="X997" s="4" t="s">
        <v>345</v>
      </c>
      <c r="Y997" s="4" t="s">
        <v>65</v>
      </c>
      <c r="Z997" s="4" t="s">
        <v>65</v>
      </c>
      <c r="AA997" s="4" t="s">
        <v>66</v>
      </c>
      <c r="AB997" s="4" t="s">
        <v>97</v>
      </c>
      <c r="AC997" s="6" t="s">
        <v>97</v>
      </c>
      <c r="AD997" s="6"/>
      <c r="AE997" s="4" t="s">
        <v>6955</v>
      </c>
      <c r="AF997" s="6"/>
      <c r="AG997" s="6" t="s">
        <v>108</v>
      </c>
      <c r="AH997" s="6" t="s">
        <v>109</v>
      </c>
      <c r="AI997" s="4">
        <f t="shared" si="15"/>
        <v>0</v>
      </c>
      <c r="AJ997" s="4" t="s">
        <v>68</v>
      </c>
      <c r="AK997" s="6" t="s">
        <v>927</v>
      </c>
      <c r="AL997" s="4" t="str">
        <f>IFERROR(IF(AK997="", "", _xlfn.XLOOKUP(AK997, CODES!A:A,CODES!E:E)), "")</f>
        <v>Operational</v>
      </c>
      <c r="AM997" s="4" t="str">
        <f>IFERROR(IF(AK997="", "", _xlfn.XLOOKUP(AK997, CODES!A:A,CODES!G:G)), "")</f>
        <v>Depot</v>
      </c>
      <c r="AN997" s="4" t="str">
        <f>IFERROR(IF(AK997="", "", _xlfn.XLOOKUP(AK997, CODES!A:A,CODES!I:I)), "")</f>
        <v>Awaiting Acceptance</v>
      </c>
      <c r="AO997" s="6" t="s">
        <v>111</v>
      </c>
      <c r="AP997" s="6"/>
      <c r="AQ997" s="6"/>
      <c r="AR997" s="6"/>
      <c r="AS997" s="15"/>
    </row>
    <row r="998" spans="1:45" ht="60" hidden="1" x14ac:dyDescent="0.25">
      <c r="A998" s="13" t="s">
        <v>25</v>
      </c>
      <c r="B998" s="4" t="s">
        <v>6895</v>
      </c>
      <c r="C998" s="4" t="s">
        <v>6956</v>
      </c>
      <c r="D998" s="5">
        <v>45883</v>
      </c>
      <c r="E998" s="4" t="s">
        <v>240</v>
      </c>
      <c r="F998" s="6" t="s">
        <v>6145</v>
      </c>
      <c r="G998" s="4" t="s">
        <v>6957</v>
      </c>
      <c r="H998" s="6" t="s">
        <v>116</v>
      </c>
      <c r="I998" s="6" t="s">
        <v>89</v>
      </c>
      <c r="J998" s="4">
        <v>7</v>
      </c>
      <c r="K998" s="4">
        <v>7</v>
      </c>
      <c r="L998" s="4">
        <v>0</v>
      </c>
      <c r="M998" s="4" t="s">
        <v>50</v>
      </c>
      <c r="N998" s="6" t="s">
        <v>2674</v>
      </c>
      <c r="O998" s="6" t="s">
        <v>50</v>
      </c>
      <c r="P998" s="6"/>
      <c r="Q998" s="4" t="s">
        <v>51</v>
      </c>
      <c r="R998" s="4" t="s">
        <v>52</v>
      </c>
      <c r="S998" s="5">
        <v>43550</v>
      </c>
      <c r="T998" s="7" t="s">
        <v>6958</v>
      </c>
      <c r="U998" s="7" t="s">
        <v>1168</v>
      </c>
      <c r="V998" s="7"/>
      <c r="W998" s="4" t="s">
        <v>53</v>
      </c>
      <c r="X998" s="4" t="s">
        <v>53</v>
      </c>
      <c r="Y998" s="4" t="s">
        <v>418</v>
      </c>
      <c r="Z998" s="4" t="s">
        <v>418</v>
      </c>
      <c r="AA998" s="4" t="s">
        <v>66</v>
      </c>
      <c r="AB998" s="4" t="s">
        <v>97</v>
      </c>
      <c r="AC998" s="6" t="s">
        <v>97</v>
      </c>
      <c r="AD998" s="6"/>
      <c r="AE998" s="4" t="s">
        <v>6959</v>
      </c>
      <c r="AF998" s="6"/>
      <c r="AG998" s="6" t="s">
        <v>97</v>
      </c>
      <c r="AH998" s="6" t="s">
        <v>137</v>
      </c>
      <c r="AI998" s="4">
        <f t="shared" si="15"/>
        <v>0</v>
      </c>
      <c r="AJ998" s="4" t="s">
        <v>58</v>
      </c>
      <c r="AK998" s="6" t="s">
        <v>420</v>
      </c>
      <c r="AL998" s="4" t="str">
        <f>IFERROR(IF(AK998="", "", _xlfn.XLOOKUP(AK998, CODES!A:A,CODES!E:E)), "")</f>
        <v>Doors</v>
      </c>
      <c r="AM998" s="4" t="str">
        <f>IFERROR(IF(AK998="", "", _xlfn.XLOOKUP(AK998, CODES!A:A,CODES!G:G)), "")</f>
        <v>Exterior Passenger Doors</v>
      </c>
      <c r="AN998" s="4" t="str">
        <f>IFERROR(IF(AK998="", "", _xlfn.XLOOKUP(AK998, CODES!A:A,CODES!I:I)), "")</f>
        <v>Door Close Switch (DCS)</v>
      </c>
      <c r="AO998" s="6" t="s">
        <v>6960</v>
      </c>
      <c r="AP998" s="6"/>
      <c r="AQ998" s="6"/>
      <c r="AR998" s="6"/>
      <c r="AS998" s="15"/>
    </row>
    <row r="999" spans="1:45" ht="135" hidden="1" x14ac:dyDescent="0.25">
      <c r="A999" s="13" t="s">
        <v>258</v>
      </c>
      <c r="B999" s="4" t="s">
        <v>6895</v>
      </c>
      <c r="C999" s="4" t="s">
        <v>6961</v>
      </c>
      <c r="D999" s="5">
        <v>45883</v>
      </c>
      <c r="E999" s="4" t="s">
        <v>1860</v>
      </c>
      <c r="F999" s="6" t="s">
        <v>6962</v>
      </c>
      <c r="G999" s="4" t="s">
        <v>923</v>
      </c>
      <c r="H999" s="6" t="s">
        <v>413</v>
      </c>
      <c r="I999" s="6" t="s">
        <v>89</v>
      </c>
      <c r="J999" s="4">
        <v>6</v>
      </c>
      <c r="K999" s="4">
        <v>6</v>
      </c>
      <c r="L999" s="4">
        <v>0</v>
      </c>
      <c r="M999" s="4" t="s">
        <v>375</v>
      </c>
      <c r="N999" s="6"/>
      <c r="O999" s="6" t="s">
        <v>375</v>
      </c>
      <c r="P999" s="6"/>
      <c r="Q999" s="4" t="s">
        <v>82</v>
      </c>
      <c r="R999" s="4" t="s">
        <v>52</v>
      </c>
      <c r="S999" s="5">
        <v>43700</v>
      </c>
      <c r="T999" s="7" t="s">
        <v>6963</v>
      </c>
      <c r="U999" s="7" t="s">
        <v>6964</v>
      </c>
      <c r="V999" s="7" t="s">
        <v>6965</v>
      </c>
      <c r="W999" s="4" t="s">
        <v>916</v>
      </c>
      <c r="X999" s="4" t="s">
        <v>6097</v>
      </c>
      <c r="Y999" s="4" t="s">
        <v>2606</v>
      </c>
      <c r="Z999" s="4"/>
      <c r="AA999" s="4" t="s">
        <v>66</v>
      </c>
      <c r="AB999" s="4" t="s">
        <v>281</v>
      </c>
      <c r="AC999" s="6" t="s">
        <v>281</v>
      </c>
      <c r="AD999" s="6"/>
      <c r="AE999" s="4" t="s">
        <v>6966</v>
      </c>
      <c r="AF999" s="6"/>
      <c r="AG999" s="6" t="s">
        <v>108</v>
      </c>
      <c r="AH999" s="6" t="s">
        <v>109</v>
      </c>
      <c r="AI999" s="4">
        <f t="shared" si="15"/>
        <v>0</v>
      </c>
      <c r="AJ999" s="4" t="s">
        <v>2608</v>
      </c>
      <c r="AK999" s="6" t="s">
        <v>125</v>
      </c>
      <c r="AL999" s="4" t="str">
        <f>IFERROR(IF(AK999="", "", _xlfn.XLOOKUP(AK999, CODES!A:A,CODES!E:E)), "")</f>
        <v>Operational</v>
      </c>
      <c r="AM999" s="4" t="str">
        <f>IFERROR(IF(AK999="", "", _xlfn.XLOOKUP(AK999, CODES!A:A,CODES!G:G)), "")</f>
        <v>NR</v>
      </c>
      <c r="AN999" s="4" t="str">
        <f>IFERROR(IF(AK999="", "", _xlfn.XLOOKUP(AK999, CODES!A:A,CODES!I:I)), "")</f>
        <v>Other</v>
      </c>
      <c r="AO999" s="6" t="s">
        <v>6967</v>
      </c>
      <c r="AP999" s="6"/>
      <c r="AQ999" s="6"/>
      <c r="AR999" s="6"/>
      <c r="AS999" s="15"/>
    </row>
    <row r="1000" spans="1:45" ht="135" hidden="1" x14ac:dyDescent="0.25">
      <c r="A1000" s="13" t="s">
        <v>258</v>
      </c>
      <c r="B1000" s="4" t="s">
        <v>6895</v>
      </c>
      <c r="C1000" s="4" t="s">
        <v>6968</v>
      </c>
      <c r="D1000" s="5">
        <v>45882</v>
      </c>
      <c r="E1000" s="4" t="s">
        <v>5120</v>
      </c>
      <c r="F1000" s="6" t="s">
        <v>5121</v>
      </c>
      <c r="G1000" s="4" t="s">
        <v>80</v>
      </c>
      <c r="H1000" s="6" t="s">
        <v>413</v>
      </c>
      <c r="I1000" s="6" t="s">
        <v>89</v>
      </c>
      <c r="J1000" s="4">
        <v>6</v>
      </c>
      <c r="K1000" s="4">
        <v>6</v>
      </c>
      <c r="L1000" s="4">
        <v>0</v>
      </c>
      <c r="M1000" s="4" t="s">
        <v>6969</v>
      </c>
      <c r="N1000" s="6"/>
      <c r="O1000" s="6" t="s">
        <v>375</v>
      </c>
      <c r="P1000" s="6" t="s">
        <v>570</v>
      </c>
      <c r="Q1000" s="4" t="s">
        <v>82</v>
      </c>
      <c r="R1000" s="4" t="s">
        <v>52</v>
      </c>
      <c r="S1000" s="5">
        <v>43700</v>
      </c>
      <c r="T1000" s="7" t="s">
        <v>6970</v>
      </c>
      <c r="U1000" s="7" t="s">
        <v>6971</v>
      </c>
      <c r="V1000" s="7" t="s">
        <v>6972</v>
      </c>
      <c r="W1000" s="4" t="s">
        <v>3260</v>
      </c>
      <c r="X1000" s="4" t="s">
        <v>3260</v>
      </c>
      <c r="Y1000" s="4" t="s">
        <v>5168</v>
      </c>
      <c r="Z1000" s="4" t="s">
        <v>5168</v>
      </c>
      <c r="AA1000" s="4" t="s">
        <v>66</v>
      </c>
      <c r="AB1000" s="4" t="s">
        <v>97</v>
      </c>
      <c r="AC1000" s="6" t="s">
        <v>281</v>
      </c>
      <c r="AD1000" s="6"/>
      <c r="AE1000" s="4" t="s">
        <v>6973</v>
      </c>
      <c r="AF1000" s="6"/>
      <c r="AG1000" s="6" t="s">
        <v>124</v>
      </c>
      <c r="AH1000" s="6" t="s">
        <v>109</v>
      </c>
      <c r="AI1000" s="4">
        <f t="shared" si="15"/>
        <v>0</v>
      </c>
      <c r="AJ1000" s="4" t="s">
        <v>1707</v>
      </c>
      <c r="AK1000" s="6" t="s">
        <v>2470</v>
      </c>
      <c r="AL1000" s="4" t="str">
        <f>IFERROR(IF(AK1000="", "", _xlfn.XLOOKUP(AK1000, CODES!A:A,CODES!E:E)), "")</f>
        <v>LNER</v>
      </c>
      <c r="AM1000" s="4" t="str">
        <f>IFERROR(IF(AK1000="", "", _xlfn.XLOOKUP(AK1000, CODES!A:A,CODES!G:G)), "")</f>
        <v>Other</v>
      </c>
      <c r="AN1000" s="4" t="str">
        <f>IFERROR(IF(AK1000="", "", _xlfn.XLOOKUP(AK1000, CODES!A:A,CODES!I:I)), "")</f>
        <v>Passenger Vandalism</v>
      </c>
      <c r="AO1000" s="6" t="s">
        <v>6974</v>
      </c>
      <c r="AP1000" s="6"/>
      <c r="AQ1000" s="6"/>
      <c r="AR1000" s="6"/>
      <c r="AS1000" s="15"/>
    </row>
    <row r="1001" spans="1:45" ht="105" hidden="1" x14ac:dyDescent="0.25">
      <c r="A1001" s="13" t="s">
        <v>258</v>
      </c>
      <c r="B1001" s="4" t="s">
        <v>6895</v>
      </c>
      <c r="C1001" s="4" t="s">
        <v>6975</v>
      </c>
      <c r="D1001" s="5">
        <v>45882</v>
      </c>
      <c r="E1001" s="4" t="s">
        <v>5016</v>
      </c>
      <c r="F1001" s="6" t="s">
        <v>5480</v>
      </c>
      <c r="G1001" s="4" t="s">
        <v>192</v>
      </c>
      <c r="H1001" s="6"/>
      <c r="I1001" s="6"/>
      <c r="J1001" s="4">
        <v>0</v>
      </c>
      <c r="K1001" s="4">
        <v>3</v>
      </c>
      <c r="L1001" s="4">
        <v>1.5</v>
      </c>
      <c r="M1001" s="4" t="s">
        <v>72</v>
      </c>
      <c r="N1001" s="6" t="s">
        <v>6976</v>
      </c>
      <c r="O1001" s="6" t="s">
        <v>72</v>
      </c>
      <c r="P1001" s="6"/>
      <c r="Q1001" s="4" t="s">
        <v>73</v>
      </c>
      <c r="R1001" s="4" t="s">
        <v>74</v>
      </c>
      <c r="S1001" s="4"/>
      <c r="T1001" s="7" t="s">
        <v>6977</v>
      </c>
      <c r="U1001" s="7" t="s">
        <v>6978</v>
      </c>
      <c r="V1001" s="7" t="s">
        <v>6979</v>
      </c>
      <c r="W1001" s="4" t="s">
        <v>4517</v>
      </c>
      <c r="X1001" s="4" t="s">
        <v>4517</v>
      </c>
      <c r="Y1001" s="4" t="s">
        <v>1705</v>
      </c>
      <c r="Z1001" s="4" t="s">
        <v>1705</v>
      </c>
      <c r="AA1001" s="4" t="s">
        <v>66</v>
      </c>
      <c r="AB1001" s="4" t="s">
        <v>97</v>
      </c>
      <c r="AC1001" s="6" t="s">
        <v>281</v>
      </c>
      <c r="AD1001" s="6"/>
      <c r="AE1001" s="4" t="s">
        <v>6980</v>
      </c>
      <c r="AF1001" s="6"/>
      <c r="AG1001" s="6"/>
      <c r="AH1001" s="6"/>
      <c r="AI1001" s="4">
        <f t="shared" si="15"/>
        <v>0</v>
      </c>
      <c r="AJ1001" s="4" t="s">
        <v>1707</v>
      </c>
      <c r="AK1001" s="6"/>
      <c r="AL1001" s="4" t="str">
        <f>IFERROR(IF(AK1001="", "", _xlfn.XLOOKUP(AK1001, CODES!A:A,CODES!E:E)), "")</f>
        <v/>
      </c>
      <c r="AM1001" s="4" t="str">
        <f>IFERROR(IF(AK1001="", "", _xlfn.XLOOKUP(AK1001, CODES!A:A,CODES!G:G)), "")</f>
        <v/>
      </c>
      <c r="AN1001" s="4" t="str">
        <f>IFERROR(IF(AK1001="", "", _xlfn.XLOOKUP(AK1001, CODES!A:A,CODES!I:I)), "")</f>
        <v/>
      </c>
      <c r="AO1001" s="6"/>
      <c r="AP1001" s="6"/>
      <c r="AQ1001" s="6"/>
      <c r="AR1001" s="6"/>
      <c r="AS1001" s="15"/>
    </row>
    <row r="1002" spans="1:45" ht="105" hidden="1" x14ac:dyDescent="0.25">
      <c r="A1002" s="13" t="s">
        <v>25</v>
      </c>
      <c r="B1002" s="4" t="s">
        <v>6895</v>
      </c>
      <c r="C1002" s="4" t="s">
        <v>6981</v>
      </c>
      <c r="D1002" s="5">
        <v>45882</v>
      </c>
      <c r="E1002" s="4" t="s">
        <v>589</v>
      </c>
      <c r="F1002" s="6" t="s">
        <v>590</v>
      </c>
      <c r="G1002" s="4" t="s">
        <v>623</v>
      </c>
      <c r="H1002" s="6" t="s">
        <v>392</v>
      </c>
      <c r="I1002" s="6" t="s">
        <v>89</v>
      </c>
      <c r="J1002" s="4">
        <v>5</v>
      </c>
      <c r="K1002" s="4">
        <v>5</v>
      </c>
      <c r="L1002" s="4">
        <v>0</v>
      </c>
      <c r="M1002" s="4" t="s">
        <v>117</v>
      </c>
      <c r="N1002" s="6" t="s">
        <v>495</v>
      </c>
      <c r="O1002" s="6" t="s">
        <v>117</v>
      </c>
      <c r="P1002" s="6"/>
      <c r="Q1002" s="4" t="s">
        <v>51</v>
      </c>
      <c r="R1002" s="4" t="s">
        <v>52</v>
      </c>
      <c r="S1002" s="5">
        <v>43584</v>
      </c>
      <c r="T1002" s="7" t="s">
        <v>6982</v>
      </c>
      <c r="U1002" s="7" t="s">
        <v>6983</v>
      </c>
      <c r="V1002" s="7"/>
      <c r="W1002" s="4" t="s">
        <v>53</v>
      </c>
      <c r="X1002" s="4" t="s">
        <v>53</v>
      </c>
      <c r="Y1002" s="4" t="s">
        <v>173</v>
      </c>
      <c r="Z1002" s="4" t="s">
        <v>173</v>
      </c>
      <c r="AA1002" s="4" t="s">
        <v>66</v>
      </c>
      <c r="AB1002" s="4" t="s">
        <v>97</v>
      </c>
      <c r="AC1002" s="6" t="s">
        <v>97</v>
      </c>
      <c r="AD1002" s="6"/>
      <c r="AE1002" s="4" t="s">
        <v>6984</v>
      </c>
      <c r="AF1002" s="6"/>
      <c r="AG1002" s="6" t="s">
        <v>97</v>
      </c>
      <c r="AH1002" s="6" t="s">
        <v>137</v>
      </c>
      <c r="AI1002" s="4">
        <f t="shared" si="15"/>
        <v>0</v>
      </c>
      <c r="AJ1002" s="4" t="s">
        <v>58</v>
      </c>
      <c r="AK1002" s="6" t="s">
        <v>6922</v>
      </c>
      <c r="AL1002" s="4" t="str">
        <f>IFERROR(IF(AK1002="", "", _xlfn.XLOOKUP(AK1002, CODES!A:A,CODES!E:E)), "")</f>
        <v>Fuel and Oil</v>
      </c>
      <c r="AM1002" s="4" t="str">
        <f>IFERROR(IF(AK1002="", "", _xlfn.XLOOKUP(AK1002, CODES!A:A,CODES!G:G)), "")</f>
        <v>LP Fuel System</v>
      </c>
      <c r="AN1002" s="4" t="str">
        <f>IFERROR(IF(AK1002="", "", _xlfn.XLOOKUP(AK1002, CODES!A:A,CODES!I:I)), "")</f>
        <v>Pressure Sensor</v>
      </c>
      <c r="AO1002" s="6" t="s">
        <v>6985</v>
      </c>
      <c r="AP1002" s="6"/>
      <c r="AQ1002" s="6"/>
      <c r="AR1002" s="6"/>
      <c r="AS1002" s="15"/>
    </row>
    <row r="1003" spans="1:45" ht="240" hidden="1" x14ac:dyDescent="0.25">
      <c r="A1003" s="13" t="s">
        <v>25</v>
      </c>
      <c r="B1003" s="4" t="s">
        <v>6895</v>
      </c>
      <c r="C1003" s="4" t="s">
        <v>6986</v>
      </c>
      <c r="D1003" s="5">
        <v>45882</v>
      </c>
      <c r="E1003" s="4" t="s">
        <v>1287</v>
      </c>
      <c r="F1003" s="6" t="s">
        <v>3022</v>
      </c>
      <c r="G1003" s="4" t="s">
        <v>1549</v>
      </c>
      <c r="H1003" s="6" t="s">
        <v>89</v>
      </c>
      <c r="I1003" s="6" t="s">
        <v>143</v>
      </c>
      <c r="J1003" s="4">
        <v>0</v>
      </c>
      <c r="K1003" s="4">
        <v>0</v>
      </c>
      <c r="L1003" s="4">
        <v>1</v>
      </c>
      <c r="M1003" s="4" t="s">
        <v>3228</v>
      </c>
      <c r="N1003" s="6"/>
      <c r="O1003" s="6" t="s">
        <v>3228</v>
      </c>
      <c r="P1003" s="6"/>
      <c r="Q1003" s="4" t="s">
        <v>51</v>
      </c>
      <c r="R1003" s="4" t="s">
        <v>52</v>
      </c>
      <c r="S1003" s="5">
        <v>43756</v>
      </c>
      <c r="T1003" s="7" t="s">
        <v>6987</v>
      </c>
      <c r="U1003" s="7" t="s">
        <v>6988</v>
      </c>
      <c r="V1003" s="7"/>
      <c r="W1003" s="4" t="s">
        <v>95</v>
      </c>
      <c r="X1003" s="4" t="s">
        <v>95</v>
      </c>
      <c r="Y1003" s="4" t="s">
        <v>148</v>
      </c>
      <c r="Z1003" s="4" t="s">
        <v>148</v>
      </c>
      <c r="AA1003" s="4" t="s">
        <v>66</v>
      </c>
      <c r="AB1003" s="4" t="s">
        <v>97</v>
      </c>
      <c r="AC1003" s="6" t="s">
        <v>97</v>
      </c>
      <c r="AD1003" s="6"/>
      <c r="AE1003" s="4" t="s">
        <v>6989</v>
      </c>
      <c r="AF1003" s="6"/>
      <c r="AG1003" s="6" t="s">
        <v>366</v>
      </c>
      <c r="AH1003" s="6" t="s">
        <v>109</v>
      </c>
      <c r="AI1003" s="4">
        <f t="shared" si="15"/>
        <v>0</v>
      </c>
      <c r="AJ1003" s="4" t="s">
        <v>68</v>
      </c>
      <c r="AK1003" s="6" t="s">
        <v>367</v>
      </c>
      <c r="AL1003" s="4" t="str">
        <f>IFERROR(IF(AK1003="", "", _xlfn.XLOOKUP(AK1003, CODES!A:A,CODES!E:E)), "")</f>
        <v>LNER</v>
      </c>
      <c r="AM1003" s="4" t="str">
        <f>IFERROR(IF(AK1003="", "", _xlfn.XLOOKUP(AK1003, CODES!A:A,CODES!G:G)), "")</f>
        <v>Other</v>
      </c>
      <c r="AN1003" s="4" t="str">
        <f>IFERROR(IF(AK1003="", "", _xlfn.XLOOKUP(AK1003, CODES!A:A,CODES!I:I)), "")</f>
        <v>Availability</v>
      </c>
      <c r="AO1003" s="6" t="s">
        <v>6990</v>
      </c>
      <c r="AP1003" s="6"/>
      <c r="AQ1003" s="6"/>
      <c r="AR1003" s="6"/>
      <c r="AS1003" s="15"/>
    </row>
    <row r="1004" spans="1:45" ht="75" hidden="1" x14ac:dyDescent="0.25">
      <c r="A1004" s="13" t="s">
        <v>258</v>
      </c>
      <c r="B1004" s="4" t="s">
        <v>6895</v>
      </c>
      <c r="C1004" s="4" t="s">
        <v>6991</v>
      </c>
      <c r="D1004" s="5">
        <v>45881</v>
      </c>
      <c r="E1004" s="4" t="s">
        <v>2796</v>
      </c>
      <c r="F1004" s="6" t="s">
        <v>6992</v>
      </c>
      <c r="G1004" s="4" t="s">
        <v>142</v>
      </c>
      <c r="H1004" s="6"/>
      <c r="I1004" s="6"/>
      <c r="J1004" s="4">
        <v>26</v>
      </c>
      <c r="K1004" s="4">
        <v>26</v>
      </c>
      <c r="L1004" s="4">
        <v>1</v>
      </c>
      <c r="M1004" s="4" t="s">
        <v>765</v>
      </c>
      <c r="N1004" s="6" t="s">
        <v>3318</v>
      </c>
      <c r="O1004" s="6" t="s">
        <v>765</v>
      </c>
      <c r="P1004" s="6"/>
      <c r="Q1004" s="4" t="s">
        <v>73</v>
      </c>
      <c r="R1004" s="4" t="s">
        <v>74</v>
      </c>
      <c r="S1004" s="4"/>
      <c r="T1004" s="7" t="s">
        <v>6993</v>
      </c>
      <c r="U1004" s="7" t="s">
        <v>6994</v>
      </c>
      <c r="V1004" s="7" t="s">
        <v>6995</v>
      </c>
      <c r="W1004" s="4" t="s">
        <v>4517</v>
      </c>
      <c r="X1004" s="4" t="s">
        <v>4517</v>
      </c>
      <c r="Y1004" s="4" t="s">
        <v>1705</v>
      </c>
      <c r="Z1004" s="4" t="s">
        <v>1705</v>
      </c>
      <c r="AA1004" s="4" t="s">
        <v>66</v>
      </c>
      <c r="AB1004" s="4" t="s">
        <v>97</v>
      </c>
      <c r="AC1004" s="6" t="s">
        <v>281</v>
      </c>
      <c r="AD1004" s="6" t="s">
        <v>4566</v>
      </c>
      <c r="AE1004" s="4" t="s">
        <v>6996</v>
      </c>
      <c r="AF1004" s="6"/>
      <c r="AG1004" s="6"/>
      <c r="AH1004" s="6"/>
      <c r="AI1004" s="4">
        <f t="shared" si="15"/>
        <v>0</v>
      </c>
      <c r="AJ1004" s="4" t="s">
        <v>1707</v>
      </c>
      <c r="AK1004" s="6"/>
      <c r="AL1004" s="4" t="str">
        <f>IFERROR(IF(AK1004="", "", _xlfn.XLOOKUP(AK1004, CODES!A:A,CODES!E:E)), "")</f>
        <v/>
      </c>
      <c r="AM1004" s="4" t="str">
        <f>IFERROR(IF(AK1004="", "", _xlfn.XLOOKUP(AK1004, CODES!A:A,CODES!G:G)), "")</f>
        <v/>
      </c>
      <c r="AN1004" s="4" t="str">
        <f>IFERROR(IF(AK1004="", "", _xlfn.XLOOKUP(AK1004, CODES!A:A,CODES!I:I)), "")</f>
        <v/>
      </c>
      <c r="AO1004" s="6"/>
      <c r="AP1004" s="6"/>
      <c r="AQ1004" s="6"/>
      <c r="AR1004" s="6"/>
      <c r="AS1004" s="15"/>
    </row>
    <row r="1005" spans="1:45" ht="90" hidden="1" x14ac:dyDescent="0.25">
      <c r="A1005" s="13" t="s">
        <v>25</v>
      </c>
      <c r="B1005" s="4" t="s">
        <v>6895</v>
      </c>
      <c r="C1005" s="4" t="s">
        <v>6997</v>
      </c>
      <c r="D1005" s="5">
        <v>45881</v>
      </c>
      <c r="E1005" s="4" t="s">
        <v>670</v>
      </c>
      <c r="F1005" s="6" t="s">
        <v>6998</v>
      </c>
      <c r="G1005" s="4" t="s">
        <v>130</v>
      </c>
      <c r="H1005" s="6"/>
      <c r="I1005" s="6"/>
      <c r="J1005" s="4">
        <v>51</v>
      </c>
      <c r="K1005" s="4">
        <v>99</v>
      </c>
      <c r="L1005" s="4">
        <v>1</v>
      </c>
      <c r="M1005" s="4" t="s">
        <v>837</v>
      </c>
      <c r="N1005" s="6" t="s">
        <v>6999</v>
      </c>
      <c r="O1005" s="6" t="s">
        <v>837</v>
      </c>
      <c r="P1005" s="6"/>
      <c r="Q1005" s="4" t="s">
        <v>73</v>
      </c>
      <c r="R1005" s="4" t="s">
        <v>74</v>
      </c>
      <c r="S1005" s="4"/>
      <c r="T1005" s="7" t="s">
        <v>7000</v>
      </c>
      <c r="U1005" s="7" t="s">
        <v>7001</v>
      </c>
      <c r="V1005" s="7" t="s">
        <v>7002</v>
      </c>
      <c r="W1005" s="4" t="s">
        <v>135</v>
      </c>
      <c r="X1005" s="4" t="s">
        <v>135</v>
      </c>
      <c r="Y1005" s="4" t="s">
        <v>83</v>
      </c>
      <c r="Z1005" s="4" t="s">
        <v>83</v>
      </c>
      <c r="AA1005" s="4" t="s">
        <v>66</v>
      </c>
      <c r="AB1005" s="4" t="s">
        <v>97</v>
      </c>
      <c r="AC1005" s="6" t="s">
        <v>97</v>
      </c>
      <c r="AD1005" s="6"/>
      <c r="AE1005" s="4" t="s">
        <v>7003</v>
      </c>
      <c r="AF1005" s="6"/>
      <c r="AG1005" s="6"/>
      <c r="AH1005" s="6" t="s">
        <v>137</v>
      </c>
      <c r="AI1005" s="4">
        <f t="shared" si="15"/>
        <v>0</v>
      </c>
      <c r="AJ1005" s="4" t="s">
        <v>58</v>
      </c>
      <c r="AK1005" s="6" t="s">
        <v>7004</v>
      </c>
      <c r="AL1005" s="4" t="str">
        <f>IFERROR(IF(AK1005="", "", _xlfn.XLOOKUP(AK1005, CODES!A:A,CODES!E:E)), "")</f>
        <v>Air Conditioning </v>
      </c>
      <c r="AM1005" s="4" t="str">
        <f>IFERROR(IF(AK1005="", "", _xlfn.XLOOKUP(AK1005, CODES!A:A,CODES!G:G)), "")</f>
        <v>Unit </v>
      </c>
      <c r="AN1005" s="4" t="str">
        <f>IFERROR(IF(AK1005="", "", _xlfn.XLOOKUP(AK1005, CODES!A:A,CODES!I:I)), "")</f>
        <v>Air Conditioning Unit Mk4 coach (EBAC </v>
      </c>
      <c r="AO1005" s="6"/>
      <c r="AP1005" s="6"/>
      <c r="AQ1005" s="6"/>
      <c r="AR1005" s="6"/>
      <c r="AS1005" s="15"/>
    </row>
    <row r="1006" spans="1:45" ht="75" hidden="1" x14ac:dyDescent="0.25">
      <c r="A1006" s="13" t="s">
        <v>25</v>
      </c>
      <c r="B1006" s="4" t="s">
        <v>6895</v>
      </c>
      <c r="C1006" s="4" t="s">
        <v>7005</v>
      </c>
      <c r="D1006" s="5">
        <v>45881</v>
      </c>
      <c r="E1006" s="4" t="s">
        <v>2805</v>
      </c>
      <c r="F1006" s="6" t="s">
        <v>2806</v>
      </c>
      <c r="G1006" s="4" t="s">
        <v>80</v>
      </c>
      <c r="H1006" s="6"/>
      <c r="I1006" s="6"/>
      <c r="J1006" s="4">
        <v>4</v>
      </c>
      <c r="K1006" s="4">
        <v>4</v>
      </c>
      <c r="L1006" s="4">
        <v>0</v>
      </c>
      <c r="M1006" s="4" t="s">
        <v>156</v>
      </c>
      <c r="N1006" s="6"/>
      <c r="O1006" s="6" t="s">
        <v>156</v>
      </c>
      <c r="P1006" s="6"/>
      <c r="Q1006" s="4" t="s">
        <v>73</v>
      </c>
      <c r="R1006" s="4" t="s">
        <v>74</v>
      </c>
      <c r="S1006" s="4"/>
      <c r="T1006" s="7" t="s">
        <v>7006</v>
      </c>
      <c r="U1006" s="7" t="s">
        <v>7007</v>
      </c>
      <c r="V1006" s="7" t="s">
        <v>7008</v>
      </c>
      <c r="W1006" s="4" t="s">
        <v>135</v>
      </c>
      <c r="X1006" s="4" t="s">
        <v>135</v>
      </c>
      <c r="Y1006" s="4" t="s">
        <v>418</v>
      </c>
      <c r="Z1006" s="4" t="s">
        <v>418</v>
      </c>
      <c r="AA1006" s="4" t="s">
        <v>66</v>
      </c>
      <c r="AB1006" s="4" t="s">
        <v>97</v>
      </c>
      <c r="AC1006" s="6" t="s">
        <v>97</v>
      </c>
      <c r="AD1006" s="6"/>
      <c r="AE1006" s="4" t="s">
        <v>7009</v>
      </c>
      <c r="AF1006" s="6"/>
      <c r="AG1006" s="6"/>
      <c r="AH1006" s="6" t="s">
        <v>137</v>
      </c>
      <c r="AI1006" s="4">
        <f t="shared" si="15"/>
        <v>0</v>
      </c>
      <c r="AJ1006" s="4" t="s">
        <v>58</v>
      </c>
      <c r="AK1006" s="6" t="s">
        <v>2247</v>
      </c>
      <c r="AL1006" s="4" t="str">
        <f>IFERROR(IF(AK1006="", "", _xlfn.XLOOKUP(AK1006, CODES!A:A,CODES!E:E)), "")</f>
        <v>Doors</v>
      </c>
      <c r="AM1006" s="4" t="str">
        <f>IFERROR(IF(AK1006="", "", _xlfn.XLOOKUP(AK1006, CODES!A:A,CODES!G:G)), "")</f>
        <v>Mk 4 Power Door</v>
      </c>
      <c r="AN1006" s="4" t="str">
        <f>IFERROR(IF(AK1006="", "", _xlfn.XLOOKUP(AK1006, CODES!A:A,CODES!I:I)), "")</f>
        <v>Door</v>
      </c>
      <c r="AO1006" s="6"/>
      <c r="AP1006" s="6"/>
      <c r="AQ1006" s="6"/>
      <c r="AR1006" s="6"/>
      <c r="AS1006" s="15"/>
    </row>
    <row r="1007" spans="1:45" ht="75" hidden="1" x14ac:dyDescent="0.25">
      <c r="A1007" s="13" t="s">
        <v>25</v>
      </c>
      <c r="B1007" s="4" t="s">
        <v>6895</v>
      </c>
      <c r="C1007" s="4" t="s">
        <v>7010</v>
      </c>
      <c r="D1007" s="5">
        <v>45881</v>
      </c>
      <c r="E1007" s="4" t="s">
        <v>2805</v>
      </c>
      <c r="F1007" s="6" t="s">
        <v>2806</v>
      </c>
      <c r="G1007" s="4" t="s">
        <v>130</v>
      </c>
      <c r="H1007" s="6"/>
      <c r="I1007" s="6"/>
      <c r="J1007" s="4">
        <v>30</v>
      </c>
      <c r="K1007" s="4">
        <v>111</v>
      </c>
      <c r="L1007" s="4">
        <v>0</v>
      </c>
      <c r="M1007" s="4" t="s">
        <v>156</v>
      </c>
      <c r="N1007" s="6" t="s">
        <v>7011</v>
      </c>
      <c r="O1007" s="6" t="s">
        <v>156</v>
      </c>
      <c r="P1007" s="6"/>
      <c r="Q1007" s="4" t="s">
        <v>73</v>
      </c>
      <c r="R1007" s="4" t="s">
        <v>74</v>
      </c>
      <c r="S1007" s="4"/>
      <c r="T1007" s="7" t="s">
        <v>7012</v>
      </c>
      <c r="U1007" s="7" t="s">
        <v>7013</v>
      </c>
      <c r="V1007" s="7" t="s">
        <v>7014</v>
      </c>
      <c r="W1007" s="4" t="s">
        <v>135</v>
      </c>
      <c r="X1007" s="4" t="s">
        <v>135</v>
      </c>
      <c r="Y1007" s="4" t="s">
        <v>173</v>
      </c>
      <c r="Z1007" s="4" t="s">
        <v>173</v>
      </c>
      <c r="AA1007" s="4" t="s">
        <v>66</v>
      </c>
      <c r="AB1007" s="4" t="s">
        <v>97</v>
      </c>
      <c r="AC1007" s="6" t="s">
        <v>97</v>
      </c>
      <c r="AD1007" s="6"/>
      <c r="AE1007" s="4" t="s">
        <v>7015</v>
      </c>
      <c r="AF1007" s="6"/>
      <c r="AG1007" s="6"/>
      <c r="AH1007" s="6" t="s">
        <v>109</v>
      </c>
      <c r="AI1007" s="4">
        <f t="shared" si="15"/>
        <v>0</v>
      </c>
      <c r="AJ1007" s="4" t="s">
        <v>58</v>
      </c>
      <c r="AK1007" s="6"/>
      <c r="AL1007" s="4" t="str">
        <f>IFERROR(IF(AK1007="", "", _xlfn.XLOOKUP(AK1007, CODES!A:A,CODES!E:E)), "")</f>
        <v/>
      </c>
      <c r="AM1007" s="4" t="str">
        <f>IFERROR(IF(AK1007="", "", _xlfn.XLOOKUP(AK1007, CODES!A:A,CODES!G:G)), "")</f>
        <v/>
      </c>
      <c r="AN1007" s="4" t="str">
        <f>IFERROR(IF(AK1007="", "", _xlfn.XLOOKUP(AK1007, CODES!A:A,CODES!I:I)), "")</f>
        <v/>
      </c>
      <c r="AO1007" s="6"/>
      <c r="AP1007" s="6"/>
      <c r="AQ1007" s="6"/>
      <c r="AR1007" s="6"/>
      <c r="AS1007" s="15"/>
    </row>
    <row r="1008" spans="1:45" ht="135" hidden="1" x14ac:dyDescent="0.25">
      <c r="A1008" s="13" t="s">
        <v>565</v>
      </c>
      <c r="B1008" s="4" t="s">
        <v>6895</v>
      </c>
      <c r="C1008" s="4" t="s">
        <v>7016</v>
      </c>
      <c r="D1008" s="5">
        <v>45881</v>
      </c>
      <c r="E1008" s="4"/>
      <c r="F1008" s="6" t="s">
        <v>6082</v>
      </c>
      <c r="G1008" s="4" t="s">
        <v>1549</v>
      </c>
      <c r="H1008" s="6" t="s">
        <v>89</v>
      </c>
      <c r="I1008" s="6" t="s">
        <v>392</v>
      </c>
      <c r="J1008" s="4">
        <v>0</v>
      </c>
      <c r="K1008" s="4">
        <v>0</v>
      </c>
      <c r="L1008" s="4">
        <v>3</v>
      </c>
      <c r="M1008" s="4" t="s">
        <v>90</v>
      </c>
      <c r="N1008" s="6" t="s">
        <v>7017</v>
      </c>
      <c r="O1008" s="6" t="s">
        <v>2771</v>
      </c>
      <c r="P1008" s="6"/>
      <c r="Q1008" s="4" t="s">
        <v>82</v>
      </c>
      <c r="R1008" s="4" t="s">
        <v>52</v>
      </c>
      <c r="S1008" s="5">
        <v>43728</v>
      </c>
      <c r="T1008" s="7" t="s">
        <v>7018</v>
      </c>
      <c r="U1008" s="7" t="s">
        <v>7019</v>
      </c>
      <c r="V1008" s="7" t="s">
        <v>7020</v>
      </c>
      <c r="W1008" s="4" t="s">
        <v>95</v>
      </c>
      <c r="X1008" s="4" t="s">
        <v>95</v>
      </c>
      <c r="Y1008" s="4" t="s">
        <v>148</v>
      </c>
      <c r="Z1008" s="4"/>
      <c r="AA1008" s="4" t="s">
        <v>55</v>
      </c>
      <c r="AB1008" s="4" t="s">
        <v>45</v>
      </c>
      <c r="AC1008" s="6" t="s">
        <v>575</v>
      </c>
      <c r="AD1008" s="6"/>
      <c r="AE1008" s="4" t="s">
        <v>7021</v>
      </c>
      <c r="AF1008" s="6"/>
      <c r="AG1008" s="6" t="s">
        <v>565</v>
      </c>
      <c r="AH1008" s="6" t="s">
        <v>109</v>
      </c>
      <c r="AI1008" s="4">
        <f t="shared" si="15"/>
        <v>0</v>
      </c>
      <c r="AJ1008" s="4" t="s">
        <v>68</v>
      </c>
      <c r="AK1008" s="6" t="s">
        <v>577</v>
      </c>
      <c r="AL1008" s="4" t="str">
        <f>IFERROR(IF(AK1008="", "", _xlfn.XLOOKUP(AK1008, CODES!A:A,CODES!E:E)), "")</f>
        <v>LNER</v>
      </c>
      <c r="AM1008" s="4" t="str">
        <f>IFERROR(IF(AK1008="", "", _xlfn.XLOOKUP(AK1008, CODES!A:A,CODES!G:G)), "")</f>
        <v>Other</v>
      </c>
      <c r="AN1008" s="4" t="str">
        <f>IFERROR(IF(AK1008="", "", _xlfn.XLOOKUP(AK1008, CODES!A:A,CODES!I:I)), "")</f>
        <v>Merged - see Master</v>
      </c>
      <c r="AO1008" s="6" t="s">
        <v>7022</v>
      </c>
      <c r="AP1008" s="6"/>
      <c r="AQ1008" s="6"/>
      <c r="AR1008" s="6"/>
      <c r="AS1008" s="15"/>
    </row>
    <row r="1009" spans="1:45" ht="210" hidden="1" x14ac:dyDescent="0.25">
      <c r="A1009" s="13" t="s">
        <v>25</v>
      </c>
      <c r="B1009" s="4" t="s">
        <v>6895</v>
      </c>
      <c r="C1009" s="4" t="s">
        <v>7023</v>
      </c>
      <c r="D1009" s="5">
        <v>45881</v>
      </c>
      <c r="E1009" s="4" t="s">
        <v>7024</v>
      </c>
      <c r="F1009" s="6" t="s">
        <v>7025</v>
      </c>
      <c r="G1009" s="4" t="s">
        <v>3507</v>
      </c>
      <c r="H1009" s="6" t="s">
        <v>89</v>
      </c>
      <c r="I1009" s="6" t="s">
        <v>143</v>
      </c>
      <c r="J1009" s="4">
        <v>0</v>
      </c>
      <c r="K1009" s="4">
        <v>0</v>
      </c>
      <c r="L1009" s="4">
        <v>2</v>
      </c>
      <c r="M1009" s="4" t="s">
        <v>90</v>
      </c>
      <c r="N1009" s="6" t="s">
        <v>7017</v>
      </c>
      <c r="O1009" s="6" t="s">
        <v>2771</v>
      </c>
      <c r="P1009" s="6"/>
      <c r="Q1009" s="4" t="s">
        <v>82</v>
      </c>
      <c r="R1009" s="4" t="s">
        <v>52</v>
      </c>
      <c r="S1009" s="5">
        <v>43728</v>
      </c>
      <c r="T1009" s="7" t="s">
        <v>7026</v>
      </c>
      <c r="U1009" s="7" t="s">
        <v>7019</v>
      </c>
      <c r="V1009" s="7" t="s">
        <v>6018</v>
      </c>
      <c r="W1009" s="4" t="s">
        <v>95</v>
      </c>
      <c r="X1009" s="4" t="s">
        <v>95</v>
      </c>
      <c r="Y1009" s="4" t="s">
        <v>148</v>
      </c>
      <c r="Z1009" s="4" t="s">
        <v>148</v>
      </c>
      <c r="AA1009" s="4" t="s">
        <v>66</v>
      </c>
      <c r="AB1009" s="4" t="s">
        <v>97</v>
      </c>
      <c r="AC1009" s="6" t="s">
        <v>97</v>
      </c>
      <c r="AD1009" s="6"/>
      <c r="AE1009" s="4" t="s">
        <v>7027</v>
      </c>
      <c r="AF1009" s="6"/>
      <c r="AG1009" s="6" t="s">
        <v>366</v>
      </c>
      <c r="AH1009" s="6" t="s">
        <v>109</v>
      </c>
      <c r="AI1009" s="4">
        <f t="shared" si="15"/>
        <v>0</v>
      </c>
      <c r="AJ1009" s="4" t="s">
        <v>68</v>
      </c>
      <c r="AK1009" s="6" t="s">
        <v>367</v>
      </c>
      <c r="AL1009" s="4" t="str">
        <f>IFERROR(IF(AK1009="", "", _xlfn.XLOOKUP(AK1009, CODES!A:A,CODES!E:E)), "")</f>
        <v>LNER</v>
      </c>
      <c r="AM1009" s="4" t="str">
        <f>IFERROR(IF(AK1009="", "", _xlfn.XLOOKUP(AK1009, CODES!A:A,CODES!G:G)), "")</f>
        <v>Other</v>
      </c>
      <c r="AN1009" s="4" t="str">
        <f>IFERROR(IF(AK1009="", "", _xlfn.XLOOKUP(AK1009, CODES!A:A,CODES!I:I)), "")</f>
        <v>Availability</v>
      </c>
      <c r="AO1009" s="6" t="s">
        <v>7028</v>
      </c>
      <c r="AP1009" s="6"/>
      <c r="AQ1009" s="6"/>
      <c r="AR1009" s="6"/>
      <c r="AS1009" s="15"/>
    </row>
    <row r="1010" spans="1:45" ht="165" hidden="1" x14ac:dyDescent="0.25">
      <c r="A1010" s="13" t="s">
        <v>25</v>
      </c>
      <c r="B1010" s="4" t="s">
        <v>6895</v>
      </c>
      <c r="C1010" s="4" t="s">
        <v>7029</v>
      </c>
      <c r="D1010" s="5">
        <v>45880</v>
      </c>
      <c r="E1010" s="4" t="s">
        <v>5968</v>
      </c>
      <c r="F1010" s="6" t="s">
        <v>6678</v>
      </c>
      <c r="G1010" s="4" t="s">
        <v>142</v>
      </c>
      <c r="H1010" s="6" t="s">
        <v>116</v>
      </c>
      <c r="I1010" s="6" t="s">
        <v>89</v>
      </c>
      <c r="J1010" s="4">
        <v>7</v>
      </c>
      <c r="K1010" s="4">
        <v>13</v>
      </c>
      <c r="L1010" s="4">
        <v>0</v>
      </c>
      <c r="M1010" s="4" t="s">
        <v>7030</v>
      </c>
      <c r="N1010" s="6"/>
      <c r="O1010" s="6" t="s">
        <v>375</v>
      </c>
      <c r="P1010" s="6" t="s">
        <v>965</v>
      </c>
      <c r="Q1010" s="4" t="s">
        <v>82</v>
      </c>
      <c r="R1010" s="4" t="s">
        <v>52</v>
      </c>
      <c r="S1010" s="5">
        <v>43700</v>
      </c>
      <c r="T1010" s="7" t="s">
        <v>7031</v>
      </c>
      <c r="U1010" s="7" t="s">
        <v>7032</v>
      </c>
      <c r="V1010" s="7" t="s">
        <v>7033</v>
      </c>
      <c r="W1010" s="4" t="s">
        <v>95</v>
      </c>
      <c r="X1010" s="4" t="s">
        <v>95</v>
      </c>
      <c r="Y1010" s="4" t="s">
        <v>574</v>
      </c>
      <c r="Z1010" s="4" t="s">
        <v>574</v>
      </c>
      <c r="AA1010" s="4" t="s">
        <v>66</v>
      </c>
      <c r="AB1010" s="4" t="s">
        <v>97</v>
      </c>
      <c r="AC1010" s="6" t="s">
        <v>97</v>
      </c>
      <c r="AD1010" s="6"/>
      <c r="AE1010" s="4" t="s">
        <v>7034</v>
      </c>
      <c r="AF1010" s="6"/>
      <c r="AG1010" s="6" t="s">
        <v>97</v>
      </c>
      <c r="AH1010" s="6" t="s">
        <v>137</v>
      </c>
      <c r="AI1010" s="4">
        <f t="shared" si="15"/>
        <v>0</v>
      </c>
      <c r="AJ1010" s="4" t="s">
        <v>58</v>
      </c>
      <c r="AK1010" s="6" t="s">
        <v>1224</v>
      </c>
      <c r="AL1010" s="4" t="str">
        <f>IFERROR(IF(AK1010="", "", _xlfn.XLOOKUP(AK1010, CODES!A:A,CODES!E:E)), "")</f>
        <v>Monitoring System</v>
      </c>
      <c r="AM1010" s="4" t="str">
        <f>IFERROR(IF(AK1010="", "", _xlfn.XLOOKUP(AK1010, CODES!A:A,CODES!G:G)), "")</f>
        <v>TMS</v>
      </c>
      <c r="AN1010" s="4" t="str">
        <f>IFERROR(IF(AK1010="", "", _xlfn.XLOOKUP(AK1010, CODES!A:A,CODES!I:I)), "")</f>
        <v>No Fault Identified</v>
      </c>
      <c r="AO1010" s="6" t="s">
        <v>7035</v>
      </c>
      <c r="AP1010" s="6"/>
      <c r="AQ1010" s="6"/>
      <c r="AR1010" s="6"/>
      <c r="AS1010" s="15"/>
    </row>
    <row r="1011" spans="1:45" ht="90" hidden="1" x14ac:dyDescent="0.25">
      <c r="A1011" s="13" t="s">
        <v>25</v>
      </c>
      <c r="B1011" s="4" t="s">
        <v>6895</v>
      </c>
      <c r="C1011" s="4" t="s">
        <v>7036</v>
      </c>
      <c r="D1011" s="5">
        <v>45880</v>
      </c>
      <c r="E1011" s="4" t="s">
        <v>128</v>
      </c>
      <c r="F1011" s="6" t="s">
        <v>5135</v>
      </c>
      <c r="G1011" s="4" t="s">
        <v>412</v>
      </c>
      <c r="H1011" s="6" t="s">
        <v>204</v>
      </c>
      <c r="I1011" s="6" t="s">
        <v>89</v>
      </c>
      <c r="J1011" s="4">
        <v>4</v>
      </c>
      <c r="K1011" s="4">
        <v>13</v>
      </c>
      <c r="L1011" s="4">
        <v>0</v>
      </c>
      <c r="M1011" s="4" t="s">
        <v>592</v>
      </c>
      <c r="N1011" s="6"/>
      <c r="O1011" s="6" t="s">
        <v>592</v>
      </c>
      <c r="P1011" s="6"/>
      <c r="Q1011" s="4" t="s">
        <v>51</v>
      </c>
      <c r="R1011" s="4" t="s">
        <v>52</v>
      </c>
      <c r="S1011" s="5">
        <v>43532</v>
      </c>
      <c r="T1011" s="7" t="s">
        <v>7037</v>
      </c>
      <c r="U1011" s="7" t="s">
        <v>7038</v>
      </c>
      <c r="V1011" s="7"/>
      <c r="W1011" s="4" t="s">
        <v>95</v>
      </c>
      <c r="X1011" s="4" t="s">
        <v>95</v>
      </c>
      <c r="Y1011" s="4" t="s">
        <v>173</v>
      </c>
      <c r="Z1011" s="4" t="s">
        <v>173</v>
      </c>
      <c r="AA1011" s="4" t="s">
        <v>66</v>
      </c>
      <c r="AB1011" s="4" t="s">
        <v>97</v>
      </c>
      <c r="AC1011" s="6" t="s">
        <v>97</v>
      </c>
      <c r="AD1011" s="6"/>
      <c r="AE1011" s="4" t="s">
        <v>7039</v>
      </c>
      <c r="AF1011" s="6"/>
      <c r="AG1011" s="6" t="s">
        <v>97</v>
      </c>
      <c r="AH1011" s="6" t="s">
        <v>137</v>
      </c>
      <c r="AI1011" s="4">
        <f t="shared" si="15"/>
        <v>0</v>
      </c>
      <c r="AJ1011" s="4" t="s">
        <v>58</v>
      </c>
      <c r="AK1011" s="6" t="s">
        <v>7040</v>
      </c>
      <c r="AL1011" s="4" t="str">
        <f>IFERROR(IF(AK1011="", "", _xlfn.XLOOKUP(AK1011, CODES!A:A,CODES!E:E)), "")</f>
        <v>Traction and Power Equipment</v>
      </c>
      <c r="AM1011" s="4" t="str">
        <f>IFERROR(IF(AK1011="", "", _xlfn.XLOOKUP(AK1011, CODES!A:A,CODES!G:G)), "")</f>
        <v>Main Transformer</v>
      </c>
      <c r="AN1011" s="4" t="str">
        <f>IFERROR(IF(AK1011="", "", _xlfn.XLOOKUP(AK1011, CODES!A:A,CODES!I:I)), "")</f>
        <v>Overheat</v>
      </c>
      <c r="AO1011" s="6" t="s">
        <v>7041</v>
      </c>
      <c r="AP1011" s="6"/>
      <c r="AQ1011" s="6"/>
      <c r="AR1011" s="6"/>
      <c r="AS1011" s="15"/>
    </row>
    <row r="1012" spans="1:45" ht="75" hidden="1" x14ac:dyDescent="0.25">
      <c r="A1012" s="13" t="s">
        <v>25</v>
      </c>
      <c r="B1012" s="4" t="s">
        <v>6895</v>
      </c>
      <c r="C1012" s="4" t="s">
        <v>7042</v>
      </c>
      <c r="D1012" s="5">
        <v>45880</v>
      </c>
      <c r="E1012" s="4" t="s">
        <v>2905</v>
      </c>
      <c r="F1012" s="6" t="s">
        <v>2906</v>
      </c>
      <c r="G1012" s="4" t="s">
        <v>80</v>
      </c>
      <c r="H1012" s="6"/>
      <c r="I1012" s="6"/>
      <c r="J1012" s="4">
        <v>0</v>
      </c>
      <c r="K1012" s="4">
        <v>49</v>
      </c>
      <c r="L1012" s="4">
        <v>2</v>
      </c>
      <c r="M1012" s="4" t="s">
        <v>765</v>
      </c>
      <c r="N1012" s="6" t="s">
        <v>252</v>
      </c>
      <c r="O1012" s="6" t="s">
        <v>765</v>
      </c>
      <c r="P1012" s="6"/>
      <c r="Q1012" s="4" t="s">
        <v>73</v>
      </c>
      <c r="R1012" s="4" t="s">
        <v>74</v>
      </c>
      <c r="S1012" s="4"/>
      <c r="T1012" s="7" t="s">
        <v>7043</v>
      </c>
      <c r="U1012" s="7" t="s">
        <v>7044</v>
      </c>
      <c r="V1012" s="7" t="s">
        <v>7045</v>
      </c>
      <c r="W1012" s="4" t="s">
        <v>161</v>
      </c>
      <c r="X1012" s="4" t="s">
        <v>161</v>
      </c>
      <c r="Y1012" s="4" t="s">
        <v>83</v>
      </c>
      <c r="Z1012" s="4" t="s">
        <v>83</v>
      </c>
      <c r="AA1012" s="4" t="s">
        <v>66</v>
      </c>
      <c r="AB1012" s="4" t="s">
        <v>97</v>
      </c>
      <c r="AC1012" s="6" t="s">
        <v>97</v>
      </c>
      <c r="AD1012" s="6"/>
      <c r="AE1012" s="4" t="s">
        <v>7046</v>
      </c>
      <c r="AF1012" s="6"/>
      <c r="AG1012" s="6"/>
      <c r="AH1012" s="6" t="s">
        <v>137</v>
      </c>
      <c r="AI1012" s="4">
        <f t="shared" si="15"/>
        <v>0</v>
      </c>
      <c r="AJ1012" s="4" t="s">
        <v>58</v>
      </c>
      <c r="AK1012" s="6" t="s">
        <v>2069</v>
      </c>
      <c r="AL1012" s="4" t="str">
        <f>IFERROR(IF(AK1012="", "", _xlfn.XLOOKUP(AK1012, CODES!A:A,CODES!E:E)), "")</f>
        <v>Air Conditioning </v>
      </c>
      <c r="AM1012" s="4" t="str">
        <f>IFERROR(IF(AK1012="", "", _xlfn.XLOOKUP(AK1012, CODES!A:A,CODES!G:G)), "")</f>
        <v>Unit </v>
      </c>
      <c r="AN1012" s="4" t="str">
        <f>IFERROR(IF(AK1012="", "", _xlfn.XLOOKUP(AK1012, CODES!A:A,CODES!I:I)), "")</f>
        <v>Air Conditioning Unit Class 91  </v>
      </c>
      <c r="AO1012" s="6"/>
      <c r="AP1012" s="6"/>
      <c r="AQ1012" s="6"/>
      <c r="AR1012" s="6"/>
      <c r="AS1012" s="15"/>
    </row>
    <row r="1013" spans="1:45" ht="150" hidden="1" x14ac:dyDescent="0.25">
      <c r="A1013" s="13" t="s">
        <v>25</v>
      </c>
      <c r="B1013" s="4" t="s">
        <v>6895</v>
      </c>
      <c r="C1013" s="4" t="s">
        <v>7047</v>
      </c>
      <c r="D1013" s="5">
        <v>45880</v>
      </c>
      <c r="E1013" s="4" t="s">
        <v>729</v>
      </c>
      <c r="F1013" s="6" t="s">
        <v>730</v>
      </c>
      <c r="G1013" s="4" t="s">
        <v>192</v>
      </c>
      <c r="H1013" s="6" t="s">
        <v>73</v>
      </c>
      <c r="I1013" s="6" t="s">
        <v>89</v>
      </c>
      <c r="J1013" s="4">
        <v>11</v>
      </c>
      <c r="K1013" s="4">
        <v>32</v>
      </c>
      <c r="L1013" s="4">
        <v>0</v>
      </c>
      <c r="M1013" s="4" t="s">
        <v>1611</v>
      </c>
      <c r="N1013" s="6" t="s">
        <v>1612</v>
      </c>
      <c r="O1013" s="6" t="s">
        <v>1611</v>
      </c>
      <c r="P1013" s="6"/>
      <c r="Q1013" s="4" t="s">
        <v>51</v>
      </c>
      <c r="R1013" s="4" t="s">
        <v>52</v>
      </c>
      <c r="S1013" s="5">
        <v>44055</v>
      </c>
      <c r="T1013" s="7" t="s">
        <v>7048</v>
      </c>
      <c r="U1013" s="7" t="s">
        <v>7049</v>
      </c>
      <c r="V1013" s="7" t="s">
        <v>7050</v>
      </c>
      <c r="W1013" s="4" t="s">
        <v>95</v>
      </c>
      <c r="X1013" s="4" t="s">
        <v>95</v>
      </c>
      <c r="Y1013" s="4" t="s">
        <v>418</v>
      </c>
      <c r="Z1013" s="4" t="s">
        <v>418</v>
      </c>
      <c r="AA1013" s="4" t="s">
        <v>66</v>
      </c>
      <c r="AB1013" s="4" t="s">
        <v>97</v>
      </c>
      <c r="AC1013" s="6" t="s">
        <v>97</v>
      </c>
      <c r="AD1013" s="6"/>
      <c r="AE1013" s="4" t="s">
        <v>7051</v>
      </c>
      <c r="AF1013" s="6"/>
      <c r="AG1013" s="6" t="s">
        <v>97</v>
      </c>
      <c r="AH1013" s="6" t="s">
        <v>137</v>
      </c>
      <c r="AI1013" s="4">
        <f t="shared" si="15"/>
        <v>0</v>
      </c>
      <c r="AJ1013" s="4" t="s">
        <v>58</v>
      </c>
      <c r="AK1013" s="6" t="s">
        <v>2268</v>
      </c>
      <c r="AL1013" s="4" t="str">
        <f>IFERROR(IF(AK1013="", "", _xlfn.XLOOKUP(AK1013, CODES!A:A,CODES!E:E)), "")</f>
        <v>Doors</v>
      </c>
      <c r="AM1013" s="4" t="str">
        <f>IFERROR(IF(AK1013="", "", _xlfn.XLOOKUP(AK1013, CODES!A:A,CODES!G:G)), "")</f>
        <v>Exterior Passenger Doors</v>
      </c>
      <c r="AN1013" s="4" t="str">
        <f>IFERROR(IF(AK1013="", "", _xlfn.XLOOKUP(AK1013, CODES!A:A,CODES!I:I)), "")</f>
        <v>Sensitive Edge</v>
      </c>
      <c r="AO1013" s="6" t="s">
        <v>7052</v>
      </c>
      <c r="AP1013" s="6"/>
      <c r="AQ1013" s="6"/>
      <c r="AR1013" s="6"/>
      <c r="AS1013" s="15"/>
    </row>
    <row r="1014" spans="1:45" ht="105" hidden="1" x14ac:dyDescent="0.25">
      <c r="A1014" s="13" t="s">
        <v>25</v>
      </c>
      <c r="B1014" s="4" t="s">
        <v>6895</v>
      </c>
      <c r="C1014" s="4" t="s">
        <v>7053</v>
      </c>
      <c r="D1014" s="5">
        <v>45880</v>
      </c>
      <c r="E1014" s="4" t="s">
        <v>1847</v>
      </c>
      <c r="F1014" s="6" t="s">
        <v>7054</v>
      </c>
      <c r="G1014" s="4" t="s">
        <v>71</v>
      </c>
      <c r="H1014" s="6" t="s">
        <v>2567</v>
      </c>
      <c r="I1014" s="6" t="s">
        <v>89</v>
      </c>
      <c r="J1014" s="4">
        <v>28</v>
      </c>
      <c r="K1014" s="4">
        <v>28</v>
      </c>
      <c r="L1014" s="4">
        <v>0</v>
      </c>
      <c r="M1014" s="4" t="s">
        <v>91</v>
      </c>
      <c r="N1014" s="6"/>
      <c r="O1014" s="6" t="s">
        <v>91</v>
      </c>
      <c r="P1014" s="6"/>
      <c r="Q1014" s="4" t="s">
        <v>82</v>
      </c>
      <c r="R1014" s="4" t="s">
        <v>52</v>
      </c>
      <c r="S1014" s="5">
        <v>43728</v>
      </c>
      <c r="T1014" s="7" t="s">
        <v>7055</v>
      </c>
      <c r="U1014" s="7" t="s">
        <v>7056</v>
      </c>
      <c r="V1014" s="7" t="s">
        <v>7057</v>
      </c>
      <c r="W1014" s="4" t="s">
        <v>218</v>
      </c>
      <c r="X1014" s="4" t="s">
        <v>218</v>
      </c>
      <c r="Y1014" s="4" t="s">
        <v>65</v>
      </c>
      <c r="Z1014" s="4" t="s">
        <v>65</v>
      </c>
      <c r="AA1014" s="4" t="s">
        <v>66</v>
      </c>
      <c r="AB1014" s="4" t="s">
        <v>97</v>
      </c>
      <c r="AC1014" s="6" t="s">
        <v>97</v>
      </c>
      <c r="AD1014" s="6"/>
      <c r="AE1014" s="4" t="s">
        <v>7058</v>
      </c>
      <c r="AF1014" s="6"/>
      <c r="AG1014" s="6" t="s">
        <v>108</v>
      </c>
      <c r="AH1014" s="6" t="s">
        <v>109</v>
      </c>
      <c r="AI1014" s="4">
        <f t="shared" si="15"/>
        <v>0</v>
      </c>
      <c r="AJ1014" s="4" t="s">
        <v>68</v>
      </c>
      <c r="AK1014" s="6" t="s">
        <v>110</v>
      </c>
      <c r="AL1014" s="4" t="str">
        <f>IFERROR(IF(AK1014="", "", _xlfn.XLOOKUP(AK1014, CODES!A:A,CODES!E:E)), "")</f>
        <v>Operational</v>
      </c>
      <c r="AM1014" s="4" t="str">
        <f>IFERROR(IF(AK1014="", "", _xlfn.XLOOKUP(AK1014, CODES!A:A,CODES!G:G)), "")</f>
        <v>Depot</v>
      </c>
      <c r="AN1014" s="4" t="str">
        <f>IFERROR(IF(AK1014="", "", _xlfn.XLOOKUP(AK1014, CODES!A:A,CODES!I:I)), "")</f>
        <v>Process</v>
      </c>
      <c r="AO1014" s="6" t="s">
        <v>6716</v>
      </c>
      <c r="AP1014" s="6"/>
      <c r="AQ1014" s="6"/>
      <c r="AR1014" s="6"/>
      <c r="AS1014" s="15"/>
    </row>
    <row r="1015" spans="1:45" ht="135" hidden="1" x14ac:dyDescent="0.25">
      <c r="A1015" s="13" t="s">
        <v>565</v>
      </c>
      <c r="B1015" s="4" t="s">
        <v>6895</v>
      </c>
      <c r="C1015" s="4" t="s">
        <v>7059</v>
      </c>
      <c r="D1015" s="5">
        <v>45880</v>
      </c>
      <c r="E1015" s="4"/>
      <c r="F1015" s="6" t="s">
        <v>3908</v>
      </c>
      <c r="G1015" s="4" t="s">
        <v>71</v>
      </c>
      <c r="H1015" s="6" t="s">
        <v>1494</v>
      </c>
      <c r="I1015" s="6" t="s">
        <v>89</v>
      </c>
      <c r="J1015" s="4">
        <v>12</v>
      </c>
      <c r="K1015" s="4">
        <v>12</v>
      </c>
      <c r="L1015" s="4">
        <v>0</v>
      </c>
      <c r="M1015" s="4" t="s">
        <v>852</v>
      </c>
      <c r="N1015" s="6"/>
      <c r="O1015" s="6" t="s">
        <v>852</v>
      </c>
      <c r="P1015" s="6"/>
      <c r="Q1015" s="4" t="s">
        <v>51</v>
      </c>
      <c r="R1015" s="4" t="s">
        <v>52</v>
      </c>
      <c r="S1015" s="5">
        <v>43957</v>
      </c>
      <c r="T1015" s="7" t="s">
        <v>7060</v>
      </c>
      <c r="U1015" s="7" t="s">
        <v>7061</v>
      </c>
      <c r="V1015" s="7" t="s">
        <v>7062</v>
      </c>
      <c r="W1015" s="4" t="s">
        <v>218</v>
      </c>
      <c r="X1015" s="4" t="s">
        <v>218</v>
      </c>
      <c r="Y1015" s="4" t="s">
        <v>65</v>
      </c>
      <c r="Z1015" s="4"/>
      <c r="AA1015" s="4" t="s">
        <v>55</v>
      </c>
      <c r="AB1015" s="4" t="s">
        <v>45</v>
      </c>
      <c r="AC1015" s="6" t="s">
        <v>575</v>
      </c>
      <c r="AD1015" s="6"/>
      <c r="AE1015" s="4" t="s">
        <v>7063</v>
      </c>
      <c r="AF1015" s="6"/>
      <c r="AG1015" s="6" t="s">
        <v>108</v>
      </c>
      <c r="AH1015" s="6" t="s">
        <v>109</v>
      </c>
      <c r="AI1015" s="4">
        <f t="shared" si="15"/>
        <v>0</v>
      </c>
      <c r="AJ1015" s="4" t="s">
        <v>68</v>
      </c>
      <c r="AK1015" s="6" t="s">
        <v>577</v>
      </c>
      <c r="AL1015" s="4" t="str">
        <f>IFERROR(IF(AK1015="", "", _xlfn.XLOOKUP(AK1015, CODES!A:A,CODES!E:E)), "")</f>
        <v>LNER</v>
      </c>
      <c r="AM1015" s="4" t="str">
        <f>IFERROR(IF(AK1015="", "", _xlfn.XLOOKUP(AK1015, CODES!A:A,CODES!G:G)), "")</f>
        <v>Other</v>
      </c>
      <c r="AN1015" s="4" t="str">
        <f>IFERROR(IF(AK1015="", "", _xlfn.XLOOKUP(AK1015, CODES!A:A,CODES!I:I)), "")</f>
        <v>Merged - see Master</v>
      </c>
      <c r="AO1015" s="6" t="s">
        <v>7064</v>
      </c>
      <c r="AP1015" s="6"/>
      <c r="AQ1015" s="6"/>
      <c r="AR1015" s="6"/>
      <c r="AS1015" s="15"/>
    </row>
    <row r="1016" spans="1:45" ht="135" hidden="1" x14ac:dyDescent="0.25">
      <c r="A1016" s="13" t="s">
        <v>565</v>
      </c>
      <c r="B1016" s="4" t="s">
        <v>6895</v>
      </c>
      <c r="C1016" s="4" t="s">
        <v>7065</v>
      </c>
      <c r="D1016" s="5">
        <v>45880</v>
      </c>
      <c r="E1016" s="4"/>
      <c r="F1016" s="6" t="s">
        <v>2924</v>
      </c>
      <c r="G1016" s="4" t="s">
        <v>71</v>
      </c>
      <c r="H1016" s="6" t="s">
        <v>7066</v>
      </c>
      <c r="I1016" s="6" t="s">
        <v>89</v>
      </c>
      <c r="J1016" s="4">
        <v>154</v>
      </c>
      <c r="K1016" s="4">
        <v>181</v>
      </c>
      <c r="L1016" s="4">
        <v>0</v>
      </c>
      <c r="M1016" s="4" t="s">
        <v>317</v>
      </c>
      <c r="N1016" s="6"/>
      <c r="O1016" s="6" t="s">
        <v>317</v>
      </c>
      <c r="P1016" s="6"/>
      <c r="Q1016" s="4" t="s">
        <v>51</v>
      </c>
      <c r="R1016" s="4" t="s">
        <v>52</v>
      </c>
      <c r="S1016" s="5">
        <v>43572</v>
      </c>
      <c r="T1016" s="7" t="s">
        <v>7067</v>
      </c>
      <c r="U1016" s="7" t="s">
        <v>7068</v>
      </c>
      <c r="V1016" s="7" t="s">
        <v>7062</v>
      </c>
      <c r="W1016" s="4" t="s">
        <v>218</v>
      </c>
      <c r="X1016" s="4" t="s">
        <v>218</v>
      </c>
      <c r="Y1016" s="4" t="s">
        <v>65</v>
      </c>
      <c r="Z1016" s="4"/>
      <c r="AA1016" s="4" t="s">
        <v>66</v>
      </c>
      <c r="AB1016" s="4" t="s">
        <v>45</v>
      </c>
      <c r="AC1016" s="6" t="s">
        <v>575</v>
      </c>
      <c r="AD1016" s="6"/>
      <c r="AE1016" s="4" t="s">
        <v>7069</v>
      </c>
      <c r="AF1016" s="6"/>
      <c r="AG1016" s="6" t="s">
        <v>108</v>
      </c>
      <c r="AH1016" s="6" t="s">
        <v>109</v>
      </c>
      <c r="AI1016" s="4">
        <f t="shared" si="15"/>
        <v>0</v>
      </c>
      <c r="AJ1016" s="4" t="s">
        <v>68</v>
      </c>
      <c r="AK1016" s="6" t="s">
        <v>577</v>
      </c>
      <c r="AL1016" s="4" t="str">
        <f>IFERROR(IF(AK1016="", "", _xlfn.XLOOKUP(AK1016, CODES!A:A,CODES!E:E)), "")</f>
        <v>LNER</v>
      </c>
      <c r="AM1016" s="4" t="str">
        <f>IFERROR(IF(AK1016="", "", _xlfn.XLOOKUP(AK1016, CODES!A:A,CODES!G:G)), "")</f>
        <v>Other</v>
      </c>
      <c r="AN1016" s="4" t="str">
        <f>IFERROR(IF(AK1016="", "", _xlfn.XLOOKUP(AK1016, CODES!A:A,CODES!I:I)), "")</f>
        <v>Merged - see Master</v>
      </c>
      <c r="AO1016" s="6" t="s">
        <v>7064</v>
      </c>
      <c r="AP1016" s="6"/>
      <c r="AQ1016" s="6"/>
      <c r="AR1016" s="6"/>
      <c r="AS1016" s="15"/>
    </row>
    <row r="1017" spans="1:45" ht="105" hidden="1" x14ac:dyDescent="0.25">
      <c r="A1017" s="13" t="s">
        <v>25</v>
      </c>
      <c r="B1017" s="4" t="s">
        <v>6895</v>
      </c>
      <c r="C1017" s="4" t="s">
        <v>7070</v>
      </c>
      <c r="D1017" s="5">
        <v>45880</v>
      </c>
      <c r="E1017" s="4" t="s">
        <v>589</v>
      </c>
      <c r="F1017" s="6" t="s">
        <v>590</v>
      </c>
      <c r="G1017" s="4" t="s">
        <v>623</v>
      </c>
      <c r="H1017" s="6" t="s">
        <v>204</v>
      </c>
      <c r="I1017" s="6" t="s">
        <v>89</v>
      </c>
      <c r="J1017" s="4">
        <v>4</v>
      </c>
      <c r="K1017" s="4">
        <v>4</v>
      </c>
      <c r="L1017" s="4">
        <v>0</v>
      </c>
      <c r="M1017" s="4" t="s">
        <v>518</v>
      </c>
      <c r="N1017" s="6" t="s">
        <v>4185</v>
      </c>
      <c r="O1017" s="6" t="s">
        <v>518</v>
      </c>
      <c r="P1017" s="6"/>
      <c r="Q1017" s="4" t="s">
        <v>51</v>
      </c>
      <c r="R1017" s="4" t="s">
        <v>52</v>
      </c>
      <c r="S1017" s="5">
        <v>43549</v>
      </c>
      <c r="T1017" s="7" t="s">
        <v>7071</v>
      </c>
      <c r="U1017" s="7" t="s">
        <v>7072</v>
      </c>
      <c r="V1017" s="7"/>
      <c r="W1017" s="4" t="s">
        <v>53</v>
      </c>
      <c r="X1017" s="4" t="s">
        <v>53</v>
      </c>
      <c r="Y1017" s="4" t="s">
        <v>173</v>
      </c>
      <c r="Z1017" s="4" t="s">
        <v>173</v>
      </c>
      <c r="AA1017" s="4" t="s">
        <v>66</v>
      </c>
      <c r="AB1017" s="4" t="s">
        <v>97</v>
      </c>
      <c r="AC1017" s="6" t="s">
        <v>97</v>
      </c>
      <c r="AD1017" s="6"/>
      <c r="AE1017" s="4" t="s">
        <v>7073</v>
      </c>
      <c r="AF1017" s="6"/>
      <c r="AG1017" s="6" t="s">
        <v>97</v>
      </c>
      <c r="AH1017" s="6" t="s">
        <v>137</v>
      </c>
      <c r="AI1017" s="4">
        <f t="shared" si="15"/>
        <v>0</v>
      </c>
      <c r="AJ1017" s="4" t="s">
        <v>58</v>
      </c>
      <c r="AK1017" s="6" t="s">
        <v>5226</v>
      </c>
      <c r="AL1017" s="4" t="str">
        <f>IFERROR(IF(AK1017="", "", _xlfn.XLOOKUP(AK1017, CODES!A:A,CODES!E:E)), "")</f>
        <v>Generator Units</v>
      </c>
      <c r="AM1017" s="4" t="str">
        <f>IFERROR(IF(AK1017="", "", _xlfn.XLOOKUP(AK1017, CODES!A:A,CODES!G:G)), "")</f>
        <v>HP Fuel System</v>
      </c>
      <c r="AN1017" s="4" t="str">
        <f>IFERROR(IF(AK1017="", "", _xlfn.XLOOKUP(AK1017, CODES!A:A,CODES!I:I)), "")</f>
        <v>Fuel Pump</v>
      </c>
      <c r="AO1017" s="6" t="s">
        <v>7074</v>
      </c>
      <c r="AP1017" s="6"/>
      <c r="AQ1017" s="6"/>
      <c r="AR1017" s="6"/>
      <c r="AS1017" s="15"/>
    </row>
    <row r="1018" spans="1:45" ht="240" hidden="1" x14ac:dyDescent="0.25">
      <c r="A1018" s="13" t="s">
        <v>25</v>
      </c>
      <c r="B1018" s="4" t="s">
        <v>6895</v>
      </c>
      <c r="C1018" s="4" t="s">
        <v>7075</v>
      </c>
      <c r="D1018" s="5">
        <v>45880</v>
      </c>
      <c r="E1018" s="4" t="s">
        <v>957</v>
      </c>
      <c r="F1018" s="6" t="s">
        <v>7076</v>
      </c>
      <c r="G1018" s="4" t="s">
        <v>142</v>
      </c>
      <c r="H1018" s="6" t="s">
        <v>1172</v>
      </c>
      <c r="I1018" s="6" t="s">
        <v>89</v>
      </c>
      <c r="J1018" s="4">
        <v>166</v>
      </c>
      <c r="K1018" s="4">
        <v>225</v>
      </c>
      <c r="L1018" s="4">
        <v>0.5</v>
      </c>
      <c r="M1018" s="4" t="s">
        <v>7077</v>
      </c>
      <c r="N1018" s="6"/>
      <c r="O1018" s="6" t="s">
        <v>965</v>
      </c>
      <c r="P1018" s="6" t="s">
        <v>375</v>
      </c>
      <c r="Q1018" s="4" t="s">
        <v>82</v>
      </c>
      <c r="R1018" s="4" t="s">
        <v>52</v>
      </c>
      <c r="S1018" s="5">
        <v>43686</v>
      </c>
      <c r="T1018" s="7" t="s">
        <v>7078</v>
      </c>
      <c r="U1018" s="7" t="s">
        <v>7079</v>
      </c>
      <c r="V1018" s="7" t="s">
        <v>6018</v>
      </c>
      <c r="W1018" s="4" t="s">
        <v>218</v>
      </c>
      <c r="X1018" s="4" t="s">
        <v>218</v>
      </c>
      <c r="Y1018" s="4" t="s">
        <v>65</v>
      </c>
      <c r="Z1018" s="4" t="s">
        <v>65</v>
      </c>
      <c r="AA1018" s="4" t="s">
        <v>66</v>
      </c>
      <c r="AB1018" s="4" t="s">
        <v>97</v>
      </c>
      <c r="AC1018" s="6" t="s">
        <v>97</v>
      </c>
      <c r="AD1018" s="6"/>
      <c r="AE1018" s="4" t="s">
        <v>7080</v>
      </c>
      <c r="AF1018" s="6"/>
      <c r="AG1018" s="6" t="s">
        <v>97</v>
      </c>
      <c r="AH1018" s="6" t="s">
        <v>109</v>
      </c>
      <c r="AI1018" s="4">
        <f t="shared" si="15"/>
        <v>0</v>
      </c>
      <c r="AJ1018" s="4" t="s">
        <v>68</v>
      </c>
      <c r="AK1018" s="6" t="s">
        <v>110</v>
      </c>
      <c r="AL1018" s="4" t="str">
        <f>IFERROR(IF(AK1018="", "", _xlfn.XLOOKUP(AK1018, CODES!A:A,CODES!E:E)), "")</f>
        <v>Operational</v>
      </c>
      <c r="AM1018" s="4" t="str">
        <f>IFERROR(IF(AK1018="", "", _xlfn.XLOOKUP(AK1018, CODES!A:A,CODES!G:G)), "")</f>
        <v>Depot</v>
      </c>
      <c r="AN1018" s="4" t="str">
        <f>IFERROR(IF(AK1018="", "", _xlfn.XLOOKUP(AK1018, CODES!A:A,CODES!I:I)), "")</f>
        <v>Process</v>
      </c>
      <c r="AO1018" s="6" t="s">
        <v>7081</v>
      </c>
      <c r="AP1018" s="6"/>
      <c r="AQ1018" s="6"/>
      <c r="AR1018" s="6"/>
      <c r="AS1018" s="15"/>
    </row>
    <row r="1019" spans="1:45" ht="180" hidden="1" x14ac:dyDescent="0.25">
      <c r="A1019" s="13" t="s">
        <v>25</v>
      </c>
      <c r="B1019" s="4" t="s">
        <v>6895</v>
      </c>
      <c r="C1019" s="4" t="s">
        <v>7082</v>
      </c>
      <c r="D1019" s="5">
        <v>45880</v>
      </c>
      <c r="E1019" s="4" t="s">
        <v>2855</v>
      </c>
      <c r="F1019" s="6" t="s">
        <v>2917</v>
      </c>
      <c r="G1019" s="4" t="s">
        <v>71</v>
      </c>
      <c r="H1019" s="6" t="s">
        <v>89</v>
      </c>
      <c r="I1019" s="6" t="s">
        <v>449</v>
      </c>
      <c r="J1019" s="4">
        <v>4</v>
      </c>
      <c r="K1019" s="4">
        <v>4</v>
      </c>
      <c r="L1019" s="4">
        <v>0</v>
      </c>
      <c r="M1019" s="4" t="s">
        <v>7083</v>
      </c>
      <c r="N1019" s="6"/>
      <c r="O1019" s="6" t="s">
        <v>214</v>
      </c>
      <c r="P1019" s="6" t="s">
        <v>1014</v>
      </c>
      <c r="Q1019" s="4" t="s">
        <v>82</v>
      </c>
      <c r="R1019" s="4" t="s">
        <v>52</v>
      </c>
      <c r="S1019" s="5">
        <v>43672</v>
      </c>
      <c r="T1019" s="7" t="s">
        <v>7084</v>
      </c>
      <c r="U1019" s="7" t="s">
        <v>7085</v>
      </c>
      <c r="V1019" s="7"/>
      <c r="W1019" s="4" t="s">
        <v>95</v>
      </c>
      <c r="X1019" s="4" t="s">
        <v>95</v>
      </c>
      <c r="Y1019" s="4" t="s">
        <v>148</v>
      </c>
      <c r="Z1019" s="4" t="s">
        <v>148</v>
      </c>
      <c r="AA1019" s="4" t="s">
        <v>66</v>
      </c>
      <c r="AB1019" s="4" t="s">
        <v>97</v>
      </c>
      <c r="AC1019" s="6" t="s">
        <v>97</v>
      </c>
      <c r="AD1019" s="6"/>
      <c r="AE1019" s="4" t="s">
        <v>7086</v>
      </c>
      <c r="AF1019" s="6"/>
      <c r="AG1019" s="6" t="s">
        <v>108</v>
      </c>
      <c r="AH1019" s="6" t="s">
        <v>109</v>
      </c>
      <c r="AI1019" s="4">
        <f t="shared" si="15"/>
        <v>0</v>
      </c>
      <c r="AJ1019" s="4" t="s">
        <v>68</v>
      </c>
      <c r="AK1019" s="6" t="s">
        <v>1930</v>
      </c>
      <c r="AL1019" s="4" t="str">
        <f>IFERROR(IF(AK1019="", "", _xlfn.XLOOKUP(AK1019, CODES!A:A,CODES!E:E)), "")</f>
        <v>Operational</v>
      </c>
      <c r="AM1019" s="4" t="str">
        <f>IFERROR(IF(AK1019="", "", _xlfn.XLOOKUP(AK1019, CODES!A:A,CODES!G:G)), "")</f>
        <v>Control</v>
      </c>
      <c r="AN1019" s="4" t="str">
        <f>IFERROR(IF(AK1019="", "", _xlfn.XLOOKUP(AK1019, CODES!A:A,CODES!I:I)), "")</f>
        <v>LNER Planning</v>
      </c>
      <c r="AO1019" s="6" t="s">
        <v>7087</v>
      </c>
      <c r="AP1019" s="6"/>
      <c r="AQ1019" s="6"/>
      <c r="AR1019" s="6"/>
      <c r="AS1019" s="15"/>
    </row>
    <row r="1020" spans="1:45" ht="75" hidden="1" x14ac:dyDescent="0.25">
      <c r="A1020" s="13" t="s">
        <v>25</v>
      </c>
      <c r="B1020" s="4" t="s">
        <v>6895</v>
      </c>
      <c r="C1020" s="4" t="s">
        <v>7088</v>
      </c>
      <c r="D1020" s="5">
        <v>45880</v>
      </c>
      <c r="E1020" s="4" t="s">
        <v>4800</v>
      </c>
      <c r="F1020" s="6" t="s">
        <v>5299</v>
      </c>
      <c r="G1020" s="4" t="s">
        <v>71</v>
      </c>
      <c r="H1020" s="6"/>
      <c r="I1020" s="6"/>
      <c r="J1020" s="4">
        <v>20</v>
      </c>
      <c r="K1020" s="4">
        <v>20</v>
      </c>
      <c r="L1020" s="4">
        <v>0</v>
      </c>
      <c r="M1020" s="4" t="s">
        <v>251</v>
      </c>
      <c r="N1020" s="6"/>
      <c r="O1020" s="6" t="s">
        <v>251</v>
      </c>
      <c r="P1020" s="6"/>
      <c r="Q1020" s="4" t="s">
        <v>73</v>
      </c>
      <c r="R1020" s="4" t="s">
        <v>74</v>
      </c>
      <c r="S1020" s="4"/>
      <c r="T1020" s="7" t="s">
        <v>7089</v>
      </c>
      <c r="U1020" s="7" t="s">
        <v>7090</v>
      </c>
      <c r="V1020" s="7"/>
      <c r="W1020" s="4" t="s">
        <v>218</v>
      </c>
      <c r="X1020" s="4" t="s">
        <v>218</v>
      </c>
      <c r="Y1020" s="4" t="s">
        <v>65</v>
      </c>
      <c r="Z1020" s="4" t="s">
        <v>65</v>
      </c>
      <c r="AA1020" s="4" t="s">
        <v>66</v>
      </c>
      <c r="AB1020" s="4" t="s">
        <v>97</v>
      </c>
      <c r="AC1020" s="6" t="s">
        <v>97</v>
      </c>
      <c r="AD1020" s="6"/>
      <c r="AE1020" s="4" t="s">
        <v>7091</v>
      </c>
      <c r="AF1020" s="6"/>
      <c r="AG1020" s="6"/>
      <c r="AH1020" s="6" t="s">
        <v>137</v>
      </c>
      <c r="AI1020" s="4">
        <f t="shared" si="15"/>
        <v>0</v>
      </c>
      <c r="AJ1020" s="4" t="s">
        <v>68</v>
      </c>
      <c r="AK1020" s="6"/>
      <c r="AL1020" s="4" t="str">
        <f>IFERROR(IF(AK1020="", "", _xlfn.XLOOKUP(AK1020, CODES!A:A,CODES!E:E)), "")</f>
        <v/>
      </c>
      <c r="AM1020" s="4" t="str">
        <f>IFERROR(IF(AK1020="", "", _xlfn.XLOOKUP(AK1020, CODES!A:A,CODES!G:G)), "")</f>
        <v/>
      </c>
      <c r="AN1020" s="4" t="str">
        <f>IFERROR(IF(AK1020="", "", _xlfn.XLOOKUP(AK1020, CODES!A:A,CODES!I:I)), "")</f>
        <v/>
      </c>
      <c r="AO1020" s="6"/>
      <c r="AP1020" s="6"/>
      <c r="AQ1020" s="6"/>
      <c r="AR1020" s="6"/>
      <c r="AS1020" s="15"/>
    </row>
    <row r="1021" spans="1:45" ht="90" hidden="1" x14ac:dyDescent="0.25">
      <c r="A1021" s="13" t="s">
        <v>25</v>
      </c>
      <c r="B1021" s="4" t="s">
        <v>6895</v>
      </c>
      <c r="C1021" s="4" t="s">
        <v>7092</v>
      </c>
      <c r="D1021" s="5">
        <v>45880</v>
      </c>
      <c r="E1021" s="4" t="s">
        <v>438</v>
      </c>
      <c r="F1021" s="6" t="s">
        <v>771</v>
      </c>
      <c r="G1021" s="4" t="s">
        <v>71</v>
      </c>
      <c r="H1021" s="6"/>
      <c r="I1021" s="6"/>
      <c r="J1021" s="4">
        <v>11</v>
      </c>
      <c r="K1021" s="4">
        <v>11</v>
      </c>
      <c r="L1021" s="4">
        <v>0</v>
      </c>
      <c r="M1021" s="4" t="s">
        <v>72</v>
      </c>
      <c r="N1021" s="6"/>
      <c r="O1021" s="6" t="s">
        <v>72</v>
      </c>
      <c r="P1021" s="6"/>
      <c r="Q1021" s="4" t="s">
        <v>73</v>
      </c>
      <c r="R1021" s="4" t="s">
        <v>74</v>
      </c>
      <c r="S1021" s="4"/>
      <c r="T1021" s="7" t="s">
        <v>7093</v>
      </c>
      <c r="U1021" s="7" t="s">
        <v>7094</v>
      </c>
      <c r="V1021" s="7" t="s">
        <v>7095</v>
      </c>
      <c r="W1021" s="4" t="s">
        <v>218</v>
      </c>
      <c r="X1021" s="4" t="s">
        <v>218</v>
      </c>
      <c r="Y1021" s="4" t="s">
        <v>65</v>
      </c>
      <c r="Z1021" s="4" t="s">
        <v>65</v>
      </c>
      <c r="AA1021" s="4" t="s">
        <v>66</v>
      </c>
      <c r="AB1021" s="4" t="s">
        <v>97</v>
      </c>
      <c r="AC1021" s="6" t="s">
        <v>97</v>
      </c>
      <c r="AD1021" s="6"/>
      <c r="AE1021" s="4" t="s">
        <v>7096</v>
      </c>
      <c r="AF1021" s="6"/>
      <c r="AG1021" s="6"/>
      <c r="AH1021" s="6" t="s">
        <v>137</v>
      </c>
      <c r="AI1021" s="4">
        <f t="shared" si="15"/>
        <v>0</v>
      </c>
      <c r="AJ1021" s="4" t="s">
        <v>68</v>
      </c>
      <c r="AK1021" s="6"/>
      <c r="AL1021" s="4" t="str">
        <f>IFERROR(IF(AK1021="", "", _xlfn.XLOOKUP(AK1021, CODES!A:A,CODES!E:E)), "")</f>
        <v/>
      </c>
      <c r="AM1021" s="4" t="str">
        <f>IFERROR(IF(AK1021="", "", _xlfn.XLOOKUP(AK1021, CODES!A:A,CODES!G:G)), "")</f>
        <v/>
      </c>
      <c r="AN1021" s="4" t="str">
        <f>IFERROR(IF(AK1021="", "", _xlfn.XLOOKUP(AK1021, CODES!A:A,CODES!I:I)), "")</f>
        <v/>
      </c>
      <c r="AO1021" s="6"/>
      <c r="AP1021" s="6"/>
      <c r="AQ1021" s="6"/>
      <c r="AR1021" s="6"/>
      <c r="AS1021" s="15"/>
    </row>
    <row r="1022" spans="1:45" ht="135" hidden="1" x14ac:dyDescent="0.25">
      <c r="A1022" s="13" t="s">
        <v>565</v>
      </c>
      <c r="B1022" s="4" t="s">
        <v>6895</v>
      </c>
      <c r="C1022" s="4" t="s">
        <v>7097</v>
      </c>
      <c r="D1022" s="5">
        <v>45880</v>
      </c>
      <c r="E1022" s="4"/>
      <c r="F1022" s="6" t="s">
        <v>7076</v>
      </c>
      <c r="G1022" s="4" t="s">
        <v>329</v>
      </c>
      <c r="H1022" s="6" t="s">
        <v>89</v>
      </c>
      <c r="I1022" s="6" t="s">
        <v>449</v>
      </c>
      <c r="J1022" s="4">
        <v>0</v>
      </c>
      <c r="K1022" s="4">
        <v>0</v>
      </c>
      <c r="L1022" s="4">
        <v>0.5</v>
      </c>
      <c r="M1022" s="4" t="s">
        <v>317</v>
      </c>
      <c r="N1022" s="6"/>
      <c r="O1022" s="6" t="s">
        <v>317</v>
      </c>
      <c r="P1022" s="6"/>
      <c r="Q1022" s="4" t="s">
        <v>51</v>
      </c>
      <c r="R1022" s="4" t="s">
        <v>52</v>
      </c>
      <c r="S1022" s="5">
        <v>43572</v>
      </c>
      <c r="T1022" s="7" t="s">
        <v>7098</v>
      </c>
      <c r="U1022" s="7" t="s">
        <v>7099</v>
      </c>
      <c r="V1022" s="7" t="s">
        <v>7100</v>
      </c>
      <c r="W1022" s="4" t="s">
        <v>218</v>
      </c>
      <c r="X1022" s="4" t="s">
        <v>218</v>
      </c>
      <c r="Y1022" s="4" t="s">
        <v>65</v>
      </c>
      <c r="Z1022" s="4"/>
      <c r="AA1022" s="4" t="s">
        <v>66</v>
      </c>
      <c r="AB1022" s="4" t="s">
        <v>45</v>
      </c>
      <c r="AC1022" s="6" t="s">
        <v>575</v>
      </c>
      <c r="AD1022" s="6"/>
      <c r="AE1022" s="4" t="s">
        <v>7101</v>
      </c>
      <c r="AF1022" s="6"/>
      <c r="AG1022" s="6" t="s">
        <v>565</v>
      </c>
      <c r="AH1022" s="6" t="s">
        <v>109</v>
      </c>
      <c r="AI1022" s="4">
        <f t="shared" si="15"/>
        <v>0</v>
      </c>
      <c r="AJ1022" s="4" t="s">
        <v>68</v>
      </c>
      <c r="AK1022" s="6" t="s">
        <v>577</v>
      </c>
      <c r="AL1022" s="4" t="str">
        <f>IFERROR(IF(AK1022="", "", _xlfn.XLOOKUP(AK1022, CODES!A:A,CODES!E:E)), "")</f>
        <v>LNER</v>
      </c>
      <c r="AM1022" s="4" t="str">
        <f>IFERROR(IF(AK1022="", "", _xlfn.XLOOKUP(AK1022, CODES!A:A,CODES!G:G)), "")</f>
        <v>Other</v>
      </c>
      <c r="AN1022" s="4" t="str">
        <f>IFERROR(IF(AK1022="", "", _xlfn.XLOOKUP(AK1022, CODES!A:A,CODES!I:I)), "")</f>
        <v>Merged - see Master</v>
      </c>
      <c r="AO1022" s="6" t="s">
        <v>7102</v>
      </c>
      <c r="AP1022" s="6"/>
      <c r="AQ1022" s="6"/>
      <c r="AR1022" s="6"/>
      <c r="AS1022" s="15"/>
    </row>
    <row r="1023" spans="1:45" ht="255" hidden="1" x14ac:dyDescent="0.25">
      <c r="A1023" s="13" t="s">
        <v>25</v>
      </c>
      <c r="B1023" s="4" t="s">
        <v>6895</v>
      </c>
      <c r="C1023" s="4" t="s">
        <v>7103</v>
      </c>
      <c r="D1023" s="5">
        <v>45879</v>
      </c>
      <c r="E1023" s="4" t="s">
        <v>4130</v>
      </c>
      <c r="F1023" s="6" t="s">
        <v>7104</v>
      </c>
      <c r="G1023" s="4" t="s">
        <v>275</v>
      </c>
      <c r="H1023" s="6" t="s">
        <v>1440</v>
      </c>
      <c r="I1023" s="6" t="s">
        <v>89</v>
      </c>
      <c r="J1023" s="4">
        <v>36</v>
      </c>
      <c r="K1023" s="4">
        <v>61</v>
      </c>
      <c r="L1023" s="4">
        <v>0</v>
      </c>
      <c r="M1023" s="4" t="s">
        <v>505</v>
      </c>
      <c r="N1023" s="6"/>
      <c r="O1023" s="6" t="s">
        <v>505</v>
      </c>
      <c r="P1023" s="6"/>
      <c r="Q1023" s="4" t="s">
        <v>51</v>
      </c>
      <c r="R1023" s="4" t="s">
        <v>52</v>
      </c>
      <c r="S1023" s="5">
        <v>43859</v>
      </c>
      <c r="T1023" s="7" t="s">
        <v>7105</v>
      </c>
      <c r="U1023" s="7" t="s">
        <v>7106</v>
      </c>
      <c r="V1023" s="7" t="s">
        <v>7107</v>
      </c>
      <c r="W1023" s="4" t="s">
        <v>797</v>
      </c>
      <c r="X1023" s="4" t="s">
        <v>797</v>
      </c>
      <c r="Y1023" s="4" t="s">
        <v>148</v>
      </c>
      <c r="Z1023" s="4" t="s">
        <v>148</v>
      </c>
      <c r="AA1023" s="4" t="s">
        <v>66</v>
      </c>
      <c r="AB1023" s="4" t="s">
        <v>97</v>
      </c>
      <c r="AC1023" s="6" t="s">
        <v>97</v>
      </c>
      <c r="AD1023" s="6"/>
      <c r="AE1023" s="4" t="s">
        <v>7108</v>
      </c>
      <c r="AF1023" s="6"/>
      <c r="AG1023" s="6" t="s">
        <v>366</v>
      </c>
      <c r="AH1023" s="6" t="s">
        <v>109</v>
      </c>
      <c r="AI1023" s="4">
        <f t="shared" si="15"/>
        <v>0</v>
      </c>
      <c r="AJ1023" s="4" t="s">
        <v>68</v>
      </c>
      <c r="AK1023" s="6" t="s">
        <v>150</v>
      </c>
      <c r="AL1023" s="4" t="str">
        <f>IFERROR(IF(AK1023="", "", _xlfn.XLOOKUP(AK1023, CODES!A:A,CODES!E:E)), "")</f>
        <v>Operational</v>
      </c>
      <c r="AM1023" s="4" t="str">
        <f>IFERROR(IF(AK1023="", "", _xlfn.XLOOKUP(AK1023, CODES!A:A,CODES!G:G)), "")</f>
        <v>Control</v>
      </c>
      <c r="AN1023" s="4" t="str">
        <f>IFERROR(IF(AK1023="", "", _xlfn.XLOOKUP(AK1023, CODES!A:A,CODES!I:I)), "")</f>
        <v>HRL CPC</v>
      </c>
      <c r="AO1023" s="6" t="s">
        <v>7109</v>
      </c>
      <c r="AP1023" s="6"/>
      <c r="AQ1023" s="6"/>
      <c r="AR1023" s="6"/>
      <c r="AS1023" s="15"/>
    </row>
    <row r="1024" spans="1:45" ht="105" hidden="1" x14ac:dyDescent="0.25">
      <c r="A1024" s="13" t="s">
        <v>25</v>
      </c>
      <c r="B1024" s="4" t="s">
        <v>6895</v>
      </c>
      <c r="C1024" s="4" t="s">
        <v>7110</v>
      </c>
      <c r="D1024" s="5">
        <v>45879</v>
      </c>
      <c r="E1024" s="4" t="s">
        <v>3354</v>
      </c>
      <c r="F1024" s="6" t="s">
        <v>5430</v>
      </c>
      <c r="G1024" s="4" t="s">
        <v>142</v>
      </c>
      <c r="H1024" s="6"/>
      <c r="I1024" s="6"/>
      <c r="J1024" s="4">
        <v>4</v>
      </c>
      <c r="K1024" s="4">
        <v>14</v>
      </c>
      <c r="L1024" s="4">
        <v>0</v>
      </c>
      <c r="M1024" s="4" t="s">
        <v>837</v>
      </c>
      <c r="N1024" s="6" t="s">
        <v>157</v>
      </c>
      <c r="O1024" s="6" t="s">
        <v>837</v>
      </c>
      <c r="P1024" s="6"/>
      <c r="Q1024" s="4" t="s">
        <v>73</v>
      </c>
      <c r="R1024" s="4" t="s">
        <v>74</v>
      </c>
      <c r="S1024" s="4"/>
      <c r="T1024" s="7" t="s">
        <v>7111</v>
      </c>
      <c r="U1024" s="7" t="s">
        <v>7112</v>
      </c>
      <c r="V1024" s="7" t="s">
        <v>7113</v>
      </c>
      <c r="W1024" s="4" t="s">
        <v>161</v>
      </c>
      <c r="X1024" s="4" t="s">
        <v>161</v>
      </c>
      <c r="Y1024" s="4" t="s">
        <v>162</v>
      </c>
      <c r="Z1024" s="4" t="s">
        <v>162</v>
      </c>
      <c r="AA1024" s="4" t="s">
        <v>66</v>
      </c>
      <c r="AB1024" s="4" t="s">
        <v>97</v>
      </c>
      <c r="AC1024" s="6" t="s">
        <v>97</v>
      </c>
      <c r="AD1024" s="6"/>
      <c r="AE1024" s="4" t="s">
        <v>7114</v>
      </c>
      <c r="AF1024" s="6"/>
      <c r="AG1024" s="6"/>
      <c r="AH1024" s="6" t="s">
        <v>137</v>
      </c>
      <c r="AI1024" s="4">
        <f t="shared" si="15"/>
        <v>0</v>
      </c>
      <c r="AJ1024" s="4" t="s">
        <v>58</v>
      </c>
      <c r="AK1024" s="6" t="s">
        <v>7115</v>
      </c>
      <c r="AL1024" s="4" t="str">
        <f>IFERROR(IF(AK1024="", "", _xlfn.XLOOKUP(AK1024, CODES!A:A,CODES!E:E)), "")</f>
        <v>Rotating Machines </v>
      </c>
      <c r="AM1024" s="4" t="str">
        <f>IFERROR(IF(AK1024="", "", _xlfn.XLOOKUP(AK1024, CODES!A:A,CODES!G:G)), "")</f>
        <v>Traction Motor </v>
      </c>
      <c r="AN1024" s="4" t="str">
        <f>IFERROR(IF(AK1024="", "", _xlfn.XLOOKUP(AK1024, CODES!A:A,CODES!I:I)), "")</f>
        <v>Traction motor Class 91 </v>
      </c>
      <c r="AO1024" s="6"/>
      <c r="AP1024" s="6"/>
      <c r="AQ1024" s="6"/>
      <c r="AR1024" s="6"/>
      <c r="AS1024" s="15"/>
    </row>
    <row r="1025" spans="1:45" ht="60" hidden="1" x14ac:dyDescent="0.25">
      <c r="A1025" s="13" t="s">
        <v>310</v>
      </c>
      <c r="B1025" s="4" t="s">
        <v>6895</v>
      </c>
      <c r="C1025" s="4" t="s">
        <v>7116</v>
      </c>
      <c r="D1025" s="5">
        <v>45879</v>
      </c>
      <c r="E1025" s="4"/>
      <c r="F1025" s="6"/>
      <c r="G1025" s="4" t="s">
        <v>192</v>
      </c>
      <c r="H1025" s="6"/>
      <c r="I1025" s="6"/>
      <c r="J1025" s="4">
        <v>0</v>
      </c>
      <c r="K1025" s="4">
        <v>6</v>
      </c>
      <c r="L1025" s="4">
        <v>1</v>
      </c>
      <c r="M1025" s="4" t="s">
        <v>156</v>
      </c>
      <c r="N1025" s="6"/>
      <c r="O1025" s="6" t="s">
        <v>156</v>
      </c>
      <c r="P1025" s="6"/>
      <c r="Q1025" s="4" t="s">
        <v>73</v>
      </c>
      <c r="R1025" s="4" t="s">
        <v>74</v>
      </c>
      <c r="S1025" s="4"/>
      <c r="T1025" s="7" t="s">
        <v>7117</v>
      </c>
      <c r="U1025" s="7" t="s">
        <v>7118</v>
      </c>
      <c r="V1025" s="7"/>
      <c r="W1025" s="4" t="s">
        <v>135</v>
      </c>
      <c r="X1025" s="4" t="s">
        <v>135</v>
      </c>
      <c r="Y1025" s="4" t="s">
        <v>418</v>
      </c>
      <c r="Z1025" s="4"/>
      <c r="AA1025" s="4" t="s">
        <v>55</v>
      </c>
      <c r="AB1025" s="4" t="s">
        <v>45</v>
      </c>
      <c r="AC1025" s="6" t="s">
        <v>56</v>
      </c>
      <c r="AD1025" s="6"/>
      <c r="AE1025" s="4" t="s">
        <v>7119</v>
      </c>
      <c r="AF1025" s="6"/>
      <c r="AG1025" s="6"/>
      <c r="AH1025" s="6"/>
      <c r="AI1025" s="4">
        <f t="shared" si="15"/>
        <v>0</v>
      </c>
      <c r="AJ1025" s="4" t="s">
        <v>58</v>
      </c>
      <c r="AK1025" s="6"/>
      <c r="AL1025" s="4" t="str">
        <f>IFERROR(IF(AK1025="", "", _xlfn.XLOOKUP(AK1025, CODES!A:A,CODES!E:E)), "")</f>
        <v/>
      </c>
      <c r="AM1025" s="4" t="str">
        <f>IFERROR(IF(AK1025="", "", _xlfn.XLOOKUP(AK1025, CODES!A:A,CODES!G:G)), "")</f>
        <v/>
      </c>
      <c r="AN1025" s="4" t="str">
        <f>IFERROR(IF(AK1025="", "", _xlfn.XLOOKUP(AK1025, CODES!A:A,CODES!I:I)), "")</f>
        <v/>
      </c>
      <c r="AO1025" s="6"/>
      <c r="AP1025" s="6"/>
      <c r="AQ1025" s="6"/>
      <c r="AR1025" s="6"/>
      <c r="AS1025" s="15"/>
    </row>
    <row r="1026" spans="1:45" ht="75" hidden="1" x14ac:dyDescent="0.25">
      <c r="A1026" s="13" t="s">
        <v>258</v>
      </c>
      <c r="B1026" s="4" t="s">
        <v>6895</v>
      </c>
      <c r="C1026" s="4" t="s">
        <v>7120</v>
      </c>
      <c r="D1026" s="5">
        <v>45879</v>
      </c>
      <c r="E1026" s="4" t="s">
        <v>294</v>
      </c>
      <c r="F1026" s="6" t="s">
        <v>7121</v>
      </c>
      <c r="G1026" s="4" t="s">
        <v>142</v>
      </c>
      <c r="H1026" s="6"/>
      <c r="I1026" s="6"/>
      <c r="J1026" s="4">
        <v>0</v>
      </c>
      <c r="K1026" s="4">
        <v>45</v>
      </c>
      <c r="L1026" s="4">
        <v>2</v>
      </c>
      <c r="M1026" s="4" t="s">
        <v>156</v>
      </c>
      <c r="N1026" s="6"/>
      <c r="O1026" s="6" t="s">
        <v>156</v>
      </c>
      <c r="P1026" s="6"/>
      <c r="Q1026" s="4" t="s">
        <v>73</v>
      </c>
      <c r="R1026" s="4" t="s">
        <v>74</v>
      </c>
      <c r="S1026" s="4"/>
      <c r="T1026" s="7" t="s">
        <v>7122</v>
      </c>
      <c r="U1026" s="7" t="s">
        <v>7123</v>
      </c>
      <c r="V1026" s="7" t="s">
        <v>7124</v>
      </c>
      <c r="W1026" s="4" t="s">
        <v>279</v>
      </c>
      <c r="X1026" s="4" t="s">
        <v>279</v>
      </c>
      <c r="Y1026" s="4" t="s">
        <v>280</v>
      </c>
      <c r="Z1026" s="4" t="s">
        <v>280</v>
      </c>
      <c r="AA1026" s="4" t="s">
        <v>66</v>
      </c>
      <c r="AB1026" s="4" t="s">
        <v>97</v>
      </c>
      <c r="AC1026" s="6" t="s">
        <v>281</v>
      </c>
      <c r="AD1026" s="6" t="s">
        <v>4871</v>
      </c>
      <c r="AE1026" s="4" t="s">
        <v>7125</v>
      </c>
      <c r="AF1026" s="6"/>
      <c r="AG1026" s="6"/>
      <c r="AH1026" s="6"/>
      <c r="AI1026" s="4">
        <f t="shared" ref="AI1026:AI1089" si="16">IF(AD1026="Availability", 0, IF(AND(AE1026="Y", OR(J1026&gt;2, L1026&gt;0)), 1, 0))</f>
        <v>0</v>
      </c>
      <c r="AJ1026" s="4" t="s">
        <v>271</v>
      </c>
      <c r="AK1026" s="6" t="s">
        <v>324</v>
      </c>
      <c r="AL1026" s="4" t="str">
        <f>IFERROR(IF(AK1026="", "", _xlfn.XLOOKUP(AK1026, CODES!A:A,CODES!E:E)), "")</f>
        <v>Operational</v>
      </c>
      <c r="AM1026" s="4" t="str">
        <f>IFERROR(IF(AK1026="", "", _xlfn.XLOOKUP(AK1026, CODES!A:A,CODES!G:G)), "")</f>
        <v>Staff</v>
      </c>
      <c r="AN1026" s="4" t="str">
        <f>IFERROR(IF(AK1026="", "", _xlfn.XLOOKUP(AK1026, CODES!A:A,CODES!I:I)), "")</f>
        <v>TM</v>
      </c>
      <c r="AO1026" s="6"/>
      <c r="AP1026" s="6"/>
      <c r="AQ1026" s="6"/>
      <c r="AR1026" s="6"/>
      <c r="AS1026" s="15"/>
    </row>
    <row r="1027" spans="1:45" ht="75" hidden="1" x14ac:dyDescent="0.25">
      <c r="A1027" s="13" t="s">
        <v>25</v>
      </c>
      <c r="B1027" s="4" t="s">
        <v>6895</v>
      </c>
      <c r="C1027" s="4" t="s">
        <v>7126</v>
      </c>
      <c r="D1027" s="5">
        <v>45879</v>
      </c>
      <c r="E1027" s="4" t="s">
        <v>3776</v>
      </c>
      <c r="F1027" s="6" t="s">
        <v>7127</v>
      </c>
      <c r="G1027" s="4" t="s">
        <v>316</v>
      </c>
      <c r="H1027" s="6"/>
      <c r="I1027" s="6"/>
      <c r="J1027" s="4">
        <v>11.5</v>
      </c>
      <c r="K1027" s="4">
        <v>25.5</v>
      </c>
      <c r="L1027" s="4">
        <v>0</v>
      </c>
      <c r="M1027" s="4" t="s">
        <v>251</v>
      </c>
      <c r="N1027" s="6"/>
      <c r="O1027" s="6" t="s">
        <v>251</v>
      </c>
      <c r="P1027" s="6"/>
      <c r="Q1027" s="4" t="s">
        <v>73</v>
      </c>
      <c r="R1027" s="4" t="s">
        <v>74</v>
      </c>
      <c r="S1027" s="4"/>
      <c r="T1027" s="7" t="s">
        <v>7128</v>
      </c>
      <c r="U1027" s="7" t="s">
        <v>7129</v>
      </c>
      <c r="V1027" s="7" t="s">
        <v>7130</v>
      </c>
      <c r="W1027" s="4" t="s">
        <v>161</v>
      </c>
      <c r="X1027" s="4" t="s">
        <v>161</v>
      </c>
      <c r="Y1027" s="4" t="s">
        <v>76</v>
      </c>
      <c r="Z1027" s="4" t="s">
        <v>76</v>
      </c>
      <c r="AA1027" s="4" t="s">
        <v>66</v>
      </c>
      <c r="AB1027" s="4" t="s">
        <v>97</v>
      </c>
      <c r="AC1027" s="6" t="s">
        <v>97</v>
      </c>
      <c r="AD1027" s="6"/>
      <c r="AE1027" s="4" t="s">
        <v>7131</v>
      </c>
      <c r="AF1027" s="6"/>
      <c r="AG1027" s="6"/>
      <c r="AH1027" s="6"/>
      <c r="AI1027" s="4">
        <f t="shared" si="16"/>
        <v>0</v>
      </c>
      <c r="AJ1027" s="4" t="s">
        <v>58</v>
      </c>
      <c r="AK1027" s="6"/>
      <c r="AL1027" s="4" t="str">
        <f>IFERROR(IF(AK1027="", "", _xlfn.XLOOKUP(AK1027, CODES!A:A,CODES!E:E)), "")</f>
        <v/>
      </c>
      <c r="AM1027" s="4" t="str">
        <f>IFERROR(IF(AK1027="", "", _xlfn.XLOOKUP(AK1027, CODES!A:A,CODES!G:G)), "")</f>
        <v/>
      </c>
      <c r="AN1027" s="4" t="str">
        <f>IFERROR(IF(AK1027="", "", _xlfn.XLOOKUP(AK1027, CODES!A:A,CODES!I:I)), "")</f>
        <v/>
      </c>
      <c r="AO1027" s="6"/>
      <c r="AP1027" s="6"/>
      <c r="AQ1027" s="6"/>
      <c r="AR1027" s="6"/>
      <c r="AS1027" s="15"/>
    </row>
    <row r="1028" spans="1:45" ht="90" hidden="1" x14ac:dyDescent="0.25">
      <c r="A1028" s="13" t="s">
        <v>258</v>
      </c>
      <c r="B1028" s="4" t="s">
        <v>6895</v>
      </c>
      <c r="C1028" s="4" t="s">
        <v>7132</v>
      </c>
      <c r="D1028" s="5">
        <v>45878</v>
      </c>
      <c r="E1028" s="4" t="s">
        <v>7133</v>
      </c>
      <c r="F1028" s="6" t="s">
        <v>7134</v>
      </c>
      <c r="G1028" s="4" t="s">
        <v>938</v>
      </c>
      <c r="H1028" s="6"/>
      <c r="I1028" s="6"/>
      <c r="J1028" s="4">
        <v>30</v>
      </c>
      <c r="K1028" s="4">
        <v>50</v>
      </c>
      <c r="L1028" s="4">
        <v>0</v>
      </c>
      <c r="M1028" s="4" t="s">
        <v>251</v>
      </c>
      <c r="N1028" s="6"/>
      <c r="O1028" s="6" t="s">
        <v>251</v>
      </c>
      <c r="P1028" s="6"/>
      <c r="Q1028" s="4" t="s">
        <v>73</v>
      </c>
      <c r="R1028" s="4" t="s">
        <v>74</v>
      </c>
      <c r="S1028" s="4"/>
      <c r="T1028" s="7" t="s">
        <v>7135</v>
      </c>
      <c r="U1028" s="7" t="s">
        <v>7136</v>
      </c>
      <c r="V1028" s="7"/>
      <c r="W1028" s="4" t="s">
        <v>916</v>
      </c>
      <c r="X1028" s="4" t="s">
        <v>6097</v>
      </c>
      <c r="Y1028" s="4" t="s">
        <v>2606</v>
      </c>
      <c r="Z1028" s="4"/>
      <c r="AA1028" s="4" t="s">
        <v>66</v>
      </c>
      <c r="AB1028" s="4" t="s">
        <v>45</v>
      </c>
      <c r="AC1028" s="6" t="s">
        <v>56</v>
      </c>
      <c r="AD1028" s="6"/>
      <c r="AE1028" s="4" t="s">
        <v>7137</v>
      </c>
      <c r="AF1028" s="6"/>
      <c r="AG1028" s="6"/>
      <c r="AH1028" s="6"/>
      <c r="AI1028" s="4">
        <f t="shared" si="16"/>
        <v>0</v>
      </c>
      <c r="AJ1028" s="4" t="s">
        <v>2608</v>
      </c>
      <c r="AK1028" s="6"/>
      <c r="AL1028" s="4" t="str">
        <f>IFERROR(IF(AK1028="", "", _xlfn.XLOOKUP(AK1028, CODES!A:A,CODES!E:E)), "")</f>
        <v/>
      </c>
      <c r="AM1028" s="4" t="str">
        <f>IFERROR(IF(AK1028="", "", _xlfn.XLOOKUP(AK1028, CODES!A:A,CODES!G:G)), "")</f>
        <v/>
      </c>
      <c r="AN1028" s="4" t="str">
        <f>IFERROR(IF(AK1028="", "", _xlfn.XLOOKUP(AK1028, CODES!A:A,CODES!I:I)), "")</f>
        <v/>
      </c>
      <c r="AO1028" s="6"/>
      <c r="AP1028" s="6"/>
      <c r="AQ1028" s="6"/>
      <c r="AR1028" s="6"/>
      <c r="AS1028" s="15"/>
    </row>
    <row r="1029" spans="1:45" ht="105" hidden="1" x14ac:dyDescent="0.25">
      <c r="A1029" s="13" t="s">
        <v>25</v>
      </c>
      <c r="B1029" s="4" t="s">
        <v>6895</v>
      </c>
      <c r="C1029" s="4" t="s">
        <v>7138</v>
      </c>
      <c r="D1029" s="5">
        <v>45878</v>
      </c>
      <c r="E1029" s="4" t="s">
        <v>589</v>
      </c>
      <c r="F1029" s="6" t="s">
        <v>590</v>
      </c>
      <c r="G1029" s="4" t="s">
        <v>623</v>
      </c>
      <c r="H1029" s="6" t="s">
        <v>168</v>
      </c>
      <c r="I1029" s="6" t="s">
        <v>89</v>
      </c>
      <c r="J1029" s="4">
        <v>2</v>
      </c>
      <c r="K1029" s="4">
        <v>2</v>
      </c>
      <c r="L1029" s="4">
        <v>0</v>
      </c>
      <c r="M1029" s="4" t="s">
        <v>518</v>
      </c>
      <c r="N1029" s="6" t="s">
        <v>4185</v>
      </c>
      <c r="O1029" s="6" t="s">
        <v>518</v>
      </c>
      <c r="P1029" s="6"/>
      <c r="Q1029" s="4" t="s">
        <v>51</v>
      </c>
      <c r="R1029" s="4" t="s">
        <v>52</v>
      </c>
      <c r="S1029" s="5">
        <v>43549</v>
      </c>
      <c r="T1029" s="7" t="s">
        <v>7139</v>
      </c>
      <c r="U1029" s="7" t="s">
        <v>7140</v>
      </c>
      <c r="V1029" s="7"/>
      <c r="W1029" s="4" t="s">
        <v>53</v>
      </c>
      <c r="X1029" s="4" t="s">
        <v>53</v>
      </c>
      <c r="Y1029" s="4" t="s">
        <v>173</v>
      </c>
      <c r="Z1029" s="4" t="s">
        <v>173</v>
      </c>
      <c r="AA1029" s="4" t="s">
        <v>66</v>
      </c>
      <c r="AB1029" s="4" t="s">
        <v>97</v>
      </c>
      <c r="AC1029" s="6" t="s">
        <v>97</v>
      </c>
      <c r="AD1029" s="6"/>
      <c r="AE1029" s="4" t="s">
        <v>7141</v>
      </c>
      <c r="AF1029" s="6"/>
      <c r="AG1029" s="6" t="s">
        <v>175</v>
      </c>
      <c r="AH1029" s="6" t="s">
        <v>109</v>
      </c>
      <c r="AI1029" s="4">
        <f t="shared" si="16"/>
        <v>0</v>
      </c>
      <c r="AJ1029" s="4" t="s">
        <v>58</v>
      </c>
      <c r="AK1029" s="6" t="s">
        <v>5226</v>
      </c>
      <c r="AL1029" s="4" t="str">
        <f>IFERROR(IF(AK1029="", "", _xlfn.XLOOKUP(AK1029, CODES!A:A,CODES!E:E)), "")</f>
        <v>Generator Units</v>
      </c>
      <c r="AM1029" s="4" t="str">
        <f>IFERROR(IF(AK1029="", "", _xlfn.XLOOKUP(AK1029, CODES!A:A,CODES!G:G)), "")</f>
        <v>HP Fuel System</v>
      </c>
      <c r="AN1029" s="4" t="str">
        <f>IFERROR(IF(AK1029="", "", _xlfn.XLOOKUP(AK1029, CODES!A:A,CODES!I:I)), "")</f>
        <v>Fuel Pump</v>
      </c>
      <c r="AO1029" s="6" t="s">
        <v>7074</v>
      </c>
      <c r="AP1029" s="6"/>
      <c r="AQ1029" s="6"/>
      <c r="AR1029" s="6"/>
      <c r="AS1029" s="15"/>
    </row>
    <row r="1030" spans="1:45" ht="150" hidden="1" x14ac:dyDescent="0.25">
      <c r="A1030" s="13" t="s">
        <v>25</v>
      </c>
      <c r="B1030" s="4" t="s">
        <v>6895</v>
      </c>
      <c r="C1030" s="4" t="s">
        <v>7142</v>
      </c>
      <c r="D1030" s="5">
        <v>45878</v>
      </c>
      <c r="E1030" s="4" t="s">
        <v>3190</v>
      </c>
      <c r="F1030" s="6" t="s">
        <v>3191</v>
      </c>
      <c r="G1030" s="4" t="s">
        <v>7143</v>
      </c>
      <c r="H1030" s="6" t="s">
        <v>1172</v>
      </c>
      <c r="I1030" s="6" t="s">
        <v>89</v>
      </c>
      <c r="J1030" s="4">
        <v>17</v>
      </c>
      <c r="K1030" s="4">
        <v>17</v>
      </c>
      <c r="L1030" s="4">
        <v>0</v>
      </c>
      <c r="M1030" s="4" t="s">
        <v>7144</v>
      </c>
      <c r="N1030" s="6" t="s">
        <v>467</v>
      </c>
      <c r="O1030" s="6" t="s">
        <v>92</v>
      </c>
      <c r="P1030" s="6" t="s">
        <v>877</v>
      </c>
      <c r="Q1030" s="4" t="s">
        <v>82</v>
      </c>
      <c r="R1030" s="4" t="s">
        <v>52</v>
      </c>
      <c r="S1030" s="5">
        <v>43700</v>
      </c>
      <c r="T1030" s="7" t="s">
        <v>7145</v>
      </c>
      <c r="U1030" s="7" t="s">
        <v>7146</v>
      </c>
      <c r="V1030" s="7"/>
      <c r="W1030" s="4" t="s">
        <v>95</v>
      </c>
      <c r="X1030" s="4" t="s">
        <v>95</v>
      </c>
      <c r="Y1030" s="4" t="s">
        <v>418</v>
      </c>
      <c r="Z1030" s="4" t="s">
        <v>418</v>
      </c>
      <c r="AA1030" s="4" t="s">
        <v>66</v>
      </c>
      <c r="AB1030" s="4" t="s">
        <v>97</v>
      </c>
      <c r="AC1030" s="6" t="s">
        <v>97</v>
      </c>
      <c r="AD1030" s="6"/>
      <c r="AE1030" s="4" t="s">
        <v>7147</v>
      </c>
      <c r="AF1030" s="6"/>
      <c r="AG1030" s="6" t="s">
        <v>97</v>
      </c>
      <c r="AH1030" s="6" t="s">
        <v>137</v>
      </c>
      <c r="AI1030" s="4">
        <f t="shared" si="16"/>
        <v>0</v>
      </c>
      <c r="AJ1030" s="4" t="s">
        <v>58</v>
      </c>
      <c r="AK1030" s="6" t="s">
        <v>420</v>
      </c>
      <c r="AL1030" s="4" t="str">
        <f>IFERROR(IF(AK1030="", "", _xlfn.XLOOKUP(AK1030, CODES!A:A,CODES!E:E)), "")</f>
        <v>Doors</v>
      </c>
      <c r="AM1030" s="4" t="str">
        <f>IFERROR(IF(AK1030="", "", _xlfn.XLOOKUP(AK1030, CODES!A:A,CODES!G:G)), "")</f>
        <v>Exterior Passenger Doors</v>
      </c>
      <c r="AN1030" s="4" t="str">
        <f>IFERROR(IF(AK1030="", "", _xlfn.XLOOKUP(AK1030, CODES!A:A,CODES!I:I)), "")</f>
        <v>Door Close Switch (DCS)</v>
      </c>
      <c r="AO1030" s="6" t="s">
        <v>7148</v>
      </c>
      <c r="AP1030" s="6"/>
      <c r="AQ1030" s="6"/>
      <c r="AR1030" s="6"/>
      <c r="AS1030" s="15"/>
    </row>
    <row r="1031" spans="1:45" ht="135" hidden="1" x14ac:dyDescent="0.25">
      <c r="A1031" s="13" t="s">
        <v>25</v>
      </c>
      <c r="B1031" s="4" t="s">
        <v>6895</v>
      </c>
      <c r="C1031" s="4" t="s">
        <v>7149</v>
      </c>
      <c r="D1031" s="5">
        <v>45878</v>
      </c>
      <c r="E1031" s="4" t="s">
        <v>480</v>
      </c>
      <c r="F1031" s="6" t="s">
        <v>1065</v>
      </c>
      <c r="G1031" s="4" t="s">
        <v>5164</v>
      </c>
      <c r="H1031" s="6" t="s">
        <v>204</v>
      </c>
      <c r="I1031" s="6" t="s">
        <v>89</v>
      </c>
      <c r="J1031" s="4">
        <v>4</v>
      </c>
      <c r="K1031" s="4">
        <v>4</v>
      </c>
      <c r="L1031" s="4">
        <v>0</v>
      </c>
      <c r="M1031" s="4" t="s">
        <v>720</v>
      </c>
      <c r="N1031" s="6" t="s">
        <v>7150</v>
      </c>
      <c r="O1031" s="6" t="s">
        <v>720</v>
      </c>
      <c r="P1031" s="6"/>
      <c r="Q1031" s="4" t="s">
        <v>51</v>
      </c>
      <c r="R1031" s="4" t="s">
        <v>52</v>
      </c>
      <c r="S1031" s="5">
        <v>43843</v>
      </c>
      <c r="T1031" s="7" t="s">
        <v>7151</v>
      </c>
      <c r="U1031" s="7" t="s">
        <v>7152</v>
      </c>
      <c r="V1031" s="7"/>
      <c r="W1031" s="4" t="s">
        <v>95</v>
      </c>
      <c r="X1031" s="4" t="s">
        <v>95</v>
      </c>
      <c r="Y1031" s="4" t="s">
        <v>418</v>
      </c>
      <c r="Z1031" s="4" t="s">
        <v>418</v>
      </c>
      <c r="AA1031" s="4" t="s">
        <v>66</v>
      </c>
      <c r="AB1031" s="4" t="s">
        <v>97</v>
      </c>
      <c r="AC1031" s="6" t="s">
        <v>97</v>
      </c>
      <c r="AD1031" s="6"/>
      <c r="AE1031" s="4" t="s">
        <v>7153</v>
      </c>
      <c r="AF1031" s="6"/>
      <c r="AG1031" s="6" t="s">
        <v>97</v>
      </c>
      <c r="AH1031" s="6" t="s">
        <v>137</v>
      </c>
      <c r="AI1031" s="4">
        <f t="shared" si="16"/>
        <v>0</v>
      </c>
      <c r="AJ1031" s="4" t="s">
        <v>58</v>
      </c>
      <c r="AK1031" s="6" t="s">
        <v>4189</v>
      </c>
      <c r="AL1031" s="4" t="str">
        <f>IFERROR(IF(AK1031="", "", _xlfn.XLOOKUP(AK1031, CODES!A:A,CODES!E:E)), "")</f>
        <v>Doors</v>
      </c>
      <c r="AM1031" s="4" t="str">
        <f>IFERROR(IF(AK1031="", "", _xlfn.XLOOKUP(AK1031, CODES!A:A,CODES!G:G)), "")</f>
        <v>Exterior Passenger Doors</v>
      </c>
      <c r="AN1031" s="4" t="str">
        <f>IFERROR(IF(AK1031="", "", _xlfn.XLOOKUP(AK1031, CODES!A:A,CODES!I:I)), "")</f>
        <v>Mechanical locking dev (MLD)</v>
      </c>
      <c r="AO1031" s="6" t="s">
        <v>7154</v>
      </c>
      <c r="AP1031" s="6"/>
      <c r="AQ1031" s="6"/>
      <c r="AR1031" s="6"/>
      <c r="AS1031" s="15"/>
    </row>
    <row r="1032" spans="1:45" ht="75" hidden="1" x14ac:dyDescent="0.25">
      <c r="A1032" s="13" t="s">
        <v>565</v>
      </c>
      <c r="B1032" s="4" t="s">
        <v>6895</v>
      </c>
      <c r="C1032" s="4" t="s">
        <v>7155</v>
      </c>
      <c r="D1032" s="5">
        <v>45877</v>
      </c>
      <c r="E1032" s="4"/>
      <c r="F1032" s="6" t="s">
        <v>2322</v>
      </c>
      <c r="G1032" s="4" t="s">
        <v>802</v>
      </c>
      <c r="H1032" s="6"/>
      <c r="I1032" s="6"/>
      <c r="J1032" s="4">
        <v>0</v>
      </c>
      <c r="K1032" s="4">
        <v>0</v>
      </c>
      <c r="L1032" s="4">
        <v>1</v>
      </c>
      <c r="M1032" s="4" t="s">
        <v>431</v>
      </c>
      <c r="N1032" s="6"/>
      <c r="O1032" s="6" t="s">
        <v>431</v>
      </c>
      <c r="P1032" s="6"/>
      <c r="Q1032" s="4" t="s">
        <v>73</v>
      </c>
      <c r="R1032" s="4" t="s">
        <v>74</v>
      </c>
      <c r="S1032" s="4"/>
      <c r="T1032" s="7" t="s">
        <v>7156</v>
      </c>
      <c r="U1032" s="7" t="s">
        <v>7157</v>
      </c>
      <c r="V1032" s="7" t="s">
        <v>7157</v>
      </c>
      <c r="W1032" s="4" t="s">
        <v>161</v>
      </c>
      <c r="X1032" s="4" t="s">
        <v>161</v>
      </c>
      <c r="Y1032" s="4" t="s">
        <v>76</v>
      </c>
      <c r="Z1032" s="4"/>
      <c r="AA1032" s="4" t="s">
        <v>55</v>
      </c>
      <c r="AB1032" s="4" t="s">
        <v>45</v>
      </c>
      <c r="AC1032" s="6" t="s">
        <v>575</v>
      </c>
      <c r="AD1032" s="6"/>
      <c r="AE1032" s="4" t="s">
        <v>7158</v>
      </c>
      <c r="AF1032" s="6"/>
      <c r="AG1032" s="6"/>
      <c r="AH1032" s="6" t="s">
        <v>109</v>
      </c>
      <c r="AI1032" s="4">
        <f t="shared" si="16"/>
        <v>0</v>
      </c>
      <c r="AJ1032" s="4" t="s">
        <v>58</v>
      </c>
      <c r="AK1032" s="6" t="s">
        <v>577</v>
      </c>
      <c r="AL1032" s="4" t="str">
        <f>IFERROR(IF(AK1032="", "", _xlfn.XLOOKUP(AK1032, CODES!A:A,CODES!E:E)), "")</f>
        <v>LNER</v>
      </c>
      <c r="AM1032" s="4" t="str">
        <f>IFERROR(IF(AK1032="", "", _xlfn.XLOOKUP(AK1032, CODES!A:A,CODES!G:G)), "")</f>
        <v>Other</v>
      </c>
      <c r="AN1032" s="4" t="str">
        <f>IFERROR(IF(AK1032="", "", _xlfn.XLOOKUP(AK1032, CODES!A:A,CODES!I:I)), "")</f>
        <v>Merged - see Master</v>
      </c>
      <c r="AO1032" s="6"/>
      <c r="AP1032" s="6"/>
      <c r="AQ1032" s="6"/>
      <c r="AR1032" s="6"/>
      <c r="AS1032" s="15"/>
    </row>
    <row r="1033" spans="1:45" ht="75" hidden="1" x14ac:dyDescent="0.25">
      <c r="A1033" s="13" t="s">
        <v>25</v>
      </c>
      <c r="B1033" s="4" t="s">
        <v>6895</v>
      </c>
      <c r="C1033" s="4" t="s">
        <v>7159</v>
      </c>
      <c r="D1033" s="5">
        <v>45877</v>
      </c>
      <c r="E1033" s="4" t="s">
        <v>1313</v>
      </c>
      <c r="F1033" s="6" t="s">
        <v>2243</v>
      </c>
      <c r="G1033" s="4" t="s">
        <v>802</v>
      </c>
      <c r="H1033" s="6"/>
      <c r="I1033" s="6"/>
      <c r="J1033" s="4">
        <v>0</v>
      </c>
      <c r="K1033" s="4">
        <v>0</v>
      </c>
      <c r="L1033" s="4">
        <v>3</v>
      </c>
      <c r="M1033" s="4" t="s">
        <v>431</v>
      </c>
      <c r="N1033" s="6"/>
      <c r="O1033" s="6" t="s">
        <v>431</v>
      </c>
      <c r="P1033" s="6"/>
      <c r="Q1033" s="4" t="s">
        <v>73</v>
      </c>
      <c r="R1033" s="4" t="s">
        <v>74</v>
      </c>
      <c r="S1033" s="4"/>
      <c r="T1033" s="7" t="s">
        <v>7160</v>
      </c>
      <c r="U1033" s="7" t="s">
        <v>7161</v>
      </c>
      <c r="V1033" s="7" t="s">
        <v>7162</v>
      </c>
      <c r="W1033" s="4" t="s">
        <v>161</v>
      </c>
      <c r="X1033" s="4" t="s">
        <v>161</v>
      </c>
      <c r="Y1033" s="4" t="s">
        <v>162</v>
      </c>
      <c r="Z1033" s="4" t="s">
        <v>162</v>
      </c>
      <c r="AA1033" s="4" t="s">
        <v>66</v>
      </c>
      <c r="AB1033" s="4" t="s">
        <v>97</v>
      </c>
      <c r="AC1033" s="6" t="s">
        <v>97</v>
      </c>
      <c r="AD1033" s="6"/>
      <c r="AE1033" s="4" t="s">
        <v>7163</v>
      </c>
      <c r="AF1033" s="6"/>
      <c r="AG1033" s="6"/>
      <c r="AH1033" s="6" t="s">
        <v>137</v>
      </c>
      <c r="AI1033" s="4">
        <f t="shared" si="16"/>
        <v>0</v>
      </c>
      <c r="AJ1033" s="4" t="s">
        <v>58</v>
      </c>
      <c r="AK1033" s="6" t="s">
        <v>4331</v>
      </c>
      <c r="AL1033" s="4" t="str">
        <f>IFERROR(IF(AK1033="", "", _xlfn.XLOOKUP(AK1033, CODES!A:A,CODES!E:E)), "")</f>
        <v>Brakes </v>
      </c>
      <c r="AM1033" s="4" t="str">
        <f>IFERROR(IF(AK1033="", "", _xlfn.XLOOKUP(AK1033, CODES!A:A,CODES!G:G)), "")</f>
        <v>Air supply </v>
      </c>
      <c r="AN1033" s="4" t="str">
        <f>IFERROR(IF(AK1033="", "", _xlfn.XLOOKUP(AK1033, CODES!A:A,CODES!I:I)), "")</f>
        <v>Check valve </v>
      </c>
      <c r="AO1033" s="6"/>
      <c r="AP1033" s="6"/>
      <c r="AQ1033" s="6"/>
      <c r="AR1033" s="6"/>
      <c r="AS1033" s="15"/>
    </row>
    <row r="1034" spans="1:45" ht="135" hidden="1" x14ac:dyDescent="0.25">
      <c r="A1034" s="13" t="s">
        <v>258</v>
      </c>
      <c r="B1034" s="4" t="s">
        <v>6895</v>
      </c>
      <c r="C1034" s="4" t="s">
        <v>7164</v>
      </c>
      <c r="D1034" s="5">
        <v>45876</v>
      </c>
      <c r="E1034" s="4" t="s">
        <v>7165</v>
      </c>
      <c r="F1034" s="6" t="s">
        <v>7166</v>
      </c>
      <c r="G1034" s="4" t="s">
        <v>192</v>
      </c>
      <c r="H1034" s="6" t="s">
        <v>51</v>
      </c>
      <c r="I1034" s="6" t="s">
        <v>89</v>
      </c>
      <c r="J1034" s="4">
        <v>9</v>
      </c>
      <c r="K1034" s="4">
        <v>28</v>
      </c>
      <c r="L1034" s="4">
        <v>0</v>
      </c>
      <c r="M1034" s="4" t="s">
        <v>505</v>
      </c>
      <c r="N1034" s="6" t="s">
        <v>4132</v>
      </c>
      <c r="O1034" s="6" t="s">
        <v>505</v>
      </c>
      <c r="P1034" s="6"/>
      <c r="Q1034" s="4" t="s">
        <v>51</v>
      </c>
      <c r="R1034" s="4" t="s">
        <v>52</v>
      </c>
      <c r="S1034" s="5">
        <v>43859</v>
      </c>
      <c r="T1034" s="7" t="s">
        <v>7167</v>
      </c>
      <c r="U1034" s="7" t="s">
        <v>7168</v>
      </c>
      <c r="V1034" s="7" t="s">
        <v>7169</v>
      </c>
      <c r="W1034" s="4" t="s">
        <v>656</v>
      </c>
      <c r="X1034" s="4" t="s">
        <v>656</v>
      </c>
      <c r="Y1034" s="4" t="s">
        <v>657</v>
      </c>
      <c r="Z1034" s="4" t="s">
        <v>657</v>
      </c>
      <c r="AA1034" s="4" t="s">
        <v>66</v>
      </c>
      <c r="AB1034" s="4" t="s">
        <v>97</v>
      </c>
      <c r="AC1034" s="6" t="s">
        <v>281</v>
      </c>
      <c r="AD1034" s="6"/>
      <c r="AE1034" s="4" t="s">
        <v>7170</v>
      </c>
      <c r="AF1034" s="6"/>
      <c r="AG1034" s="6" t="s">
        <v>124</v>
      </c>
      <c r="AH1034" s="6" t="s">
        <v>109</v>
      </c>
      <c r="AI1034" s="4">
        <f t="shared" si="16"/>
        <v>0</v>
      </c>
      <c r="AJ1034" s="4" t="s">
        <v>659</v>
      </c>
      <c r="AK1034" s="6" t="s">
        <v>199</v>
      </c>
      <c r="AL1034" s="4" t="str">
        <f>IFERROR(IF(AK1034="", "", _xlfn.XLOOKUP(AK1034, CODES!A:A,CODES!E:E)), "")</f>
        <v>Operational</v>
      </c>
      <c r="AM1034" s="4" t="str">
        <f>IFERROR(IF(AK1034="", "", _xlfn.XLOOKUP(AK1034, CODES!A:A,CODES!G:G)), "")</f>
        <v>Staff</v>
      </c>
      <c r="AN1034" s="4" t="str">
        <f>IFERROR(IF(AK1034="", "", _xlfn.XLOOKUP(AK1034, CODES!A:A,CODES!I:I)), "")</f>
        <v>Driver</v>
      </c>
      <c r="AO1034" s="6" t="s">
        <v>7171</v>
      </c>
      <c r="AP1034" s="6"/>
      <c r="AQ1034" s="6"/>
      <c r="AR1034" s="6"/>
      <c r="AS1034" s="15"/>
    </row>
    <row r="1035" spans="1:45" ht="345" hidden="1" x14ac:dyDescent="0.25">
      <c r="A1035" s="13" t="s">
        <v>25</v>
      </c>
      <c r="B1035" s="4" t="s">
        <v>6895</v>
      </c>
      <c r="C1035" s="4" t="s">
        <v>7172</v>
      </c>
      <c r="D1035" s="5">
        <v>45876</v>
      </c>
      <c r="E1035" s="4" t="s">
        <v>848</v>
      </c>
      <c r="F1035" s="6" t="s">
        <v>3534</v>
      </c>
      <c r="G1035" s="4" t="s">
        <v>643</v>
      </c>
      <c r="H1035" s="6" t="s">
        <v>73</v>
      </c>
      <c r="I1035" s="6" t="s">
        <v>89</v>
      </c>
      <c r="J1035" s="4">
        <v>11</v>
      </c>
      <c r="K1035" s="4">
        <v>11</v>
      </c>
      <c r="L1035" s="4">
        <v>0</v>
      </c>
      <c r="M1035" s="4" t="s">
        <v>1611</v>
      </c>
      <c r="N1035" s="6" t="s">
        <v>7173</v>
      </c>
      <c r="O1035" s="6" t="s">
        <v>1611</v>
      </c>
      <c r="P1035" s="6"/>
      <c r="Q1035" s="4" t="s">
        <v>51</v>
      </c>
      <c r="R1035" s="4" t="s">
        <v>52</v>
      </c>
      <c r="S1035" s="5">
        <v>44055</v>
      </c>
      <c r="T1035" s="7" t="s">
        <v>7174</v>
      </c>
      <c r="U1035" s="7" t="s">
        <v>7175</v>
      </c>
      <c r="V1035" s="7" t="s">
        <v>7176</v>
      </c>
      <c r="W1035" s="4" t="s">
        <v>95</v>
      </c>
      <c r="X1035" s="4" t="s">
        <v>95</v>
      </c>
      <c r="Y1035" s="4" t="s">
        <v>54</v>
      </c>
      <c r="Z1035" s="4" t="s">
        <v>54</v>
      </c>
      <c r="AA1035" s="4" t="s">
        <v>66</v>
      </c>
      <c r="AB1035" s="4" t="s">
        <v>97</v>
      </c>
      <c r="AC1035" s="6" t="s">
        <v>97</v>
      </c>
      <c r="AD1035" s="6"/>
      <c r="AE1035" s="4" t="s">
        <v>7177</v>
      </c>
      <c r="AF1035" s="6"/>
      <c r="AG1035" s="6" t="s">
        <v>97</v>
      </c>
      <c r="AH1035" s="6" t="s">
        <v>137</v>
      </c>
      <c r="AI1035" s="4">
        <f t="shared" si="16"/>
        <v>0</v>
      </c>
      <c r="AJ1035" s="4" t="s">
        <v>58</v>
      </c>
      <c r="AK1035" s="6" t="s">
        <v>3481</v>
      </c>
      <c r="AL1035" s="4" t="str">
        <f>IFERROR(IF(AK1035="", "", _xlfn.XLOOKUP(AK1035, CODES!A:A,CODES!E:E)), "")</f>
        <v>Collector Equipment</v>
      </c>
      <c r="AM1035" s="4" t="str">
        <f>IFERROR(IF(AK1035="", "", _xlfn.XLOOKUP(AK1035, CODES!A:A,CODES!G:G)), "")</f>
        <v>Pantograph</v>
      </c>
      <c r="AN1035" s="4" t="str">
        <f>IFERROR(IF(AK1035="", "", _xlfn.XLOOKUP(AK1035, CODES!A:A,CODES!I:I)), "")</f>
        <v>Fault not Investigated</v>
      </c>
      <c r="AO1035" s="6" t="s">
        <v>7178</v>
      </c>
      <c r="AP1035" s="6"/>
      <c r="AQ1035" s="6"/>
      <c r="AR1035" s="6"/>
      <c r="AS1035" s="15"/>
    </row>
    <row r="1036" spans="1:45" ht="150" hidden="1" x14ac:dyDescent="0.25">
      <c r="A1036" s="13" t="s">
        <v>258</v>
      </c>
      <c r="B1036" s="4" t="s">
        <v>6895</v>
      </c>
      <c r="C1036" s="4" t="s">
        <v>7179</v>
      </c>
      <c r="D1036" s="5">
        <v>45875</v>
      </c>
      <c r="E1036" s="4" t="s">
        <v>701</v>
      </c>
      <c r="F1036" s="6" t="s">
        <v>5830</v>
      </c>
      <c r="G1036" s="4" t="s">
        <v>130</v>
      </c>
      <c r="H1036" s="6" t="s">
        <v>392</v>
      </c>
      <c r="I1036" s="6" t="s">
        <v>89</v>
      </c>
      <c r="J1036" s="4">
        <v>3</v>
      </c>
      <c r="K1036" s="4">
        <v>3</v>
      </c>
      <c r="L1036" s="4">
        <v>0</v>
      </c>
      <c r="M1036" s="4" t="s">
        <v>6790</v>
      </c>
      <c r="N1036" s="6"/>
      <c r="O1036" s="6" t="s">
        <v>740</v>
      </c>
      <c r="P1036" s="6" t="s">
        <v>375</v>
      </c>
      <c r="Q1036" s="4" t="s">
        <v>82</v>
      </c>
      <c r="R1036" s="4" t="s">
        <v>52</v>
      </c>
      <c r="S1036" s="5">
        <v>43728</v>
      </c>
      <c r="T1036" s="7" t="s">
        <v>7180</v>
      </c>
      <c r="U1036" s="7" t="s">
        <v>7181</v>
      </c>
      <c r="V1036" s="7" t="s">
        <v>7182</v>
      </c>
      <c r="W1036" s="4" t="s">
        <v>656</v>
      </c>
      <c r="X1036" s="4" t="s">
        <v>656</v>
      </c>
      <c r="Y1036" s="4" t="s">
        <v>657</v>
      </c>
      <c r="Z1036" s="4" t="s">
        <v>657</v>
      </c>
      <c r="AA1036" s="4" t="s">
        <v>66</v>
      </c>
      <c r="AB1036" s="4" t="s">
        <v>97</v>
      </c>
      <c r="AC1036" s="6" t="s">
        <v>281</v>
      </c>
      <c r="AD1036" s="6"/>
      <c r="AE1036" s="4" t="s">
        <v>7183</v>
      </c>
      <c r="AF1036" s="6"/>
      <c r="AG1036" s="6" t="s">
        <v>124</v>
      </c>
      <c r="AH1036" s="6" t="s">
        <v>109</v>
      </c>
      <c r="AI1036" s="4">
        <f t="shared" si="16"/>
        <v>0</v>
      </c>
      <c r="AJ1036" s="4" t="s">
        <v>659</v>
      </c>
      <c r="AK1036" s="6" t="s">
        <v>199</v>
      </c>
      <c r="AL1036" s="4" t="str">
        <f>IFERROR(IF(AK1036="", "", _xlfn.XLOOKUP(AK1036, CODES!A:A,CODES!E:E)), "")</f>
        <v>Operational</v>
      </c>
      <c r="AM1036" s="4" t="str">
        <f>IFERROR(IF(AK1036="", "", _xlfn.XLOOKUP(AK1036, CODES!A:A,CODES!G:G)), "")</f>
        <v>Staff</v>
      </c>
      <c r="AN1036" s="4" t="str">
        <f>IFERROR(IF(AK1036="", "", _xlfn.XLOOKUP(AK1036, CODES!A:A,CODES!I:I)), "")</f>
        <v>Driver</v>
      </c>
      <c r="AO1036" s="6" t="s">
        <v>7184</v>
      </c>
      <c r="AP1036" s="6"/>
      <c r="AQ1036" s="6"/>
      <c r="AR1036" s="6"/>
      <c r="AS1036" s="15"/>
    </row>
    <row r="1037" spans="1:45" ht="165" hidden="1" x14ac:dyDescent="0.25">
      <c r="A1037" s="13" t="s">
        <v>25</v>
      </c>
      <c r="B1037" s="4" t="s">
        <v>6895</v>
      </c>
      <c r="C1037" s="4" t="s">
        <v>7185</v>
      </c>
      <c r="D1037" s="5">
        <v>45875</v>
      </c>
      <c r="E1037" s="4" t="s">
        <v>2898</v>
      </c>
      <c r="F1037" s="6" t="s">
        <v>2899</v>
      </c>
      <c r="G1037" s="4" t="s">
        <v>316</v>
      </c>
      <c r="H1037" s="6" t="s">
        <v>193</v>
      </c>
      <c r="I1037" s="6" t="s">
        <v>89</v>
      </c>
      <c r="J1037" s="4">
        <v>19</v>
      </c>
      <c r="K1037" s="4">
        <v>70</v>
      </c>
      <c r="L1037" s="4">
        <v>0</v>
      </c>
      <c r="M1037" s="4" t="s">
        <v>777</v>
      </c>
      <c r="N1037" s="6" t="s">
        <v>2055</v>
      </c>
      <c r="O1037" s="6" t="s">
        <v>777</v>
      </c>
      <c r="P1037" s="6"/>
      <c r="Q1037" s="4" t="s">
        <v>51</v>
      </c>
      <c r="R1037" s="4" t="s">
        <v>52</v>
      </c>
      <c r="S1037" s="5">
        <v>43545</v>
      </c>
      <c r="T1037" s="7" t="s">
        <v>7186</v>
      </c>
      <c r="U1037" s="7" t="s">
        <v>7187</v>
      </c>
      <c r="V1037" s="7" t="s">
        <v>7188</v>
      </c>
      <c r="W1037" s="4" t="s">
        <v>53</v>
      </c>
      <c r="X1037" s="4" t="s">
        <v>53</v>
      </c>
      <c r="Y1037" s="4" t="s">
        <v>83</v>
      </c>
      <c r="Z1037" s="4" t="s">
        <v>83</v>
      </c>
      <c r="AA1037" s="4" t="s">
        <v>66</v>
      </c>
      <c r="AB1037" s="4" t="s">
        <v>97</v>
      </c>
      <c r="AC1037" s="6" t="s">
        <v>97</v>
      </c>
      <c r="AD1037" s="6"/>
      <c r="AE1037" s="4" t="s">
        <v>7189</v>
      </c>
      <c r="AF1037" s="6"/>
      <c r="AG1037" s="6" t="s">
        <v>97</v>
      </c>
      <c r="AH1037" s="6" t="s">
        <v>137</v>
      </c>
      <c r="AI1037" s="4">
        <f t="shared" si="16"/>
        <v>0</v>
      </c>
      <c r="AJ1037" s="4" t="s">
        <v>58</v>
      </c>
      <c r="AK1037" s="6" t="s">
        <v>7190</v>
      </c>
      <c r="AL1037" s="4" t="str">
        <f>IFERROR(IF(AK1037="", "", _xlfn.XLOOKUP(AK1037, CODES!A:A,CODES!E:E)), "")</f>
        <v>HVAC</v>
      </c>
      <c r="AM1037" s="4" t="str">
        <f>IFERROR(IF(AK1037="", "", _xlfn.XLOOKUP(AK1037, CODES!A:A,CODES!G:G)), "")</f>
        <v>Cab HVAC</v>
      </c>
      <c r="AN1037" s="4" t="str">
        <f>IFERROR(IF(AK1037="", "", _xlfn.XLOOKUP(AK1037, CODES!A:A,CODES!I:I)), "")</f>
        <v>No Fault Identified</v>
      </c>
      <c r="AO1037" s="6" t="s">
        <v>7191</v>
      </c>
      <c r="AP1037" s="6"/>
      <c r="AQ1037" s="6"/>
      <c r="AR1037" s="6"/>
      <c r="AS1037" s="15"/>
    </row>
    <row r="1038" spans="1:45" ht="75" hidden="1" x14ac:dyDescent="0.25">
      <c r="A1038" s="13" t="s">
        <v>565</v>
      </c>
      <c r="B1038" s="4" t="s">
        <v>6895</v>
      </c>
      <c r="C1038" s="4" t="s">
        <v>7192</v>
      </c>
      <c r="D1038" s="5">
        <v>45875</v>
      </c>
      <c r="E1038" s="4"/>
      <c r="F1038" s="6" t="s">
        <v>7193</v>
      </c>
      <c r="G1038" s="4" t="s">
        <v>542</v>
      </c>
      <c r="H1038" s="6" t="s">
        <v>204</v>
      </c>
      <c r="I1038" s="6" t="s">
        <v>89</v>
      </c>
      <c r="J1038" s="4">
        <v>4</v>
      </c>
      <c r="K1038" s="4">
        <v>4</v>
      </c>
      <c r="L1038" s="4">
        <v>0</v>
      </c>
      <c r="M1038" s="4" t="s">
        <v>62</v>
      </c>
      <c r="N1038" s="6"/>
      <c r="O1038" s="6" t="s">
        <v>518</v>
      </c>
      <c r="P1038" s="6"/>
      <c r="Q1038" s="4" t="s">
        <v>51</v>
      </c>
      <c r="R1038" s="4" t="s">
        <v>52</v>
      </c>
      <c r="S1038" s="5">
        <v>43549</v>
      </c>
      <c r="T1038" s="7" t="s">
        <v>7194</v>
      </c>
      <c r="U1038" s="7" t="s">
        <v>7195</v>
      </c>
      <c r="V1038" s="7" t="s">
        <v>7196</v>
      </c>
      <c r="W1038" s="4" t="s">
        <v>547</v>
      </c>
      <c r="X1038" s="4" t="s">
        <v>547</v>
      </c>
      <c r="Y1038" s="4" t="s">
        <v>65</v>
      </c>
      <c r="Z1038" s="4"/>
      <c r="AA1038" s="4" t="s">
        <v>55</v>
      </c>
      <c r="AB1038" s="4" t="s">
        <v>45</v>
      </c>
      <c r="AC1038" s="6" t="s">
        <v>575</v>
      </c>
      <c r="AD1038" s="6"/>
      <c r="AE1038" s="4" t="s">
        <v>7197</v>
      </c>
      <c r="AF1038" s="6"/>
      <c r="AG1038" s="6" t="s">
        <v>565</v>
      </c>
      <c r="AH1038" s="6" t="s">
        <v>109</v>
      </c>
      <c r="AI1038" s="4">
        <f t="shared" si="16"/>
        <v>0</v>
      </c>
      <c r="AJ1038" s="4" t="s">
        <v>68</v>
      </c>
      <c r="AK1038" s="6" t="s">
        <v>577</v>
      </c>
      <c r="AL1038" s="4" t="str">
        <f>IFERROR(IF(AK1038="", "", _xlfn.XLOOKUP(AK1038, CODES!A:A,CODES!E:E)), "")</f>
        <v>LNER</v>
      </c>
      <c r="AM1038" s="4" t="str">
        <f>IFERROR(IF(AK1038="", "", _xlfn.XLOOKUP(AK1038, CODES!A:A,CODES!G:G)), "")</f>
        <v>Other</v>
      </c>
      <c r="AN1038" s="4" t="str">
        <f>IFERROR(IF(AK1038="", "", _xlfn.XLOOKUP(AK1038, CODES!A:A,CODES!I:I)), "")</f>
        <v>Merged - see Master</v>
      </c>
      <c r="AO1038" s="6" t="s">
        <v>7198</v>
      </c>
      <c r="AP1038" s="6"/>
      <c r="AQ1038" s="6"/>
      <c r="AR1038" s="6"/>
      <c r="AS1038" s="15"/>
    </row>
    <row r="1039" spans="1:45" ht="75" hidden="1" x14ac:dyDescent="0.25">
      <c r="A1039" s="13" t="s">
        <v>25</v>
      </c>
      <c r="B1039" s="4" t="s">
        <v>6895</v>
      </c>
      <c r="C1039" s="4" t="s">
        <v>7199</v>
      </c>
      <c r="D1039" s="5">
        <v>45875</v>
      </c>
      <c r="E1039" s="4" t="s">
        <v>2956</v>
      </c>
      <c r="F1039" s="6" t="s">
        <v>2957</v>
      </c>
      <c r="G1039" s="4" t="s">
        <v>142</v>
      </c>
      <c r="H1039" s="6"/>
      <c r="I1039" s="6"/>
      <c r="J1039" s="4">
        <v>10</v>
      </c>
      <c r="K1039" s="4">
        <v>16</v>
      </c>
      <c r="L1039" s="4">
        <v>0</v>
      </c>
      <c r="M1039" s="4" t="s">
        <v>72</v>
      </c>
      <c r="N1039" s="6" t="s">
        <v>7200</v>
      </c>
      <c r="O1039" s="6" t="s">
        <v>72</v>
      </c>
      <c r="P1039" s="6"/>
      <c r="Q1039" s="4" t="s">
        <v>73</v>
      </c>
      <c r="R1039" s="4" t="s">
        <v>74</v>
      </c>
      <c r="S1039" s="4"/>
      <c r="T1039" s="7" t="s">
        <v>7201</v>
      </c>
      <c r="U1039" s="7" t="s">
        <v>7202</v>
      </c>
      <c r="V1039" s="7" t="s">
        <v>7203</v>
      </c>
      <c r="W1039" s="4" t="s">
        <v>135</v>
      </c>
      <c r="X1039" s="4" t="s">
        <v>135</v>
      </c>
      <c r="Y1039" s="4" t="s">
        <v>418</v>
      </c>
      <c r="Z1039" s="4" t="s">
        <v>418</v>
      </c>
      <c r="AA1039" s="4" t="s">
        <v>66</v>
      </c>
      <c r="AB1039" s="4" t="s">
        <v>97</v>
      </c>
      <c r="AC1039" s="6" t="s">
        <v>97</v>
      </c>
      <c r="AD1039" s="6"/>
      <c r="AE1039" s="4" t="s">
        <v>7204</v>
      </c>
      <c r="AF1039" s="6"/>
      <c r="AG1039" s="6"/>
      <c r="AH1039" s="6" t="s">
        <v>137</v>
      </c>
      <c r="AI1039" s="4">
        <f t="shared" si="16"/>
        <v>0</v>
      </c>
      <c r="AJ1039" s="4" t="s">
        <v>58</v>
      </c>
      <c r="AK1039" s="6" t="s">
        <v>2247</v>
      </c>
      <c r="AL1039" s="4" t="str">
        <f>IFERROR(IF(AK1039="", "", _xlfn.XLOOKUP(AK1039, CODES!A:A,CODES!E:E)), "")</f>
        <v>Doors</v>
      </c>
      <c r="AM1039" s="4" t="str">
        <f>IFERROR(IF(AK1039="", "", _xlfn.XLOOKUP(AK1039, CODES!A:A,CODES!G:G)), "")</f>
        <v>Mk 4 Power Door</v>
      </c>
      <c r="AN1039" s="4" t="str">
        <f>IFERROR(IF(AK1039="", "", _xlfn.XLOOKUP(AK1039, CODES!A:A,CODES!I:I)), "")</f>
        <v>Door</v>
      </c>
      <c r="AO1039" s="6"/>
      <c r="AP1039" s="6"/>
      <c r="AQ1039" s="6"/>
      <c r="AR1039" s="6"/>
      <c r="AS1039" s="15"/>
    </row>
    <row r="1040" spans="1:45" ht="270" hidden="1" x14ac:dyDescent="0.25">
      <c r="A1040" s="13" t="s">
        <v>25</v>
      </c>
      <c r="B1040" s="4" t="s">
        <v>6895</v>
      </c>
      <c r="C1040" s="4" t="s">
        <v>7205</v>
      </c>
      <c r="D1040" s="5">
        <v>45875</v>
      </c>
      <c r="E1040" s="4" t="s">
        <v>4147</v>
      </c>
      <c r="F1040" s="6" t="s">
        <v>4148</v>
      </c>
      <c r="G1040" s="4" t="s">
        <v>1029</v>
      </c>
      <c r="H1040" s="6" t="s">
        <v>1494</v>
      </c>
      <c r="I1040" s="6" t="s">
        <v>89</v>
      </c>
      <c r="J1040" s="4">
        <v>12</v>
      </c>
      <c r="K1040" s="4">
        <v>16</v>
      </c>
      <c r="L1040" s="4">
        <v>0</v>
      </c>
      <c r="M1040" s="4" t="s">
        <v>194</v>
      </c>
      <c r="N1040" s="6"/>
      <c r="O1040" s="6" t="s">
        <v>194</v>
      </c>
      <c r="P1040" s="6"/>
      <c r="Q1040" s="4" t="s">
        <v>82</v>
      </c>
      <c r="R1040" s="4" t="s">
        <v>52</v>
      </c>
      <c r="S1040" s="5">
        <v>43721</v>
      </c>
      <c r="T1040" s="7" t="s">
        <v>7206</v>
      </c>
      <c r="U1040" s="7" t="s">
        <v>7207</v>
      </c>
      <c r="V1040" s="7"/>
      <c r="W1040" s="4" t="s">
        <v>53</v>
      </c>
      <c r="X1040" s="4" t="s">
        <v>53</v>
      </c>
      <c r="Y1040" s="4" t="s">
        <v>96</v>
      </c>
      <c r="Z1040" s="4" t="s">
        <v>96</v>
      </c>
      <c r="AA1040" s="4" t="s">
        <v>66</v>
      </c>
      <c r="AB1040" s="4" t="s">
        <v>97</v>
      </c>
      <c r="AC1040" s="6" t="s">
        <v>97</v>
      </c>
      <c r="AD1040" s="6"/>
      <c r="AE1040" s="4" t="s">
        <v>7208</v>
      </c>
      <c r="AF1040" s="6"/>
      <c r="AG1040" s="6" t="s">
        <v>124</v>
      </c>
      <c r="AH1040" s="6" t="s">
        <v>109</v>
      </c>
      <c r="AI1040" s="4">
        <f t="shared" si="16"/>
        <v>0</v>
      </c>
      <c r="AJ1040" s="4" t="s">
        <v>58</v>
      </c>
      <c r="AK1040" s="6" t="s">
        <v>7209</v>
      </c>
      <c r="AL1040" s="4" t="str">
        <f>IFERROR(IF(AK1040="", "", _xlfn.XLOOKUP(AK1040, CODES!A:A,CODES!E:E)), "")</f>
        <v>Bogies</v>
      </c>
      <c r="AM1040" s="4" t="str">
        <f>IFERROR(IF(AK1040="", "", _xlfn.XLOOKUP(AK1040, CODES!A:A,CODES!G:G)), "")</f>
        <v>Wheelset</v>
      </c>
      <c r="AN1040" s="4" t="str">
        <f>IFERROR(IF(AK1040="", "", _xlfn.XLOOKUP(AK1040, CODES!A:A,CODES!I:I)), "")</f>
        <v>No Fault Identified</v>
      </c>
      <c r="AO1040" s="6" t="s">
        <v>7210</v>
      </c>
      <c r="AP1040" s="6"/>
      <c r="AQ1040" s="6"/>
      <c r="AR1040" s="6"/>
      <c r="AS1040" s="15"/>
    </row>
    <row r="1041" spans="1:45" ht="180" hidden="1" x14ac:dyDescent="0.25">
      <c r="A1041" s="13" t="s">
        <v>25</v>
      </c>
      <c r="B1041" s="4" t="s">
        <v>6895</v>
      </c>
      <c r="C1041" s="4" t="s">
        <v>7211</v>
      </c>
      <c r="D1041" s="5">
        <v>45875</v>
      </c>
      <c r="E1041" s="4" t="s">
        <v>4037</v>
      </c>
      <c r="F1041" s="6" t="s">
        <v>4099</v>
      </c>
      <c r="G1041" s="4" t="s">
        <v>3652</v>
      </c>
      <c r="H1041" s="6" t="s">
        <v>1494</v>
      </c>
      <c r="I1041" s="6" t="s">
        <v>89</v>
      </c>
      <c r="J1041" s="4">
        <v>12</v>
      </c>
      <c r="K1041" s="4">
        <v>12</v>
      </c>
      <c r="L1041" s="4">
        <v>0</v>
      </c>
      <c r="M1041" s="4" t="s">
        <v>1289</v>
      </c>
      <c r="N1041" s="6" t="s">
        <v>5744</v>
      </c>
      <c r="O1041" s="6" t="s">
        <v>1289</v>
      </c>
      <c r="P1041" s="6"/>
      <c r="Q1041" s="4" t="s">
        <v>51</v>
      </c>
      <c r="R1041" s="4" t="s">
        <v>52</v>
      </c>
      <c r="S1041" s="5">
        <v>43532</v>
      </c>
      <c r="T1041" s="7" t="s">
        <v>7212</v>
      </c>
      <c r="U1041" s="7" t="s">
        <v>7207</v>
      </c>
      <c r="V1041" s="7"/>
      <c r="W1041" s="4" t="s">
        <v>53</v>
      </c>
      <c r="X1041" s="4" t="s">
        <v>53</v>
      </c>
      <c r="Y1041" s="4" t="s">
        <v>96</v>
      </c>
      <c r="Z1041" s="4" t="s">
        <v>96</v>
      </c>
      <c r="AA1041" s="4" t="s">
        <v>66</v>
      </c>
      <c r="AB1041" s="4" t="s">
        <v>97</v>
      </c>
      <c r="AC1041" s="6" t="s">
        <v>97</v>
      </c>
      <c r="AD1041" s="6"/>
      <c r="AE1041" s="4" t="s">
        <v>7213</v>
      </c>
      <c r="AF1041" s="6"/>
      <c r="AG1041" s="6" t="s">
        <v>124</v>
      </c>
      <c r="AH1041" s="6" t="s">
        <v>109</v>
      </c>
      <c r="AI1041" s="4">
        <f t="shared" si="16"/>
        <v>0</v>
      </c>
      <c r="AJ1041" s="4" t="s">
        <v>58</v>
      </c>
      <c r="AK1041" s="6" t="s">
        <v>227</v>
      </c>
      <c r="AL1041" s="4" t="str">
        <f>IFERROR(IF(AK1041="", "", _xlfn.XLOOKUP(AK1041, CODES!A:A,CODES!E:E)), "")</f>
        <v>Bodyshell and Exterior</v>
      </c>
      <c r="AM1041" s="4" t="str">
        <f>IFERROR(IF(AK1041="", "", _xlfn.XLOOKUP(AK1041, CODES!A:A,CODES!G:G)), "")</f>
        <v>Structure</v>
      </c>
      <c r="AN1041" s="4" t="str">
        <f>IFERROR(IF(AK1041="", "", _xlfn.XLOOKUP(AK1041, CODES!A:A,CODES!I:I)), "")</f>
        <v>Underframe</v>
      </c>
      <c r="AO1041" s="6" t="s">
        <v>7214</v>
      </c>
      <c r="AP1041" s="6"/>
      <c r="AQ1041" s="6"/>
      <c r="AR1041" s="6"/>
      <c r="AS1041" s="15"/>
    </row>
    <row r="1042" spans="1:45" ht="75" hidden="1" x14ac:dyDescent="0.25">
      <c r="A1042" s="13" t="s">
        <v>25</v>
      </c>
      <c r="B1042" s="4" t="s">
        <v>6895</v>
      </c>
      <c r="C1042" s="4" t="s">
        <v>7215</v>
      </c>
      <c r="D1042" s="5">
        <v>45875</v>
      </c>
      <c r="E1042" s="4" t="s">
        <v>3037</v>
      </c>
      <c r="F1042" s="6" t="s">
        <v>3038</v>
      </c>
      <c r="G1042" s="4" t="s">
        <v>687</v>
      </c>
      <c r="H1042" s="6"/>
      <c r="I1042" s="6"/>
      <c r="J1042" s="4">
        <v>6</v>
      </c>
      <c r="K1042" s="4">
        <v>18</v>
      </c>
      <c r="L1042" s="4">
        <v>0</v>
      </c>
      <c r="M1042" s="4" t="s">
        <v>837</v>
      </c>
      <c r="N1042" s="6" t="s">
        <v>157</v>
      </c>
      <c r="O1042" s="6" t="s">
        <v>837</v>
      </c>
      <c r="P1042" s="6"/>
      <c r="Q1042" s="4" t="s">
        <v>73</v>
      </c>
      <c r="R1042" s="4" t="s">
        <v>74</v>
      </c>
      <c r="S1042" s="4"/>
      <c r="T1042" s="7" t="s">
        <v>7216</v>
      </c>
      <c r="U1042" s="7" t="s">
        <v>7217</v>
      </c>
      <c r="V1042" s="7" t="s">
        <v>7218</v>
      </c>
      <c r="W1042" s="4" t="s">
        <v>161</v>
      </c>
      <c r="X1042" s="4" t="s">
        <v>161</v>
      </c>
      <c r="Y1042" s="4" t="s">
        <v>76</v>
      </c>
      <c r="Z1042" s="4" t="s">
        <v>76</v>
      </c>
      <c r="AA1042" s="4" t="s">
        <v>66</v>
      </c>
      <c r="AB1042" s="4" t="s">
        <v>97</v>
      </c>
      <c r="AC1042" s="6" t="s">
        <v>97</v>
      </c>
      <c r="AD1042" s="6"/>
      <c r="AE1042" s="4" t="s">
        <v>7219</v>
      </c>
      <c r="AF1042" s="6"/>
      <c r="AG1042" s="6"/>
      <c r="AH1042" s="6" t="s">
        <v>109</v>
      </c>
      <c r="AI1042" s="4">
        <f t="shared" si="16"/>
        <v>0</v>
      </c>
      <c r="AJ1042" s="4" t="s">
        <v>58</v>
      </c>
      <c r="AK1042" s="6" t="s">
        <v>7220</v>
      </c>
      <c r="AL1042" s="4" t="str">
        <f>IFERROR(IF(AK1042="", "", _xlfn.XLOOKUP(AK1042, CODES!A:A,CODES!E:E)), "")</f>
        <v>Brakes </v>
      </c>
      <c r="AM1042" s="4" t="str">
        <f>IFERROR(IF(AK1042="", "", _xlfn.XLOOKUP(AK1042, CODES!A:A,CODES!G:G)), "")</f>
        <v>B.P. control unit </v>
      </c>
      <c r="AN1042" s="4" t="str">
        <f>IFERROR(IF(AK1042="", "", _xlfn.XLOOKUP(AK1042, CODES!A:A,CODES!I:I)), "")</f>
        <v>Brake control unit E70     Class 91 </v>
      </c>
      <c r="AO1042" s="6"/>
      <c r="AP1042" s="6"/>
      <c r="AQ1042" s="6"/>
      <c r="AR1042" s="6"/>
      <c r="AS1042" s="15"/>
    </row>
    <row r="1043" spans="1:45" ht="120" hidden="1" x14ac:dyDescent="0.25">
      <c r="A1043" s="13" t="s">
        <v>25</v>
      </c>
      <c r="B1043" s="4" t="s">
        <v>6895</v>
      </c>
      <c r="C1043" s="4" t="s">
        <v>7221</v>
      </c>
      <c r="D1043" s="5">
        <v>45875</v>
      </c>
      <c r="E1043" s="4" t="s">
        <v>1200</v>
      </c>
      <c r="F1043" s="6" t="s">
        <v>3920</v>
      </c>
      <c r="G1043" s="4" t="s">
        <v>5244</v>
      </c>
      <c r="H1043" s="6" t="s">
        <v>1494</v>
      </c>
      <c r="I1043" s="6" t="s">
        <v>89</v>
      </c>
      <c r="J1043" s="4">
        <v>12</v>
      </c>
      <c r="K1043" s="4">
        <v>12</v>
      </c>
      <c r="L1043" s="4">
        <v>0</v>
      </c>
      <c r="M1043" s="4" t="s">
        <v>3228</v>
      </c>
      <c r="N1043" s="6"/>
      <c r="O1043" s="6" t="s">
        <v>3228</v>
      </c>
      <c r="P1043" s="6"/>
      <c r="Q1043" s="4" t="s">
        <v>51</v>
      </c>
      <c r="R1043" s="4" t="s">
        <v>52</v>
      </c>
      <c r="S1043" s="5">
        <v>43756</v>
      </c>
      <c r="T1043" s="7" t="s">
        <v>7222</v>
      </c>
      <c r="U1043" s="7" t="s">
        <v>7223</v>
      </c>
      <c r="V1043" s="7"/>
      <c r="W1043" s="4" t="s">
        <v>64</v>
      </c>
      <c r="X1043" s="4" t="s">
        <v>64</v>
      </c>
      <c r="Y1043" s="4" t="s">
        <v>65</v>
      </c>
      <c r="Z1043" s="4" t="s">
        <v>65</v>
      </c>
      <c r="AA1043" s="4" t="s">
        <v>66</v>
      </c>
      <c r="AB1043" s="4" t="s">
        <v>97</v>
      </c>
      <c r="AC1043" s="6" t="s">
        <v>97</v>
      </c>
      <c r="AD1043" s="6"/>
      <c r="AE1043" s="4" t="s">
        <v>7224</v>
      </c>
      <c r="AF1043" s="6"/>
      <c r="AG1043" s="6" t="s">
        <v>108</v>
      </c>
      <c r="AH1043" s="6" t="s">
        <v>109</v>
      </c>
      <c r="AI1043" s="4">
        <f t="shared" si="16"/>
        <v>0</v>
      </c>
      <c r="AJ1043" s="4" t="s">
        <v>68</v>
      </c>
      <c r="AK1043" s="6" t="s">
        <v>110</v>
      </c>
      <c r="AL1043" s="4" t="str">
        <f>IFERROR(IF(AK1043="", "", _xlfn.XLOOKUP(AK1043, CODES!A:A,CODES!E:E)), "")</f>
        <v>Operational</v>
      </c>
      <c r="AM1043" s="4" t="str">
        <f>IFERROR(IF(AK1043="", "", _xlfn.XLOOKUP(AK1043, CODES!A:A,CODES!G:G)), "")</f>
        <v>Depot</v>
      </c>
      <c r="AN1043" s="4" t="str">
        <f>IFERROR(IF(AK1043="", "", _xlfn.XLOOKUP(AK1043, CODES!A:A,CODES!I:I)), "")</f>
        <v>Process</v>
      </c>
      <c r="AO1043" s="6" t="s">
        <v>7225</v>
      </c>
      <c r="AP1043" s="6"/>
      <c r="AQ1043" s="6"/>
      <c r="AR1043" s="6"/>
      <c r="AS1043" s="15"/>
    </row>
    <row r="1044" spans="1:45" ht="135" hidden="1" x14ac:dyDescent="0.25">
      <c r="A1044" s="13" t="s">
        <v>25</v>
      </c>
      <c r="B1044" s="4" t="s">
        <v>6895</v>
      </c>
      <c r="C1044" s="4" t="s">
        <v>7226</v>
      </c>
      <c r="D1044" s="5">
        <v>45874</v>
      </c>
      <c r="E1044" s="4" t="s">
        <v>3541</v>
      </c>
      <c r="F1044" s="6" t="s">
        <v>3542</v>
      </c>
      <c r="G1044" s="4" t="s">
        <v>192</v>
      </c>
      <c r="H1044" s="6" t="s">
        <v>51</v>
      </c>
      <c r="I1044" s="6" t="s">
        <v>89</v>
      </c>
      <c r="J1044" s="4">
        <v>9</v>
      </c>
      <c r="K1044" s="4">
        <v>17</v>
      </c>
      <c r="L1044" s="4">
        <v>0</v>
      </c>
      <c r="M1044" s="4" t="s">
        <v>505</v>
      </c>
      <c r="N1044" s="6"/>
      <c r="O1044" s="6" t="s">
        <v>505</v>
      </c>
      <c r="P1044" s="6"/>
      <c r="Q1044" s="4" t="s">
        <v>51</v>
      </c>
      <c r="R1044" s="4" t="s">
        <v>52</v>
      </c>
      <c r="S1044" s="5">
        <v>43859</v>
      </c>
      <c r="T1044" s="7" t="s">
        <v>7227</v>
      </c>
      <c r="U1044" s="7" t="s">
        <v>5718</v>
      </c>
      <c r="V1044" s="7"/>
      <c r="W1044" s="4" t="s">
        <v>509</v>
      </c>
      <c r="X1044" s="4" t="s">
        <v>509</v>
      </c>
      <c r="Y1044" s="4" t="s">
        <v>510</v>
      </c>
      <c r="Z1044" s="4" t="s">
        <v>510</v>
      </c>
      <c r="AA1044" s="4" t="s">
        <v>66</v>
      </c>
      <c r="AB1044" s="4" t="s">
        <v>97</v>
      </c>
      <c r="AC1044" s="6" t="s">
        <v>97</v>
      </c>
      <c r="AD1044" s="6"/>
      <c r="AE1044" s="4" t="s">
        <v>7228</v>
      </c>
      <c r="AF1044" s="6"/>
      <c r="AG1044" s="6" t="s">
        <v>124</v>
      </c>
      <c r="AH1044" s="6" t="s">
        <v>109</v>
      </c>
      <c r="AI1044" s="4">
        <f t="shared" si="16"/>
        <v>0</v>
      </c>
      <c r="AJ1044" s="4" t="s">
        <v>68</v>
      </c>
      <c r="AK1044" s="6" t="s">
        <v>512</v>
      </c>
      <c r="AL1044" s="4" t="str">
        <f>IFERROR(IF(AK1044="", "", _xlfn.XLOOKUP(AK1044, CODES!A:A,CODES!E:E)), "")</f>
        <v>LNER</v>
      </c>
      <c r="AM1044" s="4" t="str">
        <f>IFERROR(IF(AK1044="", "", _xlfn.XLOOKUP(AK1044, CODES!A:A,CODES!G:G)), "")</f>
        <v>Other</v>
      </c>
      <c r="AN1044" s="4" t="str">
        <f>IFERROR(IF(AK1044="", "", _xlfn.XLOOKUP(AK1044, CODES!A:A,CODES!I:I)), "")</f>
        <v>Cleaning</v>
      </c>
      <c r="AO1044" s="6" t="s">
        <v>7229</v>
      </c>
      <c r="AP1044" s="6"/>
      <c r="AQ1044" s="6"/>
      <c r="AR1044" s="6"/>
      <c r="AS1044" s="15"/>
    </row>
    <row r="1045" spans="1:45" ht="150" hidden="1" x14ac:dyDescent="0.25">
      <c r="A1045" s="13" t="s">
        <v>25</v>
      </c>
      <c r="B1045" s="4" t="s">
        <v>6895</v>
      </c>
      <c r="C1045" s="4" t="s">
        <v>7230</v>
      </c>
      <c r="D1045" s="5">
        <v>45874</v>
      </c>
      <c r="E1045" s="4" t="s">
        <v>5887</v>
      </c>
      <c r="F1045" s="6" t="s">
        <v>3324</v>
      </c>
      <c r="G1045" s="4" t="s">
        <v>192</v>
      </c>
      <c r="H1045" s="6" t="s">
        <v>204</v>
      </c>
      <c r="I1045" s="6" t="s">
        <v>89</v>
      </c>
      <c r="J1045" s="4">
        <v>4</v>
      </c>
      <c r="K1045" s="4">
        <v>40</v>
      </c>
      <c r="L1045" s="4">
        <v>0</v>
      </c>
      <c r="M1045" s="4" t="s">
        <v>1203</v>
      </c>
      <c r="N1045" s="6" t="s">
        <v>3577</v>
      </c>
      <c r="O1045" s="6" t="s">
        <v>1203</v>
      </c>
      <c r="P1045" s="6"/>
      <c r="Q1045" s="4" t="s">
        <v>51</v>
      </c>
      <c r="R1045" s="4" t="s">
        <v>52</v>
      </c>
      <c r="S1045" s="5">
        <v>43847</v>
      </c>
      <c r="T1045" s="7" t="s">
        <v>7231</v>
      </c>
      <c r="U1045" s="7" t="s">
        <v>7232</v>
      </c>
      <c r="V1045" s="7" t="s">
        <v>7233</v>
      </c>
      <c r="W1045" s="4" t="s">
        <v>95</v>
      </c>
      <c r="X1045" s="4" t="s">
        <v>95</v>
      </c>
      <c r="Y1045" s="4" t="s">
        <v>574</v>
      </c>
      <c r="Z1045" s="4" t="s">
        <v>574</v>
      </c>
      <c r="AA1045" s="4" t="s">
        <v>66</v>
      </c>
      <c r="AB1045" s="4" t="s">
        <v>97</v>
      </c>
      <c r="AC1045" s="6" t="s">
        <v>97</v>
      </c>
      <c r="AD1045" s="6"/>
      <c r="AE1045" s="4" t="s">
        <v>7234</v>
      </c>
      <c r="AF1045" s="6"/>
      <c r="AG1045" s="6" t="s">
        <v>97</v>
      </c>
      <c r="AH1045" s="6" t="s">
        <v>137</v>
      </c>
      <c r="AI1045" s="4">
        <f t="shared" si="16"/>
        <v>0</v>
      </c>
      <c r="AJ1045" s="4" t="s">
        <v>58</v>
      </c>
      <c r="AK1045" s="6" t="s">
        <v>586</v>
      </c>
      <c r="AL1045" s="4" t="str">
        <f>IFERROR(IF(AK1045="", "", _xlfn.XLOOKUP(AK1045, CODES!A:A,CODES!E:E)), "")</f>
        <v>Monitoring System</v>
      </c>
      <c r="AM1045" s="4" t="str">
        <f>IFERROR(IF(AK1045="", "", _xlfn.XLOOKUP(AK1045, CODES!A:A,CODES!G:G)), "")</f>
        <v>TMS</v>
      </c>
      <c r="AN1045" s="4" t="str">
        <f>IFERROR(IF(AK1045="", "", _xlfn.XLOOKUP(AK1045, CODES!A:A,CODES!I:I)), "")</f>
        <v>Software</v>
      </c>
      <c r="AO1045" s="6" t="s">
        <v>7235</v>
      </c>
      <c r="AP1045" s="6"/>
      <c r="AQ1045" s="6"/>
      <c r="AR1045" s="6"/>
      <c r="AS1045" s="15"/>
    </row>
    <row r="1046" spans="1:45" ht="90" hidden="1" x14ac:dyDescent="0.25">
      <c r="A1046" s="13" t="s">
        <v>25</v>
      </c>
      <c r="B1046" s="4" t="s">
        <v>6895</v>
      </c>
      <c r="C1046" s="4" t="s">
        <v>7236</v>
      </c>
      <c r="D1046" s="5">
        <v>45874</v>
      </c>
      <c r="E1046" s="4" t="s">
        <v>6328</v>
      </c>
      <c r="F1046" s="6" t="s">
        <v>6329</v>
      </c>
      <c r="G1046" s="4" t="s">
        <v>262</v>
      </c>
      <c r="H1046" s="6" t="s">
        <v>82</v>
      </c>
      <c r="I1046" s="6" t="s">
        <v>89</v>
      </c>
      <c r="J1046" s="4">
        <v>5</v>
      </c>
      <c r="K1046" s="4">
        <v>8</v>
      </c>
      <c r="L1046" s="4">
        <v>0</v>
      </c>
      <c r="M1046" s="4" t="s">
        <v>1611</v>
      </c>
      <c r="N1046" s="6"/>
      <c r="O1046" s="6" t="s">
        <v>1611</v>
      </c>
      <c r="P1046" s="6"/>
      <c r="Q1046" s="4" t="s">
        <v>51</v>
      </c>
      <c r="R1046" s="4" t="s">
        <v>52</v>
      </c>
      <c r="S1046" s="5">
        <v>44055</v>
      </c>
      <c r="T1046" s="7" t="s">
        <v>7237</v>
      </c>
      <c r="U1046" s="7" t="s">
        <v>7238</v>
      </c>
      <c r="V1046" s="7"/>
      <c r="W1046" s="4" t="s">
        <v>345</v>
      </c>
      <c r="X1046" s="4" t="s">
        <v>345</v>
      </c>
      <c r="Y1046" s="4" t="s">
        <v>65</v>
      </c>
      <c r="Z1046" s="4" t="s">
        <v>65</v>
      </c>
      <c r="AA1046" s="4" t="s">
        <v>66</v>
      </c>
      <c r="AB1046" s="4" t="s">
        <v>97</v>
      </c>
      <c r="AC1046" s="6" t="s">
        <v>97</v>
      </c>
      <c r="AD1046" s="6"/>
      <c r="AE1046" s="4" t="s">
        <v>7239</v>
      </c>
      <c r="AF1046" s="6"/>
      <c r="AG1046" s="6" t="s">
        <v>108</v>
      </c>
      <c r="AH1046" s="6" t="s">
        <v>109</v>
      </c>
      <c r="AI1046" s="4">
        <f t="shared" si="16"/>
        <v>0</v>
      </c>
      <c r="AJ1046" s="4" t="s">
        <v>68</v>
      </c>
      <c r="AK1046" s="6" t="s">
        <v>110</v>
      </c>
      <c r="AL1046" s="4" t="str">
        <f>IFERROR(IF(AK1046="", "", _xlfn.XLOOKUP(AK1046, CODES!A:A,CODES!E:E)), "")</f>
        <v>Operational</v>
      </c>
      <c r="AM1046" s="4" t="str">
        <f>IFERROR(IF(AK1046="", "", _xlfn.XLOOKUP(AK1046, CODES!A:A,CODES!G:G)), "")</f>
        <v>Depot</v>
      </c>
      <c r="AN1046" s="4" t="str">
        <f>IFERROR(IF(AK1046="", "", _xlfn.XLOOKUP(AK1046, CODES!A:A,CODES!I:I)), "")</f>
        <v>Process</v>
      </c>
      <c r="AO1046" s="6" t="s">
        <v>7240</v>
      </c>
      <c r="AP1046" s="6"/>
      <c r="AQ1046" s="6"/>
      <c r="AR1046" s="6"/>
      <c r="AS1046" s="15"/>
    </row>
    <row r="1047" spans="1:45" ht="75" hidden="1" x14ac:dyDescent="0.25">
      <c r="A1047" s="13" t="s">
        <v>25</v>
      </c>
      <c r="B1047" s="4" t="s">
        <v>6895</v>
      </c>
      <c r="C1047" s="4" t="s">
        <v>7241</v>
      </c>
      <c r="D1047" s="5">
        <v>45874</v>
      </c>
      <c r="E1047" s="4" t="s">
        <v>5666</v>
      </c>
      <c r="F1047" s="6" t="s">
        <v>5667</v>
      </c>
      <c r="G1047" s="4" t="s">
        <v>192</v>
      </c>
      <c r="H1047" s="6"/>
      <c r="I1047" s="6"/>
      <c r="J1047" s="4">
        <v>2</v>
      </c>
      <c r="K1047" s="4">
        <v>27</v>
      </c>
      <c r="L1047" s="4">
        <v>0</v>
      </c>
      <c r="M1047" s="4" t="s">
        <v>765</v>
      </c>
      <c r="N1047" s="6" t="s">
        <v>3318</v>
      </c>
      <c r="O1047" s="6" t="s">
        <v>765</v>
      </c>
      <c r="P1047" s="6"/>
      <c r="Q1047" s="4" t="s">
        <v>73</v>
      </c>
      <c r="R1047" s="4" t="s">
        <v>74</v>
      </c>
      <c r="S1047" s="4"/>
      <c r="T1047" s="7" t="s">
        <v>7242</v>
      </c>
      <c r="U1047" s="7" t="s">
        <v>7243</v>
      </c>
      <c r="V1047" s="7" t="s">
        <v>7244</v>
      </c>
      <c r="W1047" s="4" t="s">
        <v>218</v>
      </c>
      <c r="X1047" s="4" t="s">
        <v>218</v>
      </c>
      <c r="Y1047" s="4" t="s">
        <v>65</v>
      </c>
      <c r="Z1047" s="4" t="s">
        <v>65</v>
      </c>
      <c r="AA1047" s="4" t="s">
        <v>66</v>
      </c>
      <c r="AB1047" s="4" t="s">
        <v>97</v>
      </c>
      <c r="AC1047" s="6" t="s">
        <v>97</v>
      </c>
      <c r="AD1047" s="6"/>
      <c r="AE1047" s="4" t="s">
        <v>7245</v>
      </c>
      <c r="AF1047" s="6"/>
      <c r="AG1047" s="6"/>
      <c r="AH1047" s="6" t="s">
        <v>109</v>
      </c>
      <c r="AI1047" s="4">
        <f t="shared" si="16"/>
        <v>0</v>
      </c>
      <c r="AJ1047" s="4" t="s">
        <v>68</v>
      </c>
      <c r="AK1047" s="6" t="s">
        <v>2665</v>
      </c>
      <c r="AL1047" s="4" t="str">
        <f>IFERROR(IF(AK1047="", "", _xlfn.XLOOKUP(AK1047, CODES!A:A,CODES!E:E)), "")</f>
        <v>Doors</v>
      </c>
      <c r="AM1047" s="4" t="str">
        <f>IFERROR(IF(AK1047="", "", _xlfn.XLOOKUP(AK1047, CODES!A:A,CODES!G:G)), "")</f>
        <v>DVT Van</v>
      </c>
      <c r="AN1047" s="4" t="str">
        <f>IFERROR(IF(AK1047="", "", _xlfn.XLOOKUP(AK1047, CODES!A:A,CODES!I:I)), "")</f>
        <v>DVT Door leaf</v>
      </c>
      <c r="AO1047" s="6"/>
      <c r="AP1047" s="6"/>
      <c r="AQ1047" s="6"/>
      <c r="AR1047" s="6"/>
      <c r="AS1047" s="15"/>
    </row>
    <row r="1048" spans="1:45" ht="165" hidden="1" x14ac:dyDescent="0.25">
      <c r="A1048" s="13" t="s">
        <v>565</v>
      </c>
      <c r="B1048" s="4" t="s">
        <v>6895</v>
      </c>
      <c r="C1048" s="4" t="s">
        <v>7246</v>
      </c>
      <c r="D1048" s="5">
        <v>45874</v>
      </c>
      <c r="E1048" s="4"/>
      <c r="F1048" s="6" t="s">
        <v>3022</v>
      </c>
      <c r="G1048" s="4" t="s">
        <v>181</v>
      </c>
      <c r="H1048" s="6" t="s">
        <v>193</v>
      </c>
      <c r="I1048" s="6" t="s">
        <v>143</v>
      </c>
      <c r="J1048" s="4">
        <v>15</v>
      </c>
      <c r="K1048" s="4">
        <v>102</v>
      </c>
      <c r="L1048" s="4">
        <v>1</v>
      </c>
      <c r="M1048" s="4" t="s">
        <v>852</v>
      </c>
      <c r="N1048" s="6"/>
      <c r="O1048" s="6" t="s">
        <v>852</v>
      </c>
      <c r="P1048" s="6"/>
      <c r="Q1048" s="4" t="s">
        <v>51</v>
      </c>
      <c r="R1048" s="4" t="s">
        <v>52</v>
      </c>
      <c r="S1048" s="5">
        <v>43957</v>
      </c>
      <c r="T1048" s="7" t="s">
        <v>7247</v>
      </c>
      <c r="U1048" s="7" t="s">
        <v>7248</v>
      </c>
      <c r="V1048" s="7" t="s">
        <v>7249</v>
      </c>
      <c r="W1048" s="4" t="s">
        <v>345</v>
      </c>
      <c r="X1048" s="4" t="s">
        <v>345</v>
      </c>
      <c r="Y1048" s="4" t="s">
        <v>65</v>
      </c>
      <c r="Z1048" s="4"/>
      <c r="AA1048" s="4" t="s">
        <v>55</v>
      </c>
      <c r="AB1048" s="4" t="s">
        <v>45</v>
      </c>
      <c r="AC1048" s="6" t="s">
        <v>575</v>
      </c>
      <c r="AD1048" s="6"/>
      <c r="AE1048" s="4" t="s">
        <v>7250</v>
      </c>
      <c r="AF1048" s="6"/>
      <c r="AG1048" s="6" t="s">
        <v>565</v>
      </c>
      <c r="AH1048" s="6" t="s">
        <v>109</v>
      </c>
      <c r="AI1048" s="4">
        <f t="shared" si="16"/>
        <v>0</v>
      </c>
      <c r="AJ1048" s="4" t="s">
        <v>68</v>
      </c>
      <c r="AK1048" s="6" t="s">
        <v>577</v>
      </c>
      <c r="AL1048" s="4" t="str">
        <f>IFERROR(IF(AK1048="", "", _xlfn.XLOOKUP(AK1048, CODES!A:A,CODES!E:E)), "")</f>
        <v>LNER</v>
      </c>
      <c r="AM1048" s="4" t="str">
        <f>IFERROR(IF(AK1048="", "", _xlfn.XLOOKUP(AK1048, CODES!A:A,CODES!G:G)), "")</f>
        <v>Other</v>
      </c>
      <c r="AN1048" s="4" t="str">
        <f>IFERROR(IF(AK1048="", "", _xlfn.XLOOKUP(AK1048, CODES!A:A,CODES!I:I)), "")</f>
        <v>Merged - see Master</v>
      </c>
      <c r="AO1048" s="6" t="s">
        <v>7251</v>
      </c>
      <c r="AP1048" s="6"/>
      <c r="AQ1048" s="6"/>
      <c r="AR1048" s="6"/>
      <c r="AS1048" s="15"/>
    </row>
    <row r="1049" spans="1:45" ht="240" hidden="1" x14ac:dyDescent="0.25">
      <c r="A1049" s="13" t="s">
        <v>25</v>
      </c>
      <c r="B1049" s="4" t="s">
        <v>6895</v>
      </c>
      <c r="C1049" s="4" t="s">
        <v>7252</v>
      </c>
      <c r="D1049" s="5">
        <v>45874</v>
      </c>
      <c r="E1049" s="4" t="s">
        <v>2144</v>
      </c>
      <c r="F1049" s="6" t="s">
        <v>2145</v>
      </c>
      <c r="G1049" s="4" t="s">
        <v>7253</v>
      </c>
      <c r="H1049" s="6" t="s">
        <v>89</v>
      </c>
      <c r="I1049" s="6" t="s">
        <v>143</v>
      </c>
      <c r="J1049" s="4">
        <v>15</v>
      </c>
      <c r="K1049" s="4">
        <v>114</v>
      </c>
      <c r="L1049" s="4">
        <v>3</v>
      </c>
      <c r="M1049" s="4" t="s">
        <v>852</v>
      </c>
      <c r="N1049" s="6"/>
      <c r="O1049" s="6" t="s">
        <v>852</v>
      </c>
      <c r="P1049" s="6"/>
      <c r="Q1049" s="4" t="s">
        <v>51</v>
      </c>
      <c r="R1049" s="4" t="s">
        <v>52</v>
      </c>
      <c r="S1049" s="5">
        <v>43957</v>
      </c>
      <c r="T1049" s="7" t="s">
        <v>7254</v>
      </c>
      <c r="U1049" s="7" t="s">
        <v>7255</v>
      </c>
      <c r="V1049" s="7"/>
      <c r="W1049" s="4" t="s">
        <v>345</v>
      </c>
      <c r="X1049" s="4" t="s">
        <v>345</v>
      </c>
      <c r="Y1049" s="4" t="s">
        <v>148</v>
      </c>
      <c r="Z1049" s="4" t="s">
        <v>148</v>
      </c>
      <c r="AA1049" s="4" t="s">
        <v>66</v>
      </c>
      <c r="AB1049" s="4" t="s">
        <v>97</v>
      </c>
      <c r="AC1049" s="6" t="s">
        <v>97</v>
      </c>
      <c r="AD1049" s="6"/>
      <c r="AE1049" s="4" t="s">
        <v>7256</v>
      </c>
      <c r="AF1049" s="6"/>
      <c r="AG1049" s="6" t="s">
        <v>366</v>
      </c>
      <c r="AH1049" s="6" t="s">
        <v>109</v>
      </c>
      <c r="AI1049" s="4">
        <f t="shared" si="16"/>
        <v>0</v>
      </c>
      <c r="AJ1049" s="4" t="s">
        <v>68</v>
      </c>
      <c r="AK1049" s="6" t="s">
        <v>367</v>
      </c>
      <c r="AL1049" s="4" t="str">
        <f>IFERROR(IF(AK1049="", "", _xlfn.XLOOKUP(AK1049, CODES!A:A,CODES!E:E)), "")</f>
        <v>LNER</v>
      </c>
      <c r="AM1049" s="4" t="str">
        <f>IFERROR(IF(AK1049="", "", _xlfn.XLOOKUP(AK1049, CODES!A:A,CODES!G:G)), "")</f>
        <v>Other</v>
      </c>
      <c r="AN1049" s="4" t="str">
        <f>IFERROR(IF(AK1049="", "", _xlfn.XLOOKUP(AK1049, CODES!A:A,CODES!I:I)), "")</f>
        <v>Availability</v>
      </c>
      <c r="AO1049" s="6" t="s">
        <v>7257</v>
      </c>
      <c r="AP1049" s="6"/>
      <c r="AQ1049" s="6"/>
      <c r="AR1049" s="6"/>
      <c r="AS1049" s="15"/>
    </row>
    <row r="1050" spans="1:45" ht="135" hidden="1" x14ac:dyDescent="0.25">
      <c r="A1050" s="13" t="s">
        <v>565</v>
      </c>
      <c r="B1050" s="4" t="s">
        <v>6895</v>
      </c>
      <c r="C1050" s="4" t="s">
        <v>7258</v>
      </c>
      <c r="D1050" s="5">
        <v>45873</v>
      </c>
      <c r="E1050" s="4"/>
      <c r="F1050" s="6" t="s">
        <v>7259</v>
      </c>
      <c r="G1050" s="4" t="s">
        <v>316</v>
      </c>
      <c r="H1050" s="6" t="s">
        <v>204</v>
      </c>
      <c r="I1050" s="6" t="s">
        <v>89</v>
      </c>
      <c r="J1050" s="4">
        <v>4</v>
      </c>
      <c r="K1050" s="4">
        <v>4</v>
      </c>
      <c r="L1050" s="4">
        <v>0</v>
      </c>
      <c r="M1050" s="4" t="s">
        <v>2402</v>
      </c>
      <c r="N1050" s="6"/>
      <c r="O1050" s="6" t="s">
        <v>2402</v>
      </c>
      <c r="P1050" s="6"/>
      <c r="Q1050" s="4" t="s">
        <v>51</v>
      </c>
      <c r="R1050" s="4" t="s">
        <v>52</v>
      </c>
      <c r="S1050" s="5">
        <v>44040</v>
      </c>
      <c r="T1050" s="7" t="s">
        <v>7260</v>
      </c>
      <c r="U1050" s="7" t="s">
        <v>7261</v>
      </c>
      <c r="V1050" s="7" t="s">
        <v>7262</v>
      </c>
      <c r="W1050" s="4" t="s">
        <v>135</v>
      </c>
      <c r="X1050" s="4" t="s">
        <v>135</v>
      </c>
      <c r="Y1050" s="4" t="s">
        <v>880</v>
      </c>
      <c r="Z1050" s="4"/>
      <c r="AA1050" s="4" t="s">
        <v>55</v>
      </c>
      <c r="AB1050" s="4" t="s">
        <v>45</v>
      </c>
      <c r="AC1050" s="6" t="s">
        <v>575</v>
      </c>
      <c r="AD1050" s="6"/>
      <c r="AE1050" s="4" t="s">
        <v>7263</v>
      </c>
      <c r="AF1050" s="6"/>
      <c r="AG1050" s="6" t="s">
        <v>124</v>
      </c>
      <c r="AH1050" s="6" t="s">
        <v>109</v>
      </c>
      <c r="AI1050" s="4">
        <f t="shared" si="16"/>
        <v>0</v>
      </c>
      <c r="AJ1050" s="4" t="s">
        <v>58</v>
      </c>
      <c r="AK1050" s="6" t="s">
        <v>577</v>
      </c>
      <c r="AL1050" s="4" t="str">
        <f>IFERROR(IF(AK1050="", "", _xlfn.XLOOKUP(AK1050, CODES!A:A,CODES!E:E)), "")</f>
        <v>LNER</v>
      </c>
      <c r="AM1050" s="4" t="str">
        <f>IFERROR(IF(AK1050="", "", _xlfn.XLOOKUP(AK1050, CODES!A:A,CODES!G:G)), "")</f>
        <v>Other</v>
      </c>
      <c r="AN1050" s="4" t="str">
        <f>IFERROR(IF(AK1050="", "", _xlfn.XLOOKUP(AK1050, CODES!A:A,CODES!I:I)), "")</f>
        <v>Merged - see Master</v>
      </c>
      <c r="AO1050" s="6" t="s">
        <v>7264</v>
      </c>
      <c r="AP1050" s="6"/>
      <c r="AQ1050" s="6"/>
      <c r="AR1050" s="6"/>
      <c r="AS1050" s="15"/>
    </row>
    <row r="1051" spans="1:45" ht="75" hidden="1" x14ac:dyDescent="0.25">
      <c r="A1051" s="13" t="s">
        <v>25</v>
      </c>
      <c r="B1051" s="4" t="s">
        <v>6895</v>
      </c>
      <c r="C1051" s="4" t="s">
        <v>7265</v>
      </c>
      <c r="D1051" s="5">
        <v>45873</v>
      </c>
      <c r="E1051" s="4" t="s">
        <v>5666</v>
      </c>
      <c r="F1051" s="6" t="s">
        <v>5667</v>
      </c>
      <c r="G1051" s="4" t="s">
        <v>80</v>
      </c>
      <c r="H1051" s="6"/>
      <c r="I1051" s="6"/>
      <c r="J1051" s="4">
        <v>4</v>
      </c>
      <c r="K1051" s="4">
        <v>47</v>
      </c>
      <c r="L1051" s="4">
        <v>1</v>
      </c>
      <c r="M1051" s="4" t="s">
        <v>431</v>
      </c>
      <c r="N1051" s="6" t="s">
        <v>1809</v>
      </c>
      <c r="O1051" s="6" t="s">
        <v>431</v>
      </c>
      <c r="P1051" s="6"/>
      <c r="Q1051" s="4" t="s">
        <v>73</v>
      </c>
      <c r="R1051" s="4" t="s">
        <v>74</v>
      </c>
      <c r="S1051" s="4"/>
      <c r="T1051" s="7" t="s">
        <v>7266</v>
      </c>
      <c r="U1051" s="7" t="s">
        <v>7267</v>
      </c>
      <c r="V1051" s="7" t="s">
        <v>7268</v>
      </c>
      <c r="W1051" s="4" t="s">
        <v>135</v>
      </c>
      <c r="X1051" s="4" t="s">
        <v>135</v>
      </c>
      <c r="Y1051" s="4" t="s">
        <v>880</v>
      </c>
      <c r="Z1051" s="4" t="s">
        <v>880</v>
      </c>
      <c r="AA1051" s="4" t="s">
        <v>66</v>
      </c>
      <c r="AB1051" s="4" t="s">
        <v>97</v>
      </c>
      <c r="AC1051" s="6" t="s">
        <v>97</v>
      </c>
      <c r="AD1051" s="6"/>
      <c r="AE1051" s="4" t="s">
        <v>7269</v>
      </c>
      <c r="AF1051" s="6"/>
      <c r="AG1051" s="6"/>
      <c r="AH1051" s="6" t="s">
        <v>137</v>
      </c>
      <c r="AI1051" s="4">
        <f t="shared" si="16"/>
        <v>0</v>
      </c>
      <c r="AJ1051" s="4" t="s">
        <v>58</v>
      </c>
      <c r="AK1051" s="6" t="s">
        <v>7270</v>
      </c>
      <c r="AL1051" s="4" t="str">
        <f>IFERROR(IF(AK1051="", "", _xlfn.XLOOKUP(AK1051, CODES!A:A,CODES!E:E)), "")</f>
        <v>Bodywork </v>
      </c>
      <c r="AM1051" s="4" t="str">
        <f>IFERROR(IF(AK1051="", "", _xlfn.XLOOKUP(AK1051, CODES!A:A,CODES!G:G)), "")</f>
        <v>Vestibule </v>
      </c>
      <c r="AN1051" s="4" t="str">
        <f>IFERROR(IF(AK1051="", "", _xlfn.XLOOKUP(AK1051, CODES!A:A,CODES!I:I)), "")</f>
        <v>Tread plate </v>
      </c>
      <c r="AO1051" s="6"/>
      <c r="AP1051" s="6"/>
      <c r="AQ1051" s="6"/>
      <c r="AR1051" s="6"/>
      <c r="AS1051" s="15"/>
    </row>
    <row r="1052" spans="1:45" ht="135" hidden="1" x14ac:dyDescent="0.25">
      <c r="A1052" s="13" t="s">
        <v>258</v>
      </c>
      <c r="B1052" s="4" t="s">
        <v>6895</v>
      </c>
      <c r="C1052" s="4" t="s">
        <v>7271</v>
      </c>
      <c r="D1052" s="5">
        <v>45872</v>
      </c>
      <c r="E1052" s="4" t="s">
        <v>4441</v>
      </c>
      <c r="F1052" s="6" t="s">
        <v>4442</v>
      </c>
      <c r="G1052" s="4" t="s">
        <v>275</v>
      </c>
      <c r="H1052" s="6" t="s">
        <v>1494</v>
      </c>
      <c r="I1052" s="6" t="s">
        <v>89</v>
      </c>
      <c r="J1052" s="4">
        <v>12</v>
      </c>
      <c r="K1052" s="4">
        <v>25</v>
      </c>
      <c r="L1052" s="4">
        <v>0</v>
      </c>
      <c r="M1052" s="4" t="s">
        <v>50</v>
      </c>
      <c r="N1052" s="6"/>
      <c r="O1052" s="6" t="s">
        <v>50</v>
      </c>
      <c r="P1052" s="6"/>
      <c r="Q1052" s="4" t="s">
        <v>51</v>
      </c>
      <c r="R1052" s="4" t="s">
        <v>52</v>
      </c>
      <c r="S1052" s="5">
        <v>43550</v>
      </c>
      <c r="T1052" s="7" t="s">
        <v>7272</v>
      </c>
      <c r="U1052" s="7" t="s">
        <v>7273</v>
      </c>
      <c r="V1052" s="7" t="s">
        <v>7274</v>
      </c>
      <c r="W1052" s="4" t="s">
        <v>268</v>
      </c>
      <c r="X1052" s="4" t="s">
        <v>268</v>
      </c>
      <c r="Y1052" s="4" t="s">
        <v>269</v>
      </c>
      <c r="Z1052" s="4" t="s">
        <v>269</v>
      </c>
      <c r="AA1052" s="4" t="s">
        <v>66</v>
      </c>
      <c r="AB1052" s="4" t="s">
        <v>97</v>
      </c>
      <c r="AC1052" s="6" t="s">
        <v>281</v>
      </c>
      <c r="AD1052" s="6"/>
      <c r="AE1052" s="4" t="s">
        <v>7275</v>
      </c>
      <c r="AF1052" s="6"/>
      <c r="AG1052" s="6" t="s">
        <v>124</v>
      </c>
      <c r="AH1052" s="6" t="s">
        <v>109</v>
      </c>
      <c r="AI1052" s="4">
        <f t="shared" si="16"/>
        <v>0</v>
      </c>
      <c r="AJ1052" s="4" t="s">
        <v>271</v>
      </c>
      <c r="AK1052" s="6" t="s">
        <v>7276</v>
      </c>
      <c r="AL1052" s="4" t="str">
        <f>IFERROR(IF(AK1052="", "", _xlfn.XLOOKUP(AK1052, CODES!A:A,CODES!E:E)), "")</f>
        <v>LNER</v>
      </c>
      <c r="AM1052" s="4" t="str">
        <f>IFERROR(IF(AK1052="", "", _xlfn.XLOOKUP(AK1052, CODES!A:A,CODES!G:G)), "")</f>
        <v>Other</v>
      </c>
      <c r="AN1052" s="4" t="str">
        <f>IFERROR(IF(AK1052="", "", _xlfn.XLOOKUP(AK1052, CODES!A:A,CODES!I:I)), "")</f>
        <v>HQ - Ops</v>
      </c>
      <c r="AO1052" s="6" t="s">
        <v>7277</v>
      </c>
      <c r="AP1052" s="6"/>
      <c r="AQ1052" s="6"/>
      <c r="AR1052" s="6"/>
      <c r="AS1052" s="15"/>
    </row>
    <row r="1053" spans="1:45" ht="225" hidden="1" x14ac:dyDescent="0.25">
      <c r="A1053" s="13" t="s">
        <v>338</v>
      </c>
      <c r="B1053" s="4" t="s">
        <v>6895</v>
      </c>
      <c r="C1053" s="4" t="s">
        <v>7278</v>
      </c>
      <c r="D1053" s="5">
        <v>45871</v>
      </c>
      <c r="E1053" s="4"/>
      <c r="F1053" s="6" t="s">
        <v>5794</v>
      </c>
      <c r="G1053" s="4" t="s">
        <v>142</v>
      </c>
      <c r="H1053" s="6" t="s">
        <v>116</v>
      </c>
      <c r="I1053" s="6" t="s">
        <v>89</v>
      </c>
      <c r="J1053" s="4">
        <v>7</v>
      </c>
      <c r="K1053" s="4">
        <v>7</v>
      </c>
      <c r="L1053" s="4">
        <v>0</v>
      </c>
      <c r="M1053" s="4" t="s">
        <v>5442</v>
      </c>
      <c r="N1053" s="6"/>
      <c r="O1053" s="6" t="s">
        <v>569</v>
      </c>
      <c r="P1053" s="6" t="s">
        <v>1187</v>
      </c>
      <c r="Q1053" s="4" t="s">
        <v>82</v>
      </c>
      <c r="R1053" s="4" t="s">
        <v>52</v>
      </c>
      <c r="S1053" s="5">
        <v>43700</v>
      </c>
      <c r="T1053" s="7" t="s">
        <v>7279</v>
      </c>
      <c r="U1053" s="7" t="s">
        <v>7280</v>
      </c>
      <c r="V1053" s="7" t="s">
        <v>7281</v>
      </c>
      <c r="W1053" s="4" t="s">
        <v>1704</v>
      </c>
      <c r="X1053" s="4" t="s">
        <v>1704</v>
      </c>
      <c r="Y1053" s="4" t="s">
        <v>7282</v>
      </c>
      <c r="Z1053" s="4"/>
      <c r="AA1053" s="4" t="s">
        <v>55</v>
      </c>
      <c r="AB1053" s="4" t="s">
        <v>124</v>
      </c>
      <c r="AC1053" s="6" t="s">
        <v>281</v>
      </c>
      <c r="AD1053" s="6"/>
      <c r="AE1053" s="4" t="s">
        <v>7283</v>
      </c>
      <c r="AF1053" s="6"/>
      <c r="AG1053" s="6" t="s">
        <v>124</v>
      </c>
      <c r="AH1053" s="6" t="s">
        <v>109</v>
      </c>
      <c r="AI1053" s="4">
        <f t="shared" si="16"/>
        <v>0</v>
      </c>
      <c r="AJ1053" s="4" t="s">
        <v>1707</v>
      </c>
      <c r="AK1053" s="6" t="s">
        <v>125</v>
      </c>
      <c r="AL1053" s="4" t="str">
        <f>IFERROR(IF(AK1053="", "", _xlfn.XLOOKUP(AK1053, CODES!A:A,CODES!E:E)), "")</f>
        <v>Operational</v>
      </c>
      <c r="AM1053" s="4" t="str">
        <f>IFERROR(IF(AK1053="", "", _xlfn.XLOOKUP(AK1053, CODES!A:A,CODES!G:G)), "")</f>
        <v>NR</v>
      </c>
      <c r="AN1053" s="4" t="str">
        <f>IFERROR(IF(AK1053="", "", _xlfn.XLOOKUP(AK1053, CODES!A:A,CODES!I:I)), "")</f>
        <v>Other</v>
      </c>
      <c r="AO1053" s="6" t="s">
        <v>7284</v>
      </c>
      <c r="AP1053" s="6"/>
      <c r="AQ1053" s="6"/>
      <c r="AR1053" s="6"/>
      <c r="AS1053" s="15"/>
    </row>
    <row r="1054" spans="1:45" ht="150" hidden="1" x14ac:dyDescent="0.25">
      <c r="A1054" s="13" t="s">
        <v>25</v>
      </c>
      <c r="B1054" s="4" t="s">
        <v>6895</v>
      </c>
      <c r="C1054" s="4" t="s">
        <v>7285</v>
      </c>
      <c r="D1054" s="5">
        <v>45871</v>
      </c>
      <c r="E1054" s="4" t="s">
        <v>896</v>
      </c>
      <c r="F1054" s="6" t="s">
        <v>897</v>
      </c>
      <c r="G1054" s="4" t="s">
        <v>181</v>
      </c>
      <c r="H1054" s="6" t="s">
        <v>204</v>
      </c>
      <c r="I1054" s="6" t="s">
        <v>89</v>
      </c>
      <c r="J1054" s="4">
        <v>4</v>
      </c>
      <c r="K1054" s="4">
        <v>4</v>
      </c>
      <c r="L1054" s="4">
        <v>0</v>
      </c>
      <c r="M1054" s="4" t="s">
        <v>1289</v>
      </c>
      <c r="N1054" s="6"/>
      <c r="O1054" s="6" t="s">
        <v>1289</v>
      </c>
      <c r="P1054" s="6"/>
      <c r="Q1054" s="4" t="s">
        <v>51</v>
      </c>
      <c r="R1054" s="4" t="s">
        <v>52</v>
      </c>
      <c r="S1054" s="5">
        <v>43532</v>
      </c>
      <c r="T1054" s="7" t="s">
        <v>7286</v>
      </c>
      <c r="U1054" s="7" t="s">
        <v>7287</v>
      </c>
      <c r="V1054" s="7"/>
      <c r="W1054" s="4" t="s">
        <v>547</v>
      </c>
      <c r="X1054" s="4" t="s">
        <v>547</v>
      </c>
      <c r="Y1054" s="4" t="s">
        <v>148</v>
      </c>
      <c r="Z1054" s="4" t="s">
        <v>148</v>
      </c>
      <c r="AA1054" s="4" t="s">
        <v>66</v>
      </c>
      <c r="AB1054" s="4" t="s">
        <v>97</v>
      </c>
      <c r="AC1054" s="6" t="s">
        <v>97</v>
      </c>
      <c r="AD1054" s="6"/>
      <c r="AE1054" s="4" t="s">
        <v>7288</v>
      </c>
      <c r="AF1054" s="6"/>
      <c r="AG1054" s="6" t="s">
        <v>97</v>
      </c>
      <c r="AH1054" s="6" t="s">
        <v>109</v>
      </c>
      <c r="AI1054" s="4">
        <f t="shared" si="16"/>
        <v>0</v>
      </c>
      <c r="AJ1054" s="4" t="s">
        <v>68</v>
      </c>
      <c r="AK1054" s="6" t="s">
        <v>150</v>
      </c>
      <c r="AL1054" s="4" t="str">
        <f>IFERROR(IF(AK1054="", "", _xlfn.XLOOKUP(AK1054, CODES!A:A,CODES!E:E)), "")</f>
        <v>Operational</v>
      </c>
      <c r="AM1054" s="4" t="str">
        <f>IFERROR(IF(AK1054="", "", _xlfn.XLOOKUP(AK1054, CODES!A:A,CODES!G:G)), "")</f>
        <v>Control</v>
      </c>
      <c r="AN1054" s="4" t="str">
        <f>IFERROR(IF(AK1054="", "", _xlfn.XLOOKUP(AK1054, CODES!A:A,CODES!I:I)), "")</f>
        <v>HRL CPC</v>
      </c>
      <c r="AO1054" s="6" t="s">
        <v>7289</v>
      </c>
      <c r="AP1054" s="6"/>
      <c r="AQ1054" s="6"/>
      <c r="AR1054" s="6"/>
      <c r="AS1054" s="15"/>
    </row>
    <row r="1055" spans="1:45" ht="285" hidden="1" x14ac:dyDescent="0.25">
      <c r="A1055" s="13" t="s">
        <v>258</v>
      </c>
      <c r="B1055" s="4" t="s">
        <v>6895</v>
      </c>
      <c r="C1055" s="4" t="s">
        <v>7290</v>
      </c>
      <c r="D1055" s="5">
        <v>45871</v>
      </c>
      <c r="E1055" s="4" t="s">
        <v>3175</v>
      </c>
      <c r="F1055" s="6" t="s">
        <v>4393</v>
      </c>
      <c r="G1055" s="4" t="s">
        <v>130</v>
      </c>
      <c r="H1055" s="6" t="s">
        <v>392</v>
      </c>
      <c r="I1055" s="6" t="s">
        <v>89</v>
      </c>
      <c r="J1055" s="4">
        <v>3</v>
      </c>
      <c r="K1055" s="4">
        <v>3</v>
      </c>
      <c r="L1055" s="4">
        <v>0</v>
      </c>
      <c r="M1055" s="4" t="s">
        <v>2121</v>
      </c>
      <c r="N1055" s="6" t="s">
        <v>2122</v>
      </c>
      <c r="O1055" s="6" t="s">
        <v>2121</v>
      </c>
      <c r="P1055" s="6"/>
      <c r="Q1055" s="4" t="s">
        <v>51</v>
      </c>
      <c r="R1055" s="4" t="s">
        <v>52</v>
      </c>
      <c r="S1055" s="5">
        <v>43542</v>
      </c>
      <c r="T1055" s="7" t="s">
        <v>7291</v>
      </c>
      <c r="U1055" s="7" t="s">
        <v>7292</v>
      </c>
      <c r="V1055" s="7" t="s">
        <v>7293</v>
      </c>
      <c r="W1055" s="4" t="s">
        <v>7294</v>
      </c>
      <c r="X1055" s="4" t="s">
        <v>7294</v>
      </c>
      <c r="Y1055" s="4" t="s">
        <v>398</v>
      </c>
      <c r="Z1055" s="4" t="s">
        <v>398</v>
      </c>
      <c r="AA1055" s="4" t="s">
        <v>66</v>
      </c>
      <c r="AB1055" s="4" t="s">
        <v>97</v>
      </c>
      <c r="AC1055" s="6" t="s">
        <v>281</v>
      </c>
      <c r="AD1055" s="6"/>
      <c r="AE1055" s="4" t="s">
        <v>7295</v>
      </c>
      <c r="AF1055" s="6"/>
      <c r="AG1055" s="6" t="s">
        <v>124</v>
      </c>
      <c r="AH1055" s="6" t="s">
        <v>109</v>
      </c>
      <c r="AI1055" s="4">
        <f t="shared" si="16"/>
        <v>0</v>
      </c>
      <c r="AJ1055" s="4" t="s">
        <v>400</v>
      </c>
      <c r="AK1055" s="6" t="s">
        <v>2766</v>
      </c>
      <c r="AL1055" s="4" t="str">
        <f>IFERROR(IF(AK1055="", "", _xlfn.XLOOKUP(AK1055, CODES!A:A,CODES!E:E)), "")</f>
        <v>Operational</v>
      </c>
      <c r="AM1055" s="4" t="str">
        <f>IFERROR(IF(AK1055="", "", _xlfn.XLOOKUP(AK1055, CODES!A:A,CODES!G:G)), "")</f>
        <v>Staff</v>
      </c>
      <c r="AN1055" s="4" t="str">
        <f>IFERROR(IF(AK1055="", "", _xlfn.XLOOKUP(AK1055, CODES!A:A,CODES!I:I)), "")</f>
        <v>Platform</v>
      </c>
      <c r="AO1055" s="6" t="s">
        <v>7296</v>
      </c>
      <c r="AP1055" s="6"/>
      <c r="AQ1055" s="6"/>
      <c r="AR1055" s="6"/>
      <c r="AS1055" s="15"/>
    </row>
    <row r="1056" spans="1:45" ht="135" hidden="1" x14ac:dyDescent="0.25">
      <c r="A1056" s="13" t="s">
        <v>25</v>
      </c>
      <c r="B1056" s="4" t="s">
        <v>6895</v>
      </c>
      <c r="C1056" s="4" t="s">
        <v>7297</v>
      </c>
      <c r="D1056" s="5">
        <v>45871</v>
      </c>
      <c r="E1056" s="4" t="s">
        <v>4037</v>
      </c>
      <c r="F1056" s="6" t="s">
        <v>4099</v>
      </c>
      <c r="G1056" s="4" t="s">
        <v>5340</v>
      </c>
      <c r="H1056" s="6" t="s">
        <v>204</v>
      </c>
      <c r="I1056" s="6" t="s">
        <v>89</v>
      </c>
      <c r="J1056" s="4">
        <v>4</v>
      </c>
      <c r="K1056" s="4">
        <v>4</v>
      </c>
      <c r="L1056" s="4">
        <v>0</v>
      </c>
      <c r="M1056" s="4" t="s">
        <v>50</v>
      </c>
      <c r="N1056" s="6"/>
      <c r="O1056" s="6" t="s">
        <v>50</v>
      </c>
      <c r="P1056" s="6"/>
      <c r="Q1056" s="4" t="s">
        <v>51</v>
      </c>
      <c r="R1056" s="4" t="s">
        <v>52</v>
      </c>
      <c r="S1056" s="5">
        <v>43550</v>
      </c>
      <c r="T1056" s="7" t="s">
        <v>7298</v>
      </c>
      <c r="U1056" s="7" t="s">
        <v>7299</v>
      </c>
      <c r="V1056" s="7"/>
      <c r="W1056" s="4" t="s">
        <v>547</v>
      </c>
      <c r="X1056" s="4" t="s">
        <v>547</v>
      </c>
      <c r="Y1056" s="4" t="s">
        <v>148</v>
      </c>
      <c r="Z1056" s="4" t="s">
        <v>148</v>
      </c>
      <c r="AA1056" s="4" t="s">
        <v>66</v>
      </c>
      <c r="AB1056" s="4" t="s">
        <v>97</v>
      </c>
      <c r="AC1056" s="6" t="s">
        <v>97</v>
      </c>
      <c r="AD1056" s="6"/>
      <c r="AE1056" s="4" t="s">
        <v>7300</v>
      </c>
      <c r="AF1056" s="6"/>
      <c r="AG1056" s="6" t="s">
        <v>97</v>
      </c>
      <c r="AH1056" s="6" t="s">
        <v>109</v>
      </c>
      <c r="AI1056" s="4">
        <f t="shared" si="16"/>
        <v>0</v>
      </c>
      <c r="AJ1056" s="4" t="s">
        <v>68</v>
      </c>
      <c r="AK1056" s="6" t="s">
        <v>150</v>
      </c>
      <c r="AL1056" s="4" t="str">
        <f>IFERROR(IF(AK1056="", "", _xlfn.XLOOKUP(AK1056, CODES!A:A,CODES!E:E)), "")</f>
        <v>Operational</v>
      </c>
      <c r="AM1056" s="4" t="str">
        <f>IFERROR(IF(AK1056="", "", _xlfn.XLOOKUP(AK1056, CODES!A:A,CODES!G:G)), "")</f>
        <v>Control</v>
      </c>
      <c r="AN1056" s="4" t="str">
        <f>IFERROR(IF(AK1056="", "", _xlfn.XLOOKUP(AK1056, CODES!A:A,CODES!I:I)), "")</f>
        <v>HRL CPC</v>
      </c>
      <c r="AO1056" s="6" t="s">
        <v>7301</v>
      </c>
      <c r="AP1056" s="6"/>
      <c r="AQ1056" s="6"/>
      <c r="AR1056" s="6"/>
      <c r="AS1056" s="15"/>
    </row>
    <row r="1057" spans="1:45" ht="285" hidden="1" x14ac:dyDescent="0.25">
      <c r="A1057" s="13" t="s">
        <v>258</v>
      </c>
      <c r="B1057" s="4" t="s">
        <v>6895</v>
      </c>
      <c r="C1057" s="4" t="s">
        <v>7302</v>
      </c>
      <c r="D1057" s="5">
        <v>45870</v>
      </c>
      <c r="E1057" s="4" t="s">
        <v>1159</v>
      </c>
      <c r="F1057" s="6" t="s">
        <v>1152</v>
      </c>
      <c r="G1057" s="4" t="s">
        <v>181</v>
      </c>
      <c r="H1057" s="6" t="s">
        <v>204</v>
      </c>
      <c r="I1057" s="6" t="s">
        <v>89</v>
      </c>
      <c r="J1057" s="4">
        <v>4</v>
      </c>
      <c r="K1057" s="4">
        <v>4</v>
      </c>
      <c r="L1057" s="4">
        <v>0</v>
      </c>
      <c r="M1057" s="4" t="s">
        <v>505</v>
      </c>
      <c r="N1057" s="6" t="s">
        <v>7303</v>
      </c>
      <c r="O1057" s="6" t="s">
        <v>505</v>
      </c>
      <c r="P1057" s="6"/>
      <c r="Q1057" s="4" t="s">
        <v>51</v>
      </c>
      <c r="R1057" s="4" t="s">
        <v>52</v>
      </c>
      <c r="S1057" s="5">
        <v>43859</v>
      </c>
      <c r="T1057" s="7" t="s">
        <v>7304</v>
      </c>
      <c r="U1057" s="7" t="s">
        <v>7305</v>
      </c>
      <c r="V1057" s="7" t="s">
        <v>7306</v>
      </c>
      <c r="W1057" s="4" t="s">
        <v>268</v>
      </c>
      <c r="X1057" s="4" t="s">
        <v>268</v>
      </c>
      <c r="Y1057" s="4" t="s">
        <v>280</v>
      </c>
      <c r="Z1057" s="4" t="s">
        <v>280</v>
      </c>
      <c r="AA1057" s="4" t="s">
        <v>66</v>
      </c>
      <c r="AB1057" s="4" t="s">
        <v>97</v>
      </c>
      <c r="AC1057" s="6" t="s">
        <v>281</v>
      </c>
      <c r="AD1057" s="6"/>
      <c r="AE1057" s="4" t="s">
        <v>7307</v>
      </c>
      <c r="AF1057" s="6"/>
      <c r="AG1057" s="6" t="s">
        <v>124</v>
      </c>
      <c r="AH1057" s="6" t="s">
        <v>109</v>
      </c>
      <c r="AI1057" s="4">
        <f t="shared" si="16"/>
        <v>0</v>
      </c>
      <c r="AJ1057" s="4" t="s">
        <v>271</v>
      </c>
      <c r="AK1057" s="6" t="s">
        <v>2766</v>
      </c>
      <c r="AL1057" s="4" t="str">
        <f>IFERROR(IF(AK1057="", "", _xlfn.XLOOKUP(AK1057, CODES!A:A,CODES!E:E)), "")</f>
        <v>Operational</v>
      </c>
      <c r="AM1057" s="4" t="str">
        <f>IFERROR(IF(AK1057="", "", _xlfn.XLOOKUP(AK1057, CODES!A:A,CODES!G:G)), "")</f>
        <v>Staff</v>
      </c>
      <c r="AN1057" s="4" t="str">
        <f>IFERROR(IF(AK1057="", "", _xlfn.XLOOKUP(AK1057, CODES!A:A,CODES!I:I)), "")</f>
        <v>Platform</v>
      </c>
      <c r="AO1057" s="6" t="s">
        <v>7296</v>
      </c>
      <c r="AP1057" s="6"/>
      <c r="AQ1057" s="6"/>
      <c r="AR1057" s="6"/>
      <c r="AS1057" s="15"/>
    </row>
    <row r="1058" spans="1:45" ht="210" hidden="1" x14ac:dyDescent="0.25">
      <c r="A1058" s="13" t="s">
        <v>258</v>
      </c>
      <c r="B1058" s="4" t="s">
        <v>6895</v>
      </c>
      <c r="C1058" s="4" t="s">
        <v>7308</v>
      </c>
      <c r="D1058" s="5">
        <v>45870</v>
      </c>
      <c r="E1058" s="4" t="s">
        <v>2249</v>
      </c>
      <c r="F1058" s="6" t="s">
        <v>6723</v>
      </c>
      <c r="G1058" s="4" t="s">
        <v>5053</v>
      </c>
      <c r="H1058" s="6" t="s">
        <v>51</v>
      </c>
      <c r="I1058" s="6" t="s">
        <v>89</v>
      </c>
      <c r="J1058" s="4">
        <v>9</v>
      </c>
      <c r="K1058" s="4">
        <v>23</v>
      </c>
      <c r="L1058" s="4">
        <v>0</v>
      </c>
      <c r="M1058" s="4" t="s">
        <v>2534</v>
      </c>
      <c r="N1058" s="6"/>
      <c r="O1058" s="6" t="s">
        <v>2771</v>
      </c>
      <c r="P1058" s="6" t="s">
        <v>570</v>
      </c>
      <c r="Q1058" s="4" t="s">
        <v>82</v>
      </c>
      <c r="R1058" s="4" t="s">
        <v>52</v>
      </c>
      <c r="S1058" s="5">
        <v>43728</v>
      </c>
      <c r="T1058" s="7" t="s">
        <v>7309</v>
      </c>
      <c r="U1058" s="7" t="s">
        <v>7310</v>
      </c>
      <c r="V1058" s="7" t="s">
        <v>7311</v>
      </c>
      <c r="W1058" s="4" t="s">
        <v>656</v>
      </c>
      <c r="X1058" s="4" t="s">
        <v>656</v>
      </c>
      <c r="Y1058" s="4" t="s">
        <v>657</v>
      </c>
      <c r="Z1058" s="4" t="s">
        <v>657</v>
      </c>
      <c r="AA1058" s="4" t="s">
        <v>66</v>
      </c>
      <c r="AB1058" s="4" t="s">
        <v>97</v>
      </c>
      <c r="AC1058" s="6" t="s">
        <v>281</v>
      </c>
      <c r="AD1058" s="6"/>
      <c r="AE1058" s="4" t="s">
        <v>7312</v>
      </c>
      <c r="AF1058" s="6"/>
      <c r="AG1058" s="6" t="s">
        <v>124</v>
      </c>
      <c r="AH1058" s="6" t="s">
        <v>109</v>
      </c>
      <c r="AI1058" s="4">
        <f t="shared" si="16"/>
        <v>0</v>
      </c>
      <c r="AJ1058" s="4" t="s">
        <v>659</v>
      </c>
      <c r="AK1058" s="6" t="s">
        <v>199</v>
      </c>
      <c r="AL1058" s="4" t="str">
        <f>IFERROR(IF(AK1058="", "", _xlfn.XLOOKUP(AK1058, CODES!A:A,CODES!E:E)), "")</f>
        <v>Operational</v>
      </c>
      <c r="AM1058" s="4" t="str">
        <f>IFERROR(IF(AK1058="", "", _xlfn.XLOOKUP(AK1058, CODES!A:A,CODES!G:G)), "")</f>
        <v>Staff</v>
      </c>
      <c r="AN1058" s="4" t="str">
        <f>IFERROR(IF(AK1058="", "", _xlfn.XLOOKUP(AK1058, CODES!A:A,CODES!I:I)), "")</f>
        <v>Driver</v>
      </c>
      <c r="AO1058" s="6" t="s">
        <v>7313</v>
      </c>
      <c r="AP1058" s="6"/>
      <c r="AQ1058" s="6"/>
      <c r="AR1058" s="6"/>
      <c r="AS1058" s="15"/>
    </row>
    <row r="1059" spans="1:45" ht="195" hidden="1" x14ac:dyDescent="0.25">
      <c r="A1059" s="13" t="s">
        <v>25</v>
      </c>
      <c r="B1059" s="4" t="s">
        <v>6895</v>
      </c>
      <c r="C1059" s="4" t="s">
        <v>7314</v>
      </c>
      <c r="D1059" s="5">
        <v>45870</v>
      </c>
      <c r="E1059" s="4" t="s">
        <v>6566</v>
      </c>
      <c r="F1059" s="6" t="s">
        <v>6567</v>
      </c>
      <c r="G1059" s="4" t="s">
        <v>372</v>
      </c>
      <c r="H1059" s="6" t="s">
        <v>688</v>
      </c>
      <c r="I1059" s="6" t="s">
        <v>89</v>
      </c>
      <c r="J1059" s="4">
        <v>13</v>
      </c>
      <c r="K1059" s="4">
        <v>13</v>
      </c>
      <c r="L1059" s="4">
        <v>0</v>
      </c>
      <c r="M1059" s="4" t="s">
        <v>7315</v>
      </c>
      <c r="N1059" s="6"/>
      <c r="O1059" s="6" t="s">
        <v>91</v>
      </c>
      <c r="P1059" s="6" t="s">
        <v>1137</v>
      </c>
      <c r="Q1059" s="4" t="s">
        <v>82</v>
      </c>
      <c r="R1059" s="4" t="s">
        <v>52</v>
      </c>
      <c r="S1059" s="5">
        <v>43728</v>
      </c>
      <c r="T1059" s="7" t="s">
        <v>7316</v>
      </c>
      <c r="U1059" s="7" t="s">
        <v>7317</v>
      </c>
      <c r="V1059" s="7"/>
      <c r="W1059" s="4" t="s">
        <v>64</v>
      </c>
      <c r="X1059" s="4" t="s">
        <v>64</v>
      </c>
      <c r="Y1059" s="4" t="s">
        <v>65</v>
      </c>
      <c r="Z1059" s="4" t="s">
        <v>65</v>
      </c>
      <c r="AA1059" s="4" t="s">
        <v>66</v>
      </c>
      <c r="AB1059" s="4" t="s">
        <v>97</v>
      </c>
      <c r="AC1059" s="6" t="s">
        <v>97</v>
      </c>
      <c r="AD1059" s="6"/>
      <c r="AE1059" s="4" t="s">
        <v>7318</v>
      </c>
      <c r="AF1059" s="6"/>
      <c r="AG1059" s="6" t="s">
        <v>108</v>
      </c>
      <c r="AH1059" s="6" t="s">
        <v>109</v>
      </c>
      <c r="AI1059" s="4">
        <f t="shared" si="16"/>
        <v>0</v>
      </c>
      <c r="AJ1059" s="4" t="s">
        <v>68</v>
      </c>
      <c r="AK1059" s="6" t="s">
        <v>927</v>
      </c>
      <c r="AL1059" s="4" t="str">
        <f>IFERROR(IF(AK1059="", "", _xlfn.XLOOKUP(AK1059, CODES!A:A,CODES!E:E)), "")</f>
        <v>Operational</v>
      </c>
      <c r="AM1059" s="4" t="str">
        <f>IFERROR(IF(AK1059="", "", _xlfn.XLOOKUP(AK1059, CODES!A:A,CODES!G:G)), "")</f>
        <v>Depot</v>
      </c>
      <c r="AN1059" s="4" t="str">
        <f>IFERROR(IF(AK1059="", "", _xlfn.XLOOKUP(AK1059, CODES!A:A,CODES!I:I)), "")</f>
        <v>Awaiting Acceptance</v>
      </c>
      <c r="AO1059" s="6" t="s">
        <v>7319</v>
      </c>
      <c r="AP1059" s="6"/>
      <c r="AQ1059" s="6"/>
      <c r="AR1059" s="6"/>
      <c r="AS1059" s="15"/>
    </row>
    <row r="1060" spans="1:45" ht="135" hidden="1" x14ac:dyDescent="0.25">
      <c r="A1060" s="13" t="s">
        <v>25</v>
      </c>
      <c r="B1060" s="4" t="s">
        <v>6895</v>
      </c>
      <c r="C1060" s="4" t="s">
        <v>7320</v>
      </c>
      <c r="D1060" s="5">
        <v>45869</v>
      </c>
      <c r="E1060" s="4" t="s">
        <v>1749</v>
      </c>
      <c r="F1060" s="6" t="s">
        <v>5376</v>
      </c>
      <c r="G1060" s="4" t="s">
        <v>192</v>
      </c>
      <c r="H1060" s="6" t="s">
        <v>413</v>
      </c>
      <c r="I1060" s="6" t="s">
        <v>89</v>
      </c>
      <c r="J1060" s="4">
        <v>6</v>
      </c>
      <c r="K1060" s="4">
        <v>9</v>
      </c>
      <c r="L1060" s="4">
        <v>0</v>
      </c>
      <c r="M1060" s="4" t="s">
        <v>7321</v>
      </c>
      <c r="N1060" s="6"/>
      <c r="O1060" s="6" t="s">
        <v>1014</v>
      </c>
      <c r="P1060" s="6" t="s">
        <v>877</v>
      </c>
      <c r="Q1060" s="4" t="s">
        <v>82</v>
      </c>
      <c r="R1060" s="4" t="s">
        <v>52</v>
      </c>
      <c r="S1060" s="5">
        <v>43679</v>
      </c>
      <c r="T1060" s="7" t="s">
        <v>7322</v>
      </c>
      <c r="U1060" s="7" t="s">
        <v>7323</v>
      </c>
      <c r="V1060" s="7"/>
      <c r="W1060" s="4" t="s">
        <v>95</v>
      </c>
      <c r="X1060" s="4" t="s">
        <v>95</v>
      </c>
      <c r="Y1060" s="4" t="s">
        <v>574</v>
      </c>
      <c r="Z1060" s="4" t="s">
        <v>574</v>
      </c>
      <c r="AA1060" s="4" t="s">
        <v>66</v>
      </c>
      <c r="AB1060" s="4" t="s">
        <v>97</v>
      </c>
      <c r="AC1060" s="6" t="s">
        <v>97</v>
      </c>
      <c r="AD1060" s="6"/>
      <c r="AE1060" s="4" t="s">
        <v>7324</v>
      </c>
      <c r="AF1060" s="6"/>
      <c r="AG1060" s="6" t="s">
        <v>97</v>
      </c>
      <c r="AH1060" s="6" t="s">
        <v>137</v>
      </c>
      <c r="AI1060" s="4">
        <f t="shared" si="16"/>
        <v>0</v>
      </c>
      <c r="AJ1060" s="4" t="s">
        <v>58</v>
      </c>
      <c r="AK1060" s="6" t="s">
        <v>586</v>
      </c>
      <c r="AL1060" s="4" t="str">
        <f>IFERROR(IF(AK1060="", "", _xlfn.XLOOKUP(AK1060, CODES!A:A,CODES!E:E)), "")</f>
        <v>Monitoring System</v>
      </c>
      <c r="AM1060" s="4" t="str">
        <f>IFERROR(IF(AK1060="", "", _xlfn.XLOOKUP(AK1060, CODES!A:A,CODES!G:G)), "")</f>
        <v>TMS</v>
      </c>
      <c r="AN1060" s="4" t="str">
        <f>IFERROR(IF(AK1060="", "", _xlfn.XLOOKUP(AK1060, CODES!A:A,CODES!I:I)), "")</f>
        <v>Software</v>
      </c>
      <c r="AO1060" s="6" t="s">
        <v>7325</v>
      </c>
      <c r="AP1060" s="6"/>
      <c r="AQ1060" s="6"/>
      <c r="AR1060" s="6"/>
      <c r="AS1060" s="15"/>
    </row>
    <row r="1061" spans="1:45" ht="75" hidden="1" x14ac:dyDescent="0.25">
      <c r="A1061" s="13" t="s">
        <v>565</v>
      </c>
      <c r="B1061" s="4" t="s">
        <v>6895</v>
      </c>
      <c r="C1061" s="4" t="s">
        <v>7326</v>
      </c>
      <c r="D1061" s="5">
        <v>45869</v>
      </c>
      <c r="E1061" s="4"/>
      <c r="F1061" s="6" t="s">
        <v>6723</v>
      </c>
      <c r="G1061" s="4" t="s">
        <v>130</v>
      </c>
      <c r="H1061" s="6" t="s">
        <v>204</v>
      </c>
      <c r="I1061" s="6" t="s">
        <v>89</v>
      </c>
      <c r="J1061" s="4">
        <v>4</v>
      </c>
      <c r="K1061" s="4">
        <v>4</v>
      </c>
      <c r="L1061" s="4">
        <v>0</v>
      </c>
      <c r="M1061" s="4" t="s">
        <v>7327</v>
      </c>
      <c r="N1061" s="6"/>
      <c r="O1061" s="6" t="s">
        <v>740</v>
      </c>
      <c r="P1061" s="6" t="s">
        <v>1187</v>
      </c>
      <c r="Q1061" s="4" t="s">
        <v>82</v>
      </c>
      <c r="R1061" s="4" t="s">
        <v>52</v>
      </c>
      <c r="S1061" s="5">
        <v>43728</v>
      </c>
      <c r="T1061" s="7" t="s">
        <v>7328</v>
      </c>
      <c r="U1061" s="7" t="s">
        <v>7329</v>
      </c>
      <c r="V1061" s="7" t="s">
        <v>7330</v>
      </c>
      <c r="W1061" s="4" t="s">
        <v>95</v>
      </c>
      <c r="X1061" s="4" t="s">
        <v>95</v>
      </c>
      <c r="Y1061" s="4" t="s">
        <v>574</v>
      </c>
      <c r="Z1061" s="4"/>
      <c r="AA1061" s="4" t="s">
        <v>55</v>
      </c>
      <c r="AB1061" s="4" t="s">
        <v>45</v>
      </c>
      <c r="AC1061" s="6" t="s">
        <v>575</v>
      </c>
      <c r="AD1061" s="6"/>
      <c r="AE1061" s="4" t="s">
        <v>7331</v>
      </c>
      <c r="AF1061" s="6"/>
      <c r="AG1061" s="6" t="s">
        <v>565</v>
      </c>
      <c r="AH1061" s="6" t="s">
        <v>109</v>
      </c>
      <c r="AI1061" s="4">
        <f t="shared" si="16"/>
        <v>0</v>
      </c>
      <c r="AJ1061" s="4" t="s">
        <v>58</v>
      </c>
      <c r="AK1061" s="6" t="s">
        <v>577</v>
      </c>
      <c r="AL1061" s="4" t="str">
        <f>IFERROR(IF(AK1061="", "", _xlfn.XLOOKUP(AK1061, CODES!A:A,CODES!E:E)), "")</f>
        <v>LNER</v>
      </c>
      <c r="AM1061" s="4" t="str">
        <f>IFERROR(IF(AK1061="", "", _xlfn.XLOOKUP(AK1061, CODES!A:A,CODES!G:G)), "")</f>
        <v>Other</v>
      </c>
      <c r="AN1061" s="4" t="str">
        <f>IFERROR(IF(AK1061="", "", _xlfn.XLOOKUP(AK1061, CODES!A:A,CODES!I:I)), "")</f>
        <v>Merged - see Master</v>
      </c>
      <c r="AO1061" s="6" t="s">
        <v>7332</v>
      </c>
      <c r="AP1061" s="6"/>
      <c r="AQ1061" s="6"/>
      <c r="AR1061" s="6"/>
      <c r="AS1061" s="15"/>
    </row>
    <row r="1062" spans="1:45" ht="300" hidden="1" x14ac:dyDescent="0.25">
      <c r="A1062" s="13" t="s">
        <v>565</v>
      </c>
      <c r="B1062" s="4" t="s">
        <v>6895</v>
      </c>
      <c r="C1062" s="4" t="s">
        <v>7333</v>
      </c>
      <c r="D1062" s="5">
        <v>45869</v>
      </c>
      <c r="E1062" s="4"/>
      <c r="F1062" s="6" t="s">
        <v>5819</v>
      </c>
      <c r="G1062" s="4" t="s">
        <v>3560</v>
      </c>
      <c r="H1062" s="6" t="s">
        <v>89</v>
      </c>
      <c r="I1062" s="6" t="s">
        <v>143</v>
      </c>
      <c r="J1062" s="4">
        <v>0</v>
      </c>
      <c r="K1062" s="4">
        <v>40</v>
      </c>
      <c r="L1062" s="4">
        <v>1</v>
      </c>
      <c r="M1062" s="4" t="s">
        <v>194</v>
      </c>
      <c r="N1062" s="6" t="s">
        <v>7334</v>
      </c>
      <c r="O1062" s="6" t="s">
        <v>194</v>
      </c>
      <c r="P1062" s="6"/>
      <c r="Q1062" s="4" t="s">
        <v>82</v>
      </c>
      <c r="R1062" s="4" t="s">
        <v>52</v>
      </c>
      <c r="S1062" s="5">
        <v>43721</v>
      </c>
      <c r="T1062" s="7" t="s">
        <v>7335</v>
      </c>
      <c r="U1062" s="7" t="s">
        <v>7336</v>
      </c>
      <c r="V1062" s="7" t="s">
        <v>7337</v>
      </c>
      <c r="W1062" s="4" t="s">
        <v>53</v>
      </c>
      <c r="X1062" s="4" t="s">
        <v>53</v>
      </c>
      <c r="Y1062" s="4" t="s">
        <v>574</v>
      </c>
      <c r="Z1062" s="4"/>
      <c r="AA1062" s="4" t="s">
        <v>55</v>
      </c>
      <c r="AB1062" s="4" t="s">
        <v>45</v>
      </c>
      <c r="AC1062" s="6" t="s">
        <v>575</v>
      </c>
      <c r="AD1062" s="6"/>
      <c r="AE1062" s="4" t="s">
        <v>7338</v>
      </c>
      <c r="AF1062" s="6"/>
      <c r="AG1062" s="6" t="s">
        <v>565</v>
      </c>
      <c r="AH1062" s="6" t="s">
        <v>109</v>
      </c>
      <c r="AI1062" s="4">
        <f t="shared" si="16"/>
        <v>0</v>
      </c>
      <c r="AJ1062" s="4" t="s">
        <v>58</v>
      </c>
      <c r="AK1062" s="6" t="s">
        <v>5095</v>
      </c>
      <c r="AL1062" s="4" t="str">
        <f>IFERROR(IF(AK1062="", "", _xlfn.XLOOKUP(AK1062, CODES!A:A,CODES!E:E)), "")</f>
        <v>Communication Systems</v>
      </c>
      <c r="AM1062" s="4" t="str">
        <f>IFERROR(IF(AK1062="", "", _xlfn.XLOOKUP(AK1062, CODES!A:A,CODES!G:G)), "")</f>
        <v>PA &amp; Call For Aid</v>
      </c>
      <c r="AN1062" s="4" t="str">
        <f>IFERROR(IF(AK1062="", "", _xlfn.XLOOKUP(AK1062, CODES!A:A,CODES!I:I)), "")</f>
        <v>C/Amp Card</v>
      </c>
      <c r="AO1062" s="6" t="s">
        <v>7339</v>
      </c>
      <c r="AP1062" s="6"/>
      <c r="AQ1062" s="6"/>
      <c r="AR1062" s="6"/>
      <c r="AS1062" s="15"/>
    </row>
    <row r="1063" spans="1:45" ht="135" hidden="1" x14ac:dyDescent="0.25">
      <c r="A1063" s="13" t="s">
        <v>258</v>
      </c>
      <c r="B1063" s="4" t="s">
        <v>6895</v>
      </c>
      <c r="C1063" s="4" t="s">
        <v>7340</v>
      </c>
      <c r="D1063" s="5">
        <v>45869</v>
      </c>
      <c r="E1063" s="4" t="s">
        <v>2249</v>
      </c>
      <c r="F1063" s="6" t="s">
        <v>6723</v>
      </c>
      <c r="G1063" s="4" t="s">
        <v>482</v>
      </c>
      <c r="H1063" s="6" t="s">
        <v>1355</v>
      </c>
      <c r="I1063" s="6" t="s">
        <v>89</v>
      </c>
      <c r="J1063" s="4">
        <v>19</v>
      </c>
      <c r="K1063" s="4">
        <v>42</v>
      </c>
      <c r="L1063" s="4">
        <v>0</v>
      </c>
      <c r="M1063" s="4" t="s">
        <v>7341</v>
      </c>
      <c r="N1063" s="6"/>
      <c r="O1063" s="6" t="s">
        <v>740</v>
      </c>
      <c r="P1063" s="6" t="s">
        <v>1187</v>
      </c>
      <c r="Q1063" s="4" t="s">
        <v>82</v>
      </c>
      <c r="R1063" s="4" t="s">
        <v>52</v>
      </c>
      <c r="S1063" s="5">
        <v>43728</v>
      </c>
      <c r="T1063" s="7" t="s">
        <v>7342</v>
      </c>
      <c r="U1063" s="7" t="s">
        <v>7310</v>
      </c>
      <c r="V1063" s="7" t="s">
        <v>7343</v>
      </c>
      <c r="W1063" s="4" t="s">
        <v>656</v>
      </c>
      <c r="X1063" s="4" t="s">
        <v>656</v>
      </c>
      <c r="Y1063" s="4" t="s">
        <v>657</v>
      </c>
      <c r="Z1063" s="4" t="s">
        <v>657</v>
      </c>
      <c r="AA1063" s="4" t="s">
        <v>66</v>
      </c>
      <c r="AB1063" s="4" t="s">
        <v>97</v>
      </c>
      <c r="AC1063" s="6" t="s">
        <v>281</v>
      </c>
      <c r="AD1063" s="6"/>
      <c r="AE1063" s="4" t="s">
        <v>7344</v>
      </c>
      <c r="AF1063" s="6"/>
      <c r="AG1063" s="6" t="s">
        <v>124</v>
      </c>
      <c r="AH1063" s="6" t="s">
        <v>109</v>
      </c>
      <c r="AI1063" s="4">
        <f t="shared" si="16"/>
        <v>0</v>
      </c>
      <c r="AJ1063" s="4" t="s">
        <v>659</v>
      </c>
      <c r="AK1063" s="6" t="s">
        <v>199</v>
      </c>
      <c r="AL1063" s="4" t="str">
        <f>IFERROR(IF(AK1063="", "", _xlfn.XLOOKUP(AK1063, CODES!A:A,CODES!E:E)), "")</f>
        <v>Operational</v>
      </c>
      <c r="AM1063" s="4" t="str">
        <f>IFERROR(IF(AK1063="", "", _xlfn.XLOOKUP(AK1063, CODES!A:A,CODES!G:G)), "")</f>
        <v>Staff</v>
      </c>
      <c r="AN1063" s="4" t="str">
        <f>IFERROR(IF(AK1063="", "", _xlfn.XLOOKUP(AK1063, CODES!A:A,CODES!I:I)), "")</f>
        <v>Driver</v>
      </c>
      <c r="AO1063" s="6" t="s">
        <v>7345</v>
      </c>
      <c r="AP1063" s="6"/>
      <c r="AQ1063" s="6"/>
      <c r="AR1063" s="6"/>
      <c r="AS1063" s="15"/>
    </row>
    <row r="1064" spans="1:45" ht="300" hidden="1" x14ac:dyDescent="0.25">
      <c r="A1064" s="13" t="s">
        <v>25</v>
      </c>
      <c r="B1064" s="4" t="s">
        <v>6895</v>
      </c>
      <c r="C1064" s="4" t="s">
        <v>7346</v>
      </c>
      <c r="D1064" s="5">
        <v>45869</v>
      </c>
      <c r="E1064" s="4" t="s">
        <v>7347</v>
      </c>
      <c r="F1064" s="6" t="s">
        <v>7348</v>
      </c>
      <c r="G1064" s="4" t="s">
        <v>155</v>
      </c>
      <c r="H1064" s="6" t="s">
        <v>82</v>
      </c>
      <c r="I1064" s="6" t="s">
        <v>1464</v>
      </c>
      <c r="J1064" s="4">
        <v>5</v>
      </c>
      <c r="K1064" s="4">
        <v>45</v>
      </c>
      <c r="L1064" s="4">
        <v>2.5</v>
      </c>
      <c r="M1064" s="4" t="s">
        <v>91</v>
      </c>
      <c r="N1064" s="6"/>
      <c r="O1064" s="6" t="s">
        <v>91</v>
      </c>
      <c r="P1064" s="6"/>
      <c r="Q1064" s="4" t="s">
        <v>82</v>
      </c>
      <c r="R1064" s="4" t="s">
        <v>52</v>
      </c>
      <c r="S1064" s="5">
        <v>43728</v>
      </c>
      <c r="T1064" s="7" t="s">
        <v>7349</v>
      </c>
      <c r="U1064" s="7" t="s">
        <v>7350</v>
      </c>
      <c r="V1064" s="7" t="s">
        <v>7351</v>
      </c>
      <c r="W1064" s="4" t="s">
        <v>53</v>
      </c>
      <c r="X1064" s="4" t="s">
        <v>53</v>
      </c>
      <c r="Y1064" s="4" t="s">
        <v>574</v>
      </c>
      <c r="Z1064" s="4" t="s">
        <v>574</v>
      </c>
      <c r="AA1064" s="4" t="s">
        <v>66</v>
      </c>
      <c r="AB1064" s="4" t="s">
        <v>97</v>
      </c>
      <c r="AC1064" s="6" t="s">
        <v>97</v>
      </c>
      <c r="AD1064" s="6"/>
      <c r="AE1064" s="4" t="s">
        <v>7352</v>
      </c>
      <c r="AF1064" s="6"/>
      <c r="AG1064" s="6" t="s">
        <v>97</v>
      </c>
      <c r="AH1064" s="6" t="s">
        <v>137</v>
      </c>
      <c r="AI1064" s="4">
        <f t="shared" si="16"/>
        <v>0</v>
      </c>
      <c r="AJ1064" s="4" t="s">
        <v>58</v>
      </c>
      <c r="AK1064" s="6" t="s">
        <v>5095</v>
      </c>
      <c r="AL1064" s="4" t="str">
        <f>IFERROR(IF(AK1064="", "", _xlfn.XLOOKUP(AK1064, CODES!A:A,CODES!E:E)), "")</f>
        <v>Communication Systems</v>
      </c>
      <c r="AM1064" s="4" t="str">
        <f>IFERROR(IF(AK1064="", "", _xlfn.XLOOKUP(AK1064, CODES!A:A,CODES!G:G)), "")</f>
        <v>PA &amp; Call For Aid</v>
      </c>
      <c r="AN1064" s="4" t="str">
        <f>IFERROR(IF(AK1064="", "", _xlfn.XLOOKUP(AK1064, CODES!A:A,CODES!I:I)), "")</f>
        <v>C/Amp Card</v>
      </c>
      <c r="AO1064" s="6" t="s">
        <v>7339</v>
      </c>
      <c r="AP1064" s="6"/>
      <c r="AQ1064" s="6"/>
      <c r="AR1064" s="6"/>
      <c r="AS1064" s="15"/>
    </row>
    <row r="1065" spans="1:45" ht="90" hidden="1" x14ac:dyDescent="0.25">
      <c r="A1065" s="13" t="s">
        <v>338</v>
      </c>
      <c r="B1065" s="4" t="s">
        <v>6895</v>
      </c>
      <c r="C1065" s="4" t="s">
        <v>7353</v>
      </c>
      <c r="D1065" s="5">
        <v>45868</v>
      </c>
      <c r="E1065" s="4"/>
      <c r="F1065" s="6" t="s">
        <v>7354</v>
      </c>
      <c r="G1065" s="4" t="s">
        <v>192</v>
      </c>
      <c r="H1065" s="6" t="s">
        <v>73</v>
      </c>
      <c r="I1065" s="6" t="s">
        <v>89</v>
      </c>
      <c r="J1065" s="4">
        <v>11</v>
      </c>
      <c r="K1065" s="4">
        <v>26</v>
      </c>
      <c r="L1065" s="4">
        <v>0</v>
      </c>
      <c r="M1065" s="4" t="s">
        <v>194</v>
      </c>
      <c r="N1065" s="6" t="s">
        <v>7355</v>
      </c>
      <c r="O1065" s="6" t="s">
        <v>194</v>
      </c>
      <c r="P1065" s="6"/>
      <c r="Q1065" s="4" t="s">
        <v>82</v>
      </c>
      <c r="R1065" s="4" t="s">
        <v>52</v>
      </c>
      <c r="S1065" s="5">
        <v>43721</v>
      </c>
      <c r="T1065" s="7" t="s">
        <v>7356</v>
      </c>
      <c r="U1065" s="7" t="s">
        <v>3213</v>
      </c>
      <c r="V1065" s="7" t="s">
        <v>7357</v>
      </c>
      <c r="W1065" s="4" t="s">
        <v>53</v>
      </c>
      <c r="X1065" s="4" t="s">
        <v>53</v>
      </c>
      <c r="Y1065" s="4" t="s">
        <v>574</v>
      </c>
      <c r="Z1065" s="4"/>
      <c r="AA1065" s="4" t="s">
        <v>55</v>
      </c>
      <c r="AB1065" s="4" t="s">
        <v>45</v>
      </c>
      <c r="AC1065" s="6" t="s">
        <v>281</v>
      </c>
      <c r="AD1065" s="6"/>
      <c r="AE1065" s="4" t="s">
        <v>7358</v>
      </c>
      <c r="AF1065" s="6"/>
      <c r="AG1065" s="6" t="s">
        <v>124</v>
      </c>
      <c r="AH1065" s="6" t="s">
        <v>109</v>
      </c>
      <c r="AI1065" s="4">
        <f t="shared" si="16"/>
        <v>0</v>
      </c>
      <c r="AJ1065" s="4" t="s">
        <v>58</v>
      </c>
      <c r="AK1065" s="6" t="s">
        <v>125</v>
      </c>
      <c r="AL1065" s="4" t="str">
        <f>IFERROR(IF(AK1065="", "", _xlfn.XLOOKUP(AK1065, CODES!A:A,CODES!E:E)), "")</f>
        <v>Operational</v>
      </c>
      <c r="AM1065" s="4" t="str">
        <f>IFERROR(IF(AK1065="", "", _xlfn.XLOOKUP(AK1065, CODES!A:A,CODES!G:G)), "")</f>
        <v>NR</v>
      </c>
      <c r="AN1065" s="4" t="str">
        <f>IFERROR(IF(AK1065="", "", _xlfn.XLOOKUP(AK1065, CODES!A:A,CODES!I:I)), "")</f>
        <v>Other</v>
      </c>
      <c r="AO1065" s="6" t="s">
        <v>7359</v>
      </c>
      <c r="AP1065" s="6"/>
      <c r="AQ1065" s="6"/>
      <c r="AR1065" s="6"/>
      <c r="AS1065" s="15"/>
    </row>
    <row r="1066" spans="1:45" ht="75" hidden="1" x14ac:dyDescent="0.25">
      <c r="A1066" s="13" t="s">
        <v>25</v>
      </c>
      <c r="B1066" s="4" t="s">
        <v>6895</v>
      </c>
      <c r="C1066" s="4" t="s">
        <v>7360</v>
      </c>
      <c r="D1066" s="5">
        <v>45867</v>
      </c>
      <c r="E1066" s="4" t="s">
        <v>5666</v>
      </c>
      <c r="F1066" s="6" t="s">
        <v>5667</v>
      </c>
      <c r="G1066" s="4" t="s">
        <v>192</v>
      </c>
      <c r="H1066" s="6"/>
      <c r="I1066" s="6"/>
      <c r="J1066" s="4">
        <v>5</v>
      </c>
      <c r="K1066" s="4">
        <v>145</v>
      </c>
      <c r="L1066" s="4">
        <v>0</v>
      </c>
      <c r="M1066" s="4" t="s">
        <v>72</v>
      </c>
      <c r="N1066" s="6" t="s">
        <v>4705</v>
      </c>
      <c r="O1066" s="6" t="s">
        <v>72</v>
      </c>
      <c r="P1066" s="6"/>
      <c r="Q1066" s="4" t="s">
        <v>73</v>
      </c>
      <c r="R1066" s="4" t="s">
        <v>74</v>
      </c>
      <c r="S1066" s="4"/>
      <c r="T1066" s="7" t="s">
        <v>7361</v>
      </c>
      <c r="U1066" s="7" t="s">
        <v>7362</v>
      </c>
      <c r="V1066" s="7" t="s">
        <v>7363</v>
      </c>
      <c r="W1066" s="4" t="s">
        <v>135</v>
      </c>
      <c r="X1066" s="4" t="s">
        <v>135</v>
      </c>
      <c r="Y1066" s="4" t="s">
        <v>173</v>
      </c>
      <c r="Z1066" s="4" t="s">
        <v>173</v>
      </c>
      <c r="AA1066" s="4" t="s">
        <v>66</v>
      </c>
      <c r="AB1066" s="4" t="s">
        <v>97</v>
      </c>
      <c r="AC1066" s="6" t="s">
        <v>97</v>
      </c>
      <c r="AD1066" s="6"/>
      <c r="AE1066" s="4" t="s">
        <v>7364</v>
      </c>
      <c r="AF1066" s="6"/>
      <c r="AG1066" s="6"/>
      <c r="AH1066" s="6" t="s">
        <v>137</v>
      </c>
      <c r="AI1066" s="4">
        <f t="shared" si="16"/>
        <v>0</v>
      </c>
      <c r="AJ1066" s="4" t="s">
        <v>58</v>
      </c>
      <c r="AK1066" s="6" t="s">
        <v>7365</v>
      </c>
      <c r="AL1066" s="4" t="str">
        <f>IFERROR(IF(AK1066="", "", _xlfn.XLOOKUP(AK1066, CODES!A:A,CODES!E:E)), "")</f>
        <v>Air System</v>
      </c>
      <c r="AM1066" s="4" t="str">
        <f>IFERROR(IF(AK1066="", "", _xlfn.XLOOKUP(AK1066, CODES!A:A,CODES!G:G)), "")</f>
        <v>Valves &amp; Cocks</v>
      </c>
      <c r="AN1066" s="4" t="str">
        <f>IFERROR(IF(AK1066="", "", _xlfn.XLOOKUP(AK1066, CODES!A:A,CODES!I:I)), "")</f>
        <v>Check Valve</v>
      </c>
      <c r="AO1066" s="6"/>
      <c r="AP1066" s="6"/>
      <c r="AQ1066" s="6"/>
      <c r="AR1066" s="6"/>
      <c r="AS1066" s="15"/>
    </row>
    <row r="1067" spans="1:45" ht="240" hidden="1" x14ac:dyDescent="0.25">
      <c r="A1067" s="13" t="s">
        <v>258</v>
      </c>
      <c r="B1067" s="4" t="s">
        <v>6895</v>
      </c>
      <c r="C1067" s="4" t="s">
        <v>7366</v>
      </c>
      <c r="D1067" s="5">
        <v>45867</v>
      </c>
      <c r="E1067" s="4" t="s">
        <v>6328</v>
      </c>
      <c r="F1067" s="6" t="s">
        <v>6329</v>
      </c>
      <c r="G1067" s="4" t="s">
        <v>262</v>
      </c>
      <c r="H1067" s="6" t="s">
        <v>168</v>
      </c>
      <c r="I1067" s="6" t="s">
        <v>89</v>
      </c>
      <c r="J1067" s="4">
        <v>2</v>
      </c>
      <c r="K1067" s="4">
        <v>2</v>
      </c>
      <c r="L1067" s="4">
        <v>0</v>
      </c>
      <c r="M1067" s="4" t="s">
        <v>62</v>
      </c>
      <c r="N1067" s="6" t="s">
        <v>7367</v>
      </c>
      <c r="O1067" s="6" t="s">
        <v>1611</v>
      </c>
      <c r="P1067" s="6"/>
      <c r="Q1067" s="4" t="s">
        <v>51</v>
      </c>
      <c r="R1067" s="4" t="s">
        <v>52</v>
      </c>
      <c r="S1067" s="5">
        <v>44055</v>
      </c>
      <c r="T1067" s="7" t="s">
        <v>7368</v>
      </c>
      <c r="U1067" s="7" t="s">
        <v>7369</v>
      </c>
      <c r="V1067" s="7" t="s">
        <v>7370</v>
      </c>
      <c r="W1067" s="4" t="s">
        <v>916</v>
      </c>
      <c r="X1067" s="4" t="s">
        <v>7371</v>
      </c>
      <c r="Y1067" s="4" t="s">
        <v>1658</v>
      </c>
      <c r="Z1067" s="4"/>
      <c r="AA1067" s="4" t="s">
        <v>66</v>
      </c>
      <c r="AB1067" s="4" t="s">
        <v>45</v>
      </c>
      <c r="AC1067" s="6" t="s">
        <v>281</v>
      </c>
      <c r="AD1067" s="6"/>
      <c r="AE1067" s="4" t="s">
        <v>7372</v>
      </c>
      <c r="AF1067" s="6"/>
      <c r="AG1067" s="6" t="s">
        <v>175</v>
      </c>
      <c r="AH1067" s="6" t="s">
        <v>109</v>
      </c>
      <c r="AI1067" s="4">
        <f t="shared" si="16"/>
        <v>0</v>
      </c>
      <c r="AJ1067" s="4" t="s">
        <v>920</v>
      </c>
      <c r="AK1067" s="6" t="s">
        <v>347</v>
      </c>
      <c r="AL1067" s="4" t="str">
        <f>IFERROR(IF(AK1067="", "", _xlfn.XLOOKUP(AK1067, CODES!A:A,CODES!E:E)), "")</f>
        <v>Operational</v>
      </c>
      <c r="AM1067" s="4" t="str">
        <f>IFERROR(IF(AK1067="", "", _xlfn.XLOOKUP(AK1067, CODES!A:A,CODES!G:G)), "")</f>
        <v>NR</v>
      </c>
      <c r="AN1067" s="4" t="str">
        <f>IFERROR(IF(AK1067="", "", _xlfn.XLOOKUP(AK1067, CODES!A:A,CODES!I:I)), "")</f>
        <v>Regulation</v>
      </c>
      <c r="AO1067" s="6" t="s">
        <v>7373</v>
      </c>
      <c r="AP1067" s="6"/>
      <c r="AQ1067" s="6"/>
      <c r="AR1067" s="6"/>
      <c r="AS1067" s="15"/>
    </row>
    <row r="1068" spans="1:45" ht="105" hidden="1" x14ac:dyDescent="0.25">
      <c r="A1068" s="13" t="s">
        <v>258</v>
      </c>
      <c r="B1068" s="4" t="s">
        <v>6895</v>
      </c>
      <c r="C1068" s="4" t="s">
        <v>7374</v>
      </c>
      <c r="D1068" s="5">
        <v>45866</v>
      </c>
      <c r="E1068" s="4" t="s">
        <v>2796</v>
      </c>
      <c r="F1068" s="6" t="s">
        <v>2797</v>
      </c>
      <c r="G1068" s="4" t="s">
        <v>142</v>
      </c>
      <c r="H1068" s="6"/>
      <c r="I1068" s="6"/>
      <c r="J1068" s="4">
        <v>3</v>
      </c>
      <c r="K1068" s="4">
        <v>3</v>
      </c>
      <c r="L1068" s="4">
        <v>0</v>
      </c>
      <c r="M1068" s="4" t="s">
        <v>837</v>
      </c>
      <c r="N1068" s="6"/>
      <c r="O1068" s="6" t="s">
        <v>837</v>
      </c>
      <c r="P1068" s="6"/>
      <c r="Q1068" s="4" t="s">
        <v>73</v>
      </c>
      <c r="R1068" s="4" t="s">
        <v>74</v>
      </c>
      <c r="S1068" s="4"/>
      <c r="T1068" s="7" t="s">
        <v>7375</v>
      </c>
      <c r="U1068" s="7" t="s">
        <v>7376</v>
      </c>
      <c r="V1068" s="7" t="s">
        <v>7377</v>
      </c>
      <c r="W1068" s="4" t="s">
        <v>268</v>
      </c>
      <c r="X1068" s="4" t="s">
        <v>268</v>
      </c>
      <c r="Y1068" s="4" t="s">
        <v>269</v>
      </c>
      <c r="Z1068" s="4" t="s">
        <v>269</v>
      </c>
      <c r="AA1068" s="4" t="s">
        <v>66</v>
      </c>
      <c r="AB1068" s="4" t="s">
        <v>97</v>
      </c>
      <c r="AC1068" s="6" t="s">
        <v>281</v>
      </c>
      <c r="AD1068" s="6"/>
      <c r="AE1068" s="4" t="s">
        <v>7378</v>
      </c>
      <c r="AF1068" s="6"/>
      <c r="AG1068" s="6"/>
      <c r="AH1068" s="6" t="s">
        <v>109</v>
      </c>
      <c r="AI1068" s="4">
        <f t="shared" si="16"/>
        <v>0</v>
      </c>
      <c r="AJ1068" s="4" t="s">
        <v>271</v>
      </c>
      <c r="AK1068" s="6" t="s">
        <v>125</v>
      </c>
      <c r="AL1068" s="4" t="str">
        <f>IFERROR(IF(AK1068="", "", _xlfn.XLOOKUP(AK1068, CODES!A:A,CODES!E:E)), "")</f>
        <v>Operational</v>
      </c>
      <c r="AM1068" s="4" t="str">
        <f>IFERROR(IF(AK1068="", "", _xlfn.XLOOKUP(AK1068, CODES!A:A,CODES!G:G)), "")</f>
        <v>NR</v>
      </c>
      <c r="AN1068" s="4" t="str">
        <f>IFERROR(IF(AK1068="", "", _xlfn.XLOOKUP(AK1068, CODES!A:A,CODES!I:I)), "")</f>
        <v>Other</v>
      </c>
      <c r="AO1068" s="6"/>
      <c r="AP1068" s="6"/>
      <c r="AQ1068" s="6"/>
      <c r="AR1068" s="6"/>
      <c r="AS1068" s="15"/>
    </row>
    <row r="1069" spans="1:45" ht="165" hidden="1" x14ac:dyDescent="0.25">
      <c r="A1069" s="13" t="s">
        <v>25</v>
      </c>
      <c r="B1069" s="4" t="s">
        <v>6895</v>
      </c>
      <c r="C1069" s="4" t="s">
        <v>7379</v>
      </c>
      <c r="D1069" s="5">
        <v>45866</v>
      </c>
      <c r="E1069" s="4" t="s">
        <v>2249</v>
      </c>
      <c r="F1069" s="6" t="s">
        <v>6723</v>
      </c>
      <c r="G1069" s="4" t="s">
        <v>2885</v>
      </c>
      <c r="H1069" s="6" t="s">
        <v>581</v>
      </c>
      <c r="I1069" s="6" t="s">
        <v>89</v>
      </c>
      <c r="J1069" s="4">
        <v>10</v>
      </c>
      <c r="K1069" s="4">
        <v>23</v>
      </c>
      <c r="L1069" s="4">
        <v>0</v>
      </c>
      <c r="M1069" s="4" t="s">
        <v>7380</v>
      </c>
      <c r="N1069" s="6" t="s">
        <v>980</v>
      </c>
      <c r="O1069" s="6" t="s">
        <v>965</v>
      </c>
      <c r="P1069" s="6" t="s">
        <v>1187</v>
      </c>
      <c r="Q1069" s="4" t="s">
        <v>82</v>
      </c>
      <c r="R1069" s="4" t="s">
        <v>52</v>
      </c>
      <c r="S1069" s="5">
        <v>43686</v>
      </c>
      <c r="T1069" s="7" t="s">
        <v>7381</v>
      </c>
      <c r="U1069" s="7" t="s">
        <v>7382</v>
      </c>
      <c r="V1069" s="7" t="s">
        <v>7383</v>
      </c>
      <c r="W1069" s="4" t="s">
        <v>95</v>
      </c>
      <c r="X1069" s="4" t="s">
        <v>95</v>
      </c>
      <c r="Y1069" s="4" t="s">
        <v>54</v>
      </c>
      <c r="Z1069" s="4" t="s">
        <v>54</v>
      </c>
      <c r="AA1069" s="4" t="s">
        <v>66</v>
      </c>
      <c r="AB1069" s="4" t="s">
        <v>97</v>
      </c>
      <c r="AC1069" s="6" t="s">
        <v>97</v>
      </c>
      <c r="AD1069" s="6"/>
      <c r="AE1069" s="4" t="s">
        <v>7384</v>
      </c>
      <c r="AF1069" s="6"/>
      <c r="AG1069" s="6" t="s">
        <v>97</v>
      </c>
      <c r="AH1069" s="6" t="s">
        <v>137</v>
      </c>
      <c r="AI1069" s="4">
        <f t="shared" si="16"/>
        <v>0</v>
      </c>
      <c r="AJ1069" s="4" t="s">
        <v>58</v>
      </c>
      <c r="AK1069" s="6" t="s">
        <v>3481</v>
      </c>
      <c r="AL1069" s="4" t="str">
        <f>IFERROR(IF(AK1069="", "", _xlfn.XLOOKUP(AK1069, CODES!A:A,CODES!E:E)), "")</f>
        <v>Collector Equipment</v>
      </c>
      <c r="AM1069" s="4" t="str">
        <f>IFERROR(IF(AK1069="", "", _xlfn.XLOOKUP(AK1069, CODES!A:A,CODES!G:G)), "")</f>
        <v>Pantograph</v>
      </c>
      <c r="AN1069" s="4" t="str">
        <f>IFERROR(IF(AK1069="", "", _xlfn.XLOOKUP(AK1069, CODES!A:A,CODES!I:I)), "")</f>
        <v>Fault not Investigated</v>
      </c>
      <c r="AO1069" s="6" t="s">
        <v>7385</v>
      </c>
      <c r="AP1069" s="6"/>
      <c r="AQ1069" s="6"/>
      <c r="AR1069" s="6"/>
      <c r="AS1069" s="15"/>
    </row>
    <row r="1070" spans="1:45" ht="75" hidden="1" x14ac:dyDescent="0.25">
      <c r="A1070" s="13" t="s">
        <v>565</v>
      </c>
      <c r="B1070" s="4" t="s">
        <v>6895</v>
      </c>
      <c r="C1070" s="4" t="s">
        <v>7386</v>
      </c>
      <c r="D1070" s="5">
        <v>45866</v>
      </c>
      <c r="E1070" s="4"/>
      <c r="F1070" s="6" t="s">
        <v>6723</v>
      </c>
      <c r="G1070" s="4" t="s">
        <v>482</v>
      </c>
      <c r="H1070" s="6" t="s">
        <v>168</v>
      </c>
      <c r="I1070" s="6" t="s">
        <v>89</v>
      </c>
      <c r="J1070" s="4">
        <v>2</v>
      </c>
      <c r="K1070" s="4">
        <v>8</v>
      </c>
      <c r="L1070" s="4">
        <v>0</v>
      </c>
      <c r="M1070" s="4" t="s">
        <v>7387</v>
      </c>
      <c r="N1070" s="6" t="s">
        <v>980</v>
      </c>
      <c r="O1070" s="6" t="s">
        <v>965</v>
      </c>
      <c r="P1070" s="6" t="s">
        <v>1187</v>
      </c>
      <c r="Q1070" s="4" t="s">
        <v>82</v>
      </c>
      <c r="R1070" s="4" t="s">
        <v>52</v>
      </c>
      <c r="S1070" s="5">
        <v>43686</v>
      </c>
      <c r="T1070" s="7" t="s">
        <v>7388</v>
      </c>
      <c r="U1070" s="7" t="s">
        <v>7389</v>
      </c>
      <c r="V1070" s="7" t="s">
        <v>7383</v>
      </c>
      <c r="W1070" s="4" t="s">
        <v>95</v>
      </c>
      <c r="X1070" s="4" t="s">
        <v>95</v>
      </c>
      <c r="Y1070" s="4" t="s">
        <v>54</v>
      </c>
      <c r="Z1070" s="4"/>
      <c r="AA1070" s="4" t="s">
        <v>55</v>
      </c>
      <c r="AB1070" s="4" t="s">
        <v>487</v>
      </c>
      <c r="AC1070" s="6" t="s">
        <v>575</v>
      </c>
      <c r="AD1070" s="6"/>
      <c r="AE1070" s="4" t="s">
        <v>7390</v>
      </c>
      <c r="AF1070" s="6"/>
      <c r="AG1070" s="6" t="s">
        <v>565</v>
      </c>
      <c r="AH1070" s="6" t="s">
        <v>109</v>
      </c>
      <c r="AI1070" s="4">
        <f t="shared" si="16"/>
        <v>0</v>
      </c>
      <c r="AJ1070" s="4" t="s">
        <v>58</v>
      </c>
      <c r="AK1070" s="6" t="s">
        <v>577</v>
      </c>
      <c r="AL1070" s="4" t="str">
        <f>IFERROR(IF(AK1070="", "", _xlfn.XLOOKUP(AK1070, CODES!A:A,CODES!E:E)), "")</f>
        <v>LNER</v>
      </c>
      <c r="AM1070" s="4" t="str">
        <f>IFERROR(IF(AK1070="", "", _xlfn.XLOOKUP(AK1070, CODES!A:A,CODES!G:G)), "")</f>
        <v>Other</v>
      </c>
      <c r="AN1070" s="4" t="str">
        <f>IFERROR(IF(AK1070="", "", _xlfn.XLOOKUP(AK1070, CODES!A:A,CODES!I:I)), "")</f>
        <v>Merged - see Master</v>
      </c>
      <c r="AO1070" s="6" t="s">
        <v>7389</v>
      </c>
      <c r="AP1070" s="6"/>
      <c r="AQ1070" s="6"/>
      <c r="AR1070" s="6"/>
      <c r="AS1070" s="15"/>
    </row>
    <row r="1071" spans="1:45" ht="165" hidden="1" x14ac:dyDescent="0.25">
      <c r="A1071" s="13" t="s">
        <v>258</v>
      </c>
      <c r="B1071" s="4" t="s">
        <v>6895</v>
      </c>
      <c r="C1071" s="4" t="s">
        <v>7391</v>
      </c>
      <c r="D1071" s="5">
        <v>45866</v>
      </c>
      <c r="E1071" s="4" t="s">
        <v>294</v>
      </c>
      <c r="F1071" s="6" t="s">
        <v>3769</v>
      </c>
      <c r="G1071" s="4" t="s">
        <v>155</v>
      </c>
      <c r="H1071" s="6" t="s">
        <v>82</v>
      </c>
      <c r="I1071" s="6" t="s">
        <v>89</v>
      </c>
      <c r="J1071" s="4">
        <v>5</v>
      </c>
      <c r="K1071" s="4">
        <v>5</v>
      </c>
      <c r="L1071" s="4">
        <v>0</v>
      </c>
      <c r="M1071" s="4" t="s">
        <v>7380</v>
      </c>
      <c r="N1071" s="6"/>
      <c r="O1071" s="6" t="s">
        <v>1187</v>
      </c>
      <c r="P1071" s="6" t="s">
        <v>965</v>
      </c>
      <c r="Q1071" s="4" t="s">
        <v>82</v>
      </c>
      <c r="R1071" s="4" t="s">
        <v>52</v>
      </c>
      <c r="S1071" s="5">
        <v>43686</v>
      </c>
      <c r="T1071" s="7" t="s">
        <v>7392</v>
      </c>
      <c r="U1071" s="7" t="s">
        <v>7393</v>
      </c>
      <c r="V1071" s="7" t="s">
        <v>7394</v>
      </c>
      <c r="W1071" s="4" t="s">
        <v>1530</v>
      </c>
      <c r="X1071" s="4" t="s">
        <v>1530</v>
      </c>
      <c r="Y1071" s="4" t="s">
        <v>657</v>
      </c>
      <c r="Z1071" s="4" t="s">
        <v>657</v>
      </c>
      <c r="AA1071" s="4" t="s">
        <v>66</v>
      </c>
      <c r="AB1071" s="4" t="s">
        <v>97</v>
      </c>
      <c r="AC1071" s="6" t="s">
        <v>281</v>
      </c>
      <c r="AD1071" s="6"/>
      <c r="AE1071" s="4" t="s">
        <v>7395</v>
      </c>
      <c r="AF1071" s="6"/>
      <c r="AG1071" s="6" t="s">
        <v>124</v>
      </c>
      <c r="AH1071" s="6" t="s">
        <v>109</v>
      </c>
      <c r="AI1071" s="4">
        <f t="shared" si="16"/>
        <v>0</v>
      </c>
      <c r="AJ1071" s="4" t="s">
        <v>659</v>
      </c>
      <c r="AK1071" s="6" t="s">
        <v>199</v>
      </c>
      <c r="AL1071" s="4" t="str">
        <f>IFERROR(IF(AK1071="", "", _xlfn.XLOOKUP(AK1071, CODES!A:A,CODES!E:E)), "")</f>
        <v>Operational</v>
      </c>
      <c r="AM1071" s="4" t="str">
        <f>IFERROR(IF(AK1071="", "", _xlfn.XLOOKUP(AK1071, CODES!A:A,CODES!G:G)), "")</f>
        <v>Staff</v>
      </c>
      <c r="AN1071" s="4" t="str">
        <f>IFERROR(IF(AK1071="", "", _xlfn.XLOOKUP(AK1071, CODES!A:A,CODES!I:I)), "")</f>
        <v>Driver</v>
      </c>
      <c r="AO1071" s="6" t="s">
        <v>7396</v>
      </c>
      <c r="AP1071" s="6"/>
      <c r="AQ1071" s="6"/>
      <c r="AR1071" s="6"/>
      <c r="AS1071" s="15"/>
    </row>
    <row r="1072" spans="1:45" ht="105" hidden="1" x14ac:dyDescent="0.25">
      <c r="A1072" s="13" t="s">
        <v>25</v>
      </c>
      <c r="B1072" s="4" t="s">
        <v>6895</v>
      </c>
      <c r="C1072" s="4" t="s">
        <v>7397</v>
      </c>
      <c r="D1072" s="5">
        <v>45866</v>
      </c>
      <c r="E1072" s="4" t="s">
        <v>589</v>
      </c>
      <c r="F1072" s="6" t="s">
        <v>590</v>
      </c>
      <c r="G1072" s="4" t="s">
        <v>623</v>
      </c>
      <c r="H1072" s="6" t="s">
        <v>204</v>
      </c>
      <c r="I1072" s="6" t="s">
        <v>89</v>
      </c>
      <c r="J1072" s="4">
        <v>4</v>
      </c>
      <c r="K1072" s="4">
        <v>4</v>
      </c>
      <c r="L1072" s="4">
        <v>0</v>
      </c>
      <c r="M1072" s="4" t="s">
        <v>518</v>
      </c>
      <c r="N1072" s="6" t="s">
        <v>4185</v>
      </c>
      <c r="O1072" s="6" t="s">
        <v>518</v>
      </c>
      <c r="P1072" s="6"/>
      <c r="Q1072" s="4" t="s">
        <v>51</v>
      </c>
      <c r="R1072" s="4" t="s">
        <v>52</v>
      </c>
      <c r="S1072" s="5">
        <v>43549</v>
      </c>
      <c r="T1072" s="7" t="s">
        <v>7398</v>
      </c>
      <c r="U1072" s="7" t="s">
        <v>7399</v>
      </c>
      <c r="V1072" s="7"/>
      <c r="W1072" s="4" t="s">
        <v>53</v>
      </c>
      <c r="X1072" s="4" t="s">
        <v>53</v>
      </c>
      <c r="Y1072" s="4" t="s">
        <v>173</v>
      </c>
      <c r="Z1072" s="4" t="s">
        <v>173</v>
      </c>
      <c r="AA1072" s="4" t="s">
        <v>66</v>
      </c>
      <c r="AB1072" s="4" t="s">
        <v>97</v>
      </c>
      <c r="AC1072" s="6" t="s">
        <v>97</v>
      </c>
      <c r="AD1072" s="6"/>
      <c r="AE1072" s="4" t="s">
        <v>7400</v>
      </c>
      <c r="AF1072" s="6"/>
      <c r="AG1072" s="6" t="s">
        <v>97</v>
      </c>
      <c r="AH1072" s="6" t="s">
        <v>137</v>
      </c>
      <c r="AI1072" s="4">
        <f t="shared" si="16"/>
        <v>0</v>
      </c>
      <c r="AJ1072" s="4" t="s">
        <v>58</v>
      </c>
      <c r="AK1072" s="6" t="s">
        <v>5226</v>
      </c>
      <c r="AL1072" s="4" t="str">
        <f>IFERROR(IF(AK1072="", "", _xlfn.XLOOKUP(AK1072, CODES!A:A,CODES!E:E)), "")</f>
        <v>Generator Units</v>
      </c>
      <c r="AM1072" s="4" t="str">
        <f>IFERROR(IF(AK1072="", "", _xlfn.XLOOKUP(AK1072, CODES!A:A,CODES!G:G)), "")</f>
        <v>HP Fuel System</v>
      </c>
      <c r="AN1072" s="4" t="str">
        <f>IFERROR(IF(AK1072="", "", _xlfn.XLOOKUP(AK1072, CODES!A:A,CODES!I:I)), "")</f>
        <v>Fuel Pump</v>
      </c>
      <c r="AO1072" s="6" t="s">
        <v>7074</v>
      </c>
      <c r="AP1072" s="6"/>
      <c r="AQ1072" s="6"/>
      <c r="AR1072" s="6"/>
      <c r="AS1072" s="15"/>
    </row>
    <row r="1073" spans="1:45" ht="90" hidden="1" x14ac:dyDescent="0.25">
      <c r="A1073" s="13" t="s">
        <v>310</v>
      </c>
      <c r="B1073" s="4" t="s">
        <v>6895</v>
      </c>
      <c r="C1073" s="4" t="s">
        <v>7401</v>
      </c>
      <c r="D1073" s="5">
        <v>45866</v>
      </c>
      <c r="E1073" s="4"/>
      <c r="F1073" s="6" t="s">
        <v>771</v>
      </c>
      <c r="G1073" s="4" t="s">
        <v>71</v>
      </c>
      <c r="H1073" s="6"/>
      <c r="I1073" s="6"/>
      <c r="J1073" s="4">
        <v>4</v>
      </c>
      <c r="K1073" s="4">
        <v>4</v>
      </c>
      <c r="L1073" s="4">
        <v>0</v>
      </c>
      <c r="M1073" s="4" t="s">
        <v>156</v>
      </c>
      <c r="N1073" s="6"/>
      <c r="O1073" s="6" t="s">
        <v>156</v>
      </c>
      <c r="P1073" s="6"/>
      <c r="Q1073" s="4" t="s">
        <v>73</v>
      </c>
      <c r="R1073" s="4" t="s">
        <v>74</v>
      </c>
      <c r="S1073" s="4"/>
      <c r="T1073" s="7" t="s">
        <v>7402</v>
      </c>
      <c r="U1073" s="7"/>
      <c r="V1073" s="7"/>
      <c r="W1073" s="4" t="s">
        <v>218</v>
      </c>
      <c r="X1073" s="4" t="s">
        <v>218</v>
      </c>
      <c r="Y1073" s="4" t="s">
        <v>65</v>
      </c>
      <c r="Z1073" s="4"/>
      <c r="AA1073" s="4" t="s">
        <v>55</v>
      </c>
      <c r="AB1073" s="4" t="s">
        <v>45</v>
      </c>
      <c r="AC1073" s="6" t="s">
        <v>97</v>
      </c>
      <c r="AD1073" s="6"/>
      <c r="AE1073" s="4" t="s">
        <v>7403</v>
      </c>
      <c r="AF1073" s="6"/>
      <c r="AG1073" s="6"/>
      <c r="AH1073" s="6"/>
      <c r="AI1073" s="4">
        <f t="shared" si="16"/>
        <v>0</v>
      </c>
      <c r="AJ1073" s="4" t="s">
        <v>68</v>
      </c>
      <c r="AK1073" s="6"/>
      <c r="AL1073" s="4" t="str">
        <f>IFERROR(IF(AK1073="", "", _xlfn.XLOOKUP(AK1073, CODES!A:A,CODES!E:E)), "")</f>
        <v/>
      </c>
      <c r="AM1073" s="4" t="str">
        <f>IFERROR(IF(AK1073="", "", _xlfn.XLOOKUP(AK1073, CODES!A:A,CODES!G:G)), "")</f>
        <v/>
      </c>
      <c r="AN1073" s="4" t="str">
        <f>IFERROR(IF(AK1073="", "", _xlfn.XLOOKUP(AK1073, CODES!A:A,CODES!I:I)), "")</f>
        <v/>
      </c>
      <c r="AO1073" s="6"/>
      <c r="AP1073" s="6"/>
      <c r="AQ1073" s="6"/>
      <c r="AR1073" s="6"/>
      <c r="AS1073" s="15"/>
    </row>
    <row r="1074" spans="1:45" ht="75" hidden="1" x14ac:dyDescent="0.25">
      <c r="A1074" s="13" t="s">
        <v>25</v>
      </c>
      <c r="B1074" s="4" t="s">
        <v>6895</v>
      </c>
      <c r="C1074" s="4" t="s">
        <v>7404</v>
      </c>
      <c r="D1074" s="5">
        <v>45866</v>
      </c>
      <c r="E1074" s="4" t="s">
        <v>2928</v>
      </c>
      <c r="F1074" s="6" t="s">
        <v>2929</v>
      </c>
      <c r="G1074" s="4" t="s">
        <v>71</v>
      </c>
      <c r="H1074" s="6"/>
      <c r="I1074" s="6"/>
      <c r="J1074" s="4">
        <v>7</v>
      </c>
      <c r="K1074" s="4">
        <v>16</v>
      </c>
      <c r="L1074" s="4">
        <v>0</v>
      </c>
      <c r="M1074" s="4" t="s">
        <v>837</v>
      </c>
      <c r="N1074" s="6"/>
      <c r="O1074" s="6" t="s">
        <v>837</v>
      </c>
      <c r="P1074" s="6"/>
      <c r="Q1074" s="4" t="s">
        <v>73</v>
      </c>
      <c r="R1074" s="4" t="s">
        <v>74</v>
      </c>
      <c r="S1074" s="4"/>
      <c r="T1074" s="7" t="s">
        <v>7405</v>
      </c>
      <c r="U1074" s="7" t="s">
        <v>7406</v>
      </c>
      <c r="V1074" s="7" t="s">
        <v>7407</v>
      </c>
      <c r="W1074" s="4" t="s">
        <v>218</v>
      </c>
      <c r="X1074" s="4" t="s">
        <v>218</v>
      </c>
      <c r="Y1074" s="4" t="s">
        <v>65</v>
      </c>
      <c r="Z1074" s="4" t="s">
        <v>65</v>
      </c>
      <c r="AA1074" s="4" t="s">
        <v>66</v>
      </c>
      <c r="AB1074" s="4" t="s">
        <v>97</v>
      </c>
      <c r="AC1074" s="6" t="s">
        <v>97</v>
      </c>
      <c r="AD1074" s="6"/>
      <c r="AE1074" s="4" t="s">
        <v>7408</v>
      </c>
      <c r="AF1074" s="6"/>
      <c r="AG1074" s="6"/>
      <c r="AH1074" s="6" t="s">
        <v>109</v>
      </c>
      <c r="AI1074" s="4">
        <f t="shared" si="16"/>
        <v>0</v>
      </c>
      <c r="AJ1074" s="4" t="s">
        <v>68</v>
      </c>
      <c r="AK1074" s="6"/>
      <c r="AL1074" s="4" t="str">
        <f>IFERROR(IF(AK1074="", "", _xlfn.XLOOKUP(AK1074, CODES!A:A,CODES!E:E)), "")</f>
        <v/>
      </c>
      <c r="AM1074" s="4" t="str">
        <f>IFERROR(IF(AK1074="", "", _xlfn.XLOOKUP(AK1074, CODES!A:A,CODES!G:G)), "")</f>
        <v/>
      </c>
      <c r="AN1074" s="4" t="str">
        <f>IFERROR(IF(AK1074="", "", _xlfn.XLOOKUP(AK1074, CODES!A:A,CODES!I:I)), "")</f>
        <v/>
      </c>
      <c r="AO1074" s="6"/>
      <c r="AP1074" s="6"/>
      <c r="AQ1074" s="6"/>
      <c r="AR1074" s="6"/>
      <c r="AS1074" s="15"/>
    </row>
    <row r="1075" spans="1:45" ht="120" hidden="1" x14ac:dyDescent="0.25">
      <c r="A1075" s="13" t="s">
        <v>258</v>
      </c>
      <c r="B1075" s="4" t="s">
        <v>6895</v>
      </c>
      <c r="C1075" s="4" t="s">
        <v>7409</v>
      </c>
      <c r="D1075" s="5">
        <v>45865</v>
      </c>
      <c r="E1075" s="4" t="s">
        <v>7410</v>
      </c>
      <c r="F1075" s="6" t="s">
        <v>7411</v>
      </c>
      <c r="G1075" s="4" t="s">
        <v>142</v>
      </c>
      <c r="H1075" s="6" t="s">
        <v>1494</v>
      </c>
      <c r="I1075" s="6" t="s">
        <v>89</v>
      </c>
      <c r="J1075" s="4">
        <v>12</v>
      </c>
      <c r="K1075" s="4">
        <v>12</v>
      </c>
      <c r="L1075" s="4">
        <v>0</v>
      </c>
      <c r="M1075" s="4" t="s">
        <v>965</v>
      </c>
      <c r="N1075" s="6" t="s">
        <v>980</v>
      </c>
      <c r="O1075" s="6" t="s">
        <v>965</v>
      </c>
      <c r="P1075" s="6" t="s">
        <v>1211</v>
      </c>
      <c r="Q1075" s="4" t="s">
        <v>82</v>
      </c>
      <c r="R1075" s="4" t="s">
        <v>52</v>
      </c>
      <c r="S1075" s="5">
        <v>43686</v>
      </c>
      <c r="T1075" s="7" t="s">
        <v>7412</v>
      </c>
      <c r="U1075" s="7" t="s">
        <v>7413</v>
      </c>
      <c r="V1075" s="7" t="s">
        <v>7414</v>
      </c>
      <c r="W1075" s="4" t="s">
        <v>279</v>
      </c>
      <c r="X1075" s="4" t="s">
        <v>279</v>
      </c>
      <c r="Y1075" s="4" t="s">
        <v>280</v>
      </c>
      <c r="Z1075" s="4" t="s">
        <v>280</v>
      </c>
      <c r="AA1075" s="4" t="s">
        <v>66</v>
      </c>
      <c r="AB1075" s="4" t="s">
        <v>97</v>
      </c>
      <c r="AC1075" s="6" t="s">
        <v>97</v>
      </c>
      <c r="AD1075" s="6"/>
      <c r="AE1075" s="4" t="s">
        <v>7415</v>
      </c>
      <c r="AF1075" s="6"/>
      <c r="AG1075" s="6" t="s">
        <v>108</v>
      </c>
      <c r="AH1075" s="6" t="s">
        <v>109</v>
      </c>
      <c r="AI1075" s="4">
        <f t="shared" si="16"/>
        <v>0</v>
      </c>
      <c r="AJ1075" s="4" t="s">
        <v>271</v>
      </c>
      <c r="AK1075" s="6" t="s">
        <v>199</v>
      </c>
      <c r="AL1075" s="4" t="str">
        <f>IFERROR(IF(AK1075="", "", _xlfn.XLOOKUP(AK1075, CODES!A:A,CODES!E:E)), "")</f>
        <v>Operational</v>
      </c>
      <c r="AM1075" s="4" t="str">
        <f>IFERROR(IF(AK1075="", "", _xlfn.XLOOKUP(AK1075, CODES!A:A,CODES!G:G)), "")</f>
        <v>Staff</v>
      </c>
      <c r="AN1075" s="4" t="str">
        <f>IFERROR(IF(AK1075="", "", _xlfn.XLOOKUP(AK1075, CODES!A:A,CODES!I:I)), "")</f>
        <v>Driver</v>
      </c>
      <c r="AO1075" s="6" t="s">
        <v>7416</v>
      </c>
      <c r="AP1075" s="6"/>
      <c r="AQ1075" s="6"/>
      <c r="AR1075" s="6"/>
      <c r="AS1075" s="15"/>
    </row>
    <row r="1076" spans="1:45" ht="150" hidden="1" x14ac:dyDescent="0.25">
      <c r="A1076" s="13" t="s">
        <v>25</v>
      </c>
      <c r="B1076" s="4" t="s">
        <v>6895</v>
      </c>
      <c r="C1076" s="4" t="s">
        <v>7417</v>
      </c>
      <c r="D1076" s="5">
        <v>45865</v>
      </c>
      <c r="E1076" s="4" t="s">
        <v>701</v>
      </c>
      <c r="F1076" s="6" t="s">
        <v>7418</v>
      </c>
      <c r="G1076" s="4" t="s">
        <v>5053</v>
      </c>
      <c r="H1076" s="6" t="s">
        <v>392</v>
      </c>
      <c r="I1076" s="6" t="s">
        <v>89</v>
      </c>
      <c r="J1076" s="4">
        <v>3</v>
      </c>
      <c r="K1076" s="4">
        <v>3</v>
      </c>
      <c r="L1076" s="4">
        <v>0</v>
      </c>
      <c r="M1076" s="4" t="s">
        <v>90</v>
      </c>
      <c r="N1076" s="6"/>
      <c r="O1076" s="6" t="s">
        <v>652</v>
      </c>
      <c r="P1076" s="6" t="s">
        <v>375</v>
      </c>
      <c r="Q1076" s="4" t="s">
        <v>82</v>
      </c>
      <c r="R1076" s="4" t="s">
        <v>52</v>
      </c>
      <c r="S1076" s="5">
        <v>43714</v>
      </c>
      <c r="T1076" s="7" t="s">
        <v>7419</v>
      </c>
      <c r="U1076" s="7" t="s">
        <v>486</v>
      </c>
      <c r="V1076" s="7"/>
      <c r="W1076" s="4" t="s">
        <v>95</v>
      </c>
      <c r="X1076" s="4" t="s">
        <v>95</v>
      </c>
      <c r="Y1076" s="4" t="s">
        <v>148</v>
      </c>
      <c r="Z1076" s="4" t="s">
        <v>148</v>
      </c>
      <c r="AA1076" s="4" t="s">
        <v>66</v>
      </c>
      <c r="AB1076" s="4" t="s">
        <v>97</v>
      </c>
      <c r="AC1076" s="6" t="s">
        <v>97</v>
      </c>
      <c r="AD1076" s="6"/>
      <c r="AE1076" s="4" t="s">
        <v>7420</v>
      </c>
      <c r="AF1076" s="6"/>
      <c r="AG1076" s="6" t="s">
        <v>124</v>
      </c>
      <c r="AH1076" s="6" t="s">
        <v>109</v>
      </c>
      <c r="AI1076" s="4">
        <f t="shared" si="16"/>
        <v>0</v>
      </c>
      <c r="AJ1076" s="4" t="s">
        <v>68</v>
      </c>
      <c r="AK1076" s="6" t="s">
        <v>7421</v>
      </c>
      <c r="AL1076" s="4" t="str">
        <f>IFERROR(IF(AK1076="", "", _xlfn.XLOOKUP(AK1076, CODES!A:A,CODES!E:E)), "")</f>
        <v>Monitoring System</v>
      </c>
      <c r="AM1076" s="4" t="str">
        <f>IFERROR(IF(AK1076="", "", _xlfn.XLOOKUP(AK1076, CODES!A:A,CODES!G:G)), "")</f>
        <v>TMS</v>
      </c>
      <c r="AN1076" s="4" t="str">
        <f>IFERROR(IF(AK1076="", "", _xlfn.XLOOKUP(AK1076, CODES!A:A,CODES!I:I)), "")</f>
        <v>Operator</v>
      </c>
      <c r="AO1076" s="6" t="s">
        <v>7422</v>
      </c>
      <c r="AP1076" s="6"/>
      <c r="AQ1076" s="6"/>
      <c r="AR1076" s="6"/>
      <c r="AS1076" s="15"/>
    </row>
    <row r="1077" spans="1:45" ht="300" hidden="1" x14ac:dyDescent="0.25">
      <c r="A1077" s="13" t="s">
        <v>25</v>
      </c>
      <c r="B1077" s="4" t="s">
        <v>6895</v>
      </c>
      <c r="C1077" s="4" t="s">
        <v>7423</v>
      </c>
      <c r="D1077" s="5">
        <v>45865</v>
      </c>
      <c r="E1077" s="4" t="s">
        <v>2877</v>
      </c>
      <c r="F1077" s="6" t="s">
        <v>4016</v>
      </c>
      <c r="G1077" s="4" t="s">
        <v>250</v>
      </c>
      <c r="H1077" s="6" t="s">
        <v>116</v>
      </c>
      <c r="I1077" s="6" t="s">
        <v>89</v>
      </c>
      <c r="J1077" s="4">
        <v>7</v>
      </c>
      <c r="K1077" s="4">
        <v>24</v>
      </c>
      <c r="L1077" s="4">
        <v>0</v>
      </c>
      <c r="M1077" s="4" t="s">
        <v>7424</v>
      </c>
      <c r="N1077" s="6" t="s">
        <v>7425</v>
      </c>
      <c r="O1077" s="6" t="s">
        <v>92</v>
      </c>
      <c r="P1077" s="6" t="s">
        <v>570</v>
      </c>
      <c r="Q1077" s="4" t="s">
        <v>82</v>
      </c>
      <c r="R1077" s="4" t="s">
        <v>52</v>
      </c>
      <c r="S1077" s="5">
        <v>43700</v>
      </c>
      <c r="T1077" s="7" t="s">
        <v>7426</v>
      </c>
      <c r="U1077" s="7" t="s">
        <v>7427</v>
      </c>
      <c r="V1077" s="7"/>
      <c r="W1077" s="4" t="s">
        <v>95</v>
      </c>
      <c r="X1077" s="4" t="s">
        <v>95</v>
      </c>
      <c r="Y1077" s="4" t="s">
        <v>574</v>
      </c>
      <c r="Z1077" s="4" t="s">
        <v>574</v>
      </c>
      <c r="AA1077" s="4" t="s">
        <v>66</v>
      </c>
      <c r="AB1077" s="4" t="s">
        <v>97</v>
      </c>
      <c r="AC1077" s="6" t="s">
        <v>97</v>
      </c>
      <c r="AD1077" s="6"/>
      <c r="AE1077" s="4" t="s">
        <v>7428</v>
      </c>
      <c r="AF1077" s="6"/>
      <c r="AG1077" s="6" t="s">
        <v>97</v>
      </c>
      <c r="AH1077" s="6" t="s">
        <v>137</v>
      </c>
      <c r="AI1077" s="4">
        <f t="shared" si="16"/>
        <v>0</v>
      </c>
      <c r="AJ1077" s="4" t="s">
        <v>58</v>
      </c>
      <c r="AK1077" s="6" t="s">
        <v>3351</v>
      </c>
      <c r="AL1077" s="4" t="str">
        <f>IFERROR(IF(AK1077="", "", _xlfn.XLOOKUP(AK1077, CODES!A:A,CODES!E:E)), "")</f>
        <v>Communication Systems</v>
      </c>
      <c r="AM1077" s="4" t="str">
        <f>IFERROR(IF(AK1077="", "", _xlfn.XLOOKUP(AK1077, CODES!A:A,CODES!G:G)), "")</f>
        <v>CCTV</v>
      </c>
      <c r="AN1077" s="4" t="str">
        <f>IFERROR(IF(AK1077="", "", _xlfn.XLOOKUP(AK1077, CODES!A:A,CODES!I:I)), "")</f>
        <v>No Fault Identified</v>
      </c>
      <c r="AO1077" s="6" t="s">
        <v>7429</v>
      </c>
      <c r="AP1077" s="6"/>
      <c r="AQ1077" s="6"/>
      <c r="AR1077" s="6"/>
      <c r="AS1077" s="15"/>
    </row>
    <row r="1078" spans="1:45" ht="255" hidden="1" x14ac:dyDescent="0.25">
      <c r="A1078" s="13" t="s">
        <v>310</v>
      </c>
      <c r="B1078" s="4" t="s">
        <v>6895</v>
      </c>
      <c r="C1078" s="4" t="s">
        <v>7430</v>
      </c>
      <c r="D1078" s="5">
        <v>45864</v>
      </c>
      <c r="E1078" s="4"/>
      <c r="F1078" s="6" t="s">
        <v>4817</v>
      </c>
      <c r="G1078" s="4" t="s">
        <v>80</v>
      </c>
      <c r="H1078" s="6" t="s">
        <v>116</v>
      </c>
      <c r="I1078" s="6" t="s">
        <v>89</v>
      </c>
      <c r="J1078" s="4">
        <v>7</v>
      </c>
      <c r="K1078" s="4">
        <v>7</v>
      </c>
      <c r="L1078" s="4">
        <v>0</v>
      </c>
      <c r="M1078" s="4" t="s">
        <v>720</v>
      </c>
      <c r="N1078" s="6"/>
      <c r="O1078" s="6" t="s">
        <v>720</v>
      </c>
      <c r="P1078" s="6"/>
      <c r="Q1078" s="4" t="s">
        <v>51</v>
      </c>
      <c r="R1078" s="4" t="s">
        <v>52</v>
      </c>
      <c r="S1078" s="5">
        <v>43843</v>
      </c>
      <c r="T1078" s="7" t="s">
        <v>7431</v>
      </c>
      <c r="U1078" s="7" t="s">
        <v>7432</v>
      </c>
      <c r="V1078" s="7" t="s">
        <v>7433</v>
      </c>
      <c r="W1078" s="4" t="s">
        <v>95</v>
      </c>
      <c r="X1078" s="4" t="s">
        <v>95</v>
      </c>
      <c r="Y1078" s="4" t="s">
        <v>148</v>
      </c>
      <c r="Z1078" s="4"/>
      <c r="AA1078" s="4" t="s">
        <v>55</v>
      </c>
      <c r="AB1078" s="4" t="s">
        <v>45</v>
      </c>
      <c r="AC1078" s="6" t="s">
        <v>97</v>
      </c>
      <c r="AD1078" s="6"/>
      <c r="AE1078" s="4" t="s">
        <v>7434</v>
      </c>
      <c r="AF1078" s="6"/>
      <c r="AG1078" s="6" t="s">
        <v>97</v>
      </c>
      <c r="AH1078" s="6" t="s">
        <v>109</v>
      </c>
      <c r="AI1078" s="4">
        <f t="shared" si="16"/>
        <v>0</v>
      </c>
      <c r="AJ1078" s="4" t="s">
        <v>68</v>
      </c>
      <c r="AK1078" s="6" t="s">
        <v>150</v>
      </c>
      <c r="AL1078" s="4" t="str">
        <f>IFERROR(IF(AK1078="", "", _xlfn.XLOOKUP(AK1078, CODES!A:A,CODES!E:E)), "")</f>
        <v>Operational</v>
      </c>
      <c r="AM1078" s="4" t="str">
        <f>IFERROR(IF(AK1078="", "", _xlfn.XLOOKUP(AK1078, CODES!A:A,CODES!G:G)), "")</f>
        <v>Control</v>
      </c>
      <c r="AN1078" s="4" t="str">
        <f>IFERROR(IF(AK1078="", "", _xlfn.XLOOKUP(AK1078, CODES!A:A,CODES!I:I)), "")</f>
        <v>HRL CPC</v>
      </c>
      <c r="AO1078" s="6" t="s">
        <v>7435</v>
      </c>
      <c r="AP1078" s="6"/>
      <c r="AQ1078" s="6"/>
      <c r="AR1078" s="6"/>
      <c r="AS1078" s="15"/>
    </row>
    <row r="1079" spans="1:45" ht="255" hidden="1" x14ac:dyDescent="0.25">
      <c r="A1079" s="13" t="s">
        <v>565</v>
      </c>
      <c r="B1079" s="4" t="s">
        <v>6895</v>
      </c>
      <c r="C1079" s="4" t="s">
        <v>7436</v>
      </c>
      <c r="D1079" s="5">
        <v>45864</v>
      </c>
      <c r="E1079" s="4"/>
      <c r="F1079" s="6" t="s">
        <v>3010</v>
      </c>
      <c r="G1079" s="4" t="s">
        <v>329</v>
      </c>
      <c r="H1079" s="6" t="s">
        <v>89</v>
      </c>
      <c r="I1079" s="6" t="s">
        <v>449</v>
      </c>
      <c r="J1079" s="4">
        <v>0</v>
      </c>
      <c r="K1079" s="4">
        <v>0</v>
      </c>
      <c r="L1079" s="4">
        <v>0.5</v>
      </c>
      <c r="M1079" s="4" t="s">
        <v>1691</v>
      </c>
      <c r="N1079" s="6"/>
      <c r="O1079" s="6" t="s">
        <v>965</v>
      </c>
      <c r="P1079" s="6"/>
      <c r="Q1079" s="4" t="s">
        <v>82</v>
      </c>
      <c r="R1079" s="4" t="s">
        <v>52</v>
      </c>
      <c r="S1079" s="5">
        <v>43686</v>
      </c>
      <c r="T1079" s="7" t="s">
        <v>7437</v>
      </c>
      <c r="U1079" s="7" t="s">
        <v>7438</v>
      </c>
      <c r="V1079" s="7" t="s">
        <v>7439</v>
      </c>
      <c r="W1079" s="4" t="s">
        <v>53</v>
      </c>
      <c r="X1079" s="4" t="s">
        <v>53</v>
      </c>
      <c r="Y1079" s="4" t="s">
        <v>83</v>
      </c>
      <c r="Z1079" s="4"/>
      <c r="AA1079" s="4" t="s">
        <v>55</v>
      </c>
      <c r="AB1079" s="4" t="s">
        <v>45</v>
      </c>
      <c r="AC1079" s="6" t="s">
        <v>575</v>
      </c>
      <c r="AD1079" s="6"/>
      <c r="AE1079" s="4" t="s">
        <v>7440</v>
      </c>
      <c r="AF1079" s="6"/>
      <c r="AG1079" s="6" t="s">
        <v>565</v>
      </c>
      <c r="AH1079" s="6" t="s">
        <v>109</v>
      </c>
      <c r="AI1079" s="4">
        <f t="shared" si="16"/>
        <v>0</v>
      </c>
      <c r="AJ1079" s="4" t="s">
        <v>58</v>
      </c>
      <c r="AK1079" s="6" t="s">
        <v>577</v>
      </c>
      <c r="AL1079" s="4" t="str">
        <f>IFERROR(IF(AK1079="", "", _xlfn.XLOOKUP(AK1079, CODES!A:A,CODES!E:E)), "")</f>
        <v>LNER</v>
      </c>
      <c r="AM1079" s="4" t="str">
        <f>IFERROR(IF(AK1079="", "", _xlfn.XLOOKUP(AK1079, CODES!A:A,CODES!G:G)), "")</f>
        <v>Other</v>
      </c>
      <c r="AN1079" s="4" t="str">
        <f>IFERROR(IF(AK1079="", "", _xlfn.XLOOKUP(AK1079, CODES!A:A,CODES!I:I)), "")</f>
        <v>Merged - see Master</v>
      </c>
      <c r="AO1079" s="6" t="s">
        <v>7441</v>
      </c>
      <c r="AP1079" s="6"/>
      <c r="AQ1079" s="6"/>
      <c r="AR1079" s="6"/>
      <c r="AS1079" s="15"/>
    </row>
    <row r="1080" spans="1:45" ht="105" hidden="1" x14ac:dyDescent="0.25">
      <c r="A1080" s="13" t="s">
        <v>258</v>
      </c>
      <c r="B1080" s="4" t="s">
        <v>6895</v>
      </c>
      <c r="C1080" s="4" t="s">
        <v>7442</v>
      </c>
      <c r="D1080" s="5">
        <v>45864</v>
      </c>
      <c r="E1080" s="4" t="s">
        <v>7443</v>
      </c>
      <c r="F1080" s="6" t="s">
        <v>7444</v>
      </c>
      <c r="G1080" s="4" t="s">
        <v>181</v>
      </c>
      <c r="H1080" s="6" t="s">
        <v>51</v>
      </c>
      <c r="I1080" s="6" t="s">
        <v>89</v>
      </c>
      <c r="J1080" s="4">
        <v>9</v>
      </c>
      <c r="K1080" s="4">
        <v>9</v>
      </c>
      <c r="L1080" s="4">
        <v>0</v>
      </c>
      <c r="M1080" s="4" t="s">
        <v>1006</v>
      </c>
      <c r="N1080" s="6" t="s">
        <v>3851</v>
      </c>
      <c r="O1080" s="6" t="s">
        <v>1006</v>
      </c>
      <c r="P1080" s="6"/>
      <c r="Q1080" s="4" t="s">
        <v>51</v>
      </c>
      <c r="R1080" s="4" t="s">
        <v>52</v>
      </c>
      <c r="S1080" s="5">
        <v>43902</v>
      </c>
      <c r="T1080" s="7" t="s">
        <v>7445</v>
      </c>
      <c r="U1080" s="7" t="s">
        <v>7446</v>
      </c>
      <c r="V1080" s="7" t="s">
        <v>7447</v>
      </c>
      <c r="W1080" s="4" t="s">
        <v>268</v>
      </c>
      <c r="X1080" s="4" t="s">
        <v>268</v>
      </c>
      <c r="Y1080" s="4" t="s">
        <v>280</v>
      </c>
      <c r="Z1080" s="4" t="s">
        <v>280</v>
      </c>
      <c r="AA1080" s="4" t="s">
        <v>66</v>
      </c>
      <c r="AB1080" s="4" t="s">
        <v>97</v>
      </c>
      <c r="AC1080" s="6" t="s">
        <v>281</v>
      </c>
      <c r="AD1080" s="6"/>
      <c r="AE1080" s="4" t="s">
        <v>7448</v>
      </c>
      <c r="AF1080" s="6"/>
      <c r="AG1080" s="6" t="s">
        <v>124</v>
      </c>
      <c r="AH1080" s="6" t="s">
        <v>109</v>
      </c>
      <c r="AI1080" s="4">
        <f t="shared" si="16"/>
        <v>0</v>
      </c>
      <c r="AJ1080" s="4" t="s">
        <v>271</v>
      </c>
      <c r="AK1080" s="6" t="s">
        <v>1930</v>
      </c>
      <c r="AL1080" s="4" t="str">
        <f>IFERROR(IF(AK1080="", "", _xlfn.XLOOKUP(AK1080, CODES!A:A,CODES!E:E)), "")</f>
        <v>Operational</v>
      </c>
      <c r="AM1080" s="4" t="str">
        <f>IFERROR(IF(AK1080="", "", _xlfn.XLOOKUP(AK1080, CODES!A:A,CODES!G:G)), "")</f>
        <v>Control</v>
      </c>
      <c r="AN1080" s="4" t="str">
        <f>IFERROR(IF(AK1080="", "", _xlfn.XLOOKUP(AK1080, CODES!A:A,CODES!I:I)), "")</f>
        <v>LNER Planning</v>
      </c>
      <c r="AO1080" s="6" t="s">
        <v>7449</v>
      </c>
      <c r="AP1080" s="6"/>
      <c r="AQ1080" s="6"/>
      <c r="AR1080" s="6"/>
      <c r="AS1080" s="15"/>
    </row>
    <row r="1081" spans="1:45" ht="90" hidden="1" x14ac:dyDescent="0.25">
      <c r="A1081" s="13" t="s">
        <v>25</v>
      </c>
      <c r="B1081" s="4" t="s">
        <v>6895</v>
      </c>
      <c r="C1081" s="4" t="s">
        <v>7450</v>
      </c>
      <c r="D1081" s="5">
        <v>45864</v>
      </c>
      <c r="E1081" s="4" t="s">
        <v>3087</v>
      </c>
      <c r="F1081" s="6" t="s">
        <v>4817</v>
      </c>
      <c r="G1081" s="4" t="s">
        <v>142</v>
      </c>
      <c r="H1081" s="6" t="s">
        <v>116</v>
      </c>
      <c r="I1081" s="6" t="s">
        <v>89</v>
      </c>
      <c r="J1081" s="4">
        <v>7</v>
      </c>
      <c r="K1081" s="4">
        <v>7</v>
      </c>
      <c r="L1081" s="4">
        <v>0</v>
      </c>
      <c r="M1081" s="4" t="s">
        <v>720</v>
      </c>
      <c r="N1081" s="6"/>
      <c r="O1081" s="6" t="s">
        <v>720</v>
      </c>
      <c r="P1081" s="6"/>
      <c r="Q1081" s="4" t="s">
        <v>51</v>
      </c>
      <c r="R1081" s="4" t="s">
        <v>52</v>
      </c>
      <c r="S1081" s="5">
        <v>43843</v>
      </c>
      <c r="T1081" s="7" t="s">
        <v>7451</v>
      </c>
      <c r="U1081" s="7" t="s">
        <v>7452</v>
      </c>
      <c r="V1081" s="7" t="s">
        <v>7453</v>
      </c>
      <c r="W1081" s="4" t="s">
        <v>547</v>
      </c>
      <c r="X1081" s="4" t="s">
        <v>547</v>
      </c>
      <c r="Y1081" s="4" t="s">
        <v>65</v>
      </c>
      <c r="Z1081" s="4" t="s">
        <v>65</v>
      </c>
      <c r="AA1081" s="4" t="s">
        <v>66</v>
      </c>
      <c r="AB1081" s="4" t="s">
        <v>97</v>
      </c>
      <c r="AC1081" s="6" t="s">
        <v>97</v>
      </c>
      <c r="AD1081" s="6"/>
      <c r="AE1081" s="4" t="s">
        <v>7454</v>
      </c>
      <c r="AF1081" s="6"/>
      <c r="AG1081" s="6" t="s">
        <v>108</v>
      </c>
      <c r="AH1081" s="6" t="s">
        <v>109</v>
      </c>
      <c r="AI1081" s="4">
        <f t="shared" si="16"/>
        <v>0</v>
      </c>
      <c r="AJ1081" s="4" t="s">
        <v>68</v>
      </c>
      <c r="AK1081" s="6" t="s">
        <v>110</v>
      </c>
      <c r="AL1081" s="4" t="str">
        <f>IFERROR(IF(AK1081="", "", _xlfn.XLOOKUP(AK1081, CODES!A:A,CODES!E:E)), "")</f>
        <v>Operational</v>
      </c>
      <c r="AM1081" s="4" t="str">
        <f>IFERROR(IF(AK1081="", "", _xlfn.XLOOKUP(AK1081, CODES!A:A,CODES!G:G)), "")</f>
        <v>Depot</v>
      </c>
      <c r="AN1081" s="4" t="str">
        <f>IFERROR(IF(AK1081="", "", _xlfn.XLOOKUP(AK1081, CODES!A:A,CODES!I:I)), "")</f>
        <v>Process</v>
      </c>
      <c r="AO1081" s="6" t="s">
        <v>7455</v>
      </c>
      <c r="AP1081" s="6"/>
      <c r="AQ1081" s="6"/>
      <c r="AR1081" s="6"/>
      <c r="AS1081" s="15"/>
    </row>
    <row r="1082" spans="1:45" ht="150" hidden="1" x14ac:dyDescent="0.25">
      <c r="A1082" s="13" t="s">
        <v>25</v>
      </c>
      <c r="B1082" s="4" t="s">
        <v>6895</v>
      </c>
      <c r="C1082" s="4" t="s">
        <v>7456</v>
      </c>
      <c r="D1082" s="5">
        <v>45864</v>
      </c>
      <c r="E1082" s="4" t="s">
        <v>515</v>
      </c>
      <c r="F1082" s="6" t="s">
        <v>5846</v>
      </c>
      <c r="G1082" s="4" t="s">
        <v>130</v>
      </c>
      <c r="H1082" s="6" t="s">
        <v>51</v>
      </c>
      <c r="I1082" s="6" t="s">
        <v>89</v>
      </c>
      <c r="J1082" s="4">
        <v>9</v>
      </c>
      <c r="K1082" s="4">
        <v>22</v>
      </c>
      <c r="L1082" s="4">
        <v>0</v>
      </c>
      <c r="M1082" s="4" t="s">
        <v>2290</v>
      </c>
      <c r="N1082" s="6"/>
      <c r="O1082" s="6" t="s">
        <v>570</v>
      </c>
      <c r="P1082" s="6" t="s">
        <v>877</v>
      </c>
      <c r="Q1082" s="4" t="s">
        <v>82</v>
      </c>
      <c r="R1082" s="4" t="s">
        <v>52</v>
      </c>
      <c r="S1082" s="5">
        <v>43672</v>
      </c>
      <c r="T1082" s="7" t="s">
        <v>7457</v>
      </c>
      <c r="U1082" s="7" t="s">
        <v>486</v>
      </c>
      <c r="V1082" s="7"/>
      <c r="W1082" s="4" t="s">
        <v>95</v>
      </c>
      <c r="X1082" s="4" t="s">
        <v>95</v>
      </c>
      <c r="Y1082" s="4" t="s">
        <v>148</v>
      </c>
      <c r="Z1082" s="4" t="s">
        <v>148</v>
      </c>
      <c r="AA1082" s="4" t="s">
        <v>66</v>
      </c>
      <c r="AB1082" s="4" t="s">
        <v>97</v>
      </c>
      <c r="AC1082" s="6" t="s">
        <v>97</v>
      </c>
      <c r="AD1082" s="6"/>
      <c r="AE1082" s="4" t="s">
        <v>7458</v>
      </c>
      <c r="AF1082" s="6"/>
      <c r="AG1082" s="6" t="s">
        <v>124</v>
      </c>
      <c r="AH1082" s="6" t="s">
        <v>109</v>
      </c>
      <c r="AI1082" s="4">
        <f t="shared" si="16"/>
        <v>0</v>
      </c>
      <c r="AJ1082" s="4" t="s">
        <v>68</v>
      </c>
      <c r="AK1082" s="6" t="s">
        <v>7421</v>
      </c>
      <c r="AL1082" s="4" t="str">
        <f>IFERROR(IF(AK1082="", "", _xlfn.XLOOKUP(AK1082, CODES!A:A,CODES!E:E)), "")</f>
        <v>Monitoring System</v>
      </c>
      <c r="AM1082" s="4" t="str">
        <f>IFERROR(IF(AK1082="", "", _xlfn.XLOOKUP(AK1082, CODES!A:A,CODES!G:G)), "")</f>
        <v>TMS</v>
      </c>
      <c r="AN1082" s="4" t="str">
        <f>IFERROR(IF(AK1082="", "", _xlfn.XLOOKUP(AK1082, CODES!A:A,CODES!I:I)), "")</f>
        <v>Operator</v>
      </c>
      <c r="AO1082" s="6" t="s">
        <v>7422</v>
      </c>
      <c r="AP1082" s="6"/>
      <c r="AQ1082" s="6"/>
      <c r="AR1082" s="6"/>
      <c r="AS1082" s="15"/>
    </row>
    <row r="1083" spans="1:45" ht="225" hidden="1" x14ac:dyDescent="0.25">
      <c r="A1083" s="13" t="s">
        <v>25</v>
      </c>
      <c r="B1083" s="4" t="s">
        <v>6895</v>
      </c>
      <c r="C1083" s="4" t="s">
        <v>7459</v>
      </c>
      <c r="D1083" s="5">
        <v>45864</v>
      </c>
      <c r="E1083" s="4" t="s">
        <v>1107</v>
      </c>
      <c r="F1083" s="6" t="s">
        <v>1108</v>
      </c>
      <c r="G1083" s="4" t="s">
        <v>1763</v>
      </c>
      <c r="H1083" s="6" t="s">
        <v>392</v>
      </c>
      <c r="I1083" s="6" t="s">
        <v>89</v>
      </c>
      <c r="J1083" s="4">
        <v>9</v>
      </c>
      <c r="K1083" s="4">
        <v>24</v>
      </c>
      <c r="L1083" s="4">
        <v>0</v>
      </c>
      <c r="M1083" s="4" t="s">
        <v>90</v>
      </c>
      <c r="N1083" s="6" t="s">
        <v>980</v>
      </c>
      <c r="O1083" s="6" t="s">
        <v>965</v>
      </c>
      <c r="P1083" s="6" t="s">
        <v>450</v>
      </c>
      <c r="Q1083" s="4" t="s">
        <v>82</v>
      </c>
      <c r="R1083" s="4" t="s">
        <v>52</v>
      </c>
      <c r="S1083" s="5">
        <v>43686</v>
      </c>
      <c r="T1083" s="7" t="s">
        <v>7460</v>
      </c>
      <c r="U1083" s="7" t="s">
        <v>7461</v>
      </c>
      <c r="V1083" s="7"/>
      <c r="W1083" s="4" t="s">
        <v>53</v>
      </c>
      <c r="X1083" s="4" t="s">
        <v>53</v>
      </c>
      <c r="Y1083" s="4" t="s">
        <v>54</v>
      </c>
      <c r="Z1083" s="4" t="s">
        <v>54</v>
      </c>
      <c r="AA1083" s="4" t="s">
        <v>66</v>
      </c>
      <c r="AB1083" s="4" t="s">
        <v>97</v>
      </c>
      <c r="AC1083" s="6" t="s">
        <v>97</v>
      </c>
      <c r="AD1083" s="6"/>
      <c r="AE1083" s="4" t="s">
        <v>7462</v>
      </c>
      <c r="AF1083" s="6"/>
      <c r="AG1083" s="6" t="s">
        <v>97</v>
      </c>
      <c r="AH1083" s="6" t="s">
        <v>137</v>
      </c>
      <c r="AI1083" s="4">
        <f t="shared" si="16"/>
        <v>0</v>
      </c>
      <c r="AJ1083" s="4" t="s">
        <v>58</v>
      </c>
      <c r="AK1083" s="6" t="s">
        <v>3187</v>
      </c>
      <c r="AL1083" s="4" t="str">
        <f>IFERROR(IF(AK1083="", "", _xlfn.XLOOKUP(AK1083, CODES!A:A,CODES!E:E)), "")</f>
        <v>Collector Equipment</v>
      </c>
      <c r="AM1083" s="4" t="str">
        <f>IFERROR(IF(AK1083="", "", _xlfn.XLOOKUP(AK1083, CODES!A:A,CODES!G:G)), "")</f>
        <v>Pantograph</v>
      </c>
      <c r="AN1083" s="4" t="str">
        <f>IFERROR(IF(AK1083="", "", _xlfn.XLOOKUP(AK1083, CODES!A:A,CODES!I:I)), "")</f>
        <v>Non Technical</v>
      </c>
      <c r="AO1083" s="6" t="s">
        <v>7463</v>
      </c>
      <c r="AP1083" s="6"/>
      <c r="AQ1083" s="6"/>
      <c r="AR1083" s="6"/>
      <c r="AS1083" s="15"/>
    </row>
    <row r="1084" spans="1:45" ht="255" hidden="1" x14ac:dyDescent="0.25">
      <c r="A1084" s="13" t="s">
        <v>25</v>
      </c>
      <c r="B1084" s="4" t="s">
        <v>6895</v>
      </c>
      <c r="C1084" s="4" t="s">
        <v>7464</v>
      </c>
      <c r="D1084" s="5">
        <v>45864</v>
      </c>
      <c r="E1084" s="4" t="s">
        <v>696</v>
      </c>
      <c r="F1084" s="6" t="s">
        <v>7465</v>
      </c>
      <c r="G1084" s="4" t="s">
        <v>5611</v>
      </c>
      <c r="H1084" s="6" t="s">
        <v>89</v>
      </c>
      <c r="I1084" s="6" t="s">
        <v>449</v>
      </c>
      <c r="J1084" s="4">
        <v>4</v>
      </c>
      <c r="K1084" s="4">
        <v>4</v>
      </c>
      <c r="L1084" s="4">
        <v>1</v>
      </c>
      <c r="M1084" s="4" t="s">
        <v>81</v>
      </c>
      <c r="N1084" s="6" t="s">
        <v>2849</v>
      </c>
      <c r="O1084" s="6" t="s">
        <v>81</v>
      </c>
      <c r="P1084" s="6"/>
      <c r="Q1084" s="4" t="s">
        <v>82</v>
      </c>
      <c r="R1084" s="4" t="s">
        <v>52</v>
      </c>
      <c r="S1084" s="5">
        <v>43819</v>
      </c>
      <c r="T1084" s="7" t="s">
        <v>7466</v>
      </c>
      <c r="U1084" s="7" t="s">
        <v>7467</v>
      </c>
      <c r="V1084" s="7" t="s">
        <v>2282</v>
      </c>
      <c r="W1084" s="4" t="s">
        <v>53</v>
      </c>
      <c r="X1084" s="4" t="s">
        <v>53</v>
      </c>
      <c r="Y1084" s="4" t="s">
        <v>148</v>
      </c>
      <c r="Z1084" s="4" t="s">
        <v>148</v>
      </c>
      <c r="AA1084" s="4" t="s">
        <v>66</v>
      </c>
      <c r="AB1084" s="4" t="s">
        <v>97</v>
      </c>
      <c r="AC1084" s="6" t="s">
        <v>97</v>
      </c>
      <c r="AD1084" s="6"/>
      <c r="AE1084" s="4" t="s">
        <v>7468</v>
      </c>
      <c r="AF1084" s="6"/>
      <c r="AG1084" s="6" t="s">
        <v>366</v>
      </c>
      <c r="AH1084" s="6" t="s">
        <v>109</v>
      </c>
      <c r="AI1084" s="4">
        <f t="shared" si="16"/>
        <v>0</v>
      </c>
      <c r="AJ1084" s="4" t="s">
        <v>68</v>
      </c>
      <c r="AK1084" s="6" t="s">
        <v>367</v>
      </c>
      <c r="AL1084" s="4" t="str">
        <f>IFERROR(IF(AK1084="", "", _xlfn.XLOOKUP(AK1084, CODES!A:A,CODES!E:E)), "")</f>
        <v>LNER</v>
      </c>
      <c r="AM1084" s="4" t="str">
        <f>IFERROR(IF(AK1084="", "", _xlfn.XLOOKUP(AK1084, CODES!A:A,CODES!G:G)), "")</f>
        <v>Other</v>
      </c>
      <c r="AN1084" s="4" t="str">
        <f>IFERROR(IF(AK1084="", "", _xlfn.XLOOKUP(AK1084, CODES!A:A,CODES!I:I)), "")</f>
        <v>Availability</v>
      </c>
      <c r="AO1084" s="6" t="s">
        <v>7441</v>
      </c>
      <c r="AP1084" s="6"/>
      <c r="AQ1084" s="6"/>
      <c r="AR1084" s="6"/>
      <c r="AS1084" s="15"/>
    </row>
    <row r="1085" spans="1:45" ht="105" hidden="1" x14ac:dyDescent="0.25">
      <c r="A1085" s="13" t="s">
        <v>258</v>
      </c>
      <c r="B1085" s="4" t="s">
        <v>6895</v>
      </c>
      <c r="C1085" s="4" t="s">
        <v>7469</v>
      </c>
      <c r="D1085" s="5">
        <v>45864</v>
      </c>
      <c r="E1085" s="4" t="s">
        <v>2784</v>
      </c>
      <c r="F1085" s="6" t="s">
        <v>2785</v>
      </c>
      <c r="G1085" s="4" t="s">
        <v>71</v>
      </c>
      <c r="H1085" s="6" t="s">
        <v>2496</v>
      </c>
      <c r="I1085" s="6" t="s">
        <v>89</v>
      </c>
      <c r="J1085" s="4">
        <v>20</v>
      </c>
      <c r="K1085" s="4">
        <v>20</v>
      </c>
      <c r="L1085" s="4">
        <v>0</v>
      </c>
      <c r="M1085" s="4" t="s">
        <v>405</v>
      </c>
      <c r="N1085" s="6"/>
      <c r="O1085" s="6" t="s">
        <v>405</v>
      </c>
      <c r="P1085" s="6"/>
      <c r="Q1085" s="4" t="s">
        <v>51</v>
      </c>
      <c r="R1085" s="4" t="s">
        <v>52</v>
      </c>
      <c r="S1085" s="5">
        <v>43998</v>
      </c>
      <c r="T1085" s="7" t="s">
        <v>7470</v>
      </c>
      <c r="U1085" s="7" t="s">
        <v>7471</v>
      </c>
      <c r="V1085" s="7" t="s">
        <v>7472</v>
      </c>
      <c r="W1085" s="4" t="s">
        <v>656</v>
      </c>
      <c r="X1085" s="4" t="s">
        <v>656</v>
      </c>
      <c r="Y1085" s="4" t="s">
        <v>657</v>
      </c>
      <c r="Z1085" s="4" t="s">
        <v>657</v>
      </c>
      <c r="AA1085" s="4" t="s">
        <v>66</v>
      </c>
      <c r="AB1085" s="4" t="s">
        <v>97</v>
      </c>
      <c r="AC1085" s="6" t="s">
        <v>281</v>
      </c>
      <c r="AD1085" s="6"/>
      <c r="AE1085" s="4" t="s">
        <v>7473</v>
      </c>
      <c r="AF1085" s="6"/>
      <c r="AG1085" s="6" t="s">
        <v>124</v>
      </c>
      <c r="AH1085" s="6" t="s">
        <v>109</v>
      </c>
      <c r="AI1085" s="4">
        <f t="shared" si="16"/>
        <v>0</v>
      </c>
      <c r="AJ1085" s="4" t="s">
        <v>659</v>
      </c>
      <c r="AK1085" s="6" t="s">
        <v>199</v>
      </c>
      <c r="AL1085" s="4" t="str">
        <f>IFERROR(IF(AK1085="", "", _xlfn.XLOOKUP(AK1085, CODES!A:A,CODES!E:E)), "")</f>
        <v>Operational</v>
      </c>
      <c r="AM1085" s="4" t="str">
        <f>IFERROR(IF(AK1085="", "", _xlfn.XLOOKUP(AK1085, CODES!A:A,CODES!G:G)), "")</f>
        <v>Staff</v>
      </c>
      <c r="AN1085" s="4" t="str">
        <f>IFERROR(IF(AK1085="", "", _xlfn.XLOOKUP(AK1085, CODES!A:A,CODES!I:I)), "")</f>
        <v>Driver</v>
      </c>
      <c r="AO1085" s="6" t="s">
        <v>7474</v>
      </c>
      <c r="AP1085" s="6"/>
      <c r="AQ1085" s="6"/>
      <c r="AR1085" s="6"/>
      <c r="AS1085" s="15"/>
    </row>
    <row r="1086" spans="1:45" ht="195" hidden="1" x14ac:dyDescent="0.25">
      <c r="A1086" s="13" t="s">
        <v>25</v>
      </c>
      <c r="B1086" s="4" t="s">
        <v>6895</v>
      </c>
      <c r="C1086" s="4" t="s">
        <v>7475</v>
      </c>
      <c r="D1086" s="5">
        <v>45863</v>
      </c>
      <c r="E1086" s="4" t="s">
        <v>4897</v>
      </c>
      <c r="F1086" s="6" t="s">
        <v>4898</v>
      </c>
      <c r="G1086" s="4" t="s">
        <v>262</v>
      </c>
      <c r="H1086" s="6" t="s">
        <v>2016</v>
      </c>
      <c r="I1086" s="6" t="s">
        <v>89</v>
      </c>
      <c r="J1086" s="4">
        <v>31</v>
      </c>
      <c r="K1086" s="4">
        <v>31</v>
      </c>
      <c r="L1086" s="4">
        <v>0</v>
      </c>
      <c r="M1086" s="4" t="s">
        <v>352</v>
      </c>
      <c r="N1086" s="6" t="s">
        <v>7476</v>
      </c>
      <c r="O1086" s="6" t="s">
        <v>352</v>
      </c>
      <c r="P1086" s="6"/>
      <c r="Q1086" s="4" t="s">
        <v>51</v>
      </c>
      <c r="R1086" s="4" t="s">
        <v>52</v>
      </c>
      <c r="S1086" s="5">
        <v>43896</v>
      </c>
      <c r="T1086" s="7" t="s">
        <v>7477</v>
      </c>
      <c r="U1086" s="7" t="s">
        <v>7478</v>
      </c>
      <c r="V1086" s="7" t="s">
        <v>7479</v>
      </c>
      <c r="W1086" s="4" t="s">
        <v>95</v>
      </c>
      <c r="X1086" s="4" t="s">
        <v>95</v>
      </c>
      <c r="Y1086" s="4" t="s">
        <v>173</v>
      </c>
      <c r="Z1086" s="4" t="s">
        <v>173</v>
      </c>
      <c r="AA1086" s="4" t="s">
        <v>66</v>
      </c>
      <c r="AB1086" s="4" t="s">
        <v>97</v>
      </c>
      <c r="AC1086" s="6" t="s">
        <v>97</v>
      </c>
      <c r="AD1086" s="6"/>
      <c r="AE1086" s="4" t="s">
        <v>7480</v>
      </c>
      <c r="AF1086" s="6"/>
      <c r="AG1086" s="6" t="s">
        <v>108</v>
      </c>
      <c r="AH1086" s="6" t="s">
        <v>137</v>
      </c>
      <c r="AI1086" s="4">
        <f t="shared" si="16"/>
        <v>0</v>
      </c>
      <c r="AJ1086" s="4" t="s">
        <v>58</v>
      </c>
      <c r="AK1086" s="6" t="s">
        <v>2644</v>
      </c>
      <c r="AL1086" s="4" t="str">
        <f>IFERROR(IF(AK1086="", "", _xlfn.XLOOKUP(AK1086, CODES!A:A,CODES!E:E)), "")</f>
        <v>Battery and Control Systems</v>
      </c>
      <c r="AM1086" s="4" t="str">
        <f>IFERROR(IF(AK1086="", "", _xlfn.XLOOKUP(AK1086, CODES!A:A,CODES!G:G)), "")</f>
        <v>Batteries</v>
      </c>
      <c r="AN1086" s="4" t="str">
        <f>IFERROR(IF(AK1086="", "", _xlfn.XLOOKUP(AK1086, CODES!A:A,CODES!I:I)), "")</f>
        <v>Circuit Breaker</v>
      </c>
      <c r="AO1086" s="6" t="s">
        <v>7481</v>
      </c>
      <c r="AP1086" s="6"/>
      <c r="AQ1086" s="6"/>
      <c r="AR1086" s="6"/>
      <c r="AS1086" s="15"/>
    </row>
    <row r="1087" spans="1:45" ht="210" hidden="1" x14ac:dyDescent="0.25">
      <c r="A1087" s="13" t="s">
        <v>25</v>
      </c>
      <c r="B1087" s="4" t="s">
        <v>6895</v>
      </c>
      <c r="C1087" s="4" t="s">
        <v>7482</v>
      </c>
      <c r="D1087" s="5">
        <v>45863</v>
      </c>
      <c r="E1087" s="4" t="s">
        <v>7483</v>
      </c>
      <c r="F1087" s="6" t="s">
        <v>2611</v>
      </c>
      <c r="G1087" s="4" t="s">
        <v>192</v>
      </c>
      <c r="H1087" s="6" t="s">
        <v>1494</v>
      </c>
      <c r="I1087" s="6" t="s">
        <v>89</v>
      </c>
      <c r="J1087" s="4">
        <v>12</v>
      </c>
      <c r="K1087" s="4">
        <v>52</v>
      </c>
      <c r="L1087" s="4">
        <v>0</v>
      </c>
      <c r="M1087" s="4" t="s">
        <v>948</v>
      </c>
      <c r="N1087" s="6" t="s">
        <v>4291</v>
      </c>
      <c r="O1087" s="6" t="s">
        <v>948</v>
      </c>
      <c r="P1087" s="6"/>
      <c r="Q1087" s="4" t="s">
        <v>51</v>
      </c>
      <c r="R1087" s="4" t="s">
        <v>52</v>
      </c>
      <c r="S1087" s="5">
        <v>44048</v>
      </c>
      <c r="T1087" s="7" t="s">
        <v>7484</v>
      </c>
      <c r="U1087" s="7" t="s">
        <v>7485</v>
      </c>
      <c r="V1087" s="7" t="s">
        <v>7486</v>
      </c>
      <c r="W1087" s="4" t="s">
        <v>95</v>
      </c>
      <c r="X1087" s="4" t="s">
        <v>95</v>
      </c>
      <c r="Y1087" s="4" t="s">
        <v>96</v>
      </c>
      <c r="Z1087" s="4" t="s">
        <v>96</v>
      </c>
      <c r="AA1087" s="4" t="s">
        <v>66</v>
      </c>
      <c r="AB1087" s="4" t="s">
        <v>97</v>
      </c>
      <c r="AC1087" s="6" t="s">
        <v>97</v>
      </c>
      <c r="AD1087" s="6"/>
      <c r="AE1087" s="4" t="s">
        <v>7487</v>
      </c>
      <c r="AF1087" s="6"/>
      <c r="AG1087" s="6" t="s">
        <v>124</v>
      </c>
      <c r="AH1087" s="6" t="s">
        <v>109</v>
      </c>
      <c r="AI1087" s="4">
        <f t="shared" si="16"/>
        <v>0</v>
      </c>
      <c r="AJ1087" s="4" t="s">
        <v>58</v>
      </c>
      <c r="AK1087" s="6" t="s">
        <v>7488</v>
      </c>
      <c r="AL1087" s="4" t="str">
        <f>IFERROR(IF(AK1087="", "", _xlfn.XLOOKUP(AK1087, CODES!A:A,CODES!E:E)), "")</f>
        <v>Catering</v>
      </c>
      <c r="AM1087" s="4" t="str">
        <f>IFERROR(IF(AK1087="", "", _xlfn.XLOOKUP(AK1087, CODES!A:A,CODES!G:G)), "")</f>
        <v>L3 Catering</v>
      </c>
      <c r="AN1087" s="4" t="str">
        <f>IFERROR(IF(AK1087="", "", _xlfn.XLOOKUP(AK1087, CODES!A:A,CODES!I:I)), "")</f>
        <v>Hot water boiler</v>
      </c>
      <c r="AO1087" s="6" t="s">
        <v>7489</v>
      </c>
      <c r="AP1087" s="6"/>
      <c r="AQ1087" s="6"/>
      <c r="AR1087" s="6"/>
      <c r="AS1087" s="15"/>
    </row>
    <row r="1088" spans="1:45" ht="150" hidden="1" x14ac:dyDescent="0.25">
      <c r="A1088" s="13" t="s">
        <v>258</v>
      </c>
      <c r="B1088" s="4" t="s">
        <v>6895</v>
      </c>
      <c r="C1088" s="4" t="s">
        <v>7490</v>
      </c>
      <c r="D1088" s="5">
        <v>45863</v>
      </c>
      <c r="E1088" s="4" t="s">
        <v>3087</v>
      </c>
      <c r="F1088" s="6" t="s">
        <v>4817</v>
      </c>
      <c r="G1088" s="4" t="s">
        <v>7491</v>
      </c>
      <c r="H1088" s="6" t="s">
        <v>1355</v>
      </c>
      <c r="I1088" s="6" t="s">
        <v>89</v>
      </c>
      <c r="J1088" s="4">
        <v>19</v>
      </c>
      <c r="K1088" s="4">
        <v>19</v>
      </c>
      <c r="L1088" s="4">
        <v>0</v>
      </c>
      <c r="M1088" s="4" t="s">
        <v>169</v>
      </c>
      <c r="N1088" s="6" t="s">
        <v>3436</v>
      </c>
      <c r="O1088" s="6" t="s">
        <v>169</v>
      </c>
      <c r="P1088" s="6"/>
      <c r="Q1088" s="4" t="s">
        <v>51</v>
      </c>
      <c r="R1088" s="4" t="s">
        <v>52</v>
      </c>
      <c r="S1088" s="5">
        <v>43972</v>
      </c>
      <c r="T1088" s="7" t="s">
        <v>7492</v>
      </c>
      <c r="U1088" s="7" t="s">
        <v>7493</v>
      </c>
      <c r="V1088" s="7"/>
      <c r="W1088" s="4" t="s">
        <v>656</v>
      </c>
      <c r="X1088" s="4" t="s">
        <v>656</v>
      </c>
      <c r="Y1088" s="4" t="s">
        <v>657</v>
      </c>
      <c r="Z1088" s="4" t="s">
        <v>657</v>
      </c>
      <c r="AA1088" s="4" t="s">
        <v>66</v>
      </c>
      <c r="AB1088" s="4" t="s">
        <v>97</v>
      </c>
      <c r="AC1088" s="6" t="s">
        <v>281</v>
      </c>
      <c r="AD1088" s="6"/>
      <c r="AE1088" s="4" t="s">
        <v>7494</v>
      </c>
      <c r="AF1088" s="6"/>
      <c r="AG1088" s="6" t="s">
        <v>124</v>
      </c>
      <c r="AH1088" s="6" t="s">
        <v>109</v>
      </c>
      <c r="AI1088" s="4">
        <f t="shared" si="16"/>
        <v>0</v>
      </c>
      <c r="AJ1088" s="4" t="s">
        <v>659</v>
      </c>
      <c r="AK1088" s="6" t="s">
        <v>199</v>
      </c>
      <c r="AL1088" s="4" t="str">
        <f>IFERROR(IF(AK1088="", "", _xlfn.XLOOKUP(AK1088, CODES!A:A,CODES!E:E)), "")</f>
        <v>Operational</v>
      </c>
      <c r="AM1088" s="4" t="str">
        <f>IFERROR(IF(AK1088="", "", _xlfn.XLOOKUP(AK1088, CODES!A:A,CODES!G:G)), "")</f>
        <v>Staff</v>
      </c>
      <c r="AN1088" s="4" t="str">
        <f>IFERROR(IF(AK1088="", "", _xlfn.XLOOKUP(AK1088, CODES!A:A,CODES!I:I)), "")</f>
        <v>Driver</v>
      </c>
      <c r="AO1088" s="6" t="s">
        <v>7422</v>
      </c>
      <c r="AP1088" s="6"/>
      <c r="AQ1088" s="6"/>
      <c r="AR1088" s="6"/>
      <c r="AS1088" s="15"/>
    </row>
    <row r="1089" spans="1:45" ht="405" hidden="1" x14ac:dyDescent="0.25">
      <c r="A1089" s="13" t="s">
        <v>258</v>
      </c>
      <c r="B1089" s="4" t="s">
        <v>6895</v>
      </c>
      <c r="C1089" s="4" t="s">
        <v>7495</v>
      </c>
      <c r="D1089" s="5">
        <v>45863</v>
      </c>
      <c r="E1089" s="4" t="s">
        <v>6328</v>
      </c>
      <c r="F1089" s="6" t="s">
        <v>166</v>
      </c>
      <c r="G1089" s="4" t="s">
        <v>275</v>
      </c>
      <c r="H1089" s="6" t="s">
        <v>633</v>
      </c>
      <c r="I1089" s="6" t="s">
        <v>89</v>
      </c>
      <c r="J1089" s="4">
        <v>8</v>
      </c>
      <c r="K1089" s="4">
        <v>17</v>
      </c>
      <c r="L1089" s="4">
        <v>0</v>
      </c>
      <c r="M1089" s="4" t="s">
        <v>1611</v>
      </c>
      <c r="N1089" s="6" t="s">
        <v>7367</v>
      </c>
      <c r="O1089" s="6" t="s">
        <v>1611</v>
      </c>
      <c r="P1089" s="6"/>
      <c r="Q1089" s="4" t="s">
        <v>51</v>
      </c>
      <c r="R1089" s="4" t="s">
        <v>52</v>
      </c>
      <c r="S1089" s="5">
        <v>44055</v>
      </c>
      <c r="T1089" s="7" t="s">
        <v>7496</v>
      </c>
      <c r="U1089" s="7" t="s">
        <v>7497</v>
      </c>
      <c r="V1089" s="7" t="s">
        <v>7498</v>
      </c>
      <c r="W1089" s="4" t="s">
        <v>677</v>
      </c>
      <c r="X1089" s="4" t="s">
        <v>7499</v>
      </c>
      <c r="Y1089" s="4" t="s">
        <v>7500</v>
      </c>
      <c r="Z1089" s="4"/>
      <c r="AA1089" s="4" t="s">
        <v>55</v>
      </c>
      <c r="AB1089" s="4" t="s">
        <v>281</v>
      </c>
      <c r="AC1089" s="6" t="s">
        <v>281</v>
      </c>
      <c r="AD1089" s="6"/>
      <c r="AE1089" s="4" t="s">
        <v>7501</v>
      </c>
      <c r="AF1089" s="6"/>
      <c r="AG1089" s="6" t="s">
        <v>124</v>
      </c>
      <c r="AH1089" s="6" t="s">
        <v>109</v>
      </c>
      <c r="AI1089" s="4">
        <f t="shared" si="16"/>
        <v>0</v>
      </c>
      <c r="AJ1089" s="4" t="s">
        <v>2620</v>
      </c>
      <c r="AK1089" s="6" t="s">
        <v>472</v>
      </c>
      <c r="AL1089" s="4" t="str">
        <f>IFERROR(IF(AK1089="", "", _xlfn.XLOOKUP(AK1089, CODES!A:A,CODES!E:E)), "")</f>
        <v>Operational</v>
      </c>
      <c r="AM1089" s="4" t="str">
        <f>IFERROR(IF(AK1089="", "", _xlfn.XLOOKUP(AK1089, CODES!A:A,CODES!G:G)), "")</f>
        <v>NR</v>
      </c>
      <c r="AN1089" s="4" t="str">
        <f>IFERROR(IF(AK1089="", "", _xlfn.XLOOKUP(AK1089, CODES!A:A,CODES!I:I)), "")</f>
        <v>OHL</v>
      </c>
      <c r="AO1089" s="6" t="s">
        <v>7502</v>
      </c>
      <c r="AP1089" s="6"/>
      <c r="AQ1089" s="6"/>
      <c r="AR1089" s="6"/>
      <c r="AS1089" s="15"/>
    </row>
    <row r="1090" spans="1:45" ht="180" hidden="1" x14ac:dyDescent="0.25">
      <c r="A1090" s="13" t="s">
        <v>25</v>
      </c>
      <c r="B1090" s="4" t="s">
        <v>6895</v>
      </c>
      <c r="C1090" s="4" t="s">
        <v>7503</v>
      </c>
      <c r="D1090" s="5">
        <v>45863</v>
      </c>
      <c r="E1090" s="4" t="s">
        <v>48</v>
      </c>
      <c r="F1090" s="6" t="s">
        <v>2999</v>
      </c>
      <c r="G1090" s="4" t="s">
        <v>5284</v>
      </c>
      <c r="H1090" s="6" t="s">
        <v>168</v>
      </c>
      <c r="I1090" s="6" t="s">
        <v>89</v>
      </c>
      <c r="J1090" s="4">
        <v>2</v>
      </c>
      <c r="K1090" s="4">
        <v>10</v>
      </c>
      <c r="L1090" s="4">
        <v>0</v>
      </c>
      <c r="M1090" s="4" t="s">
        <v>50</v>
      </c>
      <c r="N1090" s="6" t="s">
        <v>7504</v>
      </c>
      <c r="O1090" s="6" t="s">
        <v>50</v>
      </c>
      <c r="P1090" s="6"/>
      <c r="Q1090" s="4" t="s">
        <v>51</v>
      </c>
      <c r="R1090" s="4" t="s">
        <v>52</v>
      </c>
      <c r="S1090" s="5">
        <v>43550</v>
      </c>
      <c r="T1090" s="7" t="s">
        <v>7505</v>
      </c>
      <c r="U1090" s="7" t="s">
        <v>385</v>
      </c>
      <c r="V1090" s="7"/>
      <c r="W1090" s="4" t="s">
        <v>53</v>
      </c>
      <c r="X1090" s="4" t="s">
        <v>53</v>
      </c>
      <c r="Y1090" s="4" t="s">
        <v>173</v>
      </c>
      <c r="Z1090" s="4" t="s">
        <v>173</v>
      </c>
      <c r="AA1090" s="4" t="s">
        <v>66</v>
      </c>
      <c r="AB1090" s="4" t="s">
        <v>97</v>
      </c>
      <c r="AC1090" s="6" t="s">
        <v>97</v>
      </c>
      <c r="AD1090" s="6"/>
      <c r="AE1090" s="4" t="s">
        <v>7506</v>
      </c>
      <c r="AF1090" s="6"/>
      <c r="AG1090" s="6" t="s">
        <v>175</v>
      </c>
      <c r="AH1090" s="6" t="s">
        <v>109</v>
      </c>
      <c r="AI1090" s="4">
        <f t="shared" ref="AI1090:AI1153" si="17">IF(AD1090="Availability", 0, IF(AND(AE1090="Y", OR(J1090&gt;2, L1090&gt;0)), 1, 0))</f>
        <v>0</v>
      </c>
      <c r="AJ1090" s="4" t="s">
        <v>58</v>
      </c>
      <c r="AK1090" s="6" t="s">
        <v>176</v>
      </c>
      <c r="AL1090" s="4" t="str">
        <f>IFERROR(IF(AK1090="", "", _xlfn.XLOOKUP(AK1090, CODES!A:A,CODES!E:E)), "")</f>
        <v>Traction and Power Equipment</v>
      </c>
      <c r="AM1090" s="4" t="str">
        <f>IFERROR(IF(AK1090="", "", _xlfn.XLOOKUP(AK1090, CODES!A:A,CODES!G:G)), "")</f>
        <v>Traction Converter</v>
      </c>
      <c r="AN1090" s="4" t="str">
        <f>IFERROR(IF(AK1090="", "", _xlfn.XLOOKUP(AK1090, CODES!A:A,CODES!I:I)), "")</f>
        <v>Fault not Investigated</v>
      </c>
      <c r="AO1090" s="6" t="s">
        <v>7507</v>
      </c>
      <c r="AP1090" s="6"/>
      <c r="AQ1090" s="6"/>
      <c r="AR1090" s="6"/>
      <c r="AS1090" s="15"/>
    </row>
    <row r="1091" spans="1:45" ht="150" hidden="1" x14ac:dyDescent="0.25">
      <c r="A1091" s="13" t="s">
        <v>25</v>
      </c>
      <c r="B1091" s="4" t="s">
        <v>6895</v>
      </c>
      <c r="C1091" s="4" t="s">
        <v>7508</v>
      </c>
      <c r="D1091" s="5">
        <v>45863</v>
      </c>
      <c r="E1091" s="4" t="s">
        <v>294</v>
      </c>
      <c r="F1091" s="6" t="s">
        <v>3769</v>
      </c>
      <c r="G1091" s="4" t="s">
        <v>2393</v>
      </c>
      <c r="H1091" s="6" t="s">
        <v>633</v>
      </c>
      <c r="I1091" s="6" t="s">
        <v>89</v>
      </c>
      <c r="J1091" s="4">
        <v>8</v>
      </c>
      <c r="K1091" s="4">
        <v>8</v>
      </c>
      <c r="L1091" s="4">
        <v>0</v>
      </c>
      <c r="M1091" s="4" t="s">
        <v>7509</v>
      </c>
      <c r="N1091" s="6"/>
      <c r="O1091" s="6" t="s">
        <v>877</v>
      </c>
      <c r="P1091" s="6" t="s">
        <v>965</v>
      </c>
      <c r="Q1091" s="4" t="s">
        <v>82</v>
      </c>
      <c r="R1091" s="4" t="s">
        <v>52</v>
      </c>
      <c r="S1091" s="5">
        <v>43679</v>
      </c>
      <c r="T1091" s="7" t="s">
        <v>7510</v>
      </c>
      <c r="U1091" s="7" t="s">
        <v>486</v>
      </c>
      <c r="V1091" s="7"/>
      <c r="W1091" s="4" t="s">
        <v>95</v>
      </c>
      <c r="X1091" s="4" t="s">
        <v>95</v>
      </c>
      <c r="Y1091" s="4" t="s">
        <v>148</v>
      </c>
      <c r="Z1091" s="4" t="s">
        <v>148</v>
      </c>
      <c r="AA1091" s="4" t="s">
        <v>66</v>
      </c>
      <c r="AB1091" s="4" t="s">
        <v>97</v>
      </c>
      <c r="AC1091" s="6" t="s">
        <v>97</v>
      </c>
      <c r="AD1091" s="6"/>
      <c r="AE1091" s="4" t="s">
        <v>7511</v>
      </c>
      <c r="AF1091" s="6"/>
      <c r="AG1091" s="6" t="s">
        <v>124</v>
      </c>
      <c r="AH1091" s="6" t="s">
        <v>109</v>
      </c>
      <c r="AI1091" s="4">
        <f t="shared" si="17"/>
        <v>0</v>
      </c>
      <c r="AJ1091" s="4" t="s">
        <v>68</v>
      </c>
      <c r="AK1091" s="6" t="s">
        <v>7421</v>
      </c>
      <c r="AL1091" s="4" t="str">
        <f>IFERROR(IF(AK1091="", "", _xlfn.XLOOKUP(AK1091, CODES!A:A,CODES!E:E)), "")</f>
        <v>Monitoring System</v>
      </c>
      <c r="AM1091" s="4" t="str">
        <f>IFERROR(IF(AK1091="", "", _xlfn.XLOOKUP(AK1091, CODES!A:A,CODES!G:G)), "")</f>
        <v>TMS</v>
      </c>
      <c r="AN1091" s="4" t="str">
        <f>IFERROR(IF(AK1091="", "", _xlfn.XLOOKUP(AK1091, CODES!A:A,CODES!I:I)), "")</f>
        <v>Operator</v>
      </c>
      <c r="AO1091" s="6" t="s">
        <v>7422</v>
      </c>
      <c r="AP1091" s="6"/>
      <c r="AQ1091" s="6"/>
      <c r="AR1091" s="6"/>
      <c r="AS1091" s="15"/>
    </row>
    <row r="1092" spans="1:45" ht="210" hidden="1" x14ac:dyDescent="0.25">
      <c r="A1092" s="13" t="s">
        <v>25</v>
      </c>
      <c r="B1092" s="4" t="s">
        <v>6895</v>
      </c>
      <c r="C1092" s="4" t="s">
        <v>7512</v>
      </c>
      <c r="D1092" s="5">
        <v>45863</v>
      </c>
      <c r="E1092" s="4" t="s">
        <v>294</v>
      </c>
      <c r="F1092" s="6" t="s">
        <v>3769</v>
      </c>
      <c r="G1092" s="4" t="s">
        <v>142</v>
      </c>
      <c r="H1092" s="6" t="s">
        <v>1005</v>
      </c>
      <c r="I1092" s="6" t="s">
        <v>89</v>
      </c>
      <c r="J1092" s="4">
        <v>18</v>
      </c>
      <c r="K1092" s="4">
        <v>23</v>
      </c>
      <c r="L1092" s="4">
        <v>0</v>
      </c>
      <c r="M1092" s="4" t="s">
        <v>7509</v>
      </c>
      <c r="N1092" s="6" t="s">
        <v>5711</v>
      </c>
      <c r="O1092" s="6" t="s">
        <v>877</v>
      </c>
      <c r="P1092" s="6" t="s">
        <v>965</v>
      </c>
      <c r="Q1092" s="4" t="s">
        <v>82</v>
      </c>
      <c r="R1092" s="4" t="s">
        <v>52</v>
      </c>
      <c r="S1092" s="5">
        <v>43679</v>
      </c>
      <c r="T1092" s="7" t="s">
        <v>7513</v>
      </c>
      <c r="U1092" s="7" t="s">
        <v>7514</v>
      </c>
      <c r="V1092" s="7" t="s">
        <v>7515</v>
      </c>
      <c r="W1092" s="4" t="s">
        <v>53</v>
      </c>
      <c r="X1092" s="4" t="s">
        <v>53</v>
      </c>
      <c r="Y1092" s="4" t="s">
        <v>96</v>
      </c>
      <c r="Z1092" s="4" t="s">
        <v>96</v>
      </c>
      <c r="AA1092" s="4" t="s">
        <v>66</v>
      </c>
      <c r="AB1092" s="4" t="s">
        <v>97</v>
      </c>
      <c r="AC1092" s="6" t="s">
        <v>97</v>
      </c>
      <c r="AD1092" s="6"/>
      <c r="AE1092" s="4" t="s">
        <v>7516</v>
      </c>
      <c r="AF1092" s="6"/>
      <c r="AG1092" s="6" t="s">
        <v>124</v>
      </c>
      <c r="AH1092" s="6" t="s">
        <v>109</v>
      </c>
      <c r="AI1092" s="4">
        <f t="shared" si="17"/>
        <v>0</v>
      </c>
      <c r="AJ1092" s="4" t="s">
        <v>58</v>
      </c>
      <c r="AK1092" s="6" t="s">
        <v>4447</v>
      </c>
      <c r="AL1092" s="4" t="str">
        <f>IFERROR(IF(AK1092="", "", _xlfn.XLOOKUP(AK1092, CODES!A:A,CODES!E:E)), "")</f>
        <v>Doors</v>
      </c>
      <c r="AM1092" s="4" t="str">
        <f>IFERROR(IF(AK1092="", "", _xlfn.XLOOKUP(AK1092, CODES!A:A,CODES!G:G)), "")</f>
        <v>Exterior Cab Doors</v>
      </c>
      <c r="AN1092" s="4" t="str">
        <f>IFERROR(IF(AK1092="", "", _xlfn.XLOOKUP(AK1092, CODES!A:A,CODES!I:I)), "")</f>
        <v>No Fault Identified</v>
      </c>
      <c r="AO1092" s="6" t="s">
        <v>4448</v>
      </c>
      <c r="AP1092" s="6"/>
      <c r="AQ1092" s="6"/>
      <c r="AR1092" s="6"/>
      <c r="AS1092" s="15"/>
    </row>
    <row r="1093" spans="1:45" ht="75" hidden="1" x14ac:dyDescent="0.25">
      <c r="A1093" s="13" t="s">
        <v>25</v>
      </c>
      <c r="B1093" s="4" t="s">
        <v>6895</v>
      </c>
      <c r="C1093" s="4" t="s">
        <v>7517</v>
      </c>
      <c r="D1093" s="5">
        <v>45863</v>
      </c>
      <c r="E1093" s="4" t="s">
        <v>3522</v>
      </c>
      <c r="F1093" s="6" t="s">
        <v>154</v>
      </c>
      <c r="G1093" s="4" t="s">
        <v>250</v>
      </c>
      <c r="H1093" s="6"/>
      <c r="I1093" s="6"/>
      <c r="J1093" s="4">
        <v>83</v>
      </c>
      <c r="K1093" s="4">
        <v>446</v>
      </c>
      <c r="L1093" s="4">
        <v>3.5</v>
      </c>
      <c r="M1093" s="4" t="s">
        <v>251</v>
      </c>
      <c r="N1093" s="6" t="s">
        <v>1280</v>
      </c>
      <c r="O1093" s="6" t="s">
        <v>251</v>
      </c>
      <c r="P1093" s="6"/>
      <c r="Q1093" s="4" t="s">
        <v>73</v>
      </c>
      <c r="R1093" s="4" t="s">
        <v>74</v>
      </c>
      <c r="S1093" s="4"/>
      <c r="T1093" s="7" t="s">
        <v>7518</v>
      </c>
      <c r="U1093" s="7" t="s">
        <v>7519</v>
      </c>
      <c r="V1093" s="7" t="s">
        <v>7520</v>
      </c>
      <c r="W1093" s="4" t="s">
        <v>75</v>
      </c>
      <c r="X1093" s="4" t="s">
        <v>75</v>
      </c>
      <c r="Y1093" s="4" t="s">
        <v>76</v>
      </c>
      <c r="Z1093" s="4" t="s">
        <v>76</v>
      </c>
      <c r="AA1093" s="4" t="s">
        <v>66</v>
      </c>
      <c r="AB1093" s="4" t="s">
        <v>97</v>
      </c>
      <c r="AC1093" s="6" t="s">
        <v>97</v>
      </c>
      <c r="AD1093" s="6"/>
      <c r="AE1093" s="4" t="s">
        <v>7521</v>
      </c>
      <c r="AF1093" s="6"/>
      <c r="AG1093" s="6"/>
      <c r="AH1093" s="6" t="s">
        <v>137</v>
      </c>
      <c r="AI1093" s="4">
        <f t="shared" si="17"/>
        <v>0</v>
      </c>
      <c r="AJ1093" s="4" t="s">
        <v>58</v>
      </c>
      <c r="AK1093" s="6" t="s">
        <v>1417</v>
      </c>
      <c r="AL1093" s="4" t="str">
        <f>IFERROR(IF(AK1093="", "", _xlfn.XLOOKUP(AK1093, CODES!A:A,CODES!E:E)), "")</f>
        <v>Traction/Aux Power </v>
      </c>
      <c r="AM1093" s="4" t="str">
        <f>IFERROR(IF(AK1093="", "", _xlfn.XLOOKUP(AK1093, CODES!A:A,CODES!G:G)), "")</f>
        <v>Control equipment </v>
      </c>
      <c r="AN1093" s="4" t="str">
        <f>IFERROR(IF(AK1093="", "", _xlfn.XLOOKUP(AK1093, CODES!A:A,CODES!I:I)), "")</f>
        <v>MPU card </v>
      </c>
      <c r="AO1093" s="6"/>
      <c r="AP1093" s="6"/>
      <c r="AQ1093" s="6"/>
      <c r="AR1093" s="6"/>
      <c r="AS1093" s="15"/>
    </row>
    <row r="1094" spans="1:45" ht="240" hidden="1" x14ac:dyDescent="0.25">
      <c r="A1094" s="13" t="s">
        <v>25</v>
      </c>
      <c r="B1094" s="4" t="s">
        <v>6895</v>
      </c>
      <c r="C1094" s="4" t="s">
        <v>7522</v>
      </c>
      <c r="D1094" s="5">
        <v>45863</v>
      </c>
      <c r="E1094" s="4" t="s">
        <v>5488</v>
      </c>
      <c r="F1094" s="6" t="s">
        <v>7523</v>
      </c>
      <c r="G1094" s="4" t="s">
        <v>447</v>
      </c>
      <c r="H1094" s="6" t="s">
        <v>1005</v>
      </c>
      <c r="I1094" s="6" t="s">
        <v>89</v>
      </c>
      <c r="J1094" s="4">
        <v>18</v>
      </c>
      <c r="K1094" s="4">
        <v>18</v>
      </c>
      <c r="L1094" s="4">
        <v>0</v>
      </c>
      <c r="M1094" s="4" t="s">
        <v>604</v>
      </c>
      <c r="N1094" s="6"/>
      <c r="O1094" s="6" t="s">
        <v>604</v>
      </c>
      <c r="P1094" s="6"/>
      <c r="Q1094" s="4" t="s">
        <v>51</v>
      </c>
      <c r="R1094" s="4" t="s">
        <v>52</v>
      </c>
      <c r="S1094" s="5">
        <v>44064</v>
      </c>
      <c r="T1094" s="7" t="s">
        <v>7524</v>
      </c>
      <c r="U1094" s="7" t="s">
        <v>7525</v>
      </c>
      <c r="V1094" s="7"/>
      <c r="W1094" s="4" t="s">
        <v>454</v>
      </c>
      <c r="X1094" s="4" t="s">
        <v>454</v>
      </c>
      <c r="Y1094" s="4" t="s">
        <v>65</v>
      </c>
      <c r="Z1094" s="4" t="s">
        <v>65</v>
      </c>
      <c r="AA1094" s="4" t="s">
        <v>66</v>
      </c>
      <c r="AB1094" s="4" t="s">
        <v>97</v>
      </c>
      <c r="AC1094" s="6" t="s">
        <v>97</v>
      </c>
      <c r="AD1094" s="6"/>
      <c r="AE1094" s="4" t="s">
        <v>7526</v>
      </c>
      <c r="AF1094" s="6"/>
      <c r="AG1094" s="6" t="s">
        <v>108</v>
      </c>
      <c r="AH1094" s="6" t="s">
        <v>109</v>
      </c>
      <c r="AI1094" s="4">
        <f t="shared" si="17"/>
        <v>0</v>
      </c>
      <c r="AJ1094" s="4" t="s">
        <v>68</v>
      </c>
      <c r="AK1094" s="6" t="s">
        <v>110</v>
      </c>
      <c r="AL1094" s="4" t="str">
        <f>IFERROR(IF(AK1094="", "", _xlfn.XLOOKUP(AK1094, CODES!A:A,CODES!E:E)), "")</f>
        <v>Operational</v>
      </c>
      <c r="AM1094" s="4" t="str">
        <f>IFERROR(IF(AK1094="", "", _xlfn.XLOOKUP(AK1094, CODES!A:A,CODES!G:G)), "")</f>
        <v>Depot</v>
      </c>
      <c r="AN1094" s="4" t="str">
        <f>IFERROR(IF(AK1094="", "", _xlfn.XLOOKUP(AK1094, CODES!A:A,CODES!I:I)), "")</f>
        <v>Process</v>
      </c>
      <c r="AO1094" s="6" t="s">
        <v>7527</v>
      </c>
      <c r="AP1094" s="6"/>
      <c r="AQ1094" s="6"/>
      <c r="AR1094" s="6"/>
      <c r="AS1094" s="15"/>
    </row>
    <row r="1095" spans="1:45" ht="105" hidden="1" x14ac:dyDescent="0.25">
      <c r="A1095" s="13" t="s">
        <v>258</v>
      </c>
      <c r="B1095" s="4" t="s">
        <v>6895</v>
      </c>
      <c r="C1095" s="4" t="s">
        <v>7528</v>
      </c>
      <c r="D1095" s="5">
        <v>45862</v>
      </c>
      <c r="E1095" s="4" t="s">
        <v>7529</v>
      </c>
      <c r="F1095" s="6" t="s">
        <v>7530</v>
      </c>
      <c r="G1095" s="4" t="s">
        <v>71</v>
      </c>
      <c r="H1095" s="6" t="s">
        <v>7531</v>
      </c>
      <c r="I1095" s="6" t="s">
        <v>89</v>
      </c>
      <c r="J1095" s="4">
        <v>46</v>
      </c>
      <c r="K1095" s="4">
        <v>46</v>
      </c>
      <c r="L1095" s="4">
        <v>0</v>
      </c>
      <c r="M1095" s="4" t="s">
        <v>592</v>
      </c>
      <c r="N1095" s="6"/>
      <c r="O1095" s="6" t="s">
        <v>592</v>
      </c>
      <c r="P1095" s="6"/>
      <c r="Q1095" s="4" t="s">
        <v>51</v>
      </c>
      <c r="R1095" s="4" t="s">
        <v>52</v>
      </c>
      <c r="S1095" s="5">
        <v>43532</v>
      </c>
      <c r="T1095" s="7" t="s">
        <v>7532</v>
      </c>
      <c r="U1095" s="7" t="s">
        <v>7533</v>
      </c>
      <c r="V1095" s="7" t="s">
        <v>7534</v>
      </c>
      <c r="W1095" s="4" t="s">
        <v>268</v>
      </c>
      <c r="X1095" s="4" t="s">
        <v>268</v>
      </c>
      <c r="Y1095" s="4" t="s">
        <v>269</v>
      </c>
      <c r="Z1095" s="4" t="s">
        <v>269</v>
      </c>
      <c r="AA1095" s="4" t="s">
        <v>66</v>
      </c>
      <c r="AB1095" s="4" t="s">
        <v>97</v>
      </c>
      <c r="AC1095" s="6" t="s">
        <v>281</v>
      </c>
      <c r="AD1095" s="6"/>
      <c r="AE1095" s="4" t="s">
        <v>7535</v>
      </c>
      <c r="AF1095" s="6"/>
      <c r="AG1095" s="6" t="s">
        <v>108</v>
      </c>
      <c r="AH1095" s="6" t="s">
        <v>109</v>
      </c>
      <c r="AI1095" s="4">
        <f t="shared" si="17"/>
        <v>0</v>
      </c>
      <c r="AJ1095" s="4" t="s">
        <v>271</v>
      </c>
      <c r="AK1095" s="6" t="s">
        <v>7536</v>
      </c>
      <c r="AL1095" s="4" t="str">
        <f>IFERROR(IF(AK1095="", "", _xlfn.XLOOKUP(AK1095, CODES!A:A,CODES!E:E)), "")</f>
        <v>LNER</v>
      </c>
      <c r="AM1095" s="4" t="str">
        <f>IFERROR(IF(AK1095="", "", _xlfn.XLOOKUP(AK1095, CODES!A:A,CODES!G:G)), "")</f>
        <v>Other</v>
      </c>
      <c r="AN1095" s="4" t="str">
        <f>IFERROR(IF(AK1095="", "", _xlfn.XLOOKUP(AK1095, CODES!A:A,CODES!I:I)), "")</f>
        <v>HQ - Fleet</v>
      </c>
      <c r="AO1095" s="6" t="s">
        <v>7537</v>
      </c>
      <c r="AP1095" s="6"/>
      <c r="AQ1095" s="6"/>
      <c r="AR1095" s="6"/>
      <c r="AS1095" s="15"/>
    </row>
    <row r="1096" spans="1:45" ht="75" hidden="1" x14ac:dyDescent="0.25">
      <c r="A1096" s="13" t="s">
        <v>25</v>
      </c>
      <c r="B1096" s="4" t="s">
        <v>6895</v>
      </c>
      <c r="C1096" s="4" t="s">
        <v>7538</v>
      </c>
      <c r="D1096" s="5">
        <v>45862</v>
      </c>
      <c r="E1096" s="4" t="s">
        <v>2242</v>
      </c>
      <c r="F1096" s="6" t="s">
        <v>5052</v>
      </c>
      <c r="G1096" s="4" t="s">
        <v>192</v>
      </c>
      <c r="H1096" s="6" t="s">
        <v>89</v>
      </c>
      <c r="I1096" s="6" t="s">
        <v>89</v>
      </c>
      <c r="J1096" s="4">
        <v>0</v>
      </c>
      <c r="K1096" s="4">
        <v>9</v>
      </c>
      <c r="L1096" s="4">
        <v>0</v>
      </c>
      <c r="M1096" s="4" t="s">
        <v>144</v>
      </c>
      <c r="N1096" s="6"/>
      <c r="O1096" s="6" t="s">
        <v>740</v>
      </c>
      <c r="P1096" s="6" t="s">
        <v>877</v>
      </c>
      <c r="Q1096" s="4" t="s">
        <v>82</v>
      </c>
      <c r="R1096" s="4" t="s">
        <v>52</v>
      </c>
      <c r="S1096" s="5">
        <v>43728</v>
      </c>
      <c r="T1096" s="7" t="s">
        <v>7539</v>
      </c>
      <c r="U1096" s="7" t="s">
        <v>7106</v>
      </c>
      <c r="V1096" s="7" t="s">
        <v>7540</v>
      </c>
      <c r="W1096" s="4" t="s">
        <v>53</v>
      </c>
      <c r="X1096" s="4" t="s">
        <v>53</v>
      </c>
      <c r="Y1096" s="4" t="s">
        <v>148</v>
      </c>
      <c r="Z1096" s="4" t="s">
        <v>148</v>
      </c>
      <c r="AA1096" s="4" t="s">
        <v>66</v>
      </c>
      <c r="AB1096" s="4" t="s">
        <v>97</v>
      </c>
      <c r="AC1096" s="6" t="s">
        <v>97</v>
      </c>
      <c r="AD1096" s="6"/>
      <c r="AE1096" s="4" t="s">
        <v>7541</v>
      </c>
      <c r="AF1096" s="6"/>
      <c r="AG1096" s="6" t="s">
        <v>175</v>
      </c>
      <c r="AH1096" s="6" t="s">
        <v>109</v>
      </c>
      <c r="AI1096" s="4">
        <f t="shared" si="17"/>
        <v>0</v>
      </c>
      <c r="AJ1096" s="4" t="s">
        <v>68</v>
      </c>
      <c r="AK1096" s="6" t="s">
        <v>1930</v>
      </c>
      <c r="AL1096" s="4" t="str">
        <f>IFERROR(IF(AK1096="", "", _xlfn.XLOOKUP(AK1096, CODES!A:A,CODES!E:E)), "")</f>
        <v>Operational</v>
      </c>
      <c r="AM1096" s="4" t="str">
        <f>IFERROR(IF(AK1096="", "", _xlfn.XLOOKUP(AK1096, CODES!A:A,CODES!G:G)), "")</f>
        <v>Control</v>
      </c>
      <c r="AN1096" s="4" t="str">
        <f>IFERROR(IF(AK1096="", "", _xlfn.XLOOKUP(AK1096, CODES!A:A,CODES!I:I)), "")</f>
        <v>LNER Planning</v>
      </c>
      <c r="AO1096" s="6" t="s">
        <v>385</v>
      </c>
      <c r="AP1096" s="6"/>
      <c r="AQ1096" s="6"/>
      <c r="AR1096" s="6"/>
      <c r="AS1096" s="15"/>
    </row>
    <row r="1097" spans="1:45" ht="90" hidden="1" x14ac:dyDescent="0.25">
      <c r="A1097" s="13" t="s">
        <v>565</v>
      </c>
      <c r="B1097" s="4" t="s">
        <v>6895</v>
      </c>
      <c r="C1097" s="4" t="s">
        <v>7542</v>
      </c>
      <c r="D1097" s="5">
        <v>45862</v>
      </c>
      <c r="E1097" s="4"/>
      <c r="F1097" s="6" t="s">
        <v>3010</v>
      </c>
      <c r="G1097" s="4" t="s">
        <v>517</v>
      </c>
      <c r="H1097" s="6" t="s">
        <v>89</v>
      </c>
      <c r="I1097" s="6" t="s">
        <v>449</v>
      </c>
      <c r="J1097" s="4">
        <v>0</v>
      </c>
      <c r="K1097" s="4">
        <v>0</v>
      </c>
      <c r="L1097" s="4">
        <v>0.5</v>
      </c>
      <c r="M1097" s="4" t="s">
        <v>1691</v>
      </c>
      <c r="N1097" s="6"/>
      <c r="O1097" s="6" t="s">
        <v>144</v>
      </c>
      <c r="P1097" s="6"/>
      <c r="Q1097" s="4" t="s">
        <v>51</v>
      </c>
      <c r="R1097" s="4" t="s">
        <v>52</v>
      </c>
      <c r="S1097" s="5">
        <v>43532</v>
      </c>
      <c r="T1097" s="7" t="s">
        <v>7543</v>
      </c>
      <c r="U1097" s="7" t="s">
        <v>7544</v>
      </c>
      <c r="V1097" s="7" t="s">
        <v>7545</v>
      </c>
      <c r="W1097" s="4" t="s">
        <v>53</v>
      </c>
      <c r="X1097" s="4" t="s">
        <v>53</v>
      </c>
      <c r="Y1097" s="4" t="s">
        <v>148</v>
      </c>
      <c r="Z1097" s="4"/>
      <c r="AA1097" s="4" t="s">
        <v>55</v>
      </c>
      <c r="AB1097" s="4" t="s">
        <v>45</v>
      </c>
      <c r="AC1097" s="6" t="s">
        <v>575</v>
      </c>
      <c r="AD1097" s="6"/>
      <c r="AE1097" s="4" t="s">
        <v>7546</v>
      </c>
      <c r="AF1097" s="6"/>
      <c r="AG1097" s="6" t="s">
        <v>565</v>
      </c>
      <c r="AH1097" s="6" t="s">
        <v>109</v>
      </c>
      <c r="AI1097" s="4">
        <f t="shared" si="17"/>
        <v>0</v>
      </c>
      <c r="AJ1097" s="4" t="s">
        <v>68</v>
      </c>
      <c r="AK1097" s="6" t="s">
        <v>577</v>
      </c>
      <c r="AL1097" s="4" t="str">
        <f>IFERROR(IF(AK1097="", "", _xlfn.XLOOKUP(AK1097, CODES!A:A,CODES!E:E)), "")</f>
        <v>LNER</v>
      </c>
      <c r="AM1097" s="4" t="str">
        <f>IFERROR(IF(AK1097="", "", _xlfn.XLOOKUP(AK1097, CODES!A:A,CODES!G:G)), "")</f>
        <v>Other</v>
      </c>
      <c r="AN1097" s="4" t="str">
        <f>IFERROR(IF(AK1097="", "", _xlfn.XLOOKUP(AK1097, CODES!A:A,CODES!I:I)), "")</f>
        <v>Merged - see Master</v>
      </c>
      <c r="AO1097" s="6" t="s">
        <v>7547</v>
      </c>
      <c r="AP1097" s="6"/>
      <c r="AQ1097" s="6"/>
      <c r="AR1097" s="6"/>
      <c r="AS1097" s="15"/>
    </row>
    <row r="1098" spans="1:45" ht="345" hidden="1" x14ac:dyDescent="0.25">
      <c r="A1098" s="13" t="s">
        <v>25</v>
      </c>
      <c r="B1098" s="4" t="s">
        <v>6895</v>
      </c>
      <c r="C1098" s="4" t="s">
        <v>7548</v>
      </c>
      <c r="D1098" s="5">
        <v>45862</v>
      </c>
      <c r="E1098" s="4" t="s">
        <v>2652</v>
      </c>
      <c r="F1098" s="6" t="s">
        <v>7549</v>
      </c>
      <c r="G1098" s="4" t="s">
        <v>329</v>
      </c>
      <c r="H1098" s="6" t="s">
        <v>89</v>
      </c>
      <c r="I1098" s="6" t="s">
        <v>449</v>
      </c>
      <c r="J1098" s="4">
        <v>0</v>
      </c>
      <c r="K1098" s="4">
        <v>0</v>
      </c>
      <c r="L1098" s="4">
        <v>1</v>
      </c>
      <c r="M1098" s="4" t="s">
        <v>144</v>
      </c>
      <c r="N1098" s="6"/>
      <c r="O1098" s="6" t="s">
        <v>144</v>
      </c>
      <c r="P1098" s="6"/>
      <c r="Q1098" s="4" t="s">
        <v>51</v>
      </c>
      <c r="R1098" s="4" t="s">
        <v>52</v>
      </c>
      <c r="S1098" s="5">
        <v>43532</v>
      </c>
      <c r="T1098" s="7" t="s">
        <v>7550</v>
      </c>
      <c r="U1098" s="7" t="s">
        <v>7551</v>
      </c>
      <c r="V1098" s="7" t="s">
        <v>7552</v>
      </c>
      <c r="W1098" s="4" t="s">
        <v>53</v>
      </c>
      <c r="X1098" s="4" t="s">
        <v>53</v>
      </c>
      <c r="Y1098" s="4" t="s">
        <v>148</v>
      </c>
      <c r="Z1098" s="4" t="s">
        <v>148</v>
      </c>
      <c r="AA1098" s="4" t="s">
        <v>66</v>
      </c>
      <c r="AB1098" s="4" t="s">
        <v>97</v>
      </c>
      <c r="AC1098" s="6" t="s">
        <v>97</v>
      </c>
      <c r="AD1098" s="6"/>
      <c r="AE1098" s="4" t="s">
        <v>7553</v>
      </c>
      <c r="AF1098" s="6"/>
      <c r="AG1098" s="6" t="s">
        <v>366</v>
      </c>
      <c r="AH1098" s="6" t="s">
        <v>109</v>
      </c>
      <c r="AI1098" s="4">
        <f t="shared" si="17"/>
        <v>0</v>
      </c>
      <c r="AJ1098" s="4" t="s">
        <v>68</v>
      </c>
      <c r="AK1098" s="6" t="s">
        <v>367</v>
      </c>
      <c r="AL1098" s="4" t="str">
        <f>IFERROR(IF(AK1098="", "", _xlfn.XLOOKUP(AK1098, CODES!A:A,CODES!E:E)), "")</f>
        <v>LNER</v>
      </c>
      <c r="AM1098" s="4" t="str">
        <f>IFERROR(IF(AK1098="", "", _xlfn.XLOOKUP(AK1098, CODES!A:A,CODES!G:G)), "")</f>
        <v>Other</v>
      </c>
      <c r="AN1098" s="4" t="str">
        <f>IFERROR(IF(AK1098="", "", _xlfn.XLOOKUP(AK1098, CODES!A:A,CODES!I:I)), "")</f>
        <v>Availability</v>
      </c>
      <c r="AO1098" s="6" t="s">
        <v>7554</v>
      </c>
      <c r="AP1098" s="6"/>
      <c r="AQ1098" s="6"/>
      <c r="AR1098" s="6"/>
      <c r="AS1098" s="15"/>
    </row>
    <row r="1099" spans="1:45" ht="90" hidden="1" x14ac:dyDescent="0.25">
      <c r="A1099" s="13" t="s">
        <v>25</v>
      </c>
      <c r="B1099" s="4" t="s">
        <v>6895</v>
      </c>
      <c r="C1099" s="4" t="s">
        <v>7555</v>
      </c>
      <c r="D1099" s="5">
        <v>45862</v>
      </c>
      <c r="E1099" s="4" t="s">
        <v>438</v>
      </c>
      <c r="F1099" s="6" t="s">
        <v>771</v>
      </c>
      <c r="G1099" s="4" t="s">
        <v>71</v>
      </c>
      <c r="H1099" s="6"/>
      <c r="I1099" s="6"/>
      <c r="J1099" s="4">
        <v>9</v>
      </c>
      <c r="K1099" s="4">
        <v>9</v>
      </c>
      <c r="L1099" s="4">
        <v>0</v>
      </c>
      <c r="M1099" s="4" t="s">
        <v>431</v>
      </c>
      <c r="N1099" s="6"/>
      <c r="O1099" s="6" t="s">
        <v>431</v>
      </c>
      <c r="P1099" s="6"/>
      <c r="Q1099" s="4" t="s">
        <v>73</v>
      </c>
      <c r="R1099" s="4" t="s">
        <v>74</v>
      </c>
      <c r="S1099" s="4"/>
      <c r="T1099" s="7" t="s">
        <v>7556</v>
      </c>
      <c r="U1099" s="7" t="s">
        <v>7557</v>
      </c>
      <c r="V1099" s="7"/>
      <c r="W1099" s="4" t="s">
        <v>218</v>
      </c>
      <c r="X1099" s="4" t="s">
        <v>218</v>
      </c>
      <c r="Y1099" s="4" t="s">
        <v>65</v>
      </c>
      <c r="Z1099" s="4" t="s">
        <v>65</v>
      </c>
      <c r="AA1099" s="4" t="s">
        <v>66</v>
      </c>
      <c r="AB1099" s="4" t="s">
        <v>97</v>
      </c>
      <c r="AC1099" s="6" t="s">
        <v>97</v>
      </c>
      <c r="AD1099" s="6"/>
      <c r="AE1099" s="4" t="s">
        <v>7558</v>
      </c>
      <c r="AF1099" s="6"/>
      <c r="AG1099" s="6"/>
      <c r="AH1099" s="6" t="s">
        <v>109</v>
      </c>
      <c r="AI1099" s="4">
        <f t="shared" si="17"/>
        <v>0</v>
      </c>
      <c r="AJ1099" s="4" t="s">
        <v>68</v>
      </c>
      <c r="AK1099" s="6"/>
      <c r="AL1099" s="4" t="str">
        <f>IFERROR(IF(AK1099="", "", _xlfn.XLOOKUP(AK1099, CODES!A:A,CODES!E:E)), "")</f>
        <v/>
      </c>
      <c r="AM1099" s="4" t="str">
        <f>IFERROR(IF(AK1099="", "", _xlfn.XLOOKUP(AK1099, CODES!A:A,CODES!G:G)), "")</f>
        <v/>
      </c>
      <c r="AN1099" s="4" t="str">
        <f>IFERROR(IF(AK1099="", "", _xlfn.XLOOKUP(AK1099, CODES!A:A,CODES!I:I)), "")</f>
        <v/>
      </c>
      <c r="AO1099" s="6"/>
      <c r="AP1099" s="6"/>
      <c r="AQ1099" s="6"/>
      <c r="AR1099" s="6"/>
      <c r="AS1099" s="15"/>
    </row>
    <row r="1100" spans="1:45" ht="75" hidden="1" x14ac:dyDescent="0.25">
      <c r="A1100" s="13" t="s">
        <v>565</v>
      </c>
      <c r="B1100" s="4" t="s">
        <v>6895</v>
      </c>
      <c r="C1100" s="4" t="s">
        <v>7559</v>
      </c>
      <c r="D1100" s="5">
        <v>45862</v>
      </c>
      <c r="E1100" s="4"/>
      <c r="F1100" s="6" t="s">
        <v>862</v>
      </c>
      <c r="G1100" s="4" t="s">
        <v>80</v>
      </c>
      <c r="H1100" s="6"/>
      <c r="I1100" s="6"/>
      <c r="J1100" s="4">
        <v>4</v>
      </c>
      <c r="K1100" s="4">
        <v>4</v>
      </c>
      <c r="L1100" s="4">
        <v>0</v>
      </c>
      <c r="M1100" s="4" t="s">
        <v>62</v>
      </c>
      <c r="N1100" s="6"/>
      <c r="O1100" s="6" t="s">
        <v>63</v>
      </c>
      <c r="P1100" s="6"/>
      <c r="Q1100" s="4"/>
      <c r="R1100" s="4" t="s">
        <v>74</v>
      </c>
      <c r="S1100" s="4"/>
      <c r="T1100" s="7" t="s">
        <v>7560</v>
      </c>
      <c r="U1100" s="7" t="s">
        <v>7561</v>
      </c>
      <c r="V1100" s="7" t="s">
        <v>7562</v>
      </c>
      <c r="W1100" s="4" t="s">
        <v>135</v>
      </c>
      <c r="X1100" s="4" t="s">
        <v>135</v>
      </c>
      <c r="Y1100" s="4" t="s">
        <v>148</v>
      </c>
      <c r="Z1100" s="4"/>
      <c r="AA1100" s="4" t="s">
        <v>55</v>
      </c>
      <c r="AB1100" s="4" t="s">
        <v>45</v>
      </c>
      <c r="AC1100" s="6" t="s">
        <v>575</v>
      </c>
      <c r="AD1100" s="6"/>
      <c r="AE1100" s="4" t="s">
        <v>7563</v>
      </c>
      <c r="AF1100" s="6"/>
      <c r="AG1100" s="6"/>
      <c r="AH1100" s="6" t="s">
        <v>109</v>
      </c>
      <c r="AI1100" s="4">
        <f t="shared" si="17"/>
        <v>0</v>
      </c>
      <c r="AJ1100" s="4" t="s">
        <v>68</v>
      </c>
      <c r="AK1100" s="6"/>
      <c r="AL1100" s="4" t="str">
        <f>IFERROR(IF(AK1100="", "", _xlfn.XLOOKUP(AK1100, CODES!A:A,CODES!E:E)), "")</f>
        <v/>
      </c>
      <c r="AM1100" s="4" t="str">
        <f>IFERROR(IF(AK1100="", "", _xlfn.XLOOKUP(AK1100, CODES!A:A,CODES!G:G)), "")</f>
        <v/>
      </c>
      <c r="AN1100" s="4" t="str">
        <f>IFERROR(IF(AK1100="", "", _xlfn.XLOOKUP(AK1100, CODES!A:A,CODES!I:I)), "")</f>
        <v/>
      </c>
      <c r="AO1100" s="6"/>
      <c r="AP1100" s="6"/>
      <c r="AQ1100" s="6"/>
      <c r="AR1100" s="6"/>
      <c r="AS1100" s="15"/>
    </row>
    <row r="1101" spans="1:45" ht="75" hidden="1" x14ac:dyDescent="0.25">
      <c r="A1101" s="13" t="s">
        <v>25</v>
      </c>
      <c r="B1101" s="4" t="s">
        <v>6895</v>
      </c>
      <c r="C1101" s="4" t="s">
        <v>7564</v>
      </c>
      <c r="D1101" s="5">
        <v>45861</v>
      </c>
      <c r="E1101" s="4" t="s">
        <v>2934</v>
      </c>
      <c r="F1101" s="6" t="s">
        <v>2935</v>
      </c>
      <c r="G1101" s="4" t="s">
        <v>192</v>
      </c>
      <c r="H1101" s="6"/>
      <c r="I1101" s="6"/>
      <c r="J1101" s="4">
        <v>64</v>
      </c>
      <c r="K1101" s="4">
        <v>77</v>
      </c>
      <c r="L1101" s="4">
        <v>0</v>
      </c>
      <c r="M1101" s="4" t="s">
        <v>765</v>
      </c>
      <c r="N1101" s="6" t="s">
        <v>6480</v>
      </c>
      <c r="O1101" s="6" t="s">
        <v>765</v>
      </c>
      <c r="P1101" s="6"/>
      <c r="Q1101" s="4" t="s">
        <v>73</v>
      </c>
      <c r="R1101" s="4" t="s">
        <v>74</v>
      </c>
      <c r="S1101" s="4"/>
      <c r="T1101" s="7" t="s">
        <v>7565</v>
      </c>
      <c r="U1101" s="7" t="s">
        <v>7566</v>
      </c>
      <c r="V1101" s="7" t="s">
        <v>7567</v>
      </c>
      <c r="W1101" s="4" t="s">
        <v>161</v>
      </c>
      <c r="X1101" s="4" t="s">
        <v>161</v>
      </c>
      <c r="Y1101" s="4" t="s">
        <v>76</v>
      </c>
      <c r="Z1101" s="4" t="s">
        <v>76</v>
      </c>
      <c r="AA1101" s="4" t="s">
        <v>66</v>
      </c>
      <c r="AB1101" s="4" t="s">
        <v>97</v>
      </c>
      <c r="AC1101" s="6" t="s">
        <v>97</v>
      </c>
      <c r="AD1101" s="6"/>
      <c r="AE1101" s="4" t="s">
        <v>7568</v>
      </c>
      <c r="AF1101" s="6"/>
      <c r="AG1101" s="6"/>
      <c r="AH1101" s="6" t="s">
        <v>137</v>
      </c>
      <c r="AI1101" s="4">
        <f t="shared" si="17"/>
        <v>0</v>
      </c>
      <c r="AJ1101" s="4" t="s">
        <v>58</v>
      </c>
      <c r="AK1101" s="6" t="s">
        <v>7569</v>
      </c>
      <c r="AL1101" s="4" t="str">
        <f>IFERROR(IF(AK1101="", "", _xlfn.XLOOKUP(AK1101, CODES!A:A,CODES!E:E)), "")</f>
        <v>Brakes </v>
      </c>
      <c r="AM1101" s="4" t="str">
        <f>IFERROR(IF(AK1101="", "", _xlfn.XLOOKUP(AK1101, CODES!A:A,CODES!G:G)), "")</f>
        <v>Distributor </v>
      </c>
      <c r="AN1101" s="4" t="str">
        <f>IFERROR(IF(AK1101="", "", _xlfn.XLOOKUP(AK1101, CODES!A:A,CODES!I:I)), "")</f>
        <v>Distributor Mk4 coach </v>
      </c>
      <c r="AO1101" s="6"/>
      <c r="AP1101" s="6"/>
      <c r="AQ1101" s="6"/>
      <c r="AR1101" s="6"/>
      <c r="AS1101" s="15"/>
    </row>
    <row r="1102" spans="1:45" ht="285" hidden="1" x14ac:dyDescent="0.25">
      <c r="A1102" s="13" t="s">
        <v>25</v>
      </c>
      <c r="B1102" s="4" t="s">
        <v>6895</v>
      </c>
      <c r="C1102" s="4" t="s">
        <v>7570</v>
      </c>
      <c r="D1102" s="5">
        <v>45861</v>
      </c>
      <c r="E1102" s="4" t="s">
        <v>381</v>
      </c>
      <c r="F1102" s="6" t="s">
        <v>382</v>
      </c>
      <c r="G1102" s="4" t="s">
        <v>4100</v>
      </c>
      <c r="H1102" s="6" t="s">
        <v>51</v>
      </c>
      <c r="I1102" s="6" t="s">
        <v>89</v>
      </c>
      <c r="J1102" s="4">
        <v>9</v>
      </c>
      <c r="K1102" s="4">
        <v>15</v>
      </c>
      <c r="L1102" s="4">
        <v>0</v>
      </c>
      <c r="M1102" s="4" t="s">
        <v>440</v>
      </c>
      <c r="N1102" s="6" t="s">
        <v>7571</v>
      </c>
      <c r="O1102" s="6" t="s">
        <v>440</v>
      </c>
      <c r="P1102" s="6"/>
      <c r="Q1102" s="4" t="s">
        <v>51</v>
      </c>
      <c r="R1102" s="4" t="s">
        <v>52</v>
      </c>
      <c r="S1102" s="5">
        <v>43920</v>
      </c>
      <c r="T1102" s="7" t="s">
        <v>7572</v>
      </c>
      <c r="U1102" s="7" t="s">
        <v>7573</v>
      </c>
      <c r="V1102" s="7" t="s">
        <v>7574</v>
      </c>
      <c r="W1102" s="4" t="s">
        <v>53</v>
      </c>
      <c r="X1102" s="4" t="s">
        <v>53</v>
      </c>
      <c r="Y1102" s="4" t="s">
        <v>54</v>
      </c>
      <c r="Z1102" s="4" t="s">
        <v>54</v>
      </c>
      <c r="AA1102" s="4" t="s">
        <v>66</v>
      </c>
      <c r="AB1102" s="4" t="s">
        <v>97</v>
      </c>
      <c r="AC1102" s="6" t="s">
        <v>97</v>
      </c>
      <c r="AD1102" s="6"/>
      <c r="AE1102" s="4" t="s">
        <v>7575</v>
      </c>
      <c r="AF1102" s="6"/>
      <c r="AG1102" s="6" t="s">
        <v>97</v>
      </c>
      <c r="AH1102" s="6" t="s">
        <v>137</v>
      </c>
      <c r="AI1102" s="4">
        <f t="shared" si="17"/>
        <v>0</v>
      </c>
      <c r="AJ1102" s="4" t="s">
        <v>58</v>
      </c>
      <c r="AK1102" s="6" t="s">
        <v>3782</v>
      </c>
      <c r="AL1102" s="4" t="str">
        <f>IFERROR(IF(AK1102="", "", _xlfn.XLOOKUP(AK1102, CODES!A:A,CODES!E:E)), "")</f>
        <v>Traction and Power Equipment</v>
      </c>
      <c r="AM1102" s="4" t="str">
        <f>IFERROR(IF(AK1102="", "", _xlfn.XLOOKUP(AK1102, CODES!A:A,CODES!G:G)), "")</f>
        <v>Traction Converter</v>
      </c>
      <c r="AN1102" s="4" t="str">
        <f>IFERROR(IF(AK1102="", "", _xlfn.XLOOKUP(AK1102, CODES!A:A,CODES!I:I)), "")</f>
        <v>No Fault Identified</v>
      </c>
      <c r="AO1102" s="6" t="s">
        <v>7576</v>
      </c>
      <c r="AP1102" s="6"/>
      <c r="AQ1102" s="6"/>
      <c r="AR1102" s="6"/>
      <c r="AS1102" s="15"/>
    </row>
    <row r="1103" spans="1:45" ht="135" hidden="1" x14ac:dyDescent="0.25">
      <c r="A1103" s="13" t="s">
        <v>25</v>
      </c>
      <c r="B1103" s="4" t="s">
        <v>6895</v>
      </c>
      <c r="C1103" s="4" t="s">
        <v>7577</v>
      </c>
      <c r="D1103" s="5">
        <v>45861</v>
      </c>
      <c r="E1103" s="4" t="s">
        <v>179</v>
      </c>
      <c r="F1103" s="6" t="s">
        <v>180</v>
      </c>
      <c r="G1103" s="4" t="s">
        <v>275</v>
      </c>
      <c r="H1103" s="6" t="s">
        <v>51</v>
      </c>
      <c r="I1103" s="6" t="s">
        <v>89</v>
      </c>
      <c r="J1103" s="4">
        <v>9</v>
      </c>
      <c r="K1103" s="4">
        <v>40</v>
      </c>
      <c r="L1103" s="4">
        <v>0</v>
      </c>
      <c r="M1103" s="4" t="s">
        <v>2121</v>
      </c>
      <c r="N1103" s="6" t="s">
        <v>2122</v>
      </c>
      <c r="O1103" s="6" t="s">
        <v>2121</v>
      </c>
      <c r="P1103" s="6"/>
      <c r="Q1103" s="4" t="s">
        <v>51</v>
      </c>
      <c r="R1103" s="4" t="s">
        <v>52</v>
      </c>
      <c r="S1103" s="5">
        <v>43542</v>
      </c>
      <c r="T1103" s="7" t="s">
        <v>7578</v>
      </c>
      <c r="U1103" s="7" t="s">
        <v>7579</v>
      </c>
      <c r="V1103" s="7"/>
      <c r="W1103" s="4" t="s">
        <v>53</v>
      </c>
      <c r="X1103" s="4" t="s">
        <v>53</v>
      </c>
      <c r="Y1103" s="4" t="s">
        <v>574</v>
      </c>
      <c r="Z1103" s="4" t="s">
        <v>574</v>
      </c>
      <c r="AA1103" s="4" t="s">
        <v>66</v>
      </c>
      <c r="AB1103" s="4" t="s">
        <v>97</v>
      </c>
      <c r="AC1103" s="6" t="s">
        <v>97</v>
      </c>
      <c r="AD1103" s="6"/>
      <c r="AE1103" s="4" t="s">
        <v>7580</v>
      </c>
      <c r="AF1103" s="6"/>
      <c r="AG1103" s="6" t="s">
        <v>97</v>
      </c>
      <c r="AH1103" s="6" t="s">
        <v>137</v>
      </c>
      <c r="AI1103" s="4">
        <f t="shared" si="17"/>
        <v>0</v>
      </c>
      <c r="AJ1103" s="4" t="s">
        <v>58</v>
      </c>
      <c r="AK1103" s="6" t="s">
        <v>5095</v>
      </c>
      <c r="AL1103" s="4" t="str">
        <f>IFERROR(IF(AK1103="", "", _xlfn.XLOOKUP(AK1103, CODES!A:A,CODES!E:E)), "")</f>
        <v>Communication Systems</v>
      </c>
      <c r="AM1103" s="4" t="str">
        <f>IFERROR(IF(AK1103="", "", _xlfn.XLOOKUP(AK1103, CODES!A:A,CODES!G:G)), "")</f>
        <v>PA &amp; Call For Aid</v>
      </c>
      <c r="AN1103" s="4" t="str">
        <f>IFERROR(IF(AK1103="", "", _xlfn.XLOOKUP(AK1103, CODES!A:A,CODES!I:I)), "")</f>
        <v>C/Amp Card</v>
      </c>
      <c r="AO1103" s="6" t="s">
        <v>7581</v>
      </c>
      <c r="AP1103" s="6"/>
      <c r="AQ1103" s="6"/>
      <c r="AR1103" s="6"/>
      <c r="AS1103" s="15"/>
    </row>
    <row r="1104" spans="1:45" ht="150" hidden="1" x14ac:dyDescent="0.25">
      <c r="A1104" s="13" t="s">
        <v>25</v>
      </c>
      <c r="B1104" s="4" t="s">
        <v>6895</v>
      </c>
      <c r="C1104" s="4" t="s">
        <v>7582</v>
      </c>
      <c r="D1104" s="5">
        <v>45861</v>
      </c>
      <c r="E1104" s="4" t="s">
        <v>1587</v>
      </c>
      <c r="F1104" s="6" t="s">
        <v>4646</v>
      </c>
      <c r="G1104" s="4" t="s">
        <v>130</v>
      </c>
      <c r="H1104" s="6" t="s">
        <v>204</v>
      </c>
      <c r="I1104" s="6" t="s">
        <v>89</v>
      </c>
      <c r="J1104" s="4">
        <v>4</v>
      </c>
      <c r="K1104" s="4">
        <v>8</v>
      </c>
      <c r="L1104" s="4">
        <v>0</v>
      </c>
      <c r="M1104" s="4" t="s">
        <v>6932</v>
      </c>
      <c r="N1104" s="6" t="s">
        <v>2291</v>
      </c>
      <c r="O1104" s="6" t="s">
        <v>570</v>
      </c>
      <c r="P1104" s="6" t="s">
        <v>375</v>
      </c>
      <c r="Q1104" s="4" t="s">
        <v>82</v>
      </c>
      <c r="R1104" s="4" t="s">
        <v>52</v>
      </c>
      <c r="S1104" s="5">
        <v>43672</v>
      </c>
      <c r="T1104" s="7" t="s">
        <v>7583</v>
      </c>
      <c r="U1104" s="7" t="s">
        <v>7584</v>
      </c>
      <c r="V1104" s="7" t="s">
        <v>7585</v>
      </c>
      <c r="W1104" s="4" t="s">
        <v>95</v>
      </c>
      <c r="X1104" s="4" t="s">
        <v>95</v>
      </c>
      <c r="Y1104" s="4" t="s">
        <v>148</v>
      </c>
      <c r="Z1104" s="4" t="s">
        <v>148</v>
      </c>
      <c r="AA1104" s="4" t="s">
        <v>66</v>
      </c>
      <c r="AB1104" s="4" t="s">
        <v>97</v>
      </c>
      <c r="AC1104" s="6" t="s">
        <v>97</v>
      </c>
      <c r="AD1104" s="6"/>
      <c r="AE1104" s="4" t="s">
        <v>7586</v>
      </c>
      <c r="AF1104" s="6"/>
      <c r="AG1104" s="6" t="s">
        <v>124</v>
      </c>
      <c r="AH1104" s="6" t="s">
        <v>109</v>
      </c>
      <c r="AI1104" s="4">
        <f t="shared" si="17"/>
        <v>0</v>
      </c>
      <c r="AJ1104" s="4" t="s">
        <v>68</v>
      </c>
      <c r="AK1104" s="6" t="s">
        <v>7421</v>
      </c>
      <c r="AL1104" s="4" t="str">
        <f>IFERROR(IF(AK1104="", "", _xlfn.XLOOKUP(AK1104, CODES!A:A,CODES!E:E)), "")</f>
        <v>Monitoring System</v>
      </c>
      <c r="AM1104" s="4" t="str">
        <f>IFERROR(IF(AK1104="", "", _xlfn.XLOOKUP(AK1104, CODES!A:A,CODES!G:G)), "")</f>
        <v>TMS</v>
      </c>
      <c r="AN1104" s="4" t="str">
        <f>IFERROR(IF(AK1104="", "", _xlfn.XLOOKUP(AK1104, CODES!A:A,CODES!I:I)), "")</f>
        <v>Operator</v>
      </c>
      <c r="AO1104" s="6" t="s">
        <v>7422</v>
      </c>
      <c r="AP1104" s="6"/>
      <c r="AQ1104" s="6"/>
      <c r="AR1104" s="6"/>
      <c r="AS1104" s="15"/>
    </row>
    <row r="1105" spans="1:45" ht="75" hidden="1" x14ac:dyDescent="0.25">
      <c r="A1105" s="13" t="s">
        <v>25</v>
      </c>
      <c r="B1105" s="4" t="s">
        <v>6895</v>
      </c>
      <c r="C1105" s="4" t="s">
        <v>7587</v>
      </c>
      <c r="D1105" s="5">
        <v>45861</v>
      </c>
      <c r="E1105" s="4" t="s">
        <v>6416</v>
      </c>
      <c r="F1105" s="6" t="s">
        <v>6417</v>
      </c>
      <c r="G1105" s="4" t="s">
        <v>80</v>
      </c>
      <c r="H1105" s="6"/>
      <c r="I1105" s="6"/>
      <c r="J1105" s="4">
        <v>5</v>
      </c>
      <c r="K1105" s="4">
        <v>5</v>
      </c>
      <c r="L1105" s="4">
        <v>0</v>
      </c>
      <c r="M1105" s="4" t="s">
        <v>765</v>
      </c>
      <c r="N1105" s="6" t="s">
        <v>3318</v>
      </c>
      <c r="O1105" s="6" t="s">
        <v>765</v>
      </c>
      <c r="P1105" s="6"/>
      <c r="Q1105" s="4" t="s">
        <v>73</v>
      </c>
      <c r="R1105" s="4" t="s">
        <v>74</v>
      </c>
      <c r="S1105" s="4"/>
      <c r="T1105" s="7" t="s">
        <v>7588</v>
      </c>
      <c r="U1105" s="7" t="s">
        <v>7589</v>
      </c>
      <c r="V1105" s="7" t="s">
        <v>7590</v>
      </c>
      <c r="W1105" s="4" t="s">
        <v>75</v>
      </c>
      <c r="X1105" s="4" t="s">
        <v>75</v>
      </c>
      <c r="Y1105" s="4" t="s">
        <v>418</v>
      </c>
      <c r="Z1105" s="4" t="s">
        <v>418</v>
      </c>
      <c r="AA1105" s="4" t="s">
        <v>66</v>
      </c>
      <c r="AB1105" s="4" t="s">
        <v>97</v>
      </c>
      <c r="AC1105" s="6" t="s">
        <v>97</v>
      </c>
      <c r="AD1105" s="6"/>
      <c r="AE1105" s="4" t="s">
        <v>7591</v>
      </c>
      <c r="AF1105" s="6"/>
      <c r="AG1105" s="6"/>
      <c r="AH1105" s="6" t="s">
        <v>137</v>
      </c>
      <c r="AI1105" s="4">
        <f t="shared" si="17"/>
        <v>0</v>
      </c>
      <c r="AJ1105" s="4" t="s">
        <v>58</v>
      </c>
      <c r="AK1105" s="6" t="s">
        <v>7592</v>
      </c>
      <c r="AL1105" s="4" t="str">
        <f>IFERROR(IF(AK1105="", "", _xlfn.XLOOKUP(AK1105, CODES!A:A,CODES!E:E)), "")</f>
        <v>Doors</v>
      </c>
      <c r="AM1105" s="4" t="str">
        <f>IFERROR(IF(AK1105="", "", _xlfn.XLOOKUP(AK1105, CODES!A:A,CODES!G:G)), "")</f>
        <v>Manual operation</v>
      </c>
      <c r="AN1105" s="4" t="str">
        <f>IFERROR(IF(AK1105="", "", _xlfn.XLOOKUP(AK1105, CODES!A:A,CODES!I:I)), "")</f>
        <v>Sliding door vestibule end Mk4</v>
      </c>
      <c r="AO1105" s="6"/>
      <c r="AP1105" s="6"/>
      <c r="AQ1105" s="6"/>
      <c r="AR1105" s="6"/>
      <c r="AS1105" s="15"/>
    </row>
    <row r="1106" spans="1:45" ht="105" hidden="1" x14ac:dyDescent="0.25">
      <c r="A1106" s="13" t="s">
        <v>25</v>
      </c>
      <c r="B1106" s="4" t="s">
        <v>6895</v>
      </c>
      <c r="C1106" s="4" t="s">
        <v>7593</v>
      </c>
      <c r="D1106" s="5">
        <v>45861</v>
      </c>
      <c r="E1106" s="4" t="s">
        <v>3386</v>
      </c>
      <c r="F1106" s="6" t="s">
        <v>5556</v>
      </c>
      <c r="G1106" s="4" t="s">
        <v>3079</v>
      </c>
      <c r="H1106" s="6" t="s">
        <v>73</v>
      </c>
      <c r="I1106" s="6" t="s">
        <v>89</v>
      </c>
      <c r="J1106" s="4">
        <v>11</v>
      </c>
      <c r="K1106" s="4">
        <v>11</v>
      </c>
      <c r="L1106" s="4">
        <v>0</v>
      </c>
      <c r="M1106" s="4" t="s">
        <v>604</v>
      </c>
      <c r="N1106" s="6" t="s">
        <v>7594</v>
      </c>
      <c r="O1106" s="6" t="s">
        <v>604</v>
      </c>
      <c r="P1106" s="6"/>
      <c r="Q1106" s="4" t="s">
        <v>51</v>
      </c>
      <c r="R1106" s="4" t="s">
        <v>52</v>
      </c>
      <c r="S1106" s="5">
        <v>44064</v>
      </c>
      <c r="T1106" s="7" t="s">
        <v>7595</v>
      </c>
      <c r="U1106" s="7" t="s">
        <v>7596</v>
      </c>
      <c r="V1106" s="7"/>
      <c r="W1106" s="4" t="s">
        <v>95</v>
      </c>
      <c r="X1106" s="4" t="s">
        <v>95</v>
      </c>
      <c r="Y1106" s="4" t="s">
        <v>173</v>
      </c>
      <c r="Z1106" s="4" t="s">
        <v>173</v>
      </c>
      <c r="AA1106" s="4" t="s">
        <v>66</v>
      </c>
      <c r="AB1106" s="4" t="s">
        <v>97</v>
      </c>
      <c r="AC1106" s="6" t="s">
        <v>97</v>
      </c>
      <c r="AD1106" s="6"/>
      <c r="AE1106" s="4" t="s">
        <v>7597</v>
      </c>
      <c r="AF1106" s="6"/>
      <c r="AG1106" s="6" t="s">
        <v>97</v>
      </c>
      <c r="AH1106" s="6" t="s">
        <v>137</v>
      </c>
      <c r="AI1106" s="4">
        <f t="shared" si="17"/>
        <v>0</v>
      </c>
      <c r="AJ1106" s="4" t="s">
        <v>58</v>
      </c>
      <c r="AK1106" s="6" t="s">
        <v>7598</v>
      </c>
      <c r="AL1106" s="4" t="str">
        <f>IFERROR(IF(AK1106="", "", _xlfn.XLOOKUP(AK1106, CODES!A:A,CODES!E:E)), "")</f>
        <v>Water and Toilet Systems</v>
      </c>
      <c r="AM1106" s="4" t="str">
        <f>IFERROR(IF(AK1106="", "", _xlfn.XLOOKUP(AK1106, CODES!A:A,CODES!G:G)), "")</f>
        <v>Fresh Water Tank</v>
      </c>
      <c r="AN1106" s="4" t="str">
        <f>IFERROR(IF(AK1106="", "", _xlfn.XLOOKUP(AK1106, CODES!A:A,CODES!I:I)), "")</f>
        <v>Camloc Cap</v>
      </c>
      <c r="AO1106" s="6" t="s">
        <v>7599</v>
      </c>
      <c r="AP1106" s="6"/>
      <c r="AQ1106" s="6"/>
      <c r="AR1106" s="6"/>
      <c r="AS1106" s="15"/>
    </row>
    <row r="1107" spans="1:45" ht="150" hidden="1" x14ac:dyDescent="0.25">
      <c r="A1107" s="13" t="s">
        <v>25</v>
      </c>
      <c r="B1107" s="4" t="s">
        <v>6895</v>
      </c>
      <c r="C1107" s="4" t="s">
        <v>7600</v>
      </c>
      <c r="D1107" s="5">
        <v>45861</v>
      </c>
      <c r="E1107" s="4" t="s">
        <v>3004</v>
      </c>
      <c r="F1107" s="6" t="s">
        <v>3005</v>
      </c>
      <c r="G1107" s="4" t="s">
        <v>102</v>
      </c>
      <c r="H1107" s="6" t="s">
        <v>204</v>
      </c>
      <c r="I1107" s="6" t="s">
        <v>89</v>
      </c>
      <c r="J1107" s="4">
        <v>4</v>
      </c>
      <c r="K1107" s="4">
        <v>25</v>
      </c>
      <c r="L1107" s="4">
        <v>0</v>
      </c>
      <c r="M1107" s="4" t="s">
        <v>810</v>
      </c>
      <c r="N1107" s="6"/>
      <c r="O1107" s="6" t="s">
        <v>810</v>
      </c>
      <c r="P1107" s="6"/>
      <c r="Q1107" s="4" t="s">
        <v>82</v>
      </c>
      <c r="R1107" s="4" t="s">
        <v>52</v>
      </c>
      <c r="S1107" s="5">
        <v>43714</v>
      </c>
      <c r="T1107" s="7" t="s">
        <v>7601</v>
      </c>
      <c r="U1107" s="7" t="s">
        <v>7602</v>
      </c>
      <c r="V1107" s="7"/>
      <c r="W1107" s="4" t="s">
        <v>64</v>
      </c>
      <c r="X1107" s="4" t="s">
        <v>64</v>
      </c>
      <c r="Y1107" s="4" t="s">
        <v>65</v>
      </c>
      <c r="Z1107" s="4" t="s">
        <v>65</v>
      </c>
      <c r="AA1107" s="4" t="s">
        <v>66</v>
      </c>
      <c r="AB1107" s="4" t="s">
        <v>97</v>
      </c>
      <c r="AC1107" s="6" t="s">
        <v>97</v>
      </c>
      <c r="AD1107" s="6"/>
      <c r="AE1107" s="4" t="s">
        <v>7603</v>
      </c>
      <c r="AF1107" s="6"/>
      <c r="AG1107" s="6" t="s">
        <v>108</v>
      </c>
      <c r="AH1107" s="6" t="s">
        <v>109</v>
      </c>
      <c r="AI1107" s="4">
        <f t="shared" si="17"/>
        <v>0</v>
      </c>
      <c r="AJ1107" s="4" t="s">
        <v>68</v>
      </c>
      <c r="AK1107" s="6" t="s">
        <v>110</v>
      </c>
      <c r="AL1107" s="4" t="str">
        <f>IFERROR(IF(AK1107="", "", _xlfn.XLOOKUP(AK1107, CODES!A:A,CODES!E:E)), "")</f>
        <v>Operational</v>
      </c>
      <c r="AM1107" s="4" t="str">
        <f>IFERROR(IF(AK1107="", "", _xlfn.XLOOKUP(AK1107, CODES!A:A,CODES!G:G)), "")</f>
        <v>Depot</v>
      </c>
      <c r="AN1107" s="4" t="str">
        <f>IFERROR(IF(AK1107="", "", _xlfn.XLOOKUP(AK1107, CODES!A:A,CODES!I:I)), "")</f>
        <v>Process</v>
      </c>
      <c r="AO1107" s="6" t="s">
        <v>7604</v>
      </c>
      <c r="AP1107" s="6"/>
      <c r="AQ1107" s="6"/>
      <c r="AR1107" s="6"/>
      <c r="AS1107" s="15"/>
    </row>
    <row r="1108" spans="1:45" ht="75" hidden="1" x14ac:dyDescent="0.25">
      <c r="A1108" s="13" t="s">
        <v>25</v>
      </c>
      <c r="B1108" s="4" t="s">
        <v>6895</v>
      </c>
      <c r="C1108" s="4" t="s">
        <v>7605</v>
      </c>
      <c r="D1108" s="5">
        <v>45861</v>
      </c>
      <c r="E1108" s="4" t="s">
        <v>3037</v>
      </c>
      <c r="F1108" s="6" t="s">
        <v>3038</v>
      </c>
      <c r="G1108" s="4" t="s">
        <v>250</v>
      </c>
      <c r="H1108" s="6"/>
      <c r="I1108" s="6"/>
      <c r="J1108" s="4">
        <v>2</v>
      </c>
      <c r="K1108" s="4">
        <v>11</v>
      </c>
      <c r="L1108" s="4">
        <v>0</v>
      </c>
      <c r="M1108" s="4" t="s">
        <v>837</v>
      </c>
      <c r="N1108" s="6" t="s">
        <v>7606</v>
      </c>
      <c r="O1108" s="6" t="s">
        <v>837</v>
      </c>
      <c r="P1108" s="6"/>
      <c r="Q1108" s="4" t="s">
        <v>73</v>
      </c>
      <c r="R1108" s="4" t="s">
        <v>74</v>
      </c>
      <c r="S1108" s="4"/>
      <c r="T1108" s="7" t="s">
        <v>7607</v>
      </c>
      <c r="U1108" s="7" t="s">
        <v>5827</v>
      </c>
      <c r="V1108" s="7" t="s">
        <v>7608</v>
      </c>
      <c r="W1108" s="4" t="s">
        <v>161</v>
      </c>
      <c r="X1108" s="4" t="s">
        <v>161</v>
      </c>
      <c r="Y1108" s="4" t="s">
        <v>162</v>
      </c>
      <c r="Z1108" s="4" t="s">
        <v>162</v>
      </c>
      <c r="AA1108" s="4" t="s">
        <v>66</v>
      </c>
      <c r="AB1108" s="4" t="s">
        <v>97</v>
      </c>
      <c r="AC1108" s="6" t="s">
        <v>97</v>
      </c>
      <c r="AD1108" s="6"/>
      <c r="AE1108" s="4" t="s">
        <v>7609</v>
      </c>
      <c r="AF1108" s="6"/>
      <c r="AG1108" s="6"/>
      <c r="AH1108" s="6" t="s">
        <v>137</v>
      </c>
      <c r="AI1108" s="4">
        <f t="shared" si="17"/>
        <v>0</v>
      </c>
      <c r="AJ1108" s="4" t="s">
        <v>58</v>
      </c>
      <c r="AK1108" s="6" t="s">
        <v>7610</v>
      </c>
      <c r="AL1108" s="4" t="str">
        <f>IFERROR(IF(AK1108="", "", _xlfn.XLOOKUP(AK1108, CODES!A:A,CODES!E:E)), "")</f>
        <v>Electrical</v>
      </c>
      <c r="AM1108" s="4" t="str">
        <f>IFERROR(IF(AK1108="", "", _xlfn.XLOOKUP(AK1108, CODES!A:A,CODES!G:G)), "")</f>
        <v>Electronic Rack </v>
      </c>
      <c r="AN1108" s="4" t="str">
        <f>IFERROR(IF(AK1108="", "", _xlfn.XLOOKUP(AK1108, CODES!A:A,CODES!I:I)), "")</f>
        <v>FDM rack </v>
      </c>
      <c r="AO1108" s="6"/>
      <c r="AP1108" s="6"/>
      <c r="AQ1108" s="6"/>
      <c r="AR1108" s="6"/>
      <c r="AS1108" s="15"/>
    </row>
    <row r="1109" spans="1:45" ht="150" hidden="1" x14ac:dyDescent="0.25">
      <c r="A1109" s="13" t="s">
        <v>25</v>
      </c>
      <c r="B1109" s="4" t="s">
        <v>6895</v>
      </c>
      <c r="C1109" s="4" t="s">
        <v>7611</v>
      </c>
      <c r="D1109" s="5">
        <v>45861</v>
      </c>
      <c r="E1109" s="4" t="s">
        <v>701</v>
      </c>
      <c r="F1109" s="6" t="s">
        <v>5830</v>
      </c>
      <c r="G1109" s="4" t="s">
        <v>687</v>
      </c>
      <c r="H1109" s="6" t="s">
        <v>413</v>
      </c>
      <c r="I1109" s="6" t="s">
        <v>89</v>
      </c>
      <c r="J1109" s="4">
        <v>6</v>
      </c>
      <c r="K1109" s="4">
        <v>6</v>
      </c>
      <c r="L1109" s="4">
        <v>0</v>
      </c>
      <c r="M1109" s="4" t="s">
        <v>5442</v>
      </c>
      <c r="N1109" s="6" t="s">
        <v>1330</v>
      </c>
      <c r="O1109" s="6" t="s">
        <v>569</v>
      </c>
      <c r="P1109" s="6" t="s">
        <v>1187</v>
      </c>
      <c r="Q1109" s="4" t="s">
        <v>82</v>
      </c>
      <c r="R1109" s="4" t="s">
        <v>52</v>
      </c>
      <c r="S1109" s="5">
        <v>43700</v>
      </c>
      <c r="T1109" s="7" t="s">
        <v>7612</v>
      </c>
      <c r="U1109" s="7" t="s">
        <v>7613</v>
      </c>
      <c r="V1109" s="7" t="s">
        <v>7614</v>
      </c>
      <c r="W1109" s="4" t="s">
        <v>95</v>
      </c>
      <c r="X1109" s="4" t="s">
        <v>95</v>
      </c>
      <c r="Y1109" s="4" t="s">
        <v>148</v>
      </c>
      <c r="Z1109" s="4" t="s">
        <v>148</v>
      </c>
      <c r="AA1109" s="4" t="s">
        <v>66</v>
      </c>
      <c r="AB1109" s="4" t="s">
        <v>97</v>
      </c>
      <c r="AC1109" s="6" t="s">
        <v>97</v>
      </c>
      <c r="AD1109" s="6"/>
      <c r="AE1109" s="4" t="s">
        <v>7615</v>
      </c>
      <c r="AF1109" s="6"/>
      <c r="AG1109" s="6" t="s">
        <v>124</v>
      </c>
      <c r="AH1109" s="6" t="s">
        <v>109</v>
      </c>
      <c r="AI1109" s="4">
        <f t="shared" si="17"/>
        <v>0</v>
      </c>
      <c r="AJ1109" s="4" t="s">
        <v>68</v>
      </c>
      <c r="AK1109" s="6" t="s">
        <v>7421</v>
      </c>
      <c r="AL1109" s="4" t="str">
        <f>IFERROR(IF(AK1109="", "", _xlfn.XLOOKUP(AK1109, CODES!A:A,CODES!E:E)), "")</f>
        <v>Monitoring System</v>
      </c>
      <c r="AM1109" s="4" t="str">
        <f>IFERROR(IF(AK1109="", "", _xlfn.XLOOKUP(AK1109, CODES!A:A,CODES!G:G)), "")</f>
        <v>TMS</v>
      </c>
      <c r="AN1109" s="4" t="str">
        <f>IFERROR(IF(AK1109="", "", _xlfn.XLOOKUP(AK1109, CODES!A:A,CODES!I:I)), "")</f>
        <v>Operator</v>
      </c>
      <c r="AO1109" s="6" t="s">
        <v>7422</v>
      </c>
      <c r="AP1109" s="6"/>
      <c r="AQ1109" s="6"/>
      <c r="AR1109" s="6"/>
      <c r="AS1109" s="15"/>
    </row>
    <row r="1110" spans="1:45" ht="75" hidden="1" x14ac:dyDescent="0.25">
      <c r="A1110" s="13" t="s">
        <v>565</v>
      </c>
      <c r="B1110" s="4" t="s">
        <v>6895</v>
      </c>
      <c r="C1110" s="4" t="s">
        <v>7616</v>
      </c>
      <c r="D1110" s="5">
        <v>45860</v>
      </c>
      <c r="E1110" s="4"/>
      <c r="F1110" s="6" t="s">
        <v>7617</v>
      </c>
      <c r="G1110" s="4" t="s">
        <v>517</v>
      </c>
      <c r="H1110" s="6"/>
      <c r="I1110" s="6"/>
      <c r="J1110" s="4">
        <v>0</v>
      </c>
      <c r="K1110" s="4">
        <v>0</v>
      </c>
      <c r="L1110" s="4">
        <v>1</v>
      </c>
      <c r="M1110" s="4" t="s">
        <v>1691</v>
      </c>
      <c r="N1110" s="6"/>
      <c r="O1110" s="6" t="s">
        <v>251</v>
      </c>
      <c r="P1110" s="6"/>
      <c r="Q1110" s="4" t="s">
        <v>73</v>
      </c>
      <c r="R1110" s="4" t="s">
        <v>74</v>
      </c>
      <c r="S1110" s="4"/>
      <c r="T1110" s="7" t="s">
        <v>7618</v>
      </c>
      <c r="U1110" s="7" t="s">
        <v>7619</v>
      </c>
      <c r="V1110" s="7" t="s">
        <v>7619</v>
      </c>
      <c r="W1110" s="4" t="s">
        <v>161</v>
      </c>
      <c r="X1110" s="4" t="s">
        <v>161</v>
      </c>
      <c r="Y1110" s="4" t="s">
        <v>83</v>
      </c>
      <c r="Z1110" s="4"/>
      <c r="AA1110" s="4" t="s">
        <v>55</v>
      </c>
      <c r="AB1110" s="4" t="s">
        <v>45</v>
      </c>
      <c r="AC1110" s="6" t="s">
        <v>575</v>
      </c>
      <c r="AD1110" s="6"/>
      <c r="AE1110" s="4" t="s">
        <v>7620</v>
      </c>
      <c r="AF1110" s="6"/>
      <c r="AG1110" s="6"/>
      <c r="AH1110" s="6" t="s">
        <v>109</v>
      </c>
      <c r="AI1110" s="4">
        <f t="shared" si="17"/>
        <v>0</v>
      </c>
      <c r="AJ1110" s="4" t="s">
        <v>58</v>
      </c>
      <c r="AK1110" s="6" t="s">
        <v>577</v>
      </c>
      <c r="AL1110" s="4" t="str">
        <f>IFERROR(IF(AK1110="", "", _xlfn.XLOOKUP(AK1110, CODES!A:A,CODES!E:E)), "")</f>
        <v>LNER</v>
      </c>
      <c r="AM1110" s="4" t="str">
        <f>IFERROR(IF(AK1110="", "", _xlfn.XLOOKUP(AK1110, CODES!A:A,CODES!G:G)), "")</f>
        <v>Other</v>
      </c>
      <c r="AN1110" s="4" t="str">
        <f>IFERROR(IF(AK1110="", "", _xlfn.XLOOKUP(AK1110, CODES!A:A,CODES!I:I)), "")</f>
        <v>Merged - see Master</v>
      </c>
      <c r="AO1110" s="6"/>
      <c r="AP1110" s="6"/>
      <c r="AQ1110" s="6"/>
      <c r="AR1110" s="6"/>
      <c r="AS1110" s="15"/>
    </row>
    <row r="1111" spans="1:45" ht="75" hidden="1" x14ac:dyDescent="0.25">
      <c r="A1111" s="13" t="s">
        <v>25</v>
      </c>
      <c r="B1111" s="4" t="s">
        <v>6895</v>
      </c>
      <c r="C1111" s="4" t="s">
        <v>7621</v>
      </c>
      <c r="D1111" s="5">
        <v>45860</v>
      </c>
      <c r="E1111" s="4" t="s">
        <v>2956</v>
      </c>
      <c r="F1111" s="6" t="s">
        <v>2957</v>
      </c>
      <c r="G1111" s="4" t="s">
        <v>142</v>
      </c>
      <c r="H1111" s="6"/>
      <c r="I1111" s="6"/>
      <c r="J1111" s="4">
        <v>0</v>
      </c>
      <c r="K1111" s="4">
        <v>3</v>
      </c>
      <c r="L1111" s="4">
        <v>2</v>
      </c>
      <c r="M1111" s="4" t="s">
        <v>251</v>
      </c>
      <c r="N1111" s="6"/>
      <c r="O1111" s="6" t="s">
        <v>251</v>
      </c>
      <c r="P1111" s="6"/>
      <c r="Q1111" s="4" t="s">
        <v>73</v>
      </c>
      <c r="R1111" s="4" t="s">
        <v>74</v>
      </c>
      <c r="S1111" s="4"/>
      <c r="T1111" s="7" t="s">
        <v>7622</v>
      </c>
      <c r="U1111" s="7" t="s">
        <v>7623</v>
      </c>
      <c r="V1111" s="7" t="s">
        <v>7624</v>
      </c>
      <c r="W1111" s="4" t="s">
        <v>161</v>
      </c>
      <c r="X1111" s="4" t="s">
        <v>161</v>
      </c>
      <c r="Y1111" s="4" t="s">
        <v>574</v>
      </c>
      <c r="Z1111" s="4" t="s">
        <v>574</v>
      </c>
      <c r="AA1111" s="4" t="s">
        <v>66</v>
      </c>
      <c r="AB1111" s="4" t="s">
        <v>97</v>
      </c>
      <c r="AC1111" s="6" t="s">
        <v>97</v>
      </c>
      <c r="AD1111" s="6"/>
      <c r="AE1111" s="4" t="s">
        <v>7625</v>
      </c>
      <c r="AF1111" s="6"/>
      <c r="AG1111" s="6"/>
      <c r="AH1111" s="6" t="s">
        <v>109</v>
      </c>
      <c r="AI1111" s="4">
        <f t="shared" si="17"/>
        <v>0</v>
      </c>
      <c r="AJ1111" s="4" t="s">
        <v>58</v>
      </c>
      <c r="AK1111" s="6" t="s">
        <v>7626</v>
      </c>
      <c r="AL1111" s="4" t="str">
        <f>IFERROR(IF(AK1111="", "", _xlfn.XLOOKUP(AK1111, CODES!A:A,CODES!E:E)), "")</f>
        <v>Electrical</v>
      </c>
      <c r="AM1111" s="4" t="str">
        <f>IFERROR(IF(AK1111="", "", _xlfn.XLOOKUP(AK1111, CODES!A:A,CODES!G:G)), "")</f>
        <v>Speedometer </v>
      </c>
      <c r="AN1111" s="4" t="str">
        <f>IFERROR(IF(AK1111="", "", _xlfn.XLOOKUP(AK1111, CODES!A:A,CODES!I:I)), "")</f>
        <v>Speedometer Class 91 </v>
      </c>
      <c r="AO1111" s="6"/>
      <c r="AP1111" s="6"/>
      <c r="AQ1111" s="6"/>
      <c r="AR1111" s="6"/>
      <c r="AS1111" s="15"/>
    </row>
    <row r="1112" spans="1:45" ht="225" hidden="1" x14ac:dyDescent="0.25">
      <c r="A1112" s="13" t="s">
        <v>25</v>
      </c>
      <c r="B1112" s="4" t="s">
        <v>6895</v>
      </c>
      <c r="C1112" s="4" t="s">
        <v>7627</v>
      </c>
      <c r="D1112" s="5">
        <v>45860</v>
      </c>
      <c r="E1112" s="4" t="s">
        <v>896</v>
      </c>
      <c r="F1112" s="6" t="s">
        <v>897</v>
      </c>
      <c r="G1112" s="4" t="s">
        <v>275</v>
      </c>
      <c r="H1112" s="6" t="s">
        <v>392</v>
      </c>
      <c r="I1112" s="6" t="s">
        <v>89</v>
      </c>
      <c r="J1112" s="4">
        <v>3</v>
      </c>
      <c r="K1112" s="4">
        <v>14</v>
      </c>
      <c r="L1112" s="4">
        <v>0</v>
      </c>
      <c r="M1112" s="4" t="s">
        <v>1289</v>
      </c>
      <c r="N1112" s="6" t="s">
        <v>5994</v>
      </c>
      <c r="O1112" s="6" t="s">
        <v>1289</v>
      </c>
      <c r="P1112" s="6"/>
      <c r="Q1112" s="4" t="s">
        <v>51</v>
      </c>
      <c r="R1112" s="4" t="s">
        <v>52</v>
      </c>
      <c r="S1112" s="5">
        <v>43532</v>
      </c>
      <c r="T1112" s="7" t="s">
        <v>7628</v>
      </c>
      <c r="U1112" s="7" t="s">
        <v>7629</v>
      </c>
      <c r="V1112" s="7"/>
      <c r="W1112" s="4" t="s">
        <v>53</v>
      </c>
      <c r="X1112" s="4" t="s">
        <v>53</v>
      </c>
      <c r="Y1112" s="4" t="s">
        <v>574</v>
      </c>
      <c r="Z1112" s="4" t="s">
        <v>574</v>
      </c>
      <c r="AA1112" s="4" t="s">
        <v>66</v>
      </c>
      <c r="AB1112" s="4" t="s">
        <v>97</v>
      </c>
      <c r="AC1112" s="6" t="s">
        <v>97</v>
      </c>
      <c r="AD1112" s="6"/>
      <c r="AE1112" s="4" t="s">
        <v>7630</v>
      </c>
      <c r="AF1112" s="6"/>
      <c r="AG1112" s="6" t="s">
        <v>97</v>
      </c>
      <c r="AH1112" s="6" t="s">
        <v>137</v>
      </c>
      <c r="AI1112" s="4">
        <f t="shared" si="17"/>
        <v>0</v>
      </c>
      <c r="AJ1112" s="4" t="s">
        <v>58</v>
      </c>
      <c r="AK1112" s="6" t="s">
        <v>7631</v>
      </c>
      <c r="AL1112" s="4" t="str">
        <f>IFERROR(IF(AK1112="", "", _xlfn.XLOOKUP(AK1112, CODES!A:A,CODES!E:E)), "")</f>
        <v>Cab</v>
      </c>
      <c r="AM1112" s="4" t="str">
        <f>IFERROR(IF(AK1112="", "", _xlfn.XLOOKUP(AK1112, CODES!A:A,CODES!G:G)), "")</f>
        <v>Windscreen Wiper</v>
      </c>
      <c r="AN1112" s="4" t="str">
        <f>IFERROR(IF(AK1112="", "", _xlfn.XLOOKUP(AK1112, CODES!A:A,CODES!I:I)), "")</f>
        <v>Wiper Blade</v>
      </c>
      <c r="AO1112" s="6" t="s">
        <v>7632</v>
      </c>
      <c r="AP1112" s="6"/>
      <c r="AQ1112" s="6"/>
      <c r="AR1112" s="6"/>
      <c r="AS1112" s="15"/>
    </row>
    <row r="1113" spans="1:45" ht="150" hidden="1" x14ac:dyDescent="0.25">
      <c r="A1113" s="13" t="s">
        <v>25</v>
      </c>
      <c r="B1113" s="4" t="s">
        <v>6895</v>
      </c>
      <c r="C1113" s="4" t="s">
        <v>7633</v>
      </c>
      <c r="D1113" s="5">
        <v>45860</v>
      </c>
      <c r="E1113" s="4" t="s">
        <v>3190</v>
      </c>
      <c r="F1113" s="6" t="s">
        <v>3191</v>
      </c>
      <c r="G1113" s="4" t="s">
        <v>130</v>
      </c>
      <c r="H1113" s="6" t="s">
        <v>204</v>
      </c>
      <c r="I1113" s="6" t="s">
        <v>89</v>
      </c>
      <c r="J1113" s="4">
        <v>4</v>
      </c>
      <c r="K1113" s="4">
        <v>4</v>
      </c>
      <c r="L1113" s="4">
        <v>0</v>
      </c>
      <c r="M1113" s="4" t="s">
        <v>5442</v>
      </c>
      <c r="N1113" s="6"/>
      <c r="O1113" s="6" t="s">
        <v>569</v>
      </c>
      <c r="P1113" s="6" t="s">
        <v>1187</v>
      </c>
      <c r="Q1113" s="4" t="s">
        <v>82</v>
      </c>
      <c r="R1113" s="4" t="s">
        <v>52</v>
      </c>
      <c r="S1113" s="5">
        <v>43700</v>
      </c>
      <c r="T1113" s="7" t="s">
        <v>7634</v>
      </c>
      <c r="U1113" s="7" t="s">
        <v>486</v>
      </c>
      <c r="V1113" s="7"/>
      <c r="W1113" s="4" t="s">
        <v>95</v>
      </c>
      <c r="X1113" s="4" t="s">
        <v>95</v>
      </c>
      <c r="Y1113" s="4" t="s">
        <v>148</v>
      </c>
      <c r="Z1113" s="4" t="s">
        <v>148</v>
      </c>
      <c r="AA1113" s="4" t="s">
        <v>66</v>
      </c>
      <c r="AB1113" s="4" t="s">
        <v>97</v>
      </c>
      <c r="AC1113" s="6" t="s">
        <v>97</v>
      </c>
      <c r="AD1113" s="6"/>
      <c r="AE1113" s="4" t="s">
        <v>7635</v>
      </c>
      <c r="AF1113" s="6"/>
      <c r="AG1113" s="6" t="s">
        <v>124</v>
      </c>
      <c r="AH1113" s="6" t="s">
        <v>109</v>
      </c>
      <c r="AI1113" s="4">
        <f t="shared" si="17"/>
        <v>0</v>
      </c>
      <c r="AJ1113" s="4" t="s">
        <v>68</v>
      </c>
      <c r="AK1113" s="6" t="s">
        <v>7421</v>
      </c>
      <c r="AL1113" s="4" t="str">
        <f>IFERROR(IF(AK1113="", "", _xlfn.XLOOKUP(AK1113, CODES!A:A,CODES!E:E)), "")</f>
        <v>Monitoring System</v>
      </c>
      <c r="AM1113" s="4" t="str">
        <f>IFERROR(IF(AK1113="", "", _xlfn.XLOOKUP(AK1113, CODES!A:A,CODES!G:G)), "")</f>
        <v>TMS</v>
      </c>
      <c r="AN1113" s="4" t="str">
        <f>IFERROR(IF(AK1113="", "", _xlfn.XLOOKUP(AK1113, CODES!A:A,CODES!I:I)), "")</f>
        <v>Operator</v>
      </c>
      <c r="AO1113" s="6" t="s">
        <v>7422</v>
      </c>
      <c r="AP1113" s="6"/>
      <c r="AQ1113" s="6"/>
      <c r="AR1113" s="6"/>
      <c r="AS1113" s="15"/>
    </row>
    <row r="1114" spans="1:45" ht="75" hidden="1" x14ac:dyDescent="0.25">
      <c r="A1114" s="13" t="s">
        <v>310</v>
      </c>
      <c r="B1114" s="4" t="s">
        <v>6895</v>
      </c>
      <c r="C1114" s="4" t="s">
        <v>7636</v>
      </c>
      <c r="D1114" s="5">
        <v>45859</v>
      </c>
      <c r="E1114" s="4"/>
      <c r="F1114" s="6" t="s">
        <v>2957</v>
      </c>
      <c r="G1114" s="4" t="s">
        <v>412</v>
      </c>
      <c r="H1114" s="6"/>
      <c r="I1114" s="6"/>
      <c r="J1114" s="4">
        <v>4</v>
      </c>
      <c r="K1114" s="4">
        <v>4</v>
      </c>
      <c r="L1114" s="4">
        <v>0</v>
      </c>
      <c r="M1114" s="4" t="s">
        <v>431</v>
      </c>
      <c r="N1114" s="6"/>
      <c r="O1114" s="6" t="s">
        <v>431</v>
      </c>
      <c r="P1114" s="6"/>
      <c r="Q1114" s="4" t="s">
        <v>73</v>
      </c>
      <c r="R1114" s="4" t="s">
        <v>74</v>
      </c>
      <c r="S1114" s="4"/>
      <c r="T1114" s="7" t="s">
        <v>7637</v>
      </c>
      <c r="U1114" s="7"/>
      <c r="V1114" s="7"/>
      <c r="W1114" s="4" t="s">
        <v>161</v>
      </c>
      <c r="X1114" s="4" t="s">
        <v>161</v>
      </c>
      <c r="Y1114" s="4" t="s">
        <v>76</v>
      </c>
      <c r="Z1114" s="4"/>
      <c r="AA1114" s="4" t="s">
        <v>66</v>
      </c>
      <c r="AB1114" s="4" t="s">
        <v>45</v>
      </c>
      <c r="AC1114" s="6" t="s">
        <v>56</v>
      </c>
      <c r="AD1114" s="6"/>
      <c r="AE1114" s="4" t="s">
        <v>7638</v>
      </c>
      <c r="AF1114" s="6"/>
      <c r="AG1114" s="6"/>
      <c r="AH1114" s="6"/>
      <c r="AI1114" s="4">
        <f t="shared" si="17"/>
        <v>0</v>
      </c>
      <c r="AJ1114" s="4" t="s">
        <v>58</v>
      </c>
      <c r="AK1114" s="6"/>
      <c r="AL1114" s="4" t="str">
        <f>IFERROR(IF(AK1114="", "", _xlfn.XLOOKUP(AK1114, CODES!A:A,CODES!E:E)), "")</f>
        <v/>
      </c>
      <c r="AM1114" s="4" t="str">
        <f>IFERROR(IF(AK1114="", "", _xlfn.XLOOKUP(AK1114, CODES!A:A,CODES!G:G)), "")</f>
        <v/>
      </c>
      <c r="AN1114" s="4" t="str">
        <f>IFERROR(IF(AK1114="", "", _xlfn.XLOOKUP(AK1114, CODES!A:A,CODES!I:I)), "")</f>
        <v/>
      </c>
      <c r="AO1114" s="6"/>
      <c r="AP1114" s="6"/>
      <c r="AQ1114" s="6"/>
      <c r="AR1114" s="6"/>
      <c r="AS1114" s="15"/>
    </row>
    <row r="1115" spans="1:45" ht="150" hidden="1" x14ac:dyDescent="0.25">
      <c r="A1115" s="13" t="s">
        <v>25</v>
      </c>
      <c r="B1115" s="4" t="s">
        <v>6895</v>
      </c>
      <c r="C1115" s="4" t="s">
        <v>7639</v>
      </c>
      <c r="D1115" s="5">
        <v>45859</v>
      </c>
      <c r="E1115" s="4" t="s">
        <v>2081</v>
      </c>
      <c r="F1115" s="6" t="s">
        <v>3858</v>
      </c>
      <c r="G1115" s="4" t="s">
        <v>167</v>
      </c>
      <c r="H1115" s="6" t="s">
        <v>116</v>
      </c>
      <c r="I1115" s="6" t="s">
        <v>89</v>
      </c>
      <c r="J1115" s="4">
        <v>7</v>
      </c>
      <c r="K1115" s="4">
        <v>10</v>
      </c>
      <c r="L1115" s="4">
        <v>0</v>
      </c>
      <c r="M1115" s="4" t="s">
        <v>6932</v>
      </c>
      <c r="N1115" s="6"/>
      <c r="O1115" s="6" t="s">
        <v>375</v>
      </c>
      <c r="P1115" s="6" t="s">
        <v>570</v>
      </c>
      <c r="Q1115" s="4" t="s">
        <v>82</v>
      </c>
      <c r="R1115" s="4" t="s">
        <v>52</v>
      </c>
      <c r="S1115" s="5">
        <v>43700</v>
      </c>
      <c r="T1115" s="7" t="s">
        <v>7640</v>
      </c>
      <c r="U1115" s="7" t="s">
        <v>7584</v>
      </c>
      <c r="V1115" s="7" t="s">
        <v>7641</v>
      </c>
      <c r="W1115" s="4" t="s">
        <v>95</v>
      </c>
      <c r="X1115" s="4" t="s">
        <v>95</v>
      </c>
      <c r="Y1115" s="4" t="s">
        <v>148</v>
      </c>
      <c r="Z1115" s="4" t="s">
        <v>148</v>
      </c>
      <c r="AA1115" s="4" t="s">
        <v>66</v>
      </c>
      <c r="AB1115" s="4" t="s">
        <v>97</v>
      </c>
      <c r="AC1115" s="6" t="s">
        <v>97</v>
      </c>
      <c r="AD1115" s="6"/>
      <c r="AE1115" s="4" t="s">
        <v>7642</v>
      </c>
      <c r="AF1115" s="6"/>
      <c r="AG1115" s="6" t="s">
        <v>124</v>
      </c>
      <c r="AH1115" s="6" t="s">
        <v>109</v>
      </c>
      <c r="AI1115" s="4">
        <f t="shared" si="17"/>
        <v>0</v>
      </c>
      <c r="AJ1115" s="4" t="s">
        <v>68</v>
      </c>
      <c r="AK1115" s="6" t="s">
        <v>7421</v>
      </c>
      <c r="AL1115" s="4" t="str">
        <f>IFERROR(IF(AK1115="", "", _xlfn.XLOOKUP(AK1115, CODES!A:A,CODES!E:E)), "")</f>
        <v>Monitoring System</v>
      </c>
      <c r="AM1115" s="4" t="str">
        <f>IFERROR(IF(AK1115="", "", _xlfn.XLOOKUP(AK1115, CODES!A:A,CODES!G:G)), "")</f>
        <v>TMS</v>
      </c>
      <c r="AN1115" s="4" t="str">
        <f>IFERROR(IF(AK1115="", "", _xlfn.XLOOKUP(AK1115, CODES!A:A,CODES!I:I)), "")</f>
        <v>Operator</v>
      </c>
      <c r="AO1115" s="6" t="s">
        <v>7422</v>
      </c>
      <c r="AP1115" s="6"/>
      <c r="AQ1115" s="6"/>
      <c r="AR1115" s="6"/>
      <c r="AS1115" s="15"/>
    </row>
    <row r="1116" spans="1:45" ht="75" hidden="1" x14ac:dyDescent="0.25">
      <c r="A1116" s="13" t="s">
        <v>25</v>
      </c>
      <c r="B1116" s="4" t="s">
        <v>6895</v>
      </c>
      <c r="C1116" s="4" t="s">
        <v>7643</v>
      </c>
      <c r="D1116" s="5">
        <v>45859</v>
      </c>
      <c r="E1116" s="4" t="s">
        <v>3181</v>
      </c>
      <c r="F1116" s="6" t="s">
        <v>3182</v>
      </c>
      <c r="G1116" s="4" t="s">
        <v>1029</v>
      </c>
      <c r="H1116" s="6" t="s">
        <v>204</v>
      </c>
      <c r="I1116" s="6" t="s">
        <v>89</v>
      </c>
      <c r="J1116" s="4">
        <v>4</v>
      </c>
      <c r="K1116" s="4">
        <v>4</v>
      </c>
      <c r="L1116" s="4">
        <v>0</v>
      </c>
      <c r="M1116" s="4" t="s">
        <v>145</v>
      </c>
      <c r="N1116" s="6" t="s">
        <v>7644</v>
      </c>
      <c r="O1116" s="6" t="s">
        <v>145</v>
      </c>
      <c r="P1116" s="6"/>
      <c r="Q1116" s="4" t="s">
        <v>51</v>
      </c>
      <c r="R1116" s="4" t="s">
        <v>52</v>
      </c>
      <c r="S1116" s="5">
        <v>44077</v>
      </c>
      <c r="T1116" s="7" t="s">
        <v>7645</v>
      </c>
      <c r="U1116" s="7" t="s">
        <v>7646</v>
      </c>
      <c r="V1116" s="7" t="s">
        <v>7647</v>
      </c>
      <c r="W1116" s="4" t="s">
        <v>95</v>
      </c>
      <c r="X1116" s="4" t="s">
        <v>95</v>
      </c>
      <c r="Y1116" s="4" t="s">
        <v>418</v>
      </c>
      <c r="Z1116" s="4" t="s">
        <v>418</v>
      </c>
      <c r="AA1116" s="4" t="s">
        <v>66</v>
      </c>
      <c r="AB1116" s="4" t="s">
        <v>97</v>
      </c>
      <c r="AC1116" s="6" t="s">
        <v>97</v>
      </c>
      <c r="AD1116" s="6"/>
      <c r="AE1116" s="4" t="s">
        <v>7648</v>
      </c>
      <c r="AF1116" s="6"/>
      <c r="AG1116" s="6" t="s">
        <v>97</v>
      </c>
      <c r="AH1116" s="6" t="s">
        <v>137</v>
      </c>
      <c r="AI1116" s="4">
        <f t="shared" si="17"/>
        <v>0</v>
      </c>
      <c r="AJ1116" s="4" t="s">
        <v>58</v>
      </c>
      <c r="AK1116" s="6" t="s">
        <v>420</v>
      </c>
      <c r="AL1116" s="4" t="str">
        <f>IFERROR(IF(AK1116="", "", _xlfn.XLOOKUP(AK1116, CODES!A:A,CODES!E:E)), "")</f>
        <v>Doors</v>
      </c>
      <c r="AM1116" s="4" t="str">
        <f>IFERROR(IF(AK1116="", "", _xlfn.XLOOKUP(AK1116, CODES!A:A,CODES!G:G)), "")</f>
        <v>Exterior Passenger Doors</v>
      </c>
      <c r="AN1116" s="4" t="str">
        <f>IFERROR(IF(AK1116="", "", _xlfn.XLOOKUP(AK1116, CODES!A:A,CODES!I:I)), "")</f>
        <v>Door Close Switch (DCS)</v>
      </c>
      <c r="AO1116" s="6" t="s">
        <v>7649</v>
      </c>
      <c r="AP1116" s="6"/>
      <c r="AQ1116" s="6"/>
      <c r="AR1116" s="6"/>
      <c r="AS1116" s="15"/>
    </row>
    <row r="1117" spans="1:45" ht="75" hidden="1" x14ac:dyDescent="0.25">
      <c r="A1117" s="13" t="s">
        <v>25</v>
      </c>
      <c r="B1117" s="4" t="s">
        <v>6895</v>
      </c>
      <c r="C1117" s="4" t="s">
        <v>7650</v>
      </c>
      <c r="D1117" s="5">
        <v>45859</v>
      </c>
      <c r="E1117" s="4" t="s">
        <v>3175</v>
      </c>
      <c r="F1117" s="6" t="s">
        <v>1045</v>
      </c>
      <c r="G1117" s="4" t="s">
        <v>1337</v>
      </c>
      <c r="H1117" s="6"/>
      <c r="I1117" s="6"/>
      <c r="J1117" s="4">
        <v>8</v>
      </c>
      <c r="K1117" s="4">
        <v>23</v>
      </c>
      <c r="L1117" s="4">
        <v>0</v>
      </c>
      <c r="M1117" s="4" t="s">
        <v>335</v>
      </c>
      <c r="N1117" s="6" t="s">
        <v>7651</v>
      </c>
      <c r="O1117" s="6" t="s">
        <v>335</v>
      </c>
      <c r="P1117" s="6"/>
      <c r="Q1117" s="4" t="s">
        <v>73</v>
      </c>
      <c r="R1117" s="4" t="s">
        <v>74</v>
      </c>
      <c r="S1117" s="4"/>
      <c r="T1117" s="7" t="s">
        <v>7652</v>
      </c>
      <c r="U1117" s="7" t="s">
        <v>7653</v>
      </c>
      <c r="V1117" s="7" t="s">
        <v>7654</v>
      </c>
      <c r="W1117" s="4" t="s">
        <v>135</v>
      </c>
      <c r="X1117" s="4" t="s">
        <v>135</v>
      </c>
      <c r="Y1117" s="4" t="s">
        <v>418</v>
      </c>
      <c r="Z1117" s="4" t="s">
        <v>418</v>
      </c>
      <c r="AA1117" s="4" t="s">
        <v>66</v>
      </c>
      <c r="AB1117" s="4" t="s">
        <v>97</v>
      </c>
      <c r="AC1117" s="6" t="s">
        <v>97</v>
      </c>
      <c r="AD1117" s="6"/>
      <c r="AE1117" s="4" t="s">
        <v>7655</v>
      </c>
      <c r="AF1117" s="6"/>
      <c r="AG1117" s="6"/>
      <c r="AH1117" s="6" t="s">
        <v>137</v>
      </c>
      <c r="AI1117" s="4">
        <f t="shared" si="17"/>
        <v>0</v>
      </c>
      <c r="AJ1117" s="4" t="s">
        <v>58</v>
      </c>
      <c r="AK1117" s="6" t="s">
        <v>7656</v>
      </c>
      <c r="AL1117" s="4" t="str">
        <f>IFERROR(IF(AK1117="", "", _xlfn.XLOOKUP(AK1117, CODES!A:A,CODES!E:E)), "")</f>
        <v>Brakes </v>
      </c>
      <c r="AM1117" s="4" t="str">
        <f>IFERROR(IF(AK1117="", "", _xlfn.XLOOKUP(AK1117, CODES!A:A,CODES!G:G)), "")</f>
        <v>Air supply </v>
      </c>
      <c r="AN1117" s="4" t="str">
        <f>IFERROR(IF(AK1117="", "", _xlfn.XLOOKUP(AK1117, CODES!A:A,CODES!I:I)), "")</f>
        <v>Fixed pipe work </v>
      </c>
      <c r="AO1117" s="6"/>
      <c r="AP1117" s="6"/>
      <c r="AQ1117" s="6"/>
      <c r="AR1117" s="6"/>
      <c r="AS1117" s="15"/>
    </row>
    <row r="1118" spans="1:45" ht="120" hidden="1" x14ac:dyDescent="0.25">
      <c r="A1118" s="13" t="s">
        <v>25</v>
      </c>
      <c r="B1118" s="4" t="s">
        <v>6895</v>
      </c>
      <c r="C1118" s="4" t="s">
        <v>7657</v>
      </c>
      <c r="D1118" s="5">
        <v>45859</v>
      </c>
      <c r="E1118" s="4" t="s">
        <v>402</v>
      </c>
      <c r="F1118" s="6" t="s">
        <v>3387</v>
      </c>
      <c r="G1118" s="4" t="s">
        <v>192</v>
      </c>
      <c r="H1118" s="6" t="s">
        <v>204</v>
      </c>
      <c r="I1118" s="6" t="s">
        <v>89</v>
      </c>
      <c r="J1118" s="4">
        <v>4</v>
      </c>
      <c r="K1118" s="4">
        <v>4</v>
      </c>
      <c r="L1118" s="4">
        <v>0</v>
      </c>
      <c r="M1118" s="4" t="s">
        <v>304</v>
      </c>
      <c r="N1118" s="6"/>
      <c r="O1118" s="6" t="s">
        <v>304</v>
      </c>
      <c r="P1118" s="6"/>
      <c r="Q1118" s="4" t="s">
        <v>51</v>
      </c>
      <c r="R1118" s="4" t="s">
        <v>52</v>
      </c>
      <c r="S1118" s="5">
        <v>43864</v>
      </c>
      <c r="T1118" s="7" t="s">
        <v>7658</v>
      </c>
      <c r="U1118" s="7" t="s">
        <v>7659</v>
      </c>
      <c r="V1118" s="7" t="s">
        <v>7660</v>
      </c>
      <c r="W1118" s="4" t="s">
        <v>95</v>
      </c>
      <c r="X1118" s="4" t="s">
        <v>95</v>
      </c>
      <c r="Y1118" s="4" t="s">
        <v>574</v>
      </c>
      <c r="Z1118" s="4" t="s">
        <v>574</v>
      </c>
      <c r="AA1118" s="4" t="s">
        <v>66</v>
      </c>
      <c r="AB1118" s="4" t="s">
        <v>97</v>
      </c>
      <c r="AC1118" s="6" t="s">
        <v>97</v>
      </c>
      <c r="AD1118" s="6"/>
      <c r="AE1118" s="4" t="s">
        <v>7661</v>
      </c>
      <c r="AF1118" s="6" t="s">
        <v>7662</v>
      </c>
      <c r="AG1118" s="6" t="s">
        <v>97</v>
      </c>
      <c r="AH1118" s="6" t="s">
        <v>137</v>
      </c>
      <c r="AI1118" s="4">
        <f t="shared" si="17"/>
        <v>0</v>
      </c>
      <c r="AJ1118" s="4" t="s">
        <v>58</v>
      </c>
      <c r="AK1118" s="6" t="s">
        <v>7663</v>
      </c>
      <c r="AL1118" s="4" t="str">
        <f>IFERROR(IF(AK1118="", "", _xlfn.XLOOKUP(AK1118, CODES!A:A,CODES!E:E)), "")</f>
        <v>Cab</v>
      </c>
      <c r="AM1118" s="4" t="str">
        <f>IFERROR(IF(AK1118="", "", _xlfn.XLOOKUP(AK1118, CODES!A:A,CODES!G:G)), "")</f>
        <v>Drivers Seat</v>
      </c>
      <c r="AN1118" s="4" t="str">
        <f>IFERROR(IF(AK1118="", "", _xlfn.XLOOKUP(AK1118, CODES!A:A,CODES!I:I)), "")</f>
        <v>Height Adjuster</v>
      </c>
      <c r="AO1118" s="6" t="s">
        <v>7664</v>
      </c>
      <c r="AP1118" s="6"/>
      <c r="AQ1118" s="6"/>
      <c r="AR1118" s="6"/>
      <c r="AS1118" s="15"/>
    </row>
    <row r="1119" spans="1:45" ht="150" hidden="1" x14ac:dyDescent="0.25">
      <c r="A1119" s="13" t="s">
        <v>258</v>
      </c>
      <c r="B1119" s="4" t="s">
        <v>6895</v>
      </c>
      <c r="C1119" s="4" t="s">
        <v>7665</v>
      </c>
      <c r="D1119" s="5">
        <v>45859</v>
      </c>
      <c r="E1119" s="4" t="s">
        <v>848</v>
      </c>
      <c r="F1119" s="6" t="s">
        <v>3534</v>
      </c>
      <c r="G1119" s="4" t="s">
        <v>275</v>
      </c>
      <c r="H1119" s="6" t="s">
        <v>392</v>
      </c>
      <c r="I1119" s="6" t="s">
        <v>89</v>
      </c>
      <c r="J1119" s="4">
        <v>3</v>
      </c>
      <c r="K1119" s="4">
        <v>3</v>
      </c>
      <c r="L1119" s="4">
        <v>0</v>
      </c>
      <c r="M1119" s="4" t="s">
        <v>352</v>
      </c>
      <c r="N1119" s="6"/>
      <c r="O1119" s="6" t="s">
        <v>352</v>
      </c>
      <c r="P1119" s="6"/>
      <c r="Q1119" s="4" t="s">
        <v>51</v>
      </c>
      <c r="R1119" s="4" t="s">
        <v>52</v>
      </c>
      <c r="S1119" s="5">
        <v>43896</v>
      </c>
      <c r="T1119" s="7" t="s">
        <v>7666</v>
      </c>
      <c r="U1119" s="7" t="s">
        <v>7667</v>
      </c>
      <c r="V1119" s="7" t="s">
        <v>7668</v>
      </c>
      <c r="W1119" s="4" t="s">
        <v>279</v>
      </c>
      <c r="X1119" s="4" t="s">
        <v>279</v>
      </c>
      <c r="Y1119" s="4" t="s">
        <v>280</v>
      </c>
      <c r="Z1119" s="4" t="s">
        <v>280</v>
      </c>
      <c r="AA1119" s="4" t="s">
        <v>66</v>
      </c>
      <c r="AB1119" s="4" t="s">
        <v>97</v>
      </c>
      <c r="AC1119" s="6" t="s">
        <v>281</v>
      </c>
      <c r="AD1119" s="6"/>
      <c r="AE1119" s="4" t="s">
        <v>7669</v>
      </c>
      <c r="AF1119" s="6"/>
      <c r="AG1119" s="6" t="s">
        <v>124</v>
      </c>
      <c r="AH1119" s="6" t="s">
        <v>109</v>
      </c>
      <c r="AI1119" s="4">
        <f t="shared" si="17"/>
        <v>0</v>
      </c>
      <c r="AJ1119" s="4" t="s">
        <v>271</v>
      </c>
      <c r="AK1119" s="6" t="s">
        <v>7276</v>
      </c>
      <c r="AL1119" s="4" t="str">
        <f>IFERROR(IF(AK1119="", "", _xlfn.XLOOKUP(AK1119, CODES!A:A,CODES!E:E)), "")</f>
        <v>LNER</v>
      </c>
      <c r="AM1119" s="4" t="str">
        <f>IFERROR(IF(AK1119="", "", _xlfn.XLOOKUP(AK1119, CODES!A:A,CODES!G:G)), "")</f>
        <v>Other</v>
      </c>
      <c r="AN1119" s="4" t="str">
        <f>IFERROR(IF(AK1119="", "", _xlfn.XLOOKUP(AK1119, CODES!A:A,CODES!I:I)), "")</f>
        <v>HQ - Ops</v>
      </c>
      <c r="AO1119" s="6" t="s">
        <v>7670</v>
      </c>
      <c r="AP1119" s="6"/>
      <c r="AQ1119" s="6"/>
      <c r="AR1119" s="6"/>
      <c r="AS1119" s="15"/>
    </row>
    <row r="1120" spans="1:45" ht="105" hidden="1" x14ac:dyDescent="0.25">
      <c r="A1120" s="13" t="s">
        <v>25</v>
      </c>
      <c r="B1120" s="4" t="s">
        <v>6895</v>
      </c>
      <c r="C1120" s="4" t="s">
        <v>7671</v>
      </c>
      <c r="D1120" s="5">
        <v>45859</v>
      </c>
      <c r="E1120" s="4" t="s">
        <v>7672</v>
      </c>
      <c r="F1120" s="6" t="s">
        <v>7673</v>
      </c>
      <c r="G1120" s="4" t="s">
        <v>71</v>
      </c>
      <c r="H1120" s="6" t="s">
        <v>182</v>
      </c>
      <c r="I1120" s="6" t="s">
        <v>89</v>
      </c>
      <c r="J1120" s="4">
        <v>14</v>
      </c>
      <c r="K1120" s="4">
        <v>14</v>
      </c>
      <c r="L1120" s="4">
        <v>0</v>
      </c>
      <c r="M1120" s="4" t="s">
        <v>7674</v>
      </c>
      <c r="N1120" s="6"/>
      <c r="O1120" s="6" t="s">
        <v>1014</v>
      </c>
      <c r="P1120" s="6" t="s">
        <v>2771</v>
      </c>
      <c r="Q1120" s="4" t="s">
        <v>82</v>
      </c>
      <c r="R1120" s="4" t="s">
        <v>52</v>
      </c>
      <c r="S1120" s="5">
        <v>43679</v>
      </c>
      <c r="T1120" s="7" t="s">
        <v>7675</v>
      </c>
      <c r="U1120" s="7" t="s">
        <v>7676</v>
      </c>
      <c r="V1120" s="7"/>
      <c r="W1120" s="4" t="s">
        <v>218</v>
      </c>
      <c r="X1120" s="4" t="s">
        <v>218</v>
      </c>
      <c r="Y1120" s="4" t="s">
        <v>65</v>
      </c>
      <c r="Z1120" s="4" t="s">
        <v>65</v>
      </c>
      <c r="AA1120" s="4" t="s">
        <v>66</v>
      </c>
      <c r="AB1120" s="4" t="s">
        <v>97</v>
      </c>
      <c r="AC1120" s="6" t="s">
        <v>97</v>
      </c>
      <c r="AD1120" s="6"/>
      <c r="AE1120" s="4" t="s">
        <v>7677</v>
      </c>
      <c r="AF1120" s="6"/>
      <c r="AG1120" s="6" t="s">
        <v>108</v>
      </c>
      <c r="AH1120" s="6" t="s">
        <v>109</v>
      </c>
      <c r="AI1120" s="4">
        <f t="shared" si="17"/>
        <v>0</v>
      </c>
      <c r="AJ1120" s="4" t="s">
        <v>68</v>
      </c>
      <c r="AK1120" s="6" t="s">
        <v>110</v>
      </c>
      <c r="AL1120" s="4" t="str">
        <f>IFERROR(IF(AK1120="", "", _xlfn.XLOOKUP(AK1120, CODES!A:A,CODES!E:E)), "")</f>
        <v>Operational</v>
      </c>
      <c r="AM1120" s="4" t="str">
        <f>IFERROR(IF(AK1120="", "", _xlfn.XLOOKUP(AK1120, CODES!A:A,CODES!G:G)), "")</f>
        <v>Depot</v>
      </c>
      <c r="AN1120" s="4" t="str">
        <f>IFERROR(IF(AK1120="", "", _xlfn.XLOOKUP(AK1120, CODES!A:A,CODES!I:I)), "")</f>
        <v>Process</v>
      </c>
      <c r="AO1120" s="6" t="s">
        <v>7678</v>
      </c>
      <c r="AP1120" s="6"/>
      <c r="AQ1120" s="6"/>
      <c r="AR1120" s="6"/>
      <c r="AS1120" s="15"/>
    </row>
    <row r="1121" spans="1:45" ht="210" hidden="1" x14ac:dyDescent="0.25">
      <c r="A1121" s="13" t="s">
        <v>25</v>
      </c>
      <c r="B1121" s="4" t="s">
        <v>6895</v>
      </c>
      <c r="C1121" s="4" t="s">
        <v>7679</v>
      </c>
      <c r="D1121" s="5">
        <v>45858</v>
      </c>
      <c r="E1121" s="4" t="s">
        <v>190</v>
      </c>
      <c r="F1121" s="6" t="s">
        <v>7680</v>
      </c>
      <c r="G1121" s="4" t="s">
        <v>2495</v>
      </c>
      <c r="H1121" s="6" t="s">
        <v>392</v>
      </c>
      <c r="I1121" s="6" t="s">
        <v>89</v>
      </c>
      <c r="J1121" s="4">
        <v>7</v>
      </c>
      <c r="K1121" s="4">
        <v>7</v>
      </c>
      <c r="L1121" s="4">
        <v>0</v>
      </c>
      <c r="M1121" s="4" t="s">
        <v>450</v>
      </c>
      <c r="N1121" s="6" t="s">
        <v>7681</v>
      </c>
      <c r="O1121" s="6" t="s">
        <v>450</v>
      </c>
      <c r="P1121" s="6"/>
      <c r="Q1121" s="4" t="s">
        <v>82</v>
      </c>
      <c r="R1121" s="4" t="s">
        <v>52</v>
      </c>
      <c r="S1121" s="5">
        <v>43805</v>
      </c>
      <c r="T1121" s="7" t="s">
        <v>7682</v>
      </c>
      <c r="U1121" s="7" t="s">
        <v>7683</v>
      </c>
      <c r="V1121" s="7"/>
      <c r="W1121" s="4" t="s">
        <v>53</v>
      </c>
      <c r="X1121" s="4" t="s">
        <v>53</v>
      </c>
      <c r="Y1121" s="4" t="s">
        <v>173</v>
      </c>
      <c r="Z1121" s="4" t="s">
        <v>173</v>
      </c>
      <c r="AA1121" s="4" t="s">
        <v>66</v>
      </c>
      <c r="AB1121" s="4" t="s">
        <v>97</v>
      </c>
      <c r="AC1121" s="6" t="s">
        <v>97</v>
      </c>
      <c r="AD1121" s="6"/>
      <c r="AE1121" s="4" t="s">
        <v>7684</v>
      </c>
      <c r="AF1121" s="6"/>
      <c r="AG1121" s="6" t="s">
        <v>97</v>
      </c>
      <c r="AH1121" s="6" t="s">
        <v>137</v>
      </c>
      <c r="AI1121" s="4">
        <f t="shared" si="17"/>
        <v>0</v>
      </c>
      <c r="AJ1121" s="4" t="s">
        <v>58</v>
      </c>
      <c r="AK1121" s="6" t="s">
        <v>7685</v>
      </c>
      <c r="AL1121" s="4" t="str">
        <f>IFERROR(IF(AK1121="", "", _xlfn.XLOOKUP(AK1121, CODES!A:A,CODES!E:E)), "")</f>
        <v>Traction and Power Equipment</v>
      </c>
      <c r="AM1121" s="4" t="str">
        <f>IFERROR(IF(AK1121="", "", _xlfn.XLOOKUP(AK1121, CODES!A:A,CODES!G:G)), "")</f>
        <v>Brake Resistor</v>
      </c>
      <c r="AN1121" s="4" t="str">
        <f>IFERROR(IF(AK1121="", "", _xlfn.XLOOKUP(AK1121, CODES!A:A,CODES!I:I)), "")</f>
        <v>No Fault Identified</v>
      </c>
      <c r="AO1121" s="6" t="s">
        <v>7686</v>
      </c>
      <c r="AP1121" s="6"/>
      <c r="AQ1121" s="6"/>
      <c r="AR1121" s="6"/>
      <c r="AS1121" s="15"/>
    </row>
    <row r="1122" spans="1:45" ht="150" hidden="1" x14ac:dyDescent="0.25">
      <c r="A1122" s="13" t="s">
        <v>25</v>
      </c>
      <c r="B1122" s="4" t="s">
        <v>6895</v>
      </c>
      <c r="C1122" s="4" t="s">
        <v>7687</v>
      </c>
      <c r="D1122" s="5">
        <v>45858</v>
      </c>
      <c r="E1122" s="4" t="s">
        <v>2321</v>
      </c>
      <c r="F1122" s="6" t="s">
        <v>7688</v>
      </c>
      <c r="G1122" s="4" t="s">
        <v>80</v>
      </c>
      <c r="H1122" s="6" t="s">
        <v>73</v>
      </c>
      <c r="I1122" s="6" t="s">
        <v>89</v>
      </c>
      <c r="J1122" s="4">
        <v>11</v>
      </c>
      <c r="K1122" s="4">
        <v>16</v>
      </c>
      <c r="L1122" s="4">
        <v>0</v>
      </c>
      <c r="M1122" s="4" t="s">
        <v>7689</v>
      </c>
      <c r="N1122" s="6" t="s">
        <v>1330</v>
      </c>
      <c r="O1122" s="6" t="s">
        <v>569</v>
      </c>
      <c r="P1122" s="6" t="s">
        <v>965</v>
      </c>
      <c r="Q1122" s="4" t="s">
        <v>82</v>
      </c>
      <c r="R1122" s="4" t="s">
        <v>52</v>
      </c>
      <c r="S1122" s="5">
        <v>43700</v>
      </c>
      <c r="T1122" s="7" t="s">
        <v>7690</v>
      </c>
      <c r="U1122" s="7" t="s">
        <v>7584</v>
      </c>
      <c r="V1122" s="7"/>
      <c r="W1122" s="4" t="s">
        <v>95</v>
      </c>
      <c r="X1122" s="4" t="s">
        <v>95</v>
      </c>
      <c r="Y1122" s="4" t="s">
        <v>148</v>
      </c>
      <c r="Z1122" s="4" t="s">
        <v>148</v>
      </c>
      <c r="AA1122" s="4" t="s">
        <v>66</v>
      </c>
      <c r="AB1122" s="4" t="s">
        <v>97</v>
      </c>
      <c r="AC1122" s="6" t="s">
        <v>97</v>
      </c>
      <c r="AD1122" s="6"/>
      <c r="AE1122" s="4" t="s">
        <v>7691</v>
      </c>
      <c r="AF1122" s="6"/>
      <c r="AG1122" s="6" t="s">
        <v>124</v>
      </c>
      <c r="AH1122" s="6" t="s">
        <v>109</v>
      </c>
      <c r="AI1122" s="4">
        <f t="shared" si="17"/>
        <v>0</v>
      </c>
      <c r="AJ1122" s="4" t="s">
        <v>68</v>
      </c>
      <c r="AK1122" s="6" t="s">
        <v>7421</v>
      </c>
      <c r="AL1122" s="4" t="str">
        <f>IFERROR(IF(AK1122="", "", _xlfn.XLOOKUP(AK1122, CODES!A:A,CODES!E:E)), "")</f>
        <v>Monitoring System</v>
      </c>
      <c r="AM1122" s="4" t="str">
        <f>IFERROR(IF(AK1122="", "", _xlfn.XLOOKUP(AK1122, CODES!A:A,CODES!G:G)), "")</f>
        <v>TMS</v>
      </c>
      <c r="AN1122" s="4" t="str">
        <f>IFERROR(IF(AK1122="", "", _xlfn.XLOOKUP(AK1122, CODES!A:A,CODES!I:I)), "")</f>
        <v>Operator</v>
      </c>
      <c r="AO1122" s="6" t="s">
        <v>7422</v>
      </c>
      <c r="AP1122" s="6"/>
      <c r="AQ1122" s="6"/>
      <c r="AR1122" s="6"/>
      <c r="AS1122" s="15"/>
    </row>
    <row r="1123" spans="1:45" ht="150" hidden="1" x14ac:dyDescent="0.25">
      <c r="A1123" s="13" t="s">
        <v>25</v>
      </c>
      <c r="B1123" s="4" t="s">
        <v>6895</v>
      </c>
      <c r="C1123" s="4" t="s">
        <v>7692</v>
      </c>
      <c r="D1123" s="5">
        <v>45858</v>
      </c>
      <c r="E1123" s="4" t="s">
        <v>7693</v>
      </c>
      <c r="F1123" s="6" t="s">
        <v>7694</v>
      </c>
      <c r="G1123" s="4" t="s">
        <v>130</v>
      </c>
      <c r="H1123" s="6" t="s">
        <v>82</v>
      </c>
      <c r="I1123" s="6" t="s">
        <v>168</v>
      </c>
      <c r="J1123" s="4">
        <v>5</v>
      </c>
      <c r="K1123" s="4">
        <v>31</v>
      </c>
      <c r="L1123" s="4">
        <v>2</v>
      </c>
      <c r="M1123" s="4" t="s">
        <v>393</v>
      </c>
      <c r="N1123" s="6" t="s">
        <v>7695</v>
      </c>
      <c r="O1123" s="6" t="s">
        <v>393</v>
      </c>
      <c r="P1123" s="6"/>
      <c r="Q1123" s="4" t="s">
        <v>51</v>
      </c>
      <c r="R1123" s="4" t="s">
        <v>52</v>
      </c>
      <c r="S1123" s="5">
        <v>43791</v>
      </c>
      <c r="T1123" s="7" t="s">
        <v>7696</v>
      </c>
      <c r="U1123" s="7" t="s">
        <v>7697</v>
      </c>
      <c r="V1123" s="7" t="s">
        <v>7698</v>
      </c>
      <c r="W1123" s="4" t="s">
        <v>95</v>
      </c>
      <c r="X1123" s="4" t="s">
        <v>95</v>
      </c>
      <c r="Y1123" s="4" t="s">
        <v>83</v>
      </c>
      <c r="Z1123" s="4" t="s">
        <v>83</v>
      </c>
      <c r="AA1123" s="4" t="s">
        <v>66</v>
      </c>
      <c r="AB1123" s="4" t="s">
        <v>97</v>
      </c>
      <c r="AC1123" s="6" t="s">
        <v>97</v>
      </c>
      <c r="AD1123" s="6"/>
      <c r="AE1123" s="4" t="s">
        <v>7699</v>
      </c>
      <c r="AF1123" s="6"/>
      <c r="AG1123" s="6" t="s">
        <v>124</v>
      </c>
      <c r="AH1123" s="6" t="s">
        <v>109</v>
      </c>
      <c r="AI1123" s="4">
        <f t="shared" si="17"/>
        <v>0</v>
      </c>
      <c r="AJ1123" s="4" t="s">
        <v>58</v>
      </c>
      <c r="AK1123" s="6" t="s">
        <v>2985</v>
      </c>
      <c r="AL1123" s="4" t="str">
        <f>IFERROR(IF(AK1123="", "", _xlfn.XLOOKUP(AK1123, CODES!A:A,CODES!E:E)), "")</f>
        <v>Bodyshell and Exterior</v>
      </c>
      <c r="AM1123" s="4" t="str">
        <f>IFERROR(IF(AK1123="", "", _xlfn.XLOOKUP(AK1123, CODES!A:A,CODES!G:G)), "")</f>
        <v>Structure</v>
      </c>
      <c r="AN1123" s="4" t="str">
        <f>IFERROR(IF(AK1123="", "", _xlfn.XLOOKUP(AK1123, CODES!A:A,CODES!I:I)), "")</f>
        <v>Arc damage to Pantograph  well</v>
      </c>
      <c r="AO1123" s="6" t="s">
        <v>7700</v>
      </c>
      <c r="AP1123" s="6"/>
      <c r="AQ1123" s="6"/>
      <c r="AR1123" s="6"/>
      <c r="AS1123" s="15"/>
    </row>
    <row r="1124" spans="1:45" ht="150" hidden="1" x14ac:dyDescent="0.25">
      <c r="A1124" s="13" t="s">
        <v>25</v>
      </c>
      <c r="B1124" s="4" t="s">
        <v>6895</v>
      </c>
      <c r="C1124" s="4" t="s">
        <v>7701</v>
      </c>
      <c r="D1124" s="5">
        <v>45858</v>
      </c>
      <c r="E1124" s="4" t="s">
        <v>6536</v>
      </c>
      <c r="F1124" s="6" t="s">
        <v>5583</v>
      </c>
      <c r="G1124" s="4" t="s">
        <v>130</v>
      </c>
      <c r="H1124" s="6" t="s">
        <v>633</v>
      </c>
      <c r="I1124" s="6" t="s">
        <v>89</v>
      </c>
      <c r="J1124" s="4">
        <v>8</v>
      </c>
      <c r="K1124" s="4">
        <v>8</v>
      </c>
      <c r="L1124" s="4">
        <v>0</v>
      </c>
      <c r="M1124" s="4" t="s">
        <v>6932</v>
      </c>
      <c r="N1124" s="6" t="s">
        <v>2291</v>
      </c>
      <c r="O1124" s="6" t="s">
        <v>570</v>
      </c>
      <c r="P1124" s="6" t="s">
        <v>375</v>
      </c>
      <c r="Q1124" s="4" t="s">
        <v>82</v>
      </c>
      <c r="R1124" s="4" t="s">
        <v>52</v>
      </c>
      <c r="S1124" s="5">
        <v>43672</v>
      </c>
      <c r="T1124" s="7" t="s">
        <v>7702</v>
      </c>
      <c r="U1124" s="7" t="s">
        <v>7584</v>
      </c>
      <c r="V1124" s="7"/>
      <c r="W1124" s="4" t="s">
        <v>53</v>
      </c>
      <c r="X1124" s="4" t="s">
        <v>53</v>
      </c>
      <c r="Y1124" s="4" t="s">
        <v>148</v>
      </c>
      <c r="Z1124" s="4" t="s">
        <v>148</v>
      </c>
      <c r="AA1124" s="4" t="s">
        <v>66</v>
      </c>
      <c r="AB1124" s="4" t="s">
        <v>97</v>
      </c>
      <c r="AC1124" s="6" t="s">
        <v>97</v>
      </c>
      <c r="AD1124" s="6"/>
      <c r="AE1124" s="4" t="s">
        <v>7703</v>
      </c>
      <c r="AF1124" s="6"/>
      <c r="AG1124" s="6" t="s">
        <v>124</v>
      </c>
      <c r="AH1124" s="6" t="s">
        <v>109</v>
      </c>
      <c r="AI1124" s="4">
        <f t="shared" si="17"/>
        <v>0</v>
      </c>
      <c r="AJ1124" s="4" t="s">
        <v>68</v>
      </c>
      <c r="AK1124" s="6" t="s">
        <v>7421</v>
      </c>
      <c r="AL1124" s="4" t="str">
        <f>IFERROR(IF(AK1124="", "", _xlfn.XLOOKUP(AK1124, CODES!A:A,CODES!E:E)), "")</f>
        <v>Monitoring System</v>
      </c>
      <c r="AM1124" s="4" t="str">
        <f>IFERROR(IF(AK1124="", "", _xlfn.XLOOKUP(AK1124, CODES!A:A,CODES!G:G)), "")</f>
        <v>TMS</v>
      </c>
      <c r="AN1124" s="4" t="str">
        <f>IFERROR(IF(AK1124="", "", _xlfn.XLOOKUP(AK1124, CODES!A:A,CODES!I:I)), "")</f>
        <v>Operator</v>
      </c>
      <c r="AO1124" s="6" t="s">
        <v>7422</v>
      </c>
      <c r="AP1124" s="6"/>
      <c r="AQ1124" s="6"/>
      <c r="AR1124" s="6"/>
      <c r="AS1124" s="15"/>
    </row>
    <row r="1125" spans="1:45" ht="75" hidden="1" x14ac:dyDescent="0.25">
      <c r="A1125" s="13" t="s">
        <v>338</v>
      </c>
      <c r="B1125" s="4" t="s">
        <v>6895</v>
      </c>
      <c r="C1125" s="4" t="s">
        <v>7704</v>
      </c>
      <c r="D1125" s="5">
        <v>45858</v>
      </c>
      <c r="E1125" s="4"/>
      <c r="F1125" s="6" t="s">
        <v>4988</v>
      </c>
      <c r="G1125" s="4" t="s">
        <v>542</v>
      </c>
      <c r="H1125" s="6" t="s">
        <v>193</v>
      </c>
      <c r="I1125" s="6" t="s">
        <v>89</v>
      </c>
      <c r="J1125" s="4">
        <v>15</v>
      </c>
      <c r="K1125" s="4">
        <v>25</v>
      </c>
      <c r="L1125" s="4">
        <v>0</v>
      </c>
      <c r="M1125" s="4" t="s">
        <v>450</v>
      </c>
      <c r="N1125" s="6"/>
      <c r="O1125" s="6" t="s">
        <v>450</v>
      </c>
      <c r="P1125" s="6"/>
      <c r="Q1125" s="4" t="s">
        <v>82</v>
      </c>
      <c r="R1125" s="4" t="s">
        <v>52</v>
      </c>
      <c r="S1125" s="5">
        <v>43805</v>
      </c>
      <c r="T1125" s="7" t="s">
        <v>7705</v>
      </c>
      <c r="U1125" s="7" t="s">
        <v>7706</v>
      </c>
      <c r="V1125" s="7" t="s">
        <v>7707</v>
      </c>
      <c r="W1125" s="4" t="s">
        <v>547</v>
      </c>
      <c r="X1125" s="4" t="s">
        <v>547</v>
      </c>
      <c r="Y1125" s="4" t="s">
        <v>65</v>
      </c>
      <c r="Z1125" s="4"/>
      <c r="AA1125" s="4" t="s">
        <v>55</v>
      </c>
      <c r="AB1125" s="4" t="s">
        <v>124</v>
      </c>
      <c r="AC1125" s="6" t="s">
        <v>281</v>
      </c>
      <c r="AD1125" s="6"/>
      <c r="AE1125" s="4" t="s">
        <v>7708</v>
      </c>
      <c r="AF1125" s="6"/>
      <c r="AG1125" s="6" t="s">
        <v>108</v>
      </c>
      <c r="AH1125" s="6" t="s">
        <v>109</v>
      </c>
      <c r="AI1125" s="4">
        <f t="shared" si="17"/>
        <v>0</v>
      </c>
      <c r="AJ1125" s="4" t="s">
        <v>68</v>
      </c>
      <c r="AK1125" s="6" t="s">
        <v>347</v>
      </c>
      <c r="AL1125" s="4" t="str">
        <f>IFERROR(IF(AK1125="", "", _xlfn.XLOOKUP(AK1125, CODES!A:A,CODES!E:E)), "")</f>
        <v>Operational</v>
      </c>
      <c r="AM1125" s="4" t="str">
        <f>IFERROR(IF(AK1125="", "", _xlfn.XLOOKUP(AK1125, CODES!A:A,CODES!G:G)), "")</f>
        <v>NR</v>
      </c>
      <c r="AN1125" s="4" t="str">
        <f>IFERROR(IF(AK1125="", "", _xlfn.XLOOKUP(AK1125, CODES!A:A,CODES!I:I)), "")</f>
        <v>Regulation</v>
      </c>
      <c r="AO1125" s="6" t="s">
        <v>7709</v>
      </c>
      <c r="AP1125" s="6"/>
      <c r="AQ1125" s="6"/>
      <c r="AR1125" s="6"/>
      <c r="AS1125" s="15"/>
    </row>
    <row r="1126" spans="1:45" ht="300" hidden="1" x14ac:dyDescent="0.25">
      <c r="A1126" s="13" t="s">
        <v>258</v>
      </c>
      <c r="B1126" s="4" t="s">
        <v>6895</v>
      </c>
      <c r="C1126" s="4" t="s">
        <v>7710</v>
      </c>
      <c r="D1126" s="5">
        <v>45858</v>
      </c>
      <c r="E1126" s="4" t="s">
        <v>2306</v>
      </c>
      <c r="F1126" s="6" t="s">
        <v>7711</v>
      </c>
      <c r="G1126" s="4" t="s">
        <v>192</v>
      </c>
      <c r="H1126" s="6" t="s">
        <v>116</v>
      </c>
      <c r="I1126" s="6" t="s">
        <v>89</v>
      </c>
      <c r="J1126" s="4">
        <v>7</v>
      </c>
      <c r="K1126" s="4">
        <v>7</v>
      </c>
      <c r="L1126" s="4">
        <v>0</v>
      </c>
      <c r="M1126" s="4" t="s">
        <v>194</v>
      </c>
      <c r="N1126" s="6"/>
      <c r="O1126" s="6" t="s">
        <v>194</v>
      </c>
      <c r="P1126" s="6"/>
      <c r="Q1126" s="4" t="s">
        <v>82</v>
      </c>
      <c r="R1126" s="4" t="s">
        <v>52</v>
      </c>
      <c r="S1126" s="5">
        <v>43721</v>
      </c>
      <c r="T1126" s="7" t="s">
        <v>7712</v>
      </c>
      <c r="U1126" s="7" t="s">
        <v>7713</v>
      </c>
      <c r="V1126" s="7" t="s">
        <v>7714</v>
      </c>
      <c r="W1126" s="4" t="s">
        <v>279</v>
      </c>
      <c r="X1126" s="4" t="s">
        <v>279</v>
      </c>
      <c r="Y1126" s="4" t="s">
        <v>280</v>
      </c>
      <c r="Z1126" s="4" t="s">
        <v>280</v>
      </c>
      <c r="AA1126" s="4" t="s">
        <v>66</v>
      </c>
      <c r="AB1126" s="4" t="s">
        <v>97</v>
      </c>
      <c r="AC1126" s="6" t="s">
        <v>281</v>
      </c>
      <c r="AD1126" s="6"/>
      <c r="AE1126" s="4" t="s">
        <v>7715</v>
      </c>
      <c r="AF1126" s="6"/>
      <c r="AG1126" s="6" t="s">
        <v>124</v>
      </c>
      <c r="AH1126" s="6" t="s">
        <v>109</v>
      </c>
      <c r="AI1126" s="4">
        <f t="shared" si="17"/>
        <v>0</v>
      </c>
      <c r="AJ1126" s="4" t="s">
        <v>271</v>
      </c>
      <c r="AK1126" s="6" t="s">
        <v>7276</v>
      </c>
      <c r="AL1126" s="4" t="str">
        <f>IFERROR(IF(AK1126="", "", _xlfn.XLOOKUP(AK1126, CODES!A:A,CODES!E:E)), "")</f>
        <v>LNER</v>
      </c>
      <c r="AM1126" s="4" t="str">
        <f>IFERROR(IF(AK1126="", "", _xlfn.XLOOKUP(AK1126, CODES!A:A,CODES!G:G)), "")</f>
        <v>Other</v>
      </c>
      <c r="AN1126" s="4" t="str">
        <f>IFERROR(IF(AK1126="", "", _xlfn.XLOOKUP(AK1126, CODES!A:A,CODES!I:I)), "")</f>
        <v>HQ - Ops</v>
      </c>
      <c r="AO1126" s="6" t="s">
        <v>7716</v>
      </c>
      <c r="AP1126" s="6"/>
      <c r="AQ1126" s="6"/>
      <c r="AR1126" s="6"/>
      <c r="AS1126" s="15"/>
    </row>
    <row r="1127" spans="1:45" ht="150" hidden="1" x14ac:dyDescent="0.25">
      <c r="A1127" s="13" t="s">
        <v>338</v>
      </c>
      <c r="B1127" s="4" t="s">
        <v>6895</v>
      </c>
      <c r="C1127" s="4" t="s">
        <v>7717</v>
      </c>
      <c r="D1127" s="5">
        <v>45858</v>
      </c>
      <c r="E1127" s="4"/>
      <c r="F1127" s="6" t="s">
        <v>3110</v>
      </c>
      <c r="G1127" s="4" t="s">
        <v>71</v>
      </c>
      <c r="H1127" s="6" t="s">
        <v>73</v>
      </c>
      <c r="I1127" s="6" t="s">
        <v>89</v>
      </c>
      <c r="J1127" s="4">
        <v>11</v>
      </c>
      <c r="K1127" s="4">
        <v>14</v>
      </c>
      <c r="L1127" s="4">
        <v>0</v>
      </c>
      <c r="M1127" s="4" t="s">
        <v>652</v>
      </c>
      <c r="N1127" s="6"/>
      <c r="O1127" s="6" t="s">
        <v>652</v>
      </c>
      <c r="P1127" s="6"/>
      <c r="Q1127" s="4" t="s">
        <v>82</v>
      </c>
      <c r="R1127" s="4" t="s">
        <v>52</v>
      </c>
      <c r="S1127" s="5">
        <v>43714</v>
      </c>
      <c r="T1127" s="7" t="s">
        <v>7718</v>
      </c>
      <c r="U1127" s="7" t="s">
        <v>7719</v>
      </c>
      <c r="V1127" s="7" t="s">
        <v>7720</v>
      </c>
      <c r="W1127" s="4" t="s">
        <v>218</v>
      </c>
      <c r="X1127" s="4" t="s">
        <v>218</v>
      </c>
      <c r="Y1127" s="4" t="s">
        <v>65</v>
      </c>
      <c r="Z1127" s="4"/>
      <c r="AA1127" s="4" t="s">
        <v>55</v>
      </c>
      <c r="AB1127" s="4" t="s">
        <v>45</v>
      </c>
      <c r="AC1127" s="6" t="s">
        <v>281</v>
      </c>
      <c r="AD1127" s="6"/>
      <c r="AE1127" s="4" t="s">
        <v>7721</v>
      </c>
      <c r="AF1127" s="6"/>
      <c r="AG1127" s="6" t="s">
        <v>108</v>
      </c>
      <c r="AH1127" s="6" t="s">
        <v>109</v>
      </c>
      <c r="AI1127" s="4">
        <f t="shared" si="17"/>
        <v>0</v>
      </c>
      <c r="AJ1127" s="4" t="s">
        <v>68</v>
      </c>
      <c r="AK1127" s="6" t="s">
        <v>125</v>
      </c>
      <c r="AL1127" s="4" t="str">
        <f>IFERROR(IF(AK1127="", "", _xlfn.XLOOKUP(AK1127, CODES!A:A,CODES!E:E)), "")</f>
        <v>Operational</v>
      </c>
      <c r="AM1127" s="4" t="str">
        <f>IFERROR(IF(AK1127="", "", _xlfn.XLOOKUP(AK1127, CODES!A:A,CODES!G:G)), "")</f>
        <v>NR</v>
      </c>
      <c r="AN1127" s="4" t="str">
        <f>IFERROR(IF(AK1127="", "", _xlfn.XLOOKUP(AK1127, CODES!A:A,CODES!I:I)), "")</f>
        <v>Other</v>
      </c>
      <c r="AO1127" s="6" t="s">
        <v>7722</v>
      </c>
      <c r="AP1127" s="6"/>
      <c r="AQ1127" s="6"/>
      <c r="AR1127" s="6"/>
      <c r="AS1127" s="15"/>
    </row>
    <row r="1128" spans="1:45" ht="150" hidden="1" x14ac:dyDescent="0.25">
      <c r="A1128" s="13" t="s">
        <v>338</v>
      </c>
      <c r="B1128" s="4" t="s">
        <v>6895</v>
      </c>
      <c r="C1128" s="4" t="s">
        <v>7723</v>
      </c>
      <c r="D1128" s="5">
        <v>45858</v>
      </c>
      <c r="E1128" s="4"/>
      <c r="F1128" s="6" t="s">
        <v>6275</v>
      </c>
      <c r="G1128" s="4" t="s">
        <v>71</v>
      </c>
      <c r="H1128" s="6" t="s">
        <v>182</v>
      </c>
      <c r="I1128" s="6" t="s">
        <v>89</v>
      </c>
      <c r="J1128" s="4">
        <v>14</v>
      </c>
      <c r="K1128" s="4">
        <v>29</v>
      </c>
      <c r="L1128" s="4">
        <v>0</v>
      </c>
      <c r="M1128" s="4" t="s">
        <v>592</v>
      </c>
      <c r="N1128" s="6"/>
      <c r="O1128" s="6" t="s">
        <v>592</v>
      </c>
      <c r="P1128" s="6"/>
      <c r="Q1128" s="4" t="s">
        <v>51</v>
      </c>
      <c r="R1128" s="4" t="s">
        <v>52</v>
      </c>
      <c r="S1128" s="5">
        <v>43532</v>
      </c>
      <c r="T1128" s="7" t="s">
        <v>7724</v>
      </c>
      <c r="U1128" s="7" t="s">
        <v>7725</v>
      </c>
      <c r="V1128" s="7" t="s">
        <v>7720</v>
      </c>
      <c r="W1128" s="4" t="s">
        <v>218</v>
      </c>
      <c r="X1128" s="4" t="s">
        <v>218</v>
      </c>
      <c r="Y1128" s="4" t="s">
        <v>65</v>
      </c>
      <c r="Z1128" s="4"/>
      <c r="AA1128" s="4" t="s">
        <v>55</v>
      </c>
      <c r="AB1128" s="4" t="s">
        <v>45</v>
      </c>
      <c r="AC1128" s="6" t="s">
        <v>281</v>
      </c>
      <c r="AD1128" s="6"/>
      <c r="AE1128" s="4" t="s">
        <v>7726</v>
      </c>
      <c r="AF1128" s="6"/>
      <c r="AG1128" s="6" t="s">
        <v>108</v>
      </c>
      <c r="AH1128" s="6" t="s">
        <v>109</v>
      </c>
      <c r="AI1128" s="4">
        <f t="shared" si="17"/>
        <v>0</v>
      </c>
      <c r="AJ1128" s="4" t="s">
        <v>68</v>
      </c>
      <c r="AK1128" s="6" t="s">
        <v>125</v>
      </c>
      <c r="AL1128" s="4" t="str">
        <f>IFERROR(IF(AK1128="", "", _xlfn.XLOOKUP(AK1128, CODES!A:A,CODES!E:E)), "")</f>
        <v>Operational</v>
      </c>
      <c r="AM1128" s="4" t="str">
        <f>IFERROR(IF(AK1128="", "", _xlfn.XLOOKUP(AK1128, CODES!A:A,CODES!G:G)), "")</f>
        <v>NR</v>
      </c>
      <c r="AN1128" s="4" t="str">
        <f>IFERROR(IF(AK1128="", "", _xlfn.XLOOKUP(AK1128, CODES!A:A,CODES!I:I)), "")</f>
        <v>Other</v>
      </c>
      <c r="AO1128" s="6" t="s">
        <v>7722</v>
      </c>
      <c r="AP1128" s="6"/>
      <c r="AQ1128" s="6"/>
      <c r="AR1128" s="6"/>
      <c r="AS1128" s="15"/>
    </row>
    <row r="1129" spans="1:45" ht="90" hidden="1" x14ac:dyDescent="0.25">
      <c r="A1129" s="13" t="s">
        <v>565</v>
      </c>
      <c r="B1129" s="4" t="s">
        <v>7727</v>
      </c>
      <c r="C1129" s="4" t="s">
        <v>7728</v>
      </c>
      <c r="D1129" s="5">
        <v>45857</v>
      </c>
      <c r="E1129" s="4"/>
      <c r="F1129" s="6" t="s">
        <v>7729</v>
      </c>
      <c r="G1129" s="4" t="s">
        <v>142</v>
      </c>
      <c r="H1129" s="6" t="s">
        <v>581</v>
      </c>
      <c r="I1129" s="6" t="s">
        <v>89</v>
      </c>
      <c r="J1129" s="4">
        <v>10</v>
      </c>
      <c r="K1129" s="4">
        <v>18</v>
      </c>
      <c r="L1129" s="4">
        <v>0</v>
      </c>
      <c r="M1129" s="4" t="s">
        <v>62</v>
      </c>
      <c r="N1129" s="6"/>
      <c r="O1129" s="6" t="s">
        <v>592</v>
      </c>
      <c r="P1129" s="6"/>
      <c r="Q1129" s="4" t="s">
        <v>51</v>
      </c>
      <c r="R1129" s="4" t="s">
        <v>52</v>
      </c>
      <c r="S1129" s="5">
        <v>43532</v>
      </c>
      <c r="T1129" s="7" t="s">
        <v>7730</v>
      </c>
      <c r="U1129" s="7" t="s">
        <v>7731</v>
      </c>
      <c r="V1129" s="7"/>
      <c r="W1129" s="4" t="s">
        <v>53</v>
      </c>
      <c r="X1129" s="4" t="s">
        <v>53</v>
      </c>
      <c r="Y1129" s="4" t="s">
        <v>574</v>
      </c>
      <c r="Z1129" s="4"/>
      <c r="AA1129" s="4" t="s">
        <v>55</v>
      </c>
      <c r="AB1129" s="4" t="s">
        <v>124</v>
      </c>
      <c r="AC1129" s="6" t="s">
        <v>575</v>
      </c>
      <c r="AD1129" s="6"/>
      <c r="AE1129" s="4" t="s">
        <v>7732</v>
      </c>
      <c r="AF1129" s="6"/>
      <c r="AG1129" s="6" t="s">
        <v>565</v>
      </c>
      <c r="AH1129" s="6" t="s">
        <v>109</v>
      </c>
      <c r="AI1129" s="4">
        <f t="shared" si="17"/>
        <v>0</v>
      </c>
      <c r="AJ1129" s="4" t="s">
        <v>58</v>
      </c>
      <c r="AK1129" s="6" t="s">
        <v>577</v>
      </c>
      <c r="AL1129" s="4" t="str">
        <f>IFERROR(IF(AK1129="", "", _xlfn.XLOOKUP(AK1129, CODES!A:A,CODES!E:E)), "")</f>
        <v>LNER</v>
      </c>
      <c r="AM1129" s="4" t="str">
        <f>IFERROR(IF(AK1129="", "", _xlfn.XLOOKUP(AK1129, CODES!A:A,CODES!G:G)), "")</f>
        <v>Other</v>
      </c>
      <c r="AN1129" s="4" t="str">
        <f>IFERROR(IF(AK1129="", "", _xlfn.XLOOKUP(AK1129, CODES!A:A,CODES!I:I)), "")</f>
        <v>Merged - see Master</v>
      </c>
      <c r="AO1129" s="6" t="s">
        <v>7733</v>
      </c>
      <c r="AP1129" s="6"/>
      <c r="AQ1129" s="6"/>
      <c r="AR1129" s="6"/>
      <c r="AS1129" s="15"/>
    </row>
    <row r="1130" spans="1:45" ht="135" hidden="1" x14ac:dyDescent="0.25">
      <c r="A1130" s="13" t="s">
        <v>25</v>
      </c>
      <c r="B1130" s="4" t="s">
        <v>7727</v>
      </c>
      <c r="C1130" s="4" t="s">
        <v>7734</v>
      </c>
      <c r="D1130" s="5">
        <v>45857</v>
      </c>
      <c r="E1130" s="4" t="s">
        <v>87</v>
      </c>
      <c r="F1130" s="6" t="s">
        <v>88</v>
      </c>
      <c r="G1130" s="4" t="s">
        <v>130</v>
      </c>
      <c r="H1130" s="6" t="s">
        <v>392</v>
      </c>
      <c r="I1130" s="6" t="s">
        <v>89</v>
      </c>
      <c r="J1130" s="4">
        <v>3</v>
      </c>
      <c r="K1130" s="4">
        <v>3</v>
      </c>
      <c r="L1130" s="4">
        <v>0</v>
      </c>
      <c r="M1130" s="4" t="s">
        <v>91</v>
      </c>
      <c r="N1130" s="6" t="s">
        <v>7735</v>
      </c>
      <c r="O1130" s="6" t="s">
        <v>91</v>
      </c>
      <c r="P1130" s="6"/>
      <c r="Q1130" s="4" t="s">
        <v>82</v>
      </c>
      <c r="R1130" s="4" t="s">
        <v>52</v>
      </c>
      <c r="S1130" s="5">
        <v>43728</v>
      </c>
      <c r="T1130" s="7" t="s">
        <v>7736</v>
      </c>
      <c r="U1130" s="7" t="s">
        <v>2818</v>
      </c>
      <c r="V1130" s="7"/>
      <c r="W1130" s="4" t="s">
        <v>509</v>
      </c>
      <c r="X1130" s="4" t="s">
        <v>509</v>
      </c>
      <c r="Y1130" s="4" t="s">
        <v>510</v>
      </c>
      <c r="Z1130" s="4" t="s">
        <v>510</v>
      </c>
      <c r="AA1130" s="4" t="s">
        <v>66</v>
      </c>
      <c r="AB1130" s="4" t="s">
        <v>97</v>
      </c>
      <c r="AC1130" s="6" t="s">
        <v>97</v>
      </c>
      <c r="AD1130" s="6"/>
      <c r="AE1130" s="4" t="s">
        <v>7737</v>
      </c>
      <c r="AF1130" s="6"/>
      <c r="AG1130" s="6" t="s">
        <v>124</v>
      </c>
      <c r="AH1130" s="6" t="s">
        <v>109</v>
      </c>
      <c r="AI1130" s="4">
        <f t="shared" si="17"/>
        <v>0</v>
      </c>
      <c r="AJ1130" s="4" t="s">
        <v>68</v>
      </c>
      <c r="AK1130" s="6" t="s">
        <v>512</v>
      </c>
      <c r="AL1130" s="4" t="str">
        <f>IFERROR(IF(AK1130="", "", _xlfn.XLOOKUP(AK1130, CODES!A:A,CODES!E:E)), "")</f>
        <v>LNER</v>
      </c>
      <c r="AM1130" s="4" t="str">
        <f>IFERROR(IF(AK1130="", "", _xlfn.XLOOKUP(AK1130, CODES!A:A,CODES!G:G)), "")</f>
        <v>Other</v>
      </c>
      <c r="AN1130" s="4" t="str">
        <f>IFERROR(IF(AK1130="", "", _xlfn.XLOOKUP(AK1130, CODES!A:A,CODES!I:I)), "")</f>
        <v>Cleaning</v>
      </c>
      <c r="AO1130" s="6" t="s">
        <v>7738</v>
      </c>
      <c r="AP1130" s="6"/>
      <c r="AQ1130" s="6"/>
      <c r="AR1130" s="6"/>
      <c r="AS1130" s="15"/>
    </row>
    <row r="1131" spans="1:45" ht="120" hidden="1" x14ac:dyDescent="0.25">
      <c r="A1131" s="13" t="s">
        <v>25</v>
      </c>
      <c r="B1131" s="4" t="s">
        <v>7727</v>
      </c>
      <c r="C1131" s="4" t="s">
        <v>7739</v>
      </c>
      <c r="D1131" s="5">
        <v>45857</v>
      </c>
      <c r="E1131" s="4" t="s">
        <v>4441</v>
      </c>
      <c r="F1131" s="6" t="s">
        <v>4442</v>
      </c>
      <c r="G1131" s="4" t="s">
        <v>2217</v>
      </c>
      <c r="H1131" s="6" t="s">
        <v>413</v>
      </c>
      <c r="I1131" s="6" t="s">
        <v>89</v>
      </c>
      <c r="J1131" s="4">
        <v>3</v>
      </c>
      <c r="K1131" s="4">
        <v>3</v>
      </c>
      <c r="L1131" s="4">
        <v>0</v>
      </c>
      <c r="M1131" s="4" t="s">
        <v>518</v>
      </c>
      <c r="N1131" s="6" t="s">
        <v>4185</v>
      </c>
      <c r="O1131" s="6" t="s">
        <v>518</v>
      </c>
      <c r="P1131" s="6"/>
      <c r="Q1131" s="4" t="s">
        <v>51</v>
      </c>
      <c r="R1131" s="4" t="s">
        <v>52</v>
      </c>
      <c r="S1131" s="5">
        <v>43549</v>
      </c>
      <c r="T1131" s="7" t="s">
        <v>7740</v>
      </c>
      <c r="U1131" s="7" t="s">
        <v>7741</v>
      </c>
      <c r="V1131" s="7"/>
      <c r="W1131" s="4" t="s">
        <v>53</v>
      </c>
      <c r="X1131" s="4" t="s">
        <v>53</v>
      </c>
      <c r="Y1131" s="4" t="s">
        <v>173</v>
      </c>
      <c r="Z1131" s="4" t="s">
        <v>173</v>
      </c>
      <c r="AA1131" s="4" t="s">
        <v>66</v>
      </c>
      <c r="AB1131" s="4" t="s">
        <v>97</v>
      </c>
      <c r="AC1131" s="6" t="s">
        <v>97</v>
      </c>
      <c r="AD1131" s="6"/>
      <c r="AE1131" s="4" t="s">
        <v>7742</v>
      </c>
      <c r="AF1131" s="6"/>
      <c r="AG1131" s="6" t="s">
        <v>97</v>
      </c>
      <c r="AH1131" s="6" t="s">
        <v>137</v>
      </c>
      <c r="AI1131" s="4">
        <f t="shared" si="17"/>
        <v>0</v>
      </c>
      <c r="AJ1131" s="4" t="s">
        <v>58</v>
      </c>
      <c r="AK1131" s="6" t="s">
        <v>7743</v>
      </c>
      <c r="AL1131" s="4" t="str">
        <f>IFERROR(IF(AK1131="", "", _xlfn.XLOOKUP(AK1131, CODES!A:A,CODES!E:E)), "")</f>
        <v>Fuel and Oil</v>
      </c>
      <c r="AM1131" s="4" t="str">
        <f>IFERROR(IF(AK1131="", "", _xlfn.XLOOKUP(AK1131, CODES!A:A,CODES!G:G)), "")</f>
        <v>Fuel Tank</v>
      </c>
      <c r="AN1131" s="4" t="str">
        <f>IFERROR(IF(AK1131="", "", _xlfn.XLOOKUP(AK1131, CODES!A:A,CODES!I:I)), "")</f>
        <v>Fittings and Pipework</v>
      </c>
      <c r="AO1131" s="6" t="s">
        <v>7744</v>
      </c>
      <c r="AP1131" s="6"/>
      <c r="AQ1131" s="6"/>
      <c r="AR1131" s="6"/>
      <c r="AS1131" s="15"/>
    </row>
    <row r="1132" spans="1:45" ht="135" hidden="1" x14ac:dyDescent="0.25">
      <c r="A1132" s="13" t="s">
        <v>565</v>
      </c>
      <c r="B1132" s="4" t="s">
        <v>7727</v>
      </c>
      <c r="C1132" s="4" t="s">
        <v>7745</v>
      </c>
      <c r="D1132" s="5">
        <v>45857</v>
      </c>
      <c r="E1132" s="4"/>
      <c r="F1132" s="6" t="s">
        <v>7746</v>
      </c>
      <c r="G1132" s="4" t="s">
        <v>517</v>
      </c>
      <c r="H1132" s="6" t="s">
        <v>89</v>
      </c>
      <c r="I1132" s="6" t="s">
        <v>449</v>
      </c>
      <c r="J1132" s="4">
        <v>0</v>
      </c>
      <c r="K1132" s="4">
        <v>0</v>
      </c>
      <c r="L1132" s="4">
        <v>0.5</v>
      </c>
      <c r="M1132" s="4" t="s">
        <v>662</v>
      </c>
      <c r="N1132" s="6"/>
      <c r="O1132" s="6" t="s">
        <v>662</v>
      </c>
      <c r="P1132" s="6"/>
      <c r="Q1132" s="4" t="s">
        <v>51</v>
      </c>
      <c r="R1132" s="4" t="s">
        <v>52</v>
      </c>
      <c r="S1132" s="5">
        <v>43536</v>
      </c>
      <c r="T1132" s="7" t="s">
        <v>7747</v>
      </c>
      <c r="U1132" s="7" t="s">
        <v>7748</v>
      </c>
      <c r="V1132" s="7" t="s">
        <v>7749</v>
      </c>
      <c r="W1132" s="4" t="s">
        <v>53</v>
      </c>
      <c r="X1132" s="4" t="s">
        <v>53</v>
      </c>
      <c r="Y1132" s="4" t="s">
        <v>574</v>
      </c>
      <c r="Z1132" s="4"/>
      <c r="AA1132" s="4" t="s">
        <v>55</v>
      </c>
      <c r="AB1132" s="4" t="s">
        <v>124</v>
      </c>
      <c r="AC1132" s="6" t="s">
        <v>575</v>
      </c>
      <c r="AD1132" s="6"/>
      <c r="AE1132" s="4" t="s">
        <v>7750</v>
      </c>
      <c r="AF1132" s="6"/>
      <c r="AG1132" s="6" t="s">
        <v>565</v>
      </c>
      <c r="AH1132" s="6" t="s">
        <v>109</v>
      </c>
      <c r="AI1132" s="4">
        <f t="shared" si="17"/>
        <v>0</v>
      </c>
      <c r="AJ1132" s="4" t="s">
        <v>58</v>
      </c>
      <c r="AK1132" s="6" t="s">
        <v>577</v>
      </c>
      <c r="AL1132" s="4" t="str">
        <f>IFERROR(IF(AK1132="", "", _xlfn.XLOOKUP(AK1132, CODES!A:A,CODES!E:E)), "")</f>
        <v>LNER</v>
      </c>
      <c r="AM1132" s="4" t="str">
        <f>IFERROR(IF(AK1132="", "", _xlfn.XLOOKUP(AK1132, CODES!A:A,CODES!G:G)), "")</f>
        <v>Other</v>
      </c>
      <c r="AN1132" s="4" t="str">
        <f>IFERROR(IF(AK1132="", "", _xlfn.XLOOKUP(AK1132, CODES!A:A,CODES!I:I)), "")</f>
        <v>Merged - see Master</v>
      </c>
      <c r="AO1132" s="6" t="s">
        <v>7751</v>
      </c>
      <c r="AP1132" s="6"/>
      <c r="AQ1132" s="6"/>
      <c r="AR1132" s="6"/>
      <c r="AS1132" s="15"/>
    </row>
    <row r="1133" spans="1:45" ht="90" hidden="1" x14ac:dyDescent="0.25">
      <c r="A1133" s="13" t="s">
        <v>25</v>
      </c>
      <c r="B1133" s="4" t="s">
        <v>7727</v>
      </c>
      <c r="C1133" s="4" t="s">
        <v>7752</v>
      </c>
      <c r="D1133" s="5">
        <v>45857</v>
      </c>
      <c r="E1133" s="4" t="s">
        <v>2299</v>
      </c>
      <c r="F1133" s="6" t="s">
        <v>4654</v>
      </c>
      <c r="G1133" s="4" t="s">
        <v>142</v>
      </c>
      <c r="H1133" s="6" t="s">
        <v>581</v>
      </c>
      <c r="I1133" s="6" t="s">
        <v>143</v>
      </c>
      <c r="J1133" s="4">
        <v>10</v>
      </c>
      <c r="K1133" s="4">
        <v>25</v>
      </c>
      <c r="L1133" s="4">
        <v>1</v>
      </c>
      <c r="M1133" s="4" t="s">
        <v>662</v>
      </c>
      <c r="N1133" s="6" t="s">
        <v>7753</v>
      </c>
      <c r="O1133" s="6" t="s">
        <v>662</v>
      </c>
      <c r="P1133" s="6"/>
      <c r="Q1133" s="4" t="s">
        <v>51</v>
      </c>
      <c r="R1133" s="4" t="s">
        <v>52</v>
      </c>
      <c r="S1133" s="5">
        <v>43536</v>
      </c>
      <c r="T1133" s="7" t="s">
        <v>7754</v>
      </c>
      <c r="U1133" s="7" t="s">
        <v>7755</v>
      </c>
      <c r="V1133" s="7"/>
      <c r="W1133" s="4" t="s">
        <v>53</v>
      </c>
      <c r="X1133" s="4" t="s">
        <v>53</v>
      </c>
      <c r="Y1133" s="4" t="s">
        <v>574</v>
      </c>
      <c r="Z1133" s="4" t="s">
        <v>574</v>
      </c>
      <c r="AA1133" s="4" t="s">
        <v>66</v>
      </c>
      <c r="AB1133" s="4" t="s">
        <v>97</v>
      </c>
      <c r="AC1133" s="6" t="s">
        <v>97</v>
      </c>
      <c r="AD1133" s="6"/>
      <c r="AE1133" s="4" t="s">
        <v>7756</v>
      </c>
      <c r="AF1133" s="6"/>
      <c r="AG1133" s="6" t="s">
        <v>97</v>
      </c>
      <c r="AH1133" s="6" t="s">
        <v>137</v>
      </c>
      <c r="AI1133" s="4">
        <f t="shared" si="17"/>
        <v>0</v>
      </c>
      <c r="AJ1133" s="4" t="s">
        <v>58</v>
      </c>
      <c r="AK1133" s="6" t="s">
        <v>3306</v>
      </c>
      <c r="AL1133" s="4" t="str">
        <f>IFERROR(IF(AK1133="", "", _xlfn.XLOOKUP(AK1133, CODES!A:A,CODES!E:E)), "")</f>
        <v>Monitoring System</v>
      </c>
      <c r="AM1133" s="4" t="str">
        <f>IFERROR(IF(AK1133="", "", _xlfn.XLOOKUP(AK1133, CODES!A:A,CODES!G:G)), "")</f>
        <v>TMS</v>
      </c>
      <c r="AN1133" s="4" t="str">
        <f>IFERROR(IF(AK1133="", "", _xlfn.XLOOKUP(AK1133, CODES!A:A,CODES!I:I)), "")</f>
        <v>Router Unit</v>
      </c>
      <c r="AO1133" s="6" t="s">
        <v>7757</v>
      </c>
      <c r="AP1133" s="6"/>
      <c r="AQ1133" s="6"/>
      <c r="AR1133" s="6"/>
      <c r="AS1133" s="15"/>
    </row>
    <row r="1134" spans="1:45" ht="150" hidden="1" x14ac:dyDescent="0.25">
      <c r="A1134" s="13" t="s">
        <v>25</v>
      </c>
      <c r="B1134" s="4" t="s">
        <v>7727</v>
      </c>
      <c r="C1134" s="4" t="s">
        <v>7758</v>
      </c>
      <c r="D1134" s="5">
        <v>45857</v>
      </c>
      <c r="E1134" s="4" t="s">
        <v>515</v>
      </c>
      <c r="F1134" s="6" t="s">
        <v>5846</v>
      </c>
      <c r="G1134" s="4" t="s">
        <v>130</v>
      </c>
      <c r="H1134" s="6" t="s">
        <v>392</v>
      </c>
      <c r="I1134" s="6" t="s">
        <v>89</v>
      </c>
      <c r="J1134" s="4">
        <v>3</v>
      </c>
      <c r="K1134" s="4">
        <v>3</v>
      </c>
      <c r="L1134" s="4">
        <v>0</v>
      </c>
      <c r="M1134" s="4" t="s">
        <v>7759</v>
      </c>
      <c r="N1134" s="6"/>
      <c r="O1134" s="6" t="s">
        <v>92</v>
      </c>
      <c r="P1134" s="6" t="s">
        <v>570</v>
      </c>
      <c r="Q1134" s="4" t="s">
        <v>82</v>
      </c>
      <c r="R1134" s="4" t="s">
        <v>52</v>
      </c>
      <c r="S1134" s="5">
        <v>43700</v>
      </c>
      <c r="T1134" s="7" t="s">
        <v>7760</v>
      </c>
      <c r="U1134" s="7" t="s">
        <v>7584</v>
      </c>
      <c r="V1134" s="7" t="s">
        <v>7761</v>
      </c>
      <c r="W1134" s="4" t="s">
        <v>95</v>
      </c>
      <c r="X1134" s="4" t="s">
        <v>95</v>
      </c>
      <c r="Y1134" s="4" t="s">
        <v>148</v>
      </c>
      <c r="Z1134" s="4" t="s">
        <v>148</v>
      </c>
      <c r="AA1134" s="4" t="s">
        <v>66</v>
      </c>
      <c r="AB1134" s="4" t="s">
        <v>97</v>
      </c>
      <c r="AC1134" s="6" t="s">
        <v>97</v>
      </c>
      <c r="AD1134" s="6"/>
      <c r="AE1134" s="4" t="s">
        <v>7762</v>
      </c>
      <c r="AF1134" s="6"/>
      <c r="AG1134" s="6" t="s">
        <v>124</v>
      </c>
      <c r="AH1134" s="6" t="s">
        <v>109</v>
      </c>
      <c r="AI1134" s="4">
        <f t="shared" si="17"/>
        <v>0</v>
      </c>
      <c r="AJ1134" s="4" t="s">
        <v>68</v>
      </c>
      <c r="AK1134" s="6" t="s">
        <v>7421</v>
      </c>
      <c r="AL1134" s="4" t="str">
        <f>IFERROR(IF(AK1134="", "", _xlfn.XLOOKUP(AK1134, CODES!A:A,CODES!E:E)), "")</f>
        <v>Monitoring System</v>
      </c>
      <c r="AM1134" s="4" t="str">
        <f>IFERROR(IF(AK1134="", "", _xlfn.XLOOKUP(AK1134, CODES!A:A,CODES!G:G)), "")</f>
        <v>TMS</v>
      </c>
      <c r="AN1134" s="4" t="str">
        <f>IFERROR(IF(AK1134="", "", _xlfn.XLOOKUP(AK1134, CODES!A:A,CODES!I:I)), "")</f>
        <v>Operator</v>
      </c>
      <c r="AO1134" s="6" t="s">
        <v>7422</v>
      </c>
      <c r="AP1134" s="6"/>
      <c r="AQ1134" s="6"/>
      <c r="AR1134" s="6"/>
      <c r="AS1134" s="15"/>
    </row>
    <row r="1135" spans="1:45" ht="135" hidden="1" x14ac:dyDescent="0.25">
      <c r="A1135" s="13" t="s">
        <v>258</v>
      </c>
      <c r="B1135" s="4" t="s">
        <v>7727</v>
      </c>
      <c r="C1135" s="4" t="s">
        <v>7763</v>
      </c>
      <c r="D1135" s="5">
        <v>45857</v>
      </c>
      <c r="E1135" s="4" t="s">
        <v>2821</v>
      </c>
      <c r="F1135" s="6" t="s">
        <v>7764</v>
      </c>
      <c r="G1135" s="4" t="s">
        <v>102</v>
      </c>
      <c r="H1135" s="6" t="s">
        <v>7765</v>
      </c>
      <c r="I1135" s="6" t="s">
        <v>89</v>
      </c>
      <c r="J1135" s="4">
        <v>130</v>
      </c>
      <c r="K1135" s="4">
        <v>130</v>
      </c>
      <c r="L1135" s="4">
        <v>0</v>
      </c>
      <c r="M1135" s="4" t="s">
        <v>505</v>
      </c>
      <c r="N1135" s="6"/>
      <c r="O1135" s="6" t="s">
        <v>505</v>
      </c>
      <c r="P1135" s="6"/>
      <c r="Q1135" s="4" t="s">
        <v>51</v>
      </c>
      <c r="R1135" s="4" t="s">
        <v>52</v>
      </c>
      <c r="S1135" s="5">
        <v>43859</v>
      </c>
      <c r="T1135" s="7" t="s">
        <v>7766</v>
      </c>
      <c r="U1135" s="7" t="s">
        <v>7767</v>
      </c>
      <c r="V1135" s="7" t="s">
        <v>7768</v>
      </c>
      <c r="W1135" s="4" t="s">
        <v>916</v>
      </c>
      <c r="X1135" s="4" t="s">
        <v>7769</v>
      </c>
      <c r="Y1135" s="4" t="s">
        <v>7770</v>
      </c>
      <c r="Z1135" s="4"/>
      <c r="AA1135" s="4" t="s">
        <v>66</v>
      </c>
      <c r="AB1135" s="4" t="s">
        <v>124</v>
      </c>
      <c r="AC1135" s="6" t="s">
        <v>281</v>
      </c>
      <c r="AD1135" s="6" t="s">
        <v>2571</v>
      </c>
      <c r="AE1135" s="4" t="s">
        <v>7771</v>
      </c>
      <c r="AF1135" s="6" t="s">
        <v>7772</v>
      </c>
      <c r="AG1135" s="6" t="s">
        <v>108</v>
      </c>
      <c r="AH1135" s="6" t="s">
        <v>109</v>
      </c>
      <c r="AI1135" s="4">
        <f t="shared" si="17"/>
        <v>0</v>
      </c>
      <c r="AJ1135" s="4" t="s">
        <v>7773</v>
      </c>
      <c r="AK1135" s="6" t="s">
        <v>125</v>
      </c>
      <c r="AL1135" s="4" t="str">
        <f>IFERROR(IF(AK1135="", "", _xlfn.XLOOKUP(AK1135, CODES!A:A,CODES!E:E)), "")</f>
        <v>Operational</v>
      </c>
      <c r="AM1135" s="4" t="str">
        <f>IFERROR(IF(AK1135="", "", _xlfn.XLOOKUP(AK1135, CODES!A:A,CODES!G:G)), "")</f>
        <v>NR</v>
      </c>
      <c r="AN1135" s="4" t="str">
        <f>IFERROR(IF(AK1135="", "", _xlfn.XLOOKUP(AK1135, CODES!A:A,CODES!I:I)), "")</f>
        <v>Other</v>
      </c>
      <c r="AO1135" s="6" t="s">
        <v>7774</v>
      </c>
      <c r="AP1135" s="6"/>
      <c r="AQ1135" s="6"/>
      <c r="AR1135" s="6"/>
      <c r="AS1135" s="15"/>
    </row>
    <row r="1136" spans="1:45" ht="150" hidden="1" x14ac:dyDescent="0.25">
      <c r="A1136" s="13" t="s">
        <v>25</v>
      </c>
      <c r="B1136" s="4" t="s">
        <v>7727</v>
      </c>
      <c r="C1136" s="4" t="s">
        <v>7775</v>
      </c>
      <c r="D1136" s="5">
        <v>45856</v>
      </c>
      <c r="E1136" s="4" t="s">
        <v>3190</v>
      </c>
      <c r="F1136" s="6" t="s">
        <v>3191</v>
      </c>
      <c r="G1136" s="4" t="s">
        <v>130</v>
      </c>
      <c r="H1136" s="6" t="s">
        <v>392</v>
      </c>
      <c r="I1136" s="6" t="s">
        <v>89</v>
      </c>
      <c r="J1136" s="4">
        <v>3</v>
      </c>
      <c r="K1136" s="4">
        <v>3</v>
      </c>
      <c r="L1136" s="4">
        <v>0</v>
      </c>
      <c r="M1136" s="4" t="s">
        <v>1014</v>
      </c>
      <c r="N1136" s="6" t="s">
        <v>7776</v>
      </c>
      <c r="O1136" s="6" t="s">
        <v>1014</v>
      </c>
      <c r="P1136" s="6"/>
      <c r="Q1136" s="4" t="s">
        <v>82</v>
      </c>
      <c r="R1136" s="4" t="s">
        <v>52</v>
      </c>
      <c r="S1136" s="5">
        <v>43679</v>
      </c>
      <c r="T1136" s="7" t="s">
        <v>7777</v>
      </c>
      <c r="U1136" s="7" t="s">
        <v>7584</v>
      </c>
      <c r="V1136" s="7" t="s">
        <v>7761</v>
      </c>
      <c r="W1136" s="4" t="s">
        <v>95</v>
      </c>
      <c r="X1136" s="4" t="s">
        <v>95</v>
      </c>
      <c r="Y1136" s="4" t="s">
        <v>148</v>
      </c>
      <c r="Z1136" s="4" t="s">
        <v>148</v>
      </c>
      <c r="AA1136" s="4" t="s">
        <v>66</v>
      </c>
      <c r="AB1136" s="4" t="s">
        <v>97</v>
      </c>
      <c r="AC1136" s="6" t="s">
        <v>97</v>
      </c>
      <c r="AD1136" s="6"/>
      <c r="AE1136" s="4" t="s">
        <v>7778</v>
      </c>
      <c r="AF1136" s="6"/>
      <c r="AG1136" s="6" t="s">
        <v>124</v>
      </c>
      <c r="AH1136" s="6" t="s">
        <v>109</v>
      </c>
      <c r="AI1136" s="4">
        <f t="shared" si="17"/>
        <v>0</v>
      </c>
      <c r="AJ1136" s="4" t="s">
        <v>68</v>
      </c>
      <c r="AK1136" s="6" t="s">
        <v>7421</v>
      </c>
      <c r="AL1136" s="4" t="str">
        <f>IFERROR(IF(AK1136="", "", _xlfn.XLOOKUP(AK1136, CODES!A:A,CODES!E:E)), "")</f>
        <v>Monitoring System</v>
      </c>
      <c r="AM1136" s="4" t="str">
        <f>IFERROR(IF(AK1136="", "", _xlfn.XLOOKUP(AK1136, CODES!A:A,CODES!G:G)), "")</f>
        <v>TMS</v>
      </c>
      <c r="AN1136" s="4" t="str">
        <f>IFERROR(IF(AK1136="", "", _xlfn.XLOOKUP(AK1136, CODES!A:A,CODES!I:I)), "")</f>
        <v>Operator</v>
      </c>
      <c r="AO1136" s="6" t="s">
        <v>7422</v>
      </c>
      <c r="AP1136" s="6"/>
      <c r="AQ1136" s="6"/>
      <c r="AR1136" s="6"/>
      <c r="AS1136" s="15"/>
    </row>
    <row r="1137" spans="1:45" ht="150" hidden="1" x14ac:dyDescent="0.25">
      <c r="A1137" s="13" t="s">
        <v>25</v>
      </c>
      <c r="B1137" s="4" t="s">
        <v>7727</v>
      </c>
      <c r="C1137" s="4" t="s">
        <v>7779</v>
      </c>
      <c r="D1137" s="5">
        <v>45855</v>
      </c>
      <c r="E1137" s="4" t="s">
        <v>5968</v>
      </c>
      <c r="F1137" s="6" t="s">
        <v>6678</v>
      </c>
      <c r="G1137" s="4" t="s">
        <v>130</v>
      </c>
      <c r="H1137" s="6" t="s">
        <v>204</v>
      </c>
      <c r="I1137" s="6" t="s">
        <v>89</v>
      </c>
      <c r="J1137" s="4">
        <v>4</v>
      </c>
      <c r="K1137" s="4">
        <v>4</v>
      </c>
      <c r="L1137" s="4">
        <v>0</v>
      </c>
      <c r="M1137" s="4" t="s">
        <v>7780</v>
      </c>
      <c r="N1137" s="6"/>
      <c r="O1137" s="6" t="s">
        <v>2771</v>
      </c>
      <c r="P1137" s="6" t="s">
        <v>877</v>
      </c>
      <c r="Q1137" s="4" t="s">
        <v>82</v>
      </c>
      <c r="R1137" s="4" t="s">
        <v>52</v>
      </c>
      <c r="S1137" s="5">
        <v>43728</v>
      </c>
      <c r="T1137" s="7" t="s">
        <v>7781</v>
      </c>
      <c r="U1137" s="7" t="s">
        <v>7584</v>
      </c>
      <c r="V1137" s="7" t="s">
        <v>7761</v>
      </c>
      <c r="W1137" s="4" t="s">
        <v>95</v>
      </c>
      <c r="X1137" s="4" t="s">
        <v>95</v>
      </c>
      <c r="Y1137" s="4" t="s">
        <v>148</v>
      </c>
      <c r="Z1137" s="4" t="s">
        <v>148</v>
      </c>
      <c r="AA1137" s="4" t="s">
        <v>66</v>
      </c>
      <c r="AB1137" s="4" t="s">
        <v>97</v>
      </c>
      <c r="AC1137" s="6" t="s">
        <v>97</v>
      </c>
      <c r="AD1137" s="6"/>
      <c r="AE1137" s="4" t="s">
        <v>7782</v>
      </c>
      <c r="AF1137" s="6"/>
      <c r="AG1137" s="6" t="s">
        <v>124</v>
      </c>
      <c r="AH1137" s="6" t="s">
        <v>109</v>
      </c>
      <c r="AI1137" s="4">
        <f t="shared" si="17"/>
        <v>0</v>
      </c>
      <c r="AJ1137" s="4" t="s">
        <v>68</v>
      </c>
      <c r="AK1137" s="6" t="s">
        <v>7421</v>
      </c>
      <c r="AL1137" s="4" t="str">
        <f>IFERROR(IF(AK1137="", "", _xlfn.XLOOKUP(AK1137, CODES!A:A,CODES!E:E)), "")</f>
        <v>Monitoring System</v>
      </c>
      <c r="AM1137" s="4" t="str">
        <f>IFERROR(IF(AK1137="", "", _xlfn.XLOOKUP(AK1137, CODES!A:A,CODES!G:G)), "")</f>
        <v>TMS</v>
      </c>
      <c r="AN1137" s="4" t="str">
        <f>IFERROR(IF(AK1137="", "", _xlfn.XLOOKUP(AK1137, CODES!A:A,CODES!I:I)), "")</f>
        <v>Operator</v>
      </c>
      <c r="AO1137" s="6" t="s">
        <v>7422</v>
      </c>
      <c r="AP1137" s="6"/>
      <c r="AQ1137" s="6"/>
      <c r="AR1137" s="6"/>
      <c r="AS1137" s="15"/>
    </row>
    <row r="1138" spans="1:45" ht="135" hidden="1" x14ac:dyDescent="0.25">
      <c r="A1138" s="13" t="s">
        <v>25</v>
      </c>
      <c r="B1138" s="4" t="s">
        <v>7727</v>
      </c>
      <c r="C1138" s="4" t="s">
        <v>7783</v>
      </c>
      <c r="D1138" s="5">
        <v>45855</v>
      </c>
      <c r="E1138" s="4" t="s">
        <v>381</v>
      </c>
      <c r="F1138" s="6" t="s">
        <v>382</v>
      </c>
      <c r="G1138" s="4" t="s">
        <v>275</v>
      </c>
      <c r="H1138" s="6" t="s">
        <v>182</v>
      </c>
      <c r="I1138" s="6" t="s">
        <v>89</v>
      </c>
      <c r="J1138" s="4">
        <v>14</v>
      </c>
      <c r="K1138" s="4">
        <v>90</v>
      </c>
      <c r="L1138" s="4">
        <v>0</v>
      </c>
      <c r="M1138" s="4" t="s">
        <v>117</v>
      </c>
      <c r="N1138" s="6"/>
      <c r="O1138" s="6" t="s">
        <v>117</v>
      </c>
      <c r="P1138" s="6"/>
      <c r="Q1138" s="4" t="s">
        <v>51</v>
      </c>
      <c r="R1138" s="4" t="s">
        <v>52</v>
      </c>
      <c r="S1138" s="5">
        <v>43584</v>
      </c>
      <c r="T1138" s="7" t="s">
        <v>7784</v>
      </c>
      <c r="U1138" s="7" t="s">
        <v>7785</v>
      </c>
      <c r="V1138" s="7"/>
      <c r="W1138" s="4" t="s">
        <v>53</v>
      </c>
      <c r="X1138" s="4" t="s">
        <v>53</v>
      </c>
      <c r="Y1138" s="4" t="s">
        <v>83</v>
      </c>
      <c r="Z1138" s="4" t="s">
        <v>83</v>
      </c>
      <c r="AA1138" s="4" t="s">
        <v>66</v>
      </c>
      <c r="AB1138" s="4" t="s">
        <v>97</v>
      </c>
      <c r="AC1138" s="6" t="s">
        <v>97</v>
      </c>
      <c r="AD1138" s="6"/>
      <c r="AE1138" s="4" t="s">
        <v>7786</v>
      </c>
      <c r="AF1138" s="6"/>
      <c r="AG1138" s="6" t="s">
        <v>97</v>
      </c>
      <c r="AH1138" s="6" t="s">
        <v>137</v>
      </c>
      <c r="AI1138" s="4">
        <f t="shared" si="17"/>
        <v>0</v>
      </c>
      <c r="AJ1138" s="4" t="s">
        <v>58</v>
      </c>
      <c r="AK1138" s="6" t="s">
        <v>7787</v>
      </c>
      <c r="AL1138" s="4" t="str">
        <f>IFERROR(IF(AK1138="", "", _xlfn.XLOOKUP(AK1138, CODES!A:A,CODES!E:E)), "")</f>
        <v>Water and Toilet Systems</v>
      </c>
      <c r="AM1138" s="4" t="str">
        <f>IFERROR(IF(AK1138="", "", _xlfn.XLOOKUP(AK1138, CODES!A:A,CODES!G:G)), "")</f>
        <v>Vacuum Toilet</v>
      </c>
      <c r="AN1138" s="4" t="str">
        <f>IFERROR(IF(AK1138="", "", _xlfn.XLOOKUP(AK1138, CODES!A:A,CODES!I:I)), "")</f>
        <v>Vacuum Toilet</v>
      </c>
      <c r="AO1138" s="6" t="s">
        <v>7788</v>
      </c>
      <c r="AP1138" s="6"/>
      <c r="AQ1138" s="6"/>
      <c r="AR1138" s="6"/>
      <c r="AS1138" s="15"/>
    </row>
    <row r="1139" spans="1:45" ht="60" hidden="1" x14ac:dyDescent="0.25">
      <c r="A1139" s="13" t="s">
        <v>565</v>
      </c>
      <c r="B1139" s="4" t="s">
        <v>7727</v>
      </c>
      <c r="C1139" s="4" t="s">
        <v>7789</v>
      </c>
      <c r="D1139" s="5">
        <v>45855</v>
      </c>
      <c r="E1139" s="4"/>
      <c r="F1139" s="6" t="s">
        <v>2770</v>
      </c>
      <c r="G1139" s="4" t="s">
        <v>130</v>
      </c>
      <c r="H1139" s="6" t="s">
        <v>204</v>
      </c>
      <c r="I1139" s="6" t="s">
        <v>89</v>
      </c>
      <c r="J1139" s="4">
        <v>4</v>
      </c>
      <c r="K1139" s="4">
        <v>4</v>
      </c>
      <c r="L1139" s="4">
        <v>0</v>
      </c>
      <c r="M1139" s="4" t="s">
        <v>4647</v>
      </c>
      <c r="N1139" s="6"/>
      <c r="O1139" s="6" t="s">
        <v>570</v>
      </c>
      <c r="P1139" s="6" t="s">
        <v>740</v>
      </c>
      <c r="Q1139" s="4" t="s">
        <v>82</v>
      </c>
      <c r="R1139" s="4" t="s">
        <v>52</v>
      </c>
      <c r="S1139" s="5">
        <v>43672</v>
      </c>
      <c r="T1139" s="7" t="s">
        <v>7790</v>
      </c>
      <c r="U1139" s="7" t="s">
        <v>3251</v>
      </c>
      <c r="V1139" s="7" t="s">
        <v>7791</v>
      </c>
      <c r="W1139" s="4" t="s">
        <v>95</v>
      </c>
      <c r="X1139" s="4" t="s">
        <v>95</v>
      </c>
      <c r="Y1139" s="4" t="s">
        <v>173</v>
      </c>
      <c r="Z1139" s="4"/>
      <c r="AA1139" s="4" t="s">
        <v>55</v>
      </c>
      <c r="AB1139" s="4" t="s">
        <v>124</v>
      </c>
      <c r="AC1139" s="6" t="s">
        <v>575</v>
      </c>
      <c r="AD1139" s="6"/>
      <c r="AE1139" s="4" t="s">
        <v>7792</v>
      </c>
      <c r="AF1139" s="6"/>
      <c r="AG1139" s="6" t="s">
        <v>565</v>
      </c>
      <c r="AH1139" s="6" t="s">
        <v>109</v>
      </c>
      <c r="AI1139" s="4">
        <f t="shared" si="17"/>
        <v>0</v>
      </c>
      <c r="AJ1139" s="4" t="s">
        <v>58</v>
      </c>
      <c r="AK1139" s="6" t="s">
        <v>577</v>
      </c>
      <c r="AL1139" s="4" t="str">
        <f>IFERROR(IF(AK1139="", "", _xlfn.XLOOKUP(AK1139, CODES!A:A,CODES!E:E)), "")</f>
        <v>LNER</v>
      </c>
      <c r="AM1139" s="4" t="str">
        <f>IFERROR(IF(AK1139="", "", _xlfn.XLOOKUP(AK1139, CODES!A:A,CODES!G:G)), "")</f>
        <v>Other</v>
      </c>
      <c r="AN1139" s="4" t="str">
        <f>IFERROR(IF(AK1139="", "", _xlfn.XLOOKUP(AK1139, CODES!A:A,CODES!I:I)), "")</f>
        <v>Merged - see Master</v>
      </c>
      <c r="AO1139" s="6" t="s">
        <v>7793</v>
      </c>
      <c r="AP1139" s="6"/>
      <c r="AQ1139" s="6"/>
      <c r="AR1139" s="6"/>
      <c r="AS1139" s="15"/>
    </row>
    <row r="1140" spans="1:45" ht="150" hidden="1" x14ac:dyDescent="0.25">
      <c r="A1140" s="13" t="s">
        <v>25</v>
      </c>
      <c r="B1140" s="4" t="s">
        <v>7727</v>
      </c>
      <c r="C1140" s="4" t="s">
        <v>7794</v>
      </c>
      <c r="D1140" s="5">
        <v>45855</v>
      </c>
      <c r="E1140" s="4" t="s">
        <v>2769</v>
      </c>
      <c r="F1140" s="6" t="s">
        <v>2770</v>
      </c>
      <c r="G1140" s="4" t="s">
        <v>6351</v>
      </c>
      <c r="H1140" s="6" t="s">
        <v>116</v>
      </c>
      <c r="I1140" s="6" t="s">
        <v>89</v>
      </c>
      <c r="J1140" s="4">
        <v>7</v>
      </c>
      <c r="K1140" s="4">
        <v>7</v>
      </c>
      <c r="L1140" s="4">
        <v>0</v>
      </c>
      <c r="M1140" s="4" t="s">
        <v>4647</v>
      </c>
      <c r="N1140" s="6"/>
      <c r="O1140" s="6" t="s">
        <v>570</v>
      </c>
      <c r="P1140" s="6" t="s">
        <v>740</v>
      </c>
      <c r="Q1140" s="4" t="s">
        <v>82</v>
      </c>
      <c r="R1140" s="4" t="s">
        <v>52</v>
      </c>
      <c r="S1140" s="5">
        <v>43672</v>
      </c>
      <c r="T1140" s="7" t="s">
        <v>7795</v>
      </c>
      <c r="U1140" s="7" t="s">
        <v>7584</v>
      </c>
      <c r="V1140" s="7" t="s">
        <v>7796</v>
      </c>
      <c r="W1140" s="4" t="s">
        <v>95</v>
      </c>
      <c r="X1140" s="4" t="s">
        <v>95</v>
      </c>
      <c r="Y1140" s="4" t="s">
        <v>148</v>
      </c>
      <c r="Z1140" s="4" t="s">
        <v>148</v>
      </c>
      <c r="AA1140" s="4" t="s">
        <v>66</v>
      </c>
      <c r="AB1140" s="4" t="s">
        <v>97</v>
      </c>
      <c r="AC1140" s="6" t="s">
        <v>97</v>
      </c>
      <c r="AD1140" s="6"/>
      <c r="AE1140" s="4" t="s">
        <v>7797</v>
      </c>
      <c r="AF1140" s="6"/>
      <c r="AG1140" s="6" t="s">
        <v>124</v>
      </c>
      <c r="AH1140" s="6" t="s">
        <v>109</v>
      </c>
      <c r="AI1140" s="4">
        <f t="shared" si="17"/>
        <v>0</v>
      </c>
      <c r="AJ1140" s="4" t="s">
        <v>68</v>
      </c>
      <c r="AK1140" s="6" t="s">
        <v>7421</v>
      </c>
      <c r="AL1140" s="4" t="str">
        <f>IFERROR(IF(AK1140="", "", _xlfn.XLOOKUP(AK1140, CODES!A:A,CODES!E:E)), "")</f>
        <v>Monitoring System</v>
      </c>
      <c r="AM1140" s="4" t="str">
        <f>IFERROR(IF(AK1140="", "", _xlfn.XLOOKUP(AK1140, CODES!A:A,CODES!G:G)), "")</f>
        <v>TMS</v>
      </c>
      <c r="AN1140" s="4" t="str">
        <f>IFERROR(IF(AK1140="", "", _xlfn.XLOOKUP(AK1140, CODES!A:A,CODES!I:I)), "")</f>
        <v>Operator</v>
      </c>
      <c r="AO1140" s="6" t="s">
        <v>7422</v>
      </c>
      <c r="AP1140" s="6"/>
      <c r="AQ1140" s="6"/>
      <c r="AR1140" s="6"/>
      <c r="AS1140" s="15"/>
    </row>
    <row r="1141" spans="1:45" ht="255" hidden="1" x14ac:dyDescent="0.25">
      <c r="A1141" s="13" t="s">
        <v>258</v>
      </c>
      <c r="B1141" s="4" t="s">
        <v>7727</v>
      </c>
      <c r="C1141" s="4" t="s">
        <v>7798</v>
      </c>
      <c r="D1141" s="5">
        <v>45855</v>
      </c>
      <c r="E1141" s="4" t="s">
        <v>729</v>
      </c>
      <c r="F1141" s="6" t="s">
        <v>730</v>
      </c>
      <c r="G1141" s="4" t="s">
        <v>192</v>
      </c>
      <c r="H1141" s="6" t="s">
        <v>688</v>
      </c>
      <c r="I1141" s="6" t="s">
        <v>89</v>
      </c>
      <c r="J1141" s="4">
        <v>13</v>
      </c>
      <c r="K1141" s="4">
        <v>17</v>
      </c>
      <c r="L1141" s="4">
        <v>0</v>
      </c>
      <c r="M1141" s="4" t="s">
        <v>145</v>
      </c>
      <c r="N1141" s="6" t="s">
        <v>7799</v>
      </c>
      <c r="O1141" s="6" t="s">
        <v>145</v>
      </c>
      <c r="P1141" s="6"/>
      <c r="Q1141" s="4" t="s">
        <v>51</v>
      </c>
      <c r="R1141" s="4" t="s">
        <v>52</v>
      </c>
      <c r="S1141" s="5">
        <v>44077</v>
      </c>
      <c r="T1141" s="7" t="s">
        <v>7800</v>
      </c>
      <c r="U1141" s="7" t="s">
        <v>7801</v>
      </c>
      <c r="V1141" s="7" t="s">
        <v>7802</v>
      </c>
      <c r="W1141" s="4" t="s">
        <v>5101</v>
      </c>
      <c r="X1141" s="4" t="s">
        <v>5101</v>
      </c>
      <c r="Y1141" s="4" t="s">
        <v>1034</v>
      </c>
      <c r="Z1141" s="4" t="s">
        <v>1034</v>
      </c>
      <c r="AA1141" s="4" t="s">
        <v>66</v>
      </c>
      <c r="AB1141" s="4" t="s">
        <v>97</v>
      </c>
      <c r="AC1141" s="6" t="s">
        <v>281</v>
      </c>
      <c r="AD1141" s="6"/>
      <c r="AE1141" s="4" t="s">
        <v>7803</v>
      </c>
      <c r="AF1141" s="6"/>
      <c r="AG1141" s="6" t="s">
        <v>124</v>
      </c>
      <c r="AH1141" s="6" t="s">
        <v>109</v>
      </c>
      <c r="AI1141" s="4">
        <f t="shared" si="17"/>
        <v>0</v>
      </c>
      <c r="AJ1141" s="4" t="s">
        <v>659</v>
      </c>
      <c r="AK1141" s="6" t="s">
        <v>324</v>
      </c>
      <c r="AL1141" s="4" t="str">
        <f>IFERROR(IF(AK1141="", "", _xlfn.XLOOKUP(AK1141, CODES!A:A,CODES!E:E)), "")</f>
        <v>Operational</v>
      </c>
      <c r="AM1141" s="4" t="str">
        <f>IFERROR(IF(AK1141="", "", _xlfn.XLOOKUP(AK1141, CODES!A:A,CODES!G:G)), "")</f>
        <v>Staff</v>
      </c>
      <c r="AN1141" s="4" t="str">
        <f>IFERROR(IF(AK1141="", "", _xlfn.XLOOKUP(AK1141, CODES!A:A,CODES!I:I)), "")</f>
        <v>TM</v>
      </c>
      <c r="AO1141" s="6" t="s">
        <v>7804</v>
      </c>
      <c r="AP1141" s="6"/>
      <c r="AQ1141" s="6"/>
      <c r="AR1141" s="6"/>
      <c r="AS1141" s="15"/>
    </row>
    <row r="1142" spans="1:45" ht="225" hidden="1" x14ac:dyDescent="0.25">
      <c r="A1142" s="13" t="s">
        <v>258</v>
      </c>
      <c r="B1142" s="4" t="s">
        <v>7727</v>
      </c>
      <c r="C1142" s="4" t="s">
        <v>7805</v>
      </c>
      <c r="D1142" s="5">
        <v>45854</v>
      </c>
      <c r="E1142" s="4" t="s">
        <v>2939</v>
      </c>
      <c r="F1142" s="6" t="s">
        <v>2940</v>
      </c>
      <c r="G1142" s="4" t="s">
        <v>5164</v>
      </c>
      <c r="H1142" s="6" t="s">
        <v>392</v>
      </c>
      <c r="I1142" s="6" t="s">
        <v>89</v>
      </c>
      <c r="J1142" s="4">
        <v>3</v>
      </c>
      <c r="K1142" s="4">
        <v>3</v>
      </c>
      <c r="L1142" s="4">
        <v>0</v>
      </c>
      <c r="M1142" s="4" t="s">
        <v>232</v>
      </c>
      <c r="N1142" s="6"/>
      <c r="O1142" s="6" t="s">
        <v>232</v>
      </c>
      <c r="P1142" s="6"/>
      <c r="Q1142" s="4" t="s">
        <v>51</v>
      </c>
      <c r="R1142" s="4" t="s">
        <v>52</v>
      </c>
      <c r="S1142" s="5">
        <v>43943</v>
      </c>
      <c r="T1142" s="7" t="s">
        <v>7806</v>
      </c>
      <c r="U1142" s="7" t="s">
        <v>7807</v>
      </c>
      <c r="V1142" s="7" t="s">
        <v>7808</v>
      </c>
      <c r="W1142" s="4" t="s">
        <v>7809</v>
      </c>
      <c r="X1142" s="4" t="s">
        <v>7809</v>
      </c>
      <c r="Y1142" s="4" t="s">
        <v>7810</v>
      </c>
      <c r="Z1142" s="4" t="s">
        <v>7810</v>
      </c>
      <c r="AA1142" s="4" t="s">
        <v>66</v>
      </c>
      <c r="AB1142" s="4" t="s">
        <v>97</v>
      </c>
      <c r="AC1142" s="6" t="s">
        <v>281</v>
      </c>
      <c r="AD1142" s="6"/>
      <c r="AE1142" s="4" t="s">
        <v>7811</v>
      </c>
      <c r="AF1142" s="6" t="s">
        <v>7662</v>
      </c>
      <c r="AG1142" s="6" t="s">
        <v>124</v>
      </c>
      <c r="AH1142" s="6" t="s">
        <v>109</v>
      </c>
      <c r="AI1142" s="4">
        <f t="shared" si="17"/>
        <v>0</v>
      </c>
      <c r="AJ1142" s="4" t="s">
        <v>400</v>
      </c>
      <c r="AK1142" s="6" t="s">
        <v>1708</v>
      </c>
      <c r="AL1142" s="4" t="str">
        <f>IFERROR(IF(AK1142="", "", _xlfn.XLOOKUP(AK1142, CODES!A:A,CODES!E:E)), "")</f>
        <v>Doors</v>
      </c>
      <c r="AM1142" s="4" t="str">
        <f>IFERROR(IF(AK1142="", "", _xlfn.XLOOKUP(AK1142, CODES!A:A,CODES!G:G)), "")</f>
        <v>Exterior Passenger Doors</v>
      </c>
      <c r="AN1142" s="4" t="str">
        <f>IFERROR(IF(AK1142="", "", _xlfn.XLOOKUP(AK1142, CODES!A:A,CODES!I:I)), "")</f>
        <v>Non Technical</v>
      </c>
      <c r="AO1142" s="6" t="s">
        <v>7812</v>
      </c>
      <c r="AP1142" s="6"/>
      <c r="AQ1142" s="6"/>
      <c r="AR1142" s="6"/>
      <c r="AS1142" s="15"/>
    </row>
    <row r="1143" spans="1:45" ht="150" hidden="1" x14ac:dyDescent="0.25">
      <c r="A1143" s="13" t="s">
        <v>25</v>
      </c>
      <c r="B1143" s="4" t="s">
        <v>7727</v>
      </c>
      <c r="C1143" s="4" t="s">
        <v>7813</v>
      </c>
      <c r="D1143" s="5">
        <v>45854</v>
      </c>
      <c r="E1143" s="4" t="s">
        <v>2242</v>
      </c>
      <c r="F1143" s="6" t="s">
        <v>5052</v>
      </c>
      <c r="G1143" s="4" t="s">
        <v>687</v>
      </c>
      <c r="H1143" s="6" t="s">
        <v>392</v>
      </c>
      <c r="I1143" s="6" t="s">
        <v>89</v>
      </c>
      <c r="J1143" s="4">
        <v>3</v>
      </c>
      <c r="K1143" s="4">
        <v>3</v>
      </c>
      <c r="L1143" s="4">
        <v>0</v>
      </c>
      <c r="M1143" s="4" t="s">
        <v>7144</v>
      </c>
      <c r="N1143" s="6"/>
      <c r="O1143" s="6" t="s">
        <v>877</v>
      </c>
      <c r="P1143" s="6" t="s">
        <v>92</v>
      </c>
      <c r="Q1143" s="4" t="s">
        <v>82</v>
      </c>
      <c r="R1143" s="4" t="s">
        <v>52</v>
      </c>
      <c r="S1143" s="5">
        <v>43679</v>
      </c>
      <c r="T1143" s="7" t="s">
        <v>7814</v>
      </c>
      <c r="U1143" s="7" t="s">
        <v>7584</v>
      </c>
      <c r="V1143" s="7" t="s">
        <v>7815</v>
      </c>
      <c r="W1143" s="4" t="s">
        <v>95</v>
      </c>
      <c r="X1143" s="4" t="s">
        <v>95</v>
      </c>
      <c r="Y1143" s="4" t="s">
        <v>148</v>
      </c>
      <c r="Z1143" s="4" t="s">
        <v>148</v>
      </c>
      <c r="AA1143" s="4" t="s">
        <v>66</v>
      </c>
      <c r="AB1143" s="4" t="s">
        <v>97</v>
      </c>
      <c r="AC1143" s="6" t="s">
        <v>97</v>
      </c>
      <c r="AD1143" s="6"/>
      <c r="AE1143" s="4" t="s">
        <v>7816</v>
      </c>
      <c r="AF1143" s="6"/>
      <c r="AG1143" s="6" t="s">
        <v>124</v>
      </c>
      <c r="AH1143" s="6" t="s">
        <v>109</v>
      </c>
      <c r="AI1143" s="4">
        <f t="shared" si="17"/>
        <v>0</v>
      </c>
      <c r="AJ1143" s="4" t="s">
        <v>68</v>
      </c>
      <c r="AK1143" s="6" t="s">
        <v>7421</v>
      </c>
      <c r="AL1143" s="4" t="str">
        <f>IFERROR(IF(AK1143="", "", _xlfn.XLOOKUP(AK1143, CODES!A:A,CODES!E:E)), "")</f>
        <v>Monitoring System</v>
      </c>
      <c r="AM1143" s="4" t="str">
        <f>IFERROR(IF(AK1143="", "", _xlfn.XLOOKUP(AK1143, CODES!A:A,CODES!G:G)), "")</f>
        <v>TMS</v>
      </c>
      <c r="AN1143" s="4" t="str">
        <f>IFERROR(IF(AK1143="", "", _xlfn.XLOOKUP(AK1143, CODES!A:A,CODES!I:I)), "")</f>
        <v>Operator</v>
      </c>
      <c r="AO1143" s="6" t="s">
        <v>7422</v>
      </c>
      <c r="AP1143" s="6"/>
      <c r="AQ1143" s="6"/>
      <c r="AR1143" s="6"/>
      <c r="AS1143" s="15"/>
    </row>
    <row r="1144" spans="1:45" ht="45" hidden="1" x14ac:dyDescent="0.25">
      <c r="A1144" s="13" t="s">
        <v>565</v>
      </c>
      <c r="B1144" s="4" t="s">
        <v>7727</v>
      </c>
      <c r="C1144" s="4" t="s">
        <v>7817</v>
      </c>
      <c r="D1144" s="5">
        <v>45854</v>
      </c>
      <c r="E1144" s="4"/>
      <c r="F1144" s="6"/>
      <c r="G1144" s="4" t="s">
        <v>71</v>
      </c>
      <c r="H1144" s="6"/>
      <c r="I1144" s="6"/>
      <c r="J1144" s="4">
        <v>6</v>
      </c>
      <c r="K1144" s="4">
        <v>10</v>
      </c>
      <c r="L1144" s="4">
        <v>0</v>
      </c>
      <c r="M1144" s="4" t="s">
        <v>335</v>
      </c>
      <c r="N1144" s="6"/>
      <c r="O1144" s="6" t="s">
        <v>335</v>
      </c>
      <c r="P1144" s="6"/>
      <c r="Q1144" s="4" t="s">
        <v>73</v>
      </c>
      <c r="R1144" s="4" t="s">
        <v>74</v>
      </c>
      <c r="S1144" s="4"/>
      <c r="T1144" s="7" t="s">
        <v>7818</v>
      </c>
      <c r="U1144" s="7"/>
      <c r="V1144" s="7" t="s">
        <v>7819</v>
      </c>
      <c r="W1144" s="4" t="s">
        <v>218</v>
      </c>
      <c r="X1144" s="4" t="s">
        <v>218</v>
      </c>
      <c r="Y1144" s="4" t="s">
        <v>65</v>
      </c>
      <c r="Z1144" s="4"/>
      <c r="AA1144" s="4" t="s">
        <v>55</v>
      </c>
      <c r="AB1144" s="4" t="s">
        <v>124</v>
      </c>
      <c r="AC1144" s="6" t="s">
        <v>575</v>
      </c>
      <c r="AD1144" s="6"/>
      <c r="AE1144" s="4" t="s">
        <v>7820</v>
      </c>
      <c r="AF1144" s="6"/>
      <c r="AG1144" s="6"/>
      <c r="AH1144" s="6" t="s">
        <v>109</v>
      </c>
      <c r="AI1144" s="4">
        <f t="shared" si="17"/>
        <v>0</v>
      </c>
      <c r="AJ1144" s="4" t="s">
        <v>68</v>
      </c>
      <c r="AK1144" s="6"/>
      <c r="AL1144" s="4" t="str">
        <f>IFERROR(IF(AK1144="", "", _xlfn.XLOOKUP(AK1144, CODES!A:A,CODES!E:E)), "")</f>
        <v/>
      </c>
      <c r="AM1144" s="4" t="str">
        <f>IFERROR(IF(AK1144="", "", _xlfn.XLOOKUP(AK1144, CODES!A:A,CODES!G:G)), "")</f>
        <v/>
      </c>
      <c r="AN1144" s="4" t="str">
        <f>IFERROR(IF(AK1144="", "", _xlfn.XLOOKUP(AK1144, CODES!A:A,CODES!I:I)), "")</f>
        <v/>
      </c>
      <c r="AO1144" s="6"/>
      <c r="AP1144" s="6"/>
      <c r="AQ1144" s="6"/>
      <c r="AR1144" s="6"/>
      <c r="AS1144" s="15"/>
    </row>
    <row r="1145" spans="1:45" ht="75" hidden="1" x14ac:dyDescent="0.25">
      <c r="A1145" s="13" t="s">
        <v>25</v>
      </c>
      <c r="B1145" s="4" t="s">
        <v>7727</v>
      </c>
      <c r="C1145" s="4" t="s">
        <v>7821</v>
      </c>
      <c r="D1145" s="5">
        <v>45854</v>
      </c>
      <c r="E1145" s="4" t="s">
        <v>4456</v>
      </c>
      <c r="F1145" s="6" t="s">
        <v>7822</v>
      </c>
      <c r="G1145" s="4" t="s">
        <v>71</v>
      </c>
      <c r="H1145" s="6" t="s">
        <v>688</v>
      </c>
      <c r="I1145" s="6" t="s">
        <v>89</v>
      </c>
      <c r="J1145" s="4">
        <v>13</v>
      </c>
      <c r="K1145" s="4">
        <v>17</v>
      </c>
      <c r="L1145" s="4">
        <v>0</v>
      </c>
      <c r="M1145" s="4" t="s">
        <v>81</v>
      </c>
      <c r="N1145" s="6"/>
      <c r="O1145" s="6" t="s">
        <v>81</v>
      </c>
      <c r="P1145" s="6"/>
      <c r="Q1145" s="4" t="s">
        <v>82</v>
      </c>
      <c r="R1145" s="4" t="s">
        <v>52</v>
      </c>
      <c r="S1145" s="5">
        <v>43819</v>
      </c>
      <c r="T1145" s="7" t="s">
        <v>7823</v>
      </c>
      <c r="U1145" s="7" t="s">
        <v>7824</v>
      </c>
      <c r="V1145" s="7" t="s">
        <v>7825</v>
      </c>
      <c r="W1145" s="4" t="s">
        <v>218</v>
      </c>
      <c r="X1145" s="4" t="s">
        <v>218</v>
      </c>
      <c r="Y1145" s="4" t="s">
        <v>65</v>
      </c>
      <c r="Z1145" s="4" t="s">
        <v>65</v>
      </c>
      <c r="AA1145" s="4" t="s">
        <v>66</v>
      </c>
      <c r="AB1145" s="4" t="s">
        <v>97</v>
      </c>
      <c r="AC1145" s="6" t="s">
        <v>97</v>
      </c>
      <c r="AD1145" s="6"/>
      <c r="AE1145" s="4" t="s">
        <v>7826</v>
      </c>
      <c r="AF1145" s="6"/>
      <c r="AG1145" s="6" t="s">
        <v>108</v>
      </c>
      <c r="AH1145" s="6" t="s">
        <v>109</v>
      </c>
      <c r="AI1145" s="4">
        <f t="shared" si="17"/>
        <v>0</v>
      </c>
      <c r="AJ1145" s="4" t="s">
        <v>68</v>
      </c>
      <c r="AK1145" s="6" t="s">
        <v>347</v>
      </c>
      <c r="AL1145" s="4" t="str">
        <f>IFERROR(IF(AK1145="", "", _xlfn.XLOOKUP(AK1145, CODES!A:A,CODES!E:E)), "")</f>
        <v>Operational</v>
      </c>
      <c r="AM1145" s="4" t="str">
        <f>IFERROR(IF(AK1145="", "", _xlfn.XLOOKUP(AK1145, CODES!A:A,CODES!G:G)), "")</f>
        <v>NR</v>
      </c>
      <c r="AN1145" s="4" t="str">
        <f>IFERROR(IF(AK1145="", "", _xlfn.XLOOKUP(AK1145, CODES!A:A,CODES!I:I)), "")</f>
        <v>Regulation</v>
      </c>
      <c r="AO1145" s="6" t="s">
        <v>309</v>
      </c>
      <c r="AP1145" s="6"/>
      <c r="AQ1145" s="6"/>
      <c r="AR1145" s="6"/>
      <c r="AS1145" s="15"/>
    </row>
    <row r="1146" spans="1:45" ht="150" hidden="1" x14ac:dyDescent="0.25">
      <c r="A1146" s="13" t="s">
        <v>25</v>
      </c>
      <c r="B1146" s="4" t="s">
        <v>7727</v>
      </c>
      <c r="C1146" s="4" t="s">
        <v>7827</v>
      </c>
      <c r="D1146" s="5">
        <v>45854</v>
      </c>
      <c r="E1146" s="4" t="s">
        <v>7828</v>
      </c>
      <c r="F1146" s="6" t="s">
        <v>7829</v>
      </c>
      <c r="G1146" s="4" t="s">
        <v>542</v>
      </c>
      <c r="H1146" s="6" t="s">
        <v>1355</v>
      </c>
      <c r="I1146" s="6" t="s">
        <v>89</v>
      </c>
      <c r="J1146" s="4">
        <v>19</v>
      </c>
      <c r="K1146" s="4">
        <v>23</v>
      </c>
      <c r="L1146" s="4">
        <v>0</v>
      </c>
      <c r="M1146" s="4" t="s">
        <v>1137</v>
      </c>
      <c r="N1146" s="6" t="s">
        <v>7830</v>
      </c>
      <c r="O1146" s="6" t="s">
        <v>1137</v>
      </c>
      <c r="P1146" s="6"/>
      <c r="Q1146" s="4" t="s">
        <v>82</v>
      </c>
      <c r="R1146" s="4" t="s">
        <v>52</v>
      </c>
      <c r="S1146" s="5">
        <v>43819</v>
      </c>
      <c r="T1146" s="7" t="s">
        <v>7831</v>
      </c>
      <c r="U1146" s="7" t="s">
        <v>7832</v>
      </c>
      <c r="V1146" s="7"/>
      <c r="W1146" s="4" t="s">
        <v>53</v>
      </c>
      <c r="X1146" s="4" t="s">
        <v>53</v>
      </c>
      <c r="Y1146" s="4" t="s">
        <v>574</v>
      </c>
      <c r="Z1146" s="4" t="s">
        <v>574</v>
      </c>
      <c r="AA1146" s="4" t="s">
        <v>66</v>
      </c>
      <c r="AB1146" s="4" t="s">
        <v>97</v>
      </c>
      <c r="AC1146" s="6" t="s">
        <v>97</v>
      </c>
      <c r="AD1146" s="6"/>
      <c r="AE1146" s="4" t="s">
        <v>7833</v>
      </c>
      <c r="AF1146" s="6"/>
      <c r="AG1146" s="6" t="s">
        <v>97</v>
      </c>
      <c r="AH1146" s="6" t="s">
        <v>137</v>
      </c>
      <c r="AI1146" s="4">
        <f t="shared" si="17"/>
        <v>0</v>
      </c>
      <c r="AJ1146" s="4" t="s">
        <v>58</v>
      </c>
      <c r="AK1146" s="6" t="s">
        <v>7834</v>
      </c>
      <c r="AL1146" s="4" t="str">
        <f>IFERROR(IF(AK1146="", "", _xlfn.XLOOKUP(AK1146, CODES!A:A,CODES!E:E)), "")</f>
        <v>Communication Systems</v>
      </c>
      <c r="AM1146" s="4" t="str">
        <f>IFERROR(IF(AK1146="", "", _xlfn.XLOOKUP(AK1146, CODES!A:A,CODES!G:G)), "")</f>
        <v>GSM R</v>
      </c>
      <c r="AN1146" s="4" t="str">
        <f>IFERROR(IF(AK1146="", "", _xlfn.XLOOKUP(AK1146, CODES!A:A,CODES!I:I)), "")</f>
        <v>GSM-R Cab Radio</v>
      </c>
      <c r="AO1146" s="6" t="s">
        <v>7835</v>
      </c>
      <c r="AP1146" s="6"/>
      <c r="AQ1146" s="6"/>
      <c r="AR1146" s="6"/>
      <c r="AS1146" s="15"/>
    </row>
    <row r="1147" spans="1:45" ht="150" hidden="1" x14ac:dyDescent="0.25">
      <c r="A1147" s="13" t="s">
        <v>25</v>
      </c>
      <c r="B1147" s="4" t="s">
        <v>7727</v>
      </c>
      <c r="C1147" s="4" t="s">
        <v>7836</v>
      </c>
      <c r="D1147" s="5">
        <v>45853</v>
      </c>
      <c r="E1147" s="4" t="s">
        <v>701</v>
      </c>
      <c r="F1147" s="6" t="s">
        <v>7837</v>
      </c>
      <c r="G1147" s="4" t="s">
        <v>130</v>
      </c>
      <c r="H1147" s="6" t="s">
        <v>116</v>
      </c>
      <c r="I1147" s="6" t="s">
        <v>89</v>
      </c>
      <c r="J1147" s="4">
        <v>7</v>
      </c>
      <c r="K1147" s="4">
        <v>7</v>
      </c>
      <c r="L1147" s="4">
        <v>0</v>
      </c>
      <c r="M1147" s="4" t="s">
        <v>7144</v>
      </c>
      <c r="N1147" s="6"/>
      <c r="O1147" s="6" t="s">
        <v>877</v>
      </c>
      <c r="P1147" s="6" t="s">
        <v>92</v>
      </c>
      <c r="Q1147" s="4" t="s">
        <v>82</v>
      </c>
      <c r="R1147" s="4" t="s">
        <v>52</v>
      </c>
      <c r="S1147" s="5">
        <v>43679</v>
      </c>
      <c r="T1147" s="7" t="s">
        <v>7838</v>
      </c>
      <c r="U1147" s="7" t="s">
        <v>7839</v>
      </c>
      <c r="V1147" s="7" t="s">
        <v>7840</v>
      </c>
      <c r="W1147" s="4" t="s">
        <v>95</v>
      </c>
      <c r="X1147" s="4" t="s">
        <v>95</v>
      </c>
      <c r="Y1147" s="4" t="s">
        <v>148</v>
      </c>
      <c r="Z1147" s="4" t="s">
        <v>148</v>
      </c>
      <c r="AA1147" s="4" t="s">
        <v>66</v>
      </c>
      <c r="AB1147" s="4" t="s">
        <v>97</v>
      </c>
      <c r="AC1147" s="6" t="s">
        <v>97</v>
      </c>
      <c r="AD1147" s="6"/>
      <c r="AE1147" s="4" t="s">
        <v>7841</v>
      </c>
      <c r="AF1147" s="6"/>
      <c r="AG1147" s="6" t="s">
        <v>124</v>
      </c>
      <c r="AH1147" s="6" t="s">
        <v>109</v>
      </c>
      <c r="AI1147" s="4">
        <f t="shared" si="17"/>
        <v>0</v>
      </c>
      <c r="AJ1147" s="4" t="s">
        <v>68</v>
      </c>
      <c r="AK1147" s="6" t="s">
        <v>7421</v>
      </c>
      <c r="AL1147" s="4" t="str">
        <f>IFERROR(IF(AK1147="", "", _xlfn.XLOOKUP(AK1147, CODES!A:A,CODES!E:E)), "")</f>
        <v>Monitoring System</v>
      </c>
      <c r="AM1147" s="4" t="str">
        <f>IFERROR(IF(AK1147="", "", _xlfn.XLOOKUP(AK1147, CODES!A:A,CODES!G:G)), "")</f>
        <v>TMS</v>
      </c>
      <c r="AN1147" s="4" t="str">
        <f>IFERROR(IF(AK1147="", "", _xlfn.XLOOKUP(AK1147, CODES!A:A,CODES!I:I)), "")</f>
        <v>Operator</v>
      </c>
      <c r="AO1147" s="6" t="s">
        <v>7422</v>
      </c>
      <c r="AP1147" s="6"/>
      <c r="AQ1147" s="6"/>
      <c r="AR1147" s="6"/>
      <c r="AS1147" s="15"/>
    </row>
    <row r="1148" spans="1:45" ht="150" hidden="1" x14ac:dyDescent="0.25">
      <c r="A1148" s="13" t="s">
        <v>258</v>
      </c>
      <c r="B1148" s="4" t="s">
        <v>7727</v>
      </c>
      <c r="C1148" s="4" t="s">
        <v>7842</v>
      </c>
      <c r="D1148" s="5">
        <v>45853</v>
      </c>
      <c r="E1148" s="4" t="s">
        <v>2652</v>
      </c>
      <c r="F1148" s="6" t="s">
        <v>7843</v>
      </c>
      <c r="G1148" s="4" t="s">
        <v>142</v>
      </c>
      <c r="H1148" s="6" t="s">
        <v>392</v>
      </c>
      <c r="I1148" s="6" t="s">
        <v>89</v>
      </c>
      <c r="J1148" s="4">
        <v>0</v>
      </c>
      <c r="K1148" s="4">
        <v>3</v>
      </c>
      <c r="L1148" s="4">
        <v>0</v>
      </c>
      <c r="M1148" s="4" t="s">
        <v>117</v>
      </c>
      <c r="N1148" s="6"/>
      <c r="O1148" s="6" t="s">
        <v>117</v>
      </c>
      <c r="P1148" s="6"/>
      <c r="Q1148" s="4" t="s">
        <v>51</v>
      </c>
      <c r="R1148" s="4" t="s">
        <v>52</v>
      </c>
      <c r="S1148" s="5">
        <v>43584</v>
      </c>
      <c r="T1148" s="7" t="s">
        <v>7844</v>
      </c>
      <c r="U1148" s="7" t="s">
        <v>7845</v>
      </c>
      <c r="V1148" s="7" t="s">
        <v>7846</v>
      </c>
      <c r="W1148" s="4" t="s">
        <v>916</v>
      </c>
      <c r="X1148" s="4" t="s">
        <v>2990</v>
      </c>
      <c r="Y1148" s="4" t="s">
        <v>1658</v>
      </c>
      <c r="Z1148" s="4"/>
      <c r="AA1148" s="4" t="s">
        <v>66</v>
      </c>
      <c r="AB1148" s="4" t="s">
        <v>124</v>
      </c>
      <c r="AC1148" s="6" t="s">
        <v>281</v>
      </c>
      <c r="AD1148" s="6" t="s">
        <v>2571</v>
      </c>
      <c r="AE1148" s="4" t="s">
        <v>7847</v>
      </c>
      <c r="AF1148" s="6"/>
      <c r="AG1148" s="6" t="s">
        <v>124</v>
      </c>
      <c r="AH1148" s="6" t="s">
        <v>109</v>
      </c>
      <c r="AI1148" s="4">
        <f t="shared" si="17"/>
        <v>0</v>
      </c>
      <c r="AJ1148" s="4" t="s">
        <v>920</v>
      </c>
      <c r="AK1148" s="6" t="s">
        <v>347</v>
      </c>
      <c r="AL1148" s="4" t="str">
        <f>IFERROR(IF(AK1148="", "", _xlfn.XLOOKUP(AK1148, CODES!A:A,CODES!E:E)), "")</f>
        <v>Operational</v>
      </c>
      <c r="AM1148" s="4" t="str">
        <f>IFERROR(IF(AK1148="", "", _xlfn.XLOOKUP(AK1148, CODES!A:A,CODES!G:G)), "")</f>
        <v>NR</v>
      </c>
      <c r="AN1148" s="4" t="str">
        <f>IFERROR(IF(AK1148="", "", _xlfn.XLOOKUP(AK1148, CODES!A:A,CODES!I:I)), "")</f>
        <v>Regulation</v>
      </c>
      <c r="AO1148" s="6" t="s">
        <v>7848</v>
      </c>
      <c r="AP1148" s="6"/>
      <c r="AQ1148" s="6"/>
      <c r="AR1148" s="6"/>
      <c r="AS1148" s="15"/>
    </row>
    <row r="1149" spans="1:45" ht="120" hidden="1" x14ac:dyDescent="0.25">
      <c r="A1149" s="13" t="s">
        <v>258</v>
      </c>
      <c r="B1149" s="4" t="s">
        <v>7727</v>
      </c>
      <c r="C1149" s="4" t="s">
        <v>7849</v>
      </c>
      <c r="D1149" s="5">
        <v>45853</v>
      </c>
      <c r="E1149" s="4" t="s">
        <v>2769</v>
      </c>
      <c r="F1149" s="6" t="s">
        <v>2770</v>
      </c>
      <c r="G1149" s="4" t="s">
        <v>1763</v>
      </c>
      <c r="H1149" s="6" t="s">
        <v>758</v>
      </c>
      <c r="I1149" s="6" t="s">
        <v>89</v>
      </c>
      <c r="J1149" s="4">
        <v>22</v>
      </c>
      <c r="K1149" s="4">
        <v>27</v>
      </c>
      <c r="L1149" s="4">
        <v>0</v>
      </c>
      <c r="M1149" s="4" t="s">
        <v>7850</v>
      </c>
      <c r="N1149" s="6"/>
      <c r="O1149" s="6" t="s">
        <v>2771</v>
      </c>
      <c r="P1149" s="6" t="s">
        <v>214</v>
      </c>
      <c r="Q1149" s="4" t="s">
        <v>82</v>
      </c>
      <c r="R1149" s="4" t="s">
        <v>52</v>
      </c>
      <c r="S1149" s="5">
        <v>43728</v>
      </c>
      <c r="T1149" s="7" t="s">
        <v>7851</v>
      </c>
      <c r="U1149" s="7" t="s">
        <v>7852</v>
      </c>
      <c r="V1149" s="7" t="s">
        <v>7853</v>
      </c>
      <c r="W1149" s="4" t="s">
        <v>1704</v>
      </c>
      <c r="X1149" s="4" t="s">
        <v>1704</v>
      </c>
      <c r="Y1149" s="4" t="s">
        <v>1705</v>
      </c>
      <c r="Z1149" s="4" t="s">
        <v>1705</v>
      </c>
      <c r="AA1149" s="4" t="s">
        <v>66</v>
      </c>
      <c r="AB1149" s="4" t="s">
        <v>97</v>
      </c>
      <c r="AC1149" s="6" t="s">
        <v>281</v>
      </c>
      <c r="AD1149" s="6"/>
      <c r="AE1149" s="4" t="s">
        <v>7854</v>
      </c>
      <c r="AF1149" s="6"/>
      <c r="AG1149" s="6" t="s">
        <v>124</v>
      </c>
      <c r="AH1149" s="6" t="s">
        <v>109</v>
      </c>
      <c r="AI1149" s="4">
        <f t="shared" si="17"/>
        <v>0</v>
      </c>
      <c r="AJ1149" s="4" t="s">
        <v>1707</v>
      </c>
      <c r="AK1149" s="6" t="s">
        <v>125</v>
      </c>
      <c r="AL1149" s="4" t="str">
        <f>IFERROR(IF(AK1149="", "", _xlfn.XLOOKUP(AK1149, CODES!A:A,CODES!E:E)), "")</f>
        <v>Operational</v>
      </c>
      <c r="AM1149" s="4" t="str">
        <f>IFERROR(IF(AK1149="", "", _xlfn.XLOOKUP(AK1149, CODES!A:A,CODES!G:G)), "")</f>
        <v>NR</v>
      </c>
      <c r="AN1149" s="4" t="str">
        <f>IFERROR(IF(AK1149="", "", _xlfn.XLOOKUP(AK1149, CODES!A:A,CODES!I:I)), "")</f>
        <v>Other</v>
      </c>
      <c r="AO1149" s="6" t="s">
        <v>7855</v>
      </c>
      <c r="AP1149" s="6"/>
      <c r="AQ1149" s="6"/>
      <c r="AR1149" s="6"/>
      <c r="AS1149" s="15"/>
    </row>
    <row r="1150" spans="1:45" ht="165" hidden="1" x14ac:dyDescent="0.25">
      <c r="A1150" s="13" t="s">
        <v>25</v>
      </c>
      <c r="B1150" s="4" t="s">
        <v>7727</v>
      </c>
      <c r="C1150" s="4" t="s">
        <v>7856</v>
      </c>
      <c r="D1150" s="5">
        <v>45853</v>
      </c>
      <c r="E1150" s="4" t="s">
        <v>5193</v>
      </c>
      <c r="F1150" s="6" t="s">
        <v>4321</v>
      </c>
      <c r="G1150" s="4" t="s">
        <v>3523</v>
      </c>
      <c r="H1150" s="6" t="s">
        <v>1005</v>
      </c>
      <c r="I1150" s="6" t="s">
        <v>168</v>
      </c>
      <c r="J1150" s="4">
        <v>18</v>
      </c>
      <c r="K1150" s="4">
        <v>47</v>
      </c>
      <c r="L1150" s="4">
        <v>2</v>
      </c>
      <c r="M1150" s="4" t="s">
        <v>1404</v>
      </c>
      <c r="N1150" s="6" t="s">
        <v>2386</v>
      </c>
      <c r="O1150" s="6" t="s">
        <v>1404</v>
      </c>
      <c r="P1150" s="6"/>
      <c r="Q1150" s="4" t="s">
        <v>51</v>
      </c>
      <c r="R1150" s="4" t="s">
        <v>52</v>
      </c>
      <c r="S1150" s="5">
        <v>43532</v>
      </c>
      <c r="T1150" s="7" t="s">
        <v>7857</v>
      </c>
      <c r="U1150" s="7" t="s">
        <v>7858</v>
      </c>
      <c r="V1150" s="7" t="s">
        <v>7859</v>
      </c>
      <c r="W1150" s="4" t="s">
        <v>53</v>
      </c>
      <c r="X1150" s="4" t="s">
        <v>53</v>
      </c>
      <c r="Y1150" s="4" t="s">
        <v>187</v>
      </c>
      <c r="Z1150" s="4" t="s">
        <v>187</v>
      </c>
      <c r="AA1150" s="4" t="s">
        <v>66</v>
      </c>
      <c r="AB1150" s="4" t="s">
        <v>97</v>
      </c>
      <c r="AC1150" s="6" t="s">
        <v>97</v>
      </c>
      <c r="AD1150" s="6"/>
      <c r="AE1150" s="4" t="s">
        <v>7860</v>
      </c>
      <c r="AF1150" s="6" t="s">
        <v>7861</v>
      </c>
      <c r="AG1150" s="6" t="s">
        <v>124</v>
      </c>
      <c r="AH1150" s="6" t="s">
        <v>109</v>
      </c>
      <c r="AI1150" s="4">
        <f t="shared" si="17"/>
        <v>0</v>
      </c>
      <c r="AJ1150" s="4" t="s">
        <v>58</v>
      </c>
      <c r="AK1150" s="6" t="s">
        <v>828</v>
      </c>
      <c r="AL1150" s="4" t="str">
        <f>IFERROR(IF(AK1150="", "", _xlfn.XLOOKUP(AK1150, CODES!A:A,CODES!E:E)), "")</f>
        <v>Safety System</v>
      </c>
      <c r="AM1150" s="4" t="str">
        <f>IFERROR(IF(AK1150="", "", _xlfn.XLOOKUP(AK1150, CODES!A:A,CODES!G:G)), "")</f>
        <v>ETCS</v>
      </c>
      <c r="AN1150" s="4" t="str">
        <f>IFERROR(IF(AK1150="", "", _xlfn.XLOOKUP(AK1150, CODES!A:A,CODES!I:I)), "")</f>
        <v>Pulse Generator</v>
      </c>
      <c r="AO1150" s="6" t="s">
        <v>7862</v>
      </c>
      <c r="AP1150" s="6"/>
      <c r="AQ1150" s="6"/>
      <c r="AR1150" s="6"/>
      <c r="AS1150" s="15"/>
    </row>
    <row r="1151" spans="1:45" ht="75" hidden="1" x14ac:dyDescent="0.25">
      <c r="A1151" s="13" t="s">
        <v>25</v>
      </c>
      <c r="B1151" s="4" t="s">
        <v>7727</v>
      </c>
      <c r="C1151" s="4" t="s">
        <v>7863</v>
      </c>
      <c r="D1151" s="5">
        <v>45853</v>
      </c>
      <c r="E1151" s="4" t="s">
        <v>6536</v>
      </c>
      <c r="F1151" s="6" t="s">
        <v>3865</v>
      </c>
      <c r="G1151" s="4" t="s">
        <v>80</v>
      </c>
      <c r="H1151" s="6"/>
      <c r="I1151" s="6"/>
      <c r="J1151" s="4">
        <v>14</v>
      </c>
      <c r="K1151" s="4">
        <v>21</v>
      </c>
      <c r="L1151" s="4">
        <v>0</v>
      </c>
      <c r="M1151" s="4" t="s">
        <v>156</v>
      </c>
      <c r="N1151" s="6" t="s">
        <v>2064</v>
      </c>
      <c r="O1151" s="6" t="s">
        <v>156</v>
      </c>
      <c r="P1151" s="6"/>
      <c r="Q1151" s="4" t="s">
        <v>73</v>
      </c>
      <c r="R1151" s="4" t="s">
        <v>74</v>
      </c>
      <c r="S1151" s="4"/>
      <c r="T1151" s="7" t="s">
        <v>7864</v>
      </c>
      <c r="U1151" s="7"/>
      <c r="V1151" s="7" t="s">
        <v>7865</v>
      </c>
      <c r="W1151" s="4" t="s">
        <v>161</v>
      </c>
      <c r="X1151" s="4" t="s">
        <v>161</v>
      </c>
      <c r="Y1151" s="4" t="s">
        <v>96</v>
      </c>
      <c r="Z1151" s="4" t="s">
        <v>96</v>
      </c>
      <c r="AA1151" s="4" t="s">
        <v>66</v>
      </c>
      <c r="AB1151" s="4" t="s">
        <v>97</v>
      </c>
      <c r="AC1151" s="6" t="s">
        <v>97</v>
      </c>
      <c r="AD1151" s="6"/>
      <c r="AE1151" s="4" t="s">
        <v>7866</v>
      </c>
      <c r="AF1151" s="6"/>
      <c r="AG1151" s="6"/>
      <c r="AH1151" s="6" t="s">
        <v>137</v>
      </c>
      <c r="AI1151" s="4">
        <f t="shared" si="17"/>
        <v>0</v>
      </c>
      <c r="AJ1151" s="4" t="s">
        <v>58</v>
      </c>
      <c r="AK1151" s="6" t="s">
        <v>2399</v>
      </c>
      <c r="AL1151" s="4" t="str">
        <f>IFERROR(IF(AK1151="", "", _xlfn.XLOOKUP(AK1151, CODES!A:A,CODES!E:E)), "")</f>
        <v>Traction/Aux Power </v>
      </c>
      <c r="AM1151" s="4" t="str">
        <f>IFERROR(IF(AK1151="", "", _xlfn.XLOOKUP(AK1151, CODES!A:A,CODES!G:G)), "")</f>
        <v>Control equipment </v>
      </c>
      <c r="AN1151" s="4" t="str">
        <f>IFERROR(IF(AK1151="", "", _xlfn.XLOOKUP(AK1151, CODES!A:A,CODES!I:I)), "")</f>
        <v>Voltage Monitoring Device (VMD) </v>
      </c>
      <c r="AO1151" s="6"/>
      <c r="AP1151" s="6"/>
      <c r="AQ1151" s="6"/>
      <c r="AR1151" s="6"/>
      <c r="AS1151" s="15"/>
    </row>
    <row r="1152" spans="1:45" ht="105" hidden="1" x14ac:dyDescent="0.25">
      <c r="A1152" s="13" t="s">
        <v>25</v>
      </c>
      <c r="B1152" s="4" t="s">
        <v>7727</v>
      </c>
      <c r="C1152" s="4" t="s">
        <v>7867</v>
      </c>
      <c r="D1152" s="5">
        <v>45853</v>
      </c>
      <c r="E1152" s="4" t="s">
        <v>7868</v>
      </c>
      <c r="F1152" s="6" t="s">
        <v>7869</v>
      </c>
      <c r="G1152" s="4" t="s">
        <v>80</v>
      </c>
      <c r="H1152" s="6" t="s">
        <v>392</v>
      </c>
      <c r="I1152" s="6" t="s">
        <v>89</v>
      </c>
      <c r="J1152" s="4">
        <v>3</v>
      </c>
      <c r="K1152" s="4">
        <v>3</v>
      </c>
      <c r="L1152" s="4">
        <v>0</v>
      </c>
      <c r="M1152" s="4" t="s">
        <v>948</v>
      </c>
      <c r="N1152" s="6"/>
      <c r="O1152" s="6" t="s">
        <v>948</v>
      </c>
      <c r="P1152" s="6"/>
      <c r="Q1152" s="4" t="s">
        <v>51</v>
      </c>
      <c r="R1152" s="4" t="s">
        <v>52</v>
      </c>
      <c r="S1152" s="5">
        <v>44048</v>
      </c>
      <c r="T1152" s="7" t="s">
        <v>7870</v>
      </c>
      <c r="U1152" s="7" t="s">
        <v>7871</v>
      </c>
      <c r="V1152" s="7" t="s">
        <v>7872</v>
      </c>
      <c r="W1152" s="4" t="s">
        <v>95</v>
      </c>
      <c r="X1152" s="4" t="s">
        <v>95</v>
      </c>
      <c r="Y1152" s="4" t="s">
        <v>418</v>
      </c>
      <c r="Z1152" s="4" t="s">
        <v>418</v>
      </c>
      <c r="AA1152" s="4" t="s">
        <v>66</v>
      </c>
      <c r="AB1152" s="4" t="s">
        <v>97</v>
      </c>
      <c r="AC1152" s="6" t="s">
        <v>97</v>
      </c>
      <c r="AD1152" s="6"/>
      <c r="AE1152" s="4" t="s">
        <v>7873</v>
      </c>
      <c r="AF1152" s="6" t="s">
        <v>7861</v>
      </c>
      <c r="AG1152" s="6" t="s">
        <v>97</v>
      </c>
      <c r="AH1152" s="6" t="s">
        <v>137</v>
      </c>
      <c r="AI1152" s="4">
        <f t="shared" si="17"/>
        <v>0</v>
      </c>
      <c r="AJ1152" s="4" t="s">
        <v>58</v>
      </c>
      <c r="AK1152" s="6" t="s">
        <v>7874</v>
      </c>
      <c r="AL1152" s="4" t="str">
        <f>IFERROR(IF(AK1152="", "", _xlfn.XLOOKUP(AK1152, CODES!A:A,CODES!E:E)), "")</f>
        <v>Water and Toilet Systems</v>
      </c>
      <c r="AM1152" s="4" t="str">
        <f>IFERROR(IF(AK1152="", "", _xlfn.XLOOKUP(AK1152, CODES!A:A,CODES!G:G)), "")</f>
        <v>UAT Toilet Door</v>
      </c>
      <c r="AN1152" s="4" t="str">
        <f>IFERROR(IF(AK1152="", "", _xlfn.XLOOKUP(AK1152, CODES!A:A,CODES!I:I)), "")</f>
        <v>Automatic Door Mechanism</v>
      </c>
      <c r="AO1152" s="6" t="s">
        <v>7875</v>
      </c>
      <c r="AP1152" s="6"/>
      <c r="AQ1152" s="6"/>
      <c r="AR1152" s="6"/>
      <c r="AS1152" s="15"/>
    </row>
    <row r="1153" spans="1:45" ht="150" hidden="1" x14ac:dyDescent="0.25">
      <c r="A1153" s="13" t="s">
        <v>25</v>
      </c>
      <c r="B1153" s="4" t="s">
        <v>7727</v>
      </c>
      <c r="C1153" s="4" t="s">
        <v>7876</v>
      </c>
      <c r="D1153" s="5">
        <v>45853</v>
      </c>
      <c r="E1153" s="4" t="s">
        <v>294</v>
      </c>
      <c r="F1153" s="6" t="s">
        <v>3769</v>
      </c>
      <c r="G1153" s="4" t="s">
        <v>155</v>
      </c>
      <c r="H1153" s="6" t="s">
        <v>1193</v>
      </c>
      <c r="I1153" s="6" t="s">
        <v>89</v>
      </c>
      <c r="J1153" s="4">
        <v>16</v>
      </c>
      <c r="K1153" s="4">
        <v>19</v>
      </c>
      <c r="L1153" s="4">
        <v>0</v>
      </c>
      <c r="M1153" s="4" t="s">
        <v>4647</v>
      </c>
      <c r="N1153" s="6"/>
      <c r="O1153" s="6" t="s">
        <v>740</v>
      </c>
      <c r="P1153" s="6" t="s">
        <v>570</v>
      </c>
      <c r="Q1153" s="4" t="s">
        <v>82</v>
      </c>
      <c r="R1153" s="4" t="s">
        <v>52</v>
      </c>
      <c r="S1153" s="5">
        <v>43728</v>
      </c>
      <c r="T1153" s="7" t="s">
        <v>7877</v>
      </c>
      <c r="U1153" s="7" t="s">
        <v>7584</v>
      </c>
      <c r="V1153" s="7" t="s">
        <v>7878</v>
      </c>
      <c r="W1153" s="4" t="s">
        <v>95</v>
      </c>
      <c r="X1153" s="4" t="s">
        <v>95</v>
      </c>
      <c r="Y1153" s="4" t="s">
        <v>148</v>
      </c>
      <c r="Z1153" s="4" t="s">
        <v>148</v>
      </c>
      <c r="AA1153" s="4" t="s">
        <v>66</v>
      </c>
      <c r="AB1153" s="4" t="s">
        <v>97</v>
      </c>
      <c r="AC1153" s="6" t="s">
        <v>97</v>
      </c>
      <c r="AD1153" s="6"/>
      <c r="AE1153" s="4" t="s">
        <v>7879</v>
      </c>
      <c r="AF1153" s="6"/>
      <c r="AG1153" s="6" t="s">
        <v>124</v>
      </c>
      <c r="AH1153" s="6" t="s">
        <v>109</v>
      </c>
      <c r="AI1153" s="4">
        <f t="shared" si="17"/>
        <v>0</v>
      </c>
      <c r="AJ1153" s="4" t="s">
        <v>68</v>
      </c>
      <c r="AK1153" s="6" t="s">
        <v>7421</v>
      </c>
      <c r="AL1153" s="4" t="str">
        <f>IFERROR(IF(AK1153="", "", _xlfn.XLOOKUP(AK1153, CODES!A:A,CODES!E:E)), "")</f>
        <v>Monitoring System</v>
      </c>
      <c r="AM1153" s="4" t="str">
        <f>IFERROR(IF(AK1153="", "", _xlfn.XLOOKUP(AK1153, CODES!A:A,CODES!G:G)), "")</f>
        <v>TMS</v>
      </c>
      <c r="AN1153" s="4" t="str">
        <f>IFERROR(IF(AK1153="", "", _xlfn.XLOOKUP(AK1153, CODES!A:A,CODES!I:I)), "")</f>
        <v>Operator</v>
      </c>
      <c r="AO1153" s="6" t="s">
        <v>7422</v>
      </c>
      <c r="AP1153" s="6"/>
      <c r="AQ1153" s="6"/>
      <c r="AR1153" s="6"/>
      <c r="AS1153" s="15"/>
    </row>
    <row r="1154" spans="1:45" ht="165" hidden="1" x14ac:dyDescent="0.25">
      <c r="A1154" s="13" t="s">
        <v>25</v>
      </c>
      <c r="B1154" s="4" t="s">
        <v>7727</v>
      </c>
      <c r="C1154" s="4" t="s">
        <v>7880</v>
      </c>
      <c r="D1154" s="5">
        <v>45853</v>
      </c>
      <c r="E1154" s="4" t="s">
        <v>349</v>
      </c>
      <c r="F1154" s="6" t="s">
        <v>350</v>
      </c>
      <c r="G1154" s="4" t="s">
        <v>3079</v>
      </c>
      <c r="H1154" s="6" t="s">
        <v>182</v>
      </c>
      <c r="I1154" s="6" t="s">
        <v>89</v>
      </c>
      <c r="J1154" s="4">
        <v>14</v>
      </c>
      <c r="K1154" s="4">
        <v>65</v>
      </c>
      <c r="L1154" s="4">
        <v>0</v>
      </c>
      <c r="M1154" s="4" t="s">
        <v>720</v>
      </c>
      <c r="N1154" s="6"/>
      <c r="O1154" s="6" t="s">
        <v>720</v>
      </c>
      <c r="P1154" s="6"/>
      <c r="Q1154" s="4" t="s">
        <v>51</v>
      </c>
      <c r="R1154" s="4" t="s">
        <v>52</v>
      </c>
      <c r="S1154" s="5">
        <v>43843</v>
      </c>
      <c r="T1154" s="7" t="s">
        <v>7881</v>
      </c>
      <c r="U1154" s="7" t="s">
        <v>7882</v>
      </c>
      <c r="V1154" s="7" t="s">
        <v>7883</v>
      </c>
      <c r="W1154" s="4" t="s">
        <v>509</v>
      </c>
      <c r="X1154" s="4" t="s">
        <v>509</v>
      </c>
      <c r="Y1154" s="4" t="s">
        <v>510</v>
      </c>
      <c r="Z1154" s="4" t="s">
        <v>510</v>
      </c>
      <c r="AA1154" s="4" t="s">
        <v>66</v>
      </c>
      <c r="AB1154" s="4" t="s">
        <v>97</v>
      </c>
      <c r="AC1154" s="6" t="s">
        <v>97</v>
      </c>
      <c r="AD1154" s="6"/>
      <c r="AE1154" s="4" t="s">
        <v>7884</v>
      </c>
      <c r="AF1154" s="6" t="s">
        <v>7861</v>
      </c>
      <c r="AG1154" s="6" t="s">
        <v>124</v>
      </c>
      <c r="AH1154" s="6" t="s">
        <v>109</v>
      </c>
      <c r="AI1154" s="4">
        <f t="shared" ref="AI1154:AI1217" si="18">IF(AD1154="Availability", 0, IF(AND(AE1154="Y", OR(J1154&gt;2, L1154&gt;0)), 1, 0))</f>
        <v>0</v>
      </c>
      <c r="AJ1154" s="4" t="s">
        <v>68</v>
      </c>
      <c r="AK1154" s="6" t="s">
        <v>512</v>
      </c>
      <c r="AL1154" s="4" t="str">
        <f>IFERROR(IF(AK1154="", "", _xlfn.XLOOKUP(AK1154, CODES!A:A,CODES!E:E)), "")</f>
        <v>LNER</v>
      </c>
      <c r="AM1154" s="4" t="str">
        <f>IFERROR(IF(AK1154="", "", _xlfn.XLOOKUP(AK1154, CODES!A:A,CODES!G:G)), "")</f>
        <v>Other</v>
      </c>
      <c r="AN1154" s="4" t="str">
        <f>IFERROR(IF(AK1154="", "", _xlfn.XLOOKUP(AK1154, CODES!A:A,CODES!I:I)), "")</f>
        <v>Cleaning</v>
      </c>
      <c r="AO1154" s="6" t="s">
        <v>7885</v>
      </c>
      <c r="AP1154" s="6"/>
      <c r="AQ1154" s="6"/>
      <c r="AR1154" s="6"/>
      <c r="AS1154" s="15"/>
    </row>
    <row r="1155" spans="1:45" ht="180" hidden="1" x14ac:dyDescent="0.25">
      <c r="A1155" s="13" t="s">
        <v>25</v>
      </c>
      <c r="B1155" s="4" t="s">
        <v>7727</v>
      </c>
      <c r="C1155" s="4" t="s">
        <v>7886</v>
      </c>
      <c r="D1155" s="5">
        <v>45853</v>
      </c>
      <c r="E1155" s="4" t="s">
        <v>3190</v>
      </c>
      <c r="F1155" s="6" t="s">
        <v>3191</v>
      </c>
      <c r="G1155" s="4" t="s">
        <v>5053</v>
      </c>
      <c r="H1155" s="6" t="s">
        <v>688</v>
      </c>
      <c r="I1155" s="6" t="s">
        <v>89</v>
      </c>
      <c r="J1155" s="4">
        <v>13</v>
      </c>
      <c r="K1155" s="4">
        <v>20</v>
      </c>
      <c r="L1155" s="4">
        <v>0</v>
      </c>
      <c r="M1155" s="4" t="s">
        <v>7144</v>
      </c>
      <c r="N1155" s="6"/>
      <c r="O1155" s="6" t="s">
        <v>877</v>
      </c>
      <c r="P1155" s="6" t="s">
        <v>92</v>
      </c>
      <c r="Q1155" s="4" t="s">
        <v>82</v>
      </c>
      <c r="R1155" s="4" t="s">
        <v>52</v>
      </c>
      <c r="S1155" s="5">
        <v>43679</v>
      </c>
      <c r="T1155" s="7" t="s">
        <v>7887</v>
      </c>
      <c r="U1155" s="7" t="s">
        <v>7584</v>
      </c>
      <c r="V1155" s="7" t="s">
        <v>7888</v>
      </c>
      <c r="W1155" s="4" t="s">
        <v>95</v>
      </c>
      <c r="X1155" s="4" t="s">
        <v>95</v>
      </c>
      <c r="Y1155" s="4" t="s">
        <v>148</v>
      </c>
      <c r="Z1155" s="4" t="s">
        <v>148</v>
      </c>
      <c r="AA1155" s="4" t="s">
        <v>66</v>
      </c>
      <c r="AB1155" s="4" t="s">
        <v>97</v>
      </c>
      <c r="AC1155" s="6" t="s">
        <v>97</v>
      </c>
      <c r="AD1155" s="6"/>
      <c r="AE1155" s="4" t="s">
        <v>7889</v>
      </c>
      <c r="AF1155" s="6"/>
      <c r="AG1155" s="6" t="s">
        <v>124</v>
      </c>
      <c r="AH1155" s="6" t="s">
        <v>109</v>
      </c>
      <c r="AI1155" s="4">
        <f t="shared" si="18"/>
        <v>0</v>
      </c>
      <c r="AJ1155" s="4" t="s">
        <v>68</v>
      </c>
      <c r="AK1155" s="6" t="s">
        <v>7421</v>
      </c>
      <c r="AL1155" s="4" t="str">
        <f>IFERROR(IF(AK1155="", "", _xlfn.XLOOKUP(AK1155, CODES!A:A,CODES!E:E)), "")</f>
        <v>Monitoring System</v>
      </c>
      <c r="AM1155" s="4" t="str">
        <f>IFERROR(IF(AK1155="", "", _xlfn.XLOOKUP(AK1155, CODES!A:A,CODES!G:G)), "")</f>
        <v>TMS</v>
      </c>
      <c r="AN1155" s="4" t="str">
        <f>IFERROR(IF(AK1155="", "", _xlfn.XLOOKUP(AK1155, CODES!A:A,CODES!I:I)), "")</f>
        <v>Operator</v>
      </c>
      <c r="AO1155" s="6" t="s">
        <v>7422</v>
      </c>
      <c r="AP1155" s="6"/>
      <c r="AQ1155" s="6"/>
      <c r="AR1155" s="6"/>
      <c r="AS1155" s="15"/>
    </row>
    <row r="1156" spans="1:45" ht="120" hidden="1" x14ac:dyDescent="0.25">
      <c r="A1156" s="13" t="s">
        <v>338</v>
      </c>
      <c r="B1156" s="4" t="s">
        <v>7727</v>
      </c>
      <c r="C1156" s="4" t="s">
        <v>7890</v>
      </c>
      <c r="D1156" s="5">
        <v>45852</v>
      </c>
      <c r="E1156" s="4"/>
      <c r="F1156" s="6" t="s">
        <v>7891</v>
      </c>
      <c r="G1156" s="4" t="s">
        <v>142</v>
      </c>
      <c r="H1156" s="6" t="s">
        <v>6282</v>
      </c>
      <c r="I1156" s="6" t="s">
        <v>89</v>
      </c>
      <c r="J1156" s="4">
        <v>57</v>
      </c>
      <c r="K1156" s="4">
        <v>61</v>
      </c>
      <c r="L1156" s="4">
        <v>0</v>
      </c>
      <c r="M1156" s="4" t="s">
        <v>1404</v>
      </c>
      <c r="N1156" s="6"/>
      <c r="O1156" s="6" t="s">
        <v>1404</v>
      </c>
      <c r="P1156" s="6"/>
      <c r="Q1156" s="4" t="s">
        <v>51</v>
      </c>
      <c r="R1156" s="4" t="s">
        <v>52</v>
      </c>
      <c r="S1156" s="5">
        <v>43532</v>
      </c>
      <c r="T1156" s="7" t="s">
        <v>7892</v>
      </c>
      <c r="U1156" s="7" t="s">
        <v>7893</v>
      </c>
      <c r="V1156" s="7" t="s">
        <v>7894</v>
      </c>
      <c r="W1156" s="4" t="s">
        <v>1695</v>
      </c>
      <c r="X1156" s="4" t="s">
        <v>1695</v>
      </c>
      <c r="Y1156" s="4" t="s">
        <v>65</v>
      </c>
      <c r="Z1156" s="4"/>
      <c r="AA1156" s="4" t="s">
        <v>55</v>
      </c>
      <c r="AB1156" s="4" t="s">
        <v>45</v>
      </c>
      <c r="AC1156" s="6" t="s">
        <v>281</v>
      </c>
      <c r="AD1156" s="6"/>
      <c r="AE1156" s="4" t="s">
        <v>7895</v>
      </c>
      <c r="AF1156" s="6"/>
      <c r="AG1156" s="6" t="s">
        <v>565</v>
      </c>
      <c r="AH1156" s="6" t="s">
        <v>109</v>
      </c>
      <c r="AI1156" s="4">
        <f t="shared" si="18"/>
        <v>0</v>
      </c>
      <c r="AJ1156" s="4" t="s">
        <v>68</v>
      </c>
      <c r="AK1156" s="6" t="s">
        <v>577</v>
      </c>
      <c r="AL1156" s="4" t="str">
        <f>IFERROR(IF(AK1156="", "", _xlfn.XLOOKUP(AK1156, CODES!A:A,CODES!E:E)), "")</f>
        <v>LNER</v>
      </c>
      <c r="AM1156" s="4" t="str">
        <f>IFERROR(IF(AK1156="", "", _xlfn.XLOOKUP(AK1156, CODES!A:A,CODES!G:G)), "")</f>
        <v>Other</v>
      </c>
      <c r="AN1156" s="4" t="str">
        <f>IFERROR(IF(AK1156="", "", _xlfn.XLOOKUP(AK1156, CODES!A:A,CODES!I:I)), "")</f>
        <v>Merged - see Master</v>
      </c>
      <c r="AO1156" s="6" t="s">
        <v>7896</v>
      </c>
      <c r="AP1156" s="6"/>
      <c r="AQ1156" s="6"/>
      <c r="AR1156" s="6"/>
      <c r="AS1156" s="15"/>
    </row>
    <row r="1157" spans="1:45" ht="75" hidden="1" x14ac:dyDescent="0.25">
      <c r="A1157" s="13" t="s">
        <v>565</v>
      </c>
      <c r="B1157" s="4" t="s">
        <v>7727</v>
      </c>
      <c r="C1157" s="4" t="s">
        <v>7897</v>
      </c>
      <c r="D1157" s="5">
        <v>45852</v>
      </c>
      <c r="E1157" s="4"/>
      <c r="F1157" s="6" t="s">
        <v>2957</v>
      </c>
      <c r="G1157" s="4" t="s">
        <v>517</v>
      </c>
      <c r="H1157" s="6"/>
      <c r="I1157" s="6"/>
      <c r="J1157" s="4">
        <v>0</v>
      </c>
      <c r="K1157" s="4">
        <v>0</v>
      </c>
      <c r="L1157" s="4">
        <v>1</v>
      </c>
      <c r="M1157" s="4" t="s">
        <v>1691</v>
      </c>
      <c r="N1157" s="6"/>
      <c r="O1157" s="6" t="s">
        <v>1692</v>
      </c>
      <c r="P1157" s="6"/>
      <c r="Q1157" s="4"/>
      <c r="R1157" s="4" t="s">
        <v>74</v>
      </c>
      <c r="S1157" s="4"/>
      <c r="T1157" s="7" t="s">
        <v>7898</v>
      </c>
      <c r="U1157" s="7" t="s">
        <v>7899</v>
      </c>
      <c r="V1157" s="7" t="s">
        <v>7899</v>
      </c>
      <c r="W1157" s="4" t="s">
        <v>75</v>
      </c>
      <c r="X1157" s="4" t="s">
        <v>75</v>
      </c>
      <c r="Y1157" s="4" t="s">
        <v>76</v>
      </c>
      <c r="Z1157" s="4"/>
      <c r="AA1157" s="4" t="s">
        <v>66</v>
      </c>
      <c r="AB1157" s="4" t="s">
        <v>45</v>
      </c>
      <c r="AC1157" s="6" t="s">
        <v>575</v>
      </c>
      <c r="AD1157" s="6"/>
      <c r="AE1157" s="4" t="s">
        <v>7900</v>
      </c>
      <c r="AF1157" s="6"/>
      <c r="AG1157" s="6"/>
      <c r="AH1157" s="6" t="s">
        <v>109</v>
      </c>
      <c r="AI1157" s="4">
        <f t="shared" si="18"/>
        <v>0</v>
      </c>
      <c r="AJ1157" s="4" t="s">
        <v>58</v>
      </c>
      <c r="AK1157" s="6" t="s">
        <v>7901</v>
      </c>
      <c r="AL1157" s="4" t="str">
        <f>IFERROR(IF(AK1157="", "", _xlfn.XLOOKUP(AK1157, CODES!A:A,CODES!E:E)), "")</f>
        <v>Wheel Slide</v>
      </c>
      <c r="AM1157" s="4" t="str">
        <f>IFERROR(IF(AK1157="", "", _xlfn.XLOOKUP(AK1157, CODES!A:A,CODES!G:G)), "")</f>
        <v>Probe</v>
      </c>
      <c r="AN1157" s="4" t="str">
        <f>IFERROR(IF(AK1157="", "", _xlfn.XLOOKUP(AK1157, CODES!A:A,CODES!I:I)), "")</f>
        <v>Probe</v>
      </c>
      <c r="AO1157" s="6"/>
      <c r="AP1157" s="6"/>
      <c r="AQ1157" s="6"/>
      <c r="AR1157" s="6"/>
      <c r="AS1157" s="15"/>
    </row>
    <row r="1158" spans="1:45" ht="120" hidden="1" x14ac:dyDescent="0.25">
      <c r="A1158" s="13" t="s">
        <v>565</v>
      </c>
      <c r="B1158" s="4" t="s">
        <v>7727</v>
      </c>
      <c r="C1158" s="4" t="s">
        <v>7902</v>
      </c>
      <c r="D1158" s="5">
        <v>45852</v>
      </c>
      <c r="E1158" s="4"/>
      <c r="F1158" s="6" t="s">
        <v>88</v>
      </c>
      <c r="G1158" s="4" t="s">
        <v>517</v>
      </c>
      <c r="H1158" s="6" t="s">
        <v>89</v>
      </c>
      <c r="I1158" s="6" t="s">
        <v>168</v>
      </c>
      <c r="J1158" s="4">
        <v>0</v>
      </c>
      <c r="K1158" s="4">
        <v>0</v>
      </c>
      <c r="L1158" s="4">
        <v>2</v>
      </c>
      <c r="M1158" s="4" t="s">
        <v>450</v>
      </c>
      <c r="N1158" s="6"/>
      <c r="O1158" s="6" t="s">
        <v>450</v>
      </c>
      <c r="P1158" s="6"/>
      <c r="Q1158" s="4" t="s">
        <v>82</v>
      </c>
      <c r="R1158" s="4" t="s">
        <v>52</v>
      </c>
      <c r="S1158" s="5">
        <v>43805</v>
      </c>
      <c r="T1158" s="7" t="s">
        <v>7903</v>
      </c>
      <c r="U1158" s="7" t="s">
        <v>7893</v>
      </c>
      <c r="V1158" s="7" t="s">
        <v>7904</v>
      </c>
      <c r="W1158" s="4" t="s">
        <v>1695</v>
      </c>
      <c r="X1158" s="4" t="s">
        <v>1695</v>
      </c>
      <c r="Y1158" s="4" t="s">
        <v>76</v>
      </c>
      <c r="Z1158" s="4"/>
      <c r="AA1158" s="4" t="s">
        <v>66</v>
      </c>
      <c r="AB1158" s="4" t="s">
        <v>45</v>
      </c>
      <c r="AC1158" s="6" t="s">
        <v>575</v>
      </c>
      <c r="AD1158" s="6"/>
      <c r="AE1158" s="4" t="s">
        <v>7905</v>
      </c>
      <c r="AF1158" s="6"/>
      <c r="AG1158" s="6" t="s">
        <v>565</v>
      </c>
      <c r="AH1158" s="6" t="s">
        <v>109</v>
      </c>
      <c r="AI1158" s="4">
        <f t="shared" si="18"/>
        <v>0</v>
      </c>
      <c r="AJ1158" s="4" t="s">
        <v>58</v>
      </c>
      <c r="AK1158" s="6" t="s">
        <v>577</v>
      </c>
      <c r="AL1158" s="4" t="str">
        <f>IFERROR(IF(AK1158="", "", _xlfn.XLOOKUP(AK1158, CODES!A:A,CODES!E:E)), "")</f>
        <v>LNER</v>
      </c>
      <c r="AM1158" s="4" t="str">
        <f>IFERROR(IF(AK1158="", "", _xlfn.XLOOKUP(AK1158, CODES!A:A,CODES!G:G)), "")</f>
        <v>Other</v>
      </c>
      <c r="AN1158" s="4" t="str">
        <f>IFERROR(IF(AK1158="", "", _xlfn.XLOOKUP(AK1158, CODES!A:A,CODES!I:I)), "")</f>
        <v>Merged - see Master</v>
      </c>
      <c r="AO1158" s="6" t="s">
        <v>7896</v>
      </c>
      <c r="AP1158" s="6"/>
      <c r="AQ1158" s="6"/>
      <c r="AR1158" s="6"/>
      <c r="AS1158" s="15"/>
    </row>
    <row r="1159" spans="1:45" ht="105" hidden="1" x14ac:dyDescent="0.25">
      <c r="A1159" s="13" t="s">
        <v>565</v>
      </c>
      <c r="B1159" s="4" t="s">
        <v>7727</v>
      </c>
      <c r="C1159" s="4" t="s">
        <v>7906</v>
      </c>
      <c r="D1159" s="5">
        <v>45852</v>
      </c>
      <c r="E1159" s="4"/>
      <c r="F1159" s="6" t="s">
        <v>4490</v>
      </c>
      <c r="G1159" s="4" t="s">
        <v>517</v>
      </c>
      <c r="H1159" s="6" t="s">
        <v>89</v>
      </c>
      <c r="I1159" s="6" t="s">
        <v>143</v>
      </c>
      <c r="J1159" s="4">
        <v>0</v>
      </c>
      <c r="K1159" s="4">
        <v>0</v>
      </c>
      <c r="L1159" s="4">
        <v>1</v>
      </c>
      <c r="M1159" s="4" t="s">
        <v>7907</v>
      </c>
      <c r="N1159" s="6"/>
      <c r="O1159" s="6" t="s">
        <v>7908</v>
      </c>
      <c r="P1159" s="6"/>
      <c r="Q1159" s="4"/>
      <c r="R1159" s="4" t="s">
        <v>74</v>
      </c>
      <c r="S1159" s="4"/>
      <c r="T1159" s="7" t="s">
        <v>7909</v>
      </c>
      <c r="U1159" s="7" t="s">
        <v>7899</v>
      </c>
      <c r="V1159" s="7" t="s">
        <v>7899</v>
      </c>
      <c r="W1159" s="4" t="s">
        <v>75</v>
      </c>
      <c r="X1159" s="4" t="s">
        <v>75</v>
      </c>
      <c r="Y1159" s="4" t="s">
        <v>83</v>
      </c>
      <c r="Z1159" s="4"/>
      <c r="AA1159" s="4" t="s">
        <v>55</v>
      </c>
      <c r="AB1159" s="4" t="s">
        <v>45</v>
      </c>
      <c r="AC1159" s="6" t="s">
        <v>575</v>
      </c>
      <c r="AD1159" s="6"/>
      <c r="AE1159" s="4" t="s">
        <v>7910</v>
      </c>
      <c r="AF1159" s="6"/>
      <c r="AG1159" s="6"/>
      <c r="AH1159" s="6" t="s">
        <v>109</v>
      </c>
      <c r="AI1159" s="4">
        <f t="shared" si="18"/>
        <v>0</v>
      </c>
      <c r="AJ1159" s="4" t="s">
        <v>58</v>
      </c>
      <c r="AK1159" s="6" t="s">
        <v>7901</v>
      </c>
      <c r="AL1159" s="4" t="str">
        <f>IFERROR(IF(AK1159="", "", _xlfn.XLOOKUP(AK1159, CODES!A:A,CODES!E:E)), "")</f>
        <v>Wheel Slide</v>
      </c>
      <c r="AM1159" s="4" t="str">
        <f>IFERROR(IF(AK1159="", "", _xlfn.XLOOKUP(AK1159, CODES!A:A,CODES!G:G)), "")</f>
        <v>Probe</v>
      </c>
      <c r="AN1159" s="4" t="str">
        <f>IFERROR(IF(AK1159="", "", _xlfn.XLOOKUP(AK1159, CODES!A:A,CODES!I:I)), "")</f>
        <v>Probe</v>
      </c>
      <c r="AO1159" s="6"/>
      <c r="AP1159" s="6"/>
      <c r="AQ1159" s="6"/>
      <c r="AR1159" s="6"/>
      <c r="AS1159" s="15"/>
    </row>
    <row r="1160" spans="1:45" ht="75" hidden="1" x14ac:dyDescent="0.25">
      <c r="A1160" s="13" t="s">
        <v>25</v>
      </c>
      <c r="B1160" s="4" t="s">
        <v>7727</v>
      </c>
      <c r="C1160" s="4" t="s">
        <v>7911</v>
      </c>
      <c r="D1160" s="5">
        <v>45852</v>
      </c>
      <c r="E1160" s="4" t="s">
        <v>2956</v>
      </c>
      <c r="F1160" s="6" t="s">
        <v>2957</v>
      </c>
      <c r="G1160" s="4" t="s">
        <v>430</v>
      </c>
      <c r="H1160" s="6"/>
      <c r="I1160" s="6"/>
      <c r="J1160" s="4">
        <v>46</v>
      </c>
      <c r="K1160" s="4">
        <v>715</v>
      </c>
      <c r="L1160" s="4">
        <v>6.5</v>
      </c>
      <c r="M1160" s="4" t="s">
        <v>431</v>
      </c>
      <c r="N1160" s="6" t="s">
        <v>7912</v>
      </c>
      <c r="O1160" s="6" t="s">
        <v>431</v>
      </c>
      <c r="P1160" s="6"/>
      <c r="Q1160" s="4" t="s">
        <v>73</v>
      </c>
      <c r="R1160" s="4" t="s">
        <v>74</v>
      </c>
      <c r="S1160" s="4"/>
      <c r="T1160" s="7" t="s">
        <v>7913</v>
      </c>
      <c r="U1160" s="7" t="s">
        <v>7914</v>
      </c>
      <c r="V1160" s="7" t="s">
        <v>7915</v>
      </c>
      <c r="W1160" s="4" t="s">
        <v>161</v>
      </c>
      <c r="X1160" s="4" t="s">
        <v>161</v>
      </c>
      <c r="Y1160" s="4" t="s">
        <v>76</v>
      </c>
      <c r="Z1160" s="4" t="s">
        <v>76</v>
      </c>
      <c r="AA1160" s="4" t="s">
        <v>66</v>
      </c>
      <c r="AB1160" s="4" t="s">
        <v>97</v>
      </c>
      <c r="AC1160" s="6" t="s">
        <v>97</v>
      </c>
      <c r="AD1160" s="6"/>
      <c r="AE1160" s="4" t="s">
        <v>7916</v>
      </c>
      <c r="AF1160" s="6"/>
      <c r="AG1160" s="6"/>
      <c r="AH1160" s="6" t="s">
        <v>137</v>
      </c>
      <c r="AI1160" s="4">
        <f t="shared" si="18"/>
        <v>0</v>
      </c>
      <c r="AJ1160" s="4" t="s">
        <v>58</v>
      </c>
      <c r="AK1160" s="6" t="s">
        <v>7901</v>
      </c>
      <c r="AL1160" s="4" t="str">
        <f>IFERROR(IF(AK1160="", "", _xlfn.XLOOKUP(AK1160, CODES!A:A,CODES!E:E)), "")</f>
        <v>Wheel Slide</v>
      </c>
      <c r="AM1160" s="4" t="str">
        <f>IFERROR(IF(AK1160="", "", _xlfn.XLOOKUP(AK1160, CODES!A:A,CODES!G:G)), "")</f>
        <v>Probe</v>
      </c>
      <c r="AN1160" s="4" t="str">
        <f>IFERROR(IF(AK1160="", "", _xlfn.XLOOKUP(AK1160, CODES!A:A,CODES!I:I)), "")</f>
        <v>Probe</v>
      </c>
      <c r="AO1160" s="6"/>
      <c r="AP1160" s="6"/>
      <c r="AQ1160" s="6"/>
      <c r="AR1160" s="6"/>
      <c r="AS1160" s="15"/>
    </row>
    <row r="1161" spans="1:45" ht="120" hidden="1" x14ac:dyDescent="0.25">
      <c r="A1161" s="13" t="s">
        <v>565</v>
      </c>
      <c r="B1161" s="4" t="s">
        <v>7727</v>
      </c>
      <c r="C1161" s="4" t="s">
        <v>7917</v>
      </c>
      <c r="D1161" s="5">
        <v>45852</v>
      </c>
      <c r="E1161" s="4"/>
      <c r="F1161" s="6" t="s">
        <v>3211</v>
      </c>
      <c r="G1161" s="4" t="s">
        <v>316</v>
      </c>
      <c r="H1161" s="6" t="s">
        <v>1494</v>
      </c>
      <c r="I1161" s="6" t="s">
        <v>89</v>
      </c>
      <c r="J1161" s="4">
        <v>12</v>
      </c>
      <c r="K1161" s="4">
        <v>12</v>
      </c>
      <c r="L1161" s="4">
        <v>0</v>
      </c>
      <c r="M1161" s="4" t="s">
        <v>62</v>
      </c>
      <c r="N1161" s="6"/>
      <c r="O1161" s="6" t="s">
        <v>720</v>
      </c>
      <c r="P1161" s="6"/>
      <c r="Q1161" s="4" t="s">
        <v>51</v>
      </c>
      <c r="R1161" s="4" t="s">
        <v>52</v>
      </c>
      <c r="S1161" s="5">
        <v>43843</v>
      </c>
      <c r="T1161" s="7" t="s">
        <v>7918</v>
      </c>
      <c r="U1161" s="7" t="s">
        <v>7919</v>
      </c>
      <c r="V1161" s="7" t="s">
        <v>7904</v>
      </c>
      <c r="W1161" s="4" t="s">
        <v>75</v>
      </c>
      <c r="X1161" s="4" t="s">
        <v>75</v>
      </c>
      <c r="Y1161" s="4" t="s">
        <v>173</v>
      </c>
      <c r="Z1161" s="4"/>
      <c r="AA1161" s="4" t="s">
        <v>55</v>
      </c>
      <c r="AB1161" s="4" t="s">
        <v>45</v>
      </c>
      <c r="AC1161" s="6" t="s">
        <v>575</v>
      </c>
      <c r="AD1161" s="6"/>
      <c r="AE1161" s="4" t="s">
        <v>7920</v>
      </c>
      <c r="AF1161" s="6"/>
      <c r="AG1161" s="6" t="s">
        <v>565</v>
      </c>
      <c r="AH1161" s="6" t="s">
        <v>109</v>
      </c>
      <c r="AI1161" s="4">
        <f t="shared" si="18"/>
        <v>0</v>
      </c>
      <c r="AJ1161" s="4" t="s">
        <v>58</v>
      </c>
      <c r="AK1161" s="6" t="s">
        <v>577</v>
      </c>
      <c r="AL1161" s="4" t="str">
        <f>IFERROR(IF(AK1161="", "", _xlfn.XLOOKUP(AK1161, CODES!A:A,CODES!E:E)), "")</f>
        <v>LNER</v>
      </c>
      <c r="AM1161" s="4" t="str">
        <f>IFERROR(IF(AK1161="", "", _xlfn.XLOOKUP(AK1161, CODES!A:A,CODES!G:G)), "")</f>
        <v>Other</v>
      </c>
      <c r="AN1161" s="4" t="str">
        <f>IFERROR(IF(AK1161="", "", _xlfn.XLOOKUP(AK1161, CODES!A:A,CODES!I:I)), "")</f>
        <v>Merged - see Master</v>
      </c>
      <c r="AO1161" s="6" t="s">
        <v>7896</v>
      </c>
      <c r="AP1161" s="6"/>
      <c r="AQ1161" s="6"/>
      <c r="AR1161" s="6"/>
      <c r="AS1161" s="15"/>
    </row>
    <row r="1162" spans="1:45" ht="120" hidden="1" x14ac:dyDescent="0.25">
      <c r="A1162" s="13" t="s">
        <v>25</v>
      </c>
      <c r="B1162" s="4" t="s">
        <v>7727</v>
      </c>
      <c r="C1162" s="4" t="s">
        <v>7921</v>
      </c>
      <c r="D1162" s="5">
        <v>45852</v>
      </c>
      <c r="E1162" s="4" t="s">
        <v>3575</v>
      </c>
      <c r="F1162" s="6" t="s">
        <v>5951</v>
      </c>
      <c r="G1162" s="4" t="s">
        <v>316</v>
      </c>
      <c r="H1162" s="6" t="s">
        <v>204</v>
      </c>
      <c r="I1162" s="6" t="s">
        <v>89</v>
      </c>
      <c r="J1162" s="4">
        <v>4</v>
      </c>
      <c r="K1162" s="4">
        <v>7</v>
      </c>
      <c r="L1162" s="4">
        <v>0</v>
      </c>
      <c r="M1162" s="4" t="s">
        <v>205</v>
      </c>
      <c r="N1162" s="6" t="s">
        <v>7922</v>
      </c>
      <c r="O1162" s="6" t="s">
        <v>205</v>
      </c>
      <c r="P1162" s="6"/>
      <c r="Q1162" s="4" t="s">
        <v>51</v>
      </c>
      <c r="R1162" s="4" t="s">
        <v>52</v>
      </c>
      <c r="S1162" s="5">
        <v>44005</v>
      </c>
      <c r="T1162" s="7" t="s">
        <v>7923</v>
      </c>
      <c r="U1162" s="7" t="s">
        <v>7924</v>
      </c>
      <c r="V1162" s="7"/>
      <c r="W1162" s="4" t="s">
        <v>509</v>
      </c>
      <c r="X1162" s="4" t="s">
        <v>509</v>
      </c>
      <c r="Y1162" s="4" t="s">
        <v>510</v>
      </c>
      <c r="Z1162" s="4" t="s">
        <v>510</v>
      </c>
      <c r="AA1162" s="4" t="s">
        <v>66</v>
      </c>
      <c r="AB1162" s="4" t="s">
        <v>97</v>
      </c>
      <c r="AC1162" s="6" t="s">
        <v>97</v>
      </c>
      <c r="AD1162" s="6"/>
      <c r="AE1162" s="4" t="s">
        <v>7925</v>
      </c>
      <c r="AF1162" s="6"/>
      <c r="AG1162" s="6" t="s">
        <v>124</v>
      </c>
      <c r="AH1162" s="6" t="s">
        <v>109</v>
      </c>
      <c r="AI1162" s="4">
        <f t="shared" si="18"/>
        <v>0</v>
      </c>
      <c r="AJ1162" s="4" t="s">
        <v>68</v>
      </c>
      <c r="AK1162" s="6" t="s">
        <v>512</v>
      </c>
      <c r="AL1162" s="4" t="str">
        <f>IFERROR(IF(AK1162="", "", _xlfn.XLOOKUP(AK1162, CODES!A:A,CODES!E:E)), "")</f>
        <v>LNER</v>
      </c>
      <c r="AM1162" s="4" t="str">
        <f>IFERROR(IF(AK1162="", "", _xlfn.XLOOKUP(AK1162, CODES!A:A,CODES!G:G)), "")</f>
        <v>Other</v>
      </c>
      <c r="AN1162" s="4" t="str">
        <f>IFERROR(IF(AK1162="", "", _xlfn.XLOOKUP(AK1162, CODES!A:A,CODES!I:I)), "")</f>
        <v>Cleaning</v>
      </c>
      <c r="AO1162" s="6" t="s">
        <v>7926</v>
      </c>
      <c r="AP1162" s="6"/>
      <c r="AQ1162" s="6"/>
      <c r="AR1162" s="6"/>
      <c r="AS1162" s="15"/>
    </row>
    <row r="1163" spans="1:45" ht="165" hidden="1" x14ac:dyDescent="0.25">
      <c r="A1163" s="13" t="s">
        <v>25</v>
      </c>
      <c r="B1163" s="4" t="s">
        <v>7727</v>
      </c>
      <c r="C1163" s="4" t="s">
        <v>7927</v>
      </c>
      <c r="D1163" s="5">
        <v>45852</v>
      </c>
      <c r="E1163" s="4" t="s">
        <v>2276</v>
      </c>
      <c r="F1163" s="6" t="s">
        <v>2277</v>
      </c>
      <c r="G1163" s="4" t="s">
        <v>80</v>
      </c>
      <c r="H1163" s="6" t="s">
        <v>526</v>
      </c>
      <c r="I1163" s="6" t="s">
        <v>89</v>
      </c>
      <c r="J1163" s="4">
        <v>23</v>
      </c>
      <c r="K1163" s="4">
        <v>23</v>
      </c>
      <c r="L1163" s="4">
        <v>0</v>
      </c>
      <c r="M1163" s="4" t="s">
        <v>194</v>
      </c>
      <c r="N1163" s="6"/>
      <c r="O1163" s="6" t="s">
        <v>194</v>
      </c>
      <c r="P1163" s="6"/>
      <c r="Q1163" s="4" t="s">
        <v>82</v>
      </c>
      <c r="R1163" s="4" t="s">
        <v>52</v>
      </c>
      <c r="S1163" s="5">
        <v>43721</v>
      </c>
      <c r="T1163" s="7" t="s">
        <v>7928</v>
      </c>
      <c r="U1163" s="7" t="s">
        <v>7929</v>
      </c>
      <c r="V1163" s="7" t="s">
        <v>7930</v>
      </c>
      <c r="W1163" s="4" t="s">
        <v>547</v>
      </c>
      <c r="X1163" s="4" t="s">
        <v>547</v>
      </c>
      <c r="Y1163" s="4" t="s">
        <v>65</v>
      </c>
      <c r="Z1163" s="4" t="s">
        <v>65</v>
      </c>
      <c r="AA1163" s="4" t="s">
        <v>66</v>
      </c>
      <c r="AB1163" s="4" t="s">
        <v>97</v>
      </c>
      <c r="AC1163" s="6" t="s">
        <v>97</v>
      </c>
      <c r="AD1163" s="6"/>
      <c r="AE1163" s="4" t="s">
        <v>7931</v>
      </c>
      <c r="AF1163" s="6"/>
      <c r="AG1163" s="6" t="s">
        <v>108</v>
      </c>
      <c r="AH1163" s="6" t="s">
        <v>109</v>
      </c>
      <c r="AI1163" s="4">
        <f t="shared" si="18"/>
        <v>0</v>
      </c>
      <c r="AJ1163" s="4" t="s">
        <v>68</v>
      </c>
      <c r="AK1163" s="6" t="s">
        <v>150</v>
      </c>
      <c r="AL1163" s="4" t="str">
        <f>IFERROR(IF(AK1163="", "", _xlfn.XLOOKUP(AK1163, CODES!A:A,CODES!E:E)), "")</f>
        <v>Operational</v>
      </c>
      <c r="AM1163" s="4" t="str">
        <f>IFERROR(IF(AK1163="", "", _xlfn.XLOOKUP(AK1163, CODES!A:A,CODES!G:G)), "")</f>
        <v>Control</v>
      </c>
      <c r="AN1163" s="4" t="str">
        <f>IFERROR(IF(AK1163="", "", _xlfn.XLOOKUP(AK1163, CODES!A:A,CODES!I:I)), "")</f>
        <v>HRL CPC</v>
      </c>
      <c r="AO1163" s="6" t="s">
        <v>7932</v>
      </c>
      <c r="AP1163" s="6"/>
      <c r="AQ1163" s="6"/>
      <c r="AR1163" s="6"/>
      <c r="AS1163" s="15"/>
    </row>
    <row r="1164" spans="1:45" ht="135" hidden="1" x14ac:dyDescent="0.25">
      <c r="A1164" s="13" t="s">
        <v>25</v>
      </c>
      <c r="B1164" s="4" t="s">
        <v>7727</v>
      </c>
      <c r="C1164" s="4" t="s">
        <v>7933</v>
      </c>
      <c r="D1164" s="5">
        <v>45851</v>
      </c>
      <c r="E1164" s="4" t="s">
        <v>6849</v>
      </c>
      <c r="F1164" s="6" t="s">
        <v>6850</v>
      </c>
      <c r="G1164" s="4" t="s">
        <v>4547</v>
      </c>
      <c r="H1164" s="6" t="s">
        <v>204</v>
      </c>
      <c r="I1164" s="6" t="s">
        <v>89</v>
      </c>
      <c r="J1164" s="4">
        <v>4</v>
      </c>
      <c r="K1164" s="4">
        <v>8</v>
      </c>
      <c r="L1164" s="4">
        <v>0</v>
      </c>
      <c r="M1164" s="4" t="s">
        <v>169</v>
      </c>
      <c r="N1164" s="6"/>
      <c r="O1164" s="6" t="s">
        <v>169</v>
      </c>
      <c r="P1164" s="6"/>
      <c r="Q1164" s="4" t="s">
        <v>51</v>
      </c>
      <c r="R1164" s="4" t="s">
        <v>52</v>
      </c>
      <c r="S1164" s="5">
        <v>43972</v>
      </c>
      <c r="T1164" s="7" t="s">
        <v>7934</v>
      </c>
      <c r="U1164" s="7" t="s">
        <v>1054</v>
      </c>
      <c r="V1164" s="7" t="s">
        <v>7935</v>
      </c>
      <c r="W1164" s="4" t="s">
        <v>345</v>
      </c>
      <c r="X1164" s="4" t="s">
        <v>345</v>
      </c>
      <c r="Y1164" s="4" t="s">
        <v>65</v>
      </c>
      <c r="Z1164" s="4" t="s">
        <v>65</v>
      </c>
      <c r="AA1164" s="4" t="s">
        <v>66</v>
      </c>
      <c r="AB1164" s="4" t="s">
        <v>97</v>
      </c>
      <c r="AC1164" s="6" t="s">
        <v>97</v>
      </c>
      <c r="AD1164" s="6"/>
      <c r="AE1164" s="4" t="s">
        <v>7936</v>
      </c>
      <c r="AF1164" s="6"/>
      <c r="AG1164" s="6" t="s">
        <v>108</v>
      </c>
      <c r="AH1164" s="6" t="s">
        <v>109</v>
      </c>
      <c r="AI1164" s="4">
        <f t="shared" si="18"/>
        <v>0</v>
      </c>
      <c r="AJ1164" s="4" t="s">
        <v>68</v>
      </c>
      <c r="AK1164" s="6" t="s">
        <v>110</v>
      </c>
      <c r="AL1164" s="4" t="str">
        <f>IFERROR(IF(AK1164="", "", _xlfn.XLOOKUP(AK1164, CODES!A:A,CODES!E:E)), "")</f>
        <v>Operational</v>
      </c>
      <c r="AM1164" s="4" t="str">
        <f>IFERROR(IF(AK1164="", "", _xlfn.XLOOKUP(AK1164, CODES!A:A,CODES!G:G)), "")</f>
        <v>Depot</v>
      </c>
      <c r="AN1164" s="4" t="str">
        <f>IFERROR(IF(AK1164="", "", _xlfn.XLOOKUP(AK1164, CODES!A:A,CODES!I:I)), "")</f>
        <v>Process</v>
      </c>
      <c r="AO1164" s="6" t="s">
        <v>7937</v>
      </c>
      <c r="AP1164" s="6"/>
      <c r="AQ1164" s="6"/>
      <c r="AR1164" s="6"/>
      <c r="AS1164" s="15"/>
    </row>
    <row r="1165" spans="1:45" ht="180" hidden="1" x14ac:dyDescent="0.25">
      <c r="A1165" s="13" t="s">
        <v>25</v>
      </c>
      <c r="B1165" s="4" t="s">
        <v>7727</v>
      </c>
      <c r="C1165" s="4" t="s">
        <v>7938</v>
      </c>
      <c r="D1165" s="5">
        <v>45851</v>
      </c>
      <c r="E1165" s="4" t="s">
        <v>1159</v>
      </c>
      <c r="F1165" s="6" t="s">
        <v>7939</v>
      </c>
      <c r="G1165" s="4" t="s">
        <v>5164</v>
      </c>
      <c r="H1165" s="6" t="s">
        <v>526</v>
      </c>
      <c r="I1165" s="6" t="s">
        <v>89</v>
      </c>
      <c r="J1165" s="4">
        <v>23</v>
      </c>
      <c r="K1165" s="4">
        <v>129</v>
      </c>
      <c r="L1165" s="4">
        <v>0</v>
      </c>
      <c r="M1165" s="4" t="s">
        <v>117</v>
      </c>
      <c r="N1165" s="6" t="s">
        <v>5370</v>
      </c>
      <c r="O1165" s="6" t="s">
        <v>117</v>
      </c>
      <c r="P1165" s="6"/>
      <c r="Q1165" s="4" t="s">
        <v>51</v>
      </c>
      <c r="R1165" s="4" t="s">
        <v>52</v>
      </c>
      <c r="S1165" s="5">
        <v>43584</v>
      </c>
      <c r="T1165" s="7" t="s">
        <v>7940</v>
      </c>
      <c r="U1165" s="7" t="s">
        <v>7941</v>
      </c>
      <c r="V1165" s="7" t="s">
        <v>7942</v>
      </c>
      <c r="W1165" s="4" t="s">
        <v>53</v>
      </c>
      <c r="X1165" s="4" t="s">
        <v>53</v>
      </c>
      <c r="Y1165" s="4" t="s">
        <v>173</v>
      </c>
      <c r="Z1165" s="4" t="s">
        <v>173</v>
      </c>
      <c r="AA1165" s="4" t="s">
        <v>66</v>
      </c>
      <c r="AB1165" s="4" t="s">
        <v>97</v>
      </c>
      <c r="AC1165" s="6" t="s">
        <v>97</v>
      </c>
      <c r="AD1165" s="6"/>
      <c r="AE1165" s="4" t="s">
        <v>7943</v>
      </c>
      <c r="AF1165" s="6" t="s">
        <v>7944</v>
      </c>
      <c r="AG1165" s="6" t="s">
        <v>97</v>
      </c>
      <c r="AH1165" s="6" t="s">
        <v>137</v>
      </c>
      <c r="AI1165" s="4">
        <f t="shared" si="18"/>
        <v>0</v>
      </c>
      <c r="AJ1165" s="4" t="s">
        <v>58</v>
      </c>
      <c r="AK1165" s="6" t="s">
        <v>7945</v>
      </c>
      <c r="AL1165" s="4" t="str">
        <f>IFERROR(IF(AK1165="", "", _xlfn.XLOOKUP(AK1165, CODES!A:A,CODES!E:E)), "")</f>
        <v>Emergency Equipment</v>
      </c>
      <c r="AM1165" s="4" t="str">
        <f>IFERROR(IF(AK1165="", "", _xlfn.XLOOKUP(AK1165, CODES!A:A,CODES!G:G)), "")</f>
        <v>Fire System</v>
      </c>
      <c r="AN1165" s="4" t="str">
        <f>IFERROR(IF(AK1165="", "", _xlfn.XLOOKUP(AK1165, CODES!A:A,CODES!I:I)), "")</f>
        <v>No Fault Identified</v>
      </c>
      <c r="AO1165" s="6" t="s">
        <v>7946</v>
      </c>
      <c r="AP1165" s="6"/>
      <c r="AQ1165" s="6"/>
      <c r="AR1165" s="6"/>
      <c r="AS1165" s="15"/>
    </row>
    <row r="1166" spans="1:45" ht="135" hidden="1" x14ac:dyDescent="0.25">
      <c r="A1166" s="13" t="s">
        <v>258</v>
      </c>
      <c r="B1166" s="4" t="s">
        <v>7727</v>
      </c>
      <c r="C1166" s="4" t="s">
        <v>7947</v>
      </c>
      <c r="D1166" s="5">
        <v>45851</v>
      </c>
      <c r="E1166" s="4" t="s">
        <v>1159</v>
      </c>
      <c r="F1166" s="6" t="s">
        <v>7939</v>
      </c>
      <c r="G1166" s="4" t="s">
        <v>643</v>
      </c>
      <c r="H1166" s="6" t="s">
        <v>633</v>
      </c>
      <c r="I1166" s="6" t="s">
        <v>89</v>
      </c>
      <c r="J1166" s="4">
        <v>8</v>
      </c>
      <c r="K1166" s="4">
        <v>11</v>
      </c>
      <c r="L1166" s="4">
        <v>0</v>
      </c>
      <c r="M1166" s="4" t="s">
        <v>117</v>
      </c>
      <c r="N1166" s="6" t="s">
        <v>5880</v>
      </c>
      <c r="O1166" s="6" t="s">
        <v>117</v>
      </c>
      <c r="P1166" s="6"/>
      <c r="Q1166" s="4" t="s">
        <v>51</v>
      </c>
      <c r="R1166" s="4" t="s">
        <v>52</v>
      </c>
      <c r="S1166" s="5">
        <v>43584</v>
      </c>
      <c r="T1166" s="7" t="s">
        <v>7948</v>
      </c>
      <c r="U1166" s="7" t="s">
        <v>7949</v>
      </c>
      <c r="V1166" s="7" t="s">
        <v>7950</v>
      </c>
      <c r="W1166" s="4" t="s">
        <v>677</v>
      </c>
      <c r="X1166" s="4" t="s">
        <v>7499</v>
      </c>
      <c r="Y1166" s="4" t="s">
        <v>4021</v>
      </c>
      <c r="Z1166" s="4"/>
      <c r="AA1166" s="4" t="s">
        <v>66</v>
      </c>
      <c r="AB1166" s="4" t="s">
        <v>281</v>
      </c>
      <c r="AC1166" s="6" t="s">
        <v>281</v>
      </c>
      <c r="AD1166" s="6"/>
      <c r="AE1166" s="4" t="s">
        <v>7951</v>
      </c>
      <c r="AF1166" s="6" t="s">
        <v>7944</v>
      </c>
      <c r="AG1166" s="6" t="s">
        <v>124</v>
      </c>
      <c r="AH1166" s="6" t="s">
        <v>109</v>
      </c>
      <c r="AI1166" s="4">
        <f t="shared" si="18"/>
        <v>0</v>
      </c>
      <c r="AJ1166" s="4" t="s">
        <v>2620</v>
      </c>
      <c r="AK1166" s="6" t="s">
        <v>472</v>
      </c>
      <c r="AL1166" s="4" t="str">
        <f>IFERROR(IF(AK1166="", "", _xlfn.XLOOKUP(AK1166, CODES!A:A,CODES!E:E)), "")</f>
        <v>Operational</v>
      </c>
      <c r="AM1166" s="4" t="str">
        <f>IFERROR(IF(AK1166="", "", _xlfn.XLOOKUP(AK1166, CODES!A:A,CODES!G:G)), "")</f>
        <v>NR</v>
      </c>
      <c r="AN1166" s="4" t="str">
        <f>IFERROR(IF(AK1166="", "", _xlfn.XLOOKUP(AK1166, CODES!A:A,CODES!I:I)), "")</f>
        <v>OHL</v>
      </c>
      <c r="AO1166" s="6" t="s">
        <v>7952</v>
      </c>
      <c r="AP1166" s="6"/>
      <c r="AQ1166" s="6"/>
      <c r="AR1166" s="6"/>
      <c r="AS1166" s="15"/>
    </row>
    <row r="1167" spans="1:45" ht="195" hidden="1" x14ac:dyDescent="0.25">
      <c r="A1167" s="13" t="s">
        <v>258</v>
      </c>
      <c r="B1167" s="4" t="s">
        <v>7727</v>
      </c>
      <c r="C1167" s="4" t="s">
        <v>7953</v>
      </c>
      <c r="D1167" s="5">
        <v>45851</v>
      </c>
      <c r="E1167" s="4" t="s">
        <v>2249</v>
      </c>
      <c r="F1167" s="6" t="s">
        <v>7954</v>
      </c>
      <c r="G1167" s="4" t="s">
        <v>192</v>
      </c>
      <c r="H1167" s="6" t="s">
        <v>392</v>
      </c>
      <c r="I1167" s="6" t="s">
        <v>89</v>
      </c>
      <c r="J1167" s="4">
        <v>3</v>
      </c>
      <c r="K1167" s="4">
        <v>3</v>
      </c>
      <c r="L1167" s="4">
        <v>0</v>
      </c>
      <c r="M1167" s="4" t="s">
        <v>2121</v>
      </c>
      <c r="N1167" s="6" t="s">
        <v>7955</v>
      </c>
      <c r="O1167" s="6" t="s">
        <v>2121</v>
      </c>
      <c r="P1167" s="6"/>
      <c r="Q1167" s="4" t="s">
        <v>51</v>
      </c>
      <c r="R1167" s="4" t="s">
        <v>52</v>
      </c>
      <c r="S1167" s="5">
        <v>43542</v>
      </c>
      <c r="T1167" s="7" t="s">
        <v>7956</v>
      </c>
      <c r="U1167" s="7" t="s">
        <v>7957</v>
      </c>
      <c r="V1167" s="7" t="s">
        <v>7958</v>
      </c>
      <c r="W1167" s="4" t="s">
        <v>1704</v>
      </c>
      <c r="X1167" s="4" t="s">
        <v>1704</v>
      </c>
      <c r="Y1167" s="4" t="s">
        <v>1705</v>
      </c>
      <c r="Z1167" s="4" t="s">
        <v>1705</v>
      </c>
      <c r="AA1167" s="4" t="s">
        <v>66</v>
      </c>
      <c r="AB1167" s="4" t="s">
        <v>97</v>
      </c>
      <c r="AC1167" s="6" t="s">
        <v>281</v>
      </c>
      <c r="AD1167" s="6"/>
      <c r="AE1167" s="4" t="s">
        <v>7959</v>
      </c>
      <c r="AF1167" s="6"/>
      <c r="AG1167" s="6" t="s">
        <v>124</v>
      </c>
      <c r="AH1167" s="6" t="s">
        <v>109</v>
      </c>
      <c r="AI1167" s="4">
        <f t="shared" si="18"/>
        <v>0</v>
      </c>
      <c r="AJ1167" s="4" t="s">
        <v>1707</v>
      </c>
      <c r="AK1167" s="6" t="s">
        <v>500</v>
      </c>
      <c r="AL1167" s="4" t="str">
        <f>IFERROR(IF(AK1167="", "", _xlfn.XLOOKUP(AK1167, CODES!A:A,CODES!E:E)), "")</f>
        <v>Operational</v>
      </c>
      <c r="AM1167" s="4" t="str">
        <f>IFERROR(IF(AK1167="", "", _xlfn.XLOOKUP(AK1167, CODES!A:A,CODES!G:G)), "")</f>
        <v>Control</v>
      </c>
      <c r="AN1167" s="4" t="str">
        <f>IFERROR(IF(AK1167="", "", _xlfn.XLOOKUP(AK1167, CODES!A:A,CODES!I:I)), "")</f>
        <v>LNER</v>
      </c>
      <c r="AO1167" s="6" t="s">
        <v>7960</v>
      </c>
      <c r="AP1167" s="6"/>
      <c r="AQ1167" s="6"/>
      <c r="AR1167" s="6"/>
      <c r="AS1167" s="15"/>
    </row>
    <row r="1168" spans="1:45" ht="75" hidden="1" x14ac:dyDescent="0.25">
      <c r="A1168" s="13" t="s">
        <v>258</v>
      </c>
      <c r="B1168" s="4" t="s">
        <v>7727</v>
      </c>
      <c r="C1168" s="4" t="s">
        <v>7961</v>
      </c>
      <c r="D1168" s="5">
        <v>45851</v>
      </c>
      <c r="E1168" s="4" t="s">
        <v>1587</v>
      </c>
      <c r="F1168" s="6" t="s">
        <v>7962</v>
      </c>
      <c r="G1168" s="4" t="s">
        <v>130</v>
      </c>
      <c r="H1168" s="6"/>
      <c r="I1168" s="6"/>
      <c r="J1168" s="4">
        <v>3</v>
      </c>
      <c r="K1168" s="4">
        <v>3</v>
      </c>
      <c r="L1168" s="4">
        <v>0</v>
      </c>
      <c r="M1168" s="4" t="s">
        <v>765</v>
      </c>
      <c r="N1168" s="6"/>
      <c r="O1168" s="6" t="s">
        <v>765</v>
      </c>
      <c r="P1168" s="6"/>
      <c r="Q1168" s="4" t="s">
        <v>73</v>
      </c>
      <c r="R1168" s="4" t="s">
        <v>74</v>
      </c>
      <c r="S1168" s="4"/>
      <c r="T1168" s="7" t="s">
        <v>7963</v>
      </c>
      <c r="U1168" s="7" t="s">
        <v>7964</v>
      </c>
      <c r="V1168" s="7" t="s">
        <v>7964</v>
      </c>
      <c r="W1168" s="4" t="s">
        <v>7294</v>
      </c>
      <c r="X1168" s="4" t="s">
        <v>7294</v>
      </c>
      <c r="Y1168" s="4" t="s">
        <v>6470</v>
      </c>
      <c r="Z1168" s="4" t="s">
        <v>6470</v>
      </c>
      <c r="AA1168" s="4" t="s">
        <v>66</v>
      </c>
      <c r="AB1168" s="4" t="s">
        <v>97</v>
      </c>
      <c r="AC1168" s="6" t="s">
        <v>281</v>
      </c>
      <c r="AD1168" s="6"/>
      <c r="AE1168" s="4" t="s">
        <v>7965</v>
      </c>
      <c r="AF1168" s="6"/>
      <c r="AG1168" s="6"/>
      <c r="AH1168" s="6" t="s">
        <v>109</v>
      </c>
      <c r="AI1168" s="4">
        <f t="shared" si="18"/>
        <v>0</v>
      </c>
      <c r="AJ1168" s="4" t="s">
        <v>400</v>
      </c>
      <c r="AK1168" s="6"/>
      <c r="AL1168" s="4" t="str">
        <f>IFERROR(IF(AK1168="", "", _xlfn.XLOOKUP(AK1168, CODES!A:A,CODES!E:E)), "")</f>
        <v/>
      </c>
      <c r="AM1168" s="4" t="str">
        <f>IFERROR(IF(AK1168="", "", _xlfn.XLOOKUP(AK1168, CODES!A:A,CODES!G:G)), "")</f>
        <v/>
      </c>
      <c r="AN1168" s="4" t="str">
        <f>IFERROR(IF(AK1168="", "", _xlfn.XLOOKUP(AK1168, CODES!A:A,CODES!I:I)), "")</f>
        <v/>
      </c>
      <c r="AO1168" s="6"/>
      <c r="AP1168" s="6"/>
      <c r="AQ1168" s="6"/>
      <c r="AR1168" s="6"/>
      <c r="AS1168" s="15"/>
    </row>
    <row r="1169" spans="1:45" ht="75" hidden="1" x14ac:dyDescent="0.25">
      <c r="A1169" s="13" t="s">
        <v>25</v>
      </c>
      <c r="B1169" s="4" t="s">
        <v>7727</v>
      </c>
      <c r="C1169" s="4" t="s">
        <v>7966</v>
      </c>
      <c r="D1169" s="5">
        <v>45850</v>
      </c>
      <c r="E1169" s="4" t="s">
        <v>3643</v>
      </c>
      <c r="F1169" s="6" t="s">
        <v>6215</v>
      </c>
      <c r="G1169" s="4" t="s">
        <v>130</v>
      </c>
      <c r="H1169" s="6"/>
      <c r="I1169" s="6"/>
      <c r="J1169" s="4">
        <v>8</v>
      </c>
      <c r="K1169" s="4">
        <v>8</v>
      </c>
      <c r="L1169" s="4">
        <v>0</v>
      </c>
      <c r="M1169" s="4" t="s">
        <v>697</v>
      </c>
      <c r="N1169" s="6" t="s">
        <v>2394</v>
      </c>
      <c r="O1169" s="6" t="s">
        <v>697</v>
      </c>
      <c r="P1169" s="6"/>
      <c r="Q1169" s="4" t="s">
        <v>73</v>
      </c>
      <c r="R1169" s="4" t="s">
        <v>74</v>
      </c>
      <c r="S1169" s="4"/>
      <c r="T1169" s="7" t="s">
        <v>7967</v>
      </c>
      <c r="U1169" s="7" t="s">
        <v>7968</v>
      </c>
      <c r="V1169" s="7" t="s">
        <v>7969</v>
      </c>
      <c r="W1169" s="4" t="s">
        <v>161</v>
      </c>
      <c r="X1169" s="4" t="s">
        <v>161</v>
      </c>
      <c r="Y1169" s="4" t="s">
        <v>574</v>
      </c>
      <c r="Z1169" s="4" t="s">
        <v>574</v>
      </c>
      <c r="AA1169" s="4" t="s">
        <v>66</v>
      </c>
      <c r="AB1169" s="4" t="s">
        <v>97</v>
      </c>
      <c r="AC1169" s="6" t="s">
        <v>97</v>
      </c>
      <c r="AD1169" s="6"/>
      <c r="AE1169" s="4" t="s">
        <v>7970</v>
      </c>
      <c r="AF1169" s="6"/>
      <c r="AG1169" s="6"/>
      <c r="AH1169" s="6" t="s">
        <v>137</v>
      </c>
      <c r="AI1169" s="4">
        <f t="shared" si="18"/>
        <v>0</v>
      </c>
      <c r="AJ1169" s="4" t="s">
        <v>58</v>
      </c>
      <c r="AK1169" s="6" t="s">
        <v>7971</v>
      </c>
      <c r="AL1169" s="4" t="str">
        <f>IFERROR(IF(AK1169="", "", _xlfn.XLOOKUP(AK1169, CODES!A:A,CODES!E:E)), "")</f>
        <v>Air System</v>
      </c>
      <c r="AM1169" s="4" t="str">
        <f>IFERROR(IF(AK1169="", "", _xlfn.XLOOKUP(AK1169, CODES!A:A,CODES!G:G)), "")</f>
        <v>Windscreen wipers/washers </v>
      </c>
      <c r="AN1169" s="4" t="str">
        <f>IFERROR(IF(AK1169="", "", _xlfn.XLOOKUP(AK1169, CODES!A:A,CODES!I:I)), "")</f>
        <v>Windscreen wiper blade </v>
      </c>
      <c r="AO1169" s="6"/>
      <c r="AP1169" s="6"/>
      <c r="AQ1169" s="6"/>
      <c r="AR1169" s="6"/>
      <c r="AS1169" s="15"/>
    </row>
    <row r="1170" spans="1:45" ht="195" hidden="1" x14ac:dyDescent="0.25">
      <c r="A1170" s="13" t="s">
        <v>25</v>
      </c>
      <c r="B1170" s="4" t="s">
        <v>7727</v>
      </c>
      <c r="C1170" s="4" t="s">
        <v>7972</v>
      </c>
      <c r="D1170" s="5">
        <v>45850</v>
      </c>
      <c r="E1170" s="4" t="s">
        <v>670</v>
      </c>
      <c r="F1170" s="6" t="s">
        <v>7973</v>
      </c>
      <c r="G1170" s="4" t="s">
        <v>192</v>
      </c>
      <c r="H1170" s="6" t="s">
        <v>7974</v>
      </c>
      <c r="I1170" s="6" t="s">
        <v>89</v>
      </c>
      <c r="J1170" s="4">
        <v>42</v>
      </c>
      <c r="K1170" s="4">
        <v>157</v>
      </c>
      <c r="L1170" s="4">
        <v>0</v>
      </c>
      <c r="M1170" s="4" t="s">
        <v>450</v>
      </c>
      <c r="N1170" s="6"/>
      <c r="O1170" s="6" t="s">
        <v>450</v>
      </c>
      <c r="P1170" s="6"/>
      <c r="Q1170" s="4" t="s">
        <v>82</v>
      </c>
      <c r="R1170" s="4" t="s">
        <v>52</v>
      </c>
      <c r="S1170" s="5">
        <v>43805</v>
      </c>
      <c r="T1170" s="7" t="s">
        <v>7975</v>
      </c>
      <c r="U1170" s="7" t="s">
        <v>7976</v>
      </c>
      <c r="V1170" s="7"/>
      <c r="W1170" s="4" t="s">
        <v>53</v>
      </c>
      <c r="X1170" s="4" t="s">
        <v>53</v>
      </c>
      <c r="Y1170" s="4" t="s">
        <v>148</v>
      </c>
      <c r="Z1170" s="4" t="s">
        <v>148</v>
      </c>
      <c r="AA1170" s="4" t="s">
        <v>66</v>
      </c>
      <c r="AB1170" s="4" t="s">
        <v>97</v>
      </c>
      <c r="AC1170" s="6" t="s">
        <v>97</v>
      </c>
      <c r="AD1170" s="6"/>
      <c r="AE1170" s="4" t="s">
        <v>7977</v>
      </c>
      <c r="AF1170" s="6" t="s">
        <v>7944</v>
      </c>
      <c r="AG1170" s="6" t="s">
        <v>97</v>
      </c>
      <c r="AH1170" s="6" t="s">
        <v>109</v>
      </c>
      <c r="AI1170" s="4">
        <f t="shared" si="18"/>
        <v>0</v>
      </c>
      <c r="AJ1170" s="4" t="s">
        <v>68</v>
      </c>
      <c r="AK1170" s="6" t="s">
        <v>150</v>
      </c>
      <c r="AL1170" s="4" t="str">
        <f>IFERROR(IF(AK1170="", "", _xlfn.XLOOKUP(AK1170, CODES!A:A,CODES!E:E)), "")</f>
        <v>Operational</v>
      </c>
      <c r="AM1170" s="4" t="str">
        <f>IFERROR(IF(AK1170="", "", _xlfn.XLOOKUP(AK1170, CODES!A:A,CODES!G:G)), "")</f>
        <v>Control</v>
      </c>
      <c r="AN1170" s="4" t="str">
        <f>IFERROR(IF(AK1170="", "", _xlfn.XLOOKUP(AK1170, CODES!A:A,CODES!I:I)), "")</f>
        <v>HRL CPC</v>
      </c>
      <c r="AO1170" s="6" t="s">
        <v>7978</v>
      </c>
      <c r="AP1170" s="6"/>
      <c r="AQ1170" s="6"/>
      <c r="AR1170" s="6"/>
      <c r="AS1170" s="15"/>
    </row>
    <row r="1171" spans="1:45" ht="75" hidden="1" x14ac:dyDescent="0.25">
      <c r="A1171" s="13" t="s">
        <v>258</v>
      </c>
      <c r="B1171" s="4" t="s">
        <v>7727</v>
      </c>
      <c r="C1171" s="4" t="s">
        <v>7979</v>
      </c>
      <c r="D1171" s="5">
        <v>45850</v>
      </c>
      <c r="E1171" s="4" t="s">
        <v>670</v>
      </c>
      <c r="F1171" s="6" t="s">
        <v>7617</v>
      </c>
      <c r="G1171" s="4" t="s">
        <v>130</v>
      </c>
      <c r="H1171" s="6"/>
      <c r="I1171" s="6"/>
      <c r="J1171" s="4">
        <v>13</v>
      </c>
      <c r="K1171" s="4">
        <v>39</v>
      </c>
      <c r="L1171" s="4">
        <v>0</v>
      </c>
      <c r="M1171" s="4" t="s">
        <v>156</v>
      </c>
      <c r="N1171" s="6"/>
      <c r="O1171" s="6" t="s">
        <v>156</v>
      </c>
      <c r="P1171" s="6"/>
      <c r="Q1171" s="4" t="s">
        <v>73</v>
      </c>
      <c r="R1171" s="4" t="s">
        <v>74</v>
      </c>
      <c r="S1171" s="4"/>
      <c r="T1171" s="7" t="s">
        <v>7980</v>
      </c>
      <c r="U1171" s="7" t="s">
        <v>7981</v>
      </c>
      <c r="V1171" s="7"/>
      <c r="W1171" s="4" t="s">
        <v>4517</v>
      </c>
      <c r="X1171" s="4" t="s">
        <v>4517</v>
      </c>
      <c r="Y1171" s="4" t="s">
        <v>1705</v>
      </c>
      <c r="Z1171" s="4" t="s">
        <v>1705</v>
      </c>
      <c r="AA1171" s="4" t="s">
        <v>66</v>
      </c>
      <c r="AB1171" s="4" t="s">
        <v>97</v>
      </c>
      <c r="AC1171" s="6" t="s">
        <v>281</v>
      </c>
      <c r="AD1171" s="6"/>
      <c r="AE1171" s="4" t="s">
        <v>7982</v>
      </c>
      <c r="AF1171" s="6"/>
      <c r="AG1171" s="6"/>
      <c r="AH1171" s="6"/>
      <c r="AI1171" s="4">
        <f t="shared" si="18"/>
        <v>0</v>
      </c>
      <c r="AJ1171" s="4" t="s">
        <v>1707</v>
      </c>
      <c r="AK1171" s="6"/>
      <c r="AL1171" s="4" t="str">
        <f>IFERROR(IF(AK1171="", "", _xlfn.XLOOKUP(AK1171, CODES!A:A,CODES!E:E)), "")</f>
        <v/>
      </c>
      <c r="AM1171" s="4" t="str">
        <f>IFERROR(IF(AK1171="", "", _xlfn.XLOOKUP(AK1171, CODES!A:A,CODES!G:G)), "")</f>
        <v/>
      </c>
      <c r="AN1171" s="4" t="str">
        <f>IFERROR(IF(AK1171="", "", _xlfn.XLOOKUP(AK1171, CODES!A:A,CODES!I:I)), "")</f>
        <v/>
      </c>
      <c r="AO1171" s="6"/>
      <c r="AP1171" s="6"/>
      <c r="AQ1171" s="6"/>
      <c r="AR1171" s="6"/>
      <c r="AS1171" s="15"/>
    </row>
    <row r="1172" spans="1:45" ht="120" hidden="1" x14ac:dyDescent="0.25">
      <c r="A1172" s="13" t="s">
        <v>25</v>
      </c>
      <c r="B1172" s="4" t="s">
        <v>7727</v>
      </c>
      <c r="C1172" s="4" t="s">
        <v>7983</v>
      </c>
      <c r="D1172" s="5">
        <v>45850</v>
      </c>
      <c r="E1172" s="4" t="s">
        <v>589</v>
      </c>
      <c r="F1172" s="6" t="s">
        <v>590</v>
      </c>
      <c r="G1172" s="4" t="s">
        <v>623</v>
      </c>
      <c r="H1172" s="6" t="s">
        <v>392</v>
      </c>
      <c r="I1172" s="6" t="s">
        <v>89</v>
      </c>
      <c r="J1172" s="4">
        <v>3</v>
      </c>
      <c r="K1172" s="4">
        <v>13</v>
      </c>
      <c r="L1172" s="4">
        <v>0</v>
      </c>
      <c r="M1172" s="4" t="s">
        <v>518</v>
      </c>
      <c r="N1172" s="6" t="s">
        <v>4185</v>
      </c>
      <c r="O1172" s="6" t="s">
        <v>518</v>
      </c>
      <c r="P1172" s="6"/>
      <c r="Q1172" s="4" t="s">
        <v>51</v>
      </c>
      <c r="R1172" s="4" t="s">
        <v>52</v>
      </c>
      <c r="S1172" s="5">
        <v>43549</v>
      </c>
      <c r="T1172" s="7" t="s">
        <v>7984</v>
      </c>
      <c r="U1172" s="7" t="s">
        <v>7985</v>
      </c>
      <c r="V1172" s="7" t="s">
        <v>7986</v>
      </c>
      <c r="W1172" s="4" t="s">
        <v>53</v>
      </c>
      <c r="X1172" s="4" t="s">
        <v>53</v>
      </c>
      <c r="Y1172" s="4" t="s">
        <v>173</v>
      </c>
      <c r="Z1172" s="4" t="s">
        <v>173</v>
      </c>
      <c r="AA1172" s="4" t="s">
        <v>66</v>
      </c>
      <c r="AB1172" s="4" t="s">
        <v>97</v>
      </c>
      <c r="AC1172" s="6" t="s">
        <v>97</v>
      </c>
      <c r="AD1172" s="6"/>
      <c r="AE1172" s="4" t="s">
        <v>7987</v>
      </c>
      <c r="AF1172" s="6" t="s">
        <v>7944</v>
      </c>
      <c r="AG1172" s="6" t="s">
        <v>97</v>
      </c>
      <c r="AH1172" s="6" t="s">
        <v>137</v>
      </c>
      <c r="AI1172" s="4">
        <f t="shared" si="18"/>
        <v>0</v>
      </c>
      <c r="AJ1172" s="4" t="s">
        <v>58</v>
      </c>
      <c r="AK1172" s="6" t="s">
        <v>7743</v>
      </c>
      <c r="AL1172" s="4" t="str">
        <f>IFERROR(IF(AK1172="", "", _xlfn.XLOOKUP(AK1172, CODES!A:A,CODES!E:E)), "")</f>
        <v>Fuel and Oil</v>
      </c>
      <c r="AM1172" s="4" t="str">
        <f>IFERROR(IF(AK1172="", "", _xlfn.XLOOKUP(AK1172, CODES!A:A,CODES!G:G)), "")</f>
        <v>Fuel Tank</v>
      </c>
      <c r="AN1172" s="4" t="str">
        <f>IFERROR(IF(AK1172="", "", _xlfn.XLOOKUP(AK1172, CODES!A:A,CODES!I:I)), "")</f>
        <v>Fittings and Pipework</v>
      </c>
      <c r="AO1172" s="6" t="s">
        <v>7988</v>
      </c>
      <c r="AP1172" s="6"/>
      <c r="AQ1172" s="6"/>
      <c r="AR1172" s="6"/>
      <c r="AS1172" s="15"/>
    </row>
    <row r="1173" spans="1:45" ht="75" hidden="1" x14ac:dyDescent="0.25">
      <c r="A1173" s="13" t="s">
        <v>258</v>
      </c>
      <c r="B1173" s="4" t="s">
        <v>7727</v>
      </c>
      <c r="C1173" s="4" t="s">
        <v>7989</v>
      </c>
      <c r="D1173" s="5">
        <v>45849</v>
      </c>
      <c r="E1173" s="4" t="s">
        <v>1313</v>
      </c>
      <c r="F1173" s="6" t="s">
        <v>2243</v>
      </c>
      <c r="G1173" s="4" t="s">
        <v>192</v>
      </c>
      <c r="H1173" s="6"/>
      <c r="I1173" s="6"/>
      <c r="J1173" s="4">
        <v>60</v>
      </c>
      <c r="K1173" s="4">
        <v>109</v>
      </c>
      <c r="L1173" s="4">
        <v>1</v>
      </c>
      <c r="M1173" s="4" t="s">
        <v>431</v>
      </c>
      <c r="N1173" s="6"/>
      <c r="O1173" s="6" t="s">
        <v>431</v>
      </c>
      <c r="P1173" s="6"/>
      <c r="Q1173" s="4" t="s">
        <v>73</v>
      </c>
      <c r="R1173" s="4" t="s">
        <v>74</v>
      </c>
      <c r="S1173" s="4"/>
      <c r="T1173" s="7" t="s">
        <v>7990</v>
      </c>
      <c r="U1173" s="7" t="s">
        <v>7991</v>
      </c>
      <c r="V1173" s="7" t="s">
        <v>7992</v>
      </c>
      <c r="W1173" s="4" t="s">
        <v>4517</v>
      </c>
      <c r="X1173" s="4" t="s">
        <v>4517</v>
      </c>
      <c r="Y1173" s="4" t="s">
        <v>1705</v>
      </c>
      <c r="Z1173" s="4" t="s">
        <v>1705</v>
      </c>
      <c r="AA1173" s="4" t="s">
        <v>66</v>
      </c>
      <c r="AB1173" s="4" t="s">
        <v>97</v>
      </c>
      <c r="AC1173" s="6" t="s">
        <v>281</v>
      </c>
      <c r="AD1173" s="6"/>
      <c r="AE1173" s="4" t="s">
        <v>7993</v>
      </c>
      <c r="AF1173" s="6"/>
      <c r="AG1173" s="6"/>
      <c r="AH1173" s="6"/>
      <c r="AI1173" s="4">
        <f t="shared" si="18"/>
        <v>0</v>
      </c>
      <c r="AJ1173" s="4" t="s">
        <v>1707</v>
      </c>
      <c r="AK1173" s="6"/>
      <c r="AL1173" s="4" t="str">
        <f>IFERROR(IF(AK1173="", "", _xlfn.XLOOKUP(AK1173, CODES!A:A,CODES!E:E)), "")</f>
        <v/>
      </c>
      <c r="AM1173" s="4" t="str">
        <f>IFERROR(IF(AK1173="", "", _xlfn.XLOOKUP(AK1173, CODES!A:A,CODES!G:G)), "")</f>
        <v/>
      </c>
      <c r="AN1173" s="4" t="str">
        <f>IFERROR(IF(AK1173="", "", _xlfn.XLOOKUP(AK1173, CODES!A:A,CODES!I:I)), "")</f>
        <v/>
      </c>
      <c r="AO1173" s="6"/>
      <c r="AP1173" s="6"/>
      <c r="AQ1173" s="6"/>
      <c r="AR1173" s="6"/>
      <c r="AS1173" s="15"/>
    </row>
    <row r="1174" spans="1:45" ht="75" hidden="1" x14ac:dyDescent="0.25">
      <c r="A1174" s="13" t="s">
        <v>258</v>
      </c>
      <c r="B1174" s="4" t="s">
        <v>7727</v>
      </c>
      <c r="C1174" s="4" t="s">
        <v>7994</v>
      </c>
      <c r="D1174" s="5">
        <v>45849</v>
      </c>
      <c r="E1174" s="4" t="s">
        <v>4859</v>
      </c>
      <c r="F1174" s="6" t="s">
        <v>6104</v>
      </c>
      <c r="G1174" s="4" t="s">
        <v>80</v>
      </c>
      <c r="H1174" s="6"/>
      <c r="I1174" s="6"/>
      <c r="J1174" s="4">
        <v>0</v>
      </c>
      <c r="K1174" s="4">
        <v>18</v>
      </c>
      <c r="L1174" s="4">
        <v>2</v>
      </c>
      <c r="M1174" s="4" t="s">
        <v>335</v>
      </c>
      <c r="N1174" s="6" t="s">
        <v>1102</v>
      </c>
      <c r="O1174" s="6" t="s">
        <v>335</v>
      </c>
      <c r="P1174" s="6"/>
      <c r="Q1174" s="4" t="s">
        <v>73</v>
      </c>
      <c r="R1174" s="4" t="s">
        <v>74</v>
      </c>
      <c r="S1174" s="4"/>
      <c r="T1174" s="7" t="s">
        <v>7995</v>
      </c>
      <c r="U1174" s="7" t="s">
        <v>7996</v>
      </c>
      <c r="V1174" s="7" t="s">
        <v>7997</v>
      </c>
      <c r="W1174" s="4" t="s">
        <v>4517</v>
      </c>
      <c r="X1174" s="4" t="s">
        <v>4517</v>
      </c>
      <c r="Y1174" s="4" t="s">
        <v>1705</v>
      </c>
      <c r="Z1174" s="4" t="s">
        <v>1705</v>
      </c>
      <c r="AA1174" s="4" t="s">
        <v>66</v>
      </c>
      <c r="AB1174" s="4" t="s">
        <v>97</v>
      </c>
      <c r="AC1174" s="6" t="s">
        <v>281</v>
      </c>
      <c r="AD1174" s="6"/>
      <c r="AE1174" s="4" t="s">
        <v>7998</v>
      </c>
      <c r="AF1174" s="6"/>
      <c r="AG1174" s="6"/>
      <c r="AH1174" s="6"/>
      <c r="AI1174" s="4">
        <f t="shared" si="18"/>
        <v>0</v>
      </c>
      <c r="AJ1174" s="4" t="s">
        <v>1707</v>
      </c>
      <c r="AK1174" s="6"/>
      <c r="AL1174" s="4" t="str">
        <f>IFERROR(IF(AK1174="", "", _xlfn.XLOOKUP(AK1174, CODES!A:A,CODES!E:E)), "")</f>
        <v/>
      </c>
      <c r="AM1174" s="4" t="str">
        <f>IFERROR(IF(AK1174="", "", _xlfn.XLOOKUP(AK1174, CODES!A:A,CODES!G:G)), "")</f>
        <v/>
      </c>
      <c r="AN1174" s="4" t="str">
        <f>IFERROR(IF(AK1174="", "", _xlfn.XLOOKUP(AK1174, CODES!A:A,CODES!I:I)), "")</f>
        <v/>
      </c>
      <c r="AO1174" s="6"/>
      <c r="AP1174" s="6"/>
      <c r="AQ1174" s="6"/>
      <c r="AR1174" s="6"/>
      <c r="AS1174" s="15"/>
    </row>
    <row r="1175" spans="1:45" ht="135" hidden="1" x14ac:dyDescent="0.25">
      <c r="A1175" s="13" t="s">
        <v>25</v>
      </c>
      <c r="B1175" s="4" t="s">
        <v>7727</v>
      </c>
      <c r="C1175" s="4" t="s">
        <v>7999</v>
      </c>
      <c r="D1175" s="5">
        <v>45849</v>
      </c>
      <c r="E1175" s="4" t="s">
        <v>360</v>
      </c>
      <c r="F1175" s="6" t="s">
        <v>361</v>
      </c>
      <c r="G1175" s="4" t="s">
        <v>6156</v>
      </c>
      <c r="H1175" s="6" t="s">
        <v>392</v>
      </c>
      <c r="I1175" s="6" t="s">
        <v>89</v>
      </c>
      <c r="J1175" s="4">
        <v>3</v>
      </c>
      <c r="K1175" s="4">
        <v>3</v>
      </c>
      <c r="L1175" s="4">
        <v>0</v>
      </c>
      <c r="M1175" s="4" t="s">
        <v>414</v>
      </c>
      <c r="N1175" s="6"/>
      <c r="O1175" s="6" t="s">
        <v>414</v>
      </c>
      <c r="P1175" s="6"/>
      <c r="Q1175" s="4" t="s">
        <v>51</v>
      </c>
      <c r="R1175" s="4" t="s">
        <v>52</v>
      </c>
      <c r="S1175" s="5">
        <v>43783</v>
      </c>
      <c r="T1175" s="7" t="s">
        <v>8000</v>
      </c>
      <c r="U1175" s="7" t="s">
        <v>8001</v>
      </c>
      <c r="V1175" s="7" t="s">
        <v>8002</v>
      </c>
      <c r="W1175" s="4" t="s">
        <v>95</v>
      </c>
      <c r="X1175" s="4" t="s">
        <v>95</v>
      </c>
      <c r="Y1175" s="4" t="s">
        <v>173</v>
      </c>
      <c r="Z1175" s="4" t="s">
        <v>173</v>
      </c>
      <c r="AA1175" s="4" t="s">
        <v>66</v>
      </c>
      <c r="AB1175" s="4" t="s">
        <v>97</v>
      </c>
      <c r="AC1175" s="6" t="s">
        <v>97</v>
      </c>
      <c r="AD1175" s="6"/>
      <c r="AE1175" s="4" t="s">
        <v>8003</v>
      </c>
      <c r="AF1175" s="6"/>
      <c r="AG1175" s="6" t="s">
        <v>97</v>
      </c>
      <c r="AH1175" s="6" t="s">
        <v>137</v>
      </c>
      <c r="AI1175" s="4">
        <f t="shared" si="18"/>
        <v>0</v>
      </c>
      <c r="AJ1175" s="4" t="s">
        <v>58</v>
      </c>
      <c r="AK1175" s="6" t="s">
        <v>8004</v>
      </c>
      <c r="AL1175" s="4" t="str">
        <f>IFERROR(IF(AK1175="", "", _xlfn.XLOOKUP(AK1175, CODES!A:A,CODES!E:E)), "")</f>
        <v>Traction and Power Equipment</v>
      </c>
      <c r="AM1175" s="4" t="str">
        <f>IFERROR(IF(AK1175="", "", _xlfn.XLOOKUP(AK1175, CODES!A:A,CODES!G:G)), "")</f>
        <v>Traction Converter</v>
      </c>
      <c r="AN1175" s="4" t="str">
        <f>IFERROR(IF(AK1175="", "", _xlfn.XLOOKUP(AK1175, CODES!A:A,CODES!I:I)), "")</f>
        <v>Overheating</v>
      </c>
      <c r="AO1175" s="6" t="s">
        <v>8005</v>
      </c>
      <c r="AP1175" s="6"/>
      <c r="AQ1175" s="6"/>
      <c r="AR1175" s="6"/>
      <c r="AS1175" s="15"/>
    </row>
    <row r="1176" spans="1:45" ht="285" hidden="1" x14ac:dyDescent="0.25">
      <c r="A1176" s="13" t="s">
        <v>25</v>
      </c>
      <c r="B1176" s="4" t="s">
        <v>7727</v>
      </c>
      <c r="C1176" s="4" t="s">
        <v>8006</v>
      </c>
      <c r="D1176" s="5">
        <v>45849</v>
      </c>
      <c r="E1176" s="4" t="s">
        <v>113</v>
      </c>
      <c r="F1176" s="6" t="s">
        <v>3309</v>
      </c>
      <c r="G1176" s="4" t="s">
        <v>316</v>
      </c>
      <c r="H1176" s="6" t="s">
        <v>3966</v>
      </c>
      <c r="I1176" s="6" t="s">
        <v>89</v>
      </c>
      <c r="J1176" s="4">
        <v>63</v>
      </c>
      <c r="K1176" s="4">
        <v>289</v>
      </c>
      <c r="L1176" s="4">
        <v>0</v>
      </c>
      <c r="M1176" s="4" t="s">
        <v>2402</v>
      </c>
      <c r="N1176" s="6" t="s">
        <v>8007</v>
      </c>
      <c r="O1176" s="6" t="s">
        <v>2402</v>
      </c>
      <c r="P1176" s="6"/>
      <c r="Q1176" s="4" t="s">
        <v>51</v>
      </c>
      <c r="R1176" s="4" t="s">
        <v>52</v>
      </c>
      <c r="S1176" s="5">
        <v>44040</v>
      </c>
      <c r="T1176" s="7" t="s">
        <v>8008</v>
      </c>
      <c r="U1176" s="7" t="s">
        <v>8009</v>
      </c>
      <c r="V1176" s="7" t="s">
        <v>8010</v>
      </c>
      <c r="W1176" s="4" t="s">
        <v>95</v>
      </c>
      <c r="X1176" s="4" t="s">
        <v>95</v>
      </c>
      <c r="Y1176" s="4" t="s">
        <v>574</v>
      </c>
      <c r="Z1176" s="4" t="s">
        <v>574</v>
      </c>
      <c r="AA1176" s="4" t="s">
        <v>66</v>
      </c>
      <c r="AB1176" s="4" t="s">
        <v>97</v>
      </c>
      <c r="AC1176" s="6" t="s">
        <v>97</v>
      </c>
      <c r="AD1176" s="6"/>
      <c r="AE1176" s="4" t="s">
        <v>8011</v>
      </c>
      <c r="AF1176" s="6"/>
      <c r="AG1176" s="6" t="s">
        <v>97</v>
      </c>
      <c r="AH1176" s="6" t="s">
        <v>137</v>
      </c>
      <c r="AI1176" s="4">
        <f t="shared" si="18"/>
        <v>0</v>
      </c>
      <c r="AJ1176" s="4" t="s">
        <v>58</v>
      </c>
      <c r="AK1176" s="6" t="s">
        <v>8012</v>
      </c>
      <c r="AL1176" s="4" t="str">
        <f>IFERROR(IF(AK1176="", "", _xlfn.XLOOKUP(AK1176, CODES!A:A,CODES!E:E)), "")</f>
        <v>Cab</v>
      </c>
      <c r="AM1176" s="4" t="str">
        <f>IFERROR(IF(AK1176="", "", _xlfn.XLOOKUP(AK1176, CODES!A:A,CODES!G:G)), "")</f>
        <v>Windscreen Wiper</v>
      </c>
      <c r="AN1176" s="4" t="str">
        <f>IFERROR(IF(AK1176="", "", _xlfn.XLOOKUP(AK1176, CODES!A:A,CODES!I:I)), "")</f>
        <v>Non Technical</v>
      </c>
      <c r="AO1176" s="6" t="s">
        <v>8013</v>
      </c>
      <c r="AP1176" s="6"/>
      <c r="AQ1176" s="6"/>
      <c r="AR1176" s="6"/>
      <c r="AS1176" s="15"/>
    </row>
    <row r="1177" spans="1:45" ht="75" hidden="1" x14ac:dyDescent="0.25">
      <c r="A1177" s="13" t="s">
        <v>25</v>
      </c>
      <c r="B1177" s="4" t="s">
        <v>7727</v>
      </c>
      <c r="C1177" s="4" t="s">
        <v>8014</v>
      </c>
      <c r="D1177" s="5">
        <v>45849</v>
      </c>
      <c r="E1177" s="4" t="s">
        <v>3373</v>
      </c>
      <c r="F1177" s="6" t="s">
        <v>5294</v>
      </c>
      <c r="G1177" s="4" t="s">
        <v>4547</v>
      </c>
      <c r="H1177" s="6" t="s">
        <v>82</v>
      </c>
      <c r="I1177" s="6" t="s">
        <v>89</v>
      </c>
      <c r="J1177" s="4">
        <v>5</v>
      </c>
      <c r="K1177" s="4">
        <v>5</v>
      </c>
      <c r="L1177" s="4">
        <v>0</v>
      </c>
      <c r="M1177" s="4" t="s">
        <v>959</v>
      </c>
      <c r="N1177" s="6"/>
      <c r="O1177" s="6" t="s">
        <v>959</v>
      </c>
      <c r="P1177" s="6"/>
      <c r="Q1177" s="4" t="s">
        <v>51</v>
      </c>
      <c r="R1177" s="4" t="s">
        <v>52</v>
      </c>
      <c r="S1177" s="5">
        <v>43812</v>
      </c>
      <c r="T1177" s="7" t="s">
        <v>8015</v>
      </c>
      <c r="U1177" s="7" t="s">
        <v>8016</v>
      </c>
      <c r="V1177" s="7" t="s">
        <v>8017</v>
      </c>
      <c r="W1177" s="4" t="s">
        <v>345</v>
      </c>
      <c r="X1177" s="4" t="s">
        <v>345</v>
      </c>
      <c r="Y1177" s="4" t="s">
        <v>65</v>
      </c>
      <c r="Z1177" s="4" t="s">
        <v>65</v>
      </c>
      <c r="AA1177" s="4" t="s">
        <v>66</v>
      </c>
      <c r="AB1177" s="4" t="s">
        <v>97</v>
      </c>
      <c r="AC1177" s="6" t="s">
        <v>97</v>
      </c>
      <c r="AD1177" s="6"/>
      <c r="AE1177" s="4" t="s">
        <v>8018</v>
      </c>
      <c r="AF1177" s="6" t="s">
        <v>7944</v>
      </c>
      <c r="AG1177" s="6" t="s">
        <v>108</v>
      </c>
      <c r="AH1177" s="6" t="s">
        <v>109</v>
      </c>
      <c r="AI1177" s="4">
        <f t="shared" si="18"/>
        <v>0</v>
      </c>
      <c r="AJ1177" s="4" t="s">
        <v>68</v>
      </c>
      <c r="AK1177" s="6" t="s">
        <v>110</v>
      </c>
      <c r="AL1177" s="4" t="str">
        <f>IFERROR(IF(AK1177="", "", _xlfn.XLOOKUP(AK1177, CODES!A:A,CODES!E:E)), "")</f>
        <v>Operational</v>
      </c>
      <c r="AM1177" s="4" t="str">
        <f>IFERROR(IF(AK1177="", "", _xlfn.XLOOKUP(AK1177, CODES!A:A,CODES!G:G)), "")</f>
        <v>Depot</v>
      </c>
      <c r="AN1177" s="4" t="str">
        <f>IFERROR(IF(AK1177="", "", _xlfn.XLOOKUP(AK1177, CODES!A:A,CODES!I:I)), "")</f>
        <v>Process</v>
      </c>
      <c r="AO1177" s="6" t="s">
        <v>8019</v>
      </c>
      <c r="AP1177" s="6"/>
      <c r="AQ1177" s="6"/>
      <c r="AR1177" s="6"/>
      <c r="AS1177" s="15"/>
    </row>
    <row r="1178" spans="1:45" ht="285" hidden="1" x14ac:dyDescent="0.25">
      <c r="A1178" s="13" t="s">
        <v>25</v>
      </c>
      <c r="B1178" s="4" t="s">
        <v>7727</v>
      </c>
      <c r="C1178" s="4" t="s">
        <v>8020</v>
      </c>
      <c r="D1178" s="5">
        <v>45848</v>
      </c>
      <c r="E1178" s="4" t="s">
        <v>7483</v>
      </c>
      <c r="F1178" s="6" t="s">
        <v>2611</v>
      </c>
      <c r="G1178" s="4" t="s">
        <v>80</v>
      </c>
      <c r="H1178" s="6" t="s">
        <v>1814</v>
      </c>
      <c r="I1178" s="6" t="s">
        <v>89</v>
      </c>
      <c r="J1178" s="4">
        <v>25</v>
      </c>
      <c r="K1178" s="4">
        <v>50</v>
      </c>
      <c r="L1178" s="4">
        <v>0</v>
      </c>
      <c r="M1178" s="4" t="s">
        <v>287</v>
      </c>
      <c r="N1178" s="6"/>
      <c r="O1178" s="6" t="s">
        <v>287</v>
      </c>
      <c r="P1178" s="6"/>
      <c r="Q1178" s="4" t="s">
        <v>51</v>
      </c>
      <c r="R1178" s="4" t="s">
        <v>52</v>
      </c>
      <c r="S1178" s="5">
        <v>44013</v>
      </c>
      <c r="T1178" s="7" t="s">
        <v>8021</v>
      </c>
      <c r="U1178" s="7" t="s">
        <v>8022</v>
      </c>
      <c r="V1178" s="7" t="s">
        <v>8023</v>
      </c>
      <c r="W1178" s="4" t="s">
        <v>95</v>
      </c>
      <c r="X1178" s="4" t="s">
        <v>95</v>
      </c>
      <c r="Y1178" s="4" t="s">
        <v>574</v>
      </c>
      <c r="Z1178" s="4" t="s">
        <v>574</v>
      </c>
      <c r="AA1178" s="4" t="s">
        <v>66</v>
      </c>
      <c r="AB1178" s="4" t="s">
        <v>97</v>
      </c>
      <c r="AC1178" s="6" t="s">
        <v>97</v>
      </c>
      <c r="AD1178" s="6"/>
      <c r="AE1178" s="4" t="s">
        <v>8024</v>
      </c>
      <c r="AF1178" s="6" t="s">
        <v>7944</v>
      </c>
      <c r="AG1178" s="6" t="s">
        <v>97</v>
      </c>
      <c r="AH1178" s="6" t="s">
        <v>137</v>
      </c>
      <c r="AI1178" s="4">
        <f t="shared" si="18"/>
        <v>0</v>
      </c>
      <c r="AJ1178" s="4" t="s">
        <v>58</v>
      </c>
      <c r="AK1178" s="6" t="s">
        <v>5843</v>
      </c>
      <c r="AL1178" s="4" t="str">
        <f>IFERROR(IF(AK1178="", "", _xlfn.XLOOKUP(AK1178, CODES!A:A,CODES!E:E)), "")</f>
        <v>Cab</v>
      </c>
      <c r="AM1178" s="4" t="str">
        <f>IFERROR(IF(AK1178="", "", _xlfn.XLOOKUP(AK1178, CODES!A:A,CODES!G:G)), "")</f>
        <v>Windscreen Wiper</v>
      </c>
      <c r="AN1178" s="4" t="str">
        <f>IFERROR(IF(AK1178="", "", _xlfn.XLOOKUP(AK1178, CODES!A:A,CODES!I:I)), "")</f>
        <v>Pipework</v>
      </c>
      <c r="AO1178" s="6" t="s">
        <v>8013</v>
      </c>
      <c r="AP1178" s="6"/>
      <c r="AQ1178" s="6"/>
      <c r="AR1178" s="6"/>
      <c r="AS1178" s="15"/>
    </row>
    <row r="1179" spans="1:45" ht="90" hidden="1" x14ac:dyDescent="0.25">
      <c r="A1179" s="13" t="s">
        <v>25</v>
      </c>
      <c r="B1179" s="4" t="s">
        <v>7727</v>
      </c>
      <c r="C1179" s="4" t="s">
        <v>8025</v>
      </c>
      <c r="D1179" s="5">
        <v>45848</v>
      </c>
      <c r="E1179" s="4" t="s">
        <v>5162</v>
      </c>
      <c r="F1179" s="6" t="s">
        <v>8026</v>
      </c>
      <c r="G1179" s="4" t="s">
        <v>5284</v>
      </c>
      <c r="H1179" s="6" t="s">
        <v>392</v>
      </c>
      <c r="I1179" s="6" t="s">
        <v>89</v>
      </c>
      <c r="J1179" s="4">
        <v>5</v>
      </c>
      <c r="K1179" s="4">
        <v>5</v>
      </c>
      <c r="L1179" s="4">
        <v>0</v>
      </c>
      <c r="M1179" s="4" t="s">
        <v>518</v>
      </c>
      <c r="N1179" s="6" t="s">
        <v>4185</v>
      </c>
      <c r="O1179" s="6" t="s">
        <v>518</v>
      </c>
      <c r="P1179" s="6"/>
      <c r="Q1179" s="4" t="s">
        <v>51</v>
      </c>
      <c r="R1179" s="4" t="s">
        <v>52</v>
      </c>
      <c r="S1179" s="5">
        <v>43549</v>
      </c>
      <c r="T1179" s="7" t="s">
        <v>8027</v>
      </c>
      <c r="U1179" s="7" t="s">
        <v>8028</v>
      </c>
      <c r="V1179" s="7" t="s">
        <v>8029</v>
      </c>
      <c r="W1179" s="4" t="s">
        <v>53</v>
      </c>
      <c r="X1179" s="4" t="s">
        <v>53</v>
      </c>
      <c r="Y1179" s="4" t="s">
        <v>173</v>
      </c>
      <c r="Z1179" s="4" t="s">
        <v>173</v>
      </c>
      <c r="AA1179" s="4" t="s">
        <v>66</v>
      </c>
      <c r="AB1179" s="4" t="s">
        <v>97</v>
      </c>
      <c r="AC1179" s="6" t="s">
        <v>97</v>
      </c>
      <c r="AD1179" s="6"/>
      <c r="AE1179" s="4" t="s">
        <v>8030</v>
      </c>
      <c r="AF1179" s="6"/>
      <c r="AG1179" s="6" t="s">
        <v>97</v>
      </c>
      <c r="AH1179" s="6" t="s">
        <v>137</v>
      </c>
      <c r="AI1179" s="4">
        <f t="shared" si="18"/>
        <v>0</v>
      </c>
      <c r="AJ1179" s="4" t="s">
        <v>58</v>
      </c>
      <c r="AK1179" s="6" t="s">
        <v>7743</v>
      </c>
      <c r="AL1179" s="4" t="str">
        <f>IFERROR(IF(AK1179="", "", _xlfn.XLOOKUP(AK1179, CODES!A:A,CODES!E:E)), "")</f>
        <v>Fuel and Oil</v>
      </c>
      <c r="AM1179" s="4" t="str">
        <f>IFERROR(IF(AK1179="", "", _xlfn.XLOOKUP(AK1179, CODES!A:A,CODES!G:G)), "")</f>
        <v>Fuel Tank</v>
      </c>
      <c r="AN1179" s="4" t="str">
        <f>IFERROR(IF(AK1179="", "", _xlfn.XLOOKUP(AK1179, CODES!A:A,CODES!I:I)), "")</f>
        <v>Fittings and Pipework</v>
      </c>
      <c r="AO1179" s="6" t="s">
        <v>8031</v>
      </c>
      <c r="AP1179" s="6"/>
      <c r="AQ1179" s="6"/>
      <c r="AR1179" s="6"/>
      <c r="AS1179" s="15"/>
    </row>
    <row r="1180" spans="1:45" ht="285" hidden="1" x14ac:dyDescent="0.25">
      <c r="A1180" s="13" t="s">
        <v>25</v>
      </c>
      <c r="B1180" s="4" t="s">
        <v>7727</v>
      </c>
      <c r="C1180" s="4" t="s">
        <v>8032</v>
      </c>
      <c r="D1180" s="5">
        <v>45848</v>
      </c>
      <c r="E1180" s="4" t="s">
        <v>3139</v>
      </c>
      <c r="F1180" s="6" t="s">
        <v>3140</v>
      </c>
      <c r="G1180" s="4" t="s">
        <v>8033</v>
      </c>
      <c r="H1180" s="6" t="s">
        <v>82</v>
      </c>
      <c r="I1180" s="6" t="s">
        <v>89</v>
      </c>
      <c r="J1180" s="4">
        <v>5</v>
      </c>
      <c r="K1180" s="4">
        <v>5</v>
      </c>
      <c r="L1180" s="4">
        <v>0</v>
      </c>
      <c r="M1180" s="4" t="s">
        <v>440</v>
      </c>
      <c r="N1180" s="6"/>
      <c r="O1180" s="6" t="s">
        <v>440</v>
      </c>
      <c r="P1180" s="6"/>
      <c r="Q1180" s="4" t="s">
        <v>51</v>
      </c>
      <c r="R1180" s="4" t="s">
        <v>52</v>
      </c>
      <c r="S1180" s="5">
        <v>43920</v>
      </c>
      <c r="T1180" s="7" t="s">
        <v>8034</v>
      </c>
      <c r="U1180" s="7" t="s">
        <v>8035</v>
      </c>
      <c r="V1180" s="7" t="s">
        <v>8036</v>
      </c>
      <c r="W1180" s="4" t="s">
        <v>53</v>
      </c>
      <c r="X1180" s="4" t="s">
        <v>53</v>
      </c>
      <c r="Y1180" s="4" t="s">
        <v>173</v>
      </c>
      <c r="Z1180" s="4" t="s">
        <v>173</v>
      </c>
      <c r="AA1180" s="4" t="s">
        <v>66</v>
      </c>
      <c r="AB1180" s="4" t="s">
        <v>97</v>
      </c>
      <c r="AC1180" s="6" t="s">
        <v>97</v>
      </c>
      <c r="AD1180" s="6"/>
      <c r="AE1180" s="4" t="s">
        <v>8037</v>
      </c>
      <c r="AF1180" s="6" t="s">
        <v>7861</v>
      </c>
      <c r="AG1180" s="6" t="s">
        <v>97</v>
      </c>
      <c r="AH1180" s="6" t="s">
        <v>137</v>
      </c>
      <c r="AI1180" s="4">
        <f t="shared" si="18"/>
        <v>0</v>
      </c>
      <c r="AJ1180" s="4" t="s">
        <v>58</v>
      </c>
      <c r="AK1180" s="6" t="s">
        <v>586</v>
      </c>
      <c r="AL1180" s="4" t="str">
        <f>IFERROR(IF(AK1180="", "", _xlfn.XLOOKUP(AK1180, CODES!A:A,CODES!E:E)), "")</f>
        <v>Monitoring System</v>
      </c>
      <c r="AM1180" s="4" t="str">
        <f>IFERROR(IF(AK1180="", "", _xlfn.XLOOKUP(AK1180, CODES!A:A,CODES!G:G)), "")</f>
        <v>TMS</v>
      </c>
      <c r="AN1180" s="4" t="str">
        <f>IFERROR(IF(AK1180="", "", _xlfn.XLOOKUP(AK1180, CODES!A:A,CODES!I:I)), "")</f>
        <v>Software</v>
      </c>
      <c r="AO1180" s="6" t="s">
        <v>8038</v>
      </c>
      <c r="AP1180" s="6"/>
      <c r="AQ1180" s="6"/>
      <c r="AR1180" s="6"/>
      <c r="AS1180" s="15"/>
    </row>
    <row r="1181" spans="1:45" ht="75" hidden="1" x14ac:dyDescent="0.25">
      <c r="A1181" s="13" t="s">
        <v>25</v>
      </c>
      <c r="B1181" s="4" t="s">
        <v>7727</v>
      </c>
      <c r="C1181" s="4" t="s">
        <v>8039</v>
      </c>
      <c r="D1181" s="5">
        <v>45848</v>
      </c>
      <c r="E1181" s="4" t="s">
        <v>4859</v>
      </c>
      <c r="F1181" s="6" t="s">
        <v>6104</v>
      </c>
      <c r="G1181" s="4" t="s">
        <v>142</v>
      </c>
      <c r="H1181" s="6"/>
      <c r="I1181" s="6"/>
      <c r="J1181" s="4">
        <v>17</v>
      </c>
      <c r="K1181" s="4">
        <v>91</v>
      </c>
      <c r="L1181" s="4">
        <v>0</v>
      </c>
      <c r="M1181" s="4" t="s">
        <v>765</v>
      </c>
      <c r="N1181" s="6" t="s">
        <v>3318</v>
      </c>
      <c r="O1181" s="6" t="s">
        <v>765</v>
      </c>
      <c r="P1181" s="6"/>
      <c r="Q1181" s="4" t="s">
        <v>73</v>
      </c>
      <c r="R1181" s="4" t="s">
        <v>74</v>
      </c>
      <c r="S1181" s="4"/>
      <c r="T1181" s="7" t="s">
        <v>8040</v>
      </c>
      <c r="U1181" s="7" t="s">
        <v>8041</v>
      </c>
      <c r="V1181" s="7" t="s">
        <v>8042</v>
      </c>
      <c r="W1181" s="4" t="s">
        <v>161</v>
      </c>
      <c r="X1181" s="4" t="s">
        <v>161</v>
      </c>
      <c r="Y1181" s="4" t="s">
        <v>76</v>
      </c>
      <c r="Z1181" s="4" t="s">
        <v>76</v>
      </c>
      <c r="AA1181" s="4" t="s">
        <v>66</v>
      </c>
      <c r="AB1181" s="4" t="s">
        <v>97</v>
      </c>
      <c r="AC1181" s="6" t="s">
        <v>97</v>
      </c>
      <c r="AD1181" s="6"/>
      <c r="AE1181" s="4" t="s">
        <v>8043</v>
      </c>
      <c r="AF1181" s="6"/>
      <c r="AG1181" s="6"/>
      <c r="AH1181" s="6" t="s">
        <v>137</v>
      </c>
      <c r="AI1181" s="4">
        <f t="shared" si="18"/>
        <v>0</v>
      </c>
      <c r="AJ1181" s="4" t="s">
        <v>58</v>
      </c>
      <c r="AK1181" s="6" t="s">
        <v>8044</v>
      </c>
      <c r="AL1181" s="4" t="str">
        <f>IFERROR(IF(AK1181="", "", _xlfn.XLOOKUP(AK1181, CODES!A:A,CODES!E:E)), "")</f>
        <v>Brakes </v>
      </c>
      <c r="AM1181" s="4" t="str">
        <f>IFERROR(IF(AK1181="", "", _xlfn.XLOOKUP(AK1181, CODES!A:A,CODES!G:G)), "")</f>
        <v>B.P. control unit </v>
      </c>
      <c r="AN1181" s="4" t="str">
        <f>IFERROR(IF(AK1181="", "", _xlfn.XLOOKUP(AK1181, CODES!A:A,CODES!I:I)), "")</f>
        <v>Electronic card – brake overcharge </v>
      </c>
      <c r="AO1181" s="6"/>
      <c r="AP1181" s="6"/>
      <c r="AQ1181" s="6"/>
      <c r="AR1181" s="6"/>
      <c r="AS1181" s="15"/>
    </row>
    <row r="1182" spans="1:45" ht="75" hidden="1" x14ac:dyDescent="0.25">
      <c r="A1182" s="13" t="s">
        <v>25</v>
      </c>
      <c r="B1182" s="4" t="s">
        <v>7727</v>
      </c>
      <c r="C1182" s="4" t="s">
        <v>8045</v>
      </c>
      <c r="D1182" s="5">
        <v>45848</v>
      </c>
      <c r="E1182" s="4" t="s">
        <v>1313</v>
      </c>
      <c r="F1182" s="6" t="s">
        <v>2243</v>
      </c>
      <c r="G1182" s="4" t="s">
        <v>192</v>
      </c>
      <c r="H1182" s="6"/>
      <c r="I1182" s="6"/>
      <c r="J1182" s="4">
        <v>26</v>
      </c>
      <c r="K1182" s="4">
        <v>38</v>
      </c>
      <c r="L1182" s="4">
        <v>0</v>
      </c>
      <c r="M1182" s="4" t="s">
        <v>697</v>
      </c>
      <c r="N1182" s="6"/>
      <c r="O1182" s="6" t="s">
        <v>697</v>
      </c>
      <c r="P1182" s="6"/>
      <c r="Q1182" s="4" t="s">
        <v>73</v>
      </c>
      <c r="R1182" s="4" t="s">
        <v>74</v>
      </c>
      <c r="S1182" s="4"/>
      <c r="T1182" s="7" t="s">
        <v>8046</v>
      </c>
      <c r="U1182" s="7" t="s">
        <v>8047</v>
      </c>
      <c r="V1182" s="7" t="s">
        <v>8048</v>
      </c>
      <c r="W1182" s="4" t="s">
        <v>75</v>
      </c>
      <c r="X1182" s="4" t="s">
        <v>75</v>
      </c>
      <c r="Y1182" s="4" t="s">
        <v>173</v>
      </c>
      <c r="Z1182" s="4" t="s">
        <v>173</v>
      </c>
      <c r="AA1182" s="4" t="s">
        <v>66</v>
      </c>
      <c r="AB1182" s="4" t="s">
        <v>97</v>
      </c>
      <c r="AC1182" s="6" t="s">
        <v>97</v>
      </c>
      <c r="AD1182" s="6"/>
      <c r="AE1182" s="4" t="s">
        <v>8049</v>
      </c>
      <c r="AF1182" s="6"/>
      <c r="AG1182" s="6"/>
      <c r="AH1182" s="6" t="s">
        <v>137</v>
      </c>
      <c r="AI1182" s="4">
        <f t="shared" si="18"/>
        <v>0</v>
      </c>
      <c r="AJ1182" s="4" t="s">
        <v>58</v>
      </c>
      <c r="AK1182" s="6" t="s">
        <v>8050</v>
      </c>
      <c r="AL1182" s="4" t="str">
        <f>IFERROR(IF(AK1182="", "", _xlfn.XLOOKUP(AK1182, CODES!A:A,CODES!E:E)), "")</f>
        <v>Brakes </v>
      </c>
      <c r="AM1182" s="4" t="str">
        <f>IFERROR(IF(AK1182="", "", _xlfn.XLOOKUP(AK1182, CODES!A:A,CODES!G:G)), "")</f>
        <v>Brakes</v>
      </c>
      <c r="AN1182" s="4" t="str">
        <f>IFERROR(IF(AK1182="", "", _xlfn.XLOOKUP(AK1182, CODES!A:A,CODES!I:I)), "")</f>
        <v>No Fault Identified</v>
      </c>
      <c r="AO1182" s="6"/>
      <c r="AP1182" s="6"/>
      <c r="AQ1182" s="6"/>
      <c r="AR1182" s="6"/>
      <c r="AS1182" s="15"/>
    </row>
    <row r="1183" spans="1:45" ht="105" hidden="1" x14ac:dyDescent="0.25">
      <c r="A1183" s="13" t="s">
        <v>25</v>
      </c>
      <c r="B1183" s="4" t="s">
        <v>7727</v>
      </c>
      <c r="C1183" s="4" t="s">
        <v>8051</v>
      </c>
      <c r="D1183" s="5">
        <v>45848</v>
      </c>
      <c r="E1183" s="4" t="s">
        <v>5016</v>
      </c>
      <c r="F1183" s="6" t="s">
        <v>5480</v>
      </c>
      <c r="G1183" s="4" t="s">
        <v>3523</v>
      </c>
      <c r="H1183" s="6"/>
      <c r="I1183" s="6"/>
      <c r="J1183" s="4">
        <v>67</v>
      </c>
      <c r="K1183" s="4">
        <v>112</v>
      </c>
      <c r="L1183" s="4">
        <v>0</v>
      </c>
      <c r="M1183" s="4" t="s">
        <v>335</v>
      </c>
      <c r="N1183" s="6"/>
      <c r="O1183" s="6" t="s">
        <v>335</v>
      </c>
      <c r="P1183" s="6"/>
      <c r="Q1183" s="4" t="s">
        <v>73</v>
      </c>
      <c r="R1183" s="4" t="s">
        <v>74</v>
      </c>
      <c r="S1183" s="4"/>
      <c r="T1183" s="7" t="s">
        <v>8052</v>
      </c>
      <c r="U1183" s="7" t="s">
        <v>8053</v>
      </c>
      <c r="V1183" s="7" t="s">
        <v>8054</v>
      </c>
      <c r="W1183" s="4" t="s">
        <v>135</v>
      </c>
      <c r="X1183" s="4" t="s">
        <v>135</v>
      </c>
      <c r="Y1183" s="4" t="s">
        <v>96</v>
      </c>
      <c r="Z1183" s="4" t="s">
        <v>96</v>
      </c>
      <c r="AA1183" s="4" t="s">
        <v>66</v>
      </c>
      <c r="AB1183" s="4" t="s">
        <v>97</v>
      </c>
      <c r="AC1183" s="6" t="s">
        <v>97</v>
      </c>
      <c r="AD1183" s="6"/>
      <c r="AE1183" s="4" t="s">
        <v>8055</v>
      </c>
      <c r="AF1183" s="6"/>
      <c r="AG1183" s="6"/>
      <c r="AH1183" s="6" t="s">
        <v>109</v>
      </c>
      <c r="AI1183" s="4">
        <f t="shared" si="18"/>
        <v>0</v>
      </c>
      <c r="AJ1183" s="4" t="s">
        <v>58</v>
      </c>
      <c r="AK1183" s="6" t="s">
        <v>2563</v>
      </c>
      <c r="AL1183" s="4" t="str">
        <f>IFERROR(IF(AK1183="", "", _xlfn.XLOOKUP(AK1183, CODES!A:A,CODES!E:E)), "")</f>
        <v>Operational</v>
      </c>
      <c r="AM1183" s="4" t="str">
        <f>IFERROR(IF(AK1183="", "", _xlfn.XLOOKUP(AK1183, CODES!A:A,CODES!G:G)), "")</f>
        <v>Process</v>
      </c>
      <c r="AN1183" s="4" t="str">
        <f>IFERROR(IF(AK1183="", "", _xlfn.XLOOKUP(AK1183, CODES!A:A,CODES!I:I)), "")</f>
        <v>Safety of the Line</v>
      </c>
      <c r="AO1183" s="6"/>
      <c r="AP1183" s="6"/>
      <c r="AQ1183" s="6"/>
      <c r="AR1183" s="6"/>
      <c r="AS1183" s="15"/>
    </row>
    <row r="1184" spans="1:45" ht="90" hidden="1" x14ac:dyDescent="0.25">
      <c r="A1184" s="13" t="s">
        <v>25</v>
      </c>
      <c r="B1184" s="4" t="s">
        <v>7727</v>
      </c>
      <c r="C1184" s="4" t="s">
        <v>8056</v>
      </c>
      <c r="D1184" s="5">
        <v>45848</v>
      </c>
      <c r="E1184" s="4" t="s">
        <v>8057</v>
      </c>
      <c r="F1184" s="6" t="s">
        <v>8058</v>
      </c>
      <c r="G1184" s="4" t="s">
        <v>1029</v>
      </c>
      <c r="H1184" s="6" t="s">
        <v>392</v>
      </c>
      <c r="I1184" s="6" t="s">
        <v>89</v>
      </c>
      <c r="J1184" s="4">
        <v>3</v>
      </c>
      <c r="K1184" s="4">
        <v>3</v>
      </c>
      <c r="L1184" s="4">
        <v>0</v>
      </c>
      <c r="M1184" s="4" t="s">
        <v>81</v>
      </c>
      <c r="N1184" s="6" t="s">
        <v>8059</v>
      </c>
      <c r="O1184" s="6" t="s">
        <v>81</v>
      </c>
      <c r="P1184" s="6"/>
      <c r="Q1184" s="4" t="s">
        <v>82</v>
      </c>
      <c r="R1184" s="4" t="s">
        <v>52</v>
      </c>
      <c r="S1184" s="5">
        <v>43819</v>
      </c>
      <c r="T1184" s="7" t="s">
        <v>8060</v>
      </c>
      <c r="U1184" s="7" t="s">
        <v>8061</v>
      </c>
      <c r="V1184" s="7" t="s">
        <v>8062</v>
      </c>
      <c r="W1184" s="4" t="s">
        <v>53</v>
      </c>
      <c r="X1184" s="4" t="s">
        <v>53</v>
      </c>
      <c r="Y1184" s="4" t="s">
        <v>173</v>
      </c>
      <c r="Z1184" s="4" t="s">
        <v>173</v>
      </c>
      <c r="AA1184" s="4" t="s">
        <v>66</v>
      </c>
      <c r="AB1184" s="4" t="s">
        <v>97</v>
      </c>
      <c r="AC1184" s="6" t="s">
        <v>97</v>
      </c>
      <c r="AD1184" s="6"/>
      <c r="AE1184" s="4" t="s">
        <v>8063</v>
      </c>
      <c r="AF1184" s="6"/>
      <c r="AG1184" s="6" t="s">
        <v>97</v>
      </c>
      <c r="AH1184" s="6" t="s">
        <v>137</v>
      </c>
      <c r="AI1184" s="4">
        <f t="shared" si="18"/>
        <v>0</v>
      </c>
      <c r="AJ1184" s="4" t="s">
        <v>58</v>
      </c>
      <c r="AK1184" s="6" t="s">
        <v>8004</v>
      </c>
      <c r="AL1184" s="4" t="str">
        <f>IFERROR(IF(AK1184="", "", _xlfn.XLOOKUP(AK1184, CODES!A:A,CODES!E:E)), "")</f>
        <v>Traction and Power Equipment</v>
      </c>
      <c r="AM1184" s="4" t="str">
        <f>IFERROR(IF(AK1184="", "", _xlfn.XLOOKUP(AK1184, CODES!A:A,CODES!G:G)), "")</f>
        <v>Traction Converter</v>
      </c>
      <c r="AN1184" s="4" t="str">
        <f>IFERROR(IF(AK1184="", "", _xlfn.XLOOKUP(AK1184, CODES!A:A,CODES!I:I)), "")</f>
        <v>Overheating</v>
      </c>
      <c r="AO1184" s="6" t="s">
        <v>8064</v>
      </c>
      <c r="AP1184" s="6"/>
      <c r="AQ1184" s="6"/>
      <c r="AR1184" s="6"/>
      <c r="AS1184" s="15"/>
    </row>
    <row r="1185" spans="1:45" ht="345" hidden="1" x14ac:dyDescent="0.25">
      <c r="A1185" s="13" t="s">
        <v>25</v>
      </c>
      <c r="B1185" s="4" t="s">
        <v>7727</v>
      </c>
      <c r="C1185" s="4" t="s">
        <v>8065</v>
      </c>
      <c r="D1185" s="5">
        <v>45848</v>
      </c>
      <c r="E1185" s="4" t="s">
        <v>5549</v>
      </c>
      <c r="F1185" s="6" t="s">
        <v>4313</v>
      </c>
      <c r="G1185" s="4" t="s">
        <v>142</v>
      </c>
      <c r="H1185" s="6" t="s">
        <v>392</v>
      </c>
      <c r="I1185" s="6" t="s">
        <v>89</v>
      </c>
      <c r="J1185" s="4">
        <v>3</v>
      </c>
      <c r="K1185" s="4">
        <v>6</v>
      </c>
      <c r="L1185" s="4">
        <v>0</v>
      </c>
      <c r="M1185" s="4" t="s">
        <v>8066</v>
      </c>
      <c r="N1185" s="6" t="s">
        <v>980</v>
      </c>
      <c r="O1185" s="6" t="s">
        <v>214</v>
      </c>
      <c r="P1185" s="6" t="s">
        <v>375</v>
      </c>
      <c r="Q1185" s="4" t="s">
        <v>82</v>
      </c>
      <c r="R1185" s="4" t="s">
        <v>52</v>
      </c>
      <c r="S1185" s="5">
        <v>43672</v>
      </c>
      <c r="T1185" s="7" t="s">
        <v>8067</v>
      </c>
      <c r="U1185" s="7" t="s">
        <v>8068</v>
      </c>
      <c r="V1185" s="7" t="s">
        <v>8069</v>
      </c>
      <c r="W1185" s="4" t="s">
        <v>95</v>
      </c>
      <c r="X1185" s="4" t="s">
        <v>95</v>
      </c>
      <c r="Y1185" s="4" t="s">
        <v>148</v>
      </c>
      <c r="Z1185" s="4" t="s">
        <v>148</v>
      </c>
      <c r="AA1185" s="4" t="s">
        <v>66</v>
      </c>
      <c r="AB1185" s="4" t="s">
        <v>97</v>
      </c>
      <c r="AC1185" s="6" t="s">
        <v>97</v>
      </c>
      <c r="AD1185" s="6"/>
      <c r="AE1185" s="4" t="s">
        <v>8070</v>
      </c>
      <c r="AF1185" s="6"/>
      <c r="AG1185" s="6" t="s">
        <v>366</v>
      </c>
      <c r="AH1185" s="6" t="s">
        <v>109</v>
      </c>
      <c r="AI1185" s="4">
        <f t="shared" si="18"/>
        <v>0</v>
      </c>
      <c r="AJ1185" s="4" t="s">
        <v>68</v>
      </c>
      <c r="AK1185" s="6" t="s">
        <v>367</v>
      </c>
      <c r="AL1185" s="4" t="str">
        <f>IFERROR(IF(AK1185="", "", _xlfn.XLOOKUP(AK1185, CODES!A:A,CODES!E:E)), "")</f>
        <v>LNER</v>
      </c>
      <c r="AM1185" s="4" t="str">
        <f>IFERROR(IF(AK1185="", "", _xlfn.XLOOKUP(AK1185, CODES!A:A,CODES!G:G)), "")</f>
        <v>Other</v>
      </c>
      <c r="AN1185" s="4" t="str">
        <f>IFERROR(IF(AK1185="", "", _xlfn.XLOOKUP(AK1185, CODES!A:A,CODES!I:I)), "")</f>
        <v>Availability</v>
      </c>
      <c r="AO1185" s="6" t="s">
        <v>8071</v>
      </c>
      <c r="AP1185" s="6"/>
      <c r="AQ1185" s="6"/>
      <c r="AR1185" s="6"/>
      <c r="AS1185" s="15"/>
    </row>
    <row r="1186" spans="1:45" ht="240" hidden="1" x14ac:dyDescent="0.25">
      <c r="A1186" s="13" t="s">
        <v>258</v>
      </c>
      <c r="B1186" s="4" t="s">
        <v>7727</v>
      </c>
      <c r="C1186" s="4" t="s">
        <v>8072</v>
      </c>
      <c r="D1186" s="5">
        <v>45848</v>
      </c>
      <c r="E1186" s="4" t="s">
        <v>3827</v>
      </c>
      <c r="F1186" s="6" t="s">
        <v>3828</v>
      </c>
      <c r="G1186" s="4" t="s">
        <v>181</v>
      </c>
      <c r="H1186" s="6" t="s">
        <v>73</v>
      </c>
      <c r="I1186" s="6" t="s">
        <v>89</v>
      </c>
      <c r="J1186" s="4">
        <v>11</v>
      </c>
      <c r="K1186" s="4">
        <v>14</v>
      </c>
      <c r="L1186" s="4">
        <v>0</v>
      </c>
      <c r="M1186" s="4" t="s">
        <v>483</v>
      </c>
      <c r="N1186" s="6" t="s">
        <v>1681</v>
      </c>
      <c r="O1186" s="6" t="s">
        <v>483</v>
      </c>
      <c r="P1186" s="6"/>
      <c r="Q1186" s="4" t="s">
        <v>51</v>
      </c>
      <c r="R1186" s="4" t="s">
        <v>52</v>
      </c>
      <c r="S1186" s="5">
        <v>43782</v>
      </c>
      <c r="T1186" s="7" t="s">
        <v>8073</v>
      </c>
      <c r="U1186" s="7" t="s">
        <v>8074</v>
      </c>
      <c r="V1186" s="7" t="s">
        <v>8075</v>
      </c>
      <c r="W1186" s="4" t="s">
        <v>8076</v>
      </c>
      <c r="X1186" s="4" t="s">
        <v>8076</v>
      </c>
      <c r="Y1186" s="4" t="s">
        <v>8077</v>
      </c>
      <c r="Z1186" s="4" t="s">
        <v>8077</v>
      </c>
      <c r="AA1186" s="4" t="s">
        <v>66</v>
      </c>
      <c r="AB1186" s="4" t="s">
        <v>97</v>
      </c>
      <c r="AC1186" s="6" t="s">
        <v>281</v>
      </c>
      <c r="AD1186" s="6" t="s">
        <v>4566</v>
      </c>
      <c r="AE1186" s="4" t="s">
        <v>8078</v>
      </c>
      <c r="AF1186" s="6" t="s">
        <v>8079</v>
      </c>
      <c r="AG1186" s="6" t="s">
        <v>124</v>
      </c>
      <c r="AH1186" s="6" t="s">
        <v>109</v>
      </c>
      <c r="AI1186" s="4">
        <f t="shared" si="18"/>
        <v>0</v>
      </c>
      <c r="AJ1186" s="4" t="s">
        <v>400</v>
      </c>
      <c r="AK1186" s="6" t="s">
        <v>6308</v>
      </c>
      <c r="AL1186" s="4" t="str">
        <f>IFERROR(IF(AK1186="", "", _xlfn.XLOOKUP(AK1186, CODES!A:A,CODES!E:E)), "")</f>
        <v>Operational</v>
      </c>
      <c r="AM1186" s="4" t="str">
        <f>IFERROR(IF(AK1186="", "", _xlfn.XLOOKUP(AK1186, CODES!A:A,CODES!G:G)), "")</f>
        <v>Staff</v>
      </c>
      <c r="AN1186" s="4" t="str">
        <f>IFERROR(IF(AK1186="", "", _xlfn.XLOOKUP(AK1186, CODES!A:A,CODES!I:I)), "")</f>
        <v>Other</v>
      </c>
      <c r="AO1186" s="6" t="s">
        <v>8080</v>
      </c>
      <c r="AP1186" s="6"/>
      <c r="AQ1186" s="6"/>
      <c r="AR1186" s="6"/>
      <c r="AS1186" s="15"/>
    </row>
    <row r="1187" spans="1:45" ht="150" hidden="1" x14ac:dyDescent="0.25">
      <c r="A1187" s="13" t="s">
        <v>25</v>
      </c>
      <c r="B1187" s="4" t="s">
        <v>7727</v>
      </c>
      <c r="C1187" s="4" t="s">
        <v>8081</v>
      </c>
      <c r="D1187" s="5">
        <v>45848</v>
      </c>
      <c r="E1187" s="4" t="s">
        <v>550</v>
      </c>
      <c r="F1187" s="6" t="s">
        <v>8082</v>
      </c>
      <c r="G1187" s="4" t="s">
        <v>115</v>
      </c>
      <c r="H1187" s="6" t="s">
        <v>73</v>
      </c>
      <c r="I1187" s="6" t="s">
        <v>89</v>
      </c>
      <c r="J1187" s="4">
        <v>11</v>
      </c>
      <c r="K1187" s="4">
        <v>11</v>
      </c>
      <c r="L1187" s="4">
        <v>0</v>
      </c>
      <c r="M1187" s="4" t="s">
        <v>483</v>
      </c>
      <c r="N1187" s="6" t="s">
        <v>3126</v>
      </c>
      <c r="O1187" s="6" t="s">
        <v>483</v>
      </c>
      <c r="P1187" s="6"/>
      <c r="Q1187" s="4" t="s">
        <v>51</v>
      </c>
      <c r="R1187" s="4" t="s">
        <v>52</v>
      </c>
      <c r="S1187" s="5">
        <v>43782</v>
      </c>
      <c r="T1187" s="7" t="s">
        <v>8083</v>
      </c>
      <c r="U1187" s="7" t="s">
        <v>8084</v>
      </c>
      <c r="V1187" s="7" t="s">
        <v>8085</v>
      </c>
      <c r="W1187" s="4" t="s">
        <v>95</v>
      </c>
      <c r="X1187" s="4" t="s">
        <v>95</v>
      </c>
      <c r="Y1187" s="4" t="s">
        <v>574</v>
      </c>
      <c r="Z1187" s="4" t="s">
        <v>574</v>
      </c>
      <c r="AA1187" s="4" t="s">
        <v>66</v>
      </c>
      <c r="AB1187" s="4" t="s">
        <v>97</v>
      </c>
      <c r="AC1187" s="6" t="s">
        <v>97</v>
      </c>
      <c r="AD1187" s="6"/>
      <c r="AE1187" s="4" t="s">
        <v>8086</v>
      </c>
      <c r="AF1187" s="6" t="s">
        <v>7944</v>
      </c>
      <c r="AG1187" s="6" t="s">
        <v>97</v>
      </c>
      <c r="AH1187" s="6" t="s">
        <v>137</v>
      </c>
      <c r="AI1187" s="4">
        <f t="shared" si="18"/>
        <v>0</v>
      </c>
      <c r="AJ1187" s="4" t="s">
        <v>58</v>
      </c>
      <c r="AK1187" s="6" t="s">
        <v>3739</v>
      </c>
      <c r="AL1187" s="4" t="str">
        <f>IFERROR(IF(AK1187="", "", _xlfn.XLOOKUP(AK1187, CODES!A:A,CODES!E:E)), "")</f>
        <v>Cab</v>
      </c>
      <c r="AM1187" s="4" t="str">
        <f>IFERROR(IF(AK1187="", "", _xlfn.XLOOKUP(AK1187, CODES!A:A,CODES!G:G)), "")</f>
        <v>Windscreen Wiper</v>
      </c>
      <c r="AN1187" s="4" t="str">
        <f>IFERROR(IF(AK1187="", "", _xlfn.XLOOKUP(AK1187, CODES!A:A,CODES!I:I)), "")</f>
        <v>Wiper Actuator</v>
      </c>
      <c r="AO1187" s="6" t="s">
        <v>8087</v>
      </c>
      <c r="AP1187" s="6"/>
      <c r="AQ1187" s="6"/>
      <c r="AR1187" s="6"/>
      <c r="AS1187" s="15"/>
    </row>
    <row r="1188" spans="1:45" ht="75" hidden="1" x14ac:dyDescent="0.25">
      <c r="A1188" s="13" t="s">
        <v>25</v>
      </c>
      <c r="B1188" s="4" t="s">
        <v>7727</v>
      </c>
      <c r="C1188" s="4" t="s">
        <v>8088</v>
      </c>
      <c r="D1188" s="5">
        <v>45847</v>
      </c>
      <c r="E1188" s="4" t="s">
        <v>3346</v>
      </c>
      <c r="F1188" s="6" t="s">
        <v>4025</v>
      </c>
      <c r="G1188" s="4" t="s">
        <v>8089</v>
      </c>
      <c r="H1188" s="6" t="s">
        <v>168</v>
      </c>
      <c r="I1188" s="6" t="s">
        <v>89</v>
      </c>
      <c r="J1188" s="4">
        <v>2</v>
      </c>
      <c r="K1188" s="4">
        <v>2</v>
      </c>
      <c r="L1188" s="4">
        <v>0</v>
      </c>
      <c r="M1188" s="4" t="s">
        <v>1404</v>
      </c>
      <c r="N1188" s="6" t="s">
        <v>5222</v>
      </c>
      <c r="O1188" s="6" t="s">
        <v>1404</v>
      </c>
      <c r="P1188" s="6"/>
      <c r="Q1188" s="4" t="s">
        <v>51</v>
      </c>
      <c r="R1188" s="4" t="s">
        <v>52</v>
      </c>
      <c r="S1188" s="5">
        <v>43532</v>
      </c>
      <c r="T1188" s="7" t="s">
        <v>8090</v>
      </c>
      <c r="U1188" s="7" t="s">
        <v>8091</v>
      </c>
      <c r="V1188" s="7" t="s">
        <v>8092</v>
      </c>
      <c r="W1188" s="4" t="s">
        <v>53</v>
      </c>
      <c r="X1188" s="4" t="s">
        <v>53</v>
      </c>
      <c r="Y1188" s="4" t="s">
        <v>173</v>
      </c>
      <c r="Z1188" s="4" t="s">
        <v>173</v>
      </c>
      <c r="AA1188" s="4" t="s">
        <v>66</v>
      </c>
      <c r="AB1188" s="4" t="s">
        <v>97</v>
      </c>
      <c r="AC1188" s="6" t="s">
        <v>97</v>
      </c>
      <c r="AD1188" s="6"/>
      <c r="AE1188" s="4" t="s">
        <v>8093</v>
      </c>
      <c r="AF1188" s="6"/>
      <c r="AG1188" s="6" t="s">
        <v>175</v>
      </c>
      <c r="AH1188" s="6" t="s">
        <v>109</v>
      </c>
      <c r="AI1188" s="4">
        <f t="shared" si="18"/>
        <v>0</v>
      </c>
      <c r="AJ1188" s="4" t="s">
        <v>58</v>
      </c>
      <c r="AK1188" s="6" t="s">
        <v>2222</v>
      </c>
      <c r="AL1188" s="4" t="str">
        <f>IFERROR(IF(AK1188="", "", _xlfn.XLOOKUP(AK1188, CODES!A:A,CODES!E:E)), "")</f>
        <v>Generator Units</v>
      </c>
      <c r="AM1188" s="4" t="str">
        <f>IFERROR(IF(AK1188="", "", _xlfn.XLOOKUP(AK1188, CODES!A:A,CODES!G:G)), "")</f>
        <v>Diesel Engine</v>
      </c>
      <c r="AN1188" s="4" t="str">
        <f>IFERROR(IF(AK1188="", "", _xlfn.XLOOKUP(AK1188, CODES!A:A,CODES!I:I)), "")</f>
        <v>Fault not Investigated</v>
      </c>
      <c r="AO1188" s="6" t="s">
        <v>385</v>
      </c>
      <c r="AP1188" s="6"/>
      <c r="AQ1188" s="6"/>
      <c r="AR1188" s="6"/>
      <c r="AS1188" s="15"/>
    </row>
    <row r="1189" spans="1:45" ht="75" hidden="1" x14ac:dyDescent="0.25">
      <c r="A1189" s="13" t="s">
        <v>25</v>
      </c>
      <c r="B1189" s="4" t="s">
        <v>7727</v>
      </c>
      <c r="C1189" s="4" t="s">
        <v>8094</v>
      </c>
      <c r="D1189" s="5">
        <v>45847</v>
      </c>
      <c r="E1189" s="4" t="s">
        <v>670</v>
      </c>
      <c r="F1189" s="6" t="s">
        <v>7617</v>
      </c>
      <c r="G1189" s="4" t="s">
        <v>802</v>
      </c>
      <c r="H1189" s="6"/>
      <c r="I1189" s="6"/>
      <c r="J1189" s="4">
        <v>0</v>
      </c>
      <c r="K1189" s="4">
        <v>0</v>
      </c>
      <c r="L1189" s="4">
        <v>1</v>
      </c>
      <c r="M1189" s="4" t="s">
        <v>431</v>
      </c>
      <c r="N1189" s="6" t="s">
        <v>8095</v>
      </c>
      <c r="O1189" s="6" t="s">
        <v>431</v>
      </c>
      <c r="P1189" s="6"/>
      <c r="Q1189" s="4" t="s">
        <v>73</v>
      </c>
      <c r="R1189" s="4" t="s">
        <v>74</v>
      </c>
      <c r="S1189" s="4"/>
      <c r="T1189" s="7" t="s">
        <v>8096</v>
      </c>
      <c r="U1189" s="7"/>
      <c r="V1189" s="7" t="s">
        <v>8097</v>
      </c>
      <c r="W1189" s="4" t="s">
        <v>135</v>
      </c>
      <c r="X1189" s="4" t="s">
        <v>135</v>
      </c>
      <c r="Y1189" s="4" t="s">
        <v>76</v>
      </c>
      <c r="Z1189" s="4" t="s">
        <v>76</v>
      </c>
      <c r="AA1189" s="4" t="s">
        <v>66</v>
      </c>
      <c r="AB1189" s="4" t="s">
        <v>97</v>
      </c>
      <c r="AC1189" s="6" t="s">
        <v>97</v>
      </c>
      <c r="AD1189" s="6"/>
      <c r="AE1189" s="4" t="s">
        <v>8098</v>
      </c>
      <c r="AF1189" s="6"/>
      <c r="AG1189" s="6"/>
      <c r="AH1189" s="6" t="s">
        <v>137</v>
      </c>
      <c r="AI1189" s="4">
        <f t="shared" si="18"/>
        <v>0</v>
      </c>
      <c r="AJ1189" s="4" t="s">
        <v>58</v>
      </c>
      <c r="AK1189" s="6" t="s">
        <v>1879</v>
      </c>
      <c r="AL1189" s="4" t="str">
        <f>IFERROR(IF(AK1189="", "", _xlfn.XLOOKUP(AK1189, CODES!A:A,CODES!E:E)), "")</f>
        <v>Brakes </v>
      </c>
      <c r="AM1189" s="4" t="str">
        <f>IFERROR(IF(AK1189="", "", _xlfn.XLOOKUP(AK1189, CODES!A:A,CODES!G:G)), "")</f>
        <v>Air supply </v>
      </c>
      <c r="AN1189" s="4" t="str">
        <f>IFERROR(IF(AK1189="", "", _xlfn.XLOOKUP(AK1189, CODES!A:A,CODES!I:I)), "")</f>
        <v>Brake pipe cock </v>
      </c>
      <c r="AO1189" s="6"/>
      <c r="AP1189" s="6"/>
      <c r="AQ1189" s="6"/>
      <c r="AR1189" s="6"/>
      <c r="AS1189" s="15"/>
    </row>
    <row r="1190" spans="1:45" ht="135" hidden="1" x14ac:dyDescent="0.25">
      <c r="A1190" s="13" t="s">
        <v>25</v>
      </c>
      <c r="B1190" s="4" t="s">
        <v>7727</v>
      </c>
      <c r="C1190" s="4" t="s">
        <v>8099</v>
      </c>
      <c r="D1190" s="5">
        <v>45847</v>
      </c>
      <c r="E1190" s="4" t="s">
        <v>5837</v>
      </c>
      <c r="F1190" s="6" t="s">
        <v>5838</v>
      </c>
      <c r="G1190" s="4" t="s">
        <v>316</v>
      </c>
      <c r="H1190" s="6" t="s">
        <v>116</v>
      </c>
      <c r="I1190" s="6" t="s">
        <v>89</v>
      </c>
      <c r="J1190" s="4">
        <v>7</v>
      </c>
      <c r="K1190" s="4">
        <v>40</v>
      </c>
      <c r="L1190" s="4">
        <v>0</v>
      </c>
      <c r="M1190" s="4" t="s">
        <v>965</v>
      </c>
      <c r="N1190" s="6" t="s">
        <v>980</v>
      </c>
      <c r="O1190" s="6" t="s">
        <v>965</v>
      </c>
      <c r="P1190" s="6"/>
      <c r="Q1190" s="4" t="s">
        <v>82</v>
      </c>
      <c r="R1190" s="4" t="s">
        <v>52</v>
      </c>
      <c r="S1190" s="5">
        <v>43686</v>
      </c>
      <c r="T1190" s="7" t="s">
        <v>8100</v>
      </c>
      <c r="U1190" s="7" t="s">
        <v>8101</v>
      </c>
      <c r="V1190" s="7"/>
      <c r="W1190" s="4" t="s">
        <v>95</v>
      </c>
      <c r="X1190" s="4" t="s">
        <v>95</v>
      </c>
      <c r="Y1190" s="4" t="s">
        <v>418</v>
      </c>
      <c r="Z1190" s="4" t="s">
        <v>418</v>
      </c>
      <c r="AA1190" s="4" t="s">
        <v>66</v>
      </c>
      <c r="AB1190" s="4" t="s">
        <v>97</v>
      </c>
      <c r="AC1190" s="6" t="s">
        <v>97</v>
      </c>
      <c r="AD1190" s="6"/>
      <c r="AE1190" s="4" t="s">
        <v>8102</v>
      </c>
      <c r="AF1190" s="6"/>
      <c r="AG1190" s="6" t="s">
        <v>97</v>
      </c>
      <c r="AH1190" s="6" t="s">
        <v>137</v>
      </c>
      <c r="AI1190" s="4">
        <f t="shared" si="18"/>
        <v>0</v>
      </c>
      <c r="AJ1190" s="4" t="s">
        <v>58</v>
      </c>
      <c r="AK1190" s="6" t="s">
        <v>4091</v>
      </c>
      <c r="AL1190" s="4" t="str">
        <f>IFERROR(IF(AK1190="", "", _xlfn.XLOOKUP(AK1190, CODES!A:A,CODES!E:E)), "")</f>
        <v>Doors</v>
      </c>
      <c r="AM1190" s="4" t="str">
        <f>IFERROR(IF(AK1190="", "", _xlfn.XLOOKUP(AK1190, CODES!A:A,CODES!G:G)), "")</f>
        <v>Exterior Passenger Doors</v>
      </c>
      <c r="AN1190" s="4" t="str">
        <f>IFERROR(IF(AK1190="", "", _xlfn.XLOOKUP(AK1190, CODES!A:A,CODES!I:I)), "")</f>
        <v>Wiring/Plugs</v>
      </c>
      <c r="AO1190" s="6" t="s">
        <v>8103</v>
      </c>
      <c r="AP1190" s="6"/>
      <c r="AQ1190" s="6"/>
      <c r="AR1190" s="6"/>
      <c r="AS1190" s="15"/>
    </row>
    <row r="1191" spans="1:45" ht="165" hidden="1" x14ac:dyDescent="0.25">
      <c r="A1191" s="13" t="s">
        <v>25</v>
      </c>
      <c r="B1191" s="4" t="s">
        <v>7727</v>
      </c>
      <c r="C1191" s="4" t="s">
        <v>8104</v>
      </c>
      <c r="D1191" s="5">
        <v>45847</v>
      </c>
      <c r="E1191" s="4" t="s">
        <v>3742</v>
      </c>
      <c r="F1191" s="6" t="s">
        <v>3743</v>
      </c>
      <c r="G1191" s="4" t="s">
        <v>2054</v>
      </c>
      <c r="H1191" s="6" t="s">
        <v>1172</v>
      </c>
      <c r="I1191" s="6" t="s">
        <v>89</v>
      </c>
      <c r="J1191" s="4">
        <v>17</v>
      </c>
      <c r="K1191" s="4">
        <v>22</v>
      </c>
      <c r="L1191" s="4">
        <v>0</v>
      </c>
      <c r="M1191" s="4" t="s">
        <v>8105</v>
      </c>
      <c r="N1191" s="6" t="s">
        <v>2497</v>
      </c>
      <c r="O1191" s="6" t="s">
        <v>375</v>
      </c>
      <c r="P1191" s="6" t="s">
        <v>1014</v>
      </c>
      <c r="Q1191" s="4" t="s">
        <v>82</v>
      </c>
      <c r="R1191" s="4" t="s">
        <v>52</v>
      </c>
      <c r="S1191" s="5">
        <v>43700</v>
      </c>
      <c r="T1191" s="7" t="s">
        <v>8106</v>
      </c>
      <c r="U1191" s="7" t="s">
        <v>8107</v>
      </c>
      <c r="V1191" s="7"/>
      <c r="W1191" s="4" t="s">
        <v>95</v>
      </c>
      <c r="X1191" s="4" t="s">
        <v>95</v>
      </c>
      <c r="Y1191" s="4" t="s">
        <v>96</v>
      </c>
      <c r="Z1191" s="4" t="s">
        <v>96</v>
      </c>
      <c r="AA1191" s="4" t="s">
        <v>66</v>
      </c>
      <c r="AB1191" s="4" t="s">
        <v>97</v>
      </c>
      <c r="AC1191" s="6" t="s">
        <v>97</v>
      </c>
      <c r="AD1191" s="6"/>
      <c r="AE1191" s="4" t="s">
        <v>8108</v>
      </c>
      <c r="AF1191" s="6"/>
      <c r="AG1191" s="6" t="s">
        <v>124</v>
      </c>
      <c r="AH1191" s="6" t="s">
        <v>109</v>
      </c>
      <c r="AI1191" s="4">
        <f t="shared" si="18"/>
        <v>0</v>
      </c>
      <c r="AJ1191" s="4" t="s">
        <v>58</v>
      </c>
      <c r="AK1191" s="6" t="s">
        <v>8109</v>
      </c>
      <c r="AL1191" s="4" t="str">
        <f>IFERROR(IF(AK1191="", "", _xlfn.XLOOKUP(AK1191, CODES!A:A,CODES!E:E)), "")</f>
        <v>HVAC</v>
      </c>
      <c r="AM1191" s="4" t="str">
        <f>IFERROR(IF(AK1191="", "", _xlfn.XLOOKUP(AK1191, CODES!A:A,CODES!G:G)), "")</f>
        <v>Cab HVAC</v>
      </c>
      <c r="AN1191" s="4" t="str">
        <f>IFERROR(IF(AK1191="", "", _xlfn.XLOOKUP(AK1191, CODES!A:A,CODES!I:I)), "")</f>
        <v>Non Technical</v>
      </c>
      <c r="AO1191" s="6" t="s">
        <v>8110</v>
      </c>
      <c r="AP1191" s="6"/>
      <c r="AQ1191" s="6"/>
      <c r="AR1191" s="6"/>
      <c r="AS1191" s="15"/>
    </row>
    <row r="1192" spans="1:45" ht="75" hidden="1" x14ac:dyDescent="0.25">
      <c r="A1192" s="13" t="s">
        <v>25</v>
      </c>
      <c r="B1192" s="4" t="s">
        <v>7727</v>
      </c>
      <c r="C1192" s="4" t="s">
        <v>8111</v>
      </c>
      <c r="D1192" s="5">
        <v>45847</v>
      </c>
      <c r="E1192" s="4" t="s">
        <v>515</v>
      </c>
      <c r="F1192" s="6" t="s">
        <v>5846</v>
      </c>
      <c r="G1192" s="4" t="s">
        <v>192</v>
      </c>
      <c r="H1192" s="6" t="s">
        <v>413</v>
      </c>
      <c r="I1192" s="6" t="s">
        <v>89</v>
      </c>
      <c r="J1192" s="4">
        <v>6</v>
      </c>
      <c r="K1192" s="4">
        <v>10</v>
      </c>
      <c r="L1192" s="4">
        <v>0</v>
      </c>
      <c r="M1192" s="4" t="s">
        <v>1611</v>
      </c>
      <c r="N1192" s="6"/>
      <c r="O1192" s="6" t="s">
        <v>1611</v>
      </c>
      <c r="P1192" s="6"/>
      <c r="Q1192" s="4" t="s">
        <v>51</v>
      </c>
      <c r="R1192" s="4" t="s">
        <v>52</v>
      </c>
      <c r="S1192" s="5">
        <v>44055</v>
      </c>
      <c r="T1192" s="7" t="s">
        <v>8112</v>
      </c>
      <c r="U1192" s="7" t="s">
        <v>8113</v>
      </c>
      <c r="V1192" s="7"/>
      <c r="W1192" s="4" t="s">
        <v>64</v>
      </c>
      <c r="X1192" s="4" t="s">
        <v>64</v>
      </c>
      <c r="Y1192" s="4" t="s">
        <v>65</v>
      </c>
      <c r="Z1192" s="4" t="s">
        <v>65</v>
      </c>
      <c r="AA1192" s="4" t="s">
        <v>66</v>
      </c>
      <c r="AB1192" s="4" t="s">
        <v>97</v>
      </c>
      <c r="AC1192" s="6" t="s">
        <v>97</v>
      </c>
      <c r="AD1192" s="6"/>
      <c r="AE1192" s="4" t="s">
        <v>8114</v>
      </c>
      <c r="AF1192" s="6"/>
      <c r="AG1192" s="6" t="s">
        <v>97</v>
      </c>
      <c r="AH1192" s="6" t="s">
        <v>109</v>
      </c>
      <c r="AI1192" s="4">
        <f t="shared" si="18"/>
        <v>0</v>
      </c>
      <c r="AJ1192" s="4" t="s">
        <v>68</v>
      </c>
      <c r="AK1192" s="6" t="s">
        <v>110</v>
      </c>
      <c r="AL1192" s="4" t="str">
        <f>IFERROR(IF(AK1192="", "", _xlfn.XLOOKUP(AK1192, CODES!A:A,CODES!E:E)), "")</f>
        <v>Operational</v>
      </c>
      <c r="AM1192" s="4" t="str">
        <f>IFERROR(IF(AK1192="", "", _xlfn.XLOOKUP(AK1192, CODES!A:A,CODES!G:G)), "")</f>
        <v>Depot</v>
      </c>
      <c r="AN1192" s="4" t="str">
        <f>IFERROR(IF(AK1192="", "", _xlfn.XLOOKUP(AK1192, CODES!A:A,CODES!I:I)), "")</f>
        <v>Process</v>
      </c>
      <c r="AO1192" s="6" t="s">
        <v>7937</v>
      </c>
      <c r="AP1192" s="6"/>
      <c r="AQ1192" s="6"/>
      <c r="AR1192" s="6"/>
      <c r="AS1192" s="15"/>
    </row>
    <row r="1193" spans="1:45" ht="105" hidden="1" x14ac:dyDescent="0.25">
      <c r="A1193" s="13" t="s">
        <v>565</v>
      </c>
      <c r="B1193" s="4" t="s">
        <v>7727</v>
      </c>
      <c r="C1193" s="4" t="s">
        <v>8115</v>
      </c>
      <c r="D1193" s="5">
        <v>45846</v>
      </c>
      <c r="E1193" s="4"/>
      <c r="F1193" s="6" t="s">
        <v>2797</v>
      </c>
      <c r="G1193" s="4" t="s">
        <v>142</v>
      </c>
      <c r="H1193" s="6"/>
      <c r="I1193" s="6"/>
      <c r="J1193" s="4">
        <v>6</v>
      </c>
      <c r="K1193" s="4">
        <v>9</v>
      </c>
      <c r="L1193" s="4">
        <v>0.5</v>
      </c>
      <c r="M1193" s="4" t="s">
        <v>72</v>
      </c>
      <c r="N1193" s="6"/>
      <c r="O1193" s="6" t="s">
        <v>72</v>
      </c>
      <c r="P1193" s="6"/>
      <c r="Q1193" s="4" t="s">
        <v>73</v>
      </c>
      <c r="R1193" s="4" t="s">
        <v>74</v>
      </c>
      <c r="S1193" s="4"/>
      <c r="T1193" s="7" t="s">
        <v>8116</v>
      </c>
      <c r="U1193" s="7"/>
      <c r="V1193" s="7" t="s">
        <v>8117</v>
      </c>
      <c r="W1193" s="4" t="s">
        <v>218</v>
      </c>
      <c r="X1193" s="4" t="s">
        <v>218</v>
      </c>
      <c r="Y1193" s="4" t="s">
        <v>148</v>
      </c>
      <c r="Z1193" s="4"/>
      <c r="AA1193" s="4" t="s">
        <v>55</v>
      </c>
      <c r="AB1193" s="4" t="s">
        <v>45</v>
      </c>
      <c r="AC1193" s="6" t="s">
        <v>575</v>
      </c>
      <c r="AD1193" s="6"/>
      <c r="AE1193" s="4" t="s">
        <v>8118</v>
      </c>
      <c r="AF1193" s="6"/>
      <c r="AG1193" s="6"/>
      <c r="AH1193" s="6" t="s">
        <v>109</v>
      </c>
      <c r="AI1193" s="4">
        <f t="shared" si="18"/>
        <v>0</v>
      </c>
      <c r="AJ1193" s="4" t="s">
        <v>68</v>
      </c>
      <c r="AK1193" s="6"/>
      <c r="AL1193" s="4" t="str">
        <f>IFERROR(IF(AK1193="", "", _xlfn.XLOOKUP(AK1193, CODES!A:A,CODES!E:E)), "")</f>
        <v/>
      </c>
      <c r="AM1193" s="4" t="str">
        <f>IFERROR(IF(AK1193="", "", _xlfn.XLOOKUP(AK1193, CODES!A:A,CODES!G:G)), "")</f>
        <v/>
      </c>
      <c r="AN1193" s="4" t="str">
        <f>IFERROR(IF(AK1193="", "", _xlfn.XLOOKUP(AK1193, CODES!A:A,CODES!I:I)), "")</f>
        <v/>
      </c>
      <c r="AO1193" s="6"/>
      <c r="AP1193" s="6"/>
      <c r="AQ1193" s="6"/>
      <c r="AR1193" s="6"/>
      <c r="AS1193" s="15"/>
    </row>
    <row r="1194" spans="1:45" ht="75" hidden="1" x14ac:dyDescent="0.25">
      <c r="A1194" s="13" t="s">
        <v>25</v>
      </c>
      <c r="B1194" s="4" t="s">
        <v>7727</v>
      </c>
      <c r="C1194" s="4" t="s">
        <v>8119</v>
      </c>
      <c r="D1194" s="5">
        <v>45846</v>
      </c>
      <c r="E1194" s="4" t="s">
        <v>670</v>
      </c>
      <c r="F1194" s="6" t="s">
        <v>7617</v>
      </c>
      <c r="G1194" s="4" t="s">
        <v>8120</v>
      </c>
      <c r="H1194" s="6"/>
      <c r="I1194" s="6"/>
      <c r="J1194" s="4">
        <v>9</v>
      </c>
      <c r="K1194" s="4">
        <v>26.5</v>
      </c>
      <c r="L1194" s="4">
        <v>0</v>
      </c>
      <c r="M1194" s="4" t="s">
        <v>72</v>
      </c>
      <c r="N1194" s="6" t="s">
        <v>252</v>
      </c>
      <c r="O1194" s="6" t="s">
        <v>72</v>
      </c>
      <c r="P1194" s="6"/>
      <c r="Q1194" s="4" t="s">
        <v>73</v>
      </c>
      <c r="R1194" s="4" t="s">
        <v>74</v>
      </c>
      <c r="S1194" s="4"/>
      <c r="T1194" s="7" t="s">
        <v>8121</v>
      </c>
      <c r="U1194" s="7" t="s">
        <v>8122</v>
      </c>
      <c r="V1194" s="7" t="s">
        <v>8123</v>
      </c>
      <c r="W1194" s="4" t="s">
        <v>161</v>
      </c>
      <c r="X1194" s="4" t="s">
        <v>161</v>
      </c>
      <c r="Y1194" s="4" t="s">
        <v>162</v>
      </c>
      <c r="Z1194" s="4" t="s">
        <v>162</v>
      </c>
      <c r="AA1194" s="4" t="s">
        <v>66</v>
      </c>
      <c r="AB1194" s="4" t="s">
        <v>97</v>
      </c>
      <c r="AC1194" s="6" t="s">
        <v>97</v>
      </c>
      <c r="AD1194" s="6"/>
      <c r="AE1194" s="4" t="s">
        <v>8124</v>
      </c>
      <c r="AF1194" s="6"/>
      <c r="AG1194" s="6"/>
      <c r="AH1194" s="6" t="s">
        <v>137</v>
      </c>
      <c r="AI1194" s="4">
        <f t="shared" si="18"/>
        <v>0</v>
      </c>
      <c r="AJ1194" s="4" t="s">
        <v>58</v>
      </c>
      <c r="AK1194" s="6" t="s">
        <v>7115</v>
      </c>
      <c r="AL1194" s="4" t="str">
        <f>IFERROR(IF(AK1194="", "", _xlfn.XLOOKUP(AK1194, CODES!A:A,CODES!E:E)), "")</f>
        <v>Rotating Machines </v>
      </c>
      <c r="AM1194" s="4" t="str">
        <f>IFERROR(IF(AK1194="", "", _xlfn.XLOOKUP(AK1194, CODES!A:A,CODES!G:G)), "")</f>
        <v>Traction Motor </v>
      </c>
      <c r="AN1194" s="4" t="str">
        <f>IFERROR(IF(AK1194="", "", _xlfn.XLOOKUP(AK1194, CODES!A:A,CODES!I:I)), "")</f>
        <v>Traction motor Class 91 </v>
      </c>
      <c r="AO1194" s="6"/>
      <c r="AP1194" s="6"/>
      <c r="AQ1194" s="6"/>
      <c r="AR1194" s="6"/>
      <c r="AS1194" s="15"/>
    </row>
    <row r="1195" spans="1:45" ht="30" hidden="1" x14ac:dyDescent="0.25">
      <c r="A1195" s="13" t="s">
        <v>25</v>
      </c>
      <c r="B1195" s="4" t="s">
        <v>7727</v>
      </c>
      <c r="C1195" s="4" t="s">
        <v>8125</v>
      </c>
      <c r="D1195" s="5">
        <v>45846</v>
      </c>
      <c r="E1195" s="4" t="s">
        <v>670</v>
      </c>
      <c r="F1195" s="6"/>
      <c r="G1195" s="4" t="s">
        <v>192</v>
      </c>
      <c r="H1195" s="6"/>
      <c r="I1195" s="6"/>
      <c r="J1195" s="4">
        <v>16</v>
      </c>
      <c r="K1195" s="4">
        <v>19</v>
      </c>
      <c r="L1195" s="4">
        <v>0.5</v>
      </c>
      <c r="M1195" s="4" t="s">
        <v>72</v>
      </c>
      <c r="N1195" s="6" t="s">
        <v>252</v>
      </c>
      <c r="O1195" s="6" t="s">
        <v>72</v>
      </c>
      <c r="P1195" s="6"/>
      <c r="Q1195" s="4" t="s">
        <v>73</v>
      </c>
      <c r="R1195" s="4" t="s">
        <v>74</v>
      </c>
      <c r="S1195" s="4"/>
      <c r="T1195" s="7" t="s">
        <v>8126</v>
      </c>
      <c r="U1195" s="7" t="s">
        <v>8127</v>
      </c>
      <c r="V1195" s="7" t="s">
        <v>8128</v>
      </c>
      <c r="W1195" s="4" t="s">
        <v>2192</v>
      </c>
      <c r="X1195" s="4" t="s">
        <v>2192</v>
      </c>
      <c r="Y1195" s="4" t="s">
        <v>148</v>
      </c>
      <c r="Z1195" s="4" t="s">
        <v>148</v>
      </c>
      <c r="AA1195" s="4" t="s">
        <v>66</v>
      </c>
      <c r="AB1195" s="4" t="s">
        <v>97</v>
      </c>
      <c r="AC1195" s="6" t="s">
        <v>97</v>
      </c>
      <c r="AD1195" s="6"/>
      <c r="AE1195" s="4" t="s">
        <v>8129</v>
      </c>
      <c r="AF1195" s="6"/>
      <c r="AG1195" s="6"/>
      <c r="AH1195" s="6" t="s">
        <v>109</v>
      </c>
      <c r="AI1195" s="4">
        <f t="shared" si="18"/>
        <v>0</v>
      </c>
      <c r="AJ1195" s="4" t="s">
        <v>68</v>
      </c>
      <c r="AK1195" s="6" t="s">
        <v>8130</v>
      </c>
      <c r="AL1195" s="4" t="str">
        <f>IFERROR(IF(AK1195="", "", _xlfn.XLOOKUP(AK1195, CODES!A:A,CODES!E:E)), "")</f>
        <v>Operational</v>
      </c>
      <c r="AM1195" s="4" t="str">
        <f>IFERROR(IF(AK1195="", "", _xlfn.XLOOKUP(AK1195, CODES!A:A,CODES!G:G)), "")</f>
        <v>Depot</v>
      </c>
      <c r="AN1195" s="4" t="str">
        <f>IFERROR(IF(AK1195="", "", _xlfn.XLOOKUP(AK1195, CODES!A:A,CODES!I:I)), "")</f>
        <v>Staff</v>
      </c>
      <c r="AO1195" s="6"/>
      <c r="AP1195" s="6"/>
      <c r="AQ1195" s="6"/>
      <c r="AR1195" s="6"/>
      <c r="AS1195" s="15"/>
    </row>
    <row r="1196" spans="1:45" ht="120" hidden="1" x14ac:dyDescent="0.25">
      <c r="A1196" s="13" t="s">
        <v>25</v>
      </c>
      <c r="B1196" s="4" t="s">
        <v>7727</v>
      </c>
      <c r="C1196" s="4" t="s">
        <v>8131</v>
      </c>
      <c r="D1196" s="5">
        <v>45846</v>
      </c>
      <c r="E1196" s="4" t="s">
        <v>294</v>
      </c>
      <c r="F1196" s="6" t="s">
        <v>3769</v>
      </c>
      <c r="G1196" s="4" t="s">
        <v>1029</v>
      </c>
      <c r="H1196" s="6" t="s">
        <v>413</v>
      </c>
      <c r="I1196" s="6" t="s">
        <v>89</v>
      </c>
      <c r="J1196" s="4">
        <v>6</v>
      </c>
      <c r="K1196" s="4">
        <v>6</v>
      </c>
      <c r="L1196" s="4">
        <v>0</v>
      </c>
      <c r="M1196" s="4" t="s">
        <v>965</v>
      </c>
      <c r="N1196" s="6" t="s">
        <v>8132</v>
      </c>
      <c r="O1196" s="6" t="s">
        <v>92</v>
      </c>
      <c r="P1196" s="6" t="s">
        <v>965</v>
      </c>
      <c r="Q1196" s="4" t="s">
        <v>82</v>
      </c>
      <c r="R1196" s="4" t="s">
        <v>52</v>
      </c>
      <c r="S1196" s="5">
        <v>43700</v>
      </c>
      <c r="T1196" s="7" t="s">
        <v>8133</v>
      </c>
      <c r="U1196" s="7" t="s">
        <v>8134</v>
      </c>
      <c r="V1196" s="7"/>
      <c r="W1196" s="4" t="s">
        <v>95</v>
      </c>
      <c r="X1196" s="4" t="s">
        <v>95</v>
      </c>
      <c r="Y1196" s="4" t="s">
        <v>418</v>
      </c>
      <c r="Z1196" s="4" t="s">
        <v>418</v>
      </c>
      <c r="AA1196" s="4" t="s">
        <v>66</v>
      </c>
      <c r="AB1196" s="4" t="s">
        <v>97</v>
      </c>
      <c r="AC1196" s="6" t="s">
        <v>97</v>
      </c>
      <c r="AD1196" s="6"/>
      <c r="AE1196" s="4" t="s">
        <v>8135</v>
      </c>
      <c r="AF1196" s="6" t="s">
        <v>7944</v>
      </c>
      <c r="AG1196" s="6" t="s">
        <v>97</v>
      </c>
      <c r="AH1196" s="6" t="s">
        <v>137</v>
      </c>
      <c r="AI1196" s="4">
        <f t="shared" si="18"/>
        <v>0</v>
      </c>
      <c r="AJ1196" s="4" t="s">
        <v>58</v>
      </c>
      <c r="AK1196" s="6" t="s">
        <v>420</v>
      </c>
      <c r="AL1196" s="4" t="str">
        <f>IFERROR(IF(AK1196="", "", _xlfn.XLOOKUP(AK1196, CODES!A:A,CODES!E:E)), "")</f>
        <v>Doors</v>
      </c>
      <c r="AM1196" s="4" t="str">
        <f>IFERROR(IF(AK1196="", "", _xlfn.XLOOKUP(AK1196, CODES!A:A,CODES!G:G)), "")</f>
        <v>Exterior Passenger Doors</v>
      </c>
      <c r="AN1196" s="4" t="str">
        <f>IFERROR(IF(AK1196="", "", _xlfn.XLOOKUP(AK1196, CODES!A:A,CODES!I:I)), "")</f>
        <v>Door Close Switch (DCS)</v>
      </c>
      <c r="AO1196" s="6" t="s">
        <v>8136</v>
      </c>
      <c r="AP1196" s="6"/>
      <c r="AQ1196" s="6"/>
      <c r="AR1196" s="6"/>
      <c r="AS1196" s="15"/>
    </row>
    <row r="1197" spans="1:45" ht="195" hidden="1" x14ac:dyDescent="0.25">
      <c r="A1197" s="13" t="s">
        <v>338</v>
      </c>
      <c r="B1197" s="4" t="s">
        <v>7727</v>
      </c>
      <c r="C1197" s="4" t="s">
        <v>8137</v>
      </c>
      <c r="D1197" s="5">
        <v>45846</v>
      </c>
      <c r="E1197" s="4"/>
      <c r="F1197" s="6" t="s">
        <v>8138</v>
      </c>
      <c r="G1197" s="4" t="s">
        <v>192</v>
      </c>
      <c r="H1197" s="6" t="s">
        <v>193</v>
      </c>
      <c r="I1197" s="6" t="s">
        <v>89</v>
      </c>
      <c r="J1197" s="4">
        <v>15</v>
      </c>
      <c r="K1197" s="4">
        <v>18</v>
      </c>
      <c r="L1197" s="4">
        <v>0</v>
      </c>
      <c r="M1197" s="4" t="s">
        <v>1211</v>
      </c>
      <c r="N1197" s="6"/>
      <c r="O1197" s="6" t="s">
        <v>1211</v>
      </c>
      <c r="P1197" s="6"/>
      <c r="Q1197" s="4" t="s">
        <v>82</v>
      </c>
      <c r="R1197" s="4" t="s">
        <v>52</v>
      </c>
      <c r="S1197" s="5">
        <v>43798</v>
      </c>
      <c r="T1197" s="7" t="s">
        <v>8139</v>
      </c>
      <c r="U1197" s="7" t="s">
        <v>8140</v>
      </c>
      <c r="V1197" s="7" t="s">
        <v>8141</v>
      </c>
      <c r="W1197" s="4" t="s">
        <v>218</v>
      </c>
      <c r="X1197" s="4" t="s">
        <v>218</v>
      </c>
      <c r="Y1197" s="4" t="s">
        <v>65</v>
      </c>
      <c r="Z1197" s="4"/>
      <c r="AA1197" s="4" t="s">
        <v>55</v>
      </c>
      <c r="AB1197" s="4" t="s">
        <v>45</v>
      </c>
      <c r="AC1197" s="6" t="s">
        <v>281</v>
      </c>
      <c r="AD1197" s="6"/>
      <c r="AE1197" s="4" t="s">
        <v>8142</v>
      </c>
      <c r="AF1197" s="6"/>
      <c r="AG1197" s="6" t="s">
        <v>124</v>
      </c>
      <c r="AH1197" s="6" t="s">
        <v>109</v>
      </c>
      <c r="AI1197" s="4">
        <f t="shared" si="18"/>
        <v>0</v>
      </c>
      <c r="AJ1197" s="4" t="s">
        <v>68</v>
      </c>
      <c r="AK1197" s="6" t="s">
        <v>7536</v>
      </c>
      <c r="AL1197" s="4" t="str">
        <f>IFERROR(IF(AK1197="", "", _xlfn.XLOOKUP(AK1197, CODES!A:A,CODES!E:E)), "")</f>
        <v>LNER</v>
      </c>
      <c r="AM1197" s="4" t="str">
        <f>IFERROR(IF(AK1197="", "", _xlfn.XLOOKUP(AK1197, CODES!A:A,CODES!G:G)), "")</f>
        <v>Other</v>
      </c>
      <c r="AN1197" s="4" t="str">
        <f>IFERROR(IF(AK1197="", "", _xlfn.XLOOKUP(AK1197, CODES!A:A,CODES!I:I)), "")</f>
        <v>HQ - Fleet</v>
      </c>
      <c r="AO1197" s="6" t="s">
        <v>8143</v>
      </c>
      <c r="AP1197" s="6"/>
      <c r="AQ1197" s="6"/>
      <c r="AR1197" s="6"/>
      <c r="AS1197" s="15"/>
    </row>
    <row r="1198" spans="1:45" ht="75" hidden="1" x14ac:dyDescent="0.25">
      <c r="A1198" s="13" t="s">
        <v>25</v>
      </c>
      <c r="B1198" s="4" t="s">
        <v>7727</v>
      </c>
      <c r="C1198" s="4" t="s">
        <v>8144</v>
      </c>
      <c r="D1198" s="5">
        <v>45846</v>
      </c>
      <c r="E1198" s="4" t="s">
        <v>6536</v>
      </c>
      <c r="F1198" s="6" t="s">
        <v>3865</v>
      </c>
      <c r="G1198" s="4" t="s">
        <v>192</v>
      </c>
      <c r="H1198" s="6"/>
      <c r="I1198" s="6"/>
      <c r="J1198" s="4">
        <v>26</v>
      </c>
      <c r="K1198" s="4">
        <v>43</v>
      </c>
      <c r="L1198" s="4">
        <v>0</v>
      </c>
      <c r="M1198" s="4" t="s">
        <v>72</v>
      </c>
      <c r="N1198" s="6"/>
      <c r="O1198" s="6" t="s">
        <v>72</v>
      </c>
      <c r="P1198" s="6"/>
      <c r="Q1198" s="4" t="s">
        <v>73</v>
      </c>
      <c r="R1198" s="4" t="s">
        <v>74</v>
      </c>
      <c r="S1198" s="4"/>
      <c r="T1198" s="7" t="s">
        <v>8145</v>
      </c>
      <c r="U1198" s="7" t="s">
        <v>8146</v>
      </c>
      <c r="V1198" s="7" t="s">
        <v>8146</v>
      </c>
      <c r="W1198" s="4" t="s">
        <v>218</v>
      </c>
      <c r="X1198" s="4" t="s">
        <v>218</v>
      </c>
      <c r="Y1198" s="4" t="s">
        <v>65</v>
      </c>
      <c r="Z1198" s="4" t="s">
        <v>65</v>
      </c>
      <c r="AA1198" s="4" t="s">
        <v>66</v>
      </c>
      <c r="AB1198" s="4" t="s">
        <v>97</v>
      </c>
      <c r="AC1198" s="6" t="s">
        <v>97</v>
      </c>
      <c r="AD1198" s="6"/>
      <c r="AE1198" s="4" t="s">
        <v>8147</v>
      </c>
      <c r="AF1198" s="6"/>
      <c r="AG1198" s="6"/>
      <c r="AH1198" s="6" t="s">
        <v>109</v>
      </c>
      <c r="AI1198" s="4">
        <f t="shared" si="18"/>
        <v>0</v>
      </c>
      <c r="AJ1198" s="4" t="s">
        <v>68</v>
      </c>
      <c r="AK1198" s="6" t="s">
        <v>8130</v>
      </c>
      <c r="AL1198" s="4" t="str">
        <f>IFERROR(IF(AK1198="", "", _xlfn.XLOOKUP(AK1198, CODES!A:A,CODES!E:E)), "")</f>
        <v>Operational</v>
      </c>
      <c r="AM1198" s="4" t="str">
        <f>IFERROR(IF(AK1198="", "", _xlfn.XLOOKUP(AK1198, CODES!A:A,CODES!G:G)), "")</f>
        <v>Depot</v>
      </c>
      <c r="AN1198" s="4" t="str">
        <f>IFERROR(IF(AK1198="", "", _xlfn.XLOOKUP(AK1198, CODES!A:A,CODES!I:I)), "")</f>
        <v>Staff</v>
      </c>
      <c r="AO1198" s="6"/>
      <c r="AP1198" s="6"/>
      <c r="AQ1198" s="6"/>
      <c r="AR1198" s="6"/>
      <c r="AS1198" s="15"/>
    </row>
    <row r="1199" spans="1:45" ht="75" hidden="1" x14ac:dyDescent="0.25">
      <c r="A1199" s="13" t="s">
        <v>25</v>
      </c>
      <c r="B1199" s="4" t="s">
        <v>7727</v>
      </c>
      <c r="C1199" s="4" t="s">
        <v>8148</v>
      </c>
      <c r="D1199" s="5">
        <v>45846</v>
      </c>
      <c r="E1199" s="4" t="s">
        <v>3448</v>
      </c>
      <c r="F1199" s="6" t="s">
        <v>862</v>
      </c>
      <c r="G1199" s="4" t="s">
        <v>687</v>
      </c>
      <c r="H1199" s="6"/>
      <c r="I1199" s="6"/>
      <c r="J1199" s="4">
        <v>4</v>
      </c>
      <c r="K1199" s="4">
        <v>7</v>
      </c>
      <c r="L1199" s="4">
        <v>0</v>
      </c>
      <c r="M1199" s="4" t="s">
        <v>251</v>
      </c>
      <c r="N1199" s="6" t="s">
        <v>8149</v>
      </c>
      <c r="O1199" s="6" t="s">
        <v>251</v>
      </c>
      <c r="P1199" s="6"/>
      <c r="Q1199" s="4" t="s">
        <v>73</v>
      </c>
      <c r="R1199" s="4" t="s">
        <v>74</v>
      </c>
      <c r="S1199" s="4"/>
      <c r="T1199" s="7" t="s">
        <v>8150</v>
      </c>
      <c r="U1199" s="7" t="s">
        <v>8151</v>
      </c>
      <c r="V1199" s="7" t="s">
        <v>8152</v>
      </c>
      <c r="W1199" s="4" t="s">
        <v>135</v>
      </c>
      <c r="X1199" s="4" t="s">
        <v>135</v>
      </c>
      <c r="Y1199" s="4" t="s">
        <v>418</v>
      </c>
      <c r="Z1199" s="4" t="s">
        <v>418</v>
      </c>
      <c r="AA1199" s="4" t="s">
        <v>66</v>
      </c>
      <c r="AB1199" s="4" t="s">
        <v>97</v>
      </c>
      <c r="AC1199" s="6" t="s">
        <v>97</v>
      </c>
      <c r="AD1199" s="6"/>
      <c r="AE1199" s="4" t="s">
        <v>8153</v>
      </c>
      <c r="AF1199" s="6"/>
      <c r="AG1199" s="6"/>
      <c r="AH1199" s="6" t="s">
        <v>137</v>
      </c>
      <c r="AI1199" s="4">
        <f t="shared" si="18"/>
        <v>0</v>
      </c>
      <c r="AJ1199" s="4" t="s">
        <v>58</v>
      </c>
      <c r="AK1199" s="6" t="s">
        <v>7592</v>
      </c>
      <c r="AL1199" s="4" t="str">
        <f>IFERROR(IF(AK1199="", "", _xlfn.XLOOKUP(AK1199, CODES!A:A,CODES!E:E)), "")</f>
        <v>Doors</v>
      </c>
      <c r="AM1199" s="4" t="str">
        <f>IFERROR(IF(AK1199="", "", _xlfn.XLOOKUP(AK1199, CODES!A:A,CODES!G:G)), "")</f>
        <v>Manual operation</v>
      </c>
      <c r="AN1199" s="4" t="str">
        <f>IFERROR(IF(AK1199="", "", _xlfn.XLOOKUP(AK1199, CODES!A:A,CODES!I:I)), "")</f>
        <v>Sliding door vestibule end Mk4</v>
      </c>
      <c r="AO1199" s="6"/>
      <c r="AP1199" s="6"/>
      <c r="AQ1199" s="6"/>
      <c r="AR1199" s="6"/>
      <c r="AS1199" s="15"/>
    </row>
    <row r="1200" spans="1:45" ht="165" hidden="1" x14ac:dyDescent="0.25">
      <c r="A1200" s="13" t="s">
        <v>25</v>
      </c>
      <c r="B1200" s="4" t="s">
        <v>7727</v>
      </c>
      <c r="C1200" s="4" t="s">
        <v>8154</v>
      </c>
      <c r="D1200" s="5">
        <v>45845</v>
      </c>
      <c r="E1200" s="4" t="s">
        <v>8155</v>
      </c>
      <c r="F1200" s="6" t="s">
        <v>8156</v>
      </c>
      <c r="G1200" s="4" t="s">
        <v>316</v>
      </c>
      <c r="H1200" s="6" t="s">
        <v>89</v>
      </c>
      <c r="I1200" s="6" t="s">
        <v>449</v>
      </c>
      <c r="J1200" s="4">
        <v>0</v>
      </c>
      <c r="K1200" s="4">
        <v>25</v>
      </c>
      <c r="L1200" s="4">
        <v>0.5</v>
      </c>
      <c r="M1200" s="4" t="s">
        <v>483</v>
      </c>
      <c r="N1200" s="6"/>
      <c r="O1200" s="6" t="s">
        <v>483</v>
      </c>
      <c r="P1200" s="6"/>
      <c r="Q1200" s="4" t="s">
        <v>51</v>
      </c>
      <c r="R1200" s="4" t="s">
        <v>52</v>
      </c>
      <c r="S1200" s="5">
        <v>43782</v>
      </c>
      <c r="T1200" s="7" t="s">
        <v>8157</v>
      </c>
      <c r="U1200" s="7" t="s">
        <v>8158</v>
      </c>
      <c r="V1200" s="7" t="s">
        <v>8159</v>
      </c>
      <c r="W1200" s="4" t="s">
        <v>797</v>
      </c>
      <c r="X1200" s="4" t="s">
        <v>797</v>
      </c>
      <c r="Y1200" s="4" t="s">
        <v>510</v>
      </c>
      <c r="Z1200" s="4" t="s">
        <v>510</v>
      </c>
      <c r="AA1200" s="4" t="s">
        <v>66</v>
      </c>
      <c r="AB1200" s="4" t="s">
        <v>97</v>
      </c>
      <c r="AC1200" s="6" t="s">
        <v>97</v>
      </c>
      <c r="AD1200" s="6"/>
      <c r="AE1200" s="4" t="s">
        <v>8160</v>
      </c>
      <c r="AF1200" s="6" t="s">
        <v>7861</v>
      </c>
      <c r="AG1200" s="6" t="s">
        <v>124</v>
      </c>
      <c r="AH1200" s="6" t="s">
        <v>109</v>
      </c>
      <c r="AI1200" s="4">
        <f t="shared" si="18"/>
        <v>0</v>
      </c>
      <c r="AJ1200" s="4" t="s">
        <v>68</v>
      </c>
      <c r="AK1200" s="6" t="s">
        <v>150</v>
      </c>
      <c r="AL1200" s="4" t="str">
        <f>IFERROR(IF(AK1200="", "", _xlfn.XLOOKUP(AK1200, CODES!A:A,CODES!E:E)), "")</f>
        <v>Operational</v>
      </c>
      <c r="AM1200" s="4" t="str">
        <f>IFERROR(IF(AK1200="", "", _xlfn.XLOOKUP(AK1200, CODES!A:A,CODES!G:G)), "")</f>
        <v>Control</v>
      </c>
      <c r="AN1200" s="4" t="str">
        <f>IFERROR(IF(AK1200="", "", _xlfn.XLOOKUP(AK1200, CODES!A:A,CODES!I:I)), "")</f>
        <v>HRL CPC</v>
      </c>
      <c r="AO1200" s="6" t="s">
        <v>8161</v>
      </c>
      <c r="AP1200" s="6"/>
      <c r="AQ1200" s="6"/>
      <c r="AR1200" s="6"/>
      <c r="AS1200" s="15"/>
    </row>
    <row r="1201" spans="1:45" ht="195" hidden="1" x14ac:dyDescent="0.25">
      <c r="A1201" s="13" t="s">
        <v>25</v>
      </c>
      <c r="B1201" s="4" t="s">
        <v>7727</v>
      </c>
      <c r="C1201" s="4" t="s">
        <v>8162</v>
      </c>
      <c r="D1201" s="5">
        <v>45845</v>
      </c>
      <c r="E1201" s="4" t="s">
        <v>8163</v>
      </c>
      <c r="F1201" s="6" t="s">
        <v>8164</v>
      </c>
      <c r="G1201" s="4" t="s">
        <v>1029</v>
      </c>
      <c r="H1201" s="6" t="s">
        <v>116</v>
      </c>
      <c r="I1201" s="6" t="s">
        <v>89</v>
      </c>
      <c r="J1201" s="4">
        <v>7</v>
      </c>
      <c r="K1201" s="4">
        <v>11</v>
      </c>
      <c r="L1201" s="4">
        <v>0</v>
      </c>
      <c r="M1201" s="4" t="s">
        <v>1289</v>
      </c>
      <c r="N1201" s="6" t="s">
        <v>1419</v>
      </c>
      <c r="O1201" s="6" t="s">
        <v>1289</v>
      </c>
      <c r="P1201" s="6"/>
      <c r="Q1201" s="4" t="s">
        <v>51</v>
      </c>
      <c r="R1201" s="4" t="s">
        <v>52</v>
      </c>
      <c r="S1201" s="5">
        <v>43532</v>
      </c>
      <c r="T1201" s="7" t="s">
        <v>8165</v>
      </c>
      <c r="U1201" s="7" t="s">
        <v>8166</v>
      </c>
      <c r="V1201" s="7"/>
      <c r="W1201" s="4" t="s">
        <v>53</v>
      </c>
      <c r="X1201" s="4" t="s">
        <v>53</v>
      </c>
      <c r="Y1201" s="4" t="s">
        <v>418</v>
      </c>
      <c r="Z1201" s="4" t="s">
        <v>418</v>
      </c>
      <c r="AA1201" s="4" t="s">
        <v>66</v>
      </c>
      <c r="AB1201" s="4" t="s">
        <v>97</v>
      </c>
      <c r="AC1201" s="6" t="s">
        <v>97</v>
      </c>
      <c r="AD1201" s="6"/>
      <c r="AE1201" s="4" t="s">
        <v>8167</v>
      </c>
      <c r="AF1201" s="6"/>
      <c r="AG1201" s="6" t="s">
        <v>97</v>
      </c>
      <c r="AH1201" s="6" t="s">
        <v>137</v>
      </c>
      <c r="AI1201" s="4">
        <f t="shared" si="18"/>
        <v>0</v>
      </c>
      <c r="AJ1201" s="4" t="s">
        <v>58</v>
      </c>
      <c r="AK1201" s="6" t="s">
        <v>420</v>
      </c>
      <c r="AL1201" s="4" t="str">
        <f>IFERROR(IF(AK1201="", "", _xlfn.XLOOKUP(AK1201, CODES!A:A,CODES!E:E)), "")</f>
        <v>Doors</v>
      </c>
      <c r="AM1201" s="4" t="str">
        <f>IFERROR(IF(AK1201="", "", _xlfn.XLOOKUP(AK1201, CODES!A:A,CODES!G:G)), "")</f>
        <v>Exterior Passenger Doors</v>
      </c>
      <c r="AN1201" s="4" t="str">
        <f>IFERROR(IF(AK1201="", "", _xlfn.XLOOKUP(AK1201, CODES!A:A,CODES!I:I)), "")</f>
        <v>Door Close Switch (DCS)</v>
      </c>
      <c r="AO1201" s="6" t="s">
        <v>8168</v>
      </c>
      <c r="AP1201" s="6"/>
      <c r="AQ1201" s="6"/>
      <c r="AR1201" s="6"/>
      <c r="AS1201" s="15"/>
    </row>
    <row r="1202" spans="1:45" ht="135" hidden="1" x14ac:dyDescent="0.25">
      <c r="A1202" s="13" t="s">
        <v>25</v>
      </c>
      <c r="B1202" s="4" t="s">
        <v>7727</v>
      </c>
      <c r="C1202" s="4" t="s">
        <v>8169</v>
      </c>
      <c r="D1202" s="5">
        <v>45845</v>
      </c>
      <c r="E1202" s="4" t="s">
        <v>8170</v>
      </c>
      <c r="F1202" s="6" t="s">
        <v>8171</v>
      </c>
      <c r="G1202" s="4" t="s">
        <v>542</v>
      </c>
      <c r="H1202" s="6" t="s">
        <v>1814</v>
      </c>
      <c r="I1202" s="6" t="s">
        <v>89</v>
      </c>
      <c r="J1202" s="4">
        <v>25</v>
      </c>
      <c r="K1202" s="4">
        <v>25</v>
      </c>
      <c r="L1202" s="4">
        <v>0</v>
      </c>
      <c r="M1202" s="4" t="s">
        <v>592</v>
      </c>
      <c r="N1202" s="6"/>
      <c r="O1202" s="6" t="s">
        <v>592</v>
      </c>
      <c r="P1202" s="6"/>
      <c r="Q1202" s="4" t="s">
        <v>51</v>
      </c>
      <c r="R1202" s="4" t="s">
        <v>52</v>
      </c>
      <c r="S1202" s="5">
        <v>43532</v>
      </c>
      <c r="T1202" s="7" t="s">
        <v>8172</v>
      </c>
      <c r="U1202" s="7" t="s">
        <v>8173</v>
      </c>
      <c r="V1202" s="7" t="s">
        <v>8174</v>
      </c>
      <c r="W1202" s="4" t="s">
        <v>53</v>
      </c>
      <c r="X1202" s="4" t="s">
        <v>53</v>
      </c>
      <c r="Y1202" s="4" t="s">
        <v>148</v>
      </c>
      <c r="Z1202" s="4" t="s">
        <v>148</v>
      </c>
      <c r="AA1202" s="4" t="s">
        <v>66</v>
      </c>
      <c r="AB1202" s="4" t="s">
        <v>97</v>
      </c>
      <c r="AC1202" s="6" t="s">
        <v>97</v>
      </c>
      <c r="AD1202" s="6"/>
      <c r="AE1202" s="4" t="s">
        <v>8175</v>
      </c>
      <c r="AF1202" s="6"/>
      <c r="AG1202" s="6" t="s">
        <v>108</v>
      </c>
      <c r="AH1202" s="6" t="s">
        <v>109</v>
      </c>
      <c r="AI1202" s="4">
        <f t="shared" si="18"/>
        <v>0</v>
      </c>
      <c r="AJ1202" s="4" t="s">
        <v>68</v>
      </c>
      <c r="AK1202" s="6" t="s">
        <v>110</v>
      </c>
      <c r="AL1202" s="4" t="str">
        <f>IFERROR(IF(AK1202="", "", _xlfn.XLOOKUP(AK1202, CODES!A:A,CODES!E:E)), "")</f>
        <v>Operational</v>
      </c>
      <c r="AM1202" s="4" t="str">
        <f>IFERROR(IF(AK1202="", "", _xlfn.XLOOKUP(AK1202, CODES!A:A,CODES!G:G)), "")</f>
        <v>Depot</v>
      </c>
      <c r="AN1202" s="4" t="str">
        <f>IFERROR(IF(AK1202="", "", _xlfn.XLOOKUP(AK1202, CODES!A:A,CODES!I:I)), "")</f>
        <v>Process</v>
      </c>
      <c r="AO1202" s="6" t="s">
        <v>8176</v>
      </c>
      <c r="AP1202" s="6"/>
      <c r="AQ1202" s="6"/>
      <c r="AR1202" s="6"/>
      <c r="AS1202" s="15"/>
    </row>
    <row r="1203" spans="1:45" ht="255" hidden="1" x14ac:dyDescent="0.25">
      <c r="A1203" s="13" t="s">
        <v>338</v>
      </c>
      <c r="B1203" s="4" t="s">
        <v>7727</v>
      </c>
      <c r="C1203" s="4" t="s">
        <v>8177</v>
      </c>
      <c r="D1203" s="5">
        <v>45845</v>
      </c>
      <c r="E1203" s="4"/>
      <c r="F1203" s="6" t="s">
        <v>4148</v>
      </c>
      <c r="G1203" s="4" t="s">
        <v>8178</v>
      </c>
      <c r="H1203" s="6" t="s">
        <v>413</v>
      </c>
      <c r="I1203" s="6" t="s">
        <v>89</v>
      </c>
      <c r="J1203" s="4">
        <v>6</v>
      </c>
      <c r="K1203" s="4">
        <v>6</v>
      </c>
      <c r="L1203" s="4">
        <v>0</v>
      </c>
      <c r="M1203" s="4" t="s">
        <v>777</v>
      </c>
      <c r="N1203" s="6"/>
      <c r="O1203" s="6" t="s">
        <v>777</v>
      </c>
      <c r="P1203" s="6"/>
      <c r="Q1203" s="4" t="s">
        <v>51</v>
      </c>
      <c r="R1203" s="4" t="s">
        <v>52</v>
      </c>
      <c r="S1203" s="5">
        <v>43545</v>
      </c>
      <c r="T1203" s="7" t="s">
        <v>8179</v>
      </c>
      <c r="U1203" s="7" t="s">
        <v>8180</v>
      </c>
      <c r="V1203" s="7" t="s">
        <v>8181</v>
      </c>
      <c r="W1203" s="4" t="s">
        <v>797</v>
      </c>
      <c r="X1203" s="4" t="s">
        <v>797</v>
      </c>
      <c r="Y1203" s="4" t="s">
        <v>148</v>
      </c>
      <c r="Z1203" s="4"/>
      <c r="AA1203" s="4" t="s">
        <v>55</v>
      </c>
      <c r="AB1203" s="4" t="s">
        <v>124</v>
      </c>
      <c r="AC1203" s="6" t="s">
        <v>281</v>
      </c>
      <c r="AD1203" s="6"/>
      <c r="AE1203" s="4" t="s">
        <v>8182</v>
      </c>
      <c r="AF1203" s="6"/>
      <c r="AG1203" s="6" t="s">
        <v>366</v>
      </c>
      <c r="AH1203" s="6" t="s">
        <v>109</v>
      </c>
      <c r="AI1203" s="4">
        <f t="shared" si="18"/>
        <v>0</v>
      </c>
      <c r="AJ1203" s="4" t="s">
        <v>68</v>
      </c>
      <c r="AK1203" s="6" t="s">
        <v>1930</v>
      </c>
      <c r="AL1203" s="4" t="str">
        <f>IFERROR(IF(AK1203="", "", _xlfn.XLOOKUP(AK1203, CODES!A:A,CODES!E:E)), "")</f>
        <v>Operational</v>
      </c>
      <c r="AM1203" s="4" t="str">
        <f>IFERROR(IF(AK1203="", "", _xlfn.XLOOKUP(AK1203, CODES!A:A,CODES!G:G)), "")</f>
        <v>Control</v>
      </c>
      <c r="AN1203" s="4" t="str">
        <f>IFERROR(IF(AK1203="", "", _xlfn.XLOOKUP(AK1203, CODES!A:A,CODES!I:I)), "")</f>
        <v>LNER Planning</v>
      </c>
      <c r="AO1203" s="6" t="s">
        <v>8183</v>
      </c>
      <c r="AP1203" s="6"/>
      <c r="AQ1203" s="6"/>
      <c r="AR1203" s="6"/>
      <c r="AS1203" s="15"/>
    </row>
    <row r="1204" spans="1:45" ht="75" hidden="1" x14ac:dyDescent="0.25">
      <c r="A1204" s="13" t="s">
        <v>25</v>
      </c>
      <c r="B1204" s="4" t="s">
        <v>7727</v>
      </c>
      <c r="C1204" s="4" t="s">
        <v>8184</v>
      </c>
      <c r="D1204" s="5">
        <v>45845</v>
      </c>
      <c r="E1204" s="4" t="s">
        <v>2928</v>
      </c>
      <c r="F1204" s="6" t="s">
        <v>2929</v>
      </c>
      <c r="G1204" s="4" t="s">
        <v>71</v>
      </c>
      <c r="H1204" s="6"/>
      <c r="I1204" s="6"/>
      <c r="J1204" s="4">
        <v>3</v>
      </c>
      <c r="K1204" s="4">
        <v>7</v>
      </c>
      <c r="L1204" s="4">
        <v>0</v>
      </c>
      <c r="M1204" s="4" t="s">
        <v>251</v>
      </c>
      <c r="N1204" s="6"/>
      <c r="O1204" s="6" t="s">
        <v>251</v>
      </c>
      <c r="P1204" s="6"/>
      <c r="Q1204" s="4" t="s">
        <v>73</v>
      </c>
      <c r="R1204" s="4" t="s">
        <v>74</v>
      </c>
      <c r="S1204" s="4"/>
      <c r="T1204" s="7" t="s">
        <v>8185</v>
      </c>
      <c r="U1204" s="7"/>
      <c r="V1204" s="7"/>
      <c r="W1204" s="4" t="s">
        <v>218</v>
      </c>
      <c r="X1204" s="4" t="s">
        <v>218</v>
      </c>
      <c r="Y1204" s="4" t="s">
        <v>65</v>
      </c>
      <c r="Z1204" s="4" t="s">
        <v>65</v>
      </c>
      <c r="AA1204" s="4" t="s">
        <v>66</v>
      </c>
      <c r="AB1204" s="4" t="s">
        <v>97</v>
      </c>
      <c r="AC1204" s="6" t="s">
        <v>97</v>
      </c>
      <c r="AD1204" s="6"/>
      <c r="AE1204" s="4" t="s">
        <v>8186</v>
      </c>
      <c r="AF1204" s="6"/>
      <c r="AG1204" s="6"/>
      <c r="AH1204" s="6"/>
      <c r="AI1204" s="4">
        <f t="shared" si="18"/>
        <v>0</v>
      </c>
      <c r="AJ1204" s="4" t="s">
        <v>68</v>
      </c>
      <c r="AK1204" s="6"/>
      <c r="AL1204" s="4" t="str">
        <f>IFERROR(IF(AK1204="", "", _xlfn.XLOOKUP(AK1204, CODES!A:A,CODES!E:E)), "")</f>
        <v/>
      </c>
      <c r="AM1204" s="4" t="str">
        <f>IFERROR(IF(AK1204="", "", _xlfn.XLOOKUP(AK1204, CODES!A:A,CODES!G:G)), "")</f>
        <v/>
      </c>
      <c r="AN1204" s="4" t="str">
        <f>IFERROR(IF(AK1204="", "", _xlfn.XLOOKUP(AK1204, CODES!A:A,CODES!I:I)), "")</f>
        <v/>
      </c>
      <c r="AO1204" s="6"/>
      <c r="AP1204" s="6"/>
      <c r="AQ1204" s="6"/>
      <c r="AR1204" s="6"/>
      <c r="AS1204" s="15"/>
    </row>
    <row r="1205" spans="1:45" ht="75" hidden="1" x14ac:dyDescent="0.25">
      <c r="A1205" s="13" t="s">
        <v>25</v>
      </c>
      <c r="B1205" s="4" t="s">
        <v>7727</v>
      </c>
      <c r="C1205" s="4" t="s">
        <v>8187</v>
      </c>
      <c r="D1205" s="5">
        <v>45845</v>
      </c>
      <c r="E1205" s="4" t="s">
        <v>3037</v>
      </c>
      <c r="F1205" s="6" t="s">
        <v>3038</v>
      </c>
      <c r="G1205" s="4" t="s">
        <v>142</v>
      </c>
      <c r="H1205" s="6"/>
      <c r="I1205" s="6"/>
      <c r="J1205" s="4">
        <v>0</v>
      </c>
      <c r="K1205" s="4">
        <v>7</v>
      </c>
      <c r="L1205" s="4">
        <v>2</v>
      </c>
      <c r="M1205" s="4" t="s">
        <v>156</v>
      </c>
      <c r="N1205" s="6"/>
      <c r="O1205" s="6" t="s">
        <v>156</v>
      </c>
      <c r="P1205" s="6"/>
      <c r="Q1205" s="4" t="s">
        <v>73</v>
      </c>
      <c r="R1205" s="4" t="s">
        <v>74</v>
      </c>
      <c r="S1205" s="4"/>
      <c r="T1205" s="7" t="s">
        <v>8188</v>
      </c>
      <c r="U1205" s="7" t="s">
        <v>8189</v>
      </c>
      <c r="V1205" s="7" t="s">
        <v>8190</v>
      </c>
      <c r="W1205" s="4" t="s">
        <v>2192</v>
      </c>
      <c r="X1205" s="4" t="s">
        <v>2192</v>
      </c>
      <c r="Y1205" s="4" t="s">
        <v>148</v>
      </c>
      <c r="Z1205" s="4" t="s">
        <v>148</v>
      </c>
      <c r="AA1205" s="4" t="s">
        <v>66</v>
      </c>
      <c r="AB1205" s="4" t="s">
        <v>97</v>
      </c>
      <c r="AC1205" s="6" t="s">
        <v>97</v>
      </c>
      <c r="AD1205" s="6"/>
      <c r="AE1205" s="4" t="s">
        <v>8191</v>
      </c>
      <c r="AF1205" s="6"/>
      <c r="AG1205" s="6"/>
      <c r="AH1205" s="6" t="s">
        <v>137</v>
      </c>
      <c r="AI1205" s="4">
        <f t="shared" si="18"/>
        <v>0</v>
      </c>
      <c r="AJ1205" s="4" t="s">
        <v>68</v>
      </c>
      <c r="AK1205" s="6" t="s">
        <v>8192</v>
      </c>
      <c r="AL1205" s="4" t="str">
        <f>IFERROR(IF(AK1205="", "", _xlfn.XLOOKUP(AK1205, CODES!A:A,CODES!E:E)), "")</f>
        <v>Wheelset</v>
      </c>
      <c r="AM1205" s="4" t="str">
        <f>IFERROR(IF(AK1205="", "", _xlfn.XLOOKUP(AK1205, CODES!A:A,CODES!G:G)), "")</f>
        <v>W/Set type</v>
      </c>
      <c r="AN1205" s="4" t="str">
        <f>IFERROR(IF(AK1205="", "", _xlfn.XLOOKUP(AK1205, CODES!A:A,CODES!I:I)), "")</f>
        <v>Mk4 Coach</v>
      </c>
      <c r="AO1205" s="6"/>
      <c r="AP1205" s="6"/>
      <c r="AQ1205" s="6"/>
      <c r="AR1205" s="6"/>
      <c r="AS1205" s="15"/>
    </row>
    <row r="1206" spans="1:45" ht="75" hidden="1" x14ac:dyDescent="0.25">
      <c r="A1206" s="13" t="s">
        <v>565</v>
      </c>
      <c r="B1206" s="4" t="s">
        <v>7727</v>
      </c>
      <c r="C1206" s="4" t="s">
        <v>8193</v>
      </c>
      <c r="D1206" s="5">
        <v>45845</v>
      </c>
      <c r="E1206" s="4"/>
      <c r="F1206" s="6" t="s">
        <v>3865</v>
      </c>
      <c r="G1206" s="4" t="s">
        <v>192</v>
      </c>
      <c r="H1206" s="6" t="s">
        <v>89</v>
      </c>
      <c r="I1206" s="6" t="s">
        <v>143</v>
      </c>
      <c r="J1206" s="4">
        <v>0</v>
      </c>
      <c r="K1206" s="4">
        <v>7</v>
      </c>
      <c r="L1206" s="4">
        <v>1</v>
      </c>
      <c r="M1206" s="4" t="s">
        <v>2971</v>
      </c>
      <c r="N1206" s="6"/>
      <c r="O1206" s="6" t="s">
        <v>2972</v>
      </c>
      <c r="P1206" s="6"/>
      <c r="Q1206" s="4"/>
      <c r="R1206" s="4" t="s">
        <v>74</v>
      </c>
      <c r="S1206" s="4"/>
      <c r="T1206" s="7" t="s">
        <v>3866</v>
      </c>
      <c r="U1206" s="7" t="s">
        <v>8194</v>
      </c>
      <c r="V1206" s="7" t="s">
        <v>8194</v>
      </c>
      <c r="W1206" s="4" t="s">
        <v>75</v>
      </c>
      <c r="X1206" s="4" t="s">
        <v>75</v>
      </c>
      <c r="Y1206" s="4" t="s">
        <v>76</v>
      </c>
      <c r="Z1206" s="4"/>
      <c r="AA1206" s="4" t="s">
        <v>55</v>
      </c>
      <c r="AB1206" s="4" t="s">
        <v>45</v>
      </c>
      <c r="AC1206" s="6" t="s">
        <v>575</v>
      </c>
      <c r="AD1206" s="6"/>
      <c r="AE1206" s="4" t="s">
        <v>8195</v>
      </c>
      <c r="AF1206" s="6"/>
      <c r="AG1206" s="6"/>
      <c r="AH1206" s="6"/>
      <c r="AI1206" s="4">
        <f t="shared" si="18"/>
        <v>0</v>
      </c>
      <c r="AJ1206" s="4" t="s">
        <v>58</v>
      </c>
      <c r="AK1206" s="6" t="s">
        <v>8196</v>
      </c>
      <c r="AL1206" s="4" t="str">
        <f>IFERROR(IF(AK1206="", "", _xlfn.XLOOKUP(AK1206, CODES!A:A,CODES!E:E)), "")</f>
        <v>Operational</v>
      </c>
      <c r="AM1206" s="4" t="str">
        <f>IFERROR(IF(AK1206="", "", _xlfn.XLOOKUP(AK1206, CODES!A:A,CODES!G:G)), "")</f>
        <v>Depot</v>
      </c>
      <c r="AN1206" s="4" t="str">
        <f>IFERROR(IF(AK1206="", "", _xlfn.XLOOKUP(AK1206, CODES!A:A,CODES!I:I)), "")</f>
        <v>Other</v>
      </c>
      <c r="AO1206" s="6"/>
      <c r="AP1206" s="6"/>
      <c r="AQ1206" s="6"/>
      <c r="AR1206" s="6"/>
      <c r="AS1206" s="15"/>
    </row>
    <row r="1207" spans="1:45" ht="120" hidden="1" x14ac:dyDescent="0.25">
      <c r="A1207" s="13" t="s">
        <v>25</v>
      </c>
      <c r="B1207" s="4" t="s">
        <v>7727</v>
      </c>
      <c r="C1207" s="4" t="s">
        <v>8197</v>
      </c>
      <c r="D1207" s="5">
        <v>45845</v>
      </c>
      <c r="E1207" s="4" t="s">
        <v>2784</v>
      </c>
      <c r="F1207" s="6" t="s">
        <v>5114</v>
      </c>
      <c r="G1207" s="4" t="s">
        <v>71</v>
      </c>
      <c r="H1207" s="6" t="s">
        <v>373</v>
      </c>
      <c r="I1207" s="6" t="s">
        <v>89</v>
      </c>
      <c r="J1207" s="4">
        <v>44</v>
      </c>
      <c r="K1207" s="4">
        <v>62</v>
      </c>
      <c r="L1207" s="4">
        <v>0</v>
      </c>
      <c r="M1207" s="4" t="s">
        <v>2121</v>
      </c>
      <c r="N1207" s="6"/>
      <c r="O1207" s="6" t="s">
        <v>2121</v>
      </c>
      <c r="P1207" s="6"/>
      <c r="Q1207" s="4" t="s">
        <v>51</v>
      </c>
      <c r="R1207" s="4" t="s">
        <v>52</v>
      </c>
      <c r="S1207" s="5">
        <v>43542</v>
      </c>
      <c r="T1207" s="7" t="s">
        <v>8198</v>
      </c>
      <c r="U1207" s="7" t="s">
        <v>8199</v>
      </c>
      <c r="V1207" s="7"/>
      <c r="W1207" s="4" t="s">
        <v>218</v>
      </c>
      <c r="X1207" s="4" t="s">
        <v>218</v>
      </c>
      <c r="Y1207" s="4" t="s">
        <v>65</v>
      </c>
      <c r="Z1207" s="4" t="s">
        <v>65</v>
      </c>
      <c r="AA1207" s="4" t="s">
        <v>66</v>
      </c>
      <c r="AB1207" s="4" t="s">
        <v>97</v>
      </c>
      <c r="AC1207" s="6" t="s">
        <v>97</v>
      </c>
      <c r="AD1207" s="6"/>
      <c r="AE1207" s="4" t="s">
        <v>8200</v>
      </c>
      <c r="AF1207" s="6"/>
      <c r="AG1207" s="6" t="s">
        <v>97</v>
      </c>
      <c r="AH1207" s="6" t="s">
        <v>109</v>
      </c>
      <c r="AI1207" s="4">
        <f t="shared" si="18"/>
        <v>0</v>
      </c>
      <c r="AJ1207" s="4" t="s">
        <v>68</v>
      </c>
      <c r="AK1207" s="6" t="s">
        <v>110</v>
      </c>
      <c r="AL1207" s="4" t="str">
        <f>IFERROR(IF(AK1207="", "", _xlfn.XLOOKUP(AK1207, CODES!A:A,CODES!E:E)), "")</f>
        <v>Operational</v>
      </c>
      <c r="AM1207" s="4" t="str">
        <f>IFERROR(IF(AK1207="", "", _xlfn.XLOOKUP(AK1207, CODES!A:A,CODES!G:G)), "")</f>
        <v>Depot</v>
      </c>
      <c r="AN1207" s="4" t="str">
        <f>IFERROR(IF(AK1207="", "", _xlfn.XLOOKUP(AK1207, CODES!A:A,CODES!I:I)), "")</f>
        <v>Process</v>
      </c>
      <c r="AO1207" s="6" t="s">
        <v>8201</v>
      </c>
      <c r="AP1207" s="6"/>
      <c r="AQ1207" s="6"/>
      <c r="AR1207" s="6"/>
      <c r="AS1207" s="15"/>
    </row>
    <row r="1208" spans="1:45" ht="75" hidden="1" x14ac:dyDescent="0.25">
      <c r="A1208" s="13" t="s">
        <v>25</v>
      </c>
      <c r="B1208" s="4" t="s">
        <v>7727</v>
      </c>
      <c r="C1208" s="4" t="s">
        <v>8202</v>
      </c>
      <c r="D1208" s="5">
        <v>45845</v>
      </c>
      <c r="E1208" s="4" t="s">
        <v>8203</v>
      </c>
      <c r="F1208" s="6" t="s">
        <v>8204</v>
      </c>
      <c r="G1208" s="4" t="s">
        <v>8205</v>
      </c>
      <c r="H1208" s="6" t="s">
        <v>413</v>
      </c>
      <c r="I1208" s="6" t="s">
        <v>89</v>
      </c>
      <c r="J1208" s="4">
        <v>6</v>
      </c>
      <c r="K1208" s="4">
        <v>13</v>
      </c>
      <c r="L1208" s="4">
        <v>0</v>
      </c>
      <c r="M1208" s="4" t="s">
        <v>352</v>
      </c>
      <c r="N1208" s="6"/>
      <c r="O1208" s="6" t="s">
        <v>352</v>
      </c>
      <c r="P1208" s="6"/>
      <c r="Q1208" s="4" t="s">
        <v>51</v>
      </c>
      <c r="R1208" s="4" t="s">
        <v>52</v>
      </c>
      <c r="S1208" s="5">
        <v>43896</v>
      </c>
      <c r="T1208" s="7" t="s">
        <v>8206</v>
      </c>
      <c r="U1208" s="7" t="s">
        <v>8207</v>
      </c>
      <c r="V1208" s="7"/>
      <c r="W1208" s="4" t="s">
        <v>64</v>
      </c>
      <c r="X1208" s="4" t="s">
        <v>64</v>
      </c>
      <c r="Y1208" s="4" t="s">
        <v>65</v>
      </c>
      <c r="Z1208" s="4" t="s">
        <v>65</v>
      </c>
      <c r="AA1208" s="4" t="s">
        <v>66</v>
      </c>
      <c r="AB1208" s="4" t="s">
        <v>97</v>
      </c>
      <c r="AC1208" s="6" t="s">
        <v>97</v>
      </c>
      <c r="AD1208" s="6"/>
      <c r="AE1208" s="4" t="s">
        <v>8208</v>
      </c>
      <c r="AF1208" s="6"/>
      <c r="AG1208" s="6" t="s">
        <v>108</v>
      </c>
      <c r="AH1208" s="6" t="s">
        <v>109</v>
      </c>
      <c r="AI1208" s="4">
        <f t="shared" si="18"/>
        <v>0</v>
      </c>
      <c r="AJ1208" s="4" t="s">
        <v>68</v>
      </c>
      <c r="AK1208" s="6" t="s">
        <v>927</v>
      </c>
      <c r="AL1208" s="4" t="str">
        <f>IFERROR(IF(AK1208="", "", _xlfn.XLOOKUP(AK1208, CODES!A:A,CODES!E:E)), "")</f>
        <v>Operational</v>
      </c>
      <c r="AM1208" s="4" t="str">
        <f>IFERROR(IF(AK1208="", "", _xlfn.XLOOKUP(AK1208, CODES!A:A,CODES!G:G)), "")</f>
        <v>Depot</v>
      </c>
      <c r="AN1208" s="4" t="str">
        <f>IFERROR(IF(AK1208="", "", _xlfn.XLOOKUP(AK1208, CODES!A:A,CODES!I:I)), "")</f>
        <v>Awaiting Acceptance</v>
      </c>
      <c r="AO1208" s="6" t="s">
        <v>111</v>
      </c>
      <c r="AP1208" s="6"/>
      <c r="AQ1208" s="6"/>
      <c r="AR1208" s="6"/>
      <c r="AS1208" s="15"/>
    </row>
    <row r="1209" spans="1:45" ht="300" hidden="1" x14ac:dyDescent="0.25">
      <c r="A1209" s="13" t="s">
        <v>25</v>
      </c>
      <c r="B1209" s="4" t="s">
        <v>7727</v>
      </c>
      <c r="C1209" s="4" t="s">
        <v>8209</v>
      </c>
      <c r="D1209" s="5">
        <v>45844</v>
      </c>
      <c r="E1209" s="4" t="s">
        <v>1082</v>
      </c>
      <c r="F1209" s="6" t="s">
        <v>3078</v>
      </c>
      <c r="G1209" s="4" t="s">
        <v>275</v>
      </c>
      <c r="H1209" s="6" t="s">
        <v>688</v>
      </c>
      <c r="I1209" s="6" t="s">
        <v>89</v>
      </c>
      <c r="J1209" s="4">
        <v>13</v>
      </c>
      <c r="K1209" s="4">
        <v>41</v>
      </c>
      <c r="L1209" s="4">
        <v>0</v>
      </c>
      <c r="M1209" s="4" t="s">
        <v>2121</v>
      </c>
      <c r="N1209" s="6" t="s">
        <v>8210</v>
      </c>
      <c r="O1209" s="6" t="s">
        <v>2121</v>
      </c>
      <c r="P1209" s="6"/>
      <c r="Q1209" s="4" t="s">
        <v>51</v>
      </c>
      <c r="R1209" s="4" t="s">
        <v>52</v>
      </c>
      <c r="S1209" s="5">
        <v>43542</v>
      </c>
      <c r="T1209" s="7" t="s">
        <v>8211</v>
      </c>
      <c r="U1209" s="7" t="s">
        <v>8212</v>
      </c>
      <c r="V1209" s="7" t="s">
        <v>8213</v>
      </c>
      <c r="W1209" s="4" t="s">
        <v>53</v>
      </c>
      <c r="X1209" s="4" t="s">
        <v>53</v>
      </c>
      <c r="Y1209" s="4" t="s">
        <v>148</v>
      </c>
      <c r="Z1209" s="4" t="s">
        <v>148</v>
      </c>
      <c r="AA1209" s="4" t="s">
        <v>66</v>
      </c>
      <c r="AB1209" s="4" t="s">
        <v>97</v>
      </c>
      <c r="AC1209" s="6" t="s">
        <v>97</v>
      </c>
      <c r="AD1209" s="6"/>
      <c r="AE1209" s="4" t="s">
        <v>8214</v>
      </c>
      <c r="AF1209" s="6"/>
      <c r="AG1209" s="6" t="s">
        <v>124</v>
      </c>
      <c r="AH1209" s="6" t="s">
        <v>109</v>
      </c>
      <c r="AI1209" s="4">
        <f t="shared" si="18"/>
        <v>0</v>
      </c>
      <c r="AJ1209" s="4" t="s">
        <v>68</v>
      </c>
      <c r="AK1209" s="6" t="s">
        <v>8215</v>
      </c>
      <c r="AL1209" s="4" t="str">
        <f>IFERROR(IF(AK1209="", "", _xlfn.XLOOKUP(AK1209, CODES!A:A,CODES!E:E)), "")</f>
        <v>Catering</v>
      </c>
      <c r="AM1209" s="4" t="str">
        <f>IFERROR(IF(AK1209="", "", _xlfn.XLOOKUP(AK1209, CODES!A:A,CODES!G:G)), "")</f>
        <v>L1 Catering</v>
      </c>
      <c r="AN1209" s="4" t="str">
        <f>IFERROR(IF(AK1209="", "", _xlfn.XLOOKUP(AK1209, CODES!A:A,CODES!I:I)), "")</f>
        <v>Hot Water Machine</v>
      </c>
      <c r="AO1209" s="6" t="s">
        <v>8216</v>
      </c>
      <c r="AP1209" s="6"/>
      <c r="AQ1209" s="6"/>
      <c r="AR1209" s="6"/>
      <c r="AS1209" s="15"/>
    </row>
    <row r="1210" spans="1:45" ht="285" hidden="1" x14ac:dyDescent="0.25">
      <c r="A1210" s="13" t="s">
        <v>25</v>
      </c>
      <c r="B1210" s="4" t="s">
        <v>7727</v>
      </c>
      <c r="C1210" s="4" t="s">
        <v>8217</v>
      </c>
      <c r="D1210" s="5">
        <v>45844</v>
      </c>
      <c r="E1210" s="4" t="s">
        <v>402</v>
      </c>
      <c r="F1210" s="6" t="s">
        <v>8218</v>
      </c>
      <c r="G1210" s="4" t="s">
        <v>3079</v>
      </c>
      <c r="H1210" s="6" t="s">
        <v>204</v>
      </c>
      <c r="I1210" s="6" t="s">
        <v>89</v>
      </c>
      <c r="J1210" s="4">
        <v>4</v>
      </c>
      <c r="K1210" s="4">
        <v>4</v>
      </c>
      <c r="L1210" s="4">
        <v>0</v>
      </c>
      <c r="M1210" s="4" t="s">
        <v>8219</v>
      </c>
      <c r="N1210" s="6" t="s">
        <v>2364</v>
      </c>
      <c r="O1210" s="6" t="s">
        <v>1211</v>
      </c>
      <c r="P1210" s="6" t="s">
        <v>1306</v>
      </c>
      <c r="Q1210" s="4" t="s">
        <v>82</v>
      </c>
      <c r="R1210" s="4" t="s">
        <v>52</v>
      </c>
      <c r="S1210" s="5">
        <v>43798</v>
      </c>
      <c r="T1210" s="7" t="s">
        <v>8220</v>
      </c>
      <c r="U1210" s="7" t="s">
        <v>8221</v>
      </c>
      <c r="V1210" s="7" t="s">
        <v>8222</v>
      </c>
      <c r="W1210" s="4" t="s">
        <v>53</v>
      </c>
      <c r="X1210" s="4" t="s">
        <v>53</v>
      </c>
      <c r="Y1210" s="4" t="s">
        <v>96</v>
      </c>
      <c r="Z1210" s="4" t="s">
        <v>96</v>
      </c>
      <c r="AA1210" s="4" t="s">
        <v>66</v>
      </c>
      <c r="AB1210" s="4" t="s">
        <v>97</v>
      </c>
      <c r="AC1210" s="6" t="s">
        <v>97</v>
      </c>
      <c r="AD1210" s="6"/>
      <c r="AE1210" s="4" t="s">
        <v>8223</v>
      </c>
      <c r="AF1210" s="6"/>
      <c r="AG1210" s="6" t="s">
        <v>124</v>
      </c>
      <c r="AH1210" s="6" t="s">
        <v>109</v>
      </c>
      <c r="AI1210" s="4">
        <f t="shared" si="18"/>
        <v>0</v>
      </c>
      <c r="AJ1210" s="4" t="s">
        <v>58</v>
      </c>
      <c r="AK1210" s="6" t="s">
        <v>2239</v>
      </c>
      <c r="AL1210" s="4" t="str">
        <f>IFERROR(IF(AK1210="", "", _xlfn.XLOOKUP(AK1210, CODES!A:A,CODES!E:E)), "")</f>
        <v>Collector Equipment</v>
      </c>
      <c r="AM1210" s="4" t="str">
        <f>IFERROR(IF(AK1210="", "", _xlfn.XLOOKUP(AK1210, CODES!A:A,CODES!G:G)), "")</f>
        <v>Pantograph</v>
      </c>
      <c r="AN1210" s="4" t="str">
        <f>IFERROR(IF(AK1210="", "", _xlfn.XLOOKUP(AK1210, CODES!A:A,CODES!I:I)), "")</f>
        <v>No Fault Identified</v>
      </c>
      <c r="AO1210" s="6" t="s">
        <v>8224</v>
      </c>
      <c r="AP1210" s="6"/>
      <c r="AQ1210" s="6"/>
      <c r="AR1210" s="6"/>
      <c r="AS1210" s="15"/>
    </row>
    <row r="1211" spans="1:45" ht="135" hidden="1" x14ac:dyDescent="0.25">
      <c r="A1211" s="13" t="s">
        <v>25</v>
      </c>
      <c r="B1211" s="4" t="s">
        <v>7727</v>
      </c>
      <c r="C1211" s="4" t="s">
        <v>8225</v>
      </c>
      <c r="D1211" s="5">
        <v>45844</v>
      </c>
      <c r="E1211" s="4" t="s">
        <v>8226</v>
      </c>
      <c r="F1211" s="6" t="s">
        <v>8227</v>
      </c>
      <c r="G1211" s="4" t="s">
        <v>2217</v>
      </c>
      <c r="H1211" s="6" t="s">
        <v>392</v>
      </c>
      <c r="I1211" s="6" t="s">
        <v>89</v>
      </c>
      <c r="J1211" s="4">
        <v>3</v>
      </c>
      <c r="K1211" s="4">
        <v>3</v>
      </c>
      <c r="L1211" s="4">
        <v>0</v>
      </c>
      <c r="M1211" s="4" t="s">
        <v>440</v>
      </c>
      <c r="N1211" s="6"/>
      <c r="O1211" s="6" t="s">
        <v>440</v>
      </c>
      <c r="P1211" s="6"/>
      <c r="Q1211" s="4" t="s">
        <v>51</v>
      </c>
      <c r="R1211" s="4" t="s">
        <v>52</v>
      </c>
      <c r="S1211" s="5">
        <v>43920</v>
      </c>
      <c r="T1211" s="7" t="s">
        <v>8228</v>
      </c>
      <c r="U1211" s="7" t="s">
        <v>8229</v>
      </c>
      <c r="V1211" s="7" t="s">
        <v>8230</v>
      </c>
      <c r="W1211" s="4" t="s">
        <v>53</v>
      </c>
      <c r="X1211" s="4" t="s">
        <v>53</v>
      </c>
      <c r="Y1211" s="4" t="s">
        <v>173</v>
      </c>
      <c r="Z1211" s="4" t="s">
        <v>173</v>
      </c>
      <c r="AA1211" s="4" t="s">
        <v>66</v>
      </c>
      <c r="AB1211" s="4" t="s">
        <v>97</v>
      </c>
      <c r="AC1211" s="6" t="s">
        <v>97</v>
      </c>
      <c r="AD1211" s="6"/>
      <c r="AE1211" s="4" t="s">
        <v>8231</v>
      </c>
      <c r="AF1211" s="6"/>
      <c r="AG1211" s="6" t="s">
        <v>97</v>
      </c>
      <c r="AH1211" s="6" t="s">
        <v>137</v>
      </c>
      <c r="AI1211" s="4">
        <f t="shared" si="18"/>
        <v>0</v>
      </c>
      <c r="AJ1211" s="4" t="s">
        <v>58</v>
      </c>
      <c r="AK1211" s="6" t="s">
        <v>5595</v>
      </c>
      <c r="AL1211" s="4" t="str">
        <f>IFERROR(IF(AK1211="", "", _xlfn.XLOOKUP(AK1211, CODES!A:A,CODES!E:E)), "")</f>
        <v>Traction and Power Equipment</v>
      </c>
      <c r="AM1211" s="4" t="str">
        <f>IFERROR(IF(AK1211="", "", _xlfn.XLOOKUP(AK1211, CODES!A:A,CODES!G:G)), "")</f>
        <v>Traction Converter</v>
      </c>
      <c r="AN1211" s="4" t="str">
        <f>IFERROR(IF(AK1211="", "", _xlfn.XLOOKUP(AK1211, CODES!A:A,CODES!I:I)), "")</f>
        <v>Power Unit No2 (including BCH)</v>
      </c>
      <c r="AO1211" s="6" t="s">
        <v>8232</v>
      </c>
      <c r="AP1211" s="6"/>
      <c r="AQ1211" s="6"/>
      <c r="AR1211" s="6"/>
      <c r="AS1211" s="15"/>
    </row>
    <row r="1212" spans="1:45" ht="105" hidden="1" x14ac:dyDescent="0.25">
      <c r="A1212" s="13" t="s">
        <v>258</v>
      </c>
      <c r="B1212" s="4" t="s">
        <v>7727</v>
      </c>
      <c r="C1212" s="4" t="s">
        <v>8233</v>
      </c>
      <c r="D1212" s="5">
        <v>45844</v>
      </c>
      <c r="E1212" s="4" t="s">
        <v>5193</v>
      </c>
      <c r="F1212" s="6" t="s">
        <v>8234</v>
      </c>
      <c r="G1212" s="4" t="s">
        <v>8235</v>
      </c>
      <c r="H1212" s="6"/>
      <c r="I1212" s="6"/>
      <c r="J1212" s="4">
        <v>5</v>
      </c>
      <c r="K1212" s="4">
        <v>9</v>
      </c>
      <c r="L1212" s="4">
        <v>0</v>
      </c>
      <c r="M1212" s="4" t="s">
        <v>765</v>
      </c>
      <c r="N1212" s="6"/>
      <c r="O1212" s="6" t="s">
        <v>765</v>
      </c>
      <c r="P1212" s="6"/>
      <c r="Q1212" s="4" t="s">
        <v>73</v>
      </c>
      <c r="R1212" s="4" t="s">
        <v>74</v>
      </c>
      <c r="S1212" s="4"/>
      <c r="T1212" s="7" t="s">
        <v>8236</v>
      </c>
      <c r="U1212" s="7"/>
      <c r="V1212" s="7"/>
      <c r="W1212" s="4" t="s">
        <v>656</v>
      </c>
      <c r="X1212" s="4" t="s">
        <v>656</v>
      </c>
      <c r="Y1212" s="4" t="s">
        <v>657</v>
      </c>
      <c r="Z1212" s="4" t="s">
        <v>657</v>
      </c>
      <c r="AA1212" s="4" t="s">
        <v>66</v>
      </c>
      <c r="AB1212" s="4" t="s">
        <v>97</v>
      </c>
      <c r="AC1212" s="6" t="s">
        <v>281</v>
      </c>
      <c r="AD1212" s="6"/>
      <c r="AE1212" s="4" t="s">
        <v>8237</v>
      </c>
      <c r="AF1212" s="6"/>
      <c r="AG1212" s="6"/>
      <c r="AH1212" s="6" t="s">
        <v>109</v>
      </c>
      <c r="AI1212" s="4">
        <f t="shared" si="18"/>
        <v>0</v>
      </c>
      <c r="AJ1212" s="4" t="s">
        <v>659</v>
      </c>
      <c r="AK1212" s="6"/>
      <c r="AL1212" s="4" t="str">
        <f>IFERROR(IF(AK1212="", "", _xlfn.XLOOKUP(AK1212, CODES!A:A,CODES!E:E)), "")</f>
        <v/>
      </c>
      <c r="AM1212" s="4" t="str">
        <f>IFERROR(IF(AK1212="", "", _xlfn.XLOOKUP(AK1212, CODES!A:A,CODES!G:G)), "")</f>
        <v/>
      </c>
      <c r="AN1212" s="4" t="str">
        <f>IFERROR(IF(AK1212="", "", _xlfn.XLOOKUP(AK1212, CODES!A:A,CODES!I:I)), "")</f>
        <v/>
      </c>
      <c r="AO1212" s="6"/>
      <c r="AP1212" s="6"/>
      <c r="AQ1212" s="6"/>
      <c r="AR1212" s="6"/>
      <c r="AS1212" s="15"/>
    </row>
    <row r="1213" spans="1:45" ht="105" hidden="1" x14ac:dyDescent="0.25">
      <c r="A1213" s="13" t="s">
        <v>25</v>
      </c>
      <c r="B1213" s="4" t="s">
        <v>7727</v>
      </c>
      <c r="C1213" s="4" t="s">
        <v>8238</v>
      </c>
      <c r="D1213" s="5">
        <v>45844</v>
      </c>
      <c r="E1213" s="4" t="s">
        <v>8239</v>
      </c>
      <c r="F1213" s="6" t="s">
        <v>8240</v>
      </c>
      <c r="G1213" s="4" t="s">
        <v>80</v>
      </c>
      <c r="H1213" s="6" t="s">
        <v>633</v>
      </c>
      <c r="I1213" s="6" t="s">
        <v>89</v>
      </c>
      <c r="J1213" s="4">
        <v>8</v>
      </c>
      <c r="K1213" s="4">
        <v>8</v>
      </c>
      <c r="L1213" s="4">
        <v>0</v>
      </c>
      <c r="M1213" s="4" t="s">
        <v>592</v>
      </c>
      <c r="N1213" s="6"/>
      <c r="O1213" s="6" t="s">
        <v>1404</v>
      </c>
      <c r="P1213" s="6"/>
      <c r="Q1213" s="4" t="s">
        <v>51</v>
      </c>
      <c r="R1213" s="4" t="s">
        <v>52</v>
      </c>
      <c r="S1213" s="5">
        <v>43532</v>
      </c>
      <c r="T1213" s="7" t="s">
        <v>8241</v>
      </c>
      <c r="U1213" s="7" t="s">
        <v>8242</v>
      </c>
      <c r="V1213" s="7" t="s">
        <v>8243</v>
      </c>
      <c r="W1213" s="4" t="s">
        <v>53</v>
      </c>
      <c r="X1213" s="4" t="s">
        <v>53</v>
      </c>
      <c r="Y1213" s="4" t="s">
        <v>148</v>
      </c>
      <c r="Z1213" s="4" t="s">
        <v>148</v>
      </c>
      <c r="AA1213" s="4" t="s">
        <v>66</v>
      </c>
      <c r="AB1213" s="4" t="s">
        <v>97</v>
      </c>
      <c r="AC1213" s="6" t="s">
        <v>97</v>
      </c>
      <c r="AD1213" s="6"/>
      <c r="AE1213" s="4" t="s">
        <v>8244</v>
      </c>
      <c r="AF1213" s="6"/>
      <c r="AG1213" s="6" t="s">
        <v>108</v>
      </c>
      <c r="AH1213" s="6" t="s">
        <v>109</v>
      </c>
      <c r="AI1213" s="4">
        <f t="shared" si="18"/>
        <v>0</v>
      </c>
      <c r="AJ1213" s="4" t="s">
        <v>68</v>
      </c>
      <c r="AK1213" s="6" t="s">
        <v>110</v>
      </c>
      <c r="AL1213" s="4" t="str">
        <f>IFERROR(IF(AK1213="", "", _xlfn.XLOOKUP(AK1213, CODES!A:A,CODES!E:E)), "")</f>
        <v>Operational</v>
      </c>
      <c r="AM1213" s="4" t="str">
        <f>IFERROR(IF(AK1213="", "", _xlfn.XLOOKUP(AK1213, CODES!A:A,CODES!G:G)), "")</f>
        <v>Depot</v>
      </c>
      <c r="AN1213" s="4" t="str">
        <f>IFERROR(IF(AK1213="", "", _xlfn.XLOOKUP(AK1213, CODES!A:A,CODES!I:I)), "")</f>
        <v>Process</v>
      </c>
      <c r="AO1213" s="6" t="s">
        <v>8245</v>
      </c>
      <c r="AP1213" s="6"/>
      <c r="AQ1213" s="6"/>
      <c r="AR1213" s="6"/>
      <c r="AS1213" s="15"/>
    </row>
    <row r="1214" spans="1:45" ht="150" hidden="1" x14ac:dyDescent="0.25">
      <c r="A1214" s="13" t="s">
        <v>258</v>
      </c>
      <c r="B1214" s="4" t="s">
        <v>7727</v>
      </c>
      <c r="C1214" s="4" t="s">
        <v>8246</v>
      </c>
      <c r="D1214" s="5">
        <v>45843</v>
      </c>
      <c r="E1214" s="4" t="s">
        <v>2062</v>
      </c>
      <c r="F1214" s="6" t="s">
        <v>8247</v>
      </c>
      <c r="G1214" s="4" t="s">
        <v>142</v>
      </c>
      <c r="H1214" s="6" t="s">
        <v>633</v>
      </c>
      <c r="I1214" s="6" t="s">
        <v>2016</v>
      </c>
      <c r="J1214" s="4">
        <v>8</v>
      </c>
      <c r="K1214" s="4">
        <v>31</v>
      </c>
      <c r="L1214" s="4">
        <v>0</v>
      </c>
      <c r="M1214" s="4" t="s">
        <v>1289</v>
      </c>
      <c r="N1214" s="6"/>
      <c r="O1214" s="6" t="s">
        <v>1289</v>
      </c>
      <c r="P1214" s="6"/>
      <c r="Q1214" s="4" t="s">
        <v>51</v>
      </c>
      <c r="R1214" s="4" t="s">
        <v>52</v>
      </c>
      <c r="S1214" s="5">
        <v>43532</v>
      </c>
      <c r="T1214" s="7" t="s">
        <v>8248</v>
      </c>
      <c r="U1214" s="7" t="s">
        <v>8249</v>
      </c>
      <c r="V1214" s="7" t="s">
        <v>8250</v>
      </c>
      <c r="W1214" s="4" t="s">
        <v>677</v>
      </c>
      <c r="X1214" s="4" t="s">
        <v>8251</v>
      </c>
      <c r="Y1214" s="4" t="s">
        <v>2695</v>
      </c>
      <c r="Z1214" s="4"/>
      <c r="AA1214" s="4" t="s">
        <v>55</v>
      </c>
      <c r="AB1214" s="4" t="s">
        <v>281</v>
      </c>
      <c r="AC1214" s="6" t="s">
        <v>281</v>
      </c>
      <c r="AD1214" s="6"/>
      <c r="AE1214" s="4" t="s">
        <v>8252</v>
      </c>
      <c r="AF1214" s="6"/>
      <c r="AG1214" s="6" t="s">
        <v>108</v>
      </c>
      <c r="AH1214" s="6" t="s">
        <v>109</v>
      </c>
      <c r="AI1214" s="4">
        <f t="shared" si="18"/>
        <v>0</v>
      </c>
      <c r="AJ1214" s="4" t="s">
        <v>2698</v>
      </c>
      <c r="AK1214" s="6" t="s">
        <v>7834</v>
      </c>
      <c r="AL1214" s="4" t="str">
        <f>IFERROR(IF(AK1214="", "", _xlfn.XLOOKUP(AK1214, CODES!A:A,CODES!E:E)), "")</f>
        <v>Communication Systems</v>
      </c>
      <c r="AM1214" s="4" t="str">
        <f>IFERROR(IF(AK1214="", "", _xlfn.XLOOKUP(AK1214, CODES!A:A,CODES!G:G)), "")</f>
        <v>GSM R</v>
      </c>
      <c r="AN1214" s="4" t="str">
        <f>IFERROR(IF(AK1214="", "", _xlfn.XLOOKUP(AK1214, CODES!A:A,CODES!I:I)), "")</f>
        <v>GSM-R Cab Radio</v>
      </c>
      <c r="AO1214" s="6" t="s">
        <v>8253</v>
      </c>
      <c r="AP1214" s="6"/>
      <c r="AQ1214" s="6"/>
      <c r="AR1214" s="6"/>
      <c r="AS1214" s="15"/>
    </row>
    <row r="1215" spans="1:45" ht="165" hidden="1" x14ac:dyDescent="0.25">
      <c r="A1215" s="13" t="s">
        <v>258</v>
      </c>
      <c r="B1215" s="4" t="s">
        <v>7727</v>
      </c>
      <c r="C1215" s="4" t="s">
        <v>8254</v>
      </c>
      <c r="D1215" s="5">
        <v>45843</v>
      </c>
      <c r="E1215" s="4" t="s">
        <v>381</v>
      </c>
      <c r="F1215" s="6" t="s">
        <v>382</v>
      </c>
      <c r="G1215" s="4" t="s">
        <v>316</v>
      </c>
      <c r="H1215" s="6" t="s">
        <v>392</v>
      </c>
      <c r="I1215" s="6" t="s">
        <v>89</v>
      </c>
      <c r="J1215" s="4">
        <v>3</v>
      </c>
      <c r="K1215" s="4">
        <v>3</v>
      </c>
      <c r="L1215" s="4">
        <v>0</v>
      </c>
      <c r="M1215" s="4" t="s">
        <v>50</v>
      </c>
      <c r="N1215" s="6"/>
      <c r="O1215" s="6" t="s">
        <v>50</v>
      </c>
      <c r="P1215" s="6"/>
      <c r="Q1215" s="4" t="s">
        <v>51</v>
      </c>
      <c r="R1215" s="4" t="s">
        <v>52</v>
      </c>
      <c r="S1215" s="5">
        <v>43550</v>
      </c>
      <c r="T1215" s="7" t="s">
        <v>8255</v>
      </c>
      <c r="U1215" s="7" t="s">
        <v>486</v>
      </c>
      <c r="V1215" s="7" t="s">
        <v>8256</v>
      </c>
      <c r="W1215" s="4" t="s">
        <v>8257</v>
      </c>
      <c r="X1215" s="4" t="s">
        <v>8257</v>
      </c>
      <c r="Y1215" s="4" t="s">
        <v>5168</v>
      </c>
      <c r="Z1215" s="4" t="s">
        <v>5168</v>
      </c>
      <c r="AA1215" s="4" t="s">
        <v>66</v>
      </c>
      <c r="AB1215" s="4" t="s">
        <v>97</v>
      </c>
      <c r="AC1215" s="6" t="s">
        <v>281</v>
      </c>
      <c r="AD1215" s="6"/>
      <c r="AE1215" s="4" t="s">
        <v>8258</v>
      </c>
      <c r="AF1215" s="6"/>
      <c r="AG1215" s="6" t="s">
        <v>124</v>
      </c>
      <c r="AH1215" s="6" t="s">
        <v>109</v>
      </c>
      <c r="AI1215" s="4">
        <f t="shared" si="18"/>
        <v>0</v>
      </c>
      <c r="AJ1215" s="4" t="s">
        <v>1707</v>
      </c>
      <c r="AK1215" s="6" t="s">
        <v>2470</v>
      </c>
      <c r="AL1215" s="4" t="str">
        <f>IFERROR(IF(AK1215="", "", _xlfn.XLOOKUP(AK1215, CODES!A:A,CODES!E:E)), "")</f>
        <v>LNER</v>
      </c>
      <c r="AM1215" s="4" t="str">
        <f>IFERROR(IF(AK1215="", "", _xlfn.XLOOKUP(AK1215, CODES!A:A,CODES!G:G)), "")</f>
        <v>Other</v>
      </c>
      <c r="AN1215" s="4" t="str">
        <f>IFERROR(IF(AK1215="", "", _xlfn.XLOOKUP(AK1215, CODES!A:A,CODES!I:I)), "")</f>
        <v>Passenger Vandalism</v>
      </c>
      <c r="AO1215" s="6" t="s">
        <v>8259</v>
      </c>
      <c r="AP1215" s="6"/>
      <c r="AQ1215" s="6"/>
      <c r="AR1215" s="6"/>
      <c r="AS1215" s="15"/>
    </row>
    <row r="1216" spans="1:45" ht="105" hidden="1" x14ac:dyDescent="0.25">
      <c r="A1216" s="13" t="s">
        <v>565</v>
      </c>
      <c r="B1216" s="4" t="s">
        <v>7727</v>
      </c>
      <c r="C1216" s="4" t="s">
        <v>8260</v>
      </c>
      <c r="D1216" s="5">
        <v>45843</v>
      </c>
      <c r="E1216" s="4"/>
      <c r="F1216" s="6" t="s">
        <v>590</v>
      </c>
      <c r="G1216" s="4" t="s">
        <v>8261</v>
      </c>
      <c r="H1216" s="6" t="s">
        <v>82</v>
      </c>
      <c r="I1216" s="6" t="s">
        <v>89</v>
      </c>
      <c r="J1216" s="4">
        <v>5</v>
      </c>
      <c r="K1216" s="4">
        <v>5</v>
      </c>
      <c r="L1216" s="4">
        <v>0</v>
      </c>
      <c r="M1216" s="4" t="s">
        <v>592</v>
      </c>
      <c r="N1216" s="6" t="s">
        <v>8262</v>
      </c>
      <c r="O1216" s="6" t="s">
        <v>592</v>
      </c>
      <c r="P1216" s="6"/>
      <c r="Q1216" s="4" t="s">
        <v>51</v>
      </c>
      <c r="R1216" s="4" t="s">
        <v>52</v>
      </c>
      <c r="S1216" s="5">
        <v>43532</v>
      </c>
      <c r="T1216" s="7" t="s">
        <v>8263</v>
      </c>
      <c r="U1216" s="7" t="s">
        <v>8264</v>
      </c>
      <c r="V1216" s="7" t="s">
        <v>8265</v>
      </c>
      <c r="W1216" s="4" t="s">
        <v>53</v>
      </c>
      <c r="X1216" s="4" t="s">
        <v>53</v>
      </c>
      <c r="Y1216" s="4" t="s">
        <v>173</v>
      </c>
      <c r="Z1216" s="4"/>
      <c r="AA1216" s="4" t="s">
        <v>55</v>
      </c>
      <c r="AB1216" s="4" t="s">
        <v>45</v>
      </c>
      <c r="AC1216" s="6" t="s">
        <v>575</v>
      </c>
      <c r="AD1216" s="6"/>
      <c r="AE1216" s="4" t="s">
        <v>8266</v>
      </c>
      <c r="AF1216" s="6"/>
      <c r="AG1216" s="6" t="s">
        <v>565</v>
      </c>
      <c r="AH1216" s="6" t="s">
        <v>109</v>
      </c>
      <c r="AI1216" s="4">
        <f t="shared" si="18"/>
        <v>0</v>
      </c>
      <c r="AJ1216" s="4" t="s">
        <v>58</v>
      </c>
      <c r="AK1216" s="6" t="s">
        <v>577</v>
      </c>
      <c r="AL1216" s="4" t="str">
        <f>IFERROR(IF(AK1216="", "", _xlfn.XLOOKUP(AK1216, CODES!A:A,CODES!E:E)), "")</f>
        <v>LNER</v>
      </c>
      <c r="AM1216" s="4" t="str">
        <f>IFERROR(IF(AK1216="", "", _xlfn.XLOOKUP(AK1216, CODES!A:A,CODES!G:G)), "")</f>
        <v>Other</v>
      </c>
      <c r="AN1216" s="4" t="str">
        <f>IFERROR(IF(AK1216="", "", _xlfn.XLOOKUP(AK1216, CODES!A:A,CODES!I:I)), "")</f>
        <v>Merged - see Master</v>
      </c>
      <c r="AO1216" s="6" t="s">
        <v>8267</v>
      </c>
      <c r="AP1216" s="6"/>
      <c r="AQ1216" s="6"/>
      <c r="AR1216" s="6"/>
      <c r="AS1216" s="15"/>
    </row>
    <row r="1217" spans="1:45" ht="120" hidden="1" x14ac:dyDescent="0.25">
      <c r="A1217" s="13" t="s">
        <v>25</v>
      </c>
      <c r="B1217" s="4" t="s">
        <v>7727</v>
      </c>
      <c r="C1217" s="4" t="s">
        <v>8268</v>
      </c>
      <c r="D1217" s="5">
        <v>45843</v>
      </c>
      <c r="E1217" s="4" t="s">
        <v>589</v>
      </c>
      <c r="F1217" s="6" t="s">
        <v>590</v>
      </c>
      <c r="G1217" s="4" t="s">
        <v>623</v>
      </c>
      <c r="H1217" s="6" t="s">
        <v>392</v>
      </c>
      <c r="I1217" s="6" t="s">
        <v>89</v>
      </c>
      <c r="J1217" s="4">
        <v>6</v>
      </c>
      <c r="K1217" s="4">
        <v>6</v>
      </c>
      <c r="L1217" s="4">
        <v>0</v>
      </c>
      <c r="M1217" s="4" t="s">
        <v>592</v>
      </c>
      <c r="N1217" s="6" t="s">
        <v>8262</v>
      </c>
      <c r="O1217" s="6" t="s">
        <v>592</v>
      </c>
      <c r="P1217" s="6"/>
      <c r="Q1217" s="4" t="s">
        <v>51</v>
      </c>
      <c r="R1217" s="4" t="s">
        <v>52</v>
      </c>
      <c r="S1217" s="5">
        <v>43532</v>
      </c>
      <c r="T1217" s="7" t="s">
        <v>8269</v>
      </c>
      <c r="U1217" s="7" t="s">
        <v>8270</v>
      </c>
      <c r="V1217" s="7"/>
      <c r="W1217" s="4" t="s">
        <v>53</v>
      </c>
      <c r="X1217" s="4" t="s">
        <v>53</v>
      </c>
      <c r="Y1217" s="4" t="s">
        <v>173</v>
      </c>
      <c r="Z1217" s="4" t="s">
        <v>173</v>
      </c>
      <c r="AA1217" s="4" t="s">
        <v>66</v>
      </c>
      <c r="AB1217" s="4" t="s">
        <v>97</v>
      </c>
      <c r="AC1217" s="6" t="s">
        <v>97</v>
      </c>
      <c r="AD1217" s="6"/>
      <c r="AE1217" s="4" t="s">
        <v>8271</v>
      </c>
      <c r="AF1217" s="6"/>
      <c r="AG1217" s="6" t="s">
        <v>97</v>
      </c>
      <c r="AH1217" s="6" t="s">
        <v>137</v>
      </c>
      <c r="AI1217" s="4">
        <f t="shared" si="18"/>
        <v>0</v>
      </c>
      <c r="AJ1217" s="4" t="s">
        <v>58</v>
      </c>
      <c r="AK1217" s="6" t="s">
        <v>3496</v>
      </c>
      <c r="AL1217" s="4" t="str">
        <f>IFERROR(IF(AK1217="", "", _xlfn.XLOOKUP(AK1217, CODES!A:A,CODES!E:E)), "")</f>
        <v>Generator Units</v>
      </c>
      <c r="AM1217" s="4" t="str">
        <f>IFERROR(IF(AK1217="", "", _xlfn.XLOOKUP(AK1217, CODES!A:A,CODES!G:G)), "")</f>
        <v>Electrical System</v>
      </c>
      <c r="AN1217" s="4" t="str">
        <f>IFERROR(IF(AK1217="", "", _xlfn.XLOOKUP(AK1217, CODES!A:A,CODES!I:I)), "")</f>
        <v>Engine Wiring /Plugs</v>
      </c>
      <c r="AO1217" s="6" t="s">
        <v>8272</v>
      </c>
      <c r="AP1217" s="6"/>
      <c r="AQ1217" s="6"/>
      <c r="AR1217" s="6"/>
      <c r="AS1217" s="15"/>
    </row>
    <row r="1218" spans="1:45" ht="120" hidden="1" x14ac:dyDescent="0.25">
      <c r="A1218" s="13" t="s">
        <v>25</v>
      </c>
      <c r="B1218" s="4" t="s">
        <v>7727</v>
      </c>
      <c r="C1218" s="4" t="s">
        <v>8273</v>
      </c>
      <c r="D1218" s="5">
        <v>45843</v>
      </c>
      <c r="E1218" s="4" t="s">
        <v>5708</v>
      </c>
      <c r="F1218" s="6" t="s">
        <v>8274</v>
      </c>
      <c r="G1218" s="4" t="s">
        <v>102</v>
      </c>
      <c r="H1218" s="6" t="s">
        <v>204</v>
      </c>
      <c r="I1218" s="6" t="s">
        <v>89</v>
      </c>
      <c r="J1218" s="4">
        <v>4</v>
      </c>
      <c r="K1218" s="4">
        <v>4</v>
      </c>
      <c r="L1218" s="4">
        <v>0</v>
      </c>
      <c r="M1218" s="4" t="s">
        <v>8275</v>
      </c>
      <c r="N1218" s="6"/>
      <c r="O1218" s="6" t="s">
        <v>877</v>
      </c>
      <c r="P1218" s="6" t="s">
        <v>569</v>
      </c>
      <c r="Q1218" s="4" t="s">
        <v>82</v>
      </c>
      <c r="R1218" s="4" t="s">
        <v>52</v>
      </c>
      <c r="S1218" s="5">
        <v>43679</v>
      </c>
      <c r="T1218" s="7" t="s">
        <v>8276</v>
      </c>
      <c r="U1218" s="7" t="s">
        <v>8277</v>
      </c>
      <c r="V1218" s="7"/>
      <c r="W1218" s="4" t="s">
        <v>64</v>
      </c>
      <c r="X1218" s="4" t="s">
        <v>64</v>
      </c>
      <c r="Y1218" s="4" t="s">
        <v>65</v>
      </c>
      <c r="Z1218" s="4" t="s">
        <v>65</v>
      </c>
      <c r="AA1218" s="4" t="s">
        <v>66</v>
      </c>
      <c r="AB1218" s="4" t="s">
        <v>97</v>
      </c>
      <c r="AC1218" s="6" t="s">
        <v>97</v>
      </c>
      <c r="AD1218" s="6"/>
      <c r="AE1218" s="4" t="s">
        <v>8278</v>
      </c>
      <c r="AF1218" s="6"/>
      <c r="AG1218" s="6" t="s">
        <v>108</v>
      </c>
      <c r="AH1218" s="6" t="s">
        <v>109</v>
      </c>
      <c r="AI1218" s="4">
        <f t="shared" ref="AI1218:AI1281" si="19">IF(AD1218="Availability", 0, IF(AND(AE1218="Y", OR(J1218&gt;2, L1218&gt;0)), 1, 0))</f>
        <v>0</v>
      </c>
      <c r="AJ1218" s="4" t="s">
        <v>68</v>
      </c>
      <c r="AK1218" s="6" t="s">
        <v>110</v>
      </c>
      <c r="AL1218" s="4" t="str">
        <f>IFERROR(IF(AK1218="", "", _xlfn.XLOOKUP(AK1218, CODES!A:A,CODES!E:E)), "")</f>
        <v>Operational</v>
      </c>
      <c r="AM1218" s="4" t="str">
        <f>IFERROR(IF(AK1218="", "", _xlfn.XLOOKUP(AK1218, CODES!A:A,CODES!G:G)), "")</f>
        <v>Depot</v>
      </c>
      <c r="AN1218" s="4" t="str">
        <f>IFERROR(IF(AK1218="", "", _xlfn.XLOOKUP(AK1218, CODES!A:A,CODES!I:I)), "")</f>
        <v>Process</v>
      </c>
      <c r="AO1218" s="6" t="s">
        <v>5875</v>
      </c>
      <c r="AP1218" s="6"/>
      <c r="AQ1218" s="6"/>
      <c r="AR1218" s="6"/>
      <c r="AS1218" s="15"/>
    </row>
    <row r="1219" spans="1:45" ht="105" hidden="1" x14ac:dyDescent="0.25">
      <c r="A1219" s="13" t="s">
        <v>338</v>
      </c>
      <c r="B1219" s="4" t="s">
        <v>7727</v>
      </c>
      <c r="C1219" s="4" t="s">
        <v>8279</v>
      </c>
      <c r="D1219" s="5">
        <v>45842</v>
      </c>
      <c r="E1219" s="4"/>
      <c r="F1219" s="6" t="s">
        <v>2797</v>
      </c>
      <c r="G1219" s="4" t="s">
        <v>142</v>
      </c>
      <c r="H1219" s="6"/>
      <c r="I1219" s="6"/>
      <c r="J1219" s="4">
        <v>4</v>
      </c>
      <c r="K1219" s="4">
        <v>4</v>
      </c>
      <c r="L1219" s="4">
        <v>0</v>
      </c>
      <c r="M1219" s="4" t="s">
        <v>72</v>
      </c>
      <c r="N1219" s="6"/>
      <c r="O1219" s="6" t="s">
        <v>63</v>
      </c>
      <c r="P1219" s="6"/>
      <c r="Q1219" s="4"/>
      <c r="R1219" s="4" t="s">
        <v>74</v>
      </c>
      <c r="S1219" s="4"/>
      <c r="T1219" s="7" t="s">
        <v>7375</v>
      </c>
      <c r="U1219" s="7"/>
      <c r="V1219" s="7"/>
      <c r="W1219" s="4" t="s">
        <v>218</v>
      </c>
      <c r="X1219" s="4" t="s">
        <v>218</v>
      </c>
      <c r="Y1219" s="4" t="s">
        <v>148</v>
      </c>
      <c r="Z1219" s="4"/>
      <c r="AA1219" s="4" t="s">
        <v>55</v>
      </c>
      <c r="AB1219" s="4" t="s">
        <v>45</v>
      </c>
      <c r="AC1219" s="6" t="s">
        <v>281</v>
      </c>
      <c r="AD1219" s="6"/>
      <c r="AE1219" s="4" t="s">
        <v>8280</v>
      </c>
      <c r="AF1219" s="6"/>
      <c r="AG1219" s="6"/>
      <c r="AH1219" s="6"/>
      <c r="AI1219" s="4">
        <f t="shared" si="19"/>
        <v>0</v>
      </c>
      <c r="AJ1219" s="4" t="s">
        <v>68</v>
      </c>
      <c r="AK1219" s="6"/>
      <c r="AL1219" s="4" t="str">
        <f>IFERROR(IF(AK1219="", "", _xlfn.XLOOKUP(AK1219, CODES!A:A,CODES!E:E)), "")</f>
        <v/>
      </c>
      <c r="AM1219" s="4" t="str">
        <f>IFERROR(IF(AK1219="", "", _xlfn.XLOOKUP(AK1219, CODES!A:A,CODES!G:G)), "")</f>
        <v/>
      </c>
      <c r="AN1219" s="4" t="str">
        <f>IFERROR(IF(AK1219="", "", _xlfn.XLOOKUP(AK1219, CODES!A:A,CODES!I:I)), "")</f>
        <v/>
      </c>
      <c r="AO1219" s="6"/>
      <c r="AP1219" s="6"/>
      <c r="AQ1219" s="6"/>
      <c r="AR1219" s="6"/>
      <c r="AS1219" s="15"/>
    </row>
    <row r="1220" spans="1:45" ht="165" hidden="1" x14ac:dyDescent="0.25">
      <c r="A1220" s="13" t="s">
        <v>258</v>
      </c>
      <c r="B1220" s="4" t="s">
        <v>7727</v>
      </c>
      <c r="C1220" s="4" t="s">
        <v>8281</v>
      </c>
      <c r="D1220" s="5">
        <v>45842</v>
      </c>
      <c r="E1220" s="4" t="s">
        <v>8282</v>
      </c>
      <c r="F1220" s="6" t="s">
        <v>8283</v>
      </c>
      <c r="G1220" s="4" t="s">
        <v>102</v>
      </c>
      <c r="H1220" s="6" t="s">
        <v>263</v>
      </c>
      <c r="I1220" s="6" t="s">
        <v>89</v>
      </c>
      <c r="J1220" s="4">
        <v>24</v>
      </c>
      <c r="K1220" s="4">
        <v>40</v>
      </c>
      <c r="L1220" s="4">
        <v>0</v>
      </c>
      <c r="M1220" s="4" t="s">
        <v>959</v>
      </c>
      <c r="N1220" s="6"/>
      <c r="O1220" s="6" t="s">
        <v>959</v>
      </c>
      <c r="P1220" s="6"/>
      <c r="Q1220" s="4" t="s">
        <v>51</v>
      </c>
      <c r="R1220" s="4" t="s">
        <v>52</v>
      </c>
      <c r="S1220" s="5">
        <v>43812</v>
      </c>
      <c r="T1220" s="7" t="s">
        <v>8284</v>
      </c>
      <c r="U1220" s="7" t="s">
        <v>8285</v>
      </c>
      <c r="V1220" s="7" t="s">
        <v>8286</v>
      </c>
      <c r="W1220" s="4" t="s">
        <v>677</v>
      </c>
      <c r="X1220" s="4" t="s">
        <v>4856</v>
      </c>
      <c r="Y1220" s="4" t="s">
        <v>6188</v>
      </c>
      <c r="Z1220" s="4"/>
      <c r="AA1220" s="4" t="s">
        <v>55</v>
      </c>
      <c r="AB1220" s="4" t="s">
        <v>281</v>
      </c>
      <c r="AC1220" s="6" t="s">
        <v>281</v>
      </c>
      <c r="AD1220" s="6"/>
      <c r="AE1220" s="4" t="s">
        <v>8287</v>
      </c>
      <c r="AF1220" s="6"/>
      <c r="AG1220" s="6" t="s">
        <v>124</v>
      </c>
      <c r="AH1220" s="6" t="s">
        <v>109</v>
      </c>
      <c r="AI1220" s="4">
        <f t="shared" si="19"/>
        <v>0</v>
      </c>
      <c r="AJ1220" s="4" t="s">
        <v>2158</v>
      </c>
      <c r="AK1220" s="6" t="s">
        <v>7834</v>
      </c>
      <c r="AL1220" s="4" t="str">
        <f>IFERROR(IF(AK1220="", "", _xlfn.XLOOKUP(AK1220, CODES!A:A,CODES!E:E)), "")</f>
        <v>Communication Systems</v>
      </c>
      <c r="AM1220" s="4" t="str">
        <f>IFERROR(IF(AK1220="", "", _xlfn.XLOOKUP(AK1220, CODES!A:A,CODES!G:G)), "")</f>
        <v>GSM R</v>
      </c>
      <c r="AN1220" s="4" t="str">
        <f>IFERROR(IF(AK1220="", "", _xlfn.XLOOKUP(AK1220, CODES!A:A,CODES!I:I)), "")</f>
        <v>GSM-R Cab Radio</v>
      </c>
      <c r="AO1220" s="6" t="s">
        <v>8253</v>
      </c>
      <c r="AP1220" s="6"/>
      <c r="AQ1220" s="6"/>
      <c r="AR1220" s="6"/>
      <c r="AS1220" s="15"/>
    </row>
    <row r="1221" spans="1:45" ht="75" hidden="1" x14ac:dyDescent="0.25">
      <c r="A1221" s="13" t="s">
        <v>25</v>
      </c>
      <c r="B1221" s="4" t="s">
        <v>7727</v>
      </c>
      <c r="C1221" s="4" t="s">
        <v>8288</v>
      </c>
      <c r="D1221" s="5">
        <v>45842</v>
      </c>
      <c r="E1221" s="4" t="s">
        <v>4859</v>
      </c>
      <c r="F1221" s="6" t="s">
        <v>6104</v>
      </c>
      <c r="G1221" s="4" t="s">
        <v>142</v>
      </c>
      <c r="H1221" s="6"/>
      <c r="I1221" s="6"/>
      <c r="J1221" s="4">
        <v>0</v>
      </c>
      <c r="K1221" s="4">
        <v>23</v>
      </c>
      <c r="L1221" s="4">
        <v>2</v>
      </c>
      <c r="M1221" s="4" t="s">
        <v>837</v>
      </c>
      <c r="N1221" s="6"/>
      <c r="O1221" s="6" t="s">
        <v>837</v>
      </c>
      <c r="P1221" s="6"/>
      <c r="Q1221" s="4" t="s">
        <v>73</v>
      </c>
      <c r="R1221" s="4" t="s">
        <v>74</v>
      </c>
      <c r="S1221" s="4"/>
      <c r="T1221" s="7" t="s">
        <v>8289</v>
      </c>
      <c r="U1221" s="7" t="s">
        <v>8290</v>
      </c>
      <c r="V1221" s="7" t="s">
        <v>8291</v>
      </c>
      <c r="W1221" s="4" t="s">
        <v>161</v>
      </c>
      <c r="X1221" s="4" t="s">
        <v>161</v>
      </c>
      <c r="Y1221" s="4" t="s">
        <v>76</v>
      </c>
      <c r="Z1221" s="4" t="s">
        <v>76</v>
      </c>
      <c r="AA1221" s="4" t="s">
        <v>66</v>
      </c>
      <c r="AB1221" s="4" t="s">
        <v>97</v>
      </c>
      <c r="AC1221" s="6" t="s">
        <v>97</v>
      </c>
      <c r="AD1221" s="6"/>
      <c r="AE1221" s="4" t="s">
        <v>8292</v>
      </c>
      <c r="AF1221" s="6"/>
      <c r="AG1221" s="6"/>
      <c r="AH1221" s="6" t="s">
        <v>137</v>
      </c>
      <c r="AI1221" s="4">
        <f t="shared" si="19"/>
        <v>0</v>
      </c>
      <c r="AJ1221" s="4" t="s">
        <v>58</v>
      </c>
      <c r="AK1221" s="6" t="s">
        <v>8293</v>
      </c>
      <c r="AL1221" s="4" t="str">
        <f>IFERROR(IF(AK1221="", "", _xlfn.XLOOKUP(AK1221, CODES!A:A,CODES!E:E)), "")</f>
        <v>Brakes </v>
      </c>
      <c r="AM1221" s="4" t="str">
        <f>IFERROR(IF(AK1221="", "", _xlfn.XLOOKUP(AK1221, CODES!A:A,CODES!G:G)), "")</f>
        <v>B.P. control unit </v>
      </c>
      <c r="AN1221" s="4" t="str">
        <f>IFERROR(IF(AK1221="", "", _xlfn.XLOOKUP(AK1221, CODES!A:A,CODES!I:I)), "")</f>
        <v>“Application” Valve </v>
      </c>
      <c r="AO1221" s="6"/>
      <c r="AP1221" s="6"/>
      <c r="AQ1221" s="6"/>
      <c r="AR1221" s="6"/>
      <c r="AS1221" s="15"/>
    </row>
    <row r="1222" spans="1:45" ht="105" hidden="1" x14ac:dyDescent="0.25">
      <c r="A1222" s="13" t="s">
        <v>25</v>
      </c>
      <c r="B1222" s="4" t="s">
        <v>7727</v>
      </c>
      <c r="C1222" s="4" t="s">
        <v>8294</v>
      </c>
      <c r="D1222" s="5">
        <v>45842</v>
      </c>
      <c r="E1222" s="4" t="s">
        <v>5016</v>
      </c>
      <c r="F1222" s="6" t="s">
        <v>5480</v>
      </c>
      <c r="G1222" s="4" t="s">
        <v>192</v>
      </c>
      <c r="H1222" s="6"/>
      <c r="I1222" s="6"/>
      <c r="J1222" s="4">
        <v>9</v>
      </c>
      <c r="K1222" s="4">
        <v>25</v>
      </c>
      <c r="L1222" s="4">
        <v>0</v>
      </c>
      <c r="M1222" s="4" t="s">
        <v>251</v>
      </c>
      <c r="N1222" s="6" t="s">
        <v>1383</v>
      </c>
      <c r="O1222" s="6" t="s">
        <v>251</v>
      </c>
      <c r="P1222" s="6"/>
      <c r="Q1222" s="4" t="s">
        <v>73</v>
      </c>
      <c r="R1222" s="4" t="s">
        <v>74</v>
      </c>
      <c r="S1222" s="4"/>
      <c r="T1222" s="7" t="s">
        <v>8295</v>
      </c>
      <c r="U1222" s="7" t="s">
        <v>8296</v>
      </c>
      <c r="V1222" s="7" t="s">
        <v>8297</v>
      </c>
      <c r="W1222" s="4" t="s">
        <v>135</v>
      </c>
      <c r="X1222" s="4" t="s">
        <v>135</v>
      </c>
      <c r="Y1222" s="4" t="s">
        <v>418</v>
      </c>
      <c r="Z1222" s="4" t="s">
        <v>418</v>
      </c>
      <c r="AA1222" s="4" t="s">
        <v>66</v>
      </c>
      <c r="AB1222" s="4" t="s">
        <v>97</v>
      </c>
      <c r="AC1222" s="6" t="s">
        <v>97</v>
      </c>
      <c r="AD1222" s="6"/>
      <c r="AE1222" s="4" t="s">
        <v>8298</v>
      </c>
      <c r="AF1222" s="6"/>
      <c r="AG1222" s="6"/>
      <c r="AH1222" s="6" t="s">
        <v>137</v>
      </c>
      <c r="AI1222" s="4">
        <f t="shared" si="19"/>
        <v>0</v>
      </c>
      <c r="AJ1222" s="4" t="s">
        <v>58</v>
      </c>
      <c r="AK1222" s="6" t="s">
        <v>8299</v>
      </c>
      <c r="AL1222" s="4" t="str">
        <f>IFERROR(IF(AK1222="", "", _xlfn.XLOOKUP(AK1222, CODES!A:A,CODES!E:E)), "")</f>
        <v>Systems </v>
      </c>
      <c r="AM1222" s="4" t="str">
        <f>IFERROR(IF(AK1222="", "", _xlfn.XLOOKUP(AK1222, CODES!A:A,CODES!G:G)), "")</f>
        <v>PA and Driver Guard </v>
      </c>
      <c r="AN1222" s="4" t="str">
        <f>IFERROR(IF(AK1222="", "", _xlfn.XLOOKUP(AK1222, CODES!A:A,CODES!I:I)), "")</f>
        <v>NFF</v>
      </c>
      <c r="AO1222" s="6"/>
      <c r="AP1222" s="6"/>
      <c r="AQ1222" s="6"/>
      <c r="AR1222" s="6"/>
      <c r="AS1222" s="15"/>
    </row>
    <row r="1223" spans="1:45" ht="75" hidden="1" x14ac:dyDescent="0.25">
      <c r="A1223" s="13" t="s">
        <v>25</v>
      </c>
      <c r="B1223" s="4" t="s">
        <v>7727</v>
      </c>
      <c r="C1223" s="4" t="s">
        <v>8300</v>
      </c>
      <c r="D1223" s="5">
        <v>45842</v>
      </c>
      <c r="E1223" s="4" t="s">
        <v>5666</v>
      </c>
      <c r="F1223" s="6" t="s">
        <v>5667</v>
      </c>
      <c r="G1223" s="4" t="s">
        <v>459</v>
      </c>
      <c r="H1223" s="6"/>
      <c r="I1223" s="6"/>
      <c r="J1223" s="4">
        <v>5</v>
      </c>
      <c r="K1223" s="4">
        <v>5</v>
      </c>
      <c r="L1223" s="4">
        <v>0</v>
      </c>
      <c r="M1223" s="4" t="s">
        <v>251</v>
      </c>
      <c r="N1223" s="6" t="s">
        <v>6976</v>
      </c>
      <c r="O1223" s="6" t="s">
        <v>251</v>
      </c>
      <c r="P1223" s="6"/>
      <c r="Q1223" s="4" t="s">
        <v>73</v>
      </c>
      <c r="R1223" s="4" t="s">
        <v>74</v>
      </c>
      <c r="S1223" s="4"/>
      <c r="T1223" s="7" t="s">
        <v>8301</v>
      </c>
      <c r="U1223" s="7" t="s">
        <v>8302</v>
      </c>
      <c r="V1223" s="7" t="s">
        <v>8303</v>
      </c>
      <c r="W1223" s="4" t="s">
        <v>161</v>
      </c>
      <c r="X1223" s="4" t="s">
        <v>161</v>
      </c>
      <c r="Y1223" s="4" t="s">
        <v>162</v>
      </c>
      <c r="Z1223" s="4" t="s">
        <v>162</v>
      </c>
      <c r="AA1223" s="4" t="s">
        <v>66</v>
      </c>
      <c r="AB1223" s="4" t="s">
        <v>97</v>
      </c>
      <c r="AC1223" s="6" t="s">
        <v>97</v>
      </c>
      <c r="AD1223" s="6"/>
      <c r="AE1223" s="4" t="s">
        <v>8304</v>
      </c>
      <c r="AF1223" s="6"/>
      <c r="AG1223" s="6"/>
      <c r="AH1223" s="6" t="s">
        <v>137</v>
      </c>
      <c r="AI1223" s="4">
        <f t="shared" si="19"/>
        <v>0</v>
      </c>
      <c r="AJ1223" s="4" t="s">
        <v>58</v>
      </c>
      <c r="AK1223" s="6" t="s">
        <v>1417</v>
      </c>
      <c r="AL1223" s="4" t="str">
        <f>IFERROR(IF(AK1223="", "", _xlfn.XLOOKUP(AK1223, CODES!A:A,CODES!E:E)), "")</f>
        <v>Traction/Aux Power </v>
      </c>
      <c r="AM1223" s="4" t="str">
        <f>IFERROR(IF(AK1223="", "", _xlfn.XLOOKUP(AK1223, CODES!A:A,CODES!G:G)), "")</f>
        <v>Control equipment </v>
      </c>
      <c r="AN1223" s="4" t="str">
        <f>IFERROR(IF(AK1223="", "", _xlfn.XLOOKUP(AK1223, CODES!A:A,CODES!I:I)), "")</f>
        <v>MPU card </v>
      </c>
      <c r="AO1223" s="6"/>
      <c r="AP1223" s="6"/>
      <c r="AQ1223" s="6"/>
      <c r="AR1223" s="6"/>
      <c r="AS1223" s="15"/>
    </row>
    <row r="1224" spans="1:45" ht="105" hidden="1" x14ac:dyDescent="0.25">
      <c r="A1224" s="13" t="s">
        <v>25</v>
      </c>
      <c r="B1224" s="4" t="s">
        <v>7727</v>
      </c>
      <c r="C1224" s="4" t="s">
        <v>8305</v>
      </c>
      <c r="D1224" s="5">
        <v>45842</v>
      </c>
      <c r="E1224" s="4" t="s">
        <v>1287</v>
      </c>
      <c r="F1224" s="6" t="s">
        <v>3022</v>
      </c>
      <c r="G1224" s="4" t="s">
        <v>181</v>
      </c>
      <c r="H1224" s="6" t="s">
        <v>116</v>
      </c>
      <c r="I1224" s="6" t="s">
        <v>89</v>
      </c>
      <c r="J1224" s="4">
        <v>7</v>
      </c>
      <c r="K1224" s="4">
        <v>16</v>
      </c>
      <c r="L1224" s="4">
        <v>0</v>
      </c>
      <c r="M1224" s="4" t="s">
        <v>145</v>
      </c>
      <c r="N1224" s="6" t="s">
        <v>1736</v>
      </c>
      <c r="O1224" s="6" t="s">
        <v>145</v>
      </c>
      <c r="P1224" s="6"/>
      <c r="Q1224" s="4" t="s">
        <v>51</v>
      </c>
      <c r="R1224" s="4" t="s">
        <v>52</v>
      </c>
      <c r="S1224" s="5">
        <v>44077</v>
      </c>
      <c r="T1224" s="7" t="s">
        <v>8306</v>
      </c>
      <c r="U1224" s="7" t="s">
        <v>8307</v>
      </c>
      <c r="V1224" s="7" t="s">
        <v>8308</v>
      </c>
      <c r="W1224" s="4" t="s">
        <v>95</v>
      </c>
      <c r="X1224" s="4" t="s">
        <v>95</v>
      </c>
      <c r="Y1224" s="4" t="s">
        <v>574</v>
      </c>
      <c r="Z1224" s="4" t="s">
        <v>574</v>
      </c>
      <c r="AA1224" s="4" t="s">
        <v>66</v>
      </c>
      <c r="AB1224" s="4" t="s">
        <v>97</v>
      </c>
      <c r="AC1224" s="6" t="s">
        <v>97</v>
      </c>
      <c r="AD1224" s="6"/>
      <c r="AE1224" s="4" t="s">
        <v>8309</v>
      </c>
      <c r="AF1224" s="6"/>
      <c r="AG1224" s="6" t="s">
        <v>97</v>
      </c>
      <c r="AH1224" s="6" t="s">
        <v>137</v>
      </c>
      <c r="AI1224" s="4">
        <f t="shared" si="19"/>
        <v>0</v>
      </c>
      <c r="AJ1224" s="4" t="s">
        <v>58</v>
      </c>
      <c r="AK1224" s="6" t="s">
        <v>746</v>
      </c>
      <c r="AL1224" s="4" t="str">
        <f>IFERROR(IF(AK1224="", "", _xlfn.XLOOKUP(AK1224, CODES!A:A,CODES!E:E)), "")</f>
        <v>Safety System</v>
      </c>
      <c r="AM1224" s="4" t="str">
        <f>IFERROR(IF(AK1224="", "", _xlfn.XLOOKUP(AK1224, CODES!A:A,CODES!G:G)), "")</f>
        <v>ETCS</v>
      </c>
      <c r="AN1224" s="4" t="str">
        <f>IFERROR(IF(AK1224="", "", _xlfn.XLOOKUP(AK1224, CODES!A:A,CODES!I:I)), "")</f>
        <v>ETCS  DMI</v>
      </c>
      <c r="AO1224" s="6" t="s">
        <v>8310</v>
      </c>
      <c r="AP1224" s="6"/>
      <c r="AQ1224" s="6"/>
      <c r="AR1224" s="6"/>
      <c r="AS1224" s="15"/>
    </row>
    <row r="1225" spans="1:45" ht="120" hidden="1" x14ac:dyDescent="0.25">
      <c r="A1225" s="13" t="s">
        <v>25</v>
      </c>
      <c r="B1225" s="4" t="s">
        <v>7727</v>
      </c>
      <c r="C1225" s="4" t="s">
        <v>8311</v>
      </c>
      <c r="D1225" s="5">
        <v>45841</v>
      </c>
      <c r="E1225" s="4" t="s">
        <v>8312</v>
      </c>
      <c r="F1225" s="6" t="s">
        <v>8313</v>
      </c>
      <c r="G1225" s="4" t="s">
        <v>102</v>
      </c>
      <c r="H1225" s="6" t="s">
        <v>1005</v>
      </c>
      <c r="I1225" s="6" t="s">
        <v>89</v>
      </c>
      <c r="J1225" s="4">
        <v>18</v>
      </c>
      <c r="K1225" s="4">
        <v>18</v>
      </c>
      <c r="L1225" s="4">
        <v>0</v>
      </c>
      <c r="M1225" s="4" t="s">
        <v>2121</v>
      </c>
      <c r="N1225" s="6"/>
      <c r="O1225" s="6" t="s">
        <v>2121</v>
      </c>
      <c r="P1225" s="6"/>
      <c r="Q1225" s="4" t="s">
        <v>51</v>
      </c>
      <c r="R1225" s="4" t="s">
        <v>52</v>
      </c>
      <c r="S1225" s="5">
        <v>43542</v>
      </c>
      <c r="T1225" s="7" t="s">
        <v>8314</v>
      </c>
      <c r="U1225" s="7" t="s">
        <v>8315</v>
      </c>
      <c r="V1225" s="7" t="s">
        <v>8316</v>
      </c>
      <c r="W1225" s="4" t="s">
        <v>64</v>
      </c>
      <c r="X1225" s="4" t="s">
        <v>64</v>
      </c>
      <c r="Y1225" s="4" t="s">
        <v>65</v>
      </c>
      <c r="Z1225" s="4" t="s">
        <v>65</v>
      </c>
      <c r="AA1225" s="4" t="s">
        <v>66</v>
      </c>
      <c r="AB1225" s="4" t="s">
        <v>97</v>
      </c>
      <c r="AC1225" s="6" t="s">
        <v>97</v>
      </c>
      <c r="AD1225" s="6"/>
      <c r="AE1225" s="4" t="s">
        <v>8317</v>
      </c>
      <c r="AF1225" s="6"/>
      <c r="AG1225" s="6" t="s">
        <v>108</v>
      </c>
      <c r="AH1225" s="6" t="s">
        <v>109</v>
      </c>
      <c r="AI1225" s="4">
        <f t="shared" si="19"/>
        <v>0</v>
      </c>
      <c r="AJ1225" s="4" t="s">
        <v>68</v>
      </c>
      <c r="AK1225" s="6" t="s">
        <v>781</v>
      </c>
      <c r="AL1225" s="4" t="str">
        <f>IFERROR(IF(AK1225="", "", _xlfn.XLOOKUP(AK1225, CODES!A:A,CODES!E:E)), "")</f>
        <v>Operational</v>
      </c>
      <c r="AM1225" s="4" t="str">
        <f>IFERROR(IF(AK1225="", "", _xlfn.XLOOKUP(AK1225, CODES!A:A,CODES!G:G)), "")</f>
        <v>Depot</v>
      </c>
      <c r="AN1225" s="4" t="str">
        <f>IFERROR(IF(AK1225="", "", _xlfn.XLOOKUP(AK1225, CODES!A:A,CODES!I:I)), "")</f>
        <v>InfraStructure</v>
      </c>
      <c r="AO1225" s="6" t="s">
        <v>8318</v>
      </c>
      <c r="AP1225" s="6"/>
      <c r="AQ1225" s="6"/>
      <c r="AR1225" s="6"/>
      <c r="AS1225" s="15"/>
    </row>
    <row r="1226" spans="1:45" ht="75" hidden="1" x14ac:dyDescent="0.25">
      <c r="A1226" s="13" t="s">
        <v>25</v>
      </c>
      <c r="B1226" s="4" t="s">
        <v>7727</v>
      </c>
      <c r="C1226" s="4" t="s">
        <v>8319</v>
      </c>
      <c r="D1226" s="5">
        <v>45841</v>
      </c>
      <c r="E1226" s="4" t="s">
        <v>2455</v>
      </c>
      <c r="F1226" s="6" t="s">
        <v>5384</v>
      </c>
      <c r="G1226" s="4" t="s">
        <v>130</v>
      </c>
      <c r="H1226" s="6"/>
      <c r="I1226" s="6"/>
      <c r="J1226" s="4">
        <v>4</v>
      </c>
      <c r="K1226" s="4">
        <v>6</v>
      </c>
      <c r="L1226" s="4">
        <v>0</v>
      </c>
      <c r="M1226" s="4" t="s">
        <v>251</v>
      </c>
      <c r="N1226" s="6" t="s">
        <v>1383</v>
      </c>
      <c r="O1226" s="6" t="s">
        <v>251</v>
      </c>
      <c r="P1226" s="6"/>
      <c r="Q1226" s="4" t="s">
        <v>73</v>
      </c>
      <c r="R1226" s="4" t="s">
        <v>74</v>
      </c>
      <c r="S1226" s="4"/>
      <c r="T1226" s="7" t="s">
        <v>8320</v>
      </c>
      <c r="U1226" s="7" t="s">
        <v>8321</v>
      </c>
      <c r="V1226" s="7" t="s">
        <v>8322</v>
      </c>
      <c r="W1226" s="4" t="s">
        <v>75</v>
      </c>
      <c r="X1226" s="4" t="s">
        <v>75</v>
      </c>
      <c r="Y1226" s="4" t="s">
        <v>574</v>
      </c>
      <c r="Z1226" s="4" t="s">
        <v>574</v>
      </c>
      <c r="AA1226" s="4" t="s">
        <v>66</v>
      </c>
      <c r="AB1226" s="4" t="s">
        <v>97</v>
      </c>
      <c r="AC1226" s="6" t="s">
        <v>97</v>
      </c>
      <c r="AD1226" s="6"/>
      <c r="AE1226" s="4" t="s">
        <v>8323</v>
      </c>
      <c r="AF1226" s="6"/>
      <c r="AG1226" s="6"/>
      <c r="AH1226" s="6" t="s">
        <v>137</v>
      </c>
      <c r="AI1226" s="4">
        <f t="shared" si="19"/>
        <v>0</v>
      </c>
      <c r="AJ1226" s="4" t="s">
        <v>58</v>
      </c>
      <c r="AK1226" s="6" t="s">
        <v>8299</v>
      </c>
      <c r="AL1226" s="4" t="str">
        <f>IFERROR(IF(AK1226="", "", _xlfn.XLOOKUP(AK1226, CODES!A:A,CODES!E:E)), "")</f>
        <v>Systems </v>
      </c>
      <c r="AM1226" s="4" t="str">
        <f>IFERROR(IF(AK1226="", "", _xlfn.XLOOKUP(AK1226, CODES!A:A,CODES!G:G)), "")</f>
        <v>PA and Driver Guard </v>
      </c>
      <c r="AN1226" s="4" t="str">
        <f>IFERROR(IF(AK1226="", "", _xlfn.XLOOKUP(AK1226, CODES!A:A,CODES!I:I)), "")</f>
        <v>NFF</v>
      </c>
      <c r="AO1226" s="6"/>
      <c r="AP1226" s="6"/>
      <c r="AQ1226" s="6"/>
      <c r="AR1226" s="6"/>
      <c r="AS1226" s="15"/>
    </row>
    <row r="1227" spans="1:45" ht="255" hidden="1" x14ac:dyDescent="0.25">
      <c r="A1227" s="13" t="s">
        <v>25</v>
      </c>
      <c r="B1227" s="4" t="s">
        <v>7727</v>
      </c>
      <c r="C1227" s="4" t="s">
        <v>8324</v>
      </c>
      <c r="D1227" s="5">
        <v>45841</v>
      </c>
      <c r="E1227" s="4" t="s">
        <v>885</v>
      </c>
      <c r="F1227" s="6" t="s">
        <v>7354</v>
      </c>
      <c r="G1227" s="4" t="s">
        <v>6711</v>
      </c>
      <c r="H1227" s="6" t="s">
        <v>89</v>
      </c>
      <c r="I1227" s="6" t="s">
        <v>168</v>
      </c>
      <c r="J1227" s="4">
        <v>0</v>
      </c>
      <c r="K1227" s="4">
        <v>0</v>
      </c>
      <c r="L1227" s="4">
        <v>2</v>
      </c>
      <c r="M1227" s="4" t="s">
        <v>1137</v>
      </c>
      <c r="N1227" s="6" t="s">
        <v>7830</v>
      </c>
      <c r="O1227" s="6" t="s">
        <v>1137</v>
      </c>
      <c r="P1227" s="6"/>
      <c r="Q1227" s="4" t="s">
        <v>82</v>
      </c>
      <c r="R1227" s="4" t="s">
        <v>52</v>
      </c>
      <c r="S1227" s="5">
        <v>43819</v>
      </c>
      <c r="T1227" s="7" t="s">
        <v>8325</v>
      </c>
      <c r="U1227" s="7" t="s">
        <v>8326</v>
      </c>
      <c r="V1227" s="7" t="s">
        <v>8327</v>
      </c>
      <c r="W1227" s="4" t="s">
        <v>53</v>
      </c>
      <c r="X1227" s="4" t="s">
        <v>53</v>
      </c>
      <c r="Y1227" s="4" t="s">
        <v>148</v>
      </c>
      <c r="Z1227" s="4" t="s">
        <v>148</v>
      </c>
      <c r="AA1227" s="4" t="s">
        <v>66</v>
      </c>
      <c r="AB1227" s="4" t="s">
        <v>97</v>
      </c>
      <c r="AC1227" s="6" t="s">
        <v>97</v>
      </c>
      <c r="AD1227" s="6"/>
      <c r="AE1227" s="4" t="s">
        <v>8328</v>
      </c>
      <c r="AF1227" s="6"/>
      <c r="AG1227" s="6" t="s">
        <v>366</v>
      </c>
      <c r="AH1227" s="6" t="s">
        <v>109</v>
      </c>
      <c r="AI1227" s="4">
        <f t="shared" si="19"/>
        <v>0</v>
      </c>
      <c r="AJ1227" s="4" t="s">
        <v>68</v>
      </c>
      <c r="AK1227" s="6" t="s">
        <v>367</v>
      </c>
      <c r="AL1227" s="4" t="str">
        <f>IFERROR(IF(AK1227="", "", _xlfn.XLOOKUP(AK1227, CODES!A:A,CODES!E:E)), "")</f>
        <v>LNER</v>
      </c>
      <c r="AM1227" s="4" t="str">
        <f>IFERROR(IF(AK1227="", "", _xlfn.XLOOKUP(AK1227, CODES!A:A,CODES!G:G)), "")</f>
        <v>Other</v>
      </c>
      <c r="AN1227" s="4" t="str">
        <f>IFERROR(IF(AK1227="", "", _xlfn.XLOOKUP(AK1227, CODES!A:A,CODES!I:I)), "")</f>
        <v>Availability</v>
      </c>
      <c r="AO1227" s="6" t="s">
        <v>8329</v>
      </c>
      <c r="AP1227" s="6"/>
      <c r="AQ1227" s="6"/>
      <c r="AR1227" s="6"/>
      <c r="AS1227" s="15"/>
    </row>
    <row r="1228" spans="1:45" ht="90" hidden="1" x14ac:dyDescent="0.25">
      <c r="A1228" s="13" t="s">
        <v>258</v>
      </c>
      <c r="B1228" s="4" t="s">
        <v>7727</v>
      </c>
      <c r="C1228" s="4" t="s">
        <v>8330</v>
      </c>
      <c r="D1228" s="5">
        <v>45841</v>
      </c>
      <c r="E1228" s="4" t="s">
        <v>3386</v>
      </c>
      <c r="F1228" s="6" t="s">
        <v>5556</v>
      </c>
      <c r="G1228" s="4" t="s">
        <v>80</v>
      </c>
      <c r="H1228" s="6" t="s">
        <v>633</v>
      </c>
      <c r="I1228" s="6" t="s">
        <v>89</v>
      </c>
      <c r="J1228" s="4">
        <v>8</v>
      </c>
      <c r="K1228" s="4">
        <v>12</v>
      </c>
      <c r="L1228" s="4">
        <v>0</v>
      </c>
      <c r="M1228" s="4" t="s">
        <v>341</v>
      </c>
      <c r="N1228" s="6" t="s">
        <v>4767</v>
      </c>
      <c r="O1228" s="6" t="s">
        <v>341</v>
      </c>
      <c r="P1228" s="6"/>
      <c r="Q1228" s="4" t="s">
        <v>51</v>
      </c>
      <c r="R1228" s="4" t="s">
        <v>52</v>
      </c>
      <c r="S1228" s="5">
        <v>43852</v>
      </c>
      <c r="T1228" s="7" t="s">
        <v>8331</v>
      </c>
      <c r="U1228" s="7" t="s">
        <v>8332</v>
      </c>
      <c r="V1228" s="7" t="s">
        <v>8333</v>
      </c>
      <c r="W1228" s="4" t="s">
        <v>677</v>
      </c>
      <c r="X1228" s="4" t="s">
        <v>678</v>
      </c>
      <c r="Y1228" s="4" t="s">
        <v>4021</v>
      </c>
      <c r="Z1228" s="4"/>
      <c r="AA1228" s="4" t="s">
        <v>66</v>
      </c>
      <c r="AB1228" s="4" t="s">
        <v>281</v>
      </c>
      <c r="AC1228" s="6" t="s">
        <v>281</v>
      </c>
      <c r="AD1228" s="6"/>
      <c r="AE1228" s="4" t="s">
        <v>8334</v>
      </c>
      <c r="AF1228" s="6"/>
      <c r="AG1228" s="6" t="s">
        <v>124</v>
      </c>
      <c r="AH1228" s="6" t="s">
        <v>109</v>
      </c>
      <c r="AI1228" s="4">
        <f t="shared" si="19"/>
        <v>0</v>
      </c>
      <c r="AJ1228" s="4" t="s">
        <v>2620</v>
      </c>
      <c r="AK1228" s="6" t="s">
        <v>472</v>
      </c>
      <c r="AL1228" s="4" t="str">
        <f>IFERROR(IF(AK1228="", "", _xlfn.XLOOKUP(AK1228, CODES!A:A,CODES!E:E)), "")</f>
        <v>Operational</v>
      </c>
      <c r="AM1228" s="4" t="str">
        <f>IFERROR(IF(AK1228="", "", _xlfn.XLOOKUP(AK1228, CODES!A:A,CODES!G:G)), "")</f>
        <v>NR</v>
      </c>
      <c r="AN1228" s="4" t="str">
        <f>IFERROR(IF(AK1228="", "", _xlfn.XLOOKUP(AK1228, CODES!A:A,CODES!I:I)), "")</f>
        <v>OHL</v>
      </c>
      <c r="AO1228" s="6" t="s">
        <v>8335</v>
      </c>
      <c r="AP1228" s="6"/>
      <c r="AQ1228" s="6"/>
      <c r="AR1228" s="6"/>
      <c r="AS1228" s="15"/>
    </row>
    <row r="1229" spans="1:45" ht="300" hidden="1" x14ac:dyDescent="0.25">
      <c r="A1229" s="13" t="s">
        <v>25</v>
      </c>
      <c r="B1229" s="4" t="s">
        <v>7727</v>
      </c>
      <c r="C1229" s="4" t="s">
        <v>8336</v>
      </c>
      <c r="D1229" s="5">
        <v>45841</v>
      </c>
      <c r="E1229" s="4" t="s">
        <v>1860</v>
      </c>
      <c r="F1229" s="6" t="s">
        <v>8337</v>
      </c>
      <c r="G1229" s="4" t="s">
        <v>102</v>
      </c>
      <c r="H1229" s="6" t="s">
        <v>2496</v>
      </c>
      <c r="I1229" s="6" t="s">
        <v>168</v>
      </c>
      <c r="J1229" s="4">
        <v>20</v>
      </c>
      <c r="K1229" s="4">
        <v>65</v>
      </c>
      <c r="L1229" s="4">
        <v>2</v>
      </c>
      <c r="M1229" s="4" t="s">
        <v>5257</v>
      </c>
      <c r="N1229" s="6"/>
      <c r="O1229" s="6" t="s">
        <v>375</v>
      </c>
      <c r="P1229" s="6" t="s">
        <v>214</v>
      </c>
      <c r="Q1229" s="4" t="s">
        <v>82</v>
      </c>
      <c r="R1229" s="4" t="s">
        <v>52</v>
      </c>
      <c r="S1229" s="5">
        <v>43700</v>
      </c>
      <c r="T1229" s="7" t="s">
        <v>8338</v>
      </c>
      <c r="U1229" s="7" t="s">
        <v>8339</v>
      </c>
      <c r="V1229" s="7" t="s">
        <v>8340</v>
      </c>
      <c r="W1229" s="4" t="s">
        <v>95</v>
      </c>
      <c r="X1229" s="4" t="s">
        <v>95</v>
      </c>
      <c r="Y1229" s="4" t="s">
        <v>148</v>
      </c>
      <c r="Z1229" s="4" t="s">
        <v>148</v>
      </c>
      <c r="AA1229" s="4" t="s">
        <v>66</v>
      </c>
      <c r="AB1229" s="4" t="s">
        <v>97</v>
      </c>
      <c r="AC1229" s="6" t="s">
        <v>97</v>
      </c>
      <c r="AD1229" s="6"/>
      <c r="AE1229" s="4" t="s">
        <v>8341</v>
      </c>
      <c r="AF1229" s="6"/>
      <c r="AG1229" s="6" t="s">
        <v>366</v>
      </c>
      <c r="AH1229" s="6" t="s">
        <v>109</v>
      </c>
      <c r="AI1229" s="4">
        <f t="shared" si="19"/>
        <v>0</v>
      </c>
      <c r="AJ1229" s="4" t="s">
        <v>68</v>
      </c>
      <c r="AK1229" s="6" t="s">
        <v>367</v>
      </c>
      <c r="AL1229" s="4" t="str">
        <f>IFERROR(IF(AK1229="", "", _xlfn.XLOOKUP(AK1229, CODES!A:A,CODES!E:E)), "")</f>
        <v>LNER</v>
      </c>
      <c r="AM1229" s="4" t="str">
        <f>IFERROR(IF(AK1229="", "", _xlfn.XLOOKUP(AK1229, CODES!A:A,CODES!G:G)), "")</f>
        <v>Other</v>
      </c>
      <c r="AN1229" s="4" t="str">
        <f>IFERROR(IF(AK1229="", "", _xlfn.XLOOKUP(AK1229, CODES!A:A,CODES!I:I)), "")</f>
        <v>Availability</v>
      </c>
      <c r="AO1229" s="6" t="s">
        <v>8342</v>
      </c>
      <c r="AP1229" s="6"/>
      <c r="AQ1229" s="6"/>
      <c r="AR1229" s="6"/>
      <c r="AS1229" s="15"/>
    </row>
    <row r="1230" spans="1:45" ht="120" hidden="1" x14ac:dyDescent="0.25">
      <c r="A1230" s="13" t="s">
        <v>565</v>
      </c>
      <c r="B1230" s="4" t="s">
        <v>7727</v>
      </c>
      <c r="C1230" s="4" t="s">
        <v>8343</v>
      </c>
      <c r="D1230" s="5">
        <v>45841</v>
      </c>
      <c r="E1230" s="4"/>
      <c r="F1230" s="6" t="s">
        <v>3946</v>
      </c>
      <c r="G1230" s="4" t="s">
        <v>517</v>
      </c>
      <c r="H1230" s="6" t="s">
        <v>89</v>
      </c>
      <c r="I1230" s="6" t="s">
        <v>168</v>
      </c>
      <c r="J1230" s="4">
        <v>0</v>
      </c>
      <c r="K1230" s="4">
        <v>0</v>
      </c>
      <c r="L1230" s="4">
        <v>2</v>
      </c>
      <c r="M1230" s="4" t="s">
        <v>517</v>
      </c>
      <c r="N1230" s="6"/>
      <c r="O1230" s="6" t="s">
        <v>375</v>
      </c>
      <c r="P1230" s="6" t="s">
        <v>214</v>
      </c>
      <c r="Q1230" s="4" t="s">
        <v>82</v>
      </c>
      <c r="R1230" s="4" t="s">
        <v>52</v>
      </c>
      <c r="S1230" s="5">
        <v>43700</v>
      </c>
      <c r="T1230" s="7" t="s">
        <v>8344</v>
      </c>
      <c r="U1230" s="7" t="s">
        <v>8345</v>
      </c>
      <c r="V1230" s="7" t="s">
        <v>8346</v>
      </c>
      <c r="W1230" s="4" t="s">
        <v>64</v>
      </c>
      <c r="X1230" s="4" t="s">
        <v>64</v>
      </c>
      <c r="Y1230" s="4" t="s">
        <v>65</v>
      </c>
      <c r="Z1230" s="4"/>
      <c r="AA1230" s="4" t="s">
        <v>55</v>
      </c>
      <c r="AB1230" s="4" t="s">
        <v>45</v>
      </c>
      <c r="AC1230" s="6" t="s">
        <v>575</v>
      </c>
      <c r="AD1230" s="6"/>
      <c r="AE1230" s="4" t="s">
        <v>8347</v>
      </c>
      <c r="AF1230" s="6"/>
      <c r="AG1230" s="6" t="s">
        <v>565</v>
      </c>
      <c r="AH1230" s="6" t="s">
        <v>109</v>
      </c>
      <c r="AI1230" s="4">
        <f t="shared" si="19"/>
        <v>0</v>
      </c>
      <c r="AJ1230" s="4" t="s">
        <v>68</v>
      </c>
      <c r="AK1230" s="6" t="s">
        <v>577</v>
      </c>
      <c r="AL1230" s="4" t="str">
        <f>IFERROR(IF(AK1230="", "", _xlfn.XLOOKUP(AK1230, CODES!A:A,CODES!E:E)), "")</f>
        <v>LNER</v>
      </c>
      <c r="AM1230" s="4" t="str">
        <f>IFERROR(IF(AK1230="", "", _xlfn.XLOOKUP(AK1230, CODES!A:A,CODES!G:G)), "")</f>
        <v>Other</v>
      </c>
      <c r="AN1230" s="4" t="str">
        <f>IFERROR(IF(AK1230="", "", _xlfn.XLOOKUP(AK1230, CODES!A:A,CODES!I:I)), "")</f>
        <v>Merged - see Master</v>
      </c>
      <c r="AO1230" s="6" t="s">
        <v>8348</v>
      </c>
      <c r="AP1230" s="6"/>
      <c r="AQ1230" s="6"/>
      <c r="AR1230" s="6"/>
      <c r="AS1230" s="15"/>
    </row>
    <row r="1231" spans="1:45" ht="165" hidden="1" x14ac:dyDescent="0.25">
      <c r="A1231" s="13" t="s">
        <v>258</v>
      </c>
      <c r="B1231" s="4" t="s">
        <v>7727</v>
      </c>
      <c r="C1231" s="4" t="s">
        <v>8349</v>
      </c>
      <c r="D1231" s="5">
        <v>45840</v>
      </c>
      <c r="E1231" s="4" t="s">
        <v>87</v>
      </c>
      <c r="F1231" s="6" t="s">
        <v>88</v>
      </c>
      <c r="G1231" s="4" t="s">
        <v>192</v>
      </c>
      <c r="H1231" s="6" t="s">
        <v>633</v>
      </c>
      <c r="I1231" s="6" t="s">
        <v>89</v>
      </c>
      <c r="J1231" s="4">
        <v>8</v>
      </c>
      <c r="K1231" s="4">
        <v>8</v>
      </c>
      <c r="L1231" s="4">
        <v>0</v>
      </c>
      <c r="M1231" s="4" t="s">
        <v>194</v>
      </c>
      <c r="N1231" s="6" t="s">
        <v>8350</v>
      </c>
      <c r="O1231" s="6" t="s">
        <v>194</v>
      </c>
      <c r="P1231" s="6"/>
      <c r="Q1231" s="4" t="s">
        <v>82</v>
      </c>
      <c r="R1231" s="4" t="s">
        <v>52</v>
      </c>
      <c r="S1231" s="5">
        <v>43721</v>
      </c>
      <c r="T1231" s="7" t="s">
        <v>8351</v>
      </c>
      <c r="U1231" s="7" t="s">
        <v>8352</v>
      </c>
      <c r="V1231" s="7" t="s">
        <v>8353</v>
      </c>
      <c r="W1231" s="4" t="s">
        <v>279</v>
      </c>
      <c r="X1231" s="4" t="s">
        <v>279</v>
      </c>
      <c r="Y1231" s="4" t="s">
        <v>280</v>
      </c>
      <c r="Z1231" s="4" t="s">
        <v>280</v>
      </c>
      <c r="AA1231" s="4" t="s">
        <v>66</v>
      </c>
      <c r="AB1231" s="4" t="s">
        <v>97</v>
      </c>
      <c r="AC1231" s="6" t="s">
        <v>281</v>
      </c>
      <c r="AD1231" s="6"/>
      <c r="AE1231" s="4" t="s">
        <v>8354</v>
      </c>
      <c r="AF1231" s="6"/>
      <c r="AG1231" s="6" t="s">
        <v>124</v>
      </c>
      <c r="AH1231" s="6" t="s">
        <v>109</v>
      </c>
      <c r="AI1231" s="4">
        <f t="shared" si="19"/>
        <v>0</v>
      </c>
      <c r="AJ1231" s="4" t="s">
        <v>271</v>
      </c>
      <c r="AK1231" s="6" t="s">
        <v>2766</v>
      </c>
      <c r="AL1231" s="4" t="str">
        <f>IFERROR(IF(AK1231="", "", _xlfn.XLOOKUP(AK1231, CODES!A:A,CODES!E:E)), "")</f>
        <v>Operational</v>
      </c>
      <c r="AM1231" s="4" t="str">
        <f>IFERROR(IF(AK1231="", "", _xlfn.XLOOKUP(AK1231, CODES!A:A,CODES!G:G)), "")</f>
        <v>Staff</v>
      </c>
      <c r="AN1231" s="4" t="str">
        <f>IFERROR(IF(AK1231="", "", _xlfn.XLOOKUP(AK1231, CODES!A:A,CODES!I:I)), "")</f>
        <v>Platform</v>
      </c>
      <c r="AO1231" s="6" t="s">
        <v>8355</v>
      </c>
      <c r="AP1231" s="6"/>
      <c r="AQ1231" s="6"/>
      <c r="AR1231" s="6"/>
      <c r="AS1231" s="15"/>
    </row>
    <row r="1232" spans="1:45" ht="120" hidden="1" x14ac:dyDescent="0.25">
      <c r="A1232" s="13" t="s">
        <v>25</v>
      </c>
      <c r="B1232" s="4" t="s">
        <v>7727</v>
      </c>
      <c r="C1232" s="4" t="s">
        <v>8356</v>
      </c>
      <c r="D1232" s="5">
        <v>45840</v>
      </c>
      <c r="E1232" s="4" t="s">
        <v>1159</v>
      </c>
      <c r="F1232" s="6" t="s">
        <v>1152</v>
      </c>
      <c r="G1232" s="4" t="s">
        <v>115</v>
      </c>
      <c r="H1232" s="6" t="s">
        <v>392</v>
      </c>
      <c r="I1232" s="6" t="s">
        <v>89</v>
      </c>
      <c r="J1232" s="4">
        <v>3</v>
      </c>
      <c r="K1232" s="4">
        <v>3</v>
      </c>
      <c r="L1232" s="4">
        <v>0</v>
      </c>
      <c r="M1232" s="4" t="s">
        <v>505</v>
      </c>
      <c r="N1232" s="6" t="s">
        <v>8357</v>
      </c>
      <c r="O1232" s="6" t="s">
        <v>505</v>
      </c>
      <c r="P1232" s="6"/>
      <c r="Q1232" s="4" t="s">
        <v>51</v>
      </c>
      <c r="R1232" s="4" t="s">
        <v>52</v>
      </c>
      <c r="S1232" s="5">
        <v>43859</v>
      </c>
      <c r="T1232" s="7" t="s">
        <v>8358</v>
      </c>
      <c r="U1232" s="7" t="s">
        <v>8359</v>
      </c>
      <c r="V1232" s="7"/>
      <c r="W1232" s="4" t="s">
        <v>509</v>
      </c>
      <c r="X1232" s="4" t="s">
        <v>509</v>
      </c>
      <c r="Y1232" s="4" t="s">
        <v>510</v>
      </c>
      <c r="Z1232" s="4" t="s">
        <v>510</v>
      </c>
      <c r="AA1232" s="4" t="s">
        <v>66</v>
      </c>
      <c r="AB1232" s="4" t="s">
        <v>97</v>
      </c>
      <c r="AC1232" s="6" t="s">
        <v>97</v>
      </c>
      <c r="AD1232" s="6"/>
      <c r="AE1232" s="4" t="s">
        <v>8360</v>
      </c>
      <c r="AF1232" s="6"/>
      <c r="AG1232" s="6" t="s">
        <v>124</v>
      </c>
      <c r="AH1232" s="6" t="s">
        <v>109</v>
      </c>
      <c r="AI1232" s="4">
        <f t="shared" si="19"/>
        <v>0</v>
      </c>
      <c r="AJ1232" s="4" t="s">
        <v>68</v>
      </c>
      <c r="AK1232" s="6" t="s">
        <v>512</v>
      </c>
      <c r="AL1232" s="4" t="str">
        <f>IFERROR(IF(AK1232="", "", _xlfn.XLOOKUP(AK1232, CODES!A:A,CODES!E:E)), "")</f>
        <v>LNER</v>
      </c>
      <c r="AM1232" s="4" t="str">
        <f>IFERROR(IF(AK1232="", "", _xlfn.XLOOKUP(AK1232, CODES!A:A,CODES!G:G)), "")</f>
        <v>Other</v>
      </c>
      <c r="AN1232" s="4" t="str">
        <f>IFERROR(IF(AK1232="", "", _xlfn.XLOOKUP(AK1232, CODES!A:A,CODES!I:I)), "")</f>
        <v>Cleaning</v>
      </c>
      <c r="AO1232" s="6" t="s">
        <v>7926</v>
      </c>
      <c r="AP1232" s="6"/>
      <c r="AQ1232" s="6"/>
      <c r="AR1232" s="6"/>
      <c r="AS1232" s="15"/>
    </row>
    <row r="1233" spans="1:45" ht="135" hidden="1" x14ac:dyDescent="0.25">
      <c r="A1233" s="13" t="s">
        <v>25</v>
      </c>
      <c r="B1233" s="4" t="s">
        <v>7727</v>
      </c>
      <c r="C1233" s="4" t="s">
        <v>8361</v>
      </c>
      <c r="D1233" s="5">
        <v>45840</v>
      </c>
      <c r="E1233" s="4" t="s">
        <v>8155</v>
      </c>
      <c r="F1233" s="6" t="s">
        <v>8156</v>
      </c>
      <c r="G1233" s="4" t="s">
        <v>1638</v>
      </c>
      <c r="H1233" s="6" t="s">
        <v>1210</v>
      </c>
      <c r="I1233" s="6" t="s">
        <v>89</v>
      </c>
      <c r="J1233" s="4">
        <v>30</v>
      </c>
      <c r="K1233" s="4">
        <v>82</v>
      </c>
      <c r="L1233" s="4">
        <v>0</v>
      </c>
      <c r="M1233" s="4" t="s">
        <v>852</v>
      </c>
      <c r="N1233" s="6" t="s">
        <v>3023</v>
      </c>
      <c r="O1233" s="6" t="s">
        <v>852</v>
      </c>
      <c r="P1233" s="6"/>
      <c r="Q1233" s="4" t="s">
        <v>51</v>
      </c>
      <c r="R1233" s="4" t="s">
        <v>52</v>
      </c>
      <c r="S1233" s="5">
        <v>43957</v>
      </c>
      <c r="T1233" s="7" t="s">
        <v>8362</v>
      </c>
      <c r="U1233" s="7" t="s">
        <v>8363</v>
      </c>
      <c r="V1233" s="7"/>
      <c r="W1233" s="4" t="s">
        <v>95</v>
      </c>
      <c r="X1233" s="4" t="s">
        <v>95</v>
      </c>
      <c r="Y1233" s="4" t="s">
        <v>76</v>
      </c>
      <c r="Z1233" s="4" t="s">
        <v>76</v>
      </c>
      <c r="AA1233" s="4" t="s">
        <v>66</v>
      </c>
      <c r="AB1233" s="4" t="s">
        <v>97</v>
      </c>
      <c r="AC1233" s="6" t="s">
        <v>97</v>
      </c>
      <c r="AD1233" s="6"/>
      <c r="AE1233" s="4" t="s">
        <v>8364</v>
      </c>
      <c r="AF1233" s="6"/>
      <c r="AG1233" s="6" t="s">
        <v>97</v>
      </c>
      <c r="AH1233" s="6" t="s">
        <v>137</v>
      </c>
      <c r="AI1233" s="4">
        <f t="shared" si="19"/>
        <v>0</v>
      </c>
      <c r="AJ1233" s="4" t="s">
        <v>58</v>
      </c>
      <c r="AK1233" s="6" t="s">
        <v>858</v>
      </c>
      <c r="AL1233" s="4" t="str">
        <f>IFERROR(IF(AK1233="", "", _xlfn.XLOOKUP(AK1233, CODES!A:A,CODES!E:E)), "")</f>
        <v>Brake System</v>
      </c>
      <c r="AM1233" s="4" t="str">
        <f>IFERROR(IF(AK1233="", "", _xlfn.XLOOKUP(AK1233, CODES!A:A,CODES!G:G)), "")</f>
        <v>Brake Control Unit</v>
      </c>
      <c r="AN1233" s="4" t="str">
        <f>IFERROR(IF(AK1233="", "", _xlfn.XLOOKUP(AK1233, CODES!A:A,CODES!I:I)), "")</f>
        <v>LAD10F Control Board</v>
      </c>
      <c r="AO1233" s="6" t="s">
        <v>8365</v>
      </c>
      <c r="AP1233" s="6"/>
      <c r="AQ1233" s="6"/>
      <c r="AR1233" s="6"/>
      <c r="AS1233" s="15"/>
    </row>
    <row r="1234" spans="1:45" ht="75" hidden="1" x14ac:dyDescent="0.25">
      <c r="A1234" s="13" t="s">
        <v>25</v>
      </c>
      <c r="B1234" s="4" t="s">
        <v>7727</v>
      </c>
      <c r="C1234" s="4" t="s">
        <v>8366</v>
      </c>
      <c r="D1234" s="5">
        <v>45840</v>
      </c>
      <c r="E1234" s="4" t="s">
        <v>6328</v>
      </c>
      <c r="F1234" s="6" t="s">
        <v>6329</v>
      </c>
      <c r="G1234" s="4" t="s">
        <v>262</v>
      </c>
      <c r="H1234" s="6" t="s">
        <v>204</v>
      </c>
      <c r="I1234" s="6" t="s">
        <v>89</v>
      </c>
      <c r="J1234" s="4">
        <v>4</v>
      </c>
      <c r="K1234" s="4">
        <v>4</v>
      </c>
      <c r="L1234" s="4">
        <v>0</v>
      </c>
      <c r="M1234" s="4" t="s">
        <v>785</v>
      </c>
      <c r="N1234" s="6"/>
      <c r="O1234" s="6" t="s">
        <v>785</v>
      </c>
      <c r="P1234" s="6"/>
      <c r="Q1234" s="4" t="s">
        <v>51</v>
      </c>
      <c r="R1234" s="4" t="s">
        <v>52</v>
      </c>
      <c r="S1234" s="5">
        <v>43964</v>
      </c>
      <c r="T1234" s="7" t="s">
        <v>8367</v>
      </c>
      <c r="U1234" s="7" t="s">
        <v>8368</v>
      </c>
      <c r="V1234" s="7" t="s">
        <v>8369</v>
      </c>
      <c r="W1234" s="4" t="s">
        <v>345</v>
      </c>
      <c r="X1234" s="4" t="s">
        <v>345</v>
      </c>
      <c r="Y1234" s="4" t="s">
        <v>65</v>
      </c>
      <c r="Z1234" s="4" t="s">
        <v>65</v>
      </c>
      <c r="AA1234" s="4" t="s">
        <v>66</v>
      </c>
      <c r="AB1234" s="4" t="s">
        <v>97</v>
      </c>
      <c r="AC1234" s="6" t="s">
        <v>97</v>
      </c>
      <c r="AD1234" s="6"/>
      <c r="AE1234" s="4" t="s">
        <v>8370</v>
      </c>
      <c r="AF1234" s="6"/>
      <c r="AG1234" s="6" t="s">
        <v>108</v>
      </c>
      <c r="AH1234" s="6" t="s">
        <v>109</v>
      </c>
      <c r="AI1234" s="4">
        <f t="shared" si="19"/>
        <v>0</v>
      </c>
      <c r="AJ1234" s="4" t="s">
        <v>68</v>
      </c>
      <c r="AK1234" s="6" t="s">
        <v>110</v>
      </c>
      <c r="AL1234" s="4" t="str">
        <f>IFERROR(IF(AK1234="", "", _xlfn.XLOOKUP(AK1234, CODES!A:A,CODES!E:E)), "")</f>
        <v>Operational</v>
      </c>
      <c r="AM1234" s="4" t="str">
        <f>IFERROR(IF(AK1234="", "", _xlfn.XLOOKUP(AK1234, CODES!A:A,CODES!G:G)), "")</f>
        <v>Depot</v>
      </c>
      <c r="AN1234" s="4" t="str">
        <f>IFERROR(IF(AK1234="", "", _xlfn.XLOOKUP(AK1234, CODES!A:A,CODES!I:I)), "")</f>
        <v>Process</v>
      </c>
      <c r="AO1234" s="6" t="s">
        <v>8371</v>
      </c>
      <c r="AP1234" s="6"/>
      <c r="AQ1234" s="6"/>
      <c r="AR1234" s="6"/>
      <c r="AS1234" s="15"/>
    </row>
    <row r="1235" spans="1:45" ht="120" hidden="1" x14ac:dyDescent="0.25">
      <c r="A1235" s="13" t="s">
        <v>25</v>
      </c>
      <c r="B1235" s="4" t="s">
        <v>7727</v>
      </c>
      <c r="C1235" s="4" t="s">
        <v>8372</v>
      </c>
      <c r="D1235" s="5">
        <v>45840</v>
      </c>
      <c r="E1235" s="4" t="s">
        <v>360</v>
      </c>
      <c r="F1235" s="6" t="s">
        <v>361</v>
      </c>
      <c r="G1235" s="4" t="s">
        <v>115</v>
      </c>
      <c r="H1235" s="6" t="s">
        <v>168</v>
      </c>
      <c r="I1235" s="6" t="s">
        <v>89</v>
      </c>
      <c r="J1235" s="4">
        <v>2</v>
      </c>
      <c r="K1235" s="4">
        <v>2</v>
      </c>
      <c r="L1235" s="4">
        <v>0</v>
      </c>
      <c r="M1235" s="4" t="s">
        <v>1926</v>
      </c>
      <c r="N1235" s="6" t="s">
        <v>8373</v>
      </c>
      <c r="O1235" s="6" t="s">
        <v>1926</v>
      </c>
      <c r="P1235" s="6"/>
      <c r="Q1235" s="4" t="s">
        <v>51</v>
      </c>
      <c r="R1235" s="4" t="s">
        <v>52</v>
      </c>
      <c r="S1235" s="5">
        <v>43915</v>
      </c>
      <c r="T1235" s="7" t="s">
        <v>8374</v>
      </c>
      <c r="U1235" s="7" t="s">
        <v>385</v>
      </c>
      <c r="V1235" s="7" t="s">
        <v>8375</v>
      </c>
      <c r="W1235" s="4" t="s">
        <v>509</v>
      </c>
      <c r="X1235" s="4" t="s">
        <v>509</v>
      </c>
      <c r="Y1235" s="4" t="s">
        <v>510</v>
      </c>
      <c r="Z1235" s="4" t="s">
        <v>510</v>
      </c>
      <c r="AA1235" s="4" t="s">
        <v>66</v>
      </c>
      <c r="AB1235" s="4" t="s">
        <v>97</v>
      </c>
      <c r="AC1235" s="6" t="s">
        <v>97</v>
      </c>
      <c r="AD1235" s="6"/>
      <c r="AE1235" s="4" t="s">
        <v>8376</v>
      </c>
      <c r="AF1235" s="6"/>
      <c r="AG1235" s="6" t="s">
        <v>175</v>
      </c>
      <c r="AH1235" s="6" t="s">
        <v>109</v>
      </c>
      <c r="AI1235" s="4">
        <f t="shared" si="19"/>
        <v>0</v>
      </c>
      <c r="AJ1235" s="4" t="s">
        <v>68</v>
      </c>
      <c r="AK1235" s="6" t="s">
        <v>512</v>
      </c>
      <c r="AL1235" s="4" t="str">
        <f>IFERROR(IF(AK1235="", "", _xlfn.XLOOKUP(AK1235, CODES!A:A,CODES!E:E)), "")</f>
        <v>LNER</v>
      </c>
      <c r="AM1235" s="4" t="str">
        <f>IFERROR(IF(AK1235="", "", _xlfn.XLOOKUP(AK1235, CODES!A:A,CODES!G:G)), "")</f>
        <v>Other</v>
      </c>
      <c r="AN1235" s="4" t="str">
        <f>IFERROR(IF(AK1235="", "", _xlfn.XLOOKUP(AK1235, CODES!A:A,CODES!I:I)), "")</f>
        <v>Cleaning</v>
      </c>
      <c r="AO1235" s="6" t="s">
        <v>7926</v>
      </c>
      <c r="AP1235" s="6"/>
      <c r="AQ1235" s="6"/>
      <c r="AR1235" s="6"/>
      <c r="AS1235" s="15"/>
    </row>
    <row r="1236" spans="1:45" ht="135" hidden="1" x14ac:dyDescent="0.25">
      <c r="A1236" s="13" t="s">
        <v>25</v>
      </c>
      <c r="B1236" s="4" t="s">
        <v>7727</v>
      </c>
      <c r="C1236" s="4" t="s">
        <v>8377</v>
      </c>
      <c r="D1236" s="5">
        <v>45840</v>
      </c>
      <c r="E1236" s="4" t="s">
        <v>7024</v>
      </c>
      <c r="F1236" s="6" t="s">
        <v>7025</v>
      </c>
      <c r="G1236" s="4" t="s">
        <v>8378</v>
      </c>
      <c r="H1236" s="6" t="s">
        <v>413</v>
      </c>
      <c r="I1236" s="6" t="s">
        <v>89</v>
      </c>
      <c r="J1236" s="4">
        <v>6</v>
      </c>
      <c r="K1236" s="4">
        <v>6</v>
      </c>
      <c r="L1236" s="4">
        <v>0</v>
      </c>
      <c r="M1236" s="4" t="s">
        <v>1014</v>
      </c>
      <c r="N1236" s="6"/>
      <c r="O1236" s="6" t="s">
        <v>1014</v>
      </c>
      <c r="P1236" s="6"/>
      <c r="Q1236" s="4" t="s">
        <v>82</v>
      </c>
      <c r="R1236" s="4" t="s">
        <v>52</v>
      </c>
      <c r="S1236" s="5">
        <v>43679</v>
      </c>
      <c r="T1236" s="7" t="s">
        <v>8379</v>
      </c>
      <c r="U1236" s="7" t="s">
        <v>8380</v>
      </c>
      <c r="V1236" s="7"/>
      <c r="W1236" s="4" t="s">
        <v>797</v>
      </c>
      <c r="X1236" s="4" t="s">
        <v>797</v>
      </c>
      <c r="Y1236" s="4" t="s">
        <v>148</v>
      </c>
      <c r="Z1236" s="4" t="s">
        <v>148</v>
      </c>
      <c r="AA1236" s="4" t="s">
        <v>66</v>
      </c>
      <c r="AB1236" s="4" t="s">
        <v>97</v>
      </c>
      <c r="AC1236" s="6" t="s">
        <v>97</v>
      </c>
      <c r="AD1236" s="6"/>
      <c r="AE1236" s="4" t="s">
        <v>8381</v>
      </c>
      <c r="AF1236" s="6"/>
      <c r="AG1236" s="6" t="s">
        <v>97</v>
      </c>
      <c r="AH1236" s="6" t="s">
        <v>109</v>
      </c>
      <c r="AI1236" s="4">
        <f t="shared" si="19"/>
        <v>0</v>
      </c>
      <c r="AJ1236" s="4" t="s">
        <v>68</v>
      </c>
      <c r="AK1236" s="6" t="s">
        <v>150</v>
      </c>
      <c r="AL1236" s="4" t="str">
        <f>IFERROR(IF(AK1236="", "", _xlfn.XLOOKUP(AK1236, CODES!A:A,CODES!E:E)), "")</f>
        <v>Operational</v>
      </c>
      <c r="AM1236" s="4" t="str">
        <f>IFERROR(IF(AK1236="", "", _xlfn.XLOOKUP(AK1236, CODES!A:A,CODES!G:G)), "")</f>
        <v>Control</v>
      </c>
      <c r="AN1236" s="4" t="str">
        <f>IFERROR(IF(AK1236="", "", _xlfn.XLOOKUP(AK1236, CODES!A:A,CODES!I:I)), "")</f>
        <v>HRL CPC</v>
      </c>
      <c r="AO1236" s="6" t="s">
        <v>8382</v>
      </c>
      <c r="AP1236" s="6"/>
      <c r="AQ1236" s="6"/>
      <c r="AR1236" s="6"/>
      <c r="AS1236" s="15"/>
    </row>
    <row r="1237" spans="1:45" ht="75" hidden="1" x14ac:dyDescent="0.25">
      <c r="A1237" s="13" t="s">
        <v>25</v>
      </c>
      <c r="B1237" s="4" t="s">
        <v>7727</v>
      </c>
      <c r="C1237" s="4" t="s">
        <v>8383</v>
      </c>
      <c r="D1237" s="5">
        <v>45840</v>
      </c>
      <c r="E1237" s="4" t="s">
        <v>3175</v>
      </c>
      <c r="F1237" s="6" t="s">
        <v>1045</v>
      </c>
      <c r="G1237" s="4" t="s">
        <v>1337</v>
      </c>
      <c r="H1237" s="6"/>
      <c r="I1237" s="6"/>
      <c r="J1237" s="4">
        <v>2</v>
      </c>
      <c r="K1237" s="4">
        <v>12</v>
      </c>
      <c r="L1237" s="4">
        <v>0</v>
      </c>
      <c r="M1237" s="4" t="s">
        <v>335</v>
      </c>
      <c r="N1237" s="6"/>
      <c r="O1237" s="6" t="s">
        <v>335</v>
      </c>
      <c r="P1237" s="6"/>
      <c r="Q1237" s="4" t="s">
        <v>73</v>
      </c>
      <c r="R1237" s="4" t="s">
        <v>74</v>
      </c>
      <c r="S1237" s="4"/>
      <c r="T1237" s="7" t="s">
        <v>8384</v>
      </c>
      <c r="U1237" s="7" t="s">
        <v>8385</v>
      </c>
      <c r="V1237" s="7" t="s">
        <v>8386</v>
      </c>
      <c r="W1237" s="4" t="s">
        <v>135</v>
      </c>
      <c r="X1237" s="4" t="s">
        <v>135</v>
      </c>
      <c r="Y1237" s="4" t="s">
        <v>418</v>
      </c>
      <c r="Z1237" s="4" t="s">
        <v>418</v>
      </c>
      <c r="AA1237" s="4" t="s">
        <v>66</v>
      </c>
      <c r="AB1237" s="4" t="s">
        <v>97</v>
      </c>
      <c r="AC1237" s="6" t="s">
        <v>97</v>
      </c>
      <c r="AD1237" s="6"/>
      <c r="AE1237" s="4" t="s">
        <v>8387</v>
      </c>
      <c r="AF1237" s="6"/>
      <c r="AG1237" s="6"/>
      <c r="AH1237" s="6"/>
      <c r="AI1237" s="4">
        <f t="shared" si="19"/>
        <v>0</v>
      </c>
      <c r="AJ1237" s="4" t="s">
        <v>58</v>
      </c>
      <c r="AK1237" s="6"/>
      <c r="AL1237" s="4" t="str">
        <f>IFERROR(IF(AK1237="", "", _xlfn.XLOOKUP(AK1237, CODES!A:A,CODES!E:E)), "")</f>
        <v/>
      </c>
      <c r="AM1237" s="4" t="str">
        <f>IFERROR(IF(AK1237="", "", _xlfn.XLOOKUP(AK1237, CODES!A:A,CODES!G:G)), "")</f>
        <v/>
      </c>
      <c r="AN1237" s="4" t="str">
        <f>IFERROR(IF(AK1237="", "", _xlfn.XLOOKUP(AK1237, CODES!A:A,CODES!I:I)), "")</f>
        <v/>
      </c>
      <c r="AO1237" s="6"/>
      <c r="AP1237" s="6"/>
      <c r="AQ1237" s="6"/>
      <c r="AR1237" s="6"/>
      <c r="AS1237" s="15"/>
    </row>
    <row r="1238" spans="1:45" ht="180" hidden="1" x14ac:dyDescent="0.25">
      <c r="A1238" s="13" t="s">
        <v>25</v>
      </c>
      <c r="B1238" s="4" t="s">
        <v>7727</v>
      </c>
      <c r="C1238" s="4" t="s">
        <v>8388</v>
      </c>
      <c r="D1238" s="5">
        <v>45839</v>
      </c>
      <c r="E1238" s="4" t="s">
        <v>113</v>
      </c>
      <c r="F1238" s="6" t="s">
        <v>3309</v>
      </c>
      <c r="G1238" s="4" t="s">
        <v>181</v>
      </c>
      <c r="H1238" s="6" t="s">
        <v>204</v>
      </c>
      <c r="I1238" s="6" t="s">
        <v>89</v>
      </c>
      <c r="J1238" s="4">
        <v>4</v>
      </c>
      <c r="K1238" s="4">
        <v>4</v>
      </c>
      <c r="L1238" s="4">
        <v>0</v>
      </c>
      <c r="M1238" s="4" t="s">
        <v>959</v>
      </c>
      <c r="N1238" s="6" t="s">
        <v>3692</v>
      </c>
      <c r="O1238" s="6" t="s">
        <v>959</v>
      </c>
      <c r="P1238" s="6"/>
      <c r="Q1238" s="4" t="s">
        <v>51</v>
      </c>
      <c r="R1238" s="4" t="s">
        <v>52</v>
      </c>
      <c r="S1238" s="5">
        <v>43812</v>
      </c>
      <c r="T1238" s="7" t="s">
        <v>8389</v>
      </c>
      <c r="U1238" s="7" t="s">
        <v>8390</v>
      </c>
      <c r="V1238" s="7"/>
      <c r="W1238" s="4" t="s">
        <v>95</v>
      </c>
      <c r="X1238" s="4" t="s">
        <v>95</v>
      </c>
      <c r="Y1238" s="4" t="s">
        <v>574</v>
      </c>
      <c r="Z1238" s="4" t="s">
        <v>574</v>
      </c>
      <c r="AA1238" s="4" t="s">
        <v>66</v>
      </c>
      <c r="AB1238" s="4" t="s">
        <v>97</v>
      </c>
      <c r="AC1238" s="6" t="s">
        <v>97</v>
      </c>
      <c r="AD1238" s="6"/>
      <c r="AE1238" s="4" t="s">
        <v>8391</v>
      </c>
      <c r="AF1238" s="6"/>
      <c r="AG1238" s="6" t="s">
        <v>97</v>
      </c>
      <c r="AH1238" s="6" t="s">
        <v>137</v>
      </c>
      <c r="AI1238" s="4">
        <f t="shared" si="19"/>
        <v>0</v>
      </c>
      <c r="AJ1238" s="4" t="s">
        <v>58</v>
      </c>
      <c r="AK1238" s="6" t="s">
        <v>8392</v>
      </c>
      <c r="AL1238" s="4" t="str">
        <f>IFERROR(IF(AK1238="", "", _xlfn.XLOOKUP(AK1238, CODES!A:A,CODES!E:E)), "")</f>
        <v>Monitoring System</v>
      </c>
      <c r="AM1238" s="4" t="str">
        <f>IFERROR(IF(AK1238="", "", _xlfn.XLOOKUP(AK1238, CODES!A:A,CODES!G:G)), "")</f>
        <v>TMS</v>
      </c>
      <c r="AN1238" s="4" t="str">
        <f>IFERROR(IF(AK1238="", "", _xlfn.XLOOKUP(AK1238, CODES!A:A,CODES!I:I)), "")</f>
        <v>Cab I/F Unit</v>
      </c>
      <c r="AO1238" s="6" t="s">
        <v>8393</v>
      </c>
      <c r="AP1238" s="6"/>
      <c r="AQ1238" s="6"/>
      <c r="AR1238" s="6"/>
      <c r="AS1238" s="15"/>
    </row>
    <row r="1239" spans="1:45" ht="75" hidden="1" x14ac:dyDescent="0.25">
      <c r="A1239" s="13" t="s">
        <v>25</v>
      </c>
      <c r="B1239" s="4" t="s">
        <v>7727</v>
      </c>
      <c r="C1239" s="4" t="s">
        <v>8394</v>
      </c>
      <c r="D1239" s="5">
        <v>45839</v>
      </c>
      <c r="E1239" s="4" t="s">
        <v>2956</v>
      </c>
      <c r="F1239" s="6" t="s">
        <v>2957</v>
      </c>
      <c r="G1239" s="4" t="s">
        <v>687</v>
      </c>
      <c r="H1239" s="6"/>
      <c r="I1239" s="6"/>
      <c r="J1239" s="4">
        <v>4.5</v>
      </c>
      <c r="K1239" s="4">
        <v>9</v>
      </c>
      <c r="L1239" s="4">
        <v>0</v>
      </c>
      <c r="M1239" s="4" t="s">
        <v>251</v>
      </c>
      <c r="N1239" s="6" t="s">
        <v>8149</v>
      </c>
      <c r="O1239" s="6" t="s">
        <v>251</v>
      </c>
      <c r="P1239" s="6"/>
      <c r="Q1239" s="4" t="s">
        <v>73</v>
      </c>
      <c r="R1239" s="4" t="s">
        <v>74</v>
      </c>
      <c r="S1239" s="4"/>
      <c r="T1239" s="7" t="s">
        <v>8395</v>
      </c>
      <c r="U1239" s="7" t="s">
        <v>8396</v>
      </c>
      <c r="V1239" s="7" t="s">
        <v>8397</v>
      </c>
      <c r="W1239" s="4" t="s">
        <v>135</v>
      </c>
      <c r="X1239" s="4" t="s">
        <v>135</v>
      </c>
      <c r="Y1239" s="4" t="s">
        <v>418</v>
      </c>
      <c r="Z1239" s="4" t="s">
        <v>418</v>
      </c>
      <c r="AA1239" s="4" t="s">
        <v>66</v>
      </c>
      <c r="AB1239" s="4" t="s">
        <v>97</v>
      </c>
      <c r="AC1239" s="6" t="s">
        <v>97</v>
      </c>
      <c r="AD1239" s="6"/>
      <c r="AE1239" s="4" t="s">
        <v>8398</v>
      </c>
      <c r="AF1239" s="6"/>
      <c r="AG1239" s="6"/>
      <c r="AH1239" s="6" t="s">
        <v>137</v>
      </c>
      <c r="AI1239" s="4">
        <f t="shared" si="19"/>
        <v>0</v>
      </c>
      <c r="AJ1239" s="4" t="s">
        <v>58</v>
      </c>
      <c r="AK1239" s="6" t="s">
        <v>2247</v>
      </c>
      <c r="AL1239" s="4" t="str">
        <f>IFERROR(IF(AK1239="", "", _xlfn.XLOOKUP(AK1239, CODES!A:A,CODES!E:E)), "")</f>
        <v>Doors</v>
      </c>
      <c r="AM1239" s="4" t="str">
        <f>IFERROR(IF(AK1239="", "", _xlfn.XLOOKUP(AK1239, CODES!A:A,CODES!G:G)), "")</f>
        <v>Mk 4 Power Door</v>
      </c>
      <c r="AN1239" s="4" t="str">
        <f>IFERROR(IF(AK1239="", "", _xlfn.XLOOKUP(AK1239, CODES!A:A,CODES!I:I)), "")</f>
        <v>Door</v>
      </c>
      <c r="AO1239" s="6"/>
      <c r="AP1239" s="6"/>
      <c r="AQ1239" s="6"/>
      <c r="AR1239" s="6"/>
      <c r="AS1239" s="15"/>
    </row>
    <row r="1240" spans="1:45" ht="75" hidden="1" x14ac:dyDescent="0.25">
      <c r="A1240" s="13" t="s">
        <v>25</v>
      </c>
      <c r="B1240" s="4" t="s">
        <v>7727</v>
      </c>
      <c r="C1240" s="4" t="s">
        <v>8399</v>
      </c>
      <c r="D1240" s="5">
        <v>45839</v>
      </c>
      <c r="E1240" s="4" t="s">
        <v>5193</v>
      </c>
      <c r="F1240" s="6" t="s">
        <v>8234</v>
      </c>
      <c r="G1240" s="4" t="s">
        <v>142</v>
      </c>
      <c r="H1240" s="6"/>
      <c r="I1240" s="6"/>
      <c r="J1240" s="4">
        <v>6</v>
      </c>
      <c r="K1240" s="4">
        <v>6</v>
      </c>
      <c r="L1240" s="4">
        <v>0</v>
      </c>
      <c r="M1240" s="4" t="s">
        <v>72</v>
      </c>
      <c r="N1240" s="6" t="s">
        <v>2064</v>
      </c>
      <c r="O1240" s="6" t="s">
        <v>156</v>
      </c>
      <c r="P1240" s="6"/>
      <c r="Q1240" s="4" t="s">
        <v>73</v>
      </c>
      <c r="R1240" s="4" t="s">
        <v>74</v>
      </c>
      <c r="S1240" s="4"/>
      <c r="T1240" s="7" t="s">
        <v>8400</v>
      </c>
      <c r="U1240" s="7" t="s">
        <v>8401</v>
      </c>
      <c r="V1240" s="7" t="s">
        <v>8401</v>
      </c>
      <c r="W1240" s="4" t="s">
        <v>161</v>
      </c>
      <c r="X1240" s="4" t="s">
        <v>161</v>
      </c>
      <c r="Y1240" s="4" t="s">
        <v>83</v>
      </c>
      <c r="Z1240" s="4" t="s">
        <v>83</v>
      </c>
      <c r="AA1240" s="4" t="s">
        <v>66</v>
      </c>
      <c r="AB1240" s="4" t="s">
        <v>97</v>
      </c>
      <c r="AC1240" s="6" t="s">
        <v>97</v>
      </c>
      <c r="AD1240" s="6"/>
      <c r="AE1240" s="4" t="s">
        <v>8402</v>
      </c>
      <c r="AF1240" s="6"/>
      <c r="AG1240" s="6"/>
      <c r="AH1240" s="6" t="s">
        <v>137</v>
      </c>
      <c r="AI1240" s="4">
        <f t="shared" si="19"/>
        <v>0</v>
      </c>
      <c r="AJ1240" s="4" t="s">
        <v>58</v>
      </c>
      <c r="AK1240" s="6" t="s">
        <v>2069</v>
      </c>
      <c r="AL1240" s="4" t="str">
        <f>IFERROR(IF(AK1240="", "", _xlfn.XLOOKUP(AK1240, CODES!A:A,CODES!E:E)), "")</f>
        <v>Air Conditioning </v>
      </c>
      <c r="AM1240" s="4" t="str">
        <f>IFERROR(IF(AK1240="", "", _xlfn.XLOOKUP(AK1240, CODES!A:A,CODES!G:G)), "")</f>
        <v>Unit </v>
      </c>
      <c r="AN1240" s="4" t="str">
        <f>IFERROR(IF(AK1240="", "", _xlfn.XLOOKUP(AK1240, CODES!A:A,CODES!I:I)), "")</f>
        <v>Air Conditioning Unit Class 91  </v>
      </c>
      <c r="AO1240" s="6"/>
      <c r="AP1240" s="6"/>
      <c r="AQ1240" s="6"/>
      <c r="AR1240" s="6"/>
      <c r="AS1240" s="15"/>
    </row>
    <row r="1241" spans="1:45" ht="105" hidden="1" x14ac:dyDescent="0.25">
      <c r="A1241" s="13" t="s">
        <v>258</v>
      </c>
      <c r="B1241" s="4" t="s">
        <v>7727</v>
      </c>
      <c r="C1241" s="4" t="s">
        <v>8403</v>
      </c>
      <c r="D1241" s="5">
        <v>45839</v>
      </c>
      <c r="E1241" s="4" t="s">
        <v>3907</v>
      </c>
      <c r="F1241" s="6" t="s">
        <v>3908</v>
      </c>
      <c r="G1241" s="4" t="s">
        <v>71</v>
      </c>
      <c r="H1241" s="6" t="s">
        <v>168</v>
      </c>
      <c r="I1241" s="6" t="s">
        <v>89</v>
      </c>
      <c r="J1241" s="4">
        <v>2</v>
      </c>
      <c r="K1241" s="4">
        <v>5</v>
      </c>
      <c r="L1241" s="4">
        <v>0</v>
      </c>
      <c r="M1241" s="4" t="s">
        <v>720</v>
      </c>
      <c r="N1241" s="6"/>
      <c r="O1241" s="6" t="s">
        <v>720</v>
      </c>
      <c r="P1241" s="6"/>
      <c r="Q1241" s="4" t="s">
        <v>51</v>
      </c>
      <c r="R1241" s="4" t="s">
        <v>52</v>
      </c>
      <c r="S1241" s="5">
        <v>43843</v>
      </c>
      <c r="T1241" s="7" t="s">
        <v>8404</v>
      </c>
      <c r="U1241" s="7" t="s">
        <v>8405</v>
      </c>
      <c r="V1241" s="7"/>
      <c r="W1241" s="4" t="s">
        <v>656</v>
      </c>
      <c r="X1241" s="4" t="s">
        <v>656</v>
      </c>
      <c r="Y1241" s="4" t="s">
        <v>657</v>
      </c>
      <c r="Z1241" s="4" t="s">
        <v>657</v>
      </c>
      <c r="AA1241" s="4" t="s">
        <v>66</v>
      </c>
      <c r="AB1241" s="4" t="s">
        <v>97</v>
      </c>
      <c r="AC1241" s="6" t="s">
        <v>281</v>
      </c>
      <c r="AD1241" s="6" t="s">
        <v>5021</v>
      </c>
      <c r="AE1241" s="4" t="s">
        <v>8406</v>
      </c>
      <c r="AF1241" s="6"/>
      <c r="AG1241" s="6" t="s">
        <v>108</v>
      </c>
      <c r="AH1241" s="6"/>
      <c r="AI1241" s="4">
        <f t="shared" si="19"/>
        <v>0</v>
      </c>
      <c r="AJ1241" s="4" t="s">
        <v>659</v>
      </c>
      <c r="AK1241" s="6" t="s">
        <v>199</v>
      </c>
      <c r="AL1241" s="4" t="str">
        <f>IFERROR(IF(AK1241="", "", _xlfn.XLOOKUP(AK1241, CODES!A:A,CODES!E:E)), "")</f>
        <v>Operational</v>
      </c>
      <c r="AM1241" s="4" t="str">
        <f>IFERROR(IF(AK1241="", "", _xlfn.XLOOKUP(AK1241, CODES!A:A,CODES!G:G)), "")</f>
        <v>Staff</v>
      </c>
      <c r="AN1241" s="4" t="str">
        <f>IFERROR(IF(AK1241="", "", _xlfn.XLOOKUP(AK1241, CODES!A:A,CODES!I:I)), "")</f>
        <v>Driver</v>
      </c>
      <c r="AO1241" s="6" t="s">
        <v>8407</v>
      </c>
      <c r="AP1241" s="6"/>
      <c r="AQ1241" s="6"/>
      <c r="AR1241" s="6"/>
      <c r="AS1241" s="15"/>
    </row>
    <row r="1242" spans="1:45" ht="180" hidden="1" x14ac:dyDescent="0.25">
      <c r="A1242" s="13" t="s">
        <v>25</v>
      </c>
      <c r="B1242" s="4" t="s">
        <v>7727</v>
      </c>
      <c r="C1242" s="4" t="s">
        <v>8408</v>
      </c>
      <c r="D1242" s="5">
        <v>45839</v>
      </c>
      <c r="E1242" s="4" t="s">
        <v>589</v>
      </c>
      <c r="F1242" s="6" t="s">
        <v>590</v>
      </c>
      <c r="G1242" s="4" t="s">
        <v>623</v>
      </c>
      <c r="H1242" s="6" t="s">
        <v>1494</v>
      </c>
      <c r="I1242" s="6" t="s">
        <v>89</v>
      </c>
      <c r="J1242" s="4">
        <v>12</v>
      </c>
      <c r="K1242" s="4">
        <v>12</v>
      </c>
      <c r="L1242" s="4">
        <v>0</v>
      </c>
      <c r="M1242" s="4" t="s">
        <v>50</v>
      </c>
      <c r="N1242" s="6" t="s">
        <v>7504</v>
      </c>
      <c r="O1242" s="6" t="s">
        <v>50</v>
      </c>
      <c r="P1242" s="6"/>
      <c r="Q1242" s="4" t="s">
        <v>51</v>
      </c>
      <c r="R1242" s="4" t="s">
        <v>52</v>
      </c>
      <c r="S1242" s="5">
        <v>43550</v>
      </c>
      <c r="T1242" s="7" t="s">
        <v>8409</v>
      </c>
      <c r="U1242" s="7" t="s">
        <v>8410</v>
      </c>
      <c r="V1242" s="7"/>
      <c r="W1242" s="4" t="s">
        <v>53</v>
      </c>
      <c r="X1242" s="4" t="s">
        <v>53</v>
      </c>
      <c r="Y1242" s="4" t="s">
        <v>173</v>
      </c>
      <c r="Z1242" s="4" t="s">
        <v>173</v>
      </c>
      <c r="AA1242" s="4" t="s">
        <v>66</v>
      </c>
      <c r="AB1242" s="4" t="s">
        <v>97</v>
      </c>
      <c r="AC1242" s="6" t="s">
        <v>97</v>
      </c>
      <c r="AD1242" s="6"/>
      <c r="AE1242" s="4" t="s">
        <v>8411</v>
      </c>
      <c r="AF1242" s="6"/>
      <c r="AG1242" s="6" t="s">
        <v>97</v>
      </c>
      <c r="AH1242" s="6" t="s">
        <v>137</v>
      </c>
      <c r="AI1242" s="4">
        <f t="shared" si="19"/>
        <v>0</v>
      </c>
      <c r="AJ1242" s="4" t="s">
        <v>58</v>
      </c>
      <c r="AK1242" s="6" t="s">
        <v>176</v>
      </c>
      <c r="AL1242" s="4" t="str">
        <f>IFERROR(IF(AK1242="", "", _xlfn.XLOOKUP(AK1242, CODES!A:A,CODES!E:E)), "")</f>
        <v>Traction and Power Equipment</v>
      </c>
      <c r="AM1242" s="4" t="str">
        <f>IFERROR(IF(AK1242="", "", _xlfn.XLOOKUP(AK1242, CODES!A:A,CODES!G:G)), "")</f>
        <v>Traction Converter</v>
      </c>
      <c r="AN1242" s="4" t="str">
        <f>IFERROR(IF(AK1242="", "", _xlfn.XLOOKUP(AK1242, CODES!A:A,CODES!I:I)), "")</f>
        <v>Fault not Investigated</v>
      </c>
      <c r="AO1242" s="6" t="s">
        <v>8412</v>
      </c>
      <c r="AP1242" s="6"/>
      <c r="AQ1242" s="6"/>
      <c r="AR1242" s="6"/>
      <c r="AS1242" s="15"/>
    </row>
    <row r="1243" spans="1:45" ht="75" hidden="1" x14ac:dyDescent="0.25">
      <c r="A1243" s="13" t="s">
        <v>25</v>
      </c>
      <c r="B1243" s="4" t="s">
        <v>7727</v>
      </c>
      <c r="C1243" s="4" t="s">
        <v>8413</v>
      </c>
      <c r="D1243" s="5">
        <v>45838</v>
      </c>
      <c r="E1243" s="4" t="s">
        <v>4859</v>
      </c>
      <c r="F1243" s="6" t="s">
        <v>6104</v>
      </c>
      <c r="G1243" s="4" t="s">
        <v>130</v>
      </c>
      <c r="H1243" s="6"/>
      <c r="I1243" s="6"/>
      <c r="J1243" s="4">
        <v>8</v>
      </c>
      <c r="K1243" s="4">
        <v>8</v>
      </c>
      <c r="L1243" s="4">
        <v>0</v>
      </c>
      <c r="M1243" s="4" t="s">
        <v>697</v>
      </c>
      <c r="N1243" s="6" t="s">
        <v>8414</v>
      </c>
      <c r="O1243" s="6" t="s">
        <v>697</v>
      </c>
      <c r="P1243" s="6"/>
      <c r="Q1243" s="4" t="s">
        <v>73</v>
      </c>
      <c r="R1243" s="4" t="s">
        <v>74</v>
      </c>
      <c r="S1243" s="4"/>
      <c r="T1243" s="7" t="s">
        <v>8415</v>
      </c>
      <c r="U1243" s="7" t="s">
        <v>8416</v>
      </c>
      <c r="V1243" s="7" t="s">
        <v>8417</v>
      </c>
      <c r="W1243" s="4" t="s">
        <v>135</v>
      </c>
      <c r="X1243" s="4" t="s">
        <v>135</v>
      </c>
      <c r="Y1243" s="4" t="s">
        <v>83</v>
      </c>
      <c r="Z1243" s="4" t="s">
        <v>83</v>
      </c>
      <c r="AA1243" s="4" t="s">
        <v>66</v>
      </c>
      <c r="AB1243" s="4" t="s">
        <v>97</v>
      </c>
      <c r="AC1243" s="6" t="s">
        <v>97</v>
      </c>
      <c r="AD1243" s="6"/>
      <c r="AE1243" s="4" t="s">
        <v>8418</v>
      </c>
      <c r="AF1243" s="6"/>
      <c r="AG1243" s="6"/>
      <c r="AH1243" s="6" t="s">
        <v>137</v>
      </c>
      <c r="AI1243" s="4">
        <f t="shared" si="19"/>
        <v>0</v>
      </c>
      <c r="AJ1243" s="4" t="s">
        <v>58</v>
      </c>
      <c r="AK1243" s="6" t="s">
        <v>8419</v>
      </c>
      <c r="AL1243" s="4" t="str">
        <f>IFERROR(IF(AK1243="", "", _xlfn.XLOOKUP(AK1243, CODES!A:A,CODES!E:E)), "")</f>
        <v>Air Conditioning </v>
      </c>
      <c r="AM1243" s="4" t="str">
        <f>IFERROR(IF(AK1243="", "", _xlfn.XLOOKUP(AK1243, CODES!A:A,CODES!G:G)), "")</f>
        <v>Unit </v>
      </c>
      <c r="AN1243" s="4" t="str">
        <f>IFERROR(IF(AK1243="", "", _xlfn.XLOOKUP(AK1243, CODES!A:A,CODES!I:I)), "")</f>
        <v>Air Conditioning Unit Mk4 coach) </v>
      </c>
      <c r="AO1243" s="6"/>
      <c r="AP1243" s="6"/>
      <c r="AQ1243" s="6"/>
      <c r="AR1243" s="6"/>
      <c r="AS1243" s="15"/>
    </row>
    <row r="1244" spans="1:45" ht="165" hidden="1" x14ac:dyDescent="0.25">
      <c r="A1244" s="13" t="s">
        <v>25</v>
      </c>
      <c r="B1244" s="4" t="s">
        <v>7727</v>
      </c>
      <c r="C1244" s="4" t="s">
        <v>8420</v>
      </c>
      <c r="D1244" s="5">
        <v>45838</v>
      </c>
      <c r="E1244" s="4" t="s">
        <v>3139</v>
      </c>
      <c r="F1244" s="6" t="s">
        <v>3140</v>
      </c>
      <c r="G1244" s="4" t="s">
        <v>192</v>
      </c>
      <c r="H1244" s="6" t="s">
        <v>1172</v>
      </c>
      <c r="I1244" s="6" t="s">
        <v>89</v>
      </c>
      <c r="J1244" s="4">
        <v>17</v>
      </c>
      <c r="K1244" s="4">
        <v>17</v>
      </c>
      <c r="L1244" s="4">
        <v>0</v>
      </c>
      <c r="M1244" s="4" t="s">
        <v>1404</v>
      </c>
      <c r="N1244" s="6" t="s">
        <v>8421</v>
      </c>
      <c r="O1244" s="6" t="s">
        <v>1404</v>
      </c>
      <c r="P1244" s="6"/>
      <c r="Q1244" s="4" t="s">
        <v>51</v>
      </c>
      <c r="R1244" s="4" t="s">
        <v>52</v>
      </c>
      <c r="S1244" s="5">
        <v>43532</v>
      </c>
      <c r="T1244" s="7" t="s">
        <v>8422</v>
      </c>
      <c r="U1244" s="7" t="s">
        <v>8423</v>
      </c>
      <c r="V1244" s="7"/>
      <c r="W1244" s="4" t="s">
        <v>53</v>
      </c>
      <c r="X1244" s="4" t="s">
        <v>53</v>
      </c>
      <c r="Y1244" s="4" t="s">
        <v>574</v>
      </c>
      <c r="Z1244" s="4" t="s">
        <v>574</v>
      </c>
      <c r="AA1244" s="4" t="s">
        <v>66</v>
      </c>
      <c r="AB1244" s="4" t="s">
        <v>97</v>
      </c>
      <c r="AC1244" s="6" t="s">
        <v>97</v>
      </c>
      <c r="AD1244" s="6"/>
      <c r="AE1244" s="4" t="s">
        <v>8424</v>
      </c>
      <c r="AF1244" s="6"/>
      <c r="AG1244" s="6" t="s">
        <v>97</v>
      </c>
      <c r="AH1244" s="6" t="s">
        <v>137</v>
      </c>
      <c r="AI1244" s="4">
        <f t="shared" si="19"/>
        <v>0</v>
      </c>
      <c r="AJ1244" s="4" t="s">
        <v>58</v>
      </c>
      <c r="AK1244" s="6" t="s">
        <v>3306</v>
      </c>
      <c r="AL1244" s="4" t="str">
        <f>IFERROR(IF(AK1244="", "", _xlfn.XLOOKUP(AK1244, CODES!A:A,CODES!E:E)), "")</f>
        <v>Monitoring System</v>
      </c>
      <c r="AM1244" s="4" t="str">
        <f>IFERROR(IF(AK1244="", "", _xlfn.XLOOKUP(AK1244, CODES!A:A,CODES!G:G)), "")</f>
        <v>TMS</v>
      </c>
      <c r="AN1244" s="4" t="str">
        <f>IFERROR(IF(AK1244="", "", _xlfn.XLOOKUP(AK1244, CODES!A:A,CODES!I:I)), "")</f>
        <v>Router Unit</v>
      </c>
      <c r="AO1244" s="6" t="s">
        <v>8425</v>
      </c>
      <c r="AP1244" s="6"/>
      <c r="AQ1244" s="6"/>
      <c r="AR1244" s="6"/>
      <c r="AS1244" s="15"/>
    </row>
    <row r="1245" spans="1:45" ht="105" hidden="1" x14ac:dyDescent="0.25">
      <c r="A1245" s="13" t="s">
        <v>25</v>
      </c>
      <c r="B1245" s="4" t="s">
        <v>7727</v>
      </c>
      <c r="C1245" s="4" t="s">
        <v>8426</v>
      </c>
      <c r="D1245" s="5">
        <v>45838</v>
      </c>
      <c r="E1245" s="4" t="s">
        <v>2805</v>
      </c>
      <c r="F1245" s="6" t="s">
        <v>8427</v>
      </c>
      <c r="G1245" s="4" t="s">
        <v>192</v>
      </c>
      <c r="H1245" s="6"/>
      <c r="I1245" s="6"/>
      <c r="J1245" s="4">
        <v>18</v>
      </c>
      <c r="K1245" s="4">
        <v>105</v>
      </c>
      <c r="L1245" s="4">
        <v>0</v>
      </c>
      <c r="M1245" s="4" t="s">
        <v>697</v>
      </c>
      <c r="N1245" s="6" t="s">
        <v>553</v>
      </c>
      <c r="O1245" s="6" t="s">
        <v>697</v>
      </c>
      <c r="P1245" s="6"/>
      <c r="Q1245" s="4" t="s">
        <v>73</v>
      </c>
      <c r="R1245" s="4" t="s">
        <v>74</v>
      </c>
      <c r="S1245" s="4"/>
      <c r="T1245" s="7" t="s">
        <v>8428</v>
      </c>
      <c r="U1245" s="7" t="s">
        <v>8429</v>
      </c>
      <c r="V1245" s="7" t="s">
        <v>8430</v>
      </c>
      <c r="W1245" s="4" t="s">
        <v>161</v>
      </c>
      <c r="X1245" s="4" t="s">
        <v>161</v>
      </c>
      <c r="Y1245" s="4" t="s">
        <v>162</v>
      </c>
      <c r="Z1245" s="4" t="s">
        <v>162</v>
      </c>
      <c r="AA1245" s="4" t="s">
        <v>66</v>
      </c>
      <c r="AB1245" s="4" t="s">
        <v>97</v>
      </c>
      <c r="AC1245" s="6" t="s">
        <v>97</v>
      </c>
      <c r="AD1245" s="6"/>
      <c r="AE1245" s="4" t="s">
        <v>8431</v>
      </c>
      <c r="AF1245" s="6"/>
      <c r="AG1245" s="6"/>
      <c r="AH1245" s="6" t="s">
        <v>137</v>
      </c>
      <c r="AI1245" s="4">
        <f t="shared" si="19"/>
        <v>0</v>
      </c>
      <c r="AJ1245" s="4" t="s">
        <v>58</v>
      </c>
      <c r="AK1245" s="6" t="s">
        <v>2194</v>
      </c>
      <c r="AL1245" s="4" t="str">
        <f>IFERROR(IF(AK1245="", "", _xlfn.XLOOKUP(AK1245, CODES!A:A,CODES!E:E)), "")</f>
        <v>Traction/Aux Power </v>
      </c>
      <c r="AM1245" s="4" t="str">
        <f>IFERROR(IF(AK1245="", "", _xlfn.XLOOKUP(AK1245, CODES!A:A,CODES!G:G)), "")</f>
        <v>Traction convertor</v>
      </c>
      <c r="AN1245" s="4" t="str">
        <f>IFERROR(IF(AK1245="", "", _xlfn.XLOOKUP(AK1245, CODES!A:A,CODES!I:I)), "")</f>
        <v>Converter oil </v>
      </c>
      <c r="AO1245" s="6"/>
      <c r="AP1245" s="6"/>
      <c r="AQ1245" s="6"/>
      <c r="AR1245" s="6"/>
      <c r="AS1245" s="15"/>
    </row>
    <row r="1246" spans="1:45" ht="120" hidden="1" x14ac:dyDescent="0.25">
      <c r="A1246" s="13" t="s">
        <v>25</v>
      </c>
      <c r="B1246" s="4" t="s">
        <v>7727</v>
      </c>
      <c r="C1246" s="4" t="s">
        <v>8432</v>
      </c>
      <c r="D1246" s="5">
        <v>45838</v>
      </c>
      <c r="E1246" s="4" t="s">
        <v>589</v>
      </c>
      <c r="F1246" s="6" t="s">
        <v>590</v>
      </c>
      <c r="G1246" s="4" t="s">
        <v>623</v>
      </c>
      <c r="H1246" s="6" t="s">
        <v>392</v>
      </c>
      <c r="I1246" s="6" t="s">
        <v>89</v>
      </c>
      <c r="J1246" s="4">
        <v>3</v>
      </c>
      <c r="K1246" s="4">
        <v>3</v>
      </c>
      <c r="L1246" s="4">
        <v>0</v>
      </c>
      <c r="M1246" s="4" t="s">
        <v>1404</v>
      </c>
      <c r="N1246" s="6" t="s">
        <v>8433</v>
      </c>
      <c r="O1246" s="6" t="s">
        <v>1404</v>
      </c>
      <c r="P1246" s="6"/>
      <c r="Q1246" s="4" t="s">
        <v>51</v>
      </c>
      <c r="R1246" s="4" t="s">
        <v>52</v>
      </c>
      <c r="S1246" s="5">
        <v>43532</v>
      </c>
      <c r="T1246" s="7" t="s">
        <v>8434</v>
      </c>
      <c r="U1246" s="7" t="s">
        <v>8435</v>
      </c>
      <c r="V1246" s="7"/>
      <c r="W1246" s="4" t="s">
        <v>53</v>
      </c>
      <c r="X1246" s="4" t="s">
        <v>53</v>
      </c>
      <c r="Y1246" s="4" t="s">
        <v>173</v>
      </c>
      <c r="Z1246" s="4" t="s">
        <v>173</v>
      </c>
      <c r="AA1246" s="4" t="s">
        <v>66</v>
      </c>
      <c r="AB1246" s="4" t="s">
        <v>97</v>
      </c>
      <c r="AC1246" s="6" t="s">
        <v>97</v>
      </c>
      <c r="AD1246" s="6"/>
      <c r="AE1246" s="4" t="s">
        <v>8436</v>
      </c>
      <c r="AF1246" s="6"/>
      <c r="AG1246" s="6" t="s">
        <v>97</v>
      </c>
      <c r="AH1246" s="6" t="s">
        <v>137</v>
      </c>
      <c r="AI1246" s="4">
        <f t="shared" si="19"/>
        <v>0</v>
      </c>
      <c r="AJ1246" s="4" t="s">
        <v>58</v>
      </c>
      <c r="AK1246" s="6" t="s">
        <v>3496</v>
      </c>
      <c r="AL1246" s="4" t="str">
        <f>IFERROR(IF(AK1246="", "", _xlfn.XLOOKUP(AK1246, CODES!A:A,CODES!E:E)), "")</f>
        <v>Generator Units</v>
      </c>
      <c r="AM1246" s="4" t="str">
        <f>IFERROR(IF(AK1246="", "", _xlfn.XLOOKUP(AK1246, CODES!A:A,CODES!G:G)), "")</f>
        <v>Electrical System</v>
      </c>
      <c r="AN1246" s="4" t="str">
        <f>IFERROR(IF(AK1246="", "", _xlfn.XLOOKUP(AK1246, CODES!A:A,CODES!I:I)), "")</f>
        <v>Engine Wiring /Plugs</v>
      </c>
      <c r="AO1246" s="6" t="s">
        <v>8437</v>
      </c>
      <c r="AP1246" s="6"/>
      <c r="AQ1246" s="6"/>
      <c r="AR1246" s="6"/>
      <c r="AS1246" s="15"/>
    </row>
    <row r="1247" spans="1:45" ht="210" hidden="1" x14ac:dyDescent="0.25">
      <c r="A1247" s="13" t="s">
        <v>25</v>
      </c>
      <c r="B1247" s="4" t="s">
        <v>7727</v>
      </c>
      <c r="C1247" s="4" t="s">
        <v>8438</v>
      </c>
      <c r="D1247" s="5">
        <v>45837</v>
      </c>
      <c r="E1247" s="4" t="s">
        <v>4441</v>
      </c>
      <c r="F1247" s="6" t="s">
        <v>4442</v>
      </c>
      <c r="G1247" s="4" t="s">
        <v>2209</v>
      </c>
      <c r="H1247" s="6" t="s">
        <v>392</v>
      </c>
      <c r="I1247" s="6" t="s">
        <v>89</v>
      </c>
      <c r="J1247" s="4">
        <v>3</v>
      </c>
      <c r="K1247" s="4">
        <v>3</v>
      </c>
      <c r="L1247" s="4">
        <v>0</v>
      </c>
      <c r="M1247" s="4" t="s">
        <v>117</v>
      </c>
      <c r="N1247" s="6"/>
      <c r="O1247" s="6" t="s">
        <v>117</v>
      </c>
      <c r="P1247" s="6"/>
      <c r="Q1247" s="4" t="s">
        <v>51</v>
      </c>
      <c r="R1247" s="4" t="s">
        <v>52</v>
      </c>
      <c r="S1247" s="5">
        <v>43584</v>
      </c>
      <c r="T1247" s="7" t="s">
        <v>8439</v>
      </c>
      <c r="U1247" s="7" t="s">
        <v>8440</v>
      </c>
      <c r="V1247" s="7" t="s">
        <v>8441</v>
      </c>
      <c r="W1247" s="4" t="s">
        <v>53</v>
      </c>
      <c r="X1247" s="4" t="s">
        <v>53</v>
      </c>
      <c r="Y1247" s="4" t="s">
        <v>173</v>
      </c>
      <c r="Z1247" s="4" t="s">
        <v>173</v>
      </c>
      <c r="AA1247" s="4" t="s">
        <v>66</v>
      </c>
      <c r="AB1247" s="4" t="s">
        <v>97</v>
      </c>
      <c r="AC1247" s="6" t="s">
        <v>97</v>
      </c>
      <c r="AD1247" s="6"/>
      <c r="AE1247" s="4" t="s">
        <v>8442</v>
      </c>
      <c r="AF1247" s="6"/>
      <c r="AG1247" s="6" t="s">
        <v>97</v>
      </c>
      <c r="AH1247" s="6" t="s">
        <v>137</v>
      </c>
      <c r="AI1247" s="4">
        <f t="shared" si="19"/>
        <v>0</v>
      </c>
      <c r="AJ1247" s="4" t="s">
        <v>58</v>
      </c>
      <c r="AK1247" s="6" t="s">
        <v>667</v>
      </c>
      <c r="AL1247" s="4" t="str">
        <f>IFERROR(IF(AK1247="", "", _xlfn.XLOOKUP(AK1247, CODES!A:A,CODES!E:E)), "")</f>
        <v>Traction and Power Equipment</v>
      </c>
      <c r="AM1247" s="4" t="str">
        <f>IFERROR(IF(AK1247="", "", _xlfn.XLOOKUP(AK1247, CODES!A:A,CODES!G:G)), "")</f>
        <v>Traction Converter</v>
      </c>
      <c r="AN1247" s="4" t="str">
        <f>IFERROR(IF(AK1247="", "", _xlfn.XLOOKUP(AK1247, CODES!A:A,CODES!I:I)), "")</f>
        <v>Software</v>
      </c>
      <c r="AO1247" s="6" t="s">
        <v>8443</v>
      </c>
      <c r="AP1247" s="6"/>
      <c r="AQ1247" s="6"/>
      <c r="AR1247" s="6"/>
      <c r="AS1247" s="15"/>
    </row>
    <row r="1248" spans="1:45" ht="120" hidden="1" x14ac:dyDescent="0.25">
      <c r="A1248" s="13" t="s">
        <v>25</v>
      </c>
      <c r="B1248" s="4" t="s">
        <v>7727</v>
      </c>
      <c r="C1248" s="4" t="s">
        <v>8444</v>
      </c>
      <c r="D1248" s="5">
        <v>45837</v>
      </c>
      <c r="E1248" s="4" t="s">
        <v>4964</v>
      </c>
      <c r="F1248" s="6" t="s">
        <v>4965</v>
      </c>
      <c r="G1248" s="4" t="s">
        <v>102</v>
      </c>
      <c r="H1248" s="6" t="s">
        <v>73</v>
      </c>
      <c r="I1248" s="6" t="s">
        <v>89</v>
      </c>
      <c r="J1248" s="4">
        <v>11</v>
      </c>
      <c r="K1248" s="4">
        <v>11</v>
      </c>
      <c r="L1248" s="4">
        <v>0</v>
      </c>
      <c r="M1248" s="4" t="s">
        <v>877</v>
      </c>
      <c r="N1248" s="6" t="s">
        <v>8445</v>
      </c>
      <c r="O1248" s="6" t="s">
        <v>877</v>
      </c>
      <c r="P1248" s="6"/>
      <c r="Q1248" s="4" t="s">
        <v>82</v>
      </c>
      <c r="R1248" s="4" t="s">
        <v>52</v>
      </c>
      <c r="S1248" s="5">
        <v>43679</v>
      </c>
      <c r="T1248" s="7" t="s">
        <v>8446</v>
      </c>
      <c r="U1248" s="7" t="s">
        <v>8447</v>
      </c>
      <c r="V1248" s="7"/>
      <c r="W1248" s="4" t="s">
        <v>95</v>
      </c>
      <c r="X1248" s="4" t="s">
        <v>95</v>
      </c>
      <c r="Y1248" s="4" t="s">
        <v>83</v>
      </c>
      <c r="Z1248" s="4" t="s">
        <v>83</v>
      </c>
      <c r="AA1248" s="4" t="s">
        <v>66</v>
      </c>
      <c r="AB1248" s="4" t="s">
        <v>97</v>
      </c>
      <c r="AC1248" s="6" t="s">
        <v>97</v>
      </c>
      <c r="AD1248" s="6"/>
      <c r="AE1248" s="4" t="s">
        <v>8448</v>
      </c>
      <c r="AF1248" s="6"/>
      <c r="AG1248" s="6" t="s">
        <v>108</v>
      </c>
      <c r="AH1248" s="6" t="s">
        <v>137</v>
      </c>
      <c r="AI1248" s="4">
        <f t="shared" si="19"/>
        <v>0</v>
      </c>
      <c r="AJ1248" s="4" t="s">
        <v>58</v>
      </c>
      <c r="AK1248" s="6" t="s">
        <v>7190</v>
      </c>
      <c r="AL1248" s="4" t="str">
        <f>IFERROR(IF(AK1248="", "", _xlfn.XLOOKUP(AK1248, CODES!A:A,CODES!E:E)), "")</f>
        <v>HVAC</v>
      </c>
      <c r="AM1248" s="4" t="str">
        <f>IFERROR(IF(AK1248="", "", _xlfn.XLOOKUP(AK1248, CODES!A:A,CODES!G:G)), "")</f>
        <v>Cab HVAC</v>
      </c>
      <c r="AN1248" s="4" t="str">
        <f>IFERROR(IF(AK1248="", "", _xlfn.XLOOKUP(AK1248, CODES!A:A,CODES!I:I)), "")</f>
        <v>No Fault Identified</v>
      </c>
      <c r="AO1248" s="6" t="s">
        <v>8449</v>
      </c>
      <c r="AP1248" s="6"/>
      <c r="AQ1248" s="6"/>
      <c r="AR1248" s="6"/>
      <c r="AS1248" s="15"/>
    </row>
    <row r="1249" spans="1:45" ht="105" hidden="1" x14ac:dyDescent="0.25">
      <c r="A1249" s="13" t="s">
        <v>25</v>
      </c>
      <c r="B1249" s="4" t="s">
        <v>7727</v>
      </c>
      <c r="C1249" s="4" t="s">
        <v>8450</v>
      </c>
      <c r="D1249" s="5">
        <v>45837</v>
      </c>
      <c r="E1249" s="4" t="s">
        <v>2805</v>
      </c>
      <c r="F1249" s="6" t="s">
        <v>8427</v>
      </c>
      <c r="G1249" s="4" t="s">
        <v>142</v>
      </c>
      <c r="H1249" s="6"/>
      <c r="I1249" s="6"/>
      <c r="J1249" s="4">
        <v>13</v>
      </c>
      <c r="K1249" s="4">
        <v>13</v>
      </c>
      <c r="L1249" s="4">
        <v>0</v>
      </c>
      <c r="M1249" s="4" t="s">
        <v>697</v>
      </c>
      <c r="N1249" s="6" t="s">
        <v>5668</v>
      </c>
      <c r="O1249" s="6" t="s">
        <v>335</v>
      </c>
      <c r="P1249" s="6"/>
      <c r="Q1249" s="4" t="s">
        <v>73</v>
      </c>
      <c r="R1249" s="4" t="s">
        <v>74</v>
      </c>
      <c r="S1249" s="4"/>
      <c r="T1249" s="7" t="s">
        <v>8451</v>
      </c>
      <c r="U1249" s="7"/>
      <c r="V1249" s="7" t="s">
        <v>8452</v>
      </c>
      <c r="W1249" s="4" t="s">
        <v>135</v>
      </c>
      <c r="X1249" s="4" t="s">
        <v>135</v>
      </c>
      <c r="Y1249" s="4" t="s">
        <v>83</v>
      </c>
      <c r="Z1249" s="4" t="s">
        <v>83</v>
      </c>
      <c r="AA1249" s="4" t="s">
        <v>66</v>
      </c>
      <c r="AB1249" s="4" t="s">
        <v>97</v>
      </c>
      <c r="AC1249" s="6" t="s">
        <v>97</v>
      </c>
      <c r="AD1249" s="6"/>
      <c r="AE1249" s="4" t="s">
        <v>8453</v>
      </c>
      <c r="AF1249" s="6"/>
      <c r="AG1249" s="6"/>
      <c r="AH1249" s="6"/>
      <c r="AI1249" s="4">
        <f t="shared" si="19"/>
        <v>0</v>
      </c>
      <c r="AJ1249" s="4" t="s">
        <v>58</v>
      </c>
      <c r="AK1249" s="6" t="s">
        <v>8419</v>
      </c>
      <c r="AL1249" s="4" t="str">
        <f>IFERROR(IF(AK1249="", "", _xlfn.XLOOKUP(AK1249, CODES!A:A,CODES!E:E)), "")</f>
        <v>Air Conditioning </v>
      </c>
      <c r="AM1249" s="4" t="str">
        <f>IFERROR(IF(AK1249="", "", _xlfn.XLOOKUP(AK1249, CODES!A:A,CODES!G:G)), "")</f>
        <v>Unit </v>
      </c>
      <c r="AN1249" s="4" t="str">
        <f>IFERROR(IF(AK1249="", "", _xlfn.XLOOKUP(AK1249, CODES!A:A,CODES!I:I)), "")</f>
        <v>Air Conditioning Unit Mk4 coach) </v>
      </c>
      <c r="AO1249" s="6"/>
      <c r="AP1249" s="6"/>
      <c r="AQ1249" s="6"/>
      <c r="AR1249" s="6"/>
      <c r="AS1249" s="15"/>
    </row>
    <row r="1250" spans="1:45" ht="60" hidden="1" x14ac:dyDescent="0.25">
      <c r="A1250" s="13" t="s">
        <v>338</v>
      </c>
      <c r="B1250" s="4" t="s">
        <v>7727</v>
      </c>
      <c r="C1250" s="4" t="s">
        <v>8454</v>
      </c>
      <c r="D1250" s="5">
        <v>45837</v>
      </c>
      <c r="E1250" s="4"/>
      <c r="F1250" s="6" t="s">
        <v>4973</v>
      </c>
      <c r="G1250" s="4" t="s">
        <v>542</v>
      </c>
      <c r="H1250" s="6" t="s">
        <v>116</v>
      </c>
      <c r="I1250" s="6" t="s">
        <v>89</v>
      </c>
      <c r="J1250" s="4">
        <v>7</v>
      </c>
      <c r="K1250" s="4">
        <v>9</v>
      </c>
      <c r="L1250" s="4">
        <v>0</v>
      </c>
      <c r="M1250" s="4" t="s">
        <v>2121</v>
      </c>
      <c r="N1250" s="6"/>
      <c r="O1250" s="6" t="s">
        <v>2121</v>
      </c>
      <c r="P1250" s="6"/>
      <c r="Q1250" s="4" t="s">
        <v>51</v>
      </c>
      <c r="R1250" s="4" t="s">
        <v>52</v>
      </c>
      <c r="S1250" s="5">
        <v>43542</v>
      </c>
      <c r="T1250" s="7" t="s">
        <v>8455</v>
      </c>
      <c r="U1250" s="7" t="s">
        <v>216</v>
      </c>
      <c r="V1250" s="7" t="s">
        <v>8456</v>
      </c>
      <c r="W1250" s="4" t="s">
        <v>547</v>
      </c>
      <c r="X1250" s="4" t="s">
        <v>547</v>
      </c>
      <c r="Y1250" s="4" t="s">
        <v>65</v>
      </c>
      <c r="Z1250" s="4"/>
      <c r="AA1250" s="4" t="s">
        <v>55</v>
      </c>
      <c r="AB1250" s="4" t="s">
        <v>45</v>
      </c>
      <c r="AC1250" s="6" t="s">
        <v>281</v>
      </c>
      <c r="AD1250" s="6" t="s">
        <v>2571</v>
      </c>
      <c r="AE1250" s="4" t="s">
        <v>8457</v>
      </c>
      <c r="AF1250" s="6"/>
      <c r="AG1250" s="6" t="s">
        <v>108</v>
      </c>
      <c r="AH1250" s="6" t="s">
        <v>109</v>
      </c>
      <c r="AI1250" s="4">
        <f t="shared" si="19"/>
        <v>0</v>
      </c>
      <c r="AJ1250" s="4" t="s">
        <v>68</v>
      </c>
      <c r="AK1250" s="6" t="s">
        <v>347</v>
      </c>
      <c r="AL1250" s="4" t="str">
        <f>IFERROR(IF(AK1250="", "", _xlfn.XLOOKUP(AK1250, CODES!A:A,CODES!E:E)), "")</f>
        <v>Operational</v>
      </c>
      <c r="AM1250" s="4" t="str">
        <f>IFERROR(IF(AK1250="", "", _xlfn.XLOOKUP(AK1250, CODES!A:A,CODES!G:G)), "")</f>
        <v>NR</v>
      </c>
      <c r="AN1250" s="4" t="str">
        <f>IFERROR(IF(AK1250="", "", _xlfn.XLOOKUP(AK1250, CODES!A:A,CODES!I:I)), "")</f>
        <v>Regulation</v>
      </c>
      <c r="AO1250" s="6" t="s">
        <v>7709</v>
      </c>
      <c r="AP1250" s="6"/>
      <c r="AQ1250" s="6"/>
      <c r="AR1250" s="6"/>
      <c r="AS1250" s="15"/>
    </row>
    <row r="1251" spans="1:45" ht="75" hidden="1" x14ac:dyDescent="0.25">
      <c r="A1251" s="13" t="s">
        <v>258</v>
      </c>
      <c r="B1251" s="4" t="s">
        <v>7727</v>
      </c>
      <c r="C1251" s="4" t="s">
        <v>8458</v>
      </c>
      <c r="D1251" s="5">
        <v>45836</v>
      </c>
      <c r="E1251" s="4" t="s">
        <v>8459</v>
      </c>
      <c r="F1251" s="6" t="s">
        <v>8460</v>
      </c>
      <c r="G1251" s="4" t="s">
        <v>80</v>
      </c>
      <c r="H1251" s="6" t="s">
        <v>413</v>
      </c>
      <c r="I1251" s="6" t="s">
        <v>89</v>
      </c>
      <c r="J1251" s="4">
        <v>6</v>
      </c>
      <c r="K1251" s="4">
        <v>6</v>
      </c>
      <c r="L1251" s="4">
        <v>0</v>
      </c>
      <c r="M1251" s="4" t="s">
        <v>518</v>
      </c>
      <c r="N1251" s="6"/>
      <c r="O1251" s="6" t="s">
        <v>518</v>
      </c>
      <c r="P1251" s="6"/>
      <c r="Q1251" s="4" t="s">
        <v>51</v>
      </c>
      <c r="R1251" s="4" t="s">
        <v>52</v>
      </c>
      <c r="S1251" s="5">
        <v>43549</v>
      </c>
      <c r="T1251" s="7" t="s">
        <v>8461</v>
      </c>
      <c r="U1251" s="7" t="s">
        <v>8462</v>
      </c>
      <c r="V1251" s="7" t="s">
        <v>8463</v>
      </c>
      <c r="W1251" s="4" t="s">
        <v>4208</v>
      </c>
      <c r="X1251" s="4" t="s">
        <v>4208</v>
      </c>
      <c r="Y1251" s="4" t="s">
        <v>2707</v>
      </c>
      <c r="Z1251" s="4" t="s">
        <v>2707</v>
      </c>
      <c r="AA1251" s="4" t="s">
        <v>66</v>
      </c>
      <c r="AB1251" s="4" t="s">
        <v>97</v>
      </c>
      <c r="AC1251" s="6" t="s">
        <v>281</v>
      </c>
      <c r="AD1251" s="6" t="s">
        <v>5021</v>
      </c>
      <c r="AE1251" s="4" t="s">
        <v>8464</v>
      </c>
      <c r="AF1251" s="6" t="s">
        <v>8465</v>
      </c>
      <c r="AG1251" s="6" t="s">
        <v>124</v>
      </c>
      <c r="AH1251" s="6" t="s">
        <v>109</v>
      </c>
      <c r="AI1251" s="4">
        <f t="shared" si="19"/>
        <v>0</v>
      </c>
      <c r="AJ1251" s="4" t="s">
        <v>271</v>
      </c>
      <c r="AK1251" s="6" t="s">
        <v>199</v>
      </c>
      <c r="AL1251" s="4" t="str">
        <f>IFERROR(IF(AK1251="", "", _xlfn.XLOOKUP(AK1251, CODES!A:A,CODES!E:E)), "")</f>
        <v>Operational</v>
      </c>
      <c r="AM1251" s="4" t="str">
        <f>IFERROR(IF(AK1251="", "", _xlfn.XLOOKUP(AK1251, CODES!A:A,CODES!G:G)), "")</f>
        <v>Staff</v>
      </c>
      <c r="AN1251" s="4" t="str">
        <f>IFERROR(IF(AK1251="", "", _xlfn.XLOOKUP(AK1251, CODES!A:A,CODES!I:I)), "")</f>
        <v>Driver</v>
      </c>
      <c r="AO1251" s="6" t="s">
        <v>8466</v>
      </c>
      <c r="AP1251" s="6"/>
      <c r="AQ1251" s="6"/>
      <c r="AR1251" s="6"/>
      <c r="AS1251" s="15"/>
    </row>
    <row r="1252" spans="1:45" ht="135" hidden="1" x14ac:dyDescent="0.25">
      <c r="A1252" s="13" t="s">
        <v>25</v>
      </c>
      <c r="B1252" s="4" t="s">
        <v>7727</v>
      </c>
      <c r="C1252" s="4" t="s">
        <v>8467</v>
      </c>
      <c r="D1252" s="5">
        <v>45836</v>
      </c>
      <c r="E1252" s="4" t="s">
        <v>4037</v>
      </c>
      <c r="F1252" s="6" t="s">
        <v>4038</v>
      </c>
      <c r="G1252" s="4" t="s">
        <v>275</v>
      </c>
      <c r="H1252" s="6" t="s">
        <v>392</v>
      </c>
      <c r="I1252" s="6" t="s">
        <v>89</v>
      </c>
      <c r="J1252" s="4">
        <v>3</v>
      </c>
      <c r="K1252" s="4">
        <v>3</v>
      </c>
      <c r="L1252" s="4">
        <v>0</v>
      </c>
      <c r="M1252" s="4" t="s">
        <v>117</v>
      </c>
      <c r="N1252" s="6"/>
      <c r="O1252" s="6" t="s">
        <v>117</v>
      </c>
      <c r="P1252" s="6"/>
      <c r="Q1252" s="4" t="s">
        <v>51</v>
      </c>
      <c r="R1252" s="4" t="s">
        <v>52</v>
      </c>
      <c r="S1252" s="5">
        <v>43584</v>
      </c>
      <c r="T1252" s="7" t="s">
        <v>8468</v>
      </c>
      <c r="U1252" s="7" t="s">
        <v>8469</v>
      </c>
      <c r="V1252" s="7" t="s">
        <v>8470</v>
      </c>
      <c r="W1252" s="4" t="s">
        <v>53</v>
      </c>
      <c r="X1252" s="4" t="s">
        <v>53</v>
      </c>
      <c r="Y1252" s="4" t="s">
        <v>83</v>
      </c>
      <c r="Z1252" s="4" t="s">
        <v>83</v>
      </c>
      <c r="AA1252" s="4" t="s">
        <v>66</v>
      </c>
      <c r="AB1252" s="4" t="s">
        <v>97</v>
      </c>
      <c r="AC1252" s="6" t="s">
        <v>97</v>
      </c>
      <c r="AD1252" s="6"/>
      <c r="AE1252" s="4" t="s">
        <v>8471</v>
      </c>
      <c r="AF1252" s="6"/>
      <c r="AG1252" s="6" t="s">
        <v>97</v>
      </c>
      <c r="AH1252" s="6" t="s">
        <v>137</v>
      </c>
      <c r="AI1252" s="4">
        <f t="shared" si="19"/>
        <v>0</v>
      </c>
      <c r="AJ1252" s="4" t="s">
        <v>58</v>
      </c>
      <c r="AK1252" s="6" t="s">
        <v>6900</v>
      </c>
      <c r="AL1252" s="4" t="str">
        <f>IFERROR(IF(AK1252="", "", _xlfn.XLOOKUP(AK1252, CODES!A:A,CODES!E:E)), "")</f>
        <v>Water and Toilet Systems</v>
      </c>
      <c r="AM1252" s="4" t="str">
        <f>IFERROR(IF(AK1252="", "", _xlfn.XLOOKUP(AK1252, CODES!A:A,CODES!G:G)), "")</f>
        <v>Fresh Water Tank</v>
      </c>
      <c r="AN1252" s="4" t="str">
        <f>IFERROR(IF(AK1252="", "", _xlfn.XLOOKUP(AK1252, CODES!A:A,CODES!I:I)), "")</f>
        <v>Water Pump</v>
      </c>
      <c r="AO1252" s="6" t="s">
        <v>8472</v>
      </c>
      <c r="AP1252" s="6"/>
      <c r="AQ1252" s="6"/>
      <c r="AR1252" s="6"/>
      <c r="AS1252" s="15"/>
    </row>
    <row r="1253" spans="1:45" ht="75" hidden="1" x14ac:dyDescent="0.25">
      <c r="A1253" s="13" t="s">
        <v>25</v>
      </c>
      <c r="B1253" s="4" t="s">
        <v>7727</v>
      </c>
      <c r="C1253" s="4" t="s">
        <v>8473</v>
      </c>
      <c r="D1253" s="5">
        <v>45836</v>
      </c>
      <c r="E1253" s="4" t="s">
        <v>1840</v>
      </c>
      <c r="F1253" s="6" t="s">
        <v>8474</v>
      </c>
      <c r="G1253" s="4" t="s">
        <v>102</v>
      </c>
      <c r="H1253" s="6" t="s">
        <v>204</v>
      </c>
      <c r="I1253" s="6" t="s">
        <v>89</v>
      </c>
      <c r="J1253" s="4">
        <v>4</v>
      </c>
      <c r="K1253" s="4">
        <v>9</v>
      </c>
      <c r="L1253" s="4">
        <v>0</v>
      </c>
      <c r="M1253" s="4" t="s">
        <v>810</v>
      </c>
      <c r="N1253" s="6"/>
      <c r="O1253" s="6" t="s">
        <v>810</v>
      </c>
      <c r="P1253" s="6"/>
      <c r="Q1253" s="4" t="s">
        <v>82</v>
      </c>
      <c r="R1253" s="4" t="s">
        <v>52</v>
      </c>
      <c r="S1253" s="5">
        <v>43714</v>
      </c>
      <c r="T1253" s="7" t="s">
        <v>8475</v>
      </c>
      <c r="U1253" s="7" t="s">
        <v>8476</v>
      </c>
      <c r="V1253" s="7" t="s">
        <v>8477</v>
      </c>
      <c r="W1253" s="4" t="s">
        <v>64</v>
      </c>
      <c r="X1253" s="4" t="s">
        <v>64</v>
      </c>
      <c r="Y1253" s="4" t="s">
        <v>65</v>
      </c>
      <c r="Z1253" s="4" t="s">
        <v>65</v>
      </c>
      <c r="AA1253" s="4" t="s">
        <v>66</v>
      </c>
      <c r="AB1253" s="4" t="s">
        <v>97</v>
      </c>
      <c r="AC1253" s="6" t="s">
        <v>97</v>
      </c>
      <c r="AD1253" s="6"/>
      <c r="AE1253" s="4" t="s">
        <v>8478</v>
      </c>
      <c r="AF1253" s="6"/>
      <c r="AG1253" s="6" t="s">
        <v>108</v>
      </c>
      <c r="AH1253" s="6" t="s">
        <v>109</v>
      </c>
      <c r="AI1253" s="4">
        <f t="shared" si="19"/>
        <v>0</v>
      </c>
      <c r="AJ1253" s="4" t="s">
        <v>68</v>
      </c>
      <c r="AK1253" s="6" t="s">
        <v>110</v>
      </c>
      <c r="AL1253" s="4" t="str">
        <f>IFERROR(IF(AK1253="", "", _xlfn.XLOOKUP(AK1253, CODES!A:A,CODES!E:E)), "")</f>
        <v>Operational</v>
      </c>
      <c r="AM1253" s="4" t="str">
        <f>IFERROR(IF(AK1253="", "", _xlfn.XLOOKUP(AK1253, CODES!A:A,CODES!G:G)), "")</f>
        <v>Depot</v>
      </c>
      <c r="AN1253" s="4" t="str">
        <f>IFERROR(IF(AK1253="", "", _xlfn.XLOOKUP(AK1253, CODES!A:A,CODES!I:I)), "")</f>
        <v>Process</v>
      </c>
      <c r="AO1253" s="6" t="s">
        <v>4391</v>
      </c>
      <c r="AP1253" s="6"/>
      <c r="AQ1253" s="6"/>
      <c r="AR1253" s="6"/>
      <c r="AS1253" s="15"/>
    </row>
    <row r="1254" spans="1:45" ht="330" hidden="1" x14ac:dyDescent="0.25">
      <c r="A1254" s="13" t="s">
        <v>25</v>
      </c>
      <c r="B1254" s="4" t="s">
        <v>7727</v>
      </c>
      <c r="C1254" s="4" t="s">
        <v>8479</v>
      </c>
      <c r="D1254" s="5">
        <v>45836</v>
      </c>
      <c r="E1254" s="4" t="s">
        <v>410</v>
      </c>
      <c r="F1254" s="6" t="s">
        <v>3155</v>
      </c>
      <c r="G1254" s="4" t="s">
        <v>1029</v>
      </c>
      <c r="H1254" s="6" t="s">
        <v>2496</v>
      </c>
      <c r="I1254" s="6" t="s">
        <v>89</v>
      </c>
      <c r="J1254" s="4">
        <v>20</v>
      </c>
      <c r="K1254" s="4">
        <v>37</v>
      </c>
      <c r="L1254" s="4">
        <v>0</v>
      </c>
      <c r="M1254" s="4" t="s">
        <v>948</v>
      </c>
      <c r="N1254" s="6" t="s">
        <v>8480</v>
      </c>
      <c r="O1254" s="6" t="s">
        <v>948</v>
      </c>
      <c r="P1254" s="6"/>
      <c r="Q1254" s="4" t="s">
        <v>51</v>
      </c>
      <c r="R1254" s="4" t="s">
        <v>52</v>
      </c>
      <c r="S1254" s="5">
        <v>44048</v>
      </c>
      <c r="T1254" s="7" t="s">
        <v>8481</v>
      </c>
      <c r="U1254" s="7" t="s">
        <v>8482</v>
      </c>
      <c r="V1254" s="7" t="s">
        <v>8483</v>
      </c>
      <c r="W1254" s="4" t="s">
        <v>95</v>
      </c>
      <c r="X1254" s="4" t="s">
        <v>95</v>
      </c>
      <c r="Y1254" s="4" t="s">
        <v>96</v>
      </c>
      <c r="Z1254" s="4" t="s">
        <v>96</v>
      </c>
      <c r="AA1254" s="4" t="s">
        <v>66</v>
      </c>
      <c r="AB1254" s="4" t="s">
        <v>97</v>
      </c>
      <c r="AC1254" s="6" t="s">
        <v>97</v>
      </c>
      <c r="AD1254" s="6"/>
      <c r="AE1254" s="4" t="s">
        <v>8484</v>
      </c>
      <c r="AF1254" s="6"/>
      <c r="AG1254" s="6" t="s">
        <v>124</v>
      </c>
      <c r="AH1254" s="6" t="s">
        <v>109</v>
      </c>
      <c r="AI1254" s="4">
        <f t="shared" si="19"/>
        <v>0</v>
      </c>
      <c r="AJ1254" s="4" t="s">
        <v>58</v>
      </c>
      <c r="AK1254" s="6" t="s">
        <v>8485</v>
      </c>
      <c r="AL1254" s="4" t="str">
        <f>IFERROR(IF(AK1254="", "", _xlfn.XLOOKUP(AK1254, CODES!A:A,CODES!E:E)), "")</f>
        <v>Brake System</v>
      </c>
      <c r="AM1254" s="4" t="str">
        <f>IFERROR(IF(AK1254="", "", _xlfn.XLOOKUP(AK1254, CODES!A:A,CODES!G:G)), "")</f>
        <v>Bogie Brake Equipment</v>
      </c>
      <c r="AN1254" s="4" t="str">
        <f>IFERROR(IF(AK1254="", "", _xlfn.XLOOKUP(AK1254, CODES!A:A,CODES!I:I)), "")</f>
        <v>No Fault Identified</v>
      </c>
      <c r="AO1254" s="6" t="s">
        <v>8486</v>
      </c>
      <c r="AP1254" s="6"/>
      <c r="AQ1254" s="6"/>
      <c r="AR1254" s="6"/>
      <c r="AS1254" s="15"/>
    </row>
    <row r="1255" spans="1:45" ht="300" hidden="1" x14ac:dyDescent="0.25">
      <c r="A1255" s="13" t="s">
        <v>25</v>
      </c>
      <c r="B1255" s="4" t="s">
        <v>7727</v>
      </c>
      <c r="C1255" s="4" t="s">
        <v>8487</v>
      </c>
      <c r="D1255" s="5">
        <v>45835</v>
      </c>
      <c r="E1255" s="4" t="s">
        <v>165</v>
      </c>
      <c r="F1255" s="6" t="s">
        <v>166</v>
      </c>
      <c r="G1255" s="4" t="s">
        <v>8488</v>
      </c>
      <c r="H1255" s="6" t="s">
        <v>633</v>
      </c>
      <c r="I1255" s="6" t="s">
        <v>89</v>
      </c>
      <c r="J1255" s="4">
        <v>16</v>
      </c>
      <c r="K1255" s="4">
        <v>24</v>
      </c>
      <c r="L1255" s="4">
        <v>0</v>
      </c>
      <c r="M1255" s="4" t="s">
        <v>393</v>
      </c>
      <c r="N1255" s="6"/>
      <c r="O1255" s="6" t="s">
        <v>393</v>
      </c>
      <c r="P1255" s="6"/>
      <c r="Q1255" s="4" t="s">
        <v>51</v>
      </c>
      <c r="R1255" s="4" t="s">
        <v>52</v>
      </c>
      <c r="S1255" s="5">
        <v>43791</v>
      </c>
      <c r="T1255" s="7" t="s">
        <v>8489</v>
      </c>
      <c r="U1255" s="7" t="s">
        <v>8490</v>
      </c>
      <c r="V1255" s="7" t="s">
        <v>8491</v>
      </c>
      <c r="W1255" s="4" t="s">
        <v>95</v>
      </c>
      <c r="X1255" s="4" t="s">
        <v>95</v>
      </c>
      <c r="Y1255" s="4" t="s">
        <v>96</v>
      </c>
      <c r="Z1255" s="4" t="s">
        <v>96</v>
      </c>
      <c r="AA1255" s="4" t="s">
        <v>66</v>
      </c>
      <c r="AB1255" s="4" t="s">
        <v>97</v>
      </c>
      <c r="AC1255" s="6" t="s">
        <v>97</v>
      </c>
      <c r="AD1255" s="6"/>
      <c r="AE1255" s="4" t="s">
        <v>8492</v>
      </c>
      <c r="AF1255" s="6"/>
      <c r="AG1255" s="6" t="s">
        <v>124</v>
      </c>
      <c r="AH1255" s="6" t="s">
        <v>109</v>
      </c>
      <c r="AI1255" s="4">
        <f t="shared" si="19"/>
        <v>0</v>
      </c>
      <c r="AJ1255" s="4" t="s">
        <v>58</v>
      </c>
      <c r="AK1255" s="6" t="s">
        <v>2087</v>
      </c>
      <c r="AL1255" s="4" t="str">
        <f>IFERROR(IF(AK1255="", "", _xlfn.XLOOKUP(AK1255, CODES!A:A,CODES!E:E)), "")</f>
        <v>Brake System</v>
      </c>
      <c r="AM1255" s="4" t="str">
        <f>IFERROR(IF(AK1255="", "", _xlfn.XLOOKUP(AK1255, CODES!A:A,CODES!G:G)), "")</f>
        <v>Brake Control Unit</v>
      </c>
      <c r="AN1255" s="4" t="str">
        <f>IFERROR(IF(AK1255="", "", _xlfn.XLOOKUP(AK1255, CODES!A:A,CODES!I:I)), "")</f>
        <v>No Fault Identified</v>
      </c>
      <c r="AO1255" s="6" t="s">
        <v>8493</v>
      </c>
      <c r="AP1255" s="6"/>
      <c r="AQ1255" s="6"/>
      <c r="AR1255" s="6"/>
      <c r="AS1255" s="15"/>
    </row>
    <row r="1256" spans="1:45" ht="60" hidden="1" x14ac:dyDescent="0.25">
      <c r="A1256" s="13" t="s">
        <v>25</v>
      </c>
      <c r="B1256" s="4" t="s">
        <v>7727</v>
      </c>
      <c r="C1256" s="4" t="s">
        <v>8494</v>
      </c>
      <c r="D1256" s="5">
        <v>45835</v>
      </c>
      <c r="E1256" s="4" t="s">
        <v>3004</v>
      </c>
      <c r="F1256" s="6" t="s">
        <v>3005</v>
      </c>
      <c r="G1256" s="4" t="s">
        <v>102</v>
      </c>
      <c r="H1256" s="6" t="s">
        <v>82</v>
      </c>
      <c r="I1256" s="6" t="s">
        <v>89</v>
      </c>
      <c r="J1256" s="4">
        <v>5</v>
      </c>
      <c r="K1256" s="4">
        <v>9</v>
      </c>
      <c r="L1256" s="4">
        <v>0</v>
      </c>
      <c r="M1256" s="4" t="s">
        <v>91</v>
      </c>
      <c r="N1256" s="6"/>
      <c r="O1256" s="6" t="s">
        <v>91</v>
      </c>
      <c r="P1256" s="6"/>
      <c r="Q1256" s="4" t="s">
        <v>82</v>
      </c>
      <c r="R1256" s="4" t="s">
        <v>52</v>
      </c>
      <c r="S1256" s="5">
        <v>43728</v>
      </c>
      <c r="T1256" s="7" t="s">
        <v>8495</v>
      </c>
      <c r="U1256" s="7" t="s">
        <v>8496</v>
      </c>
      <c r="V1256" s="7"/>
      <c r="W1256" s="4" t="s">
        <v>64</v>
      </c>
      <c r="X1256" s="4" t="s">
        <v>64</v>
      </c>
      <c r="Y1256" s="4" t="s">
        <v>65</v>
      </c>
      <c r="Z1256" s="4" t="s">
        <v>65</v>
      </c>
      <c r="AA1256" s="4" t="s">
        <v>66</v>
      </c>
      <c r="AB1256" s="4" t="s">
        <v>97</v>
      </c>
      <c r="AC1256" s="6" t="s">
        <v>97</v>
      </c>
      <c r="AD1256" s="6"/>
      <c r="AE1256" s="4" t="s">
        <v>8497</v>
      </c>
      <c r="AF1256" s="6"/>
      <c r="AG1256" s="6" t="s">
        <v>108</v>
      </c>
      <c r="AH1256" s="6" t="s">
        <v>109</v>
      </c>
      <c r="AI1256" s="4">
        <f t="shared" si="19"/>
        <v>0</v>
      </c>
      <c r="AJ1256" s="4" t="s">
        <v>68</v>
      </c>
      <c r="AK1256" s="6" t="s">
        <v>110</v>
      </c>
      <c r="AL1256" s="4" t="str">
        <f>IFERROR(IF(AK1256="", "", _xlfn.XLOOKUP(AK1256, CODES!A:A,CODES!E:E)), "")</f>
        <v>Operational</v>
      </c>
      <c r="AM1256" s="4" t="str">
        <f>IFERROR(IF(AK1256="", "", _xlfn.XLOOKUP(AK1256, CODES!A:A,CODES!G:G)), "")</f>
        <v>Depot</v>
      </c>
      <c r="AN1256" s="4" t="str">
        <f>IFERROR(IF(AK1256="", "", _xlfn.XLOOKUP(AK1256, CODES!A:A,CODES!I:I)), "")</f>
        <v>Process</v>
      </c>
      <c r="AO1256" s="6" t="s">
        <v>7937</v>
      </c>
      <c r="AP1256" s="6"/>
      <c r="AQ1256" s="6"/>
      <c r="AR1256" s="6"/>
      <c r="AS1256" s="15"/>
    </row>
    <row r="1257" spans="1:45" ht="75" hidden="1" x14ac:dyDescent="0.25">
      <c r="A1257" s="13" t="s">
        <v>25</v>
      </c>
      <c r="B1257" s="4" t="s">
        <v>7727</v>
      </c>
      <c r="C1257" s="4" t="s">
        <v>8498</v>
      </c>
      <c r="D1257" s="5">
        <v>45835</v>
      </c>
      <c r="E1257" s="4" t="s">
        <v>3386</v>
      </c>
      <c r="F1257" s="6" t="s">
        <v>5556</v>
      </c>
      <c r="G1257" s="4" t="s">
        <v>115</v>
      </c>
      <c r="H1257" s="6" t="s">
        <v>168</v>
      </c>
      <c r="I1257" s="6" t="s">
        <v>89</v>
      </c>
      <c r="J1257" s="4">
        <v>2</v>
      </c>
      <c r="K1257" s="4">
        <v>2</v>
      </c>
      <c r="L1257" s="4">
        <v>0</v>
      </c>
      <c r="M1257" s="4" t="s">
        <v>393</v>
      </c>
      <c r="N1257" s="6"/>
      <c r="O1257" s="6" t="s">
        <v>393</v>
      </c>
      <c r="P1257" s="6"/>
      <c r="Q1257" s="4" t="s">
        <v>51</v>
      </c>
      <c r="R1257" s="4" t="s">
        <v>52</v>
      </c>
      <c r="S1257" s="5">
        <v>43791</v>
      </c>
      <c r="T1257" s="7" t="s">
        <v>8499</v>
      </c>
      <c r="U1257" s="7" t="s">
        <v>385</v>
      </c>
      <c r="V1257" s="7"/>
      <c r="W1257" s="4" t="s">
        <v>95</v>
      </c>
      <c r="X1257" s="4" t="s">
        <v>95</v>
      </c>
      <c r="Y1257" s="4" t="s">
        <v>418</v>
      </c>
      <c r="Z1257" s="4" t="s">
        <v>418</v>
      </c>
      <c r="AA1257" s="4" t="s">
        <v>66</v>
      </c>
      <c r="AB1257" s="4" t="s">
        <v>97</v>
      </c>
      <c r="AC1257" s="6" t="s">
        <v>97</v>
      </c>
      <c r="AD1257" s="6"/>
      <c r="AE1257" s="4" t="s">
        <v>8500</v>
      </c>
      <c r="AF1257" s="6"/>
      <c r="AG1257" s="6" t="s">
        <v>175</v>
      </c>
      <c r="AH1257" s="6" t="s">
        <v>109</v>
      </c>
      <c r="AI1257" s="4">
        <f t="shared" si="19"/>
        <v>0</v>
      </c>
      <c r="AJ1257" s="4" t="s">
        <v>58</v>
      </c>
      <c r="AK1257" s="6" t="s">
        <v>1970</v>
      </c>
      <c r="AL1257" s="4" t="str">
        <f>IFERROR(IF(AK1257="", "", _xlfn.XLOOKUP(AK1257, CODES!A:A,CODES!E:E)), "")</f>
        <v>Doors</v>
      </c>
      <c r="AM1257" s="4" t="str">
        <f>IFERROR(IF(AK1257="", "", _xlfn.XLOOKUP(AK1257, CODES!A:A,CODES!G:G)), "")</f>
        <v>Exterior Passenger Doors</v>
      </c>
      <c r="AN1257" s="4" t="str">
        <f>IFERROR(IF(AK1257="", "", _xlfn.XLOOKUP(AK1257, CODES!A:A,CODES!I:I)), "")</f>
        <v>No Fault Identified</v>
      </c>
      <c r="AO1257" s="6" t="s">
        <v>385</v>
      </c>
      <c r="AP1257" s="6"/>
      <c r="AQ1257" s="6"/>
      <c r="AR1257" s="6"/>
      <c r="AS1257" s="15"/>
    </row>
    <row r="1258" spans="1:45" ht="75" hidden="1" x14ac:dyDescent="0.25">
      <c r="A1258" s="13" t="s">
        <v>25</v>
      </c>
      <c r="B1258" s="4" t="s">
        <v>7727</v>
      </c>
      <c r="C1258" s="4" t="s">
        <v>8501</v>
      </c>
      <c r="D1258" s="5">
        <v>45835</v>
      </c>
      <c r="E1258" s="4" t="s">
        <v>997</v>
      </c>
      <c r="F1258" s="6" t="s">
        <v>8502</v>
      </c>
      <c r="G1258" s="4" t="s">
        <v>262</v>
      </c>
      <c r="H1258" s="6" t="s">
        <v>82</v>
      </c>
      <c r="I1258" s="6" t="s">
        <v>89</v>
      </c>
      <c r="J1258" s="4">
        <v>5</v>
      </c>
      <c r="K1258" s="4">
        <v>5</v>
      </c>
      <c r="L1258" s="4">
        <v>0</v>
      </c>
      <c r="M1258" s="4" t="s">
        <v>169</v>
      </c>
      <c r="N1258" s="6"/>
      <c r="O1258" s="6" t="s">
        <v>169</v>
      </c>
      <c r="P1258" s="6"/>
      <c r="Q1258" s="4" t="s">
        <v>51</v>
      </c>
      <c r="R1258" s="4" t="s">
        <v>52</v>
      </c>
      <c r="S1258" s="5">
        <v>43972</v>
      </c>
      <c r="T1258" s="7" t="s">
        <v>8503</v>
      </c>
      <c r="U1258" s="7" t="s">
        <v>8504</v>
      </c>
      <c r="V1258" s="7"/>
      <c r="W1258" s="4" t="s">
        <v>345</v>
      </c>
      <c r="X1258" s="4" t="s">
        <v>345</v>
      </c>
      <c r="Y1258" s="4" t="s">
        <v>65</v>
      </c>
      <c r="Z1258" s="4" t="s">
        <v>65</v>
      </c>
      <c r="AA1258" s="4" t="s">
        <v>66</v>
      </c>
      <c r="AB1258" s="4" t="s">
        <v>97</v>
      </c>
      <c r="AC1258" s="6" t="s">
        <v>97</v>
      </c>
      <c r="AD1258" s="6"/>
      <c r="AE1258" s="4" t="s">
        <v>8505</v>
      </c>
      <c r="AF1258" s="6"/>
      <c r="AG1258" s="6" t="s">
        <v>108</v>
      </c>
      <c r="AH1258" s="6" t="s">
        <v>109</v>
      </c>
      <c r="AI1258" s="4">
        <f t="shared" si="19"/>
        <v>0</v>
      </c>
      <c r="AJ1258" s="4" t="s">
        <v>68</v>
      </c>
      <c r="AK1258" s="6" t="s">
        <v>110</v>
      </c>
      <c r="AL1258" s="4" t="str">
        <f>IFERROR(IF(AK1258="", "", _xlfn.XLOOKUP(AK1258, CODES!A:A,CODES!E:E)), "")</f>
        <v>Operational</v>
      </c>
      <c r="AM1258" s="4" t="str">
        <f>IFERROR(IF(AK1258="", "", _xlfn.XLOOKUP(AK1258, CODES!A:A,CODES!G:G)), "")</f>
        <v>Depot</v>
      </c>
      <c r="AN1258" s="4" t="str">
        <f>IFERROR(IF(AK1258="", "", _xlfn.XLOOKUP(AK1258, CODES!A:A,CODES!I:I)), "")</f>
        <v>Process</v>
      </c>
      <c r="AO1258" s="6" t="s">
        <v>7937</v>
      </c>
      <c r="AP1258" s="6"/>
      <c r="AQ1258" s="6"/>
      <c r="AR1258" s="6"/>
      <c r="AS1258" s="15"/>
    </row>
    <row r="1259" spans="1:45" ht="75" hidden="1" x14ac:dyDescent="0.25">
      <c r="A1259" s="13" t="s">
        <v>25</v>
      </c>
      <c r="B1259" s="4" t="s">
        <v>7727</v>
      </c>
      <c r="C1259" s="4" t="s">
        <v>8506</v>
      </c>
      <c r="D1259" s="5">
        <v>45834</v>
      </c>
      <c r="E1259" s="4" t="s">
        <v>8507</v>
      </c>
      <c r="F1259" s="6" t="s">
        <v>8508</v>
      </c>
      <c r="G1259" s="4" t="s">
        <v>262</v>
      </c>
      <c r="H1259" s="6" t="s">
        <v>204</v>
      </c>
      <c r="I1259" s="6" t="s">
        <v>89</v>
      </c>
      <c r="J1259" s="4">
        <v>4</v>
      </c>
      <c r="K1259" s="4">
        <v>21</v>
      </c>
      <c r="L1259" s="4">
        <v>0</v>
      </c>
      <c r="M1259" s="4" t="s">
        <v>287</v>
      </c>
      <c r="N1259" s="6"/>
      <c r="O1259" s="6" t="s">
        <v>287</v>
      </c>
      <c r="P1259" s="6"/>
      <c r="Q1259" s="4" t="s">
        <v>51</v>
      </c>
      <c r="R1259" s="4" t="s">
        <v>52</v>
      </c>
      <c r="S1259" s="5">
        <v>44013</v>
      </c>
      <c r="T1259" s="7" t="s">
        <v>8509</v>
      </c>
      <c r="U1259" s="7" t="s">
        <v>8510</v>
      </c>
      <c r="V1259" s="7" t="s">
        <v>1271</v>
      </c>
      <c r="W1259" s="4" t="s">
        <v>345</v>
      </c>
      <c r="X1259" s="4" t="s">
        <v>345</v>
      </c>
      <c r="Y1259" s="4" t="s">
        <v>65</v>
      </c>
      <c r="Z1259" s="4" t="s">
        <v>65</v>
      </c>
      <c r="AA1259" s="4" t="s">
        <v>66</v>
      </c>
      <c r="AB1259" s="4" t="s">
        <v>97</v>
      </c>
      <c r="AC1259" s="6" t="s">
        <v>97</v>
      </c>
      <c r="AD1259" s="6"/>
      <c r="AE1259" s="4" t="s">
        <v>8511</v>
      </c>
      <c r="AF1259" s="6"/>
      <c r="AG1259" s="6" t="s">
        <v>108</v>
      </c>
      <c r="AH1259" s="6" t="s">
        <v>109</v>
      </c>
      <c r="AI1259" s="4">
        <f t="shared" si="19"/>
        <v>0</v>
      </c>
      <c r="AJ1259" s="4" t="s">
        <v>68</v>
      </c>
      <c r="AK1259" s="6" t="s">
        <v>927</v>
      </c>
      <c r="AL1259" s="4" t="str">
        <f>IFERROR(IF(AK1259="", "", _xlfn.XLOOKUP(AK1259, CODES!A:A,CODES!E:E)), "")</f>
        <v>Operational</v>
      </c>
      <c r="AM1259" s="4" t="str">
        <f>IFERROR(IF(AK1259="", "", _xlfn.XLOOKUP(AK1259, CODES!A:A,CODES!G:G)), "")</f>
        <v>Depot</v>
      </c>
      <c r="AN1259" s="4" t="str">
        <f>IFERROR(IF(AK1259="", "", _xlfn.XLOOKUP(AK1259, CODES!A:A,CODES!I:I)), "")</f>
        <v>Awaiting Acceptance</v>
      </c>
      <c r="AO1259" s="6" t="s">
        <v>6573</v>
      </c>
      <c r="AP1259" s="6"/>
      <c r="AQ1259" s="6"/>
      <c r="AR1259" s="6"/>
      <c r="AS1259" s="15"/>
    </row>
    <row r="1260" spans="1:45" ht="75" hidden="1" x14ac:dyDescent="0.25">
      <c r="A1260" s="13" t="s">
        <v>25</v>
      </c>
      <c r="B1260" s="4" t="s">
        <v>7727</v>
      </c>
      <c r="C1260" s="4" t="s">
        <v>8512</v>
      </c>
      <c r="D1260" s="5">
        <v>45834</v>
      </c>
      <c r="E1260" s="4" t="s">
        <v>8513</v>
      </c>
      <c r="F1260" s="6" t="s">
        <v>8514</v>
      </c>
      <c r="G1260" s="4" t="s">
        <v>142</v>
      </c>
      <c r="H1260" s="6" t="s">
        <v>116</v>
      </c>
      <c r="I1260" s="6" t="s">
        <v>89</v>
      </c>
      <c r="J1260" s="4">
        <v>7</v>
      </c>
      <c r="K1260" s="4">
        <v>7</v>
      </c>
      <c r="L1260" s="4">
        <v>0</v>
      </c>
      <c r="M1260" s="4" t="s">
        <v>117</v>
      </c>
      <c r="N1260" s="6"/>
      <c r="O1260" s="6" t="s">
        <v>117</v>
      </c>
      <c r="P1260" s="6"/>
      <c r="Q1260" s="4" t="s">
        <v>51</v>
      </c>
      <c r="R1260" s="4" t="s">
        <v>52</v>
      </c>
      <c r="S1260" s="5">
        <v>43584</v>
      </c>
      <c r="T1260" s="7" t="s">
        <v>8515</v>
      </c>
      <c r="U1260" s="7" t="s">
        <v>8516</v>
      </c>
      <c r="V1260" s="7"/>
      <c r="W1260" s="4" t="s">
        <v>797</v>
      </c>
      <c r="X1260" s="4" t="s">
        <v>797</v>
      </c>
      <c r="Y1260" s="4" t="s">
        <v>148</v>
      </c>
      <c r="Z1260" s="4" t="s">
        <v>148</v>
      </c>
      <c r="AA1260" s="4" t="s">
        <v>66</v>
      </c>
      <c r="AB1260" s="4" t="s">
        <v>97</v>
      </c>
      <c r="AC1260" s="6" t="s">
        <v>97</v>
      </c>
      <c r="AD1260" s="6"/>
      <c r="AE1260" s="4" t="s">
        <v>8517</v>
      </c>
      <c r="AF1260" s="6"/>
      <c r="AG1260" s="6" t="s">
        <v>108</v>
      </c>
      <c r="AH1260" s="6" t="s">
        <v>109</v>
      </c>
      <c r="AI1260" s="4">
        <f t="shared" si="19"/>
        <v>0</v>
      </c>
      <c r="AJ1260" s="4" t="s">
        <v>68</v>
      </c>
      <c r="AK1260" s="6" t="s">
        <v>150</v>
      </c>
      <c r="AL1260" s="4" t="str">
        <f>IFERROR(IF(AK1260="", "", _xlfn.XLOOKUP(AK1260, CODES!A:A,CODES!E:E)), "")</f>
        <v>Operational</v>
      </c>
      <c r="AM1260" s="4" t="str">
        <f>IFERROR(IF(AK1260="", "", _xlfn.XLOOKUP(AK1260, CODES!A:A,CODES!G:G)), "")</f>
        <v>Control</v>
      </c>
      <c r="AN1260" s="4" t="str">
        <f>IFERROR(IF(AK1260="", "", _xlfn.XLOOKUP(AK1260, CODES!A:A,CODES!I:I)), "")</f>
        <v>HRL CPC</v>
      </c>
      <c r="AO1260" s="6" t="s">
        <v>8518</v>
      </c>
      <c r="AP1260" s="6"/>
      <c r="AQ1260" s="6"/>
      <c r="AR1260" s="6"/>
      <c r="AS1260" s="15"/>
    </row>
    <row r="1261" spans="1:45" ht="75" hidden="1" x14ac:dyDescent="0.25">
      <c r="A1261" s="13" t="s">
        <v>25</v>
      </c>
      <c r="B1261" s="4" t="s">
        <v>7727</v>
      </c>
      <c r="C1261" s="4" t="s">
        <v>8519</v>
      </c>
      <c r="D1261" s="5">
        <v>45834</v>
      </c>
      <c r="E1261" s="4" t="s">
        <v>3175</v>
      </c>
      <c r="F1261" s="6" t="s">
        <v>1045</v>
      </c>
      <c r="G1261" s="4" t="s">
        <v>142</v>
      </c>
      <c r="H1261" s="6"/>
      <c r="I1261" s="6"/>
      <c r="J1261" s="4">
        <v>12</v>
      </c>
      <c r="K1261" s="4">
        <v>44</v>
      </c>
      <c r="L1261" s="4">
        <v>0</v>
      </c>
      <c r="M1261" s="4" t="s">
        <v>72</v>
      </c>
      <c r="N1261" s="6" t="s">
        <v>242</v>
      </c>
      <c r="O1261" s="6" t="s">
        <v>72</v>
      </c>
      <c r="P1261" s="6"/>
      <c r="Q1261" s="4" t="s">
        <v>73</v>
      </c>
      <c r="R1261" s="4" t="s">
        <v>74</v>
      </c>
      <c r="S1261" s="4"/>
      <c r="T1261" s="7" t="s">
        <v>8520</v>
      </c>
      <c r="U1261" s="7" t="s">
        <v>244</v>
      </c>
      <c r="V1261" s="7" t="s">
        <v>8521</v>
      </c>
      <c r="W1261" s="4" t="s">
        <v>75</v>
      </c>
      <c r="X1261" s="4" t="s">
        <v>75</v>
      </c>
      <c r="Y1261" s="4" t="s">
        <v>76</v>
      </c>
      <c r="Z1261" s="4" t="s">
        <v>76</v>
      </c>
      <c r="AA1261" s="4" t="s">
        <v>66</v>
      </c>
      <c r="AB1261" s="4" t="s">
        <v>97</v>
      </c>
      <c r="AC1261" s="6" t="s">
        <v>97</v>
      </c>
      <c r="AD1261" s="6"/>
      <c r="AE1261" s="4" t="s">
        <v>8522</v>
      </c>
      <c r="AF1261" s="6"/>
      <c r="AG1261" s="6"/>
      <c r="AH1261" s="6" t="s">
        <v>137</v>
      </c>
      <c r="AI1261" s="4">
        <f t="shared" si="19"/>
        <v>0</v>
      </c>
      <c r="AJ1261" s="4" t="s">
        <v>58</v>
      </c>
      <c r="AK1261" s="6" t="s">
        <v>1504</v>
      </c>
      <c r="AL1261" s="4" t="str">
        <f>IFERROR(IF(AK1261="", "", _xlfn.XLOOKUP(AK1261, CODES!A:A,CODES!E:E)), "")</f>
        <v>Brakes </v>
      </c>
      <c r="AM1261" s="4" t="str">
        <f>IFERROR(IF(AK1261="", "", _xlfn.XLOOKUP(AK1261, CODES!A:A,CODES!G:G)), "")</f>
        <v>Parking brake </v>
      </c>
      <c r="AN1261" s="4" t="str">
        <f>IFERROR(IF(AK1261="", "", _xlfn.XLOOKUP(AK1261, CODES!A:A,CODES!I:I)), "")</f>
        <v>Parking brake unit Mk4 DVT </v>
      </c>
      <c r="AO1261" s="6"/>
      <c r="AP1261" s="6"/>
      <c r="AQ1261" s="6"/>
      <c r="AR1261" s="6"/>
      <c r="AS1261" s="15"/>
    </row>
    <row r="1262" spans="1:45" ht="60" hidden="1" x14ac:dyDescent="0.25">
      <c r="A1262" s="13" t="s">
        <v>338</v>
      </c>
      <c r="B1262" s="4" t="s">
        <v>7727</v>
      </c>
      <c r="C1262" s="4" t="s">
        <v>8523</v>
      </c>
      <c r="D1262" s="5">
        <v>45834</v>
      </c>
      <c r="E1262" s="4"/>
      <c r="F1262" s="6" t="s">
        <v>4365</v>
      </c>
      <c r="G1262" s="4" t="s">
        <v>102</v>
      </c>
      <c r="H1262" s="6" t="s">
        <v>116</v>
      </c>
      <c r="I1262" s="6" t="s">
        <v>89</v>
      </c>
      <c r="J1262" s="4">
        <v>7</v>
      </c>
      <c r="K1262" s="4">
        <v>14</v>
      </c>
      <c r="L1262" s="4">
        <v>0</v>
      </c>
      <c r="M1262" s="4" t="s">
        <v>570</v>
      </c>
      <c r="N1262" s="6"/>
      <c r="O1262" s="6" t="s">
        <v>570</v>
      </c>
      <c r="P1262" s="6"/>
      <c r="Q1262" s="4" t="s">
        <v>82</v>
      </c>
      <c r="R1262" s="4" t="s">
        <v>52</v>
      </c>
      <c r="S1262" s="5">
        <v>43672</v>
      </c>
      <c r="T1262" s="7" t="s">
        <v>8524</v>
      </c>
      <c r="U1262" s="7" t="s">
        <v>8525</v>
      </c>
      <c r="V1262" s="7" t="s">
        <v>8526</v>
      </c>
      <c r="W1262" s="4" t="s">
        <v>64</v>
      </c>
      <c r="X1262" s="4" t="s">
        <v>64</v>
      </c>
      <c r="Y1262" s="4" t="s">
        <v>65</v>
      </c>
      <c r="Z1262" s="4"/>
      <c r="AA1262" s="4" t="s">
        <v>55</v>
      </c>
      <c r="AB1262" s="4" t="s">
        <v>45</v>
      </c>
      <c r="AC1262" s="6" t="s">
        <v>281</v>
      </c>
      <c r="AD1262" s="6" t="s">
        <v>2571</v>
      </c>
      <c r="AE1262" s="4" t="s">
        <v>8527</v>
      </c>
      <c r="AF1262" s="6"/>
      <c r="AG1262" s="6" t="s">
        <v>108</v>
      </c>
      <c r="AH1262" s="6" t="s">
        <v>109</v>
      </c>
      <c r="AI1262" s="4">
        <f t="shared" si="19"/>
        <v>0</v>
      </c>
      <c r="AJ1262" s="4" t="s">
        <v>68</v>
      </c>
      <c r="AK1262" s="6" t="s">
        <v>347</v>
      </c>
      <c r="AL1262" s="4" t="str">
        <f>IFERROR(IF(AK1262="", "", _xlfn.XLOOKUP(AK1262, CODES!A:A,CODES!E:E)), "")</f>
        <v>Operational</v>
      </c>
      <c r="AM1262" s="4" t="str">
        <f>IFERROR(IF(AK1262="", "", _xlfn.XLOOKUP(AK1262, CODES!A:A,CODES!G:G)), "")</f>
        <v>NR</v>
      </c>
      <c r="AN1262" s="4" t="str">
        <f>IFERROR(IF(AK1262="", "", _xlfn.XLOOKUP(AK1262, CODES!A:A,CODES!I:I)), "")</f>
        <v>Regulation</v>
      </c>
      <c r="AO1262" s="6" t="s">
        <v>8528</v>
      </c>
      <c r="AP1262" s="6"/>
      <c r="AQ1262" s="6"/>
      <c r="AR1262" s="6"/>
      <c r="AS1262" s="15"/>
    </row>
    <row r="1263" spans="1:45" ht="255" hidden="1" x14ac:dyDescent="0.25">
      <c r="A1263" s="13" t="s">
        <v>258</v>
      </c>
      <c r="B1263" s="4" t="s">
        <v>7727</v>
      </c>
      <c r="C1263" s="4" t="s">
        <v>8529</v>
      </c>
      <c r="D1263" s="5">
        <v>45833</v>
      </c>
      <c r="E1263" s="4" t="s">
        <v>7165</v>
      </c>
      <c r="F1263" s="6" t="s">
        <v>7166</v>
      </c>
      <c r="G1263" s="4" t="s">
        <v>192</v>
      </c>
      <c r="H1263" s="6" t="s">
        <v>182</v>
      </c>
      <c r="I1263" s="6" t="s">
        <v>89</v>
      </c>
      <c r="J1263" s="4">
        <v>14</v>
      </c>
      <c r="K1263" s="4">
        <v>19</v>
      </c>
      <c r="L1263" s="4">
        <v>0</v>
      </c>
      <c r="M1263" s="4" t="s">
        <v>948</v>
      </c>
      <c r="N1263" s="6" t="s">
        <v>8480</v>
      </c>
      <c r="O1263" s="6" t="s">
        <v>948</v>
      </c>
      <c r="P1263" s="6"/>
      <c r="Q1263" s="4" t="s">
        <v>51</v>
      </c>
      <c r="R1263" s="4" t="s">
        <v>52</v>
      </c>
      <c r="S1263" s="5">
        <v>44048</v>
      </c>
      <c r="T1263" s="7" t="s">
        <v>8530</v>
      </c>
      <c r="U1263" s="7" t="s">
        <v>8531</v>
      </c>
      <c r="V1263" s="7" t="s">
        <v>8532</v>
      </c>
      <c r="W1263" s="4" t="s">
        <v>279</v>
      </c>
      <c r="X1263" s="4" t="s">
        <v>279</v>
      </c>
      <c r="Y1263" s="4" t="s">
        <v>280</v>
      </c>
      <c r="Z1263" s="4" t="s">
        <v>280</v>
      </c>
      <c r="AA1263" s="4" t="s">
        <v>66</v>
      </c>
      <c r="AB1263" s="4" t="s">
        <v>97</v>
      </c>
      <c r="AC1263" s="6" t="s">
        <v>281</v>
      </c>
      <c r="AD1263" s="6"/>
      <c r="AE1263" s="4" t="s">
        <v>8533</v>
      </c>
      <c r="AF1263" s="6" t="s">
        <v>8534</v>
      </c>
      <c r="AG1263" s="6" t="s">
        <v>124</v>
      </c>
      <c r="AH1263" s="6" t="s">
        <v>109</v>
      </c>
      <c r="AI1263" s="4">
        <f t="shared" si="19"/>
        <v>0</v>
      </c>
      <c r="AJ1263" s="4" t="s">
        <v>271</v>
      </c>
      <c r="AK1263" s="6" t="s">
        <v>8535</v>
      </c>
      <c r="AL1263" s="4" t="str">
        <f>IFERROR(IF(AK1263="", "", _xlfn.XLOOKUP(AK1263, CODES!A:A,CODES!E:E)), "")</f>
        <v>Fuel and Oil</v>
      </c>
      <c r="AM1263" s="4" t="str">
        <f>IFERROR(IF(AK1263="", "", _xlfn.XLOOKUP(AK1263, CODES!A:A,CODES!G:G)), "")</f>
        <v>Fuel Filters</v>
      </c>
      <c r="AN1263" s="4" t="str">
        <f>IFERROR(IF(AK1263="", "", _xlfn.XLOOKUP(AK1263, CODES!A:A,CODES!I:I)), "")</f>
        <v>Non Technical</v>
      </c>
      <c r="AO1263" s="6" t="s">
        <v>8536</v>
      </c>
      <c r="AP1263" s="6"/>
      <c r="AQ1263" s="6"/>
      <c r="AR1263" s="6"/>
      <c r="AS1263" s="15"/>
    </row>
    <row r="1264" spans="1:45" ht="390" hidden="1" x14ac:dyDescent="0.25">
      <c r="A1264" s="13" t="s">
        <v>25</v>
      </c>
      <c r="B1264" s="4" t="s">
        <v>7727</v>
      </c>
      <c r="C1264" s="4" t="s">
        <v>8537</v>
      </c>
      <c r="D1264" s="5">
        <v>45833</v>
      </c>
      <c r="E1264" s="4" t="s">
        <v>8538</v>
      </c>
      <c r="F1264" s="6" t="s">
        <v>8539</v>
      </c>
      <c r="G1264" s="4" t="s">
        <v>703</v>
      </c>
      <c r="H1264" s="6" t="s">
        <v>413</v>
      </c>
      <c r="I1264" s="6" t="s">
        <v>89</v>
      </c>
      <c r="J1264" s="4">
        <v>6</v>
      </c>
      <c r="K1264" s="4">
        <v>9</v>
      </c>
      <c r="L1264" s="4">
        <v>0</v>
      </c>
      <c r="M1264" s="4" t="s">
        <v>405</v>
      </c>
      <c r="N1264" s="6" t="s">
        <v>1245</v>
      </c>
      <c r="O1264" s="6" t="s">
        <v>405</v>
      </c>
      <c r="P1264" s="6"/>
      <c r="Q1264" s="4" t="s">
        <v>51</v>
      </c>
      <c r="R1264" s="4" t="s">
        <v>52</v>
      </c>
      <c r="S1264" s="5">
        <v>43998</v>
      </c>
      <c r="T1264" s="7" t="s">
        <v>8540</v>
      </c>
      <c r="U1264" s="7" t="s">
        <v>8541</v>
      </c>
      <c r="V1264" s="7" t="s">
        <v>8542</v>
      </c>
      <c r="W1264" s="4" t="s">
        <v>95</v>
      </c>
      <c r="X1264" s="4" t="s">
        <v>95</v>
      </c>
      <c r="Y1264" s="4" t="s">
        <v>574</v>
      </c>
      <c r="Z1264" s="4" t="s">
        <v>574</v>
      </c>
      <c r="AA1264" s="4" t="s">
        <v>66</v>
      </c>
      <c r="AB1264" s="4" t="s">
        <v>97</v>
      </c>
      <c r="AC1264" s="6" t="s">
        <v>97</v>
      </c>
      <c r="AD1264" s="6"/>
      <c r="AE1264" s="4" t="s">
        <v>8543</v>
      </c>
      <c r="AF1264" s="6"/>
      <c r="AG1264" s="6" t="s">
        <v>97</v>
      </c>
      <c r="AH1264" s="6" t="s">
        <v>137</v>
      </c>
      <c r="AI1264" s="4">
        <f t="shared" si="19"/>
        <v>0</v>
      </c>
      <c r="AJ1264" s="4" t="s">
        <v>58</v>
      </c>
      <c r="AK1264" s="6" t="s">
        <v>6308</v>
      </c>
      <c r="AL1264" s="4" t="str">
        <f>IFERROR(IF(AK1264="", "", _xlfn.XLOOKUP(AK1264, CODES!A:A,CODES!E:E)), "")</f>
        <v>Operational</v>
      </c>
      <c r="AM1264" s="4" t="str">
        <f>IFERROR(IF(AK1264="", "", _xlfn.XLOOKUP(AK1264, CODES!A:A,CODES!G:G)), "")</f>
        <v>Staff</v>
      </c>
      <c r="AN1264" s="4" t="str">
        <f>IFERROR(IF(AK1264="", "", _xlfn.XLOOKUP(AK1264, CODES!A:A,CODES!I:I)), "")</f>
        <v>Other</v>
      </c>
      <c r="AO1264" s="6" t="s">
        <v>8544</v>
      </c>
      <c r="AP1264" s="6"/>
      <c r="AQ1264" s="6"/>
      <c r="AR1264" s="6"/>
      <c r="AS1264" s="15"/>
    </row>
    <row r="1265" spans="1:45" ht="240" hidden="1" x14ac:dyDescent="0.25">
      <c r="A1265" s="13" t="s">
        <v>25</v>
      </c>
      <c r="B1265" s="4" t="s">
        <v>7727</v>
      </c>
      <c r="C1265" s="4" t="s">
        <v>8545</v>
      </c>
      <c r="D1265" s="5">
        <v>45833</v>
      </c>
      <c r="E1265" s="4" t="s">
        <v>285</v>
      </c>
      <c r="F1265" s="6" t="s">
        <v>1234</v>
      </c>
      <c r="G1265" s="4" t="s">
        <v>80</v>
      </c>
      <c r="H1265" s="6" t="s">
        <v>116</v>
      </c>
      <c r="I1265" s="6" t="s">
        <v>89</v>
      </c>
      <c r="J1265" s="4">
        <v>7</v>
      </c>
      <c r="K1265" s="4">
        <v>7</v>
      </c>
      <c r="L1265" s="4">
        <v>0</v>
      </c>
      <c r="M1265" s="4" t="s">
        <v>183</v>
      </c>
      <c r="N1265" s="6" t="s">
        <v>8546</v>
      </c>
      <c r="O1265" s="6" t="s">
        <v>183</v>
      </c>
      <c r="P1265" s="6"/>
      <c r="Q1265" s="4" t="s">
        <v>51</v>
      </c>
      <c r="R1265" s="4" t="s">
        <v>52</v>
      </c>
      <c r="S1265" s="5">
        <v>43988</v>
      </c>
      <c r="T1265" s="7" t="s">
        <v>8547</v>
      </c>
      <c r="U1265" s="7" t="s">
        <v>8548</v>
      </c>
      <c r="V1265" s="7" t="s">
        <v>8549</v>
      </c>
      <c r="W1265" s="4" t="s">
        <v>95</v>
      </c>
      <c r="X1265" s="4" t="s">
        <v>95</v>
      </c>
      <c r="Y1265" s="4" t="s">
        <v>96</v>
      </c>
      <c r="Z1265" s="4" t="s">
        <v>96</v>
      </c>
      <c r="AA1265" s="4" t="s">
        <v>66</v>
      </c>
      <c r="AB1265" s="4" t="s">
        <v>97</v>
      </c>
      <c r="AC1265" s="6" t="s">
        <v>97</v>
      </c>
      <c r="AD1265" s="6"/>
      <c r="AE1265" s="4" t="s">
        <v>8550</v>
      </c>
      <c r="AF1265" s="6"/>
      <c r="AG1265" s="6" t="s">
        <v>124</v>
      </c>
      <c r="AH1265" s="6" t="s">
        <v>109</v>
      </c>
      <c r="AI1265" s="4">
        <f t="shared" si="19"/>
        <v>0</v>
      </c>
      <c r="AJ1265" s="4" t="s">
        <v>58</v>
      </c>
      <c r="AK1265" s="6" t="s">
        <v>2239</v>
      </c>
      <c r="AL1265" s="4" t="str">
        <f>IFERROR(IF(AK1265="", "", _xlfn.XLOOKUP(AK1265, CODES!A:A,CODES!E:E)), "")</f>
        <v>Collector Equipment</v>
      </c>
      <c r="AM1265" s="4" t="str">
        <f>IFERROR(IF(AK1265="", "", _xlfn.XLOOKUP(AK1265, CODES!A:A,CODES!G:G)), "")</f>
        <v>Pantograph</v>
      </c>
      <c r="AN1265" s="4" t="str">
        <f>IFERROR(IF(AK1265="", "", _xlfn.XLOOKUP(AK1265, CODES!A:A,CODES!I:I)), "")</f>
        <v>No Fault Identified</v>
      </c>
      <c r="AO1265" s="6" t="s">
        <v>8551</v>
      </c>
      <c r="AP1265" s="6"/>
      <c r="AQ1265" s="6"/>
      <c r="AR1265" s="6"/>
      <c r="AS1265" s="15"/>
    </row>
    <row r="1266" spans="1:45" ht="75" hidden="1" x14ac:dyDescent="0.25">
      <c r="A1266" s="13" t="s">
        <v>25</v>
      </c>
      <c r="B1266" s="4" t="s">
        <v>7727</v>
      </c>
      <c r="C1266" s="4" t="s">
        <v>8552</v>
      </c>
      <c r="D1266" s="5">
        <v>45833</v>
      </c>
      <c r="E1266" s="4" t="s">
        <v>4456</v>
      </c>
      <c r="F1266" s="6" t="s">
        <v>4457</v>
      </c>
      <c r="G1266" s="4" t="s">
        <v>71</v>
      </c>
      <c r="H1266" s="6" t="s">
        <v>168</v>
      </c>
      <c r="I1266" s="6" t="s">
        <v>89</v>
      </c>
      <c r="J1266" s="4">
        <v>2</v>
      </c>
      <c r="K1266" s="4">
        <v>4</v>
      </c>
      <c r="L1266" s="4">
        <v>0</v>
      </c>
      <c r="M1266" s="4" t="s">
        <v>81</v>
      </c>
      <c r="N1266" s="6"/>
      <c r="O1266" s="6" t="s">
        <v>81</v>
      </c>
      <c r="P1266" s="6"/>
      <c r="Q1266" s="4" t="s">
        <v>82</v>
      </c>
      <c r="R1266" s="4" t="s">
        <v>52</v>
      </c>
      <c r="S1266" s="5">
        <v>43819</v>
      </c>
      <c r="T1266" s="7" t="s">
        <v>8553</v>
      </c>
      <c r="U1266" s="7" t="s">
        <v>8554</v>
      </c>
      <c r="V1266" s="7"/>
      <c r="W1266" s="4" t="s">
        <v>218</v>
      </c>
      <c r="X1266" s="4" t="s">
        <v>218</v>
      </c>
      <c r="Y1266" s="4" t="s">
        <v>65</v>
      </c>
      <c r="Z1266" s="4" t="s">
        <v>65</v>
      </c>
      <c r="AA1266" s="4" t="s">
        <v>66</v>
      </c>
      <c r="AB1266" s="4" t="s">
        <v>97</v>
      </c>
      <c r="AC1266" s="6" t="s">
        <v>97</v>
      </c>
      <c r="AD1266" s="6"/>
      <c r="AE1266" s="4" t="s">
        <v>8555</v>
      </c>
      <c r="AF1266" s="6"/>
      <c r="AG1266" s="6" t="s">
        <v>108</v>
      </c>
      <c r="AH1266" s="6" t="s">
        <v>109</v>
      </c>
      <c r="AI1266" s="4">
        <f t="shared" si="19"/>
        <v>0</v>
      </c>
      <c r="AJ1266" s="4" t="s">
        <v>68</v>
      </c>
      <c r="AK1266" s="6" t="s">
        <v>110</v>
      </c>
      <c r="AL1266" s="4" t="str">
        <f>IFERROR(IF(AK1266="", "", _xlfn.XLOOKUP(AK1266, CODES!A:A,CODES!E:E)), "")</f>
        <v>Operational</v>
      </c>
      <c r="AM1266" s="4" t="str">
        <f>IFERROR(IF(AK1266="", "", _xlfn.XLOOKUP(AK1266, CODES!A:A,CODES!G:G)), "")</f>
        <v>Depot</v>
      </c>
      <c r="AN1266" s="4" t="str">
        <f>IFERROR(IF(AK1266="", "", _xlfn.XLOOKUP(AK1266, CODES!A:A,CODES!I:I)), "")</f>
        <v>Process</v>
      </c>
      <c r="AO1266" s="6" t="s">
        <v>4391</v>
      </c>
      <c r="AP1266" s="6"/>
      <c r="AQ1266" s="6"/>
      <c r="AR1266" s="6"/>
      <c r="AS1266" s="15"/>
    </row>
    <row r="1267" spans="1:45" ht="150" hidden="1" x14ac:dyDescent="0.25">
      <c r="A1267" s="13" t="s">
        <v>25</v>
      </c>
      <c r="B1267" s="4" t="s">
        <v>7727</v>
      </c>
      <c r="C1267" s="4" t="s">
        <v>8556</v>
      </c>
      <c r="D1267" s="5">
        <v>45832</v>
      </c>
      <c r="E1267" s="4" t="s">
        <v>8557</v>
      </c>
      <c r="F1267" s="6" t="s">
        <v>8558</v>
      </c>
      <c r="G1267" s="4" t="s">
        <v>2447</v>
      </c>
      <c r="H1267" s="6" t="s">
        <v>392</v>
      </c>
      <c r="I1267" s="6" t="s">
        <v>89</v>
      </c>
      <c r="J1267" s="4">
        <v>3</v>
      </c>
      <c r="K1267" s="4">
        <v>3</v>
      </c>
      <c r="L1267" s="4">
        <v>0</v>
      </c>
      <c r="M1267" s="4" t="s">
        <v>1014</v>
      </c>
      <c r="N1267" s="6" t="s">
        <v>8559</v>
      </c>
      <c r="O1267" s="6" t="s">
        <v>1014</v>
      </c>
      <c r="P1267" s="6"/>
      <c r="Q1267" s="4" t="s">
        <v>82</v>
      </c>
      <c r="R1267" s="4" t="s">
        <v>52</v>
      </c>
      <c r="S1267" s="5">
        <v>43679</v>
      </c>
      <c r="T1267" s="7" t="s">
        <v>8560</v>
      </c>
      <c r="U1267" s="7" t="s">
        <v>8561</v>
      </c>
      <c r="V1267" s="7"/>
      <c r="W1267" s="4" t="s">
        <v>95</v>
      </c>
      <c r="X1267" s="4" t="s">
        <v>95</v>
      </c>
      <c r="Y1267" s="4" t="s">
        <v>418</v>
      </c>
      <c r="Z1267" s="4" t="s">
        <v>418</v>
      </c>
      <c r="AA1267" s="4" t="s">
        <v>66</v>
      </c>
      <c r="AB1267" s="4" t="s">
        <v>97</v>
      </c>
      <c r="AC1267" s="6" t="s">
        <v>97</v>
      </c>
      <c r="AD1267" s="6"/>
      <c r="AE1267" s="4" t="s">
        <v>8562</v>
      </c>
      <c r="AF1267" s="6" t="s">
        <v>8563</v>
      </c>
      <c r="AG1267" s="6" t="s">
        <v>97</v>
      </c>
      <c r="AH1267" s="6" t="s">
        <v>137</v>
      </c>
      <c r="AI1267" s="4">
        <f t="shared" si="19"/>
        <v>0</v>
      </c>
      <c r="AJ1267" s="4" t="s">
        <v>58</v>
      </c>
      <c r="AK1267" s="6" t="s">
        <v>3719</v>
      </c>
      <c r="AL1267" s="4" t="str">
        <f>IFERROR(IF(AK1267="", "", _xlfn.XLOOKUP(AK1267, CODES!A:A,CODES!E:E)), "")</f>
        <v>Doors</v>
      </c>
      <c r="AM1267" s="4" t="str">
        <f>IFERROR(IF(AK1267="", "", _xlfn.XLOOKUP(AK1267, CODES!A:A,CODES!G:G)), "")</f>
        <v>Exterior Passenger Doors</v>
      </c>
      <c r="AN1267" s="4" t="str">
        <f>IFERROR(IF(AK1267="", "", _xlfn.XLOOKUP(AK1267, CODES!A:A,CODES!I:I)), "")</f>
        <v>Door Control Unit (DCU)</v>
      </c>
      <c r="AO1267" s="6" t="s">
        <v>8564</v>
      </c>
      <c r="AP1267" s="6"/>
      <c r="AQ1267" s="6"/>
      <c r="AR1267" s="6"/>
      <c r="AS1267" s="15"/>
    </row>
    <row r="1268" spans="1:45" ht="90" hidden="1" x14ac:dyDescent="0.25">
      <c r="A1268" s="13" t="s">
        <v>25</v>
      </c>
      <c r="B1268" s="4" t="s">
        <v>7727</v>
      </c>
      <c r="C1268" s="4" t="s">
        <v>8565</v>
      </c>
      <c r="D1268" s="5">
        <v>45832</v>
      </c>
      <c r="E1268" s="4" t="s">
        <v>438</v>
      </c>
      <c r="F1268" s="6" t="s">
        <v>771</v>
      </c>
      <c r="G1268" s="4" t="s">
        <v>71</v>
      </c>
      <c r="H1268" s="6"/>
      <c r="I1268" s="6"/>
      <c r="J1268" s="4">
        <v>6</v>
      </c>
      <c r="K1268" s="4">
        <v>6</v>
      </c>
      <c r="L1268" s="4">
        <v>0</v>
      </c>
      <c r="M1268" s="4" t="s">
        <v>697</v>
      </c>
      <c r="N1268" s="6"/>
      <c r="O1268" s="6" t="s">
        <v>697</v>
      </c>
      <c r="P1268" s="6"/>
      <c r="Q1268" s="4" t="s">
        <v>73</v>
      </c>
      <c r="R1268" s="4" t="s">
        <v>74</v>
      </c>
      <c r="S1268" s="4"/>
      <c r="T1268" s="7" t="s">
        <v>8566</v>
      </c>
      <c r="U1268" s="7"/>
      <c r="V1268" s="7"/>
      <c r="W1268" s="4" t="s">
        <v>218</v>
      </c>
      <c r="X1268" s="4" t="s">
        <v>218</v>
      </c>
      <c r="Y1268" s="4" t="s">
        <v>65</v>
      </c>
      <c r="Z1268" s="4" t="s">
        <v>65</v>
      </c>
      <c r="AA1268" s="4" t="s">
        <v>66</v>
      </c>
      <c r="AB1268" s="4" t="s">
        <v>97</v>
      </c>
      <c r="AC1268" s="6" t="s">
        <v>97</v>
      </c>
      <c r="AD1268" s="6"/>
      <c r="AE1268" s="4" t="s">
        <v>8567</v>
      </c>
      <c r="AF1268" s="6"/>
      <c r="AG1268" s="6"/>
      <c r="AH1268" s="6"/>
      <c r="AI1268" s="4">
        <f t="shared" si="19"/>
        <v>0</v>
      </c>
      <c r="AJ1268" s="4" t="s">
        <v>68</v>
      </c>
      <c r="AK1268" s="6" t="s">
        <v>8196</v>
      </c>
      <c r="AL1268" s="4" t="str">
        <f>IFERROR(IF(AK1268="", "", _xlfn.XLOOKUP(AK1268, CODES!A:A,CODES!E:E)), "")</f>
        <v>Operational</v>
      </c>
      <c r="AM1268" s="4" t="str">
        <f>IFERROR(IF(AK1268="", "", _xlfn.XLOOKUP(AK1268, CODES!A:A,CODES!G:G)), "")</f>
        <v>Depot</v>
      </c>
      <c r="AN1268" s="4" t="str">
        <f>IFERROR(IF(AK1268="", "", _xlfn.XLOOKUP(AK1268, CODES!A:A,CODES!I:I)), "")</f>
        <v>Other</v>
      </c>
      <c r="AO1268" s="6"/>
      <c r="AP1268" s="6"/>
      <c r="AQ1268" s="6"/>
      <c r="AR1268" s="6"/>
      <c r="AS1268" s="15"/>
    </row>
    <row r="1269" spans="1:45" ht="255" hidden="1" x14ac:dyDescent="0.25">
      <c r="A1269" s="13" t="s">
        <v>25</v>
      </c>
      <c r="B1269" s="4" t="s">
        <v>7727</v>
      </c>
      <c r="C1269" s="4" t="s">
        <v>8568</v>
      </c>
      <c r="D1269" s="5">
        <v>45832</v>
      </c>
      <c r="E1269" s="4" t="s">
        <v>822</v>
      </c>
      <c r="F1269" s="6" t="s">
        <v>3243</v>
      </c>
      <c r="G1269" s="4" t="s">
        <v>1029</v>
      </c>
      <c r="H1269" s="6" t="s">
        <v>89</v>
      </c>
      <c r="I1269" s="6" t="s">
        <v>449</v>
      </c>
      <c r="J1269" s="4">
        <v>0</v>
      </c>
      <c r="K1269" s="4">
        <v>53</v>
      </c>
      <c r="L1269" s="4">
        <v>0.5</v>
      </c>
      <c r="M1269" s="4" t="s">
        <v>1289</v>
      </c>
      <c r="N1269" s="6" t="s">
        <v>5744</v>
      </c>
      <c r="O1269" s="6" t="s">
        <v>1289</v>
      </c>
      <c r="P1269" s="6"/>
      <c r="Q1269" s="4" t="s">
        <v>51</v>
      </c>
      <c r="R1269" s="4" t="s">
        <v>52</v>
      </c>
      <c r="S1269" s="5">
        <v>43532</v>
      </c>
      <c r="T1269" s="7" t="s">
        <v>8569</v>
      </c>
      <c r="U1269" s="7" t="s">
        <v>8570</v>
      </c>
      <c r="V1269" s="7" t="s">
        <v>8571</v>
      </c>
      <c r="W1269" s="4" t="s">
        <v>53</v>
      </c>
      <c r="X1269" s="4" t="s">
        <v>53</v>
      </c>
      <c r="Y1269" s="4" t="s">
        <v>96</v>
      </c>
      <c r="Z1269" s="4" t="s">
        <v>96</v>
      </c>
      <c r="AA1269" s="4" t="s">
        <v>66</v>
      </c>
      <c r="AB1269" s="4" t="s">
        <v>97</v>
      </c>
      <c r="AC1269" s="6" t="s">
        <v>97</v>
      </c>
      <c r="AD1269" s="6"/>
      <c r="AE1269" s="4" t="s">
        <v>8572</v>
      </c>
      <c r="AF1269" s="6"/>
      <c r="AG1269" s="6" t="s">
        <v>124</v>
      </c>
      <c r="AH1269" s="6" t="s">
        <v>109</v>
      </c>
      <c r="AI1269" s="4">
        <f t="shared" si="19"/>
        <v>0</v>
      </c>
      <c r="AJ1269" s="4" t="s">
        <v>58</v>
      </c>
      <c r="AK1269" s="6" t="s">
        <v>8573</v>
      </c>
      <c r="AL1269" s="4" t="str">
        <f>IFERROR(IF(AK1269="", "", _xlfn.XLOOKUP(AK1269, CODES!A:A,CODES!E:E)), "")</f>
        <v>Bogies</v>
      </c>
      <c r="AM1269" s="4" t="str">
        <f>IFERROR(IF(AK1269="", "", _xlfn.XLOOKUP(AK1269, CODES!A:A,CODES!G:G)), "")</f>
        <v>Air Suspension</v>
      </c>
      <c r="AN1269" s="4" t="str">
        <f>IFERROR(IF(AK1269="", "", _xlfn.XLOOKUP(AK1269, CODES!A:A,CODES!I:I)), "")</f>
        <v>No Fault Identified</v>
      </c>
      <c r="AO1269" s="6" t="s">
        <v>8574</v>
      </c>
      <c r="AP1269" s="6"/>
      <c r="AQ1269" s="6"/>
      <c r="AR1269" s="6"/>
      <c r="AS1269" s="15"/>
    </row>
    <row r="1270" spans="1:45" ht="120" hidden="1" x14ac:dyDescent="0.25">
      <c r="A1270" s="13" t="s">
        <v>25</v>
      </c>
      <c r="B1270" s="4" t="s">
        <v>7727</v>
      </c>
      <c r="C1270" s="4" t="s">
        <v>8575</v>
      </c>
      <c r="D1270" s="5">
        <v>45832</v>
      </c>
      <c r="E1270" s="4" t="s">
        <v>896</v>
      </c>
      <c r="F1270" s="6" t="s">
        <v>897</v>
      </c>
      <c r="G1270" s="4" t="s">
        <v>5284</v>
      </c>
      <c r="H1270" s="6" t="s">
        <v>82</v>
      </c>
      <c r="I1270" s="6" t="s">
        <v>89</v>
      </c>
      <c r="J1270" s="4">
        <v>5</v>
      </c>
      <c r="K1270" s="4">
        <v>5</v>
      </c>
      <c r="L1270" s="4">
        <v>0</v>
      </c>
      <c r="M1270" s="4" t="s">
        <v>1404</v>
      </c>
      <c r="N1270" s="6" t="s">
        <v>8433</v>
      </c>
      <c r="O1270" s="6" t="s">
        <v>1404</v>
      </c>
      <c r="P1270" s="6"/>
      <c r="Q1270" s="4" t="s">
        <v>51</v>
      </c>
      <c r="R1270" s="4" t="s">
        <v>52</v>
      </c>
      <c r="S1270" s="5">
        <v>43532</v>
      </c>
      <c r="T1270" s="7" t="s">
        <v>8576</v>
      </c>
      <c r="U1270" s="7" t="s">
        <v>8435</v>
      </c>
      <c r="V1270" s="7"/>
      <c r="W1270" s="4" t="s">
        <v>53</v>
      </c>
      <c r="X1270" s="4" t="s">
        <v>53</v>
      </c>
      <c r="Y1270" s="4" t="s">
        <v>173</v>
      </c>
      <c r="Z1270" s="4" t="s">
        <v>173</v>
      </c>
      <c r="AA1270" s="4" t="s">
        <v>66</v>
      </c>
      <c r="AB1270" s="4" t="s">
        <v>97</v>
      </c>
      <c r="AC1270" s="6" t="s">
        <v>97</v>
      </c>
      <c r="AD1270" s="6"/>
      <c r="AE1270" s="4" t="s">
        <v>8577</v>
      </c>
      <c r="AF1270" s="6"/>
      <c r="AG1270" s="6" t="s">
        <v>97</v>
      </c>
      <c r="AH1270" s="6" t="s">
        <v>137</v>
      </c>
      <c r="AI1270" s="4">
        <f t="shared" si="19"/>
        <v>0</v>
      </c>
      <c r="AJ1270" s="4" t="s">
        <v>58</v>
      </c>
      <c r="AK1270" s="6" t="s">
        <v>3496</v>
      </c>
      <c r="AL1270" s="4" t="str">
        <f>IFERROR(IF(AK1270="", "", _xlfn.XLOOKUP(AK1270, CODES!A:A,CODES!E:E)), "")</f>
        <v>Generator Units</v>
      </c>
      <c r="AM1270" s="4" t="str">
        <f>IFERROR(IF(AK1270="", "", _xlfn.XLOOKUP(AK1270, CODES!A:A,CODES!G:G)), "")</f>
        <v>Electrical System</v>
      </c>
      <c r="AN1270" s="4" t="str">
        <f>IFERROR(IF(AK1270="", "", _xlfn.XLOOKUP(AK1270, CODES!A:A,CODES!I:I)), "")</f>
        <v>Engine Wiring /Plugs</v>
      </c>
      <c r="AO1270" s="6" t="s">
        <v>8437</v>
      </c>
      <c r="AP1270" s="6"/>
      <c r="AQ1270" s="6"/>
      <c r="AR1270" s="6"/>
      <c r="AS1270" s="15"/>
    </row>
    <row r="1271" spans="1:45" ht="135" hidden="1" x14ac:dyDescent="0.25">
      <c r="A1271" s="13" t="s">
        <v>25</v>
      </c>
      <c r="B1271" s="4" t="s">
        <v>7727</v>
      </c>
      <c r="C1271" s="4" t="s">
        <v>8578</v>
      </c>
      <c r="D1271" s="5">
        <v>45831</v>
      </c>
      <c r="E1271" s="4" t="s">
        <v>8579</v>
      </c>
      <c r="F1271" s="6" t="s">
        <v>8580</v>
      </c>
      <c r="G1271" s="4" t="s">
        <v>542</v>
      </c>
      <c r="H1271" s="6" t="s">
        <v>448</v>
      </c>
      <c r="I1271" s="6" t="s">
        <v>89</v>
      </c>
      <c r="J1271" s="4">
        <v>21</v>
      </c>
      <c r="K1271" s="4">
        <v>86</v>
      </c>
      <c r="L1271" s="4">
        <v>0</v>
      </c>
      <c r="M1271" s="4" t="s">
        <v>1404</v>
      </c>
      <c r="N1271" s="6" t="s">
        <v>8421</v>
      </c>
      <c r="O1271" s="6" t="s">
        <v>1404</v>
      </c>
      <c r="P1271" s="6"/>
      <c r="Q1271" s="4" t="s">
        <v>51</v>
      </c>
      <c r="R1271" s="4" t="s">
        <v>52</v>
      </c>
      <c r="S1271" s="5">
        <v>43532</v>
      </c>
      <c r="T1271" s="7" t="s">
        <v>8581</v>
      </c>
      <c r="U1271" s="7" t="s">
        <v>8582</v>
      </c>
      <c r="V1271" s="7" t="s">
        <v>8583</v>
      </c>
      <c r="W1271" s="4" t="s">
        <v>53</v>
      </c>
      <c r="X1271" s="4" t="s">
        <v>53</v>
      </c>
      <c r="Y1271" s="4" t="s">
        <v>574</v>
      </c>
      <c r="Z1271" s="4" t="s">
        <v>574</v>
      </c>
      <c r="AA1271" s="4" t="s">
        <v>66</v>
      </c>
      <c r="AB1271" s="4" t="s">
        <v>97</v>
      </c>
      <c r="AC1271" s="6" t="s">
        <v>97</v>
      </c>
      <c r="AD1271" s="6"/>
      <c r="AE1271" s="4" t="s">
        <v>8584</v>
      </c>
      <c r="AF1271" s="6"/>
      <c r="AG1271" s="6" t="s">
        <v>97</v>
      </c>
      <c r="AH1271" s="6" t="s">
        <v>137</v>
      </c>
      <c r="AI1271" s="4">
        <f t="shared" si="19"/>
        <v>0</v>
      </c>
      <c r="AJ1271" s="4" t="s">
        <v>58</v>
      </c>
      <c r="AK1271" s="6" t="s">
        <v>3306</v>
      </c>
      <c r="AL1271" s="4" t="str">
        <f>IFERROR(IF(AK1271="", "", _xlfn.XLOOKUP(AK1271, CODES!A:A,CODES!E:E)), "")</f>
        <v>Monitoring System</v>
      </c>
      <c r="AM1271" s="4" t="str">
        <f>IFERROR(IF(AK1271="", "", _xlfn.XLOOKUP(AK1271, CODES!A:A,CODES!G:G)), "")</f>
        <v>TMS</v>
      </c>
      <c r="AN1271" s="4" t="str">
        <f>IFERROR(IF(AK1271="", "", _xlfn.XLOOKUP(AK1271, CODES!A:A,CODES!I:I)), "")</f>
        <v>Router Unit</v>
      </c>
      <c r="AO1271" s="6" t="s">
        <v>8585</v>
      </c>
      <c r="AP1271" s="6"/>
      <c r="AQ1271" s="6"/>
      <c r="AR1271" s="6"/>
      <c r="AS1271" s="15"/>
    </row>
    <row r="1272" spans="1:45" ht="210" hidden="1" x14ac:dyDescent="0.25">
      <c r="A1272" s="13" t="s">
        <v>25</v>
      </c>
      <c r="B1272" s="4" t="s">
        <v>7727</v>
      </c>
      <c r="C1272" s="4" t="s">
        <v>8586</v>
      </c>
      <c r="D1272" s="5">
        <v>45831</v>
      </c>
      <c r="E1272" s="4" t="s">
        <v>589</v>
      </c>
      <c r="F1272" s="6" t="s">
        <v>590</v>
      </c>
      <c r="G1272" s="4" t="s">
        <v>8587</v>
      </c>
      <c r="H1272" s="6" t="s">
        <v>2496</v>
      </c>
      <c r="I1272" s="6" t="s">
        <v>89</v>
      </c>
      <c r="J1272" s="4">
        <v>20</v>
      </c>
      <c r="K1272" s="4">
        <v>30</v>
      </c>
      <c r="L1272" s="4">
        <v>0</v>
      </c>
      <c r="M1272" s="4" t="s">
        <v>144</v>
      </c>
      <c r="N1272" s="6" t="s">
        <v>8588</v>
      </c>
      <c r="O1272" s="6" t="s">
        <v>144</v>
      </c>
      <c r="P1272" s="6"/>
      <c r="Q1272" s="4" t="s">
        <v>51</v>
      </c>
      <c r="R1272" s="4" t="s">
        <v>52</v>
      </c>
      <c r="S1272" s="5">
        <v>43532</v>
      </c>
      <c r="T1272" s="7" t="s">
        <v>8589</v>
      </c>
      <c r="U1272" s="7" t="s">
        <v>8590</v>
      </c>
      <c r="V1272" s="7" t="s">
        <v>8591</v>
      </c>
      <c r="W1272" s="4" t="s">
        <v>53</v>
      </c>
      <c r="X1272" s="4" t="s">
        <v>53</v>
      </c>
      <c r="Y1272" s="4" t="s">
        <v>96</v>
      </c>
      <c r="Z1272" s="4" t="s">
        <v>96</v>
      </c>
      <c r="AA1272" s="4" t="s">
        <v>66</v>
      </c>
      <c r="AB1272" s="4" t="s">
        <v>97</v>
      </c>
      <c r="AC1272" s="6" t="s">
        <v>97</v>
      </c>
      <c r="AD1272" s="6"/>
      <c r="AE1272" s="4" t="s">
        <v>8592</v>
      </c>
      <c r="AF1272" s="6"/>
      <c r="AG1272" s="6" t="s">
        <v>124</v>
      </c>
      <c r="AH1272" s="6" t="s">
        <v>109</v>
      </c>
      <c r="AI1272" s="4">
        <f t="shared" si="19"/>
        <v>0</v>
      </c>
      <c r="AJ1272" s="4" t="s">
        <v>58</v>
      </c>
      <c r="AK1272" s="6" t="s">
        <v>2502</v>
      </c>
      <c r="AL1272" s="4" t="str">
        <f>IFERROR(IF(AK1272="", "", _xlfn.XLOOKUP(AK1272, CODES!A:A,CODES!E:E)), "")</f>
        <v>Collector Equipment</v>
      </c>
      <c r="AM1272" s="4" t="str">
        <f>IFERROR(IF(AK1272="", "", _xlfn.XLOOKUP(AK1272, CODES!A:A,CODES!G:G)), "")</f>
        <v>Pantograph</v>
      </c>
      <c r="AN1272" s="4" t="str">
        <f>IFERROR(IF(AK1272="", "", _xlfn.XLOOKUP(AK1272, CODES!A:A,CODES!I:I)), "")</f>
        <v>Pan Carbon</v>
      </c>
      <c r="AO1272" s="6" t="s">
        <v>8593</v>
      </c>
      <c r="AP1272" s="6"/>
      <c r="AQ1272" s="6"/>
      <c r="AR1272" s="6"/>
      <c r="AS1272" s="15"/>
    </row>
    <row r="1273" spans="1:45" ht="105" hidden="1" x14ac:dyDescent="0.25">
      <c r="A1273" s="13" t="s">
        <v>258</v>
      </c>
      <c r="B1273" s="4" t="s">
        <v>7727</v>
      </c>
      <c r="C1273" s="4" t="s">
        <v>8594</v>
      </c>
      <c r="D1273" s="5">
        <v>45831</v>
      </c>
      <c r="E1273" s="4" t="s">
        <v>3677</v>
      </c>
      <c r="F1273" s="6" t="s">
        <v>3678</v>
      </c>
      <c r="G1273" s="4" t="s">
        <v>316</v>
      </c>
      <c r="H1273" s="6" t="s">
        <v>688</v>
      </c>
      <c r="I1273" s="6" t="s">
        <v>89</v>
      </c>
      <c r="J1273" s="4">
        <v>13</v>
      </c>
      <c r="K1273" s="4">
        <v>54</v>
      </c>
      <c r="L1273" s="4">
        <v>0</v>
      </c>
      <c r="M1273" s="4" t="s">
        <v>205</v>
      </c>
      <c r="N1273" s="6" t="s">
        <v>4818</v>
      </c>
      <c r="O1273" s="6" t="s">
        <v>205</v>
      </c>
      <c r="P1273" s="6"/>
      <c r="Q1273" s="4" t="s">
        <v>51</v>
      </c>
      <c r="R1273" s="4" t="s">
        <v>52</v>
      </c>
      <c r="S1273" s="5">
        <v>44005</v>
      </c>
      <c r="T1273" s="7" t="s">
        <v>8595</v>
      </c>
      <c r="U1273" s="7" t="s">
        <v>8596</v>
      </c>
      <c r="V1273" s="7" t="s">
        <v>8597</v>
      </c>
      <c r="W1273" s="4" t="s">
        <v>656</v>
      </c>
      <c r="X1273" s="4" t="s">
        <v>656</v>
      </c>
      <c r="Y1273" s="4" t="s">
        <v>657</v>
      </c>
      <c r="Z1273" s="4" t="s">
        <v>657</v>
      </c>
      <c r="AA1273" s="4" t="s">
        <v>66</v>
      </c>
      <c r="AB1273" s="4" t="s">
        <v>97</v>
      </c>
      <c r="AC1273" s="6" t="s">
        <v>281</v>
      </c>
      <c r="AD1273" s="6"/>
      <c r="AE1273" s="4" t="s">
        <v>8598</v>
      </c>
      <c r="AF1273" s="6"/>
      <c r="AG1273" s="6" t="s">
        <v>124</v>
      </c>
      <c r="AH1273" s="6" t="s">
        <v>109</v>
      </c>
      <c r="AI1273" s="4">
        <f t="shared" si="19"/>
        <v>0</v>
      </c>
      <c r="AJ1273" s="4" t="s">
        <v>659</v>
      </c>
      <c r="AK1273" s="6" t="s">
        <v>199</v>
      </c>
      <c r="AL1273" s="4" t="str">
        <f>IFERROR(IF(AK1273="", "", _xlfn.XLOOKUP(AK1273, CODES!A:A,CODES!E:E)), "")</f>
        <v>Operational</v>
      </c>
      <c r="AM1273" s="4" t="str">
        <f>IFERROR(IF(AK1273="", "", _xlfn.XLOOKUP(AK1273, CODES!A:A,CODES!G:G)), "")</f>
        <v>Staff</v>
      </c>
      <c r="AN1273" s="4" t="str">
        <f>IFERROR(IF(AK1273="", "", _xlfn.XLOOKUP(AK1273, CODES!A:A,CODES!I:I)), "")</f>
        <v>Driver</v>
      </c>
      <c r="AO1273" s="6" t="s">
        <v>8599</v>
      </c>
      <c r="AP1273" s="6"/>
      <c r="AQ1273" s="6"/>
      <c r="AR1273" s="6"/>
      <c r="AS1273" s="15"/>
    </row>
    <row r="1274" spans="1:45" ht="75" hidden="1" x14ac:dyDescent="0.25">
      <c r="A1274" s="13" t="s">
        <v>25</v>
      </c>
      <c r="B1274" s="4" t="s">
        <v>7727</v>
      </c>
      <c r="C1274" s="4" t="s">
        <v>8600</v>
      </c>
      <c r="D1274" s="5">
        <v>45831</v>
      </c>
      <c r="E1274" s="4" t="s">
        <v>670</v>
      </c>
      <c r="F1274" s="6" t="s">
        <v>7617</v>
      </c>
      <c r="G1274" s="4" t="s">
        <v>3317</v>
      </c>
      <c r="H1274" s="6"/>
      <c r="I1274" s="6"/>
      <c r="J1274" s="4">
        <v>16</v>
      </c>
      <c r="K1274" s="4">
        <v>16</v>
      </c>
      <c r="L1274" s="4">
        <v>0</v>
      </c>
      <c r="M1274" s="4" t="s">
        <v>251</v>
      </c>
      <c r="N1274" s="6" t="s">
        <v>2064</v>
      </c>
      <c r="O1274" s="6" t="s">
        <v>251</v>
      </c>
      <c r="P1274" s="6"/>
      <c r="Q1274" s="4" t="s">
        <v>73</v>
      </c>
      <c r="R1274" s="4" t="s">
        <v>74</v>
      </c>
      <c r="S1274" s="4"/>
      <c r="T1274" s="7" t="s">
        <v>8601</v>
      </c>
      <c r="U1274" s="7" t="s">
        <v>8602</v>
      </c>
      <c r="V1274" s="7" t="s">
        <v>8603</v>
      </c>
      <c r="W1274" s="4" t="s">
        <v>161</v>
      </c>
      <c r="X1274" s="4" t="s">
        <v>161</v>
      </c>
      <c r="Y1274" s="4" t="s">
        <v>162</v>
      </c>
      <c r="Z1274" s="4" t="s">
        <v>162</v>
      </c>
      <c r="AA1274" s="4" t="s">
        <v>66</v>
      </c>
      <c r="AB1274" s="4" t="s">
        <v>97</v>
      </c>
      <c r="AC1274" s="6" t="s">
        <v>97</v>
      </c>
      <c r="AD1274" s="6"/>
      <c r="AE1274" s="4" t="s">
        <v>8604</v>
      </c>
      <c r="AF1274" s="6"/>
      <c r="AG1274" s="6"/>
      <c r="AH1274" s="6" t="s">
        <v>137</v>
      </c>
      <c r="AI1274" s="4">
        <f t="shared" si="19"/>
        <v>0</v>
      </c>
      <c r="AJ1274" s="4" t="s">
        <v>58</v>
      </c>
      <c r="AK1274" s="6" t="s">
        <v>1417</v>
      </c>
      <c r="AL1274" s="4" t="str">
        <f>IFERROR(IF(AK1274="", "", _xlfn.XLOOKUP(AK1274, CODES!A:A,CODES!E:E)), "")</f>
        <v>Traction/Aux Power </v>
      </c>
      <c r="AM1274" s="4" t="str">
        <f>IFERROR(IF(AK1274="", "", _xlfn.XLOOKUP(AK1274, CODES!A:A,CODES!G:G)), "")</f>
        <v>Control equipment </v>
      </c>
      <c r="AN1274" s="4" t="str">
        <f>IFERROR(IF(AK1274="", "", _xlfn.XLOOKUP(AK1274, CODES!A:A,CODES!I:I)), "")</f>
        <v>MPU card </v>
      </c>
      <c r="AO1274" s="6"/>
      <c r="AP1274" s="6"/>
      <c r="AQ1274" s="6"/>
      <c r="AR1274" s="6"/>
      <c r="AS1274" s="15"/>
    </row>
    <row r="1275" spans="1:45" ht="105" hidden="1" x14ac:dyDescent="0.25">
      <c r="A1275" s="13" t="s">
        <v>25</v>
      </c>
      <c r="B1275" s="4" t="s">
        <v>7727</v>
      </c>
      <c r="C1275" s="4" t="s">
        <v>8605</v>
      </c>
      <c r="D1275" s="5">
        <v>45831</v>
      </c>
      <c r="E1275" s="4" t="s">
        <v>4456</v>
      </c>
      <c r="F1275" s="6" t="s">
        <v>4457</v>
      </c>
      <c r="G1275" s="4" t="s">
        <v>71</v>
      </c>
      <c r="H1275" s="6" t="s">
        <v>82</v>
      </c>
      <c r="I1275" s="6" t="s">
        <v>89</v>
      </c>
      <c r="J1275" s="4">
        <v>5</v>
      </c>
      <c r="K1275" s="4">
        <v>11</v>
      </c>
      <c r="L1275" s="4">
        <v>0</v>
      </c>
      <c r="M1275" s="4" t="s">
        <v>91</v>
      </c>
      <c r="N1275" s="6"/>
      <c r="O1275" s="6" t="s">
        <v>91</v>
      </c>
      <c r="P1275" s="6"/>
      <c r="Q1275" s="4" t="s">
        <v>82</v>
      </c>
      <c r="R1275" s="4" t="s">
        <v>52</v>
      </c>
      <c r="S1275" s="5">
        <v>43728</v>
      </c>
      <c r="T1275" s="7" t="s">
        <v>8606</v>
      </c>
      <c r="U1275" s="7" t="s">
        <v>8607</v>
      </c>
      <c r="V1275" s="7" t="s">
        <v>8608</v>
      </c>
      <c r="W1275" s="4" t="s">
        <v>218</v>
      </c>
      <c r="X1275" s="4" t="s">
        <v>218</v>
      </c>
      <c r="Y1275" s="4" t="s">
        <v>65</v>
      </c>
      <c r="Z1275" s="4" t="s">
        <v>65</v>
      </c>
      <c r="AA1275" s="4" t="s">
        <v>66</v>
      </c>
      <c r="AB1275" s="4" t="s">
        <v>97</v>
      </c>
      <c r="AC1275" s="6" t="s">
        <v>97</v>
      </c>
      <c r="AD1275" s="6"/>
      <c r="AE1275" s="4" t="s">
        <v>8609</v>
      </c>
      <c r="AF1275" s="6"/>
      <c r="AG1275" s="6" t="s">
        <v>108</v>
      </c>
      <c r="AH1275" s="6" t="s">
        <v>109</v>
      </c>
      <c r="AI1275" s="4">
        <f t="shared" si="19"/>
        <v>0</v>
      </c>
      <c r="AJ1275" s="4" t="s">
        <v>68</v>
      </c>
      <c r="AK1275" s="6" t="s">
        <v>110</v>
      </c>
      <c r="AL1275" s="4" t="str">
        <f>IFERROR(IF(AK1275="", "", _xlfn.XLOOKUP(AK1275, CODES!A:A,CODES!E:E)), "")</f>
        <v>Operational</v>
      </c>
      <c r="AM1275" s="4" t="str">
        <f>IFERROR(IF(AK1275="", "", _xlfn.XLOOKUP(AK1275, CODES!A:A,CODES!G:G)), "")</f>
        <v>Depot</v>
      </c>
      <c r="AN1275" s="4" t="str">
        <f>IFERROR(IF(AK1275="", "", _xlfn.XLOOKUP(AK1275, CODES!A:A,CODES!I:I)), "")</f>
        <v>Process</v>
      </c>
      <c r="AO1275" s="6" t="s">
        <v>8610</v>
      </c>
      <c r="AP1275" s="6"/>
      <c r="AQ1275" s="6"/>
      <c r="AR1275" s="6"/>
      <c r="AS1275" s="15"/>
    </row>
    <row r="1276" spans="1:45" ht="105" hidden="1" x14ac:dyDescent="0.25">
      <c r="A1276" s="13" t="s">
        <v>25</v>
      </c>
      <c r="B1276" s="4" t="s">
        <v>7727</v>
      </c>
      <c r="C1276" s="4" t="s">
        <v>8611</v>
      </c>
      <c r="D1276" s="5">
        <v>45831</v>
      </c>
      <c r="E1276" s="4" t="s">
        <v>515</v>
      </c>
      <c r="F1276" s="6" t="s">
        <v>5846</v>
      </c>
      <c r="G1276" s="4" t="s">
        <v>192</v>
      </c>
      <c r="H1276" s="6" t="s">
        <v>392</v>
      </c>
      <c r="I1276" s="6" t="s">
        <v>89</v>
      </c>
      <c r="J1276" s="4">
        <v>3</v>
      </c>
      <c r="K1276" s="4">
        <v>3</v>
      </c>
      <c r="L1276" s="4">
        <v>0</v>
      </c>
      <c r="M1276" s="4" t="s">
        <v>304</v>
      </c>
      <c r="N1276" s="6" t="s">
        <v>1066</v>
      </c>
      <c r="O1276" s="6" t="s">
        <v>304</v>
      </c>
      <c r="P1276" s="6"/>
      <c r="Q1276" s="4" t="s">
        <v>51</v>
      </c>
      <c r="R1276" s="4" t="s">
        <v>52</v>
      </c>
      <c r="S1276" s="5">
        <v>43864</v>
      </c>
      <c r="T1276" s="7" t="s">
        <v>8612</v>
      </c>
      <c r="U1276" s="7" t="s">
        <v>8613</v>
      </c>
      <c r="V1276" s="7"/>
      <c r="W1276" s="4" t="s">
        <v>95</v>
      </c>
      <c r="X1276" s="4" t="s">
        <v>95</v>
      </c>
      <c r="Y1276" s="4" t="s">
        <v>574</v>
      </c>
      <c r="Z1276" s="4" t="s">
        <v>574</v>
      </c>
      <c r="AA1276" s="4" t="s">
        <v>66</v>
      </c>
      <c r="AB1276" s="4" t="s">
        <v>97</v>
      </c>
      <c r="AC1276" s="6" t="s">
        <v>97</v>
      </c>
      <c r="AD1276" s="6"/>
      <c r="AE1276" s="4" t="s">
        <v>8614</v>
      </c>
      <c r="AF1276" s="6"/>
      <c r="AG1276" s="6" t="s">
        <v>97</v>
      </c>
      <c r="AH1276" s="6" t="s">
        <v>137</v>
      </c>
      <c r="AI1276" s="4">
        <f t="shared" si="19"/>
        <v>0</v>
      </c>
      <c r="AJ1276" s="4" t="s">
        <v>58</v>
      </c>
      <c r="AK1276" s="6" t="s">
        <v>8615</v>
      </c>
      <c r="AL1276" s="4" t="str">
        <f>IFERROR(IF(AK1276="", "", _xlfn.XLOOKUP(AK1276, CODES!A:A,CODES!E:E)), "")</f>
        <v>Safety System</v>
      </c>
      <c r="AM1276" s="4" t="str">
        <f>IFERROR(IF(AK1276="", "", _xlfn.XLOOKUP(AK1276, CODES!A:A,CODES!G:G)), "")</f>
        <v>AWS TPWS</v>
      </c>
      <c r="AN1276" s="4" t="str">
        <f>IFERROR(IF(AK1276="", "", _xlfn.XLOOKUP(AK1276, CODES!A:A,CODES!I:I)), "")</f>
        <v>Non Technical</v>
      </c>
      <c r="AO1276" s="6" t="s">
        <v>8616</v>
      </c>
      <c r="AP1276" s="6"/>
      <c r="AQ1276" s="6"/>
      <c r="AR1276" s="6"/>
      <c r="AS1276" s="15"/>
    </row>
    <row r="1277" spans="1:45" ht="75" hidden="1" x14ac:dyDescent="0.25">
      <c r="A1277" s="13" t="s">
        <v>310</v>
      </c>
      <c r="B1277" s="4" t="s">
        <v>7727</v>
      </c>
      <c r="C1277" s="4" t="s">
        <v>8617</v>
      </c>
      <c r="D1277" s="5">
        <v>45830</v>
      </c>
      <c r="E1277" s="4"/>
      <c r="F1277" s="6" t="s">
        <v>8618</v>
      </c>
      <c r="G1277" s="4" t="s">
        <v>2566</v>
      </c>
      <c r="H1277" s="6"/>
      <c r="I1277" s="6"/>
      <c r="J1277" s="4">
        <v>9</v>
      </c>
      <c r="K1277" s="4">
        <v>9</v>
      </c>
      <c r="L1277" s="4">
        <v>0</v>
      </c>
      <c r="M1277" s="4" t="s">
        <v>72</v>
      </c>
      <c r="N1277" s="6"/>
      <c r="O1277" s="6" t="s">
        <v>72</v>
      </c>
      <c r="P1277" s="6"/>
      <c r="Q1277" s="4" t="s">
        <v>73</v>
      </c>
      <c r="R1277" s="4" t="s">
        <v>74</v>
      </c>
      <c r="S1277" s="4"/>
      <c r="T1277" s="7" t="s">
        <v>8619</v>
      </c>
      <c r="U1277" s="7"/>
      <c r="V1277" s="7"/>
      <c r="W1277" s="4" t="s">
        <v>218</v>
      </c>
      <c r="X1277" s="4" t="s">
        <v>218</v>
      </c>
      <c r="Y1277" s="4" t="s">
        <v>65</v>
      </c>
      <c r="Z1277" s="4"/>
      <c r="AA1277" s="4" t="s">
        <v>55</v>
      </c>
      <c r="AB1277" s="4" t="s">
        <v>45</v>
      </c>
      <c r="AC1277" s="6" t="s">
        <v>56</v>
      </c>
      <c r="AD1277" s="6"/>
      <c r="AE1277" s="4" t="s">
        <v>8620</v>
      </c>
      <c r="AF1277" s="6"/>
      <c r="AG1277" s="6"/>
      <c r="AH1277" s="6"/>
      <c r="AI1277" s="4">
        <f t="shared" si="19"/>
        <v>0</v>
      </c>
      <c r="AJ1277" s="4" t="s">
        <v>68</v>
      </c>
      <c r="AK1277" s="6" t="s">
        <v>8196</v>
      </c>
      <c r="AL1277" s="4" t="str">
        <f>IFERROR(IF(AK1277="", "", _xlfn.XLOOKUP(AK1277, CODES!A:A,CODES!E:E)), "")</f>
        <v>Operational</v>
      </c>
      <c r="AM1277" s="4" t="str">
        <f>IFERROR(IF(AK1277="", "", _xlfn.XLOOKUP(AK1277, CODES!A:A,CODES!G:G)), "")</f>
        <v>Depot</v>
      </c>
      <c r="AN1277" s="4" t="str">
        <f>IFERROR(IF(AK1277="", "", _xlfn.XLOOKUP(AK1277, CODES!A:A,CODES!I:I)), "")</f>
        <v>Other</v>
      </c>
      <c r="AO1277" s="6"/>
      <c r="AP1277" s="6"/>
      <c r="AQ1277" s="6"/>
      <c r="AR1277" s="6"/>
      <c r="AS1277" s="15"/>
    </row>
    <row r="1278" spans="1:45" ht="60" hidden="1" x14ac:dyDescent="0.25">
      <c r="A1278" s="13" t="s">
        <v>310</v>
      </c>
      <c r="B1278" s="4" t="s">
        <v>7727</v>
      </c>
      <c r="C1278" s="4" t="s">
        <v>8621</v>
      </c>
      <c r="D1278" s="5">
        <v>45830</v>
      </c>
      <c r="E1278" s="4"/>
      <c r="F1278" s="6"/>
      <c r="G1278" s="4" t="s">
        <v>2566</v>
      </c>
      <c r="H1278" s="6"/>
      <c r="I1278" s="6"/>
      <c r="J1278" s="4">
        <v>29</v>
      </c>
      <c r="K1278" s="4">
        <v>38</v>
      </c>
      <c r="L1278" s="4">
        <v>0</v>
      </c>
      <c r="M1278" s="4" t="s">
        <v>335</v>
      </c>
      <c r="N1278" s="6"/>
      <c r="O1278" s="6" t="s">
        <v>335</v>
      </c>
      <c r="P1278" s="6"/>
      <c r="Q1278" s="4" t="s">
        <v>73</v>
      </c>
      <c r="R1278" s="4" t="s">
        <v>74</v>
      </c>
      <c r="S1278" s="4"/>
      <c r="T1278" s="7" t="s">
        <v>8622</v>
      </c>
      <c r="U1278" s="7"/>
      <c r="V1278" s="7"/>
      <c r="W1278" s="4" t="s">
        <v>218</v>
      </c>
      <c r="X1278" s="4" t="s">
        <v>218</v>
      </c>
      <c r="Y1278" s="4" t="s">
        <v>65</v>
      </c>
      <c r="Z1278" s="4"/>
      <c r="AA1278" s="4" t="s">
        <v>55</v>
      </c>
      <c r="AB1278" s="4" t="s">
        <v>45</v>
      </c>
      <c r="AC1278" s="6" t="s">
        <v>56</v>
      </c>
      <c r="AD1278" s="6"/>
      <c r="AE1278" s="4" t="s">
        <v>8623</v>
      </c>
      <c r="AF1278" s="6"/>
      <c r="AG1278" s="6"/>
      <c r="AH1278" s="6"/>
      <c r="AI1278" s="4">
        <f t="shared" si="19"/>
        <v>0</v>
      </c>
      <c r="AJ1278" s="4" t="s">
        <v>68</v>
      </c>
      <c r="AK1278" s="6" t="s">
        <v>8196</v>
      </c>
      <c r="AL1278" s="4" t="str">
        <f>IFERROR(IF(AK1278="", "", _xlfn.XLOOKUP(AK1278, CODES!A:A,CODES!E:E)), "")</f>
        <v>Operational</v>
      </c>
      <c r="AM1278" s="4" t="str">
        <f>IFERROR(IF(AK1278="", "", _xlfn.XLOOKUP(AK1278, CODES!A:A,CODES!G:G)), "")</f>
        <v>Depot</v>
      </c>
      <c r="AN1278" s="4" t="str">
        <f>IFERROR(IF(AK1278="", "", _xlfn.XLOOKUP(AK1278, CODES!A:A,CODES!I:I)), "")</f>
        <v>Other</v>
      </c>
      <c r="AO1278" s="6"/>
      <c r="AP1278" s="6"/>
      <c r="AQ1278" s="6"/>
      <c r="AR1278" s="6"/>
      <c r="AS1278" s="15"/>
    </row>
    <row r="1279" spans="1:45" ht="180" hidden="1" x14ac:dyDescent="0.25">
      <c r="A1279" s="13" t="s">
        <v>25</v>
      </c>
      <c r="B1279" s="4" t="s">
        <v>7727</v>
      </c>
      <c r="C1279" s="4" t="s">
        <v>8624</v>
      </c>
      <c r="D1279" s="5">
        <v>45830</v>
      </c>
      <c r="E1279" s="4" t="s">
        <v>8625</v>
      </c>
      <c r="F1279" s="6" t="s">
        <v>8626</v>
      </c>
      <c r="G1279" s="4" t="s">
        <v>192</v>
      </c>
      <c r="H1279" s="6" t="s">
        <v>392</v>
      </c>
      <c r="I1279" s="6" t="s">
        <v>89</v>
      </c>
      <c r="J1279" s="4">
        <v>7</v>
      </c>
      <c r="K1279" s="4">
        <v>10</v>
      </c>
      <c r="L1279" s="4">
        <v>0</v>
      </c>
      <c r="M1279" s="4" t="s">
        <v>652</v>
      </c>
      <c r="N1279" s="6"/>
      <c r="O1279" s="6" t="s">
        <v>81</v>
      </c>
      <c r="P1279" s="6" t="s">
        <v>194</v>
      </c>
      <c r="Q1279" s="4" t="s">
        <v>82</v>
      </c>
      <c r="R1279" s="4" t="s">
        <v>52</v>
      </c>
      <c r="S1279" s="5">
        <v>43819</v>
      </c>
      <c r="T1279" s="7" t="s">
        <v>8627</v>
      </c>
      <c r="U1279" s="7" t="s">
        <v>8628</v>
      </c>
      <c r="V1279" s="7"/>
      <c r="W1279" s="4" t="s">
        <v>64</v>
      </c>
      <c r="X1279" s="4" t="s">
        <v>64</v>
      </c>
      <c r="Y1279" s="4" t="s">
        <v>65</v>
      </c>
      <c r="Z1279" s="4" t="s">
        <v>65</v>
      </c>
      <c r="AA1279" s="4" t="s">
        <v>66</v>
      </c>
      <c r="AB1279" s="4" t="s">
        <v>97</v>
      </c>
      <c r="AC1279" s="6" t="s">
        <v>97</v>
      </c>
      <c r="AD1279" s="6"/>
      <c r="AE1279" s="4" t="s">
        <v>8629</v>
      </c>
      <c r="AF1279" s="6"/>
      <c r="AG1279" s="6" t="s">
        <v>97</v>
      </c>
      <c r="AH1279" s="6" t="s">
        <v>109</v>
      </c>
      <c r="AI1279" s="4">
        <f t="shared" si="19"/>
        <v>0</v>
      </c>
      <c r="AJ1279" s="4" t="s">
        <v>68</v>
      </c>
      <c r="AK1279" s="6" t="s">
        <v>110</v>
      </c>
      <c r="AL1279" s="4" t="str">
        <f>IFERROR(IF(AK1279="", "", _xlfn.XLOOKUP(AK1279, CODES!A:A,CODES!E:E)), "")</f>
        <v>Operational</v>
      </c>
      <c r="AM1279" s="4" t="str">
        <f>IFERROR(IF(AK1279="", "", _xlfn.XLOOKUP(AK1279, CODES!A:A,CODES!G:G)), "")</f>
        <v>Depot</v>
      </c>
      <c r="AN1279" s="4" t="str">
        <f>IFERROR(IF(AK1279="", "", _xlfn.XLOOKUP(AK1279, CODES!A:A,CODES!I:I)), "")</f>
        <v>Process</v>
      </c>
      <c r="AO1279" s="6" t="s">
        <v>8630</v>
      </c>
      <c r="AP1279" s="6"/>
      <c r="AQ1279" s="6"/>
      <c r="AR1279" s="6"/>
      <c r="AS1279" s="15"/>
    </row>
    <row r="1280" spans="1:45" ht="135" hidden="1" x14ac:dyDescent="0.25">
      <c r="A1280" s="13" t="s">
        <v>565</v>
      </c>
      <c r="B1280" s="4" t="s">
        <v>8631</v>
      </c>
      <c r="C1280" s="4" t="s">
        <v>8632</v>
      </c>
      <c r="D1280" s="5">
        <v>45828</v>
      </c>
      <c r="E1280" s="4"/>
      <c r="F1280" s="6" t="s">
        <v>5450</v>
      </c>
      <c r="G1280" s="4" t="s">
        <v>80</v>
      </c>
      <c r="H1280" s="6" t="s">
        <v>204</v>
      </c>
      <c r="I1280" s="6" t="s">
        <v>168</v>
      </c>
      <c r="J1280" s="4">
        <v>4</v>
      </c>
      <c r="K1280" s="4">
        <v>27</v>
      </c>
      <c r="L1280" s="4">
        <v>2</v>
      </c>
      <c r="M1280" s="4" t="s">
        <v>194</v>
      </c>
      <c r="N1280" s="6"/>
      <c r="O1280" s="6" t="s">
        <v>194</v>
      </c>
      <c r="P1280" s="6"/>
      <c r="Q1280" s="4" t="s">
        <v>82</v>
      </c>
      <c r="R1280" s="4" t="s">
        <v>52</v>
      </c>
      <c r="S1280" s="5">
        <v>43721</v>
      </c>
      <c r="T1280" s="7" t="s">
        <v>8633</v>
      </c>
      <c r="U1280" s="7" t="s">
        <v>8634</v>
      </c>
      <c r="V1280" s="7" t="s">
        <v>8635</v>
      </c>
      <c r="W1280" s="4" t="s">
        <v>53</v>
      </c>
      <c r="X1280" s="4" t="s">
        <v>53</v>
      </c>
      <c r="Y1280" s="4" t="s">
        <v>574</v>
      </c>
      <c r="Z1280" s="4"/>
      <c r="AA1280" s="4" t="s">
        <v>55</v>
      </c>
      <c r="AB1280" s="4" t="s">
        <v>45</v>
      </c>
      <c r="AC1280" s="6" t="s">
        <v>575</v>
      </c>
      <c r="AD1280" s="6"/>
      <c r="AE1280" s="4" t="s">
        <v>8636</v>
      </c>
      <c r="AF1280" s="6"/>
      <c r="AG1280" s="6" t="s">
        <v>565</v>
      </c>
      <c r="AH1280" s="6" t="s">
        <v>109</v>
      </c>
      <c r="AI1280" s="4">
        <f t="shared" si="19"/>
        <v>0</v>
      </c>
      <c r="AJ1280" s="4" t="s">
        <v>58</v>
      </c>
      <c r="AK1280" s="6" t="s">
        <v>577</v>
      </c>
      <c r="AL1280" s="4" t="str">
        <f>IFERROR(IF(AK1280="", "", _xlfn.XLOOKUP(AK1280, CODES!A:A,CODES!E:E)), "")</f>
        <v>LNER</v>
      </c>
      <c r="AM1280" s="4" t="str">
        <f>IFERROR(IF(AK1280="", "", _xlfn.XLOOKUP(AK1280, CODES!A:A,CODES!G:G)), "")</f>
        <v>Other</v>
      </c>
      <c r="AN1280" s="4" t="str">
        <f>IFERROR(IF(AK1280="", "", _xlfn.XLOOKUP(AK1280, CODES!A:A,CODES!I:I)), "")</f>
        <v>Merged - see Master</v>
      </c>
      <c r="AO1280" s="6" t="s">
        <v>8637</v>
      </c>
      <c r="AP1280" s="6"/>
      <c r="AQ1280" s="6"/>
      <c r="AR1280" s="6"/>
      <c r="AS1280" s="15"/>
    </row>
    <row r="1281" spans="1:45" ht="120" hidden="1" x14ac:dyDescent="0.25">
      <c r="A1281" s="13" t="s">
        <v>258</v>
      </c>
      <c r="B1281" s="4" t="s">
        <v>8631</v>
      </c>
      <c r="C1281" s="4" t="s">
        <v>8638</v>
      </c>
      <c r="D1281" s="5">
        <v>45828</v>
      </c>
      <c r="E1281" s="4" t="s">
        <v>6328</v>
      </c>
      <c r="F1281" s="6" t="s">
        <v>6329</v>
      </c>
      <c r="G1281" s="4" t="s">
        <v>262</v>
      </c>
      <c r="H1281" s="6" t="s">
        <v>413</v>
      </c>
      <c r="I1281" s="6" t="s">
        <v>89</v>
      </c>
      <c r="J1281" s="4">
        <v>6</v>
      </c>
      <c r="K1281" s="4">
        <v>6</v>
      </c>
      <c r="L1281" s="4">
        <v>0</v>
      </c>
      <c r="M1281" s="4" t="s">
        <v>205</v>
      </c>
      <c r="N1281" s="6"/>
      <c r="O1281" s="6" t="s">
        <v>205</v>
      </c>
      <c r="P1281" s="6"/>
      <c r="Q1281" s="4" t="s">
        <v>51</v>
      </c>
      <c r="R1281" s="4" t="s">
        <v>52</v>
      </c>
      <c r="S1281" s="5">
        <v>44005</v>
      </c>
      <c r="T1281" s="7" t="s">
        <v>8639</v>
      </c>
      <c r="U1281" s="7" t="s">
        <v>8640</v>
      </c>
      <c r="V1281" s="7" t="s">
        <v>8641</v>
      </c>
      <c r="W1281" s="4" t="s">
        <v>902</v>
      </c>
      <c r="X1281" s="4" t="s">
        <v>902</v>
      </c>
      <c r="Y1281" s="4" t="s">
        <v>657</v>
      </c>
      <c r="Z1281" s="4" t="s">
        <v>657</v>
      </c>
      <c r="AA1281" s="4" t="s">
        <v>66</v>
      </c>
      <c r="AB1281" s="4" t="s">
        <v>97</v>
      </c>
      <c r="AC1281" s="6" t="s">
        <v>281</v>
      </c>
      <c r="AD1281" s="6" t="s">
        <v>5021</v>
      </c>
      <c r="AE1281" s="4" t="s">
        <v>8642</v>
      </c>
      <c r="AF1281" s="6"/>
      <c r="AG1281" s="6" t="s">
        <v>108</v>
      </c>
      <c r="AH1281" s="6" t="s">
        <v>109</v>
      </c>
      <c r="AI1281" s="4">
        <f t="shared" si="19"/>
        <v>0</v>
      </c>
      <c r="AJ1281" s="4" t="s">
        <v>659</v>
      </c>
      <c r="AK1281" s="6" t="s">
        <v>199</v>
      </c>
      <c r="AL1281" s="4" t="str">
        <f>IFERROR(IF(AK1281="", "", _xlfn.XLOOKUP(AK1281, CODES!A:A,CODES!E:E)), "")</f>
        <v>Operational</v>
      </c>
      <c r="AM1281" s="4" t="str">
        <f>IFERROR(IF(AK1281="", "", _xlfn.XLOOKUP(AK1281, CODES!A:A,CODES!G:G)), "")</f>
        <v>Staff</v>
      </c>
      <c r="AN1281" s="4" t="str">
        <f>IFERROR(IF(AK1281="", "", _xlfn.XLOOKUP(AK1281, CODES!A:A,CODES!I:I)), "")</f>
        <v>Driver</v>
      </c>
      <c r="AO1281" s="6" t="s">
        <v>8643</v>
      </c>
      <c r="AP1281" s="6"/>
      <c r="AQ1281" s="6"/>
      <c r="AR1281" s="6"/>
      <c r="AS1281" s="15"/>
    </row>
    <row r="1282" spans="1:45" ht="135" hidden="1" x14ac:dyDescent="0.25">
      <c r="A1282" s="13" t="s">
        <v>25</v>
      </c>
      <c r="B1282" s="4" t="s">
        <v>8631</v>
      </c>
      <c r="C1282" s="4" t="s">
        <v>8644</v>
      </c>
      <c r="D1282" s="5">
        <v>45828</v>
      </c>
      <c r="E1282" s="4" t="s">
        <v>885</v>
      </c>
      <c r="F1282" s="6" t="s">
        <v>7354</v>
      </c>
      <c r="G1282" s="4" t="s">
        <v>142</v>
      </c>
      <c r="H1282" s="6" t="s">
        <v>89</v>
      </c>
      <c r="I1282" s="6" t="s">
        <v>449</v>
      </c>
      <c r="J1282" s="4">
        <v>4</v>
      </c>
      <c r="K1282" s="4">
        <v>27</v>
      </c>
      <c r="L1282" s="4">
        <v>3.5</v>
      </c>
      <c r="M1282" s="4" t="s">
        <v>194</v>
      </c>
      <c r="N1282" s="6"/>
      <c r="O1282" s="6" t="s">
        <v>194</v>
      </c>
      <c r="P1282" s="6"/>
      <c r="Q1282" s="4" t="s">
        <v>82</v>
      </c>
      <c r="R1282" s="4" t="s">
        <v>52</v>
      </c>
      <c r="S1282" s="5">
        <v>43721</v>
      </c>
      <c r="T1282" s="7" t="s">
        <v>8645</v>
      </c>
      <c r="U1282" s="7" t="s">
        <v>743</v>
      </c>
      <c r="V1282" s="7" t="s">
        <v>8646</v>
      </c>
      <c r="W1282" s="4" t="s">
        <v>53</v>
      </c>
      <c r="X1282" s="4" t="s">
        <v>53</v>
      </c>
      <c r="Y1282" s="4" t="s">
        <v>744</v>
      </c>
      <c r="Z1282" s="4" t="s">
        <v>744</v>
      </c>
      <c r="AA1282" s="4" t="s">
        <v>66</v>
      </c>
      <c r="AB1282" s="4" t="s">
        <v>97</v>
      </c>
      <c r="AC1282" s="6" t="s">
        <v>97</v>
      </c>
      <c r="AD1282" s="6"/>
      <c r="AE1282" s="4" t="s">
        <v>8647</v>
      </c>
      <c r="AF1282" s="6"/>
      <c r="AG1282" s="6" t="s">
        <v>97</v>
      </c>
      <c r="AH1282" s="6" t="s">
        <v>137</v>
      </c>
      <c r="AI1282" s="4">
        <f t="shared" ref="AI1282:AI1345" si="20">IF(AD1282="Availability", 0, IF(AND(AE1282="Y", OR(J1282&gt;2, L1282&gt;0)), 1, 0))</f>
        <v>0</v>
      </c>
      <c r="AJ1282" s="4" t="s">
        <v>58</v>
      </c>
      <c r="AK1282" s="6" t="s">
        <v>746</v>
      </c>
      <c r="AL1282" s="4" t="str">
        <f>IFERROR(IF(AK1282="", "", _xlfn.XLOOKUP(AK1282, CODES!A:A,CODES!E:E)), "")</f>
        <v>Safety System</v>
      </c>
      <c r="AM1282" s="4" t="str">
        <f>IFERROR(IF(AK1282="", "", _xlfn.XLOOKUP(AK1282, CODES!A:A,CODES!G:G)), "")</f>
        <v>ETCS</v>
      </c>
      <c r="AN1282" s="4" t="str">
        <f>IFERROR(IF(AK1282="", "", _xlfn.XLOOKUP(AK1282, CODES!A:A,CODES!I:I)), "")</f>
        <v>ETCS  DMI</v>
      </c>
      <c r="AO1282" s="6" t="s">
        <v>8637</v>
      </c>
      <c r="AP1282" s="6"/>
      <c r="AQ1282" s="6"/>
      <c r="AR1282" s="6"/>
      <c r="AS1282" s="15"/>
    </row>
    <row r="1283" spans="1:45" ht="105" hidden="1" x14ac:dyDescent="0.25">
      <c r="A1283" s="13" t="s">
        <v>25</v>
      </c>
      <c r="B1283" s="4" t="s">
        <v>8631</v>
      </c>
      <c r="C1283" s="4" t="s">
        <v>8648</v>
      </c>
      <c r="D1283" s="5">
        <v>45828</v>
      </c>
      <c r="E1283" s="4" t="s">
        <v>8649</v>
      </c>
      <c r="F1283" s="6" t="s">
        <v>8650</v>
      </c>
      <c r="G1283" s="4" t="s">
        <v>102</v>
      </c>
      <c r="H1283" s="6" t="s">
        <v>413</v>
      </c>
      <c r="I1283" s="6" t="s">
        <v>89</v>
      </c>
      <c r="J1283" s="4">
        <v>6</v>
      </c>
      <c r="K1283" s="4">
        <v>6</v>
      </c>
      <c r="L1283" s="4">
        <v>0</v>
      </c>
      <c r="M1283" s="4" t="s">
        <v>2771</v>
      </c>
      <c r="N1283" s="6"/>
      <c r="O1283" s="6" t="s">
        <v>2771</v>
      </c>
      <c r="P1283" s="6"/>
      <c r="Q1283" s="4" t="s">
        <v>82</v>
      </c>
      <c r="R1283" s="4" t="s">
        <v>52</v>
      </c>
      <c r="S1283" s="5">
        <v>43728</v>
      </c>
      <c r="T1283" s="7" t="s">
        <v>8651</v>
      </c>
      <c r="U1283" s="7" t="s">
        <v>8652</v>
      </c>
      <c r="V1283" s="7"/>
      <c r="W1283" s="4" t="s">
        <v>64</v>
      </c>
      <c r="X1283" s="4" t="s">
        <v>64</v>
      </c>
      <c r="Y1283" s="4" t="s">
        <v>65</v>
      </c>
      <c r="Z1283" s="4" t="s">
        <v>65</v>
      </c>
      <c r="AA1283" s="4" t="s">
        <v>66</v>
      </c>
      <c r="AB1283" s="4" t="s">
        <v>97</v>
      </c>
      <c r="AC1283" s="6" t="s">
        <v>97</v>
      </c>
      <c r="AD1283" s="6"/>
      <c r="AE1283" s="4" t="s">
        <v>8653</v>
      </c>
      <c r="AF1283" s="6"/>
      <c r="AG1283" s="6" t="s">
        <v>108</v>
      </c>
      <c r="AH1283" s="6" t="s">
        <v>109</v>
      </c>
      <c r="AI1283" s="4">
        <f t="shared" si="20"/>
        <v>0</v>
      </c>
      <c r="AJ1283" s="4" t="s">
        <v>68</v>
      </c>
      <c r="AK1283" s="6" t="s">
        <v>927</v>
      </c>
      <c r="AL1283" s="4" t="str">
        <f>IFERROR(IF(AK1283="", "", _xlfn.XLOOKUP(AK1283, CODES!A:A,CODES!E:E)), "")</f>
        <v>Operational</v>
      </c>
      <c r="AM1283" s="4" t="str">
        <f>IFERROR(IF(AK1283="", "", _xlfn.XLOOKUP(AK1283, CODES!A:A,CODES!G:G)), "")</f>
        <v>Depot</v>
      </c>
      <c r="AN1283" s="4" t="str">
        <f>IFERROR(IF(AK1283="", "", _xlfn.XLOOKUP(AK1283, CODES!A:A,CODES!I:I)), "")</f>
        <v>Awaiting Acceptance</v>
      </c>
      <c r="AO1283" s="6" t="s">
        <v>8654</v>
      </c>
      <c r="AP1283" s="6"/>
      <c r="AQ1283" s="6"/>
      <c r="AR1283" s="6"/>
      <c r="AS1283" s="15"/>
    </row>
    <row r="1284" spans="1:45" ht="195" hidden="1" x14ac:dyDescent="0.25">
      <c r="A1284" s="13" t="s">
        <v>25</v>
      </c>
      <c r="B1284" s="4" t="s">
        <v>8631</v>
      </c>
      <c r="C1284" s="4" t="s">
        <v>8655</v>
      </c>
      <c r="D1284" s="5">
        <v>45827</v>
      </c>
      <c r="E1284" s="4" t="s">
        <v>4130</v>
      </c>
      <c r="F1284" s="6" t="s">
        <v>4131</v>
      </c>
      <c r="G1284" s="4" t="s">
        <v>115</v>
      </c>
      <c r="H1284" s="6" t="s">
        <v>688</v>
      </c>
      <c r="I1284" s="6" t="s">
        <v>89</v>
      </c>
      <c r="J1284" s="4">
        <v>13</v>
      </c>
      <c r="K1284" s="4">
        <v>16</v>
      </c>
      <c r="L1284" s="4">
        <v>0</v>
      </c>
      <c r="M1284" s="4" t="s">
        <v>959</v>
      </c>
      <c r="N1284" s="6" t="s">
        <v>3692</v>
      </c>
      <c r="O1284" s="6" t="s">
        <v>959</v>
      </c>
      <c r="P1284" s="6"/>
      <c r="Q1284" s="4" t="s">
        <v>51</v>
      </c>
      <c r="R1284" s="4" t="s">
        <v>52</v>
      </c>
      <c r="S1284" s="5">
        <v>43812</v>
      </c>
      <c r="T1284" s="7" t="s">
        <v>8656</v>
      </c>
      <c r="U1284" s="7" t="s">
        <v>8657</v>
      </c>
      <c r="V1284" s="7"/>
      <c r="W1284" s="4" t="s">
        <v>95</v>
      </c>
      <c r="X1284" s="4" t="s">
        <v>95</v>
      </c>
      <c r="Y1284" s="4" t="s">
        <v>574</v>
      </c>
      <c r="Z1284" s="4" t="s">
        <v>574</v>
      </c>
      <c r="AA1284" s="4" t="s">
        <v>66</v>
      </c>
      <c r="AB1284" s="4" t="s">
        <v>97</v>
      </c>
      <c r="AC1284" s="6" t="s">
        <v>97</v>
      </c>
      <c r="AD1284" s="6"/>
      <c r="AE1284" s="4" t="s">
        <v>8658</v>
      </c>
      <c r="AF1284" s="6"/>
      <c r="AG1284" s="6" t="s">
        <v>97</v>
      </c>
      <c r="AH1284" s="6" t="s">
        <v>137</v>
      </c>
      <c r="AI1284" s="4">
        <f t="shared" si="20"/>
        <v>0</v>
      </c>
      <c r="AJ1284" s="4" t="s">
        <v>58</v>
      </c>
      <c r="AK1284" s="6" t="s">
        <v>8392</v>
      </c>
      <c r="AL1284" s="4" t="str">
        <f>IFERROR(IF(AK1284="", "", _xlfn.XLOOKUP(AK1284, CODES!A:A,CODES!E:E)), "")</f>
        <v>Monitoring System</v>
      </c>
      <c r="AM1284" s="4" t="str">
        <f>IFERROR(IF(AK1284="", "", _xlfn.XLOOKUP(AK1284, CODES!A:A,CODES!G:G)), "")</f>
        <v>TMS</v>
      </c>
      <c r="AN1284" s="4" t="str">
        <f>IFERROR(IF(AK1284="", "", _xlfn.XLOOKUP(AK1284, CODES!A:A,CODES!I:I)), "")</f>
        <v>Cab I/F Unit</v>
      </c>
      <c r="AO1284" s="6" t="s">
        <v>8659</v>
      </c>
      <c r="AP1284" s="6"/>
      <c r="AQ1284" s="6"/>
      <c r="AR1284" s="6"/>
      <c r="AS1284" s="15"/>
    </row>
    <row r="1285" spans="1:45" ht="150" hidden="1" x14ac:dyDescent="0.25">
      <c r="A1285" s="13" t="s">
        <v>25</v>
      </c>
      <c r="B1285" s="4" t="s">
        <v>8631</v>
      </c>
      <c r="C1285" s="4" t="s">
        <v>8660</v>
      </c>
      <c r="D1285" s="5">
        <v>45827</v>
      </c>
      <c r="E1285" s="4" t="s">
        <v>1073</v>
      </c>
      <c r="F1285" s="6" t="s">
        <v>801</v>
      </c>
      <c r="G1285" s="4" t="s">
        <v>3700</v>
      </c>
      <c r="H1285" s="6" t="s">
        <v>51</v>
      </c>
      <c r="I1285" s="6" t="s">
        <v>89</v>
      </c>
      <c r="J1285" s="4">
        <v>9</v>
      </c>
      <c r="K1285" s="4">
        <v>9</v>
      </c>
      <c r="L1285" s="4">
        <v>0</v>
      </c>
      <c r="M1285" s="4" t="s">
        <v>948</v>
      </c>
      <c r="N1285" s="6" t="s">
        <v>4194</v>
      </c>
      <c r="O1285" s="6" t="s">
        <v>948</v>
      </c>
      <c r="P1285" s="6"/>
      <c r="Q1285" s="4" t="s">
        <v>51</v>
      </c>
      <c r="R1285" s="4" t="s">
        <v>52</v>
      </c>
      <c r="S1285" s="5">
        <v>44048</v>
      </c>
      <c r="T1285" s="7" t="s">
        <v>8661</v>
      </c>
      <c r="U1285" s="7" t="s">
        <v>8662</v>
      </c>
      <c r="V1285" s="7"/>
      <c r="W1285" s="4" t="s">
        <v>95</v>
      </c>
      <c r="X1285" s="4" t="s">
        <v>95</v>
      </c>
      <c r="Y1285" s="4" t="s">
        <v>173</v>
      </c>
      <c r="Z1285" s="4" t="s">
        <v>173</v>
      </c>
      <c r="AA1285" s="4" t="s">
        <v>66</v>
      </c>
      <c r="AB1285" s="4" t="s">
        <v>97</v>
      </c>
      <c r="AC1285" s="6" t="s">
        <v>97</v>
      </c>
      <c r="AD1285" s="6"/>
      <c r="AE1285" s="4" t="s">
        <v>8663</v>
      </c>
      <c r="AF1285" s="6" t="s">
        <v>8534</v>
      </c>
      <c r="AG1285" s="6" t="s">
        <v>97</v>
      </c>
      <c r="AH1285" s="6" t="s">
        <v>137</v>
      </c>
      <c r="AI1285" s="4">
        <f t="shared" si="20"/>
        <v>0</v>
      </c>
      <c r="AJ1285" s="4" t="s">
        <v>58</v>
      </c>
      <c r="AK1285" s="6" t="s">
        <v>8004</v>
      </c>
      <c r="AL1285" s="4" t="str">
        <f>IFERROR(IF(AK1285="", "", _xlfn.XLOOKUP(AK1285, CODES!A:A,CODES!E:E)), "")</f>
        <v>Traction and Power Equipment</v>
      </c>
      <c r="AM1285" s="4" t="str">
        <f>IFERROR(IF(AK1285="", "", _xlfn.XLOOKUP(AK1285, CODES!A:A,CODES!G:G)), "")</f>
        <v>Traction Converter</v>
      </c>
      <c r="AN1285" s="4" t="str">
        <f>IFERROR(IF(AK1285="", "", _xlfn.XLOOKUP(AK1285, CODES!A:A,CODES!I:I)), "")</f>
        <v>Overheating</v>
      </c>
      <c r="AO1285" s="6" t="s">
        <v>8664</v>
      </c>
      <c r="AP1285" s="6"/>
      <c r="AQ1285" s="6"/>
      <c r="AR1285" s="6"/>
      <c r="AS1285" s="15"/>
    </row>
    <row r="1286" spans="1:45" ht="105" hidden="1" x14ac:dyDescent="0.25">
      <c r="A1286" s="13" t="s">
        <v>25</v>
      </c>
      <c r="B1286" s="4" t="s">
        <v>8631</v>
      </c>
      <c r="C1286" s="4" t="s">
        <v>8665</v>
      </c>
      <c r="D1286" s="5">
        <v>45827</v>
      </c>
      <c r="E1286" s="4" t="s">
        <v>2805</v>
      </c>
      <c r="F1286" s="6" t="s">
        <v>8427</v>
      </c>
      <c r="G1286" s="4" t="s">
        <v>192</v>
      </c>
      <c r="H1286" s="6"/>
      <c r="I1286" s="6"/>
      <c r="J1286" s="4">
        <v>14</v>
      </c>
      <c r="K1286" s="4">
        <v>29</v>
      </c>
      <c r="L1286" s="4">
        <v>0</v>
      </c>
      <c r="M1286" s="4" t="s">
        <v>251</v>
      </c>
      <c r="N1286" s="6" t="s">
        <v>1383</v>
      </c>
      <c r="O1286" s="6" t="s">
        <v>251</v>
      </c>
      <c r="P1286" s="6"/>
      <c r="Q1286" s="4" t="s">
        <v>73</v>
      </c>
      <c r="R1286" s="4" t="s">
        <v>74</v>
      </c>
      <c r="S1286" s="4"/>
      <c r="T1286" s="7" t="s">
        <v>8666</v>
      </c>
      <c r="U1286" s="7" t="s">
        <v>8667</v>
      </c>
      <c r="V1286" s="7" t="s">
        <v>8668</v>
      </c>
      <c r="W1286" s="4" t="s">
        <v>161</v>
      </c>
      <c r="X1286" s="4" t="s">
        <v>161</v>
      </c>
      <c r="Y1286" s="4" t="s">
        <v>162</v>
      </c>
      <c r="Z1286" s="4" t="s">
        <v>162</v>
      </c>
      <c r="AA1286" s="4" t="s">
        <v>66</v>
      </c>
      <c r="AB1286" s="4" t="s">
        <v>97</v>
      </c>
      <c r="AC1286" s="6" t="s">
        <v>97</v>
      </c>
      <c r="AD1286" s="6"/>
      <c r="AE1286" s="4" t="s">
        <v>8669</v>
      </c>
      <c r="AF1286" s="6"/>
      <c r="AG1286" s="6"/>
      <c r="AH1286" s="6" t="s">
        <v>137</v>
      </c>
      <c r="AI1286" s="4">
        <f t="shared" si="20"/>
        <v>0</v>
      </c>
      <c r="AJ1286" s="4" t="s">
        <v>58</v>
      </c>
      <c r="AK1286" s="6" t="s">
        <v>5528</v>
      </c>
      <c r="AL1286" s="4" t="str">
        <f>IFERROR(IF(AK1286="", "", _xlfn.XLOOKUP(AK1286, CODES!A:A,CODES!E:E)), "")</f>
        <v>Electrical</v>
      </c>
      <c r="AM1286" s="4" t="str">
        <f>IFERROR(IF(AK1286="", "", _xlfn.XLOOKUP(AK1286, CODES!A:A,CODES!G:G)), "")</f>
        <v>Static converter </v>
      </c>
      <c r="AN1286" s="4" t="str">
        <f>IFERROR(IF(AK1286="", "", _xlfn.XLOOKUP(AK1286, CODES!A:A,CODES!I:I)), "")</f>
        <v>Static converter 415/240/110v </v>
      </c>
      <c r="AO1286" s="6"/>
      <c r="AP1286" s="6"/>
      <c r="AQ1286" s="6"/>
      <c r="AR1286" s="6"/>
      <c r="AS1286" s="15"/>
    </row>
    <row r="1287" spans="1:45" ht="300" hidden="1" x14ac:dyDescent="0.25">
      <c r="A1287" s="13" t="s">
        <v>25</v>
      </c>
      <c r="B1287" s="4" t="s">
        <v>8631</v>
      </c>
      <c r="C1287" s="4" t="s">
        <v>8670</v>
      </c>
      <c r="D1287" s="5">
        <v>45827</v>
      </c>
      <c r="E1287" s="4" t="s">
        <v>503</v>
      </c>
      <c r="F1287" s="6" t="s">
        <v>8671</v>
      </c>
      <c r="G1287" s="4" t="s">
        <v>8672</v>
      </c>
      <c r="H1287" s="6" t="s">
        <v>89</v>
      </c>
      <c r="I1287" s="6" t="s">
        <v>449</v>
      </c>
      <c r="J1287" s="4">
        <v>0</v>
      </c>
      <c r="K1287" s="4">
        <v>0</v>
      </c>
      <c r="L1287" s="4">
        <v>0.5</v>
      </c>
      <c r="M1287" s="4" t="s">
        <v>81</v>
      </c>
      <c r="N1287" s="6"/>
      <c r="O1287" s="6" t="s">
        <v>81</v>
      </c>
      <c r="P1287" s="6"/>
      <c r="Q1287" s="4" t="s">
        <v>82</v>
      </c>
      <c r="R1287" s="4" t="s">
        <v>52</v>
      </c>
      <c r="S1287" s="5">
        <v>43819</v>
      </c>
      <c r="T1287" s="7" t="s">
        <v>8673</v>
      </c>
      <c r="U1287" s="7" t="s">
        <v>8674</v>
      </c>
      <c r="V1287" s="7"/>
      <c r="W1287" s="4" t="s">
        <v>218</v>
      </c>
      <c r="X1287" s="4" t="s">
        <v>218</v>
      </c>
      <c r="Y1287" s="4" t="s">
        <v>148</v>
      </c>
      <c r="Z1287" s="4" t="s">
        <v>148</v>
      </c>
      <c r="AA1287" s="4" t="s">
        <v>66</v>
      </c>
      <c r="AB1287" s="4" t="s">
        <v>97</v>
      </c>
      <c r="AC1287" s="6" t="s">
        <v>97</v>
      </c>
      <c r="AD1287" s="6"/>
      <c r="AE1287" s="4" t="s">
        <v>8675</v>
      </c>
      <c r="AF1287" s="6"/>
      <c r="AG1287" s="6" t="s">
        <v>366</v>
      </c>
      <c r="AH1287" s="6" t="s">
        <v>109</v>
      </c>
      <c r="AI1287" s="4">
        <f t="shared" si="20"/>
        <v>0</v>
      </c>
      <c r="AJ1287" s="4" t="s">
        <v>68</v>
      </c>
      <c r="AK1287" s="6" t="s">
        <v>367</v>
      </c>
      <c r="AL1287" s="4" t="str">
        <f>IFERROR(IF(AK1287="", "", _xlfn.XLOOKUP(AK1287, CODES!A:A,CODES!E:E)), "")</f>
        <v>LNER</v>
      </c>
      <c r="AM1287" s="4" t="str">
        <f>IFERROR(IF(AK1287="", "", _xlfn.XLOOKUP(AK1287, CODES!A:A,CODES!G:G)), "")</f>
        <v>Other</v>
      </c>
      <c r="AN1287" s="4" t="str">
        <f>IFERROR(IF(AK1287="", "", _xlfn.XLOOKUP(AK1287, CODES!A:A,CODES!I:I)), "")</f>
        <v>Availability</v>
      </c>
      <c r="AO1287" s="6" t="s">
        <v>8676</v>
      </c>
      <c r="AP1287" s="6"/>
      <c r="AQ1287" s="6"/>
      <c r="AR1287" s="6"/>
      <c r="AS1287" s="15"/>
    </row>
    <row r="1288" spans="1:45" ht="240" hidden="1" x14ac:dyDescent="0.25">
      <c r="A1288" s="13" t="s">
        <v>25</v>
      </c>
      <c r="B1288" s="4" t="s">
        <v>8631</v>
      </c>
      <c r="C1288" s="4" t="s">
        <v>8677</v>
      </c>
      <c r="D1288" s="5">
        <v>45827</v>
      </c>
      <c r="E1288" s="4" t="s">
        <v>273</v>
      </c>
      <c r="F1288" s="6" t="s">
        <v>6424</v>
      </c>
      <c r="G1288" s="4" t="s">
        <v>3200</v>
      </c>
      <c r="H1288" s="6" t="s">
        <v>89</v>
      </c>
      <c r="I1288" s="6" t="s">
        <v>143</v>
      </c>
      <c r="J1288" s="4">
        <v>0</v>
      </c>
      <c r="K1288" s="4">
        <v>0</v>
      </c>
      <c r="L1288" s="4">
        <v>1</v>
      </c>
      <c r="M1288" s="4" t="s">
        <v>3228</v>
      </c>
      <c r="N1288" s="6"/>
      <c r="O1288" s="6" t="s">
        <v>3228</v>
      </c>
      <c r="P1288" s="6"/>
      <c r="Q1288" s="4" t="s">
        <v>51</v>
      </c>
      <c r="R1288" s="4" t="s">
        <v>52</v>
      </c>
      <c r="S1288" s="5">
        <v>43756</v>
      </c>
      <c r="T1288" s="7" t="s">
        <v>8678</v>
      </c>
      <c r="U1288" s="7" t="s">
        <v>8679</v>
      </c>
      <c r="V1288" s="7" t="s">
        <v>8680</v>
      </c>
      <c r="W1288" s="4" t="s">
        <v>95</v>
      </c>
      <c r="X1288" s="4" t="s">
        <v>95</v>
      </c>
      <c r="Y1288" s="4" t="s">
        <v>173</v>
      </c>
      <c r="Z1288" s="4" t="s">
        <v>173</v>
      </c>
      <c r="AA1288" s="4" t="s">
        <v>66</v>
      </c>
      <c r="AB1288" s="4" t="s">
        <v>97</v>
      </c>
      <c r="AC1288" s="6" t="s">
        <v>97</v>
      </c>
      <c r="AD1288" s="6"/>
      <c r="AE1288" s="4" t="s">
        <v>8681</v>
      </c>
      <c r="AF1288" s="6"/>
      <c r="AG1288" s="6" t="s">
        <v>97</v>
      </c>
      <c r="AH1288" s="6" t="s">
        <v>137</v>
      </c>
      <c r="AI1288" s="4">
        <f t="shared" si="20"/>
        <v>0</v>
      </c>
      <c r="AJ1288" s="4" t="s">
        <v>58</v>
      </c>
      <c r="AK1288" s="6" t="s">
        <v>8682</v>
      </c>
      <c r="AL1288" s="4" t="str">
        <f>IFERROR(IF(AK1288="", "", _xlfn.XLOOKUP(AK1288, CODES!A:A,CODES!E:E)), "")</f>
        <v>Bodyshell and Exterior</v>
      </c>
      <c r="AM1288" s="4" t="str">
        <f>IFERROR(IF(AK1288="", "", _xlfn.XLOOKUP(AK1288, CODES!A:A,CODES!G:G)), "")</f>
        <v>Side Skirts</v>
      </c>
      <c r="AN1288" s="4" t="str">
        <f>IFERROR(IF(AK1288="", "", _xlfn.XLOOKUP(AK1288, CODES!A:A,CODES!I:I)), "")</f>
        <v>Handle</v>
      </c>
      <c r="AO1288" s="6" t="s">
        <v>8683</v>
      </c>
      <c r="AP1288" s="6"/>
      <c r="AQ1288" s="6"/>
      <c r="AR1288" s="6"/>
      <c r="AS1288" s="15"/>
    </row>
    <row r="1289" spans="1:45" ht="105" hidden="1" x14ac:dyDescent="0.25">
      <c r="A1289" s="13" t="s">
        <v>25</v>
      </c>
      <c r="B1289" s="4" t="s">
        <v>8631</v>
      </c>
      <c r="C1289" s="4" t="s">
        <v>8684</v>
      </c>
      <c r="D1289" s="5">
        <v>45826</v>
      </c>
      <c r="E1289" s="4" t="s">
        <v>5968</v>
      </c>
      <c r="F1289" s="6" t="s">
        <v>6678</v>
      </c>
      <c r="G1289" s="4" t="s">
        <v>1770</v>
      </c>
      <c r="H1289" s="6" t="s">
        <v>413</v>
      </c>
      <c r="I1289" s="6" t="s">
        <v>89</v>
      </c>
      <c r="J1289" s="4">
        <v>6</v>
      </c>
      <c r="K1289" s="4">
        <v>6</v>
      </c>
      <c r="L1289" s="4">
        <v>0</v>
      </c>
      <c r="M1289" s="4" t="s">
        <v>8685</v>
      </c>
      <c r="N1289" s="6" t="s">
        <v>8686</v>
      </c>
      <c r="O1289" s="6" t="s">
        <v>2771</v>
      </c>
      <c r="P1289" s="6" t="s">
        <v>740</v>
      </c>
      <c r="Q1289" s="4" t="s">
        <v>82</v>
      </c>
      <c r="R1289" s="4" t="s">
        <v>52</v>
      </c>
      <c r="S1289" s="5">
        <v>43728</v>
      </c>
      <c r="T1289" s="7" t="s">
        <v>8687</v>
      </c>
      <c r="U1289" s="7" t="s">
        <v>8688</v>
      </c>
      <c r="V1289" s="7" t="s">
        <v>8689</v>
      </c>
      <c r="W1289" s="4" t="s">
        <v>95</v>
      </c>
      <c r="X1289" s="4" t="s">
        <v>95</v>
      </c>
      <c r="Y1289" s="4" t="s">
        <v>96</v>
      </c>
      <c r="Z1289" s="4" t="s">
        <v>96</v>
      </c>
      <c r="AA1289" s="4" t="s">
        <v>66</v>
      </c>
      <c r="AB1289" s="4" t="s">
        <v>97</v>
      </c>
      <c r="AC1289" s="6" t="s">
        <v>97</v>
      </c>
      <c r="AD1289" s="6"/>
      <c r="AE1289" s="4" t="s">
        <v>8690</v>
      </c>
      <c r="AF1289" s="6"/>
      <c r="AG1289" s="6" t="s">
        <v>124</v>
      </c>
      <c r="AH1289" s="6" t="s">
        <v>109</v>
      </c>
      <c r="AI1289" s="4">
        <f t="shared" si="20"/>
        <v>0</v>
      </c>
      <c r="AJ1289" s="4" t="s">
        <v>58</v>
      </c>
      <c r="AK1289" s="6" t="s">
        <v>7040</v>
      </c>
      <c r="AL1289" s="4" t="str">
        <f>IFERROR(IF(AK1289="", "", _xlfn.XLOOKUP(AK1289, CODES!A:A,CODES!E:E)), "")</f>
        <v>Traction and Power Equipment</v>
      </c>
      <c r="AM1289" s="4" t="str">
        <f>IFERROR(IF(AK1289="", "", _xlfn.XLOOKUP(AK1289, CODES!A:A,CODES!G:G)), "")</f>
        <v>Main Transformer</v>
      </c>
      <c r="AN1289" s="4" t="str">
        <f>IFERROR(IF(AK1289="", "", _xlfn.XLOOKUP(AK1289, CODES!A:A,CODES!I:I)), "")</f>
        <v>Overheat</v>
      </c>
      <c r="AO1289" s="6" t="s">
        <v>8691</v>
      </c>
      <c r="AP1289" s="6"/>
      <c r="AQ1289" s="6"/>
      <c r="AR1289" s="6"/>
      <c r="AS1289" s="15"/>
    </row>
    <row r="1290" spans="1:45" ht="120" hidden="1" x14ac:dyDescent="0.25">
      <c r="A1290" s="13" t="s">
        <v>565</v>
      </c>
      <c r="B1290" s="4" t="s">
        <v>8631</v>
      </c>
      <c r="C1290" s="4" t="s">
        <v>8692</v>
      </c>
      <c r="D1290" s="5">
        <v>45826</v>
      </c>
      <c r="E1290" s="4"/>
      <c r="F1290" s="6" t="s">
        <v>5808</v>
      </c>
      <c r="G1290" s="4" t="s">
        <v>192</v>
      </c>
      <c r="H1290" s="6" t="s">
        <v>3227</v>
      </c>
      <c r="I1290" s="6" t="s">
        <v>89</v>
      </c>
      <c r="J1290" s="4">
        <v>29</v>
      </c>
      <c r="K1290" s="4">
        <v>79</v>
      </c>
      <c r="L1290" s="4">
        <v>0</v>
      </c>
      <c r="M1290" s="4" t="s">
        <v>117</v>
      </c>
      <c r="N1290" s="6"/>
      <c r="O1290" s="6" t="s">
        <v>810</v>
      </c>
      <c r="P1290" s="6"/>
      <c r="Q1290" s="4" t="s">
        <v>82</v>
      </c>
      <c r="R1290" s="4" t="s">
        <v>52</v>
      </c>
      <c r="S1290" s="5">
        <v>43714</v>
      </c>
      <c r="T1290" s="7" t="s">
        <v>8693</v>
      </c>
      <c r="U1290" s="7" t="s">
        <v>8694</v>
      </c>
      <c r="V1290" s="7" t="s">
        <v>8695</v>
      </c>
      <c r="W1290" s="4" t="s">
        <v>53</v>
      </c>
      <c r="X1290" s="4" t="s">
        <v>53</v>
      </c>
      <c r="Y1290" s="4" t="s">
        <v>76</v>
      </c>
      <c r="Z1290" s="4"/>
      <c r="AA1290" s="4" t="s">
        <v>66</v>
      </c>
      <c r="AB1290" s="4" t="s">
        <v>45</v>
      </c>
      <c r="AC1290" s="6" t="s">
        <v>575</v>
      </c>
      <c r="AD1290" s="6"/>
      <c r="AE1290" s="4" t="s">
        <v>8696</v>
      </c>
      <c r="AF1290" s="6"/>
      <c r="AG1290" s="6" t="s">
        <v>565</v>
      </c>
      <c r="AH1290" s="6" t="s">
        <v>109</v>
      </c>
      <c r="AI1290" s="4">
        <f t="shared" si="20"/>
        <v>0</v>
      </c>
      <c r="AJ1290" s="4" t="s">
        <v>58</v>
      </c>
      <c r="AK1290" s="6" t="s">
        <v>577</v>
      </c>
      <c r="AL1290" s="4" t="str">
        <f>IFERROR(IF(AK1290="", "", _xlfn.XLOOKUP(AK1290, CODES!A:A,CODES!E:E)), "")</f>
        <v>LNER</v>
      </c>
      <c r="AM1290" s="4" t="str">
        <f>IFERROR(IF(AK1290="", "", _xlfn.XLOOKUP(AK1290, CODES!A:A,CODES!G:G)), "")</f>
        <v>Other</v>
      </c>
      <c r="AN1290" s="4" t="str">
        <f>IFERROR(IF(AK1290="", "", _xlfn.XLOOKUP(AK1290, CODES!A:A,CODES!I:I)), "")</f>
        <v>Merged - see Master</v>
      </c>
      <c r="AO1290" s="6" t="s">
        <v>8697</v>
      </c>
      <c r="AP1290" s="6"/>
      <c r="AQ1290" s="6"/>
      <c r="AR1290" s="6"/>
      <c r="AS1290" s="15"/>
    </row>
    <row r="1291" spans="1:45" ht="105" hidden="1" x14ac:dyDescent="0.25">
      <c r="A1291" s="13" t="s">
        <v>25</v>
      </c>
      <c r="B1291" s="4" t="s">
        <v>8631</v>
      </c>
      <c r="C1291" s="4" t="s">
        <v>8698</v>
      </c>
      <c r="D1291" s="5">
        <v>45826</v>
      </c>
      <c r="E1291" s="4" t="s">
        <v>4428</v>
      </c>
      <c r="F1291" s="6" t="s">
        <v>4429</v>
      </c>
      <c r="G1291" s="4" t="s">
        <v>80</v>
      </c>
      <c r="H1291" s="6" t="s">
        <v>392</v>
      </c>
      <c r="I1291" s="6" t="s">
        <v>89</v>
      </c>
      <c r="J1291" s="4">
        <v>3</v>
      </c>
      <c r="K1291" s="4">
        <v>3</v>
      </c>
      <c r="L1291" s="4">
        <v>0</v>
      </c>
      <c r="M1291" s="4" t="s">
        <v>104</v>
      </c>
      <c r="N1291" s="6" t="s">
        <v>8699</v>
      </c>
      <c r="O1291" s="6" t="s">
        <v>104</v>
      </c>
      <c r="P1291" s="6"/>
      <c r="Q1291" s="4" t="s">
        <v>51</v>
      </c>
      <c r="R1291" s="4" t="s">
        <v>52</v>
      </c>
      <c r="S1291" s="5">
        <v>43868</v>
      </c>
      <c r="T1291" s="7" t="s">
        <v>8700</v>
      </c>
      <c r="U1291" s="7" t="s">
        <v>8701</v>
      </c>
      <c r="V1291" s="7"/>
      <c r="W1291" s="4" t="s">
        <v>95</v>
      </c>
      <c r="X1291" s="4" t="s">
        <v>95</v>
      </c>
      <c r="Y1291" s="4" t="s">
        <v>173</v>
      </c>
      <c r="Z1291" s="4" t="s">
        <v>173</v>
      </c>
      <c r="AA1291" s="4" t="s">
        <v>66</v>
      </c>
      <c r="AB1291" s="4" t="s">
        <v>97</v>
      </c>
      <c r="AC1291" s="6" t="s">
        <v>97</v>
      </c>
      <c r="AD1291" s="6"/>
      <c r="AE1291" s="4" t="s">
        <v>8702</v>
      </c>
      <c r="AF1291" s="6"/>
      <c r="AG1291" s="6" t="s">
        <v>97</v>
      </c>
      <c r="AH1291" s="6" t="s">
        <v>137</v>
      </c>
      <c r="AI1291" s="4">
        <f t="shared" si="20"/>
        <v>0</v>
      </c>
      <c r="AJ1291" s="4" t="s">
        <v>58</v>
      </c>
      <c r="AK1291" s="6" t="s">
        <v>8004</v>
      </c>
      <c r="AL1291" s="4" t="str">
        <f>IFERROR(IF(AK1291="", "", _xlfn.XLOOKUP(AK1291, CODES!A:A,CODES!E:E)), "")</f>
        <v>Traction and Power Equipment</v>
      </c>
      <c r="AM1291" s="4" t="str">
        <f>IFERROR(IF(AK1291="", "", _xlfn.XLOOKUP(AK1291, CODES!A:A,CODES!G:G)), "")</f>
        <v>Traction Converter</v>
      </c>
      <c r="AN1291" s="4" t="str">
        <f>IFERROR(IF(AK1291="", "", _xlfn.XLOOKUP(AK1291, CODES!A:A,CODES!I:I)), "")</f>
        <v>Overheating</v>
      </c>
      <c r="AO1291" s="6" t="s">
        <v>8703</v>
      </c>
      <c r="AP1291" s="6"/>
      <c r="AQ1291" s="6"/>
      <c r="AR1291" s="6"/>
      <c r="AS1291" s="15"/>
    </row>
    <row r="1292" spans="1:45" ht="135" hidden="1" x14ac:dyDescent="0.25">
      <c r="A1292" s="13" t="s">
        <v>565</v>
      </c>
      <c r="B1292" s="4" t="s">
        <v>8631</v>
      </c>
      <c r="C1292" s="4" t="s">
        <v>8704</v>
      </c>
      <c r="D1292" s="5">
        <v>45826</v>
      </c>
      <c r="E1292" s="4"/>
      <c r="F1292" s="6" t="s">
        <v>2836</v>
      </c>
      <c r="G1292" s="4" t="s">
        <v>155</v>
      </c>
      <c r="H1292" s="6" t="s">
        <v>89</v>
      </c>
      <c r="I1292" s="6" t="s">
        <v>591</v>
      </c>
      <c r="J1292" s="4">
        <v>0</v>
      </c>
      <c r="K1292" s="4">
        <v>7</v>
      </c>
      <c r="L1292" s="4">
        <v>1.5</v>
      </c>
      <c r="M1292" s="4" t="s">
        <v>62</v>
      </c>
      <c r="N1292" s="6"/>
      <c r="O1292" s="6" t="s">
        <v>352</v>
      </c>
      <c r="P1292" s="6"/>
      <c r="Q1292" s="4" t="s">
        <v>51</v>
      </c>
      <c r="R1292" s="4" t="s">
        <v>52</v>
      </c>
      <c r="S1292" s="5">
        <v>43896</v>
      </c>
      <c r="T1292" s="7" t="s">
        <v>8705</v>
      </c>
      <c r="U1292" s="7" t="s">
        <v>8706</v>
      </c>
      <c r="V1292" s="7" t="s">
        <v>8707</v>
      </c>
      <c r="W1292" s="4" t="s">
        <v>53</v>
      </c>
      <c r="X1292" s="4" t="s">
        <v>53</v>
      </c>
      <c r="Y1292" s="4" t="s">
        <v>54</v>
      </c>
      <c r="Z1292" s="4"/>
      <c r="AA1292" s="4" t="s">
        <v>55</v>
      </c>
      <c r="AB1292" s="4" t="s">
        <v>45</v>
      </c>
      <c r="AC1292" s="6" t="s">
        <v>575</v>
      </c>
      <c r="AD1292" s="6"/>
      <c r="AE1292" s="4" t="s">
        <v>8708</v>
      </c>
      <c r="AF1292" s="6"/>
      <c r="AG1292" s="6" t="s">
        <v>565</v>
      </c>
      <c r="AH1292" s="6" t="s">
        <v>109</v>
      </c>
      <c r="AI1292" s="4">
        <f t="shared" si="20"/>
        <v>0</v>
      </c>
      <c r="AJ1292" s="4" t="s">
        <v>58</v>
      </c>
      <c r="AK1292" s="6" t="s">
        <v>577</v>
      </c>
      <c r="AL1292" s="4" t="str">
        <f>IFERROR(IF(AK1292="", "", _xlfn.XLOOKUP(AK1292, CODES!A:A,CODES!E:E)), "")</f>
        <v>LNER</v>
      </c>
      <c r="AM1292" s="4" t="str">
        <f>IFERROR(IF(AK1292="", "", _xlfn.XLOOKUP(AK1292, CODES!A:A,CODES!G:G)), "")</f>
        <v>Other</v>
      </c>
      <c r="AN1292" s="4" t="str">
        <f>IFERROR(IF(AK1292="", "", _xlfn.XLOOKUP(AK1292, CODES!A:A,CODES!I:I)), "")</f>
        <v>Merged - see Master</v>
      </c>
      <c r="AO1292" s="6" t="s">
        <v>8709</v>
      </c>
      <c r="AP1292" s="6"/>
      <c r="AQ1292" s="6"/>
      <c r="AR1292" s="6"/>
      <c r="AS1292" s="15"/>
    </row>
    <row r="1293" spans="1:45" ht="135" hidden="1" x14ac:dyDescent="0.25">
      <c r="A1293" s="13" t="s">
        <v>565</v>
      </c>
      <c r="B1293" s="4" t="s">
        <v>8631</v>
      </c>
      <c r="C1293" s="4" t="s">
        <v>8710</v>
      </c>
      <c r="D1293" s="5">
        <v>45826</v>
      </c>
      <c r="E1293" s="4"/>
      <c r="F1293" s="6" t="s">
        <v>8711</v>
      </c>
      <c r="G1293" s="4" t="s">
        <v>155</v>
      </c>
      <c r="H1293" s="6" t="s">
        <v>89</v>
      </c>
      <c r="I1293" s="6" t="s">
        <v>449</v>
      </c>
      <c r="J1293" s="4">
        <v>0</v>
      </c>
      <c r="K1293" s="4">
        <v>6</v>
      </c>
      <c r="L1293" s="4">
        <v>0.5</v>
      </c>
      <c r="M1293" s="4" t="s">
        <v>1611</v>
      </c>
      <c r="N1293" s="6"/>
      <c r="O1293" s="6" t="s">
        <v>352</v>
      </c>
      <c r="P1293" s="6"/>
      <c r="Q1293" s="4" t="s">
        <v>51</v>
      </c>
      <c r="R1293" s="4" t="s">
        <v>52</v>
      </c>
      <c r="S1293" s="5">
        <v>43896</v>
      </c>
      <c r="T1293" s="7" t="s">
        <v>8712</v>
      </c>
      <c r="U1293" s="7" t="s">
        <v>8706</v>
      </c>
      <c r="V1293" s="7" t="s">
        <v>8707</v>
      </c>
      <c r="W1293" s="4" t="s">
        <v>53</v>
      </c>
      <c r="X1293" s="4" t="s">
        <v>53</v>
      </c>
      <c r="Y1293" s="4" t="s">
        <v>574</v>
      </c>
      <c r="Z1293" s="4"/>
      <c r="AA1293" s="4" t="s">
        <v>55</v>
      </c>
      <c r="AB1293" s="4" t="s">
        <v>45</v>
      </c>
      <c r="AC1293" s="6" t="s">
        <v>575</v>
      </c>
      <c r="AD1293" s="6"/>
      <c r="AE1293" s="4" t="s">
        <v>8713</v>
      </c>
      <c r="AF1293" s="6"/>
      <c r="AG1293" s="6" t="s">
        <v>565</v>
      </c>
      <c r="AH1293" s="6" t="s">
        <v>109</v>
      </c>
      <c r="AI1293" s="4">
        <f t="shared" si="20"/>
        <v>0</v>
      </c>
      <c r="AJ1293" s="4" t="s">
        <v>58</v>
      </c>
      <c r="AK1293" s="6" t="s">
        <v>577</v>
      </c>
      <c r="AL1293" s="4" t="str">
        <f>IFERROR(IF(AK1293="", "", _xlfn.XLOOKUP(AK1293, CODES!A:A,CODES!E:E)), "")</f>
        <v>LNER</v>
      </c>
      <c r="AM1293" s="4" t="str">
        <f>IFERROR(IF(AK1293="", "", _xlfn.XLOOKUP(AK1293, CODES!A:A,CODES!G:G)), "")</f>
        <v>Other</v>
      </c>
      <c r="AN1293" s="4" t="str">
        <f>IFERROR(IF(AK1293="", "", _xlfn.XLOOKUP(AK1293, CODES!A:A,CODES!I:I)), "")</f>
        <v>Merged - see Master</v>
      </c>
      <c r="AO1293" s="6" t="s">
        <v>8709</v>
      </c>
      <c r="AP1293" s="6"/>
      <c r="AQ1293" s="6"/>
      <c r="AR1293" s="6"/>
      <c r="AS1293" s="15"/>
    </row>
    <row r="1294" spans="1:45" ht="180" hidden="1" x14ac:dyDescent="0.25">
      <c r="A1294" s="13" t="s">
        <v>25</v>
      </c>
      <c r="B1294" s="4" t="s">
        <v>8631</v>
      </c>
      <c r="C1294" s="4" t="s">
        <v>8714</v>
      </c>
      <c r="D1294" s="5">
        <v>45826</v>
      </c>
      <c r="E1294" s="4" t="s">
        <v>3742</v>
      </c>
      <c r="F1294" s="6" t="s">
        <v>3743</v>
      </c>
      <c r="G1294" s="4" t="s">
        <v>2054</v>
      </c>
      <c r="H1294" s="6" t="s">
        <v>51</v>
      </c>
      <c r="I1294" s="6" t="s">
        <v>89</v>
      </c>
      <c r="J1294" s="4">
        <v>9</v>
      </c>
      <c r="K1294" s="4">
        <v>9</v>
      </c>
      <c r="L1294" s="4">
        <v>0</v>
      </c>
      <c r="M1294" s="4" t="s">
        <v>8715</v>
      </c>
      <c r="N1294" s="6" t="s">
        <v>7776</v>
      </c>
      <c r="O1294" s="6" t="s">
        <v>1014</v>
      </c>
      <c r="P1294" s="6" t="s">
        <v>375</v>
      </c>
      <c r="Q1294" s="4" t="s">
        <v>82</v>
      </c>
      <c r="R1294" s="4" t="s">
        <v>52</v>
      </c>
      <c r="S1294" s="5">
        <v>43679</v>
      </c>
      <c r="T1294" s="7" t="s">
        <v>8716</v>
      </c>
      <c r="U1294" s="7" t="s">
        <v>8717</v>
      </c>
      <c r="V1294" s="7" t="s">
        <v>8718</v>
      </c>
      <c r="W1294" s="4" t="s">
        <v>95</v>
      </c>
      <c r="X1294" s="4" t="s">
        <v>95</v>
      </c>
      <c r="Y1294" s="4" t="s">
        <v>96</v>
      </c>
      <c r="Z1294" s="4" t="s">
        <v>96</v>
      </c>
      <c r="AA1294" s="4" t="s">
        <v>66</v>
      </c>
      <c r="AB1294" s="4" t="s">
        <v>97</v>
      </c>
      <c r="AC1294" s="6" t="s">
        <v>97</v>
      </c>
      <c r="AD1294" s="6"/>
      <c r="AE1294" s="4" t="s">
        <v>8719</v>
      </c>
      <c r="AF1294" s="6"/>
      <c r="AG1294" s="6" t="s">
        <v>124</v>
      </c>
      <c r="AH1294" s="6" t="s">
        <v>109</v>
      </c>
      <c r="AI1294" s="4">
        <f t="shared" si="20"/>
        <v>0</v>
      </c>
      <c r="AJ1294" s="4" t="s">
        <v>58</v>
      </c>
      <c r="AK1294" s="6" t="s">
        <v>2502</v>
      </c>
      <c r="AL1294" s="4" t="str">
        <f>IFERROR(IF(AK1294="", "", _xlfn.XLOOKUP(AK1294, CODES!A:A,CODES!E:E)), "")</f>
        <v>Collector Equipment</v>
      </c>
      <c r="AM1294" s="4" t="str">
        <f>IFERROR(IF(AK1294="", "", _xlfn.XLOOKUP(AK1294, CODES!A:A,CODES!G:G)), "")</f>
        <v>Pantograph</v>
      </c>
      <c r="AN1294" s="4" t="str">
        <f>IFERROR(IF(AK1294="", "", _xlfn.XLOOKUP(AK1294, CODES!A:A,CODES!I:I)), "")</f>
        <v>Pan Carbon</v>
      </c>
      <c r="AO1294" s="6" t="s">
        <v>8720</v>
      </c>
      <c r="AP1294" s="6"/>
      <c r="AQ1294" s="6"/>
      <c r="AR1294" s="6"/>
      <c r="AS1294" s="15"/>
    </row>
    <row r="1295" spans="1:45" ht="210" hidden="1" x14ac:dyDescent="0.25">
      <c r="A1295" s="13" t="s">
        <v>258</v>
      </c>
      <c r="B1295" s="4" t="s">
        <v>8631</v>
      </c>
      <c r="C1295" s="4" t="s">
        <v>8721</v>
      </c>
      <c r="D1295" s="5">
        <v>45826</v>
      </c>
      <c r="E1295" s="4" t="s">
        <v>1462</v>
      </c>
      <c r="F1295" s="6" t="s">
        <v>8722</v>
      </c>
      <c r="G1295" s="4" t="s">
        <v>8723</v>
      </c>
      <c r="H1295" s="6" t="s">
        <v>633</v>
      </c>
      <c r="I1295" s="6" t="s">
        <v>168</v>
      </c>
      <c r="J1295" s="4">
        <v>8</v>
      </c>
      <c r="K1295" s="4">
        <v>21</v>
      </c>
      <c r="L1295" s="4">
        <v>1.5</v>
      </c>
      <c r="M1295" s="4" t="s">
        <v>81</v>
      </c>
      <c r="N1295" s="6"/>
      <c r="O1295" s="6" t="s">
        <v>81</v>
      </c>
      <c r="P1295" s="6"/>
      <c r="Q1295" s="4" t="s">
        <v>82</v>
      </c>
      <c r="R1295" s="4" t="s">
        <v>52</v>
      </c>
      <c r="S1295" s="5">
        <v>43819</v>
      </c>
      <c r="T1295" s="7" t="s">
        <v>8724</v>
      </c>
      <c r="U1295" s="7" t="s">
        <v>8725</v>
      </c>
      <c r="V1295" s="7" t="s">
        <v>8726</v>
      </c>
      <c r="W1295" s="4" t="s">
        <v>677</v>
      </c>
      <c r="X1295" s="4" t="s">
        <v>2478</v>
      </c>
      <c r="Y1295" s="4" t="s">
        <v>8727</v>
      </c>
      <c r="Z1295" s="4"/>
      <c r="AA1295" s="4" t="s">
        <v>66</v>
      </c>
      <c r="AB1295" s="4" t="s">
        <v>281</v>
      </c>
      <c r="AC1295" s="6" t="s">
        <v>281</v>
      </c>
      <c r="AD1295" s="6"/>
      <c r="AE1295" s="4" t="s">
        <v>8728</v>
      </c>
      <c r="AF1295" s="6"/>
      <c r="AG1295" s="6" t="s">
        <v>124</v>
      </c>
      <c r="AH1295" s="6" t="s">
        <v>109</v>
      </c>
      <c r="AI1295" s="4">
        <f t="shared" si="20"/>
        <v>0</v>
      </c>
      <c r="AJ1295" s="4" t="s">
        <v>681</v>
      </c>
      <c r="AK1295" s="6" t="s">
        <v>125</v>
      </c>
      <c r="AL1295" s="4" t="str">
        <f>IFERROR(IF(AK1295="", "", _xlfn.XLOOKUP(AK1295, CODES!A:A,CODES!E:E)), "")</f>
        <v>Operational</v>
      </c>
      <c r="AM1295" s="4" t="str">
        <f>IFERROR(IF(AK1295="", "", _xlfn.XLOOKUP(AK1295, CODES!A:A,CODES!G:G)), "")</f>
        <v>NR</v>
      </c>
      <c r="AN1295" s="4" t="str">
        <f>IFERROR(IF(AK1295="", "", _xlfn.XLOOKUP(AK1295, CODES!A:A,CODES!I:I)), "")</f>
        <v>Other</v>
      </c>
      <c r="AO1295" s="6" t="s">
        <v>8729</v>
      </c>
      <c r="AP1295" s="6"/>
      <c r="AQ1295" s="6"/>
      <c r="AR1295" s="6"/>
      <c r="AS1295" s="15"/>
    </row>
    <row r="1296" spans="1:45" ht="165" hidden="1" x14ac:dyDescent="0.25">
      <c r="A1296" s="13" t="s">
        <v>25</v>
      </c>
      <c r="B1296" s="4" t="s">
        <v>8631</v>
      </c>
      <c r="C1296" s="4" t="s">
        <v>8730</v>
      </c>
      <c r="D1296" s="5">
        <v>45826</v>
      </c>
      <c r="E1296" s="4" t="s">
        <v>885</v>
      </c>
      <c r="F1296" s="6" t="s">
        <v>7354</v>
      </c>
      <c r="G1296" s="4" t="s">
        <v>142</v>
      </c>
      <c r="H1296" s="6" t="s">
        <v>89</v>
      </c>
      <c r="I1296" s="6" t="s">
        <v>392</v>
      </c>
      <c r="J1296" s="4">
        <v>29</v>
      </c>
      <c r="K1296" s="4">
        <v>79</v>
      </c>
      <c r="L1296" s="4">
        <v>3</v>
      </c>
      <c r="M1296" s="4" t="s">
        <v>810</v>
      </c>
      <c r="N1296" s="6" t="s">
        <v>811</v>
      </c>
      <c r="O1296" s="6" t="s">
        <v>810</v>
      </c>
      <c r="P1296" s="6"/>
      <c r="Q1296" s="4" t="s">
        <v>82</v>
      </c>
      <c r="R1296" s="4" t="s">
        <v>52</v>
      </c>
      <c r="S1296" s="5">
        <v>43714</v>
      </c>
      <c r="T1296" s="7" t="s">
        <v>8731</v>
      </c>
      <c r="U1296" s="7" t="s">
        <v>8732</v>
      </c>
      <c r="V1296" s="7"/>
      <c r="W1296" s="4" t="s">
        <v>53</v>
      </c>
      <c r="X1296" s="4" t="s">
        <v>53</v>
      </c>
      <c r="Y1296" s="4" t="s">
        <v>148</v>
      </c>
      <c r="Z1296" s="4" t="s">
        <v>148</v>
      </c>
      <c r="AA1296" s="4" t="s">
        <v>66</v>
      </c>
      <c r="AB1296" s="4" t="s">
        <v>97</v>
      </c>
      <c r="AC1296" s="6" t="s">
        <v>97</v>
      </c>
      <c r="AD1296" s="6"/>
      <c r="AE1296" s="4" t="s">
        <v>8733</v>
      </c>
      <c r="AF1296" s="6"/>
      <c r="AG1296" s="6" t="s">
        <v>366</v>
      </c>
      <c r="AH1296" s="6" t="s">
        <v>109</v>
      </c>
      <c r="AI1296" s="4">
        <f t="shared" si="20"/>
        <v>0</v>
      </c>
      <c r="AJ1296" s="4" t="s">
        <v>68</v>
      </c>
      <c r="AK1296" s="6" t="s">
        <v>367</v>
      </c>
      <c r="AL1296" s="4" t="str">
        <f>IFERROR(IF(AK1296="", "", _xlfn.XLOOKUP(AK1296, CODES!A:A,CODES!E:E)), "")</f>
        <v>LNER</v>
      </c>
      <c r="AM1296" s="4" t="str">
        <f>IFERROR(IF(AK1296="", "", _xlfn.XLOOKUP(AK1296, CODES!A:A,CODES!G:G)), "")</f>
        <v>Other</v>
      </c>
      <c r="AN1296" s="4" t="str">
        <f>IFERROR(IF(AK1296="", "", _xlfn.XLOOKUP(AK1296, CODES!A:A,CODES!I:I)), "")</f>
        <v>Availability</v>
      </c>
      <c r="AO1296" s="6" t="s">
        <v>8734</v>
      </c>
      <c r="AP1296" s="6"/>
      <c r="AQ1296" s="6"/>
      <c r="AR1296" s="6"/>
      <c r="AS1296" s="15"/>
    </row>
    <row r="1297" spans="1:45" ht="45" hidden="1" x14ac:dyDescent="0.25">
      <c r="A1297" s="13" t="s">
        <v>565</v>
      </c>
      <c r="B1297" s="4" t="s">
        <v>8631</v>
      </c>
      <c r="C1297" s="4" t="s">
        <v>8735</v>
      </c>
      <c r="D1297" s="5">
        <v>45826</v>
      </c>
      <c r="E1297" s="4"/>
      <c r="F1297" s="6" t="s">
        <v>4646</v>
      </c>
      <c r="G1297" s="4" t="s">
        <v>412</v>
      </c>
      <c r="H1297" s="6" t="s">
        <v>392</v>
      </c>
      <c r="I1297" s="6" t="s">
        <v>89</v>
      </c>
      <c r="J1297" s="4">
        <v>3</v>
      </c>
      <c r="K1297" s="4">
        <v>11</v>
      </c>
      <c r="L1297" s="4">
        <v>0</v>
      </c>
      <c r="M1297" s="4" t="s">
        <v>8105</v>
      </c>
      <c r="N1297" s="6" t="s">
        <v>7776</v>
      </c>
      <c r="O1297" s="6" t="s">
        <v>1014</v>
      </c>
      <c r="P1297" s="6" t="s">
        <v>375</v>
      </c>
      <c r="Q1297" s="4" t="s">
        <v>82</v>
      </c>
      <c r="R1297" s="4" t="s">
        <v>52</v>
      </c>
      <c r="S1297" s="5">
        <v>43679</v>
      </c>
      <c r="T1297" s="7" t="s">
        <v>8736</v>
      </c>
      <c r="U1297" s="7" t="s">
        <v>8737</v>
      </c>
      <c r="V1297" s="7" t="s">
        <v>8738</v>
      </c>
      <c r="W1297" s="4" t="s">
        <v>95</v>
      </c>
      <c r="X1297" s="4" t="s">
        <v>95</v>
      </c>
      <c r="Y1297" s="4" t="s">
        <v>54</v>
      </c>
      <c r="Z1297" s="4"/>
      <c r="AA1297" s="4" t="s">
        <v>55</v>
      </c>
      <c r="AB1297" s="4" t="s">
        <v>45</v>
      </c>
      <c r="AC1297" s="6" t="s">
        <v>575</v>
      </c>
      <c r="AD1297" s="6"/>
      <c r="AE1297" s="4" t="s">
        <v>8739</v>
      </c>
      <c r="AF1297" s="6"/>
      <c r="AG1297" s="6" t="s">
        <v>565</v>
      </c>
      <c r="AH1297" s="6" t="s">
        <v>109</v>
      </c>
      <c r="AI1297" s="4">
        <f t="shared" si="20"/>
        <v>0</v>
      </c>
      <c r="AJ1297" s="4" t="s">
        <v>58</v>
      </c>
      <c r="AK1297" s="6" t="s">
        <v>577</v>
      </c>
      <c r="AL1297" s="4" t="str">
        <f>IFERROR(IF(AK1297="", "", _xlfn.XLOOKUP(AK1297, CODES!A:A,CODES!E:E)), "")</f>
        <v>LNER</v>
      </c>
      <c r="AM1297" s="4" t="str">
        <f>IFERROR(IF(AK1297="", "", _xlfn.XLOOKUP(AK1297, CODES!A:A,CODES!G:G)), "")</f>
        <v>Other</v>
      </c>
      <c r="AN1297" s="4" t="str">
        <f>IFERROR(IF(AK1297="", "", _xlfn.XLOOKUP(AK1297, CODES!A:A,CODES!I:I)), "")</f>
        <v>Merged - see Master</v>
      </c>
      <c r="AO1297" s="6" t="s">
        <v>8740</v>
      </c>
      <c r="AP1297" s="6"/>
      <c r="AQ1297" s="6"/>
      <c r="AR1297" s="6"/>
      <c r="AS1297" s="15"/>
    </row>
    <row r="1298" spans="1:45" ht="180" hidden="1" x14ac:dyDescent="0.25">
      <c r="A1298" s="13" t="s">
        <v>25</v>
      </c>
      <c r="B1298" s="4" t="s">
        <v>8631</v>
      </c>
      <c r="C1298" s="4" t="s">
        <v>8741</v>
      </c>
      <c r="D1298" s="5">
        <v>45826</v>
      </c>
      <c r="E1298" s="4" t="s">
        <v>1587</v>
      </c>
      <c r="F1298" s="6" t="s">
        <v>4646</v>
      </c>
      <c r="G1298" s="4" t="s">
        <v>8742</v>
      </c>
      <c r="H1298" s="6" t="s">
        <v>82</v>
      </c>
      <c r="I1298" s="6" t="s">
        <v>89</v>
      </c>
      <c r="J1298" s="4">
        <v>5</v>
      </c>
      <c r="K1298" s="4">
        <v>17</v>
      </c>
      <c r="L1298" s="4">
        <v>0</v>
      </c>
      <c r="M1298" s="4" t="s">
        <v>1014</v>
      </c>
      <c r="N1298" s="6" t="s">
        <v>7776</v>
      </c>
      <c r="O1298" s="6" t="s">
        <v>1014</v>
      </c>
      <c r="P1298" s="6" t="s">
        <v>375</v>
      </c>
      <c r="Q1298" s="4" t="s">
        <v>82</v>
      </c>
      <c r="R1298" s="4" t="s">
        <v>52</v>
      </c>
      <c r="S1298" s="5">
        <v>43679</v>
      </c>
      <c r="T1298" s="7" t="s">
        <v>8743</v>
      </c>
      <c r="U1298" s="7" t="s">
        <v>8744</v>
      </c>
      <c r="V1298" s="7" t="s">
        <v>8745</v>
      </c>
      <c r="W1298" s="4" t="s">
        <v>95</v>
      </c>
      <c r="X1298" s="4" t="s">
        <v>95</v>
      </c>
      <c r="Y1298" s="4" t="s">
        <v>96</v>
      </c>
      <c r="Z1298" s="4" t="s">
        <v>96</v>
      </c>
      <c r="AA1298" s="4" t="s">
        <v>66</v>
      </c>
      <c r="AB1298" s="4" t="s">
        <v>97</v>
      </c>
      <c r="AC1298" s="6" t="s">
        <v>97</v>
      </c>
      <c r="AD1298" s="6"/>
      <c r="AE1298" s="4" t="s">
        <v>8746</v>
      </c>
      <c r="AF1298" s="6"/>
      <c r="AG1298" s="6" t="s">
        <v>124</v>
      </c>
      <c r="AH1298" s="6" t="s">
        <v>109</v>
      </c>
      <c r="AI1298" s="4">
        <f t="shared" si="20"/>
        <v>0</v>
      </c>
      <c r="AJ1298" s="4" t="s">
        <v>58</v>
      </c>
      <c r="AK1298" s="6" t="s">
        <v>2502</v>
      </c>
      <c r="AL1298" s="4" t="str">
        <f>IFERROR(IF(AK1298="", "", _xlfn.XLOOKUP(AK1298, CODES!A:A,CODES!E:E)), "")</f>
        <v>Collector Equipment</v>
      </c>
      <c r="AM1298" s="4" t="str">
        <f>IFERROR(IF(AK1298="", "", _xlfn.XLOOKUP(AK1298, CODES!A:A,CODES!G:G)), "")</f>
        <v>Pantograph</v>
      </c>
      <c r="AN1298" s="4" t="str">
        <f>IFERROR(IF(AK1298="", "", _xlfn.XLOOKUP(AK1298, CODES!A:A,CODES!I:I)), "")</f>
        <v>Pan Carbon</v>
      </c>
      <c r="AO1298" s="6" t="s">
        <v>8720</v>
      </c>
      <c r="AP1298" s="6"/>
      <c r="AQ1298" s="6"/>
      <c r="AR1298" s="6"/>
      <c r="AS1298" s="15"/>
    </row>
    <row r="1299" spans="1:45" ht="75" hidden="1" x14ac:dyDescent="0.25">
      <c r="A1299" s="13" t="s">
        <v>258</v>
      </c>
      <c r="B1299" s="4" t="s">
        <v>8631</v>
      </c>
      <c r="C1299" s="4" t="s">
        <v>8747</v>
      </c>
      <c r="D1299" s="5">
        <v>45826</v>
      </c>
      <c r="E1299" s="4" t="s">
        <v>1455</v>
      </c>
      <c r="F1299" s="6" t="s">
        <v>8748</v>
      </c>
      <c r="G1299" s="4" t="s">
        <v>275</v>
      </c>
      <c r="H1299" s="6" t="s">
        <v>688</v>
      </c>
      <c r="I1299" s="6" t="s">
        <v>89</v>
      </c>
      <c r="J1299" s="4">
        <v>13</v>
      </c>
      <c r="K1299" s="4">
        <v>23</v>
      </c>
      <c r="L1299" s="4">
        <v>0</v>
      </c>
      <c r="M1299" s="4" t="s">
        <v>341</v>
      </c>
      <c r="N1299" s="6"/>
      <c r="O1299" s="6" t="s">
        <v>341</v>
      </c>
      <c r="P1299" s="6"/>
      <c r="Q1299" s="4" t="s">
        <v>51</v>
      </c>
      <c r="R1299" s="4" t="s">
        <v>52</v>
      </c>
      <c r="S1299" s="5">
        <v>43852</v>
      </c>
      <c r="T1299" s="7" t="s">
        <v>8749</v>
      </c>
      <c r="U1299" s="7" t="s">
        <v>8750</v>
      </c>
      <c r="V1299" s="7"/>
      <c r="W1299" s="4" t="s">
        <v>268</v>
      </c>
      <c r="X1299" s="4" t="s">
        <v>268</v>
      </c>
      <c r="Y1299" s="4" t="s">
        <v>269</v>
      </c>
      <c r="Z1299" s="4" t="s">
        <v>269</v>
      </c>
      <c r="AA1299" s="4" t="s">
        <v>66</v>
      </c>
      <c r="AB1299" s="4" t="s">
        <v>97</v>
      </c>
      <c r="AC1299" s="6" t="s">
        <v>281</v>
      </c>
      <c r="AD1299" s="6"/>
      <c r="AE1299" s="4" t="s">
        <v>8751</v>
      </c>
      <c r="AF1299" s="6"/>
      <c r="AG1299" s="6" t="s">
        <v>108</v>
      </c>
      <c r="AH1299" s="6" t="s">
        <v>109</v>
      </c>
      <c r="AI1299" s="4">
        <f t="shared" si="20"/>
        <v>0</v>
      </c>
      <c r="AJ1299" s="4" t="s">
        <v>271</v>
      </c>
      <c r="AK1299" s="6" t="s">
        <v>150</v>
      </c>
      <c r="AL1299" s="4" t="str">
        <f>IFERROR(IF(AK1299="", "", _xlfn.XLOOKUP(AK1299, CODES!A:A,CODES!E:E)), "")</f>
        <v>Operational</v>
      </c>
      <c r="AM1299" s="4" t="str">
        <f>IFERROR(IF(AK1299="", "", _xlfn.XLOOKUP(AK1299, CODES!A:A,CODES!G:G)), "")</f>
        <v>Control</v>
      </c>
      <c r="AN1299" s="4" t="str">
        <f>IFERROR(IF(AK1299="", "", _xlfn.XLOOKUP(AK1299, CODES!A:A,CODES!I:I)), "")</f>
        <v>HRL CPC</v>
      </c>
      <c r="AO1299" s="6" t="s">
        <v>8752</v>
      </c>
      <c r="AP1299" s="6"/>
      <c r="AQ1299" s="6"/>
      <c r="AR1299" s="6"/>
      <c r="AS1299" s="15"/>
    </row>
    <row r="1300" spans="1:45" ht="180" hidden="1" x14ac:dyDescent="0.25">
      <c r="A1300" s="13" t="s">
        <v>25</v>
      </c>
      <c r="B1300" s="4" t="s">
        <v>8631</v>
      </c>
      <c r="C1300" s="4" t="s">
        <v>8753</v>
      </c>
      <c r="D1300" s="5">
        <v>45826</v>
      </c>
      <c r="E1300" s="4" t="s">
        <v>294</v>
      </c>
      <c r="F1300" s="6" t="s">
        <v>3769</v>
      </c>
      <c r="G1300" s="4" t="s">
        <v>1763</v>
      </c>
      <c r="H1300" s="6" t="s">
        <v>413</v>
      </c>
      <c r="I1300" s="6" t="s">
        <v>89</v>
      </c>
      <c r="J1300" s="4">
        <v>6</v>
      </c>
      <c r="K1300" s="4">
        <v>6</v>
      </c>
      <c r="L1300" s="4">
        <v>0</v>
      </c>
      <c r="M1300" s="4" t="s">
        <v>8715</v>
      </c>
      <c r="N1300" s="6" t="s">
        <v>7776</v>
      </c>
      <c r="O1300" s="6" t="s">
        <v>1014</v>
      </c>
      <c r="P1300" s="6" t="s">
        <v>375</v>
      </c>
      <c r="Q1300" s="4" t="s">
        <v>82</v>
      </c>
      <c r="R1300" s="4" t="s">
        <v>52</v>
      </c>
      <c r="S1300" s="5">
        <v>43679</v>
      </c>
      <c r="T1300" s="7" t="s">
        <v>8754</v>
      </c>
      <c r="U1300" s="7" t="s">
        <v>8755</v>
      </c>
      <c r="V1300" s="7" t="s">
        <v>8756</v>
      </c>
      <c r="W1300" s="4" t="s">
        <v>95</v>
      </c>
      <c r="X1300" s="4" t="s">
        <v>95</v>
      </c>
      <c r="Y1300" s="4" t="s">
        <v>96</v>
      </c>
      <c r="Z1300" s="4" t="s">
        <v>96</v>
      </c>
      <c r="AA1300" s="4" t="s">
        <v>66</v>
      </c>
      <c r="AB1300" s="4" t="s">
        <v>97</v>
      </c>
      <c r="AC1300" s="6" t="s">
        <v>97</v>
      </c>
      <c r="AD1300" s="6"/>
      <c r="AE1300" s="4" t="s">
        <v>8757</v>
      </c>
      <c r="AF1300" s="6"/>
      <c r="AG1300" s="6" t="s">
        <v>124</v>
      </c>
      <c r="AH1300" s="6" t="s">
        <v>109</v>
      </c>
      <c r="AI1300" s="4">
        <f t="shared" si="20"/>
        <v>0</v>
      </c>
      <c r="AJ1300" s="4" t="s">
        <v>58</v>
      </c>
      <c r="AK1300" s="6" t="s">
        <v>2502</v>
      </c>
      <c r="AL1300" s="4" t="str">
        <f>IFERROR(IF(AK1300="", "", _xlfn.XLOOKUP(AK1300, CODES!A:A,CODES!E:E)), "")</f>
        <v>Collector Equipment</v>
      </c>
      <c r="AM1300" s="4" t="str">
        <f>IFERROR(IF(AK1300="", "", _xlfn.XLOOKUP(AK1300, CODES!A:A,CODES!G:G)), "")</f>
        <v>Pantograph</v>
      </c>
      <c r="AN1300" s="4" t="str">
        <f>IFERROR(IF(AK1300="", "", _xlfn.XLOOKUP(AK1300, CODES!A:A,CODES!I:I)), "")</f>
        <v>Pan Carbon</v>
      </c>
      <c r="AO1300" s="6" t="s">
        <v>8720</v>
      </c>
      <c r="AP1300" s="6"/>
      <c r="AQ1300" s="6"/>
      <c r="AR1300" s="6"/>
      <c r="AS1300" s="15"/>
    </row>
    <row r="1301" spans="1:45" ht="90" hidden="1" x14ac:dyDescent="0.25">
      <c r="A1301" s="13" t="s">
        <v>258</v>
      </c>
      <c r="B1301" s="4" t="s">
        <v>8631</v>
      </c>
      <c r="C1301" s="4" t="s">
        <v>8758</v>
      </c>
      <c r="D1301" s="5">
        <v>45826</v>
      </c>
      <c r="E1301" s="4" t="s">
        <v>4697</v>
      </c>
      <c r="F1301" s="6" t="s">
        <v>2924</v>
      </c>
      <c r="G1301" s="4" t="s">
        <v>71</v>
      </c>
      <c r="H1301" s="6" t="s">
        <v>168</v>
      </c>
      <c r="I1301" s="6" t="s">
        <v>89</v>
      </c>
      <c r="J1301" s="4">
        <v>2</v>
      </c>
      <c r="K1301" s="4">
        <v>2</v>
      </c>
      <c r="L1301" s="4">
        <v>0</v>
      </c>
      <c r="M1301" s="4" t="s">
        <v>8759</v>
      </c>
      <c r="N1301" s="6"/>
      <c r="O1301" s="6" t="s">
        <v>144</v>
      </c>
      <c r="P1301" s="6"/>
      <c r="Q1301" s="4" t="s">
        <v>51</v>
      </c>
      <c r="R1301" s="4" t="s">
        <v>52</v>
      </c>
      <c r="S1301" s="5">
        <v>43532</v>
      </c>
      <c r="T1301" s="7" t="s">
        <v>8760</v>
      </c>
      <c r="U1301" s="7" t="s">
        <v>8761</v>
      </c>
      <c r="V1301" s="7"/>
      <c r="W1301" s="4" t="s">
        <v>916</v>
      </c>
      <c r="X1301" s="4" t="s">
        <v>2182</v>
      </c>
      <c r="Y1301" s="4" t="s">
        <v>4535</v>
      </c>
      <c r="Z1301" s="4"/>
      <c r="AA1301" s="4" t="s">
        <v>66</v>
      </c>
      <c r="AB1301" s="4" t="s">
        <v>45</v>
      </c>
      <c r="AC1301" s="6" t="s">
        <v>281</v>
      </c>
      <c r="AD1301" s="6"/>
      <c r="AE1301" s="4" t="s">
        <v>8762</v>
      </c>
      <c r="AF1301" s="6"/>
      <c r="AG1301" s="6" t="s">
        <v>175</v>
      </c>
      <c r="AH1301" s="6" t="s">
        <v>109</v>
      </c>
      <c r="AI1301" s="4">
        <f t="shared" si="20"/>
        <v>0</v>
      </c>
      <c r="AJ1301" s="4" t="s">
        <v>2185</v>
      </c>
      <c r="AK1301" s="6" t="s">
        <v>347</v>
      </c>
      <c r="AL1301" s="4" t="str">
        <f>IFERROR(IF(AK1301="", "", _xlfn.XLOOKUP(AK1301, CODES!A:A,CODES!E:E)), "")</f>
        <v>Operational</v>
      </c>
      <c r="AM1301" s="4" t="str">
        <f>IFERROR(IF(AK1301="", "", _xlfn.XLOOKUP(AK1301, CODES!A:A,CODES!G:G)), "")</f>
        <v>NR</v>
      </c>
      <c r="AN1301" s="4" t="str">
        <f>IFERROR(IF(AK1301="", "", _xlfn.XLOOKUP(AK1301, CODES!A:A,CODES!I:I)), "")</f>
        <v>Regulation</v>
      </c>
      <c r="AO1301" s="6" t="s">
        <v>8763</v>
      </c>
      <c r="AP1301" s="6"/>
      <c r="AQ1301" s="6"/>
      <c r="AR1301" s="6"/>
      <c r="AS1301" s="15"/>
    </row>
    <row r="1302" spans="1:45" ht="90" hidden="1" x14ac:dyDescent="0.25">
      <c r="A1302" s="13" t="s">
        <v>25</v>
      </c>
      <c r="B1302" s="4" t="s">
        <v>8631</v>
      </c>
      <c r="C1302" s="4" t="s">
        <v>8764</v>
      </c>
      <c r="D1302" s="5">
        <v>45826</v>
      </c>
      <c r="E1302" s="4" t="s">
        <v>438</v>
      </c>
      <c r="F1302" s="6" t="s">
        <v>771</v>
      </c>
      <c r="G1302" s="4" t="s">
        <v>71</v>
      </c>
      <c r="H1302" s="6"/>
      <c r="I1302" s="6"/>
      <c r="J1302" s="4">
        <v>8</v>
      </c>
      <c r="K1302" s="4">
        <v>8</v>
      </c>
      <c r="L1302" s="4">
        <v>0</v>
      </c>
      <c r="M1302" s="4" t="s">
        <v>156</v>
      </c>
      <c r="N1302" s="6"/>
      <c r="O1302" s="6" t="s">
        <v>156</v>
      </c>
      <c r="P1302" s="6"/>
      <c r="Q1302" s="4" t="s">
        <v>73</v>
      </c>
      <c r="R1302" s="4" t="s">
        <v>74</v>
      </c>
      <c r="S1302" s="4"/>
      <c r="T1302" s="7" t="s">
        <v>8765</v>
      </c>
      <c r="U1302" s="7"/>
      <c r="V1302" s="7"/>
      <c r="W1302" s="4" t="s">
        <v>2192</v>
      </c>
      <c r="X1302" s="4" t="s">
        <v>2192</v>
      </c>
      <c r="Y1302" s="4" t="s">
        <v>148</v>
      </c>
      <c r="Z1302" s="4" t="s">
        <v>148</v>
      </c>
      <c r="AA1302" s="4" t="s">
        <v>66</v>
      </c>
      <c r="AB1302" s="4" t="s">
        <v>97</v>
      </c>
      <c r="AC1302" s="6" t="s">
        <v>97</v>
      </c>
      <c r="AD1302" s="6"/>
      <c r="AE1302" s="4" t="s">
        <v>8766</v>
      </c>
      <c r="AF1302" s="6"/>
      <c r="AG1302" s="6"/>
      <c r="AH1302" s="6"/>
      <c r="AI1302" s="4">
        <f t="shared" si="20"/>
        <v>0</v>
      </c>
      <c r="AJ1302" s="4" t="s">
        <v>68</v>
      </c>
      <c r="AK1302" s="6" t="s">
        <v>8196</v>
      </c>
      <c r="AL1302" s="4" t="str">
        <f>IFERROR(IF(AK1302="", "", _xlfn.XLOOKUP(AK1302, CODES!A:A,CODES!E:E)), "")</f>
        <v>Operational</v>
      </c>
      <c r="AM1302" s="4" t="str">
        <f>IFERROR(IF(AK1302="", "", _xlfn.XLOOKUP(AK1302, CODES!A:A,CODES!G:G)), "")</f>
        <v>Depot</v>
      </c>
      <c r="AN1302" s="4" t="str">
        <f>IFERROR(IF(AK1302="", "", _xlfn.XLOOKUP(AK1302, CODES!A:A,CODES!I:I)), "")</f>
        <v>Other</v>
      </c>
      <c r="AO1302" s="6"/>
      <c r="AP1302" s="6"/>
      <c r="AQ1302" s="6"/>
      <c r="AR1302" s="6"/>
      <c r="AS1302" s="15"/>
    </row>
    <row r="1303" spans="1:45" ht="75" hidden="1" x14ac:dyDescent="0.25">
      <c r="A1303" s="13" t="s">
        <v>25</v>
      </c>
      <c r="B1303" s="4" t="s">
        <v>8631</v>
      </c>
      <c r="C1303" s="4" t="s">
        <v>8767</v>
      </c>
      <c r="D1303" s="5">
        <v>45825</v>
      </c>
      <c r="E1303" s="4" t="s">
        <v>1313</v>
      </c>
      <c r="F1303" s="6" t="s">
        <v>2243</v>
      </c>
      <c r="G1303" s="4" t="s">
        <v>192</v>
      </c>
      <c r="H1303" s="6"/>
      <c r="I1303" s="6"/>
      <c r="J1303" s="4">
        <v>11</v>
      </c>
      <c r="K1303" s="4">
        <v>18</v>
      </c>
      <c r="L1303" s="4">
        <v>0</v>
      </c>
      <c r="M1303" s="4" t="s">
        <v>697</v>
      </c>
      <c r="N1303" s="6" t="s">
        <v>157</v>
      </c>
      <c r="O1303" s="6" t="s">
        <v>697</v>
      </c>
      <c r="P1303" s="6"/>
      <c r="Q1303" s="4" t="s">
        <v>73</v>
      </c>
      <c r="R1303" s="4" t="s">
        <v>74</v>
      </c>
      <c r="S1303" s="4"/>
      <c r="T1303" s="7" t="s">
        <v>8768</v>
      </c>
      <c r="U1303" s="7" t="s">
        <v>8769</v>
      </c>
      <c r="V1303" s="7" t="s">
        <v>8770</v>
      </c>
      <c r="W1303" s="4" t="s">
        <v>161</v>
      </c>
      <c r="X1303" s="4" t="s">
        <v>161</v>
      </c>
      <c r="Y1303" s="4" t="s">
        <v>162</v>
      </c>
      <c r="Z1303" s="4" t="s">
        <v>162</v>
      </c>
      <c r="AA1303" s="4" t="s">
        <v>66</v>
      </c>
      <c r="AB1303" s="4" t="s">
        <v>97</v>
      </c>
      <c r="AC1303" s="6" t="s">
        <v>97</v>
      </c>
      <c r="AD1303" s="6"/>
      <c r="AE1303" s="4" t="s">
        <v>8771</v>
      </c>
      <c r="AF1303" s="6"/>
      <c r="AG1303" s="6"/>
      <c r="AH1303" s="6" t="s">
        <v>137</v>
      </c>
      <c r="AI1303" s="4">
        <f t="shared" si="20"/>
        <v>0</v>
      </c>
      <c r="AJ1303" s="4" t="s">
        <v>58</v>
      </c>
      <c r="AK1303" s="6" t="s">
        <v>1417</v>
      </c>
      <c r="AL1303" s="4" t="str">
        <f>IFERROR(IF(AK1303="", "", _xlfn.XLOOKUP(AK1303, CODES!A:A,CODES!E:E)), "")</f>
        <v>Traction/Aux Power </v>
      </c>
      <c r="AM1303" s="4" t="str">
        <f>IFERROR(IF(AK1303="", "", _xlfn.XLOOKUP(AK1303, CODES!A:A,CODES!G:G)), "")</f>
        <v>Control equipment </v>
      </c>
      <c r="AN1303" s="4" t="str">
        <f>IFERROR(IF(AK1303="", "", _xlfn.XLOOKUP(AK1303, CODES!A:A,CODES!I:I)), "")</f>
        <v>MPU card </v>
      </c>
      <c r="AO1303" s="6"/>
      <c r="AP1303" s="6"/>
      <c r="AQ1303" s="6"/>
      <c r="AR1303" s="6"/>
      <c r="AS1303" s="15"/>
    </row>
    <row r="1304" spans="1:45" ht="195" hidden="1" x14ac:dyDescent="0.25">
      <c r="A1304" s="13" t="s">
        <v>25</v>
      </c>
      <c r="B1304" s="4" t="s">
        <v>8631</v>
      </c>
      <c r="C1304" s="4" t="s">
        <v>8772</v>
      </c>
      <c r="D1304" s="5">
        <v>45825</v>
      </c>
      <c r="E1304" s="4" t="s">
        <v>729</v>
      </c>
      <c r="F1304" s="6" t="s">
        <v>730</v>
      </c>
      <c r="G1304" s="4" t="s">
        <v>8773</v>
      </c>
      <c r="H1304" s="6" t="s">
        <v>168</v>
      </c>
      <c r="I1304" s="6" t="s">
        <v>89</v>
      </c>
      <c r="J1304" s="4">
        <v>2</v>
      </c>
      <c r="K1304" s="4">
        <v>2</v>
      </c>
      <c r="L1304" s="4">
        <v>0</v>
      </c>
      <c r="M1304" s="4" t="s">
        <v>104</v>
      </c>
      <c r="N1304" s="6"/>
      <c r="O1304" s="6" t="s">
        <v>104</v>
      </c>
      <c r="P1304" s="6"/>
      <c r="Q1304" s="4" t="s">
        <v>51</v>
      </c>
      <c r="R1304" s="4" t="s">
        <v>52</v>
      </c>
      <c r="S1304" s="5">
        <v>43868</v>
      </c>
      <c r="T1304" s="7" t="s">
        <v>8774</v>
      </c>
      <c r="U1304" s="7" t="s">
        <v>8775</v>
      </c>
      <c r="V1304" s="7"/>
      <c r="W1304" s="4" t="s">
        <v>95</v>
      </c>
      <c r="X1304" s="4" t="s">
        <v>95</v>
      </c>
      <c r="Y1304" s="4" t="s">
        <v>173</v>
      </c>
      <c r="Z1304" s="4" t="s">
        <v>173</v>
      </c>
      <c r="AA1304" s="4" t="s">
        <v>66</v>
      </c>
      <c r="AB1304" s="4" t="s">
        <v>97</v>
      </c>
      <c r="AC1304" s="6" t="s">
        <v>97</v>
      </c>
      <c r="AD1304" s="6"/>
      <c r="AE1304" s="4" t="s">
        <v>8776</v>
      </c>
      <c r="AF1304" s="6"/>
      <c r="AG1304" s="6" t="s">
        <v>175</v>
      </c>
      <c r="AH1304" s="6" t="s">
        <v>109</v>
      </c>
      <c r="AI1304" s="4">
        <f t="shared" si="20"/>
        <v>0</v>
      </c>
      <c r="AJ1304" s="4" t="s">
        <v>58</v>
      </c>
      <c r="AK1304" s="6" t="s">
        <v>8004</v>
      </c>
      <c r="AL1304" s="4" t="str">
        <f>IFERROR(IF(AK1304="", "", _xlfn.XLOOKUP(AK1304, CODES!A:A,CODES!E:E)), "")</f>
        <v>Traction and Power Equipment</v>
      </c>
      <c r="AM1304" s="4" t="str">
        <f>IFERROR(IF(AK1304="", "", _xlfn.XLOOKUP(AK1304, CODES!A:A,CODES!G:G)), "")</f>
        <v>Traction Converter</v>
      </c>
      <c r="AN1304" s="4" t="str">
        <f>IFERROR(IF(AK1304="", "", _xlfn.XLOOKUP(AK1304, CODES!A:A,CODES!I:I)), "")</f>
        <v>Overheating</v>
      </c>
      <c r="AO1304" s="6" t="s">
        <v>8777</v>
      </c>
      <c r="AP1304" s="6"/>
      <c r="AQ1304" s="6"/>
      <c r="AR1304" s="6"/>
      <c r="AS1304" s="15"/>
    </row>
    <row r="1305" spans="1:45" ht="150" hidden="1" x14ac:dyDescent="0.25">
      <c r="A1305" s="13" t="s">
        <v>25</v>
      </c>
      <c r="B1305" s="4" t="s">
        <v>8631</v>
      </c>
      <c r="C1305" s="4" t="s">
        <v>8778</v>
      </c>
      <c r="D1305" s="5">
        <v>45825</v>
      </c>
      <c r="E1305" s="4" t="s">
        <v>4441</v>
      </c>
      <c r="F1305" s="6" t="s">
        <v>4442</v>
      </c>
      <c r="G1305" s="4" t="s">
        <v>8587</v>
      </c>
      <c r="H1305" s="6" t="s">
        <v>168</v>
      </c>
      <c r="I1305" s="6" t="s">
        <v>89</v>
      </c>
      <c r="J1305" s="4">
        <v>2</v>
      </c>
      <c r="K1305" s="4">
        <v>2</v>
      </c>
      <c r="L1305" s="4">
        <v>0</v>
      </c>
      <c r="M1305" s="4" t="s">
        <v>144</v>
      </c>
      <c r="N1305" s="6"/>
      <c r="O1305" s="6" t="s">
        <v>144</v>
      </c>
      <c r="P1305" s="6"/>
      <c r="Q1305" s="4" t="s">
        <v>51</v>
      </c>
      <c r="R1305" s="4" t="s">
        <v>52</v>
      </c>
      <c r="S1305" s="5">
        <v>43532</v>
      </c>
      <c r="T1305" s="7" t="s">
        <v>8779</v>
      </c>
      <c r="U1305" s="7" t="s">
        <v>8775</v>
      </c>
      <c r="V1305" s="7" t="s">
        <v>8780</v>
      </c>
      <c r="W1305" s="4" t="s">
        <v>53</v>
      </c>
      <c r="X1305" s="4" t="s">
        <v>53</v>
      </c>
      <c r="Y1305" s="4" t="s">
        <v>173</v>
      </c>
      <c r="Z1305" s="4" t="s">
        <v>173</v>
      </c>
      <c r="AA1305" s="4" t="s">
        <v>66</v>
      </c>
      <c r="AB1305" s="4" t="s">
        <v>97</v>
      </c>
      <c r="AC1305" s="6" t="s">
        <v>97</v>
      </c>
      <c r="AD1305" s="6"/>
      <c r="AE1305" s="4" t="s">
        <v>8781</v>
      </c>
      <c r="AF1305" s="6"/>
      <c r="AG1305" s="6" t="s">
        <v>175</v>
      </c>
      <c r="AH1305" s="6" t="s">
        <v>109</v>
      </c>
      <c r="AI1305" s="4">
        <f t="shared" si="20"/>
        <v>0</v>
      </c>
      <c r="AJ1305" s="4" t="s">
        <v>58</v>
      </c>
      <c r="AK1305" s="6" t="s">
        <v>7040</v>
      </c>
      <c r="AL1305" s="4" t="str">
        <f>IFERROR(IF(AK1305="", "", _xlfn.XLOOKUP(AK1305, CODES!A:A,CODES!E:E)), "")</f>
        <v>Traction and Power Equipment</v>
      </c>
      <c r="AM1305" s="4" t="str">
        <f>IFERROR(IF(AK1305="", "", _xlfn.XLOOKUP(AK1305, CODES!A:A,CODES!G:G)), "")</f>
        <v>Main Transformer</v>
      </c>
      <c r="AN1305" s="4" t="str">
        <f>IFERROR(IF(AK1305="", "", _xlfn.XLOOKUP(AK1305, CODES!A:A,CODES!I:I)), "")</f>
        <v>Overheat</v>
      </c>
      <c r="AO1305" s="6" t="s">
        <v>8782</v>
      </c>
      <c r="AP1305" s="6"/>
      <c r="AQ1305" s="6"/>
      <c r="AR1305" s="6"/>
      <c r="AS1305" s="15"/>
    </row>
    <row r="1306" spans="1:45" ht="210" hidden="1" x14ac:dyDescent="0.25">
      <c r="A1306" s="13" t="s">
        <v>25</v>
      </c>
      <c r="B1306" s="4" t="s">
        <v>8631</v>
      </c>
      <c r="C1306" s="4" t="s">
        <v>8783</v>
      </c>
      <c r="D1306" s="5">
        <v>45825</v>
      </c>
      <c r="E1306" s="4" t="s">
        <v>402</v>
      </c>
      <c r="F1306" s="6" t="s">
        <v>3387</v>
      </c>
      <c r="G1306" s="4" t="s">
        <v>404</v>
      </c>
      <c r="H1306" s="6" t="s">
        <v>168</v>
      </c>
      <c r="I1306" s="6" t="s">
        <v>89</v>
      </c>
      <c r="J1306" s="4">
        <v>2</v>
      </c>
      <c r="K1306" s="4">
        <v>2</v>
      </c>
      <c r="L1306" s="4">
        <v>0</v>
      </c>
      <c r="M1306" s="4" t="s">
        <v>604</v>
      </c>
      <c r="N1306" s="6"/>
      <c r="O1306" s="6" t="s">
        <v>604</v>
      </c>
      <c r="P1306" s="6"/>
      <c r="Q1306" s="4" t="s">
        <v>51</v>
      </c>
      <c r="R1306" s="4" t="s">
        <v>52</v>
      </c>
      <c r="S1306" s="5">
        <v>44064</v>
      </c>
      <c r="T1306" s="7" t="s">
        <v>8784</v>
      </c>
      <c r="U1306" s="7" t="s">
        <v>172</v>
      </c>
      <c r="V1306" s="7"/>
      <c r="W1306" s="4" t="s">
        <v>95</v>
      </c>
      <c r="X1306" s="4" t="s">
        <v>95</v>
      </c>
      <c r="Y1306" s="4" t="s">
        <v>173</v>
      </c>
      <c r="Z1306" s="4" t="s">
        <v>173</v>
      </c>
      <c r="AA1306" s="4" t="s">
        <v>66</v>
      </c>
      <c r="AB1306" s="4" t="s">
        <v>97</v>
      </c>
      <c r="AC1306" s="6" t="s">
        <v>97</v>
      </c>
      <c r="AD1306" s="6"/>
      <c r="AE1306" s="4" t="s">
        <v>8785</v>
      </c>
      <c r="AF1306" s="6"/>
      <c r="AG1306" s="6" t="s">
        <v>175</v>
      </c>
      <c r="AH1306" s="6" t="s">
        <v>109</v>
      </c>
      <c r="AI1306" s="4">
        <f t="shared" si="20"/>
        <v>0</v>
      </c>
      <c r="AJ1306" s="4" t="s">
        <v>58</v>
      </c>
      <c r="AK1306" s="6" t="s">
        <v>8004</v>
      </c>
      <c r="AL1306" s="4" t="str">
        <f>IFERROR(IF(AK1306="", "", _xlfn.XLOOKUP(AK1306, CODES!A:A,CODES!E:E)), "")</f>
        <v>Traction and Power Equipment</v>
      </c>
      <c r="AM1306" s="4" t="str">
        <f>IFERROR(IF(AK1306="", "", _xlfn.XLOOKUP(AK1306, CODES!A:A,CODES!G:G)), "")</f>
        <v>Traction Converter</v>
      </c>
      <c r="AN1306" s="4" t="str">
        <f>IFERROR(IF(AK1306="", "", _xlfn.XLOOKUP(AK1306, CODES!A:A,CODES!I:I)), "")</f>
        <v>Overheating</v>
      </c>
      <c r="AO1306" s="6" t="s">
        <v>8786</v>
      </c>
      <c r="AP1306" s="6"/>
      <c r="AQ1306" s="6"/>
      <c r="AR1306" s="6"/>
      <c r="AS1306" s="15"/>
    </row>
    <row r="1307" spans="1:45" ht="105" hidden="1" x14ac:dyDescent="0.25">
      <c r="A1307" s="13" t="s">
        <v>25</v>
      </c>
      <c r="B1307" s="4" t="s">
        <v>8631</v>
      </c>
      <c r="C1307" s="4" t="s">
        <v>8787</v>
      </c>
      <c r="D1307" s="5">
        <v>45824</v>
      </c>
      <c r="E1307" s="4" t="s">
        <v>2796</v>
      </c>
      <c r="F1307" s="6" t="s">
        <v>2797</v>
      </c>
      <c r="G1307" s="4" t="s">
        <v>142</v>
      </c>
      <c r="H1307" s="6"/>
      <c r="I1307" s="6"/>
      <c r="J1307" s="4">
        <v>15</v>
      </c>
      <c r="K1307" s="4">
        <v>19</v>
      </c>
      <c r="L1307" s="4">
        <v>0</v>
      </c>
      <c r="M1307" s="4" t="s">
        <v>251</v>
      </c>
      <c r="N1307" s="6" t="s">
        <v>1383</v>
      </c>
      <c r="O1307" s="6" t="s">
        <v>251</v>
      </c>
      <c r="P1307" s="6"/>
      <c r="Q1307" s="4" t="s">
        <v>73</v>
      </c>
      <c r="R1307" s="4" t="s">
        <v>74</v>
      </c>
      <c r="S1307" s="4"/>
      <c r="T1307" s="7" t="s">
        <v>8788</v>
      </c>
      <c r="U1307" s="7" t="s">
        <v>8789</v>
      </c>
      <c r="V1307" s="7" t="s">
        <v>8790</v>
      </c>
      <c r="W1307" s="4" t="s">
        <v>75</v>
      </c>
      <c r="X1307" s="4" t="s">
        <v>75</v>
      </c>
      <c r="Y1307" s="4" t="s">
        <v>574</v>
      </c>
      <c r="Z1307" s="4" t="s">
        <v>574</v>
      </c>
      <c r="AA1307" s="4" t="s">
        <v>66</v>
      </c>
      <c r="AB1307" s="4" t="s">
        <v>97</v>
      </c>
      <c r="AC1307" s="6" t="s">
        <v>97</v>
      </c>
      <c r="AD1307" s="6"/>
      <c r="AE1307" s="4" t="s">
        <v>8791</v>
      </c>
      <c r="AF1307" s="6"/>
      <c r="AG1307" s="6"/>
      <c r="AH1307" s="6" t="s">
        <v>137</v>
      </c>
      <c r="AI1307" s="4">
        <f t="shared" si="20"/>
        <v>0</v>
      </c>
      <c r="AJ1307" s="4" t="s">
        <v>58</v>
      </c>
      <c r="AK1307" s="6" t="s">
        <v>8792</v>
      </c>
      <c r="AL1307" s="4" t="str">
        <f>IFERROR(IF(AK1307="", "", _xlfn.XLOOKUP(AK1307, CODES!A:A,CODES!E:E)), "")</f>
        <v>Air System</v>
      </c>
      <c r="AM1307" s="4" t="str">
        <f>IFERROR(IF(AK1307="", "", _xlfn.XLOOKUP(AK1307, CODES!A:A,CODES!G:G)), "")</f>
        <v>Windscreen wipers/washers </v>
      </c>
      <c r="AN1307" s="4" t="str">
        <f>IFERROR(IF(AK1307="", "", _xlfn.XLOOKUP(AK1307, CODES!A:A,CODES!I:I)), "")</f>
        <v>Washer fluid </v>
      </c>
      <c r="AO1307" s="6"/>
      <c r="AP1307" s="6"/>
      <c r="AQ1307" s="6"/>
      <c r="AR1307" s="6"/>
      <c r="AS1307" s="15"/>
    </row>
    <row r="1308" spans="1:45" ht="195" hidden="1" x14ac:dyDescent="0.25">
      <c r="A1308" s="13" t="s">
        <v>25</v>
      </c>
      <c r="B1308" s="4" t="s">
        <v>8631</v>
      </c>
      <c r="C1308" s="4" t="s">
        <v>8793</v>
      </c>
      <c r="D1308" s="5">
        <v>45824</v>
      </c>
      <c r="E1308" s="4" t="s">
        <v>1951</v>
      </c>
      <c r="F1308" s="6" t="s">
        <v>3901</v>
      </c>
      <c r="G1308" s="4" t="s">
        <v>687</v>
      </c>
      <c r="H1308" s="6" t="s">
        <v>204</v>
      </c>
      <c r="I1308" s="6" t="s">
        <v>89</v>
      </c>
      <c r="J1308" s="4">
        <v>4</v>
      </c>
      <c r="K1308" s="4">
        <v>4</v>
      </c>
      <c r="L1308" s="4">
        <v>0</v>
      </c>
      <c r="M1308" s="4" t="s">
        <v>604</v>
      </c>
      <c r="N1308" s="6"/>
      <c r="O1308" s="6" t="s">
        <v>604</v>
      </c>
      <c r="P1308" s="6"/>
      <c r="Q1308" s="4" t="s">
        <v>51</v>
      </c>
      <c r="R1308" s="4" t="s">
        <v>52</v>
      </c>
      <c r="S1308" s="5">
        <v>44064</v>
      </c>
      <c r="T1308" s="7" t="s">
        <v>8794</v>
      </c>
      <c r="U1308" s="7" t="s">
        <v>8795</v>
      </c>
      <c r="V1308" s="7"/>
      <c r="W1308" s="4" t="s">
        <v>95</v>
      </c>
      <c r="X1308" s="4" t="s">
        <v>95</v>
      </c>
      <c r="Y1308" s="4" t="s">
        <v>173</v>
      </c>
      <c r="Z1308" s="4" t="s">
        <v>173</v>
      </c>
      <c r="AA1308" s="4" t="s">
        <v>66</v>
      </c>
      <c r="AB1308" s="4" t="s">
        <v>97</v>
      </c>
      <c r="AC1308" s="6" t="s">
        <v>97</v>
      </c>
      <c r="AD1308" s="6"/>
      <c r="AE1308" s="4" t="s">
        <v>8796</v>
      </c>
      <c r="AF1308" s="6"/>
      <c r="AG1308" s="6" t="s">
        <v>97</v>
      </c>
      <c r="AH1308" s="6" t="s">
        <v>137</v>
      </c>
      <c r="AI1308" s="4">
        <f t="shared" si="20"/>
        <v>0</v>
      </c>
      <c r="AJ1308" s="4" t="s">
        <v>58</v>
      </c>
      <c r="AK1308" s="6" t="s">
        <v>8004</v>
      </c>
      <c r="AL1308" s="4" t="str">
        <f>IFERROR(IF(AK1308="", "", _xlfn.XLOOKUP(AK1308, CODES!A:A,CODES!E:E)), "")</f>
        <v>Traction and Power Equipment</v>
      </c>
      <c r="AM1308" s="4" t="str">
        <f>IFERROR(IF(AK1308="", "", _xlfn.XLOOKUP(AK1308, CODES!A:A,CODES!G:G)), "")</f>
        <v>Traction Converter</v>
      </c>
      <c r="AN1308" s="4" t="str">
        <f>IFERROR(IF(AK1308="", "", _xlfn.XLOOKUP(AK1308, CODES!A:A,CODES!I:I)), "")</f>
        <v>Overheating</v>
      </c>
      <c r="AO1308" s="6" t="s">
        <v>8777</v>
      </c>
      <c r="AP1308" s="6"/>
      <c r="AQ1308" s="6"/>
      <c r="AR1308" s="6"/>
      <c r="AS1308" s="15"/>
    </row>
    <row r="1309" spans="1:45" ht="75" hidden="1" x14ac:dyDescent="0.25">
      <c r="A1309" s="13" t="s">
        <v>25</v>
      </c>
      <c r="B1309" s="4" t="s">
        <v>8631</v>
      </c>
      <c r="C1309" s="4" t="s">
        <v>8797</v>
      </c>
      <c r="D1309" s="5">
        <v>45824</v>
      </c>
      <c r="E1309" s="4" t="s">
        <v>2956</v>
      </c>
      <c r="F1309" s="6" t="s">
        <v>2957</v>
      </c>
      <c r="G1309" s="4" t="s">
        <v>687</v>
      </c>
      <c r="H1309" s="6"/>
      <c r="I1309" s="6"/>
      <c r="J1309" s="4">
        <v>7</v>
      </c>
      <c r="K1309" s="4">
        <v>7</v>
      </c>
      <c r="L1309" s="4">
        <v>0</v>
      </c>
      <c r="M1309" s="4" t="s">
        <v>335</v>
      </c>
      <c r="N1309" s="6" t="s">
        <v>8798</v>
      </c>
      <c r="O1309" s="6" t="s">
        <v>335</v>
      </c>
      <c r="P1309" s="6"/>
      <c r="Q1309" s="4" t="s">
        <v>73</v>
      </c>
      <c r="R1309" s="4" t="s">
        <v>74</v>
      </c>
      <c r="S1309" s="4"/>
      <c r="T1309" s="7" t="s">
        <v>8799</v>
      </c>
      <c r="U1309" s="7" t="s">
        <v>8800</v>
      </c>
      <c r="V1309" s="7" t="s">
        <v>8801</v>
      </c>
      <c r="W1309" s="4" t="s">
        <v>135</v>
      </c>
      <c r="X1309" s="4" t="s">
        <v>135</v>
      </c>
      <c r="Y1309" s="4" t="s">
        <v>418</v>
      </c>
      <c r="Z1309" s="4" t="s">
        <v>418</v>
      </c>
      <c r="AA1309" s="4" t="s">
        <v>66</v>
      </c>
      <c r="AB1309" s="4" t="s">
        <v>97</v>
      </c>
      <c r="AC1309" s="6" t="s">
        <v>97</v>
      </c>
      <c r="AD1309" s="6"/>
      <c r="AE1309" s="4" t="s">
        <v>8802</v>
      </c>
      <c r="AF1309" s="6"/>
      <c r="AG1309" s="6"/>
      <c r="AH1309" s="6" t="s">
        <v>137</v>
      </c>
      <c r="AI1309" s="4">
        <f t="shared" si="20"/>
        <v>0</v>
      </c>
      <c r="AJ1309" s="4" t="s">
        <v>58</v>
      </c>
      <c r="AK1309" s="6" t="s">
        <v>2247</v>
      </c>
      <c r="AL1309" s="4" t="str">
        <f>IFERROR(IF(AK1309="", "", _xlfn.XLOOKUP(AK1309, CODES!A:A,CODES!E:E)), "")</f>
        <v>Doors</v>
      </c>
      <c r="AM1309" s="4" t="str">
        <f>IFERROR(IF(AK1309="", "", _xlfn.XLOOKUP(AK1309, CODES!A:A,CODES!G:G)), "")</f>
        <v>Mk 4 Power Door</v>
      </c>
      <c r="AN1309" s="4" t="str">
        <f>IFERROR(IF(AK1309="", "", _xlfn.XLOOKUP(AK1309, CODES!A:A,CODES!I:I)), "")</f>
        <v>Door</v>
      </c>
      <c r="AO1309" s="6"/>
      <c r="AP1309" s="6"/>
      <c r="AQ1309" s="6"/>
      <c r="AR1309" s="6"/>
      <c r="AS1309" s="15"/>
    </row>
    <row r="1310" spans="1:45" ht="105" hidden="1" x14ac:dyDescent="0.25">
      <c r="A1310" s="13" t="s">
        <v>310</v>
      </c>
      <c r="B1310" s="4" t="s">
        <v>8631</v>
      </c>
      <c r="C1310" s="4" t="s">
        <v>8803</v>
      </c>
      <c r="D1310" s="5">
        <v>45824</v>
      </c>
      <c r="E1310" s="4"/>
      <c r="F1310" s="6" t="s">
        <v>8804</v>
      </c>
      <c r="G1310" s="4" t="s">
        <v>938</v>
      </c>
      <c r="H1310" s="6" t="s">
        <v>758</v>
      </c>
      <c r="I1310" s="6" t="s">
        <v>89</v>
      </c>
      <c r="J1310" s="4">
        <v>22</v>
      </c>
      <c r="K1310" s="4">
        <v>22</v>
      </c>
      <c r="L1310" s="4">
        <v>0</v>
      </c>
      <c r="M1310" s="4" t="s">
        <v>264</v>
      </c>
      <c r="N1310" s="6"/>
      <c r="O1310" s="6" t="s">
        <v>264</v>
      </c>
      <c r="P1310" s="6"/>
      <c r="Q1310" s="4" t="s">
        <v>51</v>
      </c>
      <c r="R1310" s="4" t="s">
        <v>52</v>
      </c>
      <c r="S1310" s="5">
        <v>43908</v>
      </c>
      <c r="T1310" s="7" t="s">
        <v>8805</v>
      </c>
      <c r="U1310" s="7" t="s">
        <v>8806</v>
      </c>
      <c r="V1310" s="7"/>
      <c r="W1310" s="4" t="s">
        <v>64</v>
      </c>
      <c r="X1310" s="4" t="s">
        <v>64</v>
      </c>
      <c r="Y1310" s="4" t="s">
        <v>65</v>
      </c>
      <c r="Z1310" s="4" t="s">
        <v>65</v>
      </c>
      <c r="AA1310" s="4" t="s">
        <v>55</v>
      </c>
      <c r="AB1310" s="4" t="s">
        <v>97</v>
      </c>
      <c r="AC1310" s="6" t="s">
        <v>97</v>
      </c>
      <c r="AD1310" s="6"/>
      <c r="AE1310" s="4" t="s">
        <v>8807</v>
      </c>
      <c r="AF1310" s="6"/>
      <c r="AG1310" s="6" t="s">
        <v>108</v>
      </c>
      <c r="AH1310" s="6" t="s">
        <v>109</v>
      </c>
      <c r="AI1310" s="4">
        <f t="shared" si="20"/>
        <v>0</v>
      </c>
      <c r="AJ1310" s="4" t="s">
        <v>68</v>
      </c>
      <c r="AK1310" s="6" t="s">
        <v>110</v>
      </c>
      <c r="AL1310" s="4" t="str">
        <f>IFERROR(IF(AK1310="", "", _xlfn.XLOOKUP(AK1310, CODES!A:A,CODES!E:E)), "")</f>
        <v>Operational</v>
      </c>
      <c r="AM1310" s="4" t="str">
        <f>IFERROR(IF(AK1310="", "", _xlfn.XLOOKUP(AK1310, CODES!A:A,CODES!G:G)), "")</f>
        <v>Depot</v>
      </c>
      <c r="AN1310" s="4" t="str">
        <f>IFERROR(IF(AK1310="", "", _xlfn.XLOOKUP(AK1310, CODES!A:A,CODES!I:I)), "")</f>
        <v>Process</v>
      </c>
      <c r="AO1310" s="6" t="s">
        <v>8808</v>
      </c>
      <c r="AP1310" s="6"/>
      <c r="AQ1310" s="6"/>
      <c r="AR1310" s="6"/>
      <c r="AS1310" s="15"/>
    </row>
    <row r="1311" spans="1:45" ht="240" hidden="1" x14ac:dyDescent="0.25">
      <c r="A1311" s="13" t="s">
        <v>25</v>
      </c>
      <c r="B1311" s="4" t="s">
        <v>8631</v>
      </c>
      <c r="C1311" s="4" t="s">
        <v>8809</v>
      </c>
      <c r="D1311" s="5">
        <v>45824</v>
      </c>
      <c r="E1311" s="4" t="s">
        <v>3714</v>
      </c>
      <c r="F1311" s="6" t="s">
        <v>3699</v>
      </c>
      <c r="G1311" s="4" t="s">
        <v>80</v>
      </c>
      <c r="H1311" s="6" t="s">
        <v>413</v>
      </c>
      <c r="I1311" s="6" t="s">
        <v>89</v>
      </c>
      <c r="J1311" s="4">
        <v>6</v>
      </c>
      <c r="K1311" s="4">
        <v>6</v>
      </c>
      <c r="L1311" s="4">
        <v>0</v>
      </c>
      <c r="M1311" s="4" t="s">
        <v>3228</v>
      </c>
      <c r="N1311" s="6" t="s">
        <v>5674</v>
      </c>
      <c r="O1311" s="6" t="s">
        <v>3228</v>
      </c>
      <c r="P1311" s="6"/>
      <c r="Q1311" s="4" t="s">
        <v>51</v>
      </c>
      <c r="R1311" s="4" t="s">
        <v>52</v>
      </c>
      <c r="S1311" s="5">
        <v>43756</v>
      </c>
      <c r="T1311" s="7" t="s">
        <v>8810</v>
      </c>
      <c r="U1311" s="7" t="s">
        <v>8811</v>
      </c>
      <c r="V1311" s="7" t="s">
        <v>8812</v>
      </c>
      <c r="W1311" s="4" t="s">
        <v>95</v>
      </c>
      <c r="X1311" s="4" t="s">
        <v>95</v>
      </c>
      <c r="Y1311" s="4" t="s">
        <v>173</v>
      </c>
      <c r="Z1311" s="4" t="s">
        <v>173</v>
      </c>
      <c r="AA1311" s="4" t="s">
        <v>66</v>
      </c>
      <c r="AB1311" s="4" t="s">
        <v>97</v>
      </c>
      <c r="AC1311" s="6" t="s">
        <v>97</v>
      </c>
      <c r="AD1311" s="6"/>
      <c r="AE1311" s="4" t="s">
        <v>8813</v>
      </c>
      <c r="AF1311" s="6"/>
      <c r="AG1311" s="6" t="s">
        <v>97</v>
      </c>
      <c r="AH1311" s="6" t="s">
        <v>137</v>
      </c>
      <c r="AI1311" s="4">
        <f t="shared" si="20"/>
        <v>0</v>
      </c>
      <c r="AJ1311" s="4" t="s">
        <v>58</v>
      </c>
      <c r="AK1311" s="6" t="s">
        <v>8682</v>
      </c>
      <c r="AL1311" s="4" t="str">
        <f>IFERROR(IF(AK1311="", "", _xlfn.XLOOKUP(AK1311, CODES!A:A,CODES!E:E)), "")</f>
        <v>Bodyshell and Exterior</v>
      </c>
      <c r="AM1311" s="4" t="str">
        <f>IFERROR(IF(AK1311="", "", _xlfn.XLOOKUP(AK1311, CODES!A:A,CODES!G:G)), "")</f>
        <v>Side Skirts</v>
      </c>
      <c r="AN1311" s="4" t="str">
        <f>IFERROR(IF(AK1311="", "", _xlfn.XLOOKUP(AK1311, CODES!A:A,CODES!I:I)), "")</f>
        <v>Handle</v>
      </c>
      <c r="AO1311" s="6" t="s">
        <v>8814</v>
      </c>
      <c r="AP1311" s="6"/>
      <c r="AQ1311" s="6"/>
      <c r="AR1311" s="6"/>
      <c r="AS1311" s="15"/>
    </row>
    <row r="1312" spans="1:45" ht="105" hidden="1" x14ac:dyDescent="0.25">
      <c r="A1312" s="13" t="s">
        <v>25</v>
      </c>
      <c r="B1312" s="4" t="s">
        <v>8631</v>
      </c>
      <c r="C1312" s="4" t="s">
        <v>8815</v>
      </c>
      <c r="D1312" s="5">
        <v>45823</v>
      </c>
      <c r="E1312" s="4" t="s">
        <v>1327</v>
      </c>
      <c r="F1312" s="6" t="s">
        <v>8816</v>
      </c>
      <c r="G1312" s="4" t="s">
        <v>3079</v>
      </c>
      <c r="H1312" s="6" t="s">
        <v>392</v>
      </c>
      <c r="I1312" s="6" t="s">
        <v>89</v>
      </c>
      <c r="J1312" s="4">
        <v>3</v>
      </c>
      <c r="K1312" s="4">
        <v>3</v>
      </c>
      <c r="L1312" s="4">
        <v>0</v>
      </c>
      <c r="M1312" s="4" t="s">
        <v>3228</v>
      </c>
      <c r="N1312" s="6" t="s">
        <v>8817</v>
      </c>
      <c r="O1312" s="6" t="s">
        <v>3228</v>
      </c>
      <c r="P1312" s="6"/>
      <c r="Q1312" s="4" t="s">
        <v>51</v>
      </c>
      <c r="R1312" s="4" t="s">
        <v>52</v>
      </c>
      <c r="S1312" s="5">
        <v>43756</v>
      </c>
      <c r="T1312" s="7" t="s">
        <v>8818</v>
      </c>
      <c r="U1312" s="7" t="s">
        <v>6660</v>
      </c>
      <c r="V1312" s="7"/>
      <c r="W1312" s="4" t="s">
        <v>509</v>
      </c>
      <c r="X1312" s="4" t="s">
        <v>509</v>
      </c>
      <c r="Y1312" s="4" t="s">
        <v>510</v>
      </c>
      <c r="Z1312" s="4" t="s">
        <v>510</v>
      </c>
      <c r="AA1312" s="4" t="s">
        <v>66</v>
      </c>
      <c r="AB1312" s="4" t="s">
        <v>97</v>
      </c>
      <c r="AC1312" s="6" t="s">
        <v>97</v>
      </c>
      <c r="AD1312" s="6"/>
      <c r="AE1312" s="4" t="s">
        <v>8819</v>
      </c>
      <c r="AF1312" s="6"/>
      <c r="AG1312" s="6" t="s">
        <v>124</v>
      </c>
      <c r="AH1312" s="6" t="s">
        <v>109</v>
      </c>
      <c r="AI1312" s="4">
        <f t="shared" si="20"/>
        <v>0</v>
      </c>
      <c r="AJ1312" s="4" t="s">
        <v>68</v>
      </c>
      <c r="AK1312" s="6" t="s">
        <v>512</v>
      </c>
      <c r="AL1312" s="4" t="str">
        <f>IFERROR(IF(AK1312="", "", _xlfn.XLOOKUP(AK1312, CODES!A:A,CODES!E:E)), "")</f>
        <v>LNER</v>
      </c>
      <c r="AM1312" s="4" t="str">
        <f>IFERROR(IF(AK1312="", "", _xlfn.XLOOKUP(AK1312, CODES!A:A,CODES!G:G)), "")</f>
        <v>Other</v>
      </c>
      <c r="AN1312" s="4" t="str">
        <f>IFERROR(IF(AK1312="", "", _xlfn.XLOOKUP(AK1312, CODES!A:A,CODES!I:I)), "")</f>
        <v>Cleaning</v>
      </c>
      <c r="AO1312" s="6" t="s">
        <v>3956</v>
      </c>
      <c r="AP1312" s="6"/>
      <c r="AQ1312" s="6"/>
      <c r="AR1312" s="6"/>
      <c r="AS1312" s="15"/>
    </row>
    <row r="1313" spans="1:45" ht="165" hidden="1" x14ac:dyDescent="0.25">
      <c r="A1313" s="13" t="s">
        <v>25</v>
      </c>
      <c r="B1313" s="4" t="s">
        <v>8631</v>
      </c>
      <c r="C1313" s="4" t="s">
        <v>8820</v>
      </c>
      <c r="D1313" s="5">
        <v>45823</v>
      </c>
      <c r="E1313" s="4" t="s">
        <v>402</v>
      </c>
      <c r="F1313" s="6" t="s">
        <v>8218</v>
      </c>
      <c r="G1313" s="4" t="s">
        <v>3079</v>
      </c>
      <c r="H1313" s="6" t="s">
        <v>758</v>
      </c>
      <c r="I1313" s="6" t="s">
        <v>89</v>
      </c>
      <c r="J1313" s="4">
        <v>22</v>
      </c>
      <c r="K1313" s="4">
        <v>22</v>
      </c>
      <c r="L1313" s="4">
        <v>0</v>
      </c>
      <c r="M1313" s="4" t="s">
        <v>8821</v>
      </c>
      <c r="N1313" s="6" t="s">
        <v>980</v>
      </c>
      <c r="O1313" s="6" t="s">
        <v>965</v>
      </c>
      <c r="P1313" s="6" t="s">
        <v>569</v>
      </c>
      <c r="Q1313" s="4" t="s">
        <v>82</v>
      </c>
      <c r="R1313" s="4" t="s">
        <v>52</v>
      </c>
      <c r="S1313" s="5">
        <v>43686</v>
      </c>
      <c r="T1313" s="7" t="s">
        <v>8822</v>
      </c>
      <c r="U1313" s="7" t="s">
        <v>8823</v>
      </c>
      <c r="V1313" s="7" t="s">
        <v>8824</v>
      </c>
      <c r="W1313" s="4" t="s">
        <v>95</v>
      </c>
      <c r="X1313" s="4" t="s">
        <v>95</v>
      </c>
      <c r="Y1313" s="4" t="s">
        <v>54</v>
      </c>
      <c r="Z1313" s="4" t="s">
        <v>54</v>
      </c>
      <c r="AA1313" s="4" t="s">
        <v>66</v>
      </c>
      <c r="AB1313" s="4" t="s">
        <v>97</v>
      </c>
      <c r="AC1313" s="6" t="s">
        <v>97</v>
      </c>
      <c r="AD1313" s="6"/>
      <c r="AE1313" s="4" t="s">
        <v>8825</v>
      </c>
      <c r="AF1313" s="6"/>
      <c r="AG1313" s="6" t="s">
        <v>97</v>
      </c>
      <c r="AH1313" s="6" t="s">
        <v>137</v>
      </c>
      <c r="AI1313" s="4">
        <f t="shared" si="20"/>
        <v>0</v>
      </c>
      <c r="AJ1313" s="4" t="s">
        <v>58</v>
      </c>
      <c r="AK1313" s="6" t="s">
        <v>2296</v>
      </c>
      <c r="AL1313" s="4" t="str">
        <f>IFERROR(IF(AK1313="", "", _xlfn.XLOOKUP(AK1313, CODES!A:A,CODES!E:E)), "")</f>
        <v>Collector Equipment</v>
      </c>
      <c r="AM1313" s="4" t="str">
        <f>IFERROR(IF(AK1313="", "", _xlfn.XLOOKUP(AK1313, CODES!A:A,CODES!G:G)), "")</f>
        <v>Pantograph</v>
      </c>
      <c r="AN1313" s="4" t="str">
        <f>IFERROR(IF(AK1313="", "", _xlfn.XLOOKUP(AK1313, CODES!A:A,CODES!I:I)), "")</f>
        <v>Overheight Valve</v>
      </c>
      <c r="AO1313" s="6" t="s">
        <v>8826</v>
      </c>
      <c r="AP1313" s="6"/>
      <c r="AQ1313" s="6"/>
      <c r="AR1313" s="6"/>
      <c r="AS1313" s="15"/>
    </row>
    <row r="1314" spans="1:45" ht="120" hidden="1" x14ac:dyDescent="0.25">
      <c r="A1314" s="13" t="s">
        <v>258</v>
      </c>
      <c r="B1314" s="4" t="s">
        <v>8631</v>
      </c>
      <c r="C1314" s="4" t="s">
        <v>8827</v>
      </c>
      <c r="D1314" s="5">
        <v>45821</v>
      </c>
      <c r="E1314" s="4" t="s">
        <v>3030</v>
      </c>
      <c r="F1314" s="6" t="s">
        <v>8828</v>
      </c>
      <c r="G1314" s="4" t="s">
        <v>181</v>
      </c>
      <c r="H1314" s="6" t="s">
        <v>82</v>
      </c>
      <c r="I1314" s="6" t="s">
        <v>89</v>
      </c>
      <c r="J1314" s="4">
        <v>5</v>
      </c>
      <c r="K1314" s="4">
        <v>5</v>
      </c>
      <c r="L1314" s="4">
        <v>0.5</v>
      </c>
      <c r="M1314" s="4" t="s">
        <v>876</v>
      </c>
      <c r="N1314" s="6"/>
      <c r="O1314" s="6" t="s">
        <v>876</v>
      </c>
      <c r="P1314" s="6"/>
      <c r="Q1314" s="4" t="s">
        <v>82</v>
      </c>
      <c r="R1314" s="4" t="s">
        <v>52</v>
      </c>
      <c r="S1314" s="5">
        <v>43735</v>
      </c>
      <c r="T1314" s="7" t="s">
        <v>8829</v>
      </c>
      <c r="U1314" s="7" t="s">
        <v>8830</v>
      </c>
      <c r="V1314" s="7"/>
      <c r="W1314" s="4" t="s">
        <v>8831</v>
      </c>
      <c r="X1314" s="4" t="s">
        <v>8831</v>
      </c>
      <c r="Y1314" s="4" t="s">
        <v>2763</v>
      </c>
      <c r="Z1314" s="4" t="s">
        <v>2763</v>
      </c>
      <c r="AA1314" s="4" t="s">
        <v>66</v>
      </c>
      <c r="AB1314" s="4" t="s">
        <v>97</v>
      </c>
      <c r="AC1314" s="6" t="s">
        <v>281</v>
      </c>
      <c r="AD1314" s="6"/>
      <c r="AE1314" s="4" t="s">
        <v>8832</v>
      </c>
      <c r="AF1314" s="6"/>
      <c r="AG1314" s="6" t="s">
        <v>124</v>
      </c>
      <c r="AH1314" s="6" t="s">
        <v>109</v>
      </c>
      <c r="AI1314" s="4">
        <f t="shared" si="20"/>
        <v>0</v>
      </c>
      <c r="AJ1314" s="4" t="s">
        <v>400</v>
      </c>
      <c r="AK1314" s="6" t="s">
        <v>8833</v>
      </c>
      <c r="AL1314" s="4" t="str">
        <f>IFERROR(IF(AK1314="", "", _xlfn.XLOOKUP(AK1314, CODES!A:A,CODES!E:E)), "")</f>
        <v>LNER</v>
      </c>
      <c r="AM1314" s="4" t="str">
        <f>IFERROR(IF(AK1314="", "", _xlfn.XLOOKUP(AK1314, CODES!A:A,CODES!G:G)), "")</f>
        <v>Other</v>
      </c>
      <c r="AN1314" s="4" t="str">
        <f>IFERROR(IF(AK1314="", "", _xlfn.XLOOKUP(AK1314, CODES!A:A,CODES!I:I)), "")</f>
        <v>N/A</v>
      </c>
      <c r="AO1314" s="6" t="s">
        <v>8834</v>
      </c>
      <c r="AP1314" s="6"/>
      <c r="AQ1314" s="6"/>
      <c r="AR1314" s="6"/>
      <c r="AS1314" s="15"/>
    </row>
    <row r="1315" spans="1:45" ht="210" hidden="1" x14ac:dyDescent="0.25">
      <c r="A1315" s="13" t="s">
        <v>25</v>
      </c>
      <c r="B1315" s="4" t="s">
        <v>8631</v>
      </c>
      <c r="C1315" s="4" t="s">
        <v>8835</v>
      </c>
      <c r="D1315" s="5">
        <v>45820</v>
      </c>
      <c r="E1315" s="4" t="s">
        <v>5120</v>
      </c>
      <c r="F1315" s="6" t="s">
        <v>5121</v>
      </c>
      <c r="G1315" s="4" t="s">
        <v>1763</v>
      </c>
      <c r="H1315" s="6" t="s">
        <v>392</v>
      </c>
      <c r="I1315" s="6" t="s">
        <v>89</v>
      </c>
      <c r="J1315" s="4">
        <v>3</v>
      </c>
      <c r="K1315" s="4">
        <v>3</v>
      </c>
      <c r="L1315" s="4">
        <v>0</v>
      </c>
      <c r="M1315" s="4" t="s">
        <v>7759</v>
      </c>
      <c r="N1315" s="6" t="s">
        <v>1085</v>
      </c>
      <c r="O1315" s="6" t="s">
        <v>570</v>
      </c>
      <c r="P1315" s="6" t="s">
        <v>92</v>
      </c>
      <c r="Q1315" s="4" t="s">
        <v>82</v>
      </c>
      <c r="R1315" s="4" t="s">
        <v>52</v>
      </c>
      <c r="S1315" s="5">
        <v>43672</v>
      </c>
      <c r="T1315" s="7" t="s">
        <v>8836</v>
      </c>
      <c r="U1315" s="7" t="s">
        <v>8837</v>
      </c>
      <c r="V1315" s="7"/>
      <c r="W1315" s="4" t="s">
        <v>95</v>
      </c>
      <c r="X1315" s="4" t="s">
        <v>95</v>
      </c>
      <c r="Y1315" s="4" t="s">
        <v>54</v>
      </c>
      <c r="Z1315" s="4" t="s">
        <v>54</v>
      </c>
      <c r="AA1315" s="4" t="s">
        <v>66</v>
      </c>
      <c r="AB1315" s="4" t="s">
        <v>97</v>
      </c>
      <c r="AC1315" s="6" t="s">
        <v>97</v>
      </c>
      <c r="AD1315" s="6"/>
      <c r="AE1315" s="4" t="s">
        <v>8838</v>
      </c>
      <c r="AF1315" s="6"/>
      <c r="AG1315" s="6" t="s">
        <v>97</v>
      </c>
      <c r="AH1315" s="6" t="s">
        <v>137</v>
      </c>
      <c r="AI1315" s="4">
        <f t="shared" si="20"/>
        <v>0</v>
      </c>
      <c r="AJ1315" s="4" t="s">
        <v>58</v>
      </c>
      <c r="AK1315" s="6" t="s">
        <v>2296</v>
      </c>
      <c r="AL1315" s="4" t="str">
        <f>IFERROR(IF(AK1315="", "", _xlfn.XLOOKUP(AK1315, CODES!A:A,CODES!E:E)), "")</f>
        <v>Collector Equipment</v>
      </c>
      <c r="AM1315" s="4" t="str">
        <f>IFERROR(IF(AK1315="", "", _xlfn.XLOOKUP(AK1315, CODES!A:A,CODES!G:G)), "")</f>
        <v>Pantograph</v>
      </c>
      <c r="AN1315" s="4" t="str">
        <f>IFERROR(IF(AK1315="", "", _xlfn.XLOOKUP(AK1315, CODES!A:A,CODES!I:I)), "")</f>
        <v>Overheight Valve</v>
      </c>
      <c r="AO1315" s="6" t="s">
        <v>8839</v>
      </c>
      <c r="AP1315" s="6"/>
      <c r="AQ1315" s="6"/>
      <c r="AR1315" s="6"/>
      <c r="AS1315" s="15"/>
    </row>
    <row r="1316" spans="1:45" ht="75" hidden="1" x14ac:dyDescent="0.25">
      <c r="A1316" s="13" t="s">
        <v>310</v>
      </c>
      <c r="B1316" s="4" t="s">
        <v>8631</v>
      </c>
      <c r="C1316" s="4" t="s">
        <v>8840</v>
      </c>
      <c r="D1316" s="5">
        <v>45820</v>
      </c>
      <c r="E1316" s="4"/>
      <c r="F1316" s="6" t="s">
        <v>5384</v>
      </c>
      <c r="G1316" s="4" t="s">
        <v>4661</v>
      </c>
      <c r="H1316" s="6"/>
      <c r="I1316" s="6"/>
      <c r="J1316" s="4">
        <v>0</v>
      </c>
      <c r="K1316" s="4">
        <v>4</v>
      </c>
      <c r="L1316" s="4">
        <v>0</v>
      </c>
      <c r="M1316" s="4" t="s">
        <v>156</v>
      </c>
      <c r="N1316" s="6"/>
      <c r="O1316" s="6" t="s">
        <v>156</v>
      </c>
      <c r="P1316" s="6"/>
      <c r="Q1316" s="4" t="s">
        <v>73</v>
      </c>
      <c r="R1316" s="4" t="s">
        <v>74</v>
      </c>
      <c r="S1316" s="4"/>
      <c r="T1316" s="7" t="s">
        <v>8841</v>
      </c>
      <c r="U1316" s="7" t="s">
        <v>8842</v>
      </c>
      <c r="V1316" s="7" t="s">
        <v>8842</v>
      </c>
      <c r="W1316" s="4" t="s">
        <v>161</v>
      </c>
      <c r="X1316" s="4" t="s">
        <v>161</v>
      </c>
      <c r="Y1316" s="4" t="s">
        <v>162</v>
      </c>
      <c r="Z1316" s="4"/>
      <c r="AA1316" s="4" t="s">
        <v>55</v>
      </c>
      <c r="AB1316" s="4" t="s">
        <v>45</v>
      </c>
      <c r="AC1316" s="6" t="s">
        <v>97</v>
      </c>
      <c r="AD1316" s="6"/>
      <c r="AE1316" s="4" t="s">
        <v>8843</v>
      </c>
      <c r="AF1316" s="6"/>
      <c r="AG1316" s="6"/>
      <c r="AH1316" s="6" t="s">
        <v>109</v>
      </c>
      <c r="AI1316" s="4">
        <f t="shared" si="20"/>
        <v>0</v>
      </c>
      <c r="AJ1316" s="4"/>
      <c r="AK1316" s="6"/>
      <c r="AL1316" s="4" t="str">
        <f>IFERROR(IF(AK1316="", "", _xlfn.XLOOKUP(AK1316, CODES!A:A,CODES!E:E)), "")</f>
        <v/>
      </c>
      <c r="AM1316" s="4" t="str">
        <f>IFERROR(IF(AK1316="", "", _xlfn.XLOOKUP(AK1316, CODES!A:A,CODES!G:G)), "")</f>
        <v/>
      </c>
      <c r="AN1316" s="4" t="str">
        <f>IFERROR(IF(AK1316="", "", _xlfn.XLOOKUP(AK1316, CODES!A:A,CODES!I:I)), "")</f>
        <v/>
      </c>
      <c r="AO1316" s="6"/>
      <c r="AP1316" s="6"/>
      <c r="AQ1316" s="6"/>
      <c r="AR1316" s="6"/>
      <c r="AS1316" s="15"/>
    </row>
    <row r="1317" spans="1:45" ht="135" hidden="1" x14ac:dyDescent="0.25">
      <c r="A1317" s="13" t="s">
        <v>258</v>
      </c>
      <c r="B1317" s="4" t="s">
        <v>8631</v>
      </c>
      <c r="C1317" s="4" t="s">
        <v>8844</v>
      </c>
      <c r="D1317" s="5">
        <v>45820</v>
      </c>
      <c r="E1317" s="4" t="s">
        <v>8845</v>
      </c>
      <c r="F1317" s="6" t="s">
        <v>8846</v>
      </c>
      <c r="G1317" s="4" t="s">
        <v>192</v>
      </c>
      <c r="H1317" s="6" t="s">
        <v>89</v>
      </c>
      <c r="I1317" s="6" t="s">
        <v>143</v>
      </c>
      <c r="J1317" s="4">
        <v>0</v>
      </c>
      <c r="K1317" s="4">
        <v>3</v>
      </c>
      <c r="L1317" s="4">
        <v>1</v>
      </c>
      <c r="M1317" s="4" t="s">
        <v>8847</v>
      </c>
      <c r="N1317" s="6"/>
      <c r="O1317" s="6" t="s">
        <v>777</v>
      </c>
      <c r="P1317" s="6"/>
      <c r="Q1317" s="4" t="s">
        <v>51</v>
      </c>
      <c r="R1317" s="4" t="s">
        <v>52</v>
      </c>
      <c r="S1317" s="5">
        <v>43545</v>
      </c>
      <c r="T1317" s="7" t="s">
        <v>8848</v>
      </c>
      <c r="U1317" s="7" t="s">
        <v>8849</v>
      </c>
      <c r="V1317" s="7" t="s">
        <v>8850</v>
      </c>
      <c r="W1317" s="4" t="s">
        <v>677</v>
      </c>
      <c r="X1317" s="4" t="s">
        <v>4856</v>
      </c>
      <c r="Y1317" s="4" t="s">
        <v>2695</v>
      </c>
      <c r="Z1317" s="4"/>
      <c r="AA1317" s="4" t="s">
        <v>1659</v>
      </c>
      <c r="AB1317" s="4" t="s">
        <v>281</v>
      </c>
      <c r="AC1317" s="6" t="s">
        <v>281</v>
      </c>
      <c r="AD1317" s="6"/>
      <c r="AE1317" s="4" t="s">
        <v>8851</v>
      </c>
      <c r="AF1317" s="6"/>
      <c r="AG1317" s="6" t="s">
        <v>124</v>
      </c>
      <c r="AH1317" s="6" t="s">
        <v>109</v>
      </c>
      <c r="AI1317" s="4">
        <f t="shared" si="20"/>
        <v>0</v>
      </c>
      <c r="AJ1317" s="4" t="s">
        <v>2698</v>
      </c>
      <c r="AK1317" s="6" t="s">
        <v>682</v>
      </c>
      <c r="AL1317" s="4" t="str">
        <f>IFERROR(IF(AK1317="", "", _xlfn.XLOOKUP(AK1317, CODES!A:A,CODES!E:E)), "")</f>
        <v>Operational</v>
      </c>
      <c r="AM1317" s="4" t="str">
        <f>IFERROR(IF(AK1317="", "", _xlfn.XLOOKUP(AK1317, CODES!A:A,CODES!G:G)), "")</f>
        <v>NR</v>
      </c>
      <c r="AN1317" s="4" t="str">
        <f>IFERROR(IF(AK1317="", "", _xlfn.XLOOKUP(AK1317, CODES!A:A,CODES!I:I)), "")</f>
        <v>Safety Equipment</v>
      </c>
      <c r="AO1317" s="6" t="s">
        <v>8852</v>
      </c>
      <c r="AP1317" s="6"/>
      <c r="AQ1317" s="6"/>
      <c r="AR1317" s="6"/>
      <c r="AS1317" s="15"/>
    </row>
    <row r="1318" spans="1:45" ht="75" hidden="1" x14ac:dyDescent="0.25">
      <c r="A1318" s="13" t="s">
        <v>338</v>
      </c>
      <c r="B1318" s="4" t="s">
        <v>8631</v>
      </c>
      <c r="C1318" s="4" t="s">
        <v>8853</v>
      </c>
      <c r="D1318" s="5">
        <v>45820</v>
      </c>
      <c r="E1318" s="4"/>
      <c r="F1318" s="6" t="s">
        <v>3454</v>
      </c>
      <c r="G1318" s="4" t="s">
        <v>542</v>
      </c>
      <c r="H1318" s="6" t="s">
        <v>82</v>
      </c>
      <c r="I1318" s="6" t="s">
        <v>89</v>
      </c>
      <c r="J1318" s="4">
        <v>5</v>
      </c>
      <c r="K1318" s="4">
        <v>9</v>
      </c>
      <c r="L1318" s="4">
        <v>0</v>
      </c>
      <c r="M1318" s="4" t="s">
        <v>352</v>
      </c>
      <c r="N1318" s="6"/>
      <c r="O1318" s="6" t="s">
        <v>352</v>
      </c>
      <c r="P1318" s="6"/>
      <c r="Q1318" s="4" t="s">
        <v>51</v>
      </c>
      <c r="R1318" s="4" t="s">
        <v>52</v>
      </c>
      <c r="S1318" s="5">
        <v>43896</v>
      </c>
      <c r="T1318" s="7" t="s">
        <v>8854</v>
      </c>
      <c r="U1318" s="7" t="s">
        <v>8855</v>
      </c>
      <c r="V1318" s="7" t="s">
        <v>8856</v>
      </c>
      <c r="W1318" s="4" t="s">
        <v>547</v>
      </c>
      <c r="X1318" s="4" t="s">
        <v>547</v>
      </c>
      <c r="Y1318" s="4" t="s">
        <v>65</v>
      </c>
      <c r="Z1318" s="4"/>
      <c r="AA1318" s="4" t="s">
        <v>55</v>
      </c>
      <c r="AB1318" s="4" t="s">
        <v>45</v>
      </c>
      <c r="AC1318" s="6" t="s">
        <v>281</v>
      </c>
      <c r="AD1318" s="6"/>
      <c r="AE1318" s="4" t="s">
        <v>8857</v>
      </c>
      <c r="AF1318" s="6"/>
      <c r="AG1318" s="6" t="s">
        <v>108</v>
      </c>
      <c r="AH1318" s="6" t="s">
        <v>109</v>
      </c>
      <c r="AI1318" s="4">
        <f t="shared" si="20"/>
        <v>0</v>
      </c>
      <c r="AJ1318" s="4" t="s">
        <v>68</v>
      </c>
      <c r="AK1318" s="6" t="s">
        <v>125</v>
      </c>
      <c r="AL1318" s="4" t="str">
        <f>IFERROR(IF(AK1318="", "", _xlfn.XLOOKUP(AK1318, CODES!A:A,CODES!E:E)), "")</f>
        <v>Operational</v>
      </c>
      <c r="AM1318" s="4" t="str">
        <f>IFERROR(IF(AK1318="", "", _xlfn.XLOOKUP(AK1318, CODES!A:A,CODES!G:G)), "")</f>
        <v>NR</v>
      </c>
      <c r="AN1318" s="4" t="str">
        <f>IFERROR(IF(AK1318="", "", _xlfn.XLOOKUP(AK1318, CODES!A:A,CODES!I:I)), "")</f>
        <v>Other</v>
      </c>
      <c r="AO1318" s="6" t="s">
        <v>8858</v>
      </c>
      <c r="AP1318" s="6"/>
      <c r="AQ1318" s="6"/>
      <c r="AR1318" s="6"/>
      <c r="AS1318" s="15"/>
    </row>
    <row r="1319" spans="1:45" ht="180" hidden="1" x14ac:dyDescent="0.25">
      <c r="A1319" s="13" t="s">
        <v>25</v>
      </c>
      <c r="B1319" s="4" t="s">
        <v>8631</v>
      </c>
      <c r="C1319" s="4" t="s">
        <v>8859</v>
      </c>
      <c r="D1319" s="5">
        <v>45819</v>
      </c>
      <c r="E1319" s="4" t="s">
        <v>8538</v>
      </c>
      <c r="F1319" s="6" t="s">
        <v>8539</v>
      </c>
      <c r="G1319" s="4" t="s">
        <v>192</v>
      </c>
      <c r="H1319" s="6" t="s">
        <v>82</v>
      </c>
      <c r="I1319" s="6" t="s">
        <v>89</v>
      </c>
      <c r="J1319" s="4">
        <v>5</v>
      </c>
      <c r="K1319" s="4">
        <v>8</v>
      </c>
      <c r="L1319" s="4">
        <v>0</v>
      </c>
      <c r="M1319" s="4" t="s">
        <v>264</v>
      </c>
      <c r="N1319" s="6" t="s">
        <v>8860</v>
      </c>
      <c r="O1319" s="6" t="s">
        <v>264</v>
      </c>
      <c r="P1319" s="6"/>
      <c r="Q1319" s="4" t="s">
        <v>51</v>
      </c>
      <c r="R1319" s="4" t="s">
        <v>52</v>
      </c>
      <c r="S1319" s="5">
        <v>43908</v>
      </c>
      <c r="T1319" s="7" t="s">
        <v>8861</v>
      </c>
      <c r="U1319" s="7" t="s">
        <v>8862</v>
      </c>
      <c r="V1319" s="7"/>
      <c r="W1319" s="4" t="s">
        <v>95</v>
      </c>
      <c r="X1319" s="4" t="s">
        <v>95</v>
      </c>
      <c r="Y1319" s="4" t="s">
        <v>418</v>
      </c>
      <c r="Z1319" s="4" t="s">
        <v>418</v>
      </c>
      <c r="AA1319" s="4" t="s">
        <v>66</v>
      </c>
      <c r="AB1319" s="4" t="s">
        <v>97</v>
      </c>
      <c r="AC1319" s="6" t="s">
        <v>97</v>
      </c>
      <c r="AD1319" s="6"/>
      <c r="AE1319" s="4" t="s">
        <v>8863</v>
      </c>
      <c r="AF1319" s="6"/>
      <c r="AG1319" s="6" t="s">
        <v>97</v>
      </c>
      <c r="AH1319" s="6" t="s">
        <v>137</v>
      </c>
      <c r="AI1319" s="4">
        <f t="shared" si="20"/>
        <v>0</v>
      </c>
      <c r="AJ1319" s="4" t="s">
        <v>58</v>
      </c>
      <c r="AK1319" s="6" t="s">
        <v>1452</v>
      </c>
      <c r="AL1319" s="4" t="str">
        <f>IFERROR(IF(AK1319="", "", _xlfn.XLOOKUP(AK1319, CODES!A:A,CODES!E:E)), "")</f>
        <v>Interior Trim and Fittings</v>
      </c>
      <c r="AM1319" s="4" t="str">
        <f>IFERROR(IF(AK1319="", "", _xlfn.XLOOKUP(AK1319, CODES!A:A,CODES!G:G)), "")</f>
        <v>Interior Panels</v>
      </c>
      <c r="AN1319" s="4" t="str">
        <f>IFERROR(IF(AK1319="", "", _xlfn.XLOOKUP(AK1319, CODES!A:A,CODES!I:I)), "")</f>
        <v>Kick Plate</v>
      </c>
      <c r="AO1319" s="6" t="s">
        <v>8864</v>
      </c>
      <c r="AP1319" s="6"/>
      <c r="AQ1319" s="6"/>
      <c r="AR1319" s="6"/>
      <c r="AS1319" s="15"/>
    </row>
    <row r="1320" spans="1:45" ht="150" hidden="1" x14ac:dyDescent="0.25">
      <c r="A1320" s="13" t="s">
        <v>25</v>
      </c>
      <c r="B1320" s="4" t="s">
        <v>8631</v>
      </c>
      <c r="C1320" s="4" t="s">
        <v>8865</v>
      </c>
      <c r="D1320" s="5">
        <v>45819</v>
      </c>
      <c r="E1320" s="4" t="s">
        <v>2769</v>
      </c>
      <c r="F1320" s="6" t="s">
        <v>2770</v>
      </c>
      <c r="G1320" s="4" t="s">
        <v>8866</v>
      </c>
      <c r="H1320" s="6" t="s">
        <v>526</v>
      </c>
      <c r="I1320" s="6" t="s">
        <v>89</v>
      </c>
      <c r="J1320" s="4">
        <v>23</v>
      </c>
      <c r="K1320" s="4">
        <v>27</v>
      </c>
      <c r="L1320" s="4">
        <v>0</v>
      </c>
      <c r="M1320" s="4" t="s">
        <v>568</v>
      </c>
      <c r="N1320" s="6" t="s">
        <v>1085</v>
      </c>
      <c r="O1320" s="6" t="s">
        <v>570</v>
      </c>
      <c r="P1320" s="6" t="s">
        <v>569</v>
      </c>
      <c r="Q1320" s="4" t="s">
        <v>82</v>
      </c>
      <c r="R1320" s="4" t="s">
        <v>52</v>
      </c>
      <c r="S1320" s="5">
        <v>43672</v>
      </c>
      <c r="T1320" s="7" t="s">
        <v>8867</v>
      </c>
      <c r="U1320" s="7" t="s">
        <v>8868</v>
      </c>
      <c r="V1320" s="7"/>
      <c r="W1320" s="4" t="s">
        <v>95</v>
      </c>
      <c r="X1320" s="4" t="s">
        <v>95</v>
      </c>
      <c r="Y1320" s="4" t="s">
        <v>54</v>
      </c>
      <c r="Z1320" s="4" t="s">
        <v>54</v>
      </c>
      <c r="AA1320" s="4" t="s">
        <v>66</v>
      </c>
      <c r="AB1320" s="4" t="s">
        <v>97</v>
      </c>
      <c r="AC1320" s="6" t="s">
        <v>97</v>
      </c>
      <c r="AD1320" s="6"/>
      <c r="AE1320" s="4" t="s">
        <v>8869</v>
      </c>
      <c r="AF1320" s="6"/>
      <c r="AG1320" s="6" t="s">
        <v>97</v>
      </c>
      <c r="AH1320" s="6" t="s">
        <v>137</v>
      </c>
      <c r="AI1320" s="4">
        <f t="shared" si="20"/>
        <v>0</v>
      </c>
      <c r="AJ1320" s="4" t="s">
        <v>58</v>
      </c>
      <c r="AK1320" s="6" t="s">
        <v>2296</v>
      </c>
      <c r="AL1320" s="4" t="str">
        <f>IFERROR(IF(AK1320="", "", _xlfn.XLOOKUP(AK1320, CODES!A:A,CODES!E:E)), "")</f>
        <v>Collector Equipment</v>
      </c>
      <c r="AM1320" s="4" t="str">
        <f>IFERROR(IF(AK1320="", "", _xlfn.XLOOKUP(AK1320, CODES!A:A,CODES!G:G)), "")</f>
        <v>Pantograph</v>
      </c>
      <c r="AN1320" s="4" t="str">
        <f>IFERROR(IF(AK1320="", "", _xlfn.XLOOKUP(AK1320, CODES!A:A,CODES!I:I)), "")</f>
        <v>Overheight Valve</v>
      </c>
      <c r="AO1320" s="6" t="s">
        <v>8870</v>
      </c>
      <c r="AP1320" s="6"/>
      <c r="AQ1320" s="6"/>
      <c r="AR1320" s="6"/>
      <c r="AS1320" s="15"/>
    </row>
    <row r="1321" spans="1:45" ht="165" hidden="1" x14ac:dyDescent="0.25">
      <c r="A1321" s="13" t="s">
        <v>25</v>
      </c>
      <c r="B1321" s="4" t="s">
        <v>8631</v>
      </c>
      <c r="C1321" s="4" t="s">
        <v>8871</v>
      </c>
      <c r="D1321" s="5">
        <v>45819</v>
      </c>
      <c r="E1321" s="4" t="s">
        <v>589</v>
      </c>
      <c r="F1321" s="6" t="s">
        <v>590</v>
      </c>
      <c r="G1321" s="4" t="s">
        <v>4268</v>
      </c>
      <c r="H1321" s="6" t="s">
        <v>2496</v>
      </c>
      <c r="I1321" s="6" t="s">
        <v>89</v>
      </c>
      <c r="J1321" s="4">
        <v>20</v>
      </c>
      <c r="K1321" s="4">
        <v>20</v>
      </c>
      <c r="L1321" s="4">
        <v>0</v>
      </c>
      <c r="M1321" s="4" t="s">
        <v>543</v>
      </c>
      <c r="N1321" s="6"/>
      <c r="O1321" s="6" t="s">
        <v>543</v>
      </c>
      <c r="P1321" s="6"/>
      <c r="Q1321" s="4" t="s">
        <v>51</v>
      </c>
      <c r="R1321" s="4" t="s">
        <v>52</v>
      </c>
      <c r="S1321" s="5">
        <v>43578</v>
      </c>
      <c r="T1321" s="7" t="s">
        <v>8872</v>
      </c>
      <c r="U1321" s="7" t="s">
        <v>3213</v>
      </c>
      <c r="V1321" s="7" t="s">
        <v>8873</v>
      </c>
      <c r="W1321" s="4" t="s">
        <v>53</v>
      </c>
      <c r="X1321" s="4" t="s">
        <v>53</v>
      </c>
      <c r="Y1321" s="4" t="s">
        <v>574</v>
      </c>
      <c r="Z1321" s="4" t="s">
        <v>574</v>
      </c>
      <c r="AA1321" s="4" t="s">
        <v>66</v>
      </c>
      <c r="AB1321" s="4" t="s">
        <v>97</v>
      </c>
      <c r="AC1321" s="6" t="s">
        <v>97</v>
      </c>
      <c r="AD1321" s="6"/>
      <c r="AE1321" s="4" t="s">
        <v>8874</v>
      </c>
      <c r="AF1321" s="6"/>
      <c r="AG1321" s="6" t="s">
        <v>124</v>
      </c>
      <c r="AH1321" s="6" t="s">
        <v>109</v>
      </c>
      <c r="AI1321" s="4">
        <f t="shared" si="20"/>
        <v>0</v>
      </c>
      <c r="AJ1321" s="4" t="s">
        <v>58</v>
      </c>
      <c r="AK1321" s="6" t="s">
        <v>8875</v>
      </c>
      <c r="AL1321" s="4" t="str">
        <f>IFERROR(IF(AK1321="", "", _xlfn.XLOOKUP(AK1321, CODES!A:A,CODES!E:E)), "")</f>
        <v>Communication Systems</v>
      </c>
      <c r="AM1321" s="4" t="str">
        <f>IFERROR(IF(AK1321="", "", _xlfn.XLOOKUP(AK1321, CODES!A:A,CODES!G:G)), "")</f>
        <v>PA &amp; Call For Aid</v>
      </c>
      <c r="AN1321" s="4" t="str">
        <f>IFERROR(IF(AK1321="", "", _xlfn.XLOOKUP(AK1321, CODES!A:A,CODES!I:I)), "")</f>
        <v>Operator</v>
      </c>
      <c r="AO1321" s="6" t="s">
        <v>8876</v>
      </c>
      <c r="AP1321" s="6"/>
      <c r="AQ1321" s="6"/>
      <c r="AR1321" s="6"/>
      <c r="AS1321" s="15"/>
    </row>
    <row r="1322" spans="1:45" ht="225" hidden="1" x14ac:dyDescent="0.25">
      <c r="A1322" s="13" t="s">
        <v>25</v>
      </c>
      <c r="B1322" s="4" t="s">
        <v>8631</v>
      </c>
      <c r="C1322" s="4" t="s">
        <v>8877</v>
      </c>
      <c r="D1322" s="5">
        <v>45819</v>
      </c>
      <c r="E1322" s="4" t="s">
        <v>2813</v>
      </c>
      <c r="F1322" s="6" t="s">
        <v>2814</v>
      </c>
      <c r="G1322" s="4" t="s">
        <v>316</v>
      </c>
      <c r="H1322" s="6" t="s">
        <v>1244</v>
      </c>
      <c r="I1322" s="6" t="s">
        <v>89</v>
      </c>
      <c r="J1322" s="4">
        <v>35</v>
      </c>
      <c r="K1322" s="4">
        <v>127</v>
      </c>
      <c r="L1322" s="4">
        <v>0</v>
      </c>
      <c r="M1322" s="4" t="s">
        <v>414</v>
      </c>
      <c r="N1322" s="6" t="s">
        <v>8878</v>
      </c>
      <c r="O1322" s="6" t="s">
        <v>414</v>
      </c>
      <c r="P1322" s="6"/>
      <c r="Q1322" s="4" t="s">
        <v>51</v>
      </c>
      <c r="R1322" s="4" t="s">
        <v>52</v>
      </c>
      <c r="S1322" s="5">
        <v>43783</v>
      </c>
      <c r="T1322" s="7" t="s">
        <v>8879</v>
      </c>
      <c r="U1322" s="7" t="s">
        <v>8880</v>
      </c>
      <c r="V1322" s="7"/>
      <c r="W1322" s="4" t="s">
        <v>95</v>
      </c>
      <c r="X1322" s="4" t="s">
        <v>95</v>
      </c>
      <c r="Y1322" s="4" t="s">
        <v>76</v>
      </c>
      <c r="Z1322" s="4" t="s">
        <v>76</v>
      </c>
      <c r="AA1322" s="4" t="s">
        <v>66</v>
      </c>
      <c r="AB1322" s="4" t="s">
        <v>97</v>
      </c>
      <c r="AC1322" s="6" t="s">
        <v>97</v>
      </c>
      <c r="AD1322" s="6"/>
      <c r="AE1322" s="4" t="s">
        <v>8881</v>
      </c>
      <c r="AF1322" s="6"/>
      <c r="AG1322" s="6" t="s">
        <v>97</v>
      </c>
      <c r="AH1322" s="6" t="s">
        <v>137</v>
      </c>
      <c r="AI1322" s="4">
        <f t="shared" si="20"/>
        <v>0</v>
      </c>
      <c r="AJ1322" s="4" t="s">
        <v>58</v>
      </c>
      <c r="AK1322" s="6" t="s">
        <v>1635</v>
      </c>
      <c r="AL1322" s="4" t="str">
        <f>IFERROR(IF(AK1322="", "", _xlfn.XLOOKUP(AK1322, CODES!A:A,CODES!E:E)), "")</f>
        <v>Brake System</v>
      </c>
      <c r="AM1322" s="4" t="str">
        <f>IFERROR(IF(AK1322="", "", _xlfn.XLOOKUP(AK1322, CODES!A:A,CODES!G:G)), "")</f>
        <v>Brake Control Unit</v>
      </c>
      <c r="AN1322" s="4" t="str">
        <f>IFERROR(IF(AK1322="", "", _xlfn.XLOOKUP(AK1322, CODES!A:A,CODES!I:I)), "")</f>
        <v>Anti skid valve (WSP)</v>
      </c>
      <c r="AO1322" s="6" t="s">
        <v>8882</v>
      </c>
      <c r="AP1322" s="6"/>
      <c r="AQ1322" s="6"/>
      <c r="AR1322" s="6"/>
      <c r="AS1322" s="15"/>
    </row>
    <row r="1323" spans="1:45" ht="150" hidden="1" x14ac:dyDescent="0.25">
      <c r="A1323" s="13" t="s">
        <v>25</v>
      </c>
      <c r="B1323" s="4" t="s">
        <v>8631</v>
      </c>
      <c r="C1323" s="4" t="s">
        <v>8883</v>
      </c>
      <c r="D1323" s="5">
        <v>45819</v>
      </c>
      <c r="E1323" s="4" t="s">
        <v>2276</v>
      </c>
      <c r="F1323" s="6" t="s">
        <v>2277</v>
      </c>
      <c r="G1323" s="4" t="s">
        <v>80</v>
      </c>
      <c r="H1323" s="6" t="s">
        <v>526</v>
      </c>
      <c r="I1323" s="6" t="s">
        <v>89</v>
      </c>
      <c r="J1323" s="4">
        <v>23</v>
      </c>
      <c r="K1323" s="4">
        <v>23</v>
      </c>
      <c r="L1323" s="4">
        <v>0</v>
      </c>
      <c r="M1323" s="4" t="s">
        <v>8884</v>
      </c>
      <c r="N1323" s="6" t="s">
        <v>7355</v>
      </c>
      <c r="O1323" s="6" t="s">
        <v>194</v>
      </c>
      <c r="P1323" s="6" t="s">
        <v>1137</v>
      </c>
      <c r="Q1323" s="4" t="s">
        <v>82</v>
      </c>
      <c r="R1323" s="4" t="s">
        <v>52</v>
      </c>
      <c r="S1323" s="5">
        <v>43721</v>
      </c>
      <c r="T1323" s="7" t="s">
        <v>8885</v>
      </c>
      <c r="U1323" s="7" t="s">
        <v>8886</v>
      </c>
      <c r="V1323" s="7"/>
      <c r="W1323" s="4" t="s">
        <v>53</v>
      </c>
      <c r="X1323" s="4" t="s">
        <v>53</v>
      </c>
      <c r="Y1323" s="4" t="s">
        <v>880</v>
      </c>
      <c r="Z1323" s="4" t="s">
        <v>880</v>
      </c>
      <c r="AA1323" s="4" t="s">
        <v>66</v>
      </c>
      <c r="AB1323" s="4" t="s">
        <v>97</v>
      </c>
      <c r="AC1323" s="6" t="s">
        <v>97</v>
      </c>
      <c r="AD1323" s="6"/>
      <c r="AE1323" s="4" t="s">
        <v>8887</v>
      </c>
      <c r="AF1323" s="6"/>
      <c r="AG1323" s="6" t="s">
        <v>108</v>
      </c>
      <c r="AH1323" s="6" t="s">
        <v>109</v>
      </c>
      <c r="AI1323" s="4">
        <f t="shared" si="20"/>
        <v>0</v>
      </c>
      <c r="AJ1323" s="4" t="s">
        <v>58</v>
      </c>
      <c r="AK1323" s="6" t="s">
        <v>8888</v>
      </c>
      <c r="AL1323" s="4" t="str">
        <f>IFERROR(IF(AK1323="", "", _xlfn.XLOOKUP(AK1323, CODES!A:A,CODES!E:E)), "")</f>
        <v>Air System</v>
      </c>
      <c r="AM1323" s="4" t="str">
        <f>IFERROR(IF(AK1323="", "", _xlfn.XLOOKUP(AK1323, CODES!A:A,CODES!G:G)), "")</f>
        <v>Uncoupling Equipment</v>
      </c>
      <c r="AN1323" s="4" t="str">
        <f>IFERROR(IF(AK1323="", "", _xlfn.XLOOKUP(AK1323, CODES!A:A,CODES!I:I)), "")</f>
        <v>Non Technical</v>
      </c>
      <c r="AO1323" s="6" t="s">
        <v>8889</v>
      </c>
      <c r="AP1323" s="6"/>
      <c r="AQ1323" s="6"/>
      <c r="AR1323" s="6"/>
      <c r="AS1323" s="15"/>
    </row>
    <row r="1324" spans="1:45" ht="165" hidden="1" x14ac:dyDescent="0.25">
      <c r="A1324" s="13" t="s">
        <v>25</v>
      </c>
      <c r="B1324" s="4" t="s">
        <v>8631</v>
      </c>
      <c r="C1324" s="4" t="s">
        <v>8890</v>
      </c>
      <c r="D1324" s="5">
        <v>45818</v>
      </c>
      <c r="E1324" s="4" t="s">
        <v>8891</v>
      </c>
      <c r="F1324" s="6" t="s">
        <v>8892</v>
      </c>
      <c r="G1324" s="4" t="s">
        <v>329</v>
      </c>
      <c r="H1324" s="6" t="s">
        <v>633</v>
      </c>
      <c r="I1324" s="6" t="s">
        <v>89</v>
      </c>
      <c r="J1324" s="4">
        <v>8</v>
      </c>
      <c r="K1324" s="4">
        <v>8</v>
      </c>
      <c r="L1324" s="4">
        <v>0</v>
      </c>
      <c r="M1324" s="4" t="s">
        <v>393</v>
      </c>
      <c r="N1324" s="6" t="s">
        <v>8893</v>
      </c>
      <c r="O1324" s="6" t="s">
        <v>393</v>
      </c>
      <c r="P1324" s="6"/>
      <c r="Q1324" s="4" t="s">
        <v>51</v>
      </c>
      <c r="R1324" s="4" t="s">
        <v>52</v>
      </c>
      <c r="S1324" s="5">
        <v>43791</v>
      </c>
      <c r="T1324" s="7" t="s">
        <v>8894</v>
      </c>
      <c r="U1324" s="7" t="s">
        <v>8895</v>
      </c>
      <c r="V1324" s="7"/>
      <c r="W1324" s="4" t="s">
        <v>95</v>
      </c>
      <c r="X1324" s="4" t="s">
        <v>95</v>
      </c>
      <c r="Y1324" s="4" t="s">
        <v>76</v>
      </c>
      <c r="Z1324" s="4" t="s">
        <v>76</v>
      </c>
      <c r="AA1324" s="4" t="s">
        <v>66</v>
      </c>
      <c r="AB1324" s="4" t="s">
        <v>97</v>
      </c>
      <c r="AC1324" s="6" t="s">
        <v>97</v>
      </c>
      <c r="AD1324" s="6"/>
      <c r="AE1324" s="4" t="s">
        <v>8896</v>
      </c>
      <c r="AF1324" s="6"/>
      <c r="AG1324" s="6" t="s">
        <v>108</v>
      </c>
      <c r="AH1324" s="6" t="s">
        <v>137</v>
      </c>
      <c r="AI1324" s="4">
        <f t="shared" si="20"/>
        <v>0</v>
      </c>
      <c r="AJ1324" s="4" t="s">
        <v>58</v>
      </c>
      <c r="AK1324" s="6" t="s">
        <v>4356</v>
      </c>
      <c r="AL1324" s="4" t="str">
        <f>IFERROR(IF(AK1324="", "", _xlfn.XLOOKUP(AK1324, CODES!A:A,CODES!E:E)), "")</f>
        <v>Brake System</v>
      </c>
      <c r="AM1324" s="4" t="str">
        <f>IFERROR(IF(AK1324="", "", _xlfn.XLOOKUP(AK1324, CODES!A:A,CODES!G:G)), "")</f>
        <v>Brake Control Unit</v>
      </c>
      <c r="AN1324" s="4" t="str">
        <f>IFERROR(IF(AK1324="", "", _xlfn.XLOOKUP(AK1324, CODES!A:A,CODES!I:I)), "")</f>
        <v>EP-C</v>
      </c>
      <c r="AO1324" s="6" t="s">
        <v>8897</v>
      </c>
      <c r="AP1324" s="6"/>
      <c r="AQ1324" s="6"/>
      <c r="AR1324" s="6"/>
      <c r="AS1324" s="15"/>
    </row>
    <row r="1325" spans="1:45" ht="75" hidden="1" x14ac:dyDescent="0.25">
      <c r="A1325" s="13" t="s">
        <v>25</v>
      </c>
      <c r="B1325" s="4" t="s">
        <v>8631</v>
      </c>
      <c r="C1325" s="4" t="s">
        <v>8898</v>
      </c>
      <c r="D1325" s="5">
        <v>45818</v>
      </c>
      <c r="E1325" s="4" t="s">
        <v>957</v>
      </c>
      <c r="F1325" s="6" t="s">
        <v>2924</v>
      </c>
      <c r="G1325" s="4" t="s">
        <v>71</v>
      </c>
      <c r="H1325" s="6" t="s">
        <v>82</v>
      </c>
      <c r="I1325" s="6" t="s">
        <v>89</v>
      </c>
      <c r="J1325" s="4">
        <v>5</v>
      </c>
      <c r="K1325" s="4">
        <v>5</v>
      </c>
      <c r="L1325" s="4">
        <v>0</v>
      </c>
      <c r="M1325" s="4" t="s">
        <v>543</v>
      </c>
      <c r="N1325" s="6"/>
      <c r="O1325" s="6" t="s">
        <v>543</v>
      </c>
      <c r="P1325" s="6"/>
      <c r="Q1325" s="4" t="s">
        <v>51</v>
      </c>
      <c r="R1325" s="4" t="s">
        <v>52</v>
      </c>
      <c r="S1325" s="5">
        <v>43578</v>
      </c>
      <c r="T1325" s="7" t="s">
        <v>8899</v>
      </c>
      <c r="U1325" s="7" t="s">
        <v>8900</v>
      </c>
      <c r="V1325" s="7" t="s">
        <v>8901</v>
      </c>
      <c r="W1325" s="4" t="s">
        <v>218</v>
      </c>
      <c r="X1325" s="4" t="s">
        <v>218</v>
      </c>
      <c r="Y1325" s="4" t="s">
        <v>65</v>
      </c>
      <c r="Z1325" s="4" t="s">
        <v>65</v>
      </c>
      <c r="AA1325" s="4" t="s">
        <v>66</v>
      </c>
      <c r="AB1325" s="4" t="s">
        <v>97</v>
      </c>
      <c r="AC1325" s="6" t="s">
        <v>97</v>
      </c>
      <c r="AD1325" s="6"/>
      <c r="AE1325" s="4" t="s">
        <v>8902</v>
      </c>
      <c r="AF1325" s="6"/>
      <c r="AG1325" s="6" t="s">
        <v>108</v>
      </c>
      <c r="AH1325" s="6" t="s">
        <v>109</v>
      </c>
      <c r="AI1325" s="4">
        <f t="shared" si="20"/>
        <v>0</v>
      </c>
      <c r="AJ1325" s="4" t="s">
        <v>68</v>
      </c>
      <c r="AK1325" s="6" t="s">
        <v>110</v>
      </c>
      <c r="AL1325" s="4" t="str">
        <f>IFERROR(IF(AK1325="", "", _xlfn.XLOOKUP(AK1325, CODES!A:A,CODES!E:E)), "")</f>
        <v>Operational</v>
      </c>
      <c r="AM1325" s="4" t="str">
        <f>IFERROR(IF(AK1325="", "", _xlfn.XLOOKUP(AK1325, CODES!A:A,CODES!G:G)), "")</f>
        <v>Depot</v>
      </c>
      <c r="AN1325" s="4" t="str">
        <f>IFERROR(IF(AK1325="", "", _xlfn.XLOOKUP(AK1325, CODES!A:A,CODES!I:I)), "")</f>
        <v>Process</v>
      </c>
      <c r="AO1325" s="6" t="s">
        <v>1271</v>
      </c>
      <c r="AP1325" s="6"/>
      <c r="AQ1325" s="6"/>
      <c r="AR1325" s="6"/>
      <c r="AS1325" s="15"/>
    </row>
    <row r="1326" spans="1:45" ht="180" hidden="1" x14ac:dyDescent="0.25">
      <c r="A1326" s="13" t="s">
        <v>25</v>
      </c>
      <c r="B1326" s="4" t="s">
        <v>8631</v>
      </c>
      <c r="C1326" s="4" t="s">
        <v>8903</v>
      </c>
      <c r="D1326" s="5">
        <v>45817</v>
      </c>
      <c r="E1326" s="4" t="s">
        <v>2939</v>
      </c>
      <c r="F1326" s="6" t="s">
        <v>2940</v>
      </c>
      <c r="G1326" s="4" t="s">
        <v>316</v>
      </c>
      <c r="H1326" s="6" t="s">
        <v>182</v>
      </c>
      <c r="I1326" s="6" t="s">
        <v>89</v>
      </c>
      <c r="J1326" s="4">
        <v>14</v>
      </c>
      <c r="K1326" s="4">
        <v>17</v>
      </c>
      <c r="L1326" s="4">
        <v>0</v>
      </c>
      <c r="M1326" s="4" t="s">
        <v>304</v>
      </c>
      <c r="N1326" s="6"/>
      <c r="O1326" s="6" t="s">
        <v>304</v>
      </c>
      <c r="P1326" s="6"/>
      <c r="Q1326" s="4" t="s">
        <v>51</v>
      </c>
      <c r="R1326" s="4" t="s">
        <v>52</v>
      </c>
      <c r="S1326" s="5">
        <v>43864</v>
      </c>
      <c r="T1326" s="7" t="s">
        <v>8904</v>
      </c>
      <c r="U1326" s="7" t="s">
        <v>8905</v>
      </c>
      <c r="V1326" s="7"/>
      <c r="W1326" s="4" t="s">
        <v>95</v>
      </c>
      <c r="X1326" s="4" t="s">
        <v>95</v>
      </c>
      <c r="Y1326" s="4" t="s">
        <v>418</v>
      </c>
      <c r="Z1326" s="4" t="s">
        <v>418</v>
      </c>
      <c r="AA1326" s="4" t="s">
        <v>66</v>
      </c>
      <c r="AB1326" s="4" t="s">
        <v>97</v>
      </c>
      <c r="AC1326" s="6" t="s">
        <v>97</v>
      </c>
      <c r="AD1326" s="6"/>
      <c r="AE1326" s="4" t="s">
        <v>8906</v>
      </c>
      <c r="AF1326" s="6"/>
      <c r="AG1326" s="6" t="s">
        <v>97</v>
      </c>
      <c r="AH1326" s="6" t="s">
        <v>137</v>
      </c>
      <c r="AI1326" s="4">
        <f t="shared" si="20"/>
        <v>0</v>
      </c>
      <c r="AJ1326" s="4" t="s">
        <v>58</v>
      </c>
      <c r="AK1326" s="6" t="s">
        <v>8907</v>
      </c>
      <c r="AL1326" s="4" t="str">
        <f>IFERROR(IF(AK1326="", "", _xlfn.XLOOKUP(AK1326, CODES!A:A,CODES!E:E)), "")</f>
        <v>Cab</v>
      </c>
      <c r="AM1326" s="4" t="str">
        <f>IFERROR(IF(AK1326="", "", _xlfn.XLOOKUP(AK1326, CODES!A:A,CODES!G:G)), "")</f>
        <v>Cab Pushbuttons &amp; Switches</v>
      </c>
      <c r="AN1326" s="4" t="str">
        <f>IFERROR(IF(AK1326="", "", _xlfn.XLOOKUP(AK1326, CODES!A:A,CODES!I:I)), "")</f>
        <v>Cab Desk Pushbuttons</v>
      </c>
      <c r="AO1326" s="6" t="s">
        <v>8908</v>
      </c>
      <c r="AP1326" s="6"/>
      <c r="AQ1326" s="6"/>
      <c r="AR1326" s="6"/>
      <c r="AS1326" s="15"/>
    </row>
    <row r="1327" spans="1:45" ht="240" hidden="1" x14ac:dyDescent="0.25">
      <c r="A1327" s="13" t="s">
        <v>25</v>
      </c>
      <c r="B1327" s="4" t="s">
        <v>8631</v>
      </c>
      <c r="C1327" s="4" t="s">
        <v>8909</v>
      </c>
      <c r="D1327" s="5">
        <v>45816</v>
      </c>
      <c r="E1327" s="4" t="s">
        <v>2610</v>
      </c>
      <c r="F1327" s="6" t="s">
        <v>6604</v>
      </c>
      <c r="G1327" s="4" t="s">
        <v>192</v>
      </c>
      <c r="H1327" s="6" t="s">
        <v>82</v>
      </c>
      <c r="I1327" s="6" t="s">
        <v>89</v>
      </c>
      <c r="J1327" s="4">
        <v>5</v>
      </c>
      <c r="K1327" s="4">
        <v>7</v>
      </c>
      <c r="L1327" s="4">
        <v>0</v>
      </c>
      <c r="M1327" s="4" t="s">
        <v>959</v>
      </c>
      <c r="N1327" s="6" t="s">
        <v>1448</v>
      </c>
      <c r="O1327" s="6" t="s">
        <v>959</v>
      </c>
      <c r="P1327" s="6"/>
      <c r="Q1327" s="4" t="s">
        <v>51</v>
      </c>
      <c r="R1327" s="4" t="s">
        <v>52</v>
      </c>
      <c r="S1327" s="5">
        <v>43812</v>
      </c>
      <c r="T1327" s="7" t="s">
        <v>8910</v>
      </c>
      <c r="U1327" s="7" t="s">
        <v>8911</v>
      </c>
      <c r="V1327" s="7" t="s">
        <v>8912</v>
      </c>
      <c r="W1327" s="4" t="s">
        <v>95</v>
      </c>
      <c r="X1327" s="4" t="s">
        <v>95</v>
      </c>
      <c r="Y1327" s="4" t="s">
        <v>418</v>
      </c>
      <c r="Z1327" s="4" t="s">
        <v>418</v>
      </c>
      <c r="AA1327" s="4" t="s">
        <v>66</v>
      </c>
      <c r="AB1327" s="4" t="s">
        <v>97</v>
      </c>
      <c r="AC1327" s="6" t="s">
        <v>97</v>
      </c>
      <c r="AD1327" s="6"/>
      <c r="AE1327" s="4" t="s">
        <v>8913</v>
      </c>
      <c r="AF1327" s="6"/>
      <c r="AG1327" s="6" t="s">
        <v>97</v>
      </c>
      <c r="AH1327" s="6" t="s">
        <v>137</v>
      </c>
      <c r="AI1327" s="4">
        <f t="shared" si="20"/>
        <v>0</v>
      </c>
      <c r="AJ1327" s="4" t="s">
        <v>58</v>
      </c>
      <c r="AK1327" s="6" t="s">
        <v>1970</v>
      </c>
      <c r="AL1327" s="4" t="str">
        <f>IFERROR(IF(AK1327="", "", _xlfn.XLOOKUP(AK1327, CODES!A:A,CODES!E:E)), "")</f>
        <v>Doors</v>
      </c>
      <c r="AM1327" s="4" t="str">
        <f>IFERROR(IF(AK1327="", "", _xlfn.XLOOKUP(AK1327, CODES!A:A,CODES!G:G)), "")</f>
        <v>Exterior Passenger Doors</v>
      </c>
      <c r="AN1327" s="4" t="str">
        <f>IFERROR(IF(AK1327="", "", _xlfn.XLOOKUP(AK1327, CODES!A:A,CODES!I:I)), "")</f>
        <v>No Fault Identified</v>
      </c>
      <c r="AO1327" s="6" t="s">
        <v>8914</v>
      </c>
      <c r="AP1327" s="6"/>
      <c r="AQ1327" s="6"/>
      <c r="AR1327" s="6"/>
      <c r="AS1327" s="15"/>
    </row>
    <row r="1328" spans="1:45" ht="180" hidden="1" x14ac:dyDescent="0.25">
      <c r="A1328" s="13" t="s">
        <v>25</v>
      </c>
      <c r="B1328" s="4" t="s">
        <v>8631</v>
      </c>
      <c r="C1328" s="4" t="s">
        <v>8915</v>
      </c>
      <c r="D1328" s="5">
        <v>45816</v>
      </c>
      <c r="E1328" s="4" t="s">
        <v>3210</v>
      </c>
      <c r="F1328" s="6" t="s">
        <v>3211</v>
      </c>
      <c r="G1328" s="4" t="s">
        <v>275</v>
      </c>
      <c r="H1328" s="6" t="s">
        <v>413</v>
      </c>
      <c r="I1328" s="6" t="s">
        <v>89</v>
      </c>
      <c r="J1328" s="4">
        <v>6</v>
      </c>
      <c r="K1328" s="4">
        <v>6</v>
      </c>
      <c r="L1328" s="4">
        <v>0</v>
      </c>
      <c r="M1328" s="4" t="s">
        <v>264</v>
      </c>
      <c r="N1328" s="6"/>
      <c r="O1328" s="6" t="s">
        <v>264</v>
      </c>
      <c r="P1328" s="6"/>
      <c r="Q1328" s="4" t="s">
        <v>51</v>
      </c>
      <c r="R1328" s="4" t="s">
        <v>52</v>
      </c>
      <c r="S1328" s="5">
        <v>43908</v>
      </c>
      <c r="T1328" s="7" t="s">
        <v>8916</v>
      </c>
      <c r="U1328" s="7" t="s">
        <v>8917</v>
      </c>
      <c r="V1328" s="7" t="s">
        <v>8918</v>
      </c>
      <c r="W1328" s="4" t="s">
        <v>95</v>
      </c>
      <c r="X1328" s="4" t="s">
        <v>95</v>
      </c>
      <c r="Y1328" s="4" t="s">
        <v>83</v>
      </c>
      <c r="Z1328" s="4" t="s">
        <v>83</v>
      </c>
      <c r="AA1328" s="4" t="s">
        <v>66</v>
      </c>
      <c r="AB1328" s="4" t="s">
        <v>97</v>
      </c>
      <c r="AC1328" s="6" t="s">
        <v>97</v>
      </c>
      <c r="AD1328" s="6"/>
      <c r="AE1328" s="4" t="s">
        <v>8919</v>
      </c>
      <c r="AF1328" s="6"/>
      <c r="AG1328" s="6" t="s">
        <v>97</v>
      </c>
      <c r="AH1328" s="6" t="s">
        <v>109</v>
      </c>
      <c r="AI1328" s="4">
        <f t="shared" si="20"/>
        <v>0</v>
      </c>
      <c r="AJ1328" s="4" t="s">
        <v>58</v>
      </c>
      <c r="AK1328" s="6" t="s">
        <v>3490</v>
      </c>
      <c r="AL1328" s="4" t="str">
        <f>IFERROR(IF(AK1328="", "", _xlfn.XLOOKUP(AK1328, CODES!A:A,CODES!E:E)), "")</f>
        <v>Operational</v>
      </c>
      <c r="AM1328" s="4" t="str">
        <f>IFERROR(IF(AK1328="", "", _xlfn.XLOOKUP(AK1328, CODES!A:A,CODES!G:G)), "")</f>
        <v>Depot</v>
      </c>
      <c r="AN1328" s="4" t="str">
        <f>IFERROR(IF(AK1328="", "", _xlfn.XLOOKUP(AK1328, CODES!A:A,CODES!I:I)), "")</f>
        <v>Staff</v>
      </c>
      <c r="AO1328" s="6" t="s">
        <v>8920</v>
      </c>
      <c r="AP1328" s="6"/>
      <c r="AQ1328" s="6"/>
      <c r="AR1328" s="6"/>
      <c r="AS1328" s="15"/>
    </row>
    <row r="1329" spans="1:45" ht="165" hidden="1" x14ac:dyDescent="0.25">
      <c r="A1329" s="13" t="s">
        <v>25</v>
      </c>
      <c r="B1329" s="4" t="s">
        <v>8631</v>
      </c>
      <c r="C1329" s="4" t="s">
        <v>8921</v>
      </c>
      <c r="D1329" s="5">
        <v>45816</v>
      </c>
      <c r="E1329" s="4" t="s">
        <v>8922</v>
      </c>
      <c r="F1329" s="6" t="s">
        <v>8923</v>
      </c>
      <c r="G1329" s="4" t="s">
        <v>923</v>
      </c>
      <c r="H1329" s="6" t="s">
        <v>1814</v>
      </c>
      <c r="I1329" s="6" t="s">
        <v>89</v>
      </c>
      <c r="J1329" s="4">
        <v>25</v>
      </c>
      <c r="K1329" s="4">
        <v>97</v>
      </c>
      <c r="L1329" s="4">
        <v>0</v>
      </c>
      <c r="M1329" s="4" t="s">
        <v>213</v>
      </c>
      <c r="N1329" s="6"/>
      <c r="O1329" s="6" t="s">
        <v>213</v>
      </c>
      <c r="P1329" s="6"/>
      <c r="Q1329" s="4" t="s">
        <v>82</v>
      </c>
      <c r="R1329" s="4" t="s">
        <v>52</v>
      </c>
      <c r="S1329" s="5">
        <v>43700</v>
      </c>
      <c r="T1329" s="7" t="s">
        <v>8924</v>
      </c>
      <c r="U1329" s="7" t="s">
        <v>8925</v>
      </c>
      <c r="V1329" s="7" t="s">
        <v>8926</v>
      </c>
      <c r="W1329" s="4" t="s">
        <v>95</v>
      </c>
      <c r="X1329" s="4" t="s">
        <v>95</v>
      </c>
      <c r="Y1329" s="4" t="s">
        <v>148</v>
      </c>
      <c r="Z1329" s="4" t="s">
        <v>148</v>
      </c>
      <c r="AA1329" s="4" t="s">
        <v>66</v>
      </c>
      <c r="AB1329" s="4" t="s">
        <v>97</v>
      </c>
      <c r="AC1329" s="6" t="s">
        <v>97</v>
      </c>
      <c r="AD1329" s="6"/>
      <c r="AE1329" s="4" t="s">
        <v>8927</v>
      </c>
      <c r="AF1329" s="6"/>
      <c r="AG1329" s="6" t="s">
        <v>97</v>
      </c>
      <c r="AH1329" s="6" t="s">
        <v>109</v>
      </c>
      <c r="AI1329" s="4">
        <f t="shared" si="20"/>
        <v>0</v>
      </c>
      <c r="AJ1329" s="4" t="s">
        <v>68</v>
      </c>
      <c r="AK1329" s="6" t="s">
        <v>367</v>
      </c>
      <c r="AL1329" s="4" t="str">
        <f>IFERROR(IF(AK1329="", "", _xlfn.XLOOKUP(AK1329, CODES!A:A,CODES!E:E)), "")</f>
        <v>LNER</v>
      </c>
      <c r="AM1329" s="4" t="str">
        <f>IFERROR(IF(AK1329="", "", _xlfn.XLOOKUP(AK1329, CODES!A:A,CODES!G:G)), "")</f>
        <v>Other</v>
      </c>
      <c r="AN1329" s="4" t="str">
        <f>IFERROR(IF(AK1329="", "", _xlfn.XLOOKUP(AK1329, CODES!A:A,CODES!I:I)), "")</f>
        <v>Availability</v>
      </c>
      <c r="AO1329" s="6" t="s">
        <v>8928</v>
      </c>
      <c r="AP1329" s="6"/>
      <c r="AQ1329" s="6"/>
      <c r="AR1329" s="6"/>
      <c r="AS1329" s="15"/>
    </row>
    <row r="1330" spans="1:45" ht="165" hidden="1" x14ac:dyDescent="0.25">
      <c r="A1330" s="13" t="s">
        <v>25</v>
      </c>
      <c r="B1330" s="4" t="s">
        <v>8631</v>
      </c>
      <c r="C1330" s="4" t="s">
        <v>8929</v>
      </c>
      <c r="D1330" s="5">
        <v>45816</v>
      </c>
      <c r="E1330" s="4" t="s">
        <v>2306</v>
      </c>
      <c r="F1330" s="6" t="s">
        <v>7711</v>
      </c>
      <c r="G1330" s="4" t="s">
        <v>192</v>
      </c>
      <c r="H1330" s="6" t="s">
        <v>392</v>
      </c>
      <c r="I1330" s="6" t="s">
        <v>89</v>
      </c>
      <c r="J1330" s="4">
        <v>3</v>
      </c>
      <c r="K1330" s="4">
        <v>3</v>
      </c>
      <c r="L1330" s="4">
        <v>0</v>
      </c>
      <c r="M1330" s="4" t="s">
        <v>450</v>
      </c>
      <c r="N1330" s="6" t="s">
        <v>7681</v>
      </c>
      <c r="O1330" s="6" t="s">
        <v>450</v>
      </c>
      <c r="P1330" s="6"/>
      <c r="Q1330" s="4" t="s">
        <v>82</v>
      </c>
      <c r="R1330" s="4" t="s">
        <v>52</v>
      </c>
      <c r="S1330" s="5">
        <v>43805</v>
      </c>
      <c r="T1330" s="7" t="s">
        <v>8930</v>
      </c>
      <c r="U1330" s="7" t="s">
        <v>8931</v>
      </c>
      <c r="V1330" s="7" t="s">
        <v>8932</v>
      </c>
      <c r="W1330" s="4" t="s">
        <v>53</v>
      </c>
      <c r="X1330" s="4" t="s">
        <v>53</v>
      </c>
      <c r="Y1330" s="4" t="s">
        <v>96</v>
      </c>
      <c r="Z1330" s="4" t="s">
        <v>96</v>
      </c>
      <c r="AA1330" s="4" t="s">
        <v>66</v>
      </c>
      <c r="AB1330" s="4" t="s">
        <v>97</v>
      </c>
      <c r="AC1330" s="6" t="s">
        <v>97</v>
      </c>
      <c r="AD1330" s="6"/>
      <c r="AE1330" s="4" t="s">
        <v>8933</v>
      </c>
      <c r="AF1330" s="6"/>
      <c r="AG1330" s="6" t="s">
        <v>124</v>
      </c>
      <c r="AH1330" s="6" t="s">
        <v>109</v>
      </c>
      <c r="AI1330" s="4">
        <f t="shared" si="20"/>
        <v>0</v>
      </c>
      <c r="AJ1330" s="4" t="s">
        <v>58</v>
      </c>
      <c r="AK1330" s="6" t="s">
        <v>5705</v>
      </c>
      <c r="AL1330" s="4" t="str">
        <f>IFERROR(IF(AK1330="", "", _xlfn.XLOOKUP(AK1330, CODES!A:A,CODES!E:E)), "")</f>
        <v>HVAC</v>
      </c>
      <c r="AM1330" s="4" t="str">
        <f>IFERROR(IF(AK1330="", "", _xlfn.XLOOKUP(AK1330, CODES!A:A,CODES!G:G)), "")</f>
        <v>Interior Heaters</v>
      </c>
      <c r="AN1330" s="4" t="str">
        <f>IFERROR(IF(AK1330="", "", _xlfn.XLOOKUP(AK1330, CODES!A:A,CODES!I:I)), "")</f>
        <v>No Fault Identified</v>
      </c>
      <c r="AO1330" s="6" t="s">
        <v>8934</v>
      </c>
      <c r="AP1330" s="6"/>
      <c r="AQ1330" s="6"/>
      <c r="AR1330" s="6"/>
      <c r="AS1330" s="15"/>
    </row>
    <row r="1331" spans="1:45" ht="75" hidden="1" x14ac:dyDescent="0.25">
      <c r="A1331" s="13" t="s">
        <v>25</v>
      </c>
      <c r="B1331" s="4" t="s">
        <v>8631</v>
      </c>
      <c r="C1331" s="4" t="s">
        <v>8935</v>
      </c>
      <c r="D1331" s="5">
        <v>45816</v>
      </c>
      <c r="E1331" s="4" t="s">
        <v>3776</v>
      </c>
      <c r="F1331" s="6" t="s">
        <v>7127</v>
      </c>
      <c r="G1331" s="4" t="s">
        <v>316</v>
      </c>
      <c r="H1331" s="6"/>
      <c r="I1331" s="6"/>
      <c r="J1331" s="4">
        <v>3</v>
      </c>
      <c r="K1331" s="4">
        <v>3</v>
      </c>
      <c r="L1331" s="4">
        <v>0</v>
      </c>
      <c r="M1331" s="4" t="s">
        <v>156</v>
      </c>
      <c r="N1331" s="6"/>
      <c r="O1331" s="6" t="s">
        <v>156</v>
      </c>
      <c r="P1331" s="6"/>
      <c r="Q1331" s="4" t="s">
        <v>73</v>
      </c>
      <c r="R1331" s="4" t="s">
        <v>74</v>
      </c>
      <c r="S1331" s="4"/>
      <c r="T1331" s="7" t="s">
        <v>8936</v>
      </c>
      <c r="U1331" s="7"/>
      <c r="V1331" s="7"/>
      <c r="W1331" s="4" t="s">
        <v>135</v>
      </c>
      <c r="X1331" s="4" t="s">
        <v>135</v>
      </c>
      <c r="Y1331" s="4" t="s">
        <v>83</v>
      </c>
      <c r="Z1331" s="4" t="s">
        <v>83</v>
      </c>
      <c r="AA1331" s="4" t="s">
        <v>66</v>
      </c>
      <c r="AB1331" s="4" t="s">
        <v>97</v>
      </c>
      <c r="AC1331" s="6" t="s">
        <v>281</v>
      </c>
      <c r="AD1331" s="6"/>
      <c r="AE1331" s="4" t="s">
        <v>8937</v>
      </c>
      <c r="AF1331" s="6"/>
      <c r="AG1331" s="6"/>
      <c r="AH1331" s="6"/>
      <c r="AI1331" s="4">
        <f t="shared" si="20"/>
        <v>0</v>
      </c>
      <c r="AJ1331" s="4" t="s">
        <v>58</v>
      </c>
      <c r="AK1331" s="6"/>
      <c r="AL1331" s="4" t="str">
        <f>IFERROR(IF(AK1331="", "", _xlfn.XLOOKUP(AK1331, CODES!A:A,CODES!E:E)), "")</f>
        <v/>
      </c>
      <c r="AM1331" s="4" t="str">
        <f>IFERROR(IF(AK1331="", "", _xlfn.XLOOKUP(AK1331, CODES!A:A,CODES!G:G)), "")</f>
        <v/>
      </c>
      <c r="AN1331" s="4" t="str">
        <f>IFERROR(IF(AK1331="", "", _xlfn.XLOOKUP(AK1331, CODES!A:A,CODES!I:I)), "")</f>
        <v/>
      </c>
      <c r="AO1331" s="6"/>
      <c r="AP1331" s="6"/>
      <c r="AQ1331" s="6"/>
      <c r="AR1331" s="6"/>
      <c r="AS1331" s="15"/>
    </row>
    <row r="1332" spans="1:45" ht="120" hidden="1" x14ac:dyDescent="0.25">
      <c r="A1332" s="13" t="s">
        <v>25</v>
      </c>
      <c r="B1332" s="4" t="s">
        <v>8631</v>
      </c>
      <c r="C1332" s="4" t="s">
        <v>8938</v>
      </c>
      <c r="D1332" s="5">
        <v>45815</v>
      </c>
      <c r="E1332" s="4" t="s">
        <v>2939</v>
      </c>
      <c r="F1332" s="6" t="s">
        <v>2940</v>
      </c>
      <c r="G1332" s="4" t="s">
        <v>181</v>
      </c>
      <c r="H1332" s="6" t="s">
        <v>168</v>
      </c>
      <c r="I1332" s="6" t="s">
        <v>89</v>
      </c>
      <c r="J1332" s="4">
        <v>2</v>
      </c>
      <c r="K1332" s="4">
        <v>2</v>
      </c>
      <c r="L1332" s="4">
        <v>0</v>
      </c>
      <c r="M1332" s="4" t="s">
        <v>1203</v>
      </c>
      <c r="N1332" s="6"/>
      <c r="O1332" s="6" t="s">
        <v>1203</v>
      </c>
      <c r="P1332" s="6"/>
      <c r="Q1332" s="4" t="s">
        <v>51</v>
      </c>
      <c r="R1332" s="4" t="s">
        <v>52</v>
      </c>
      <c r="S1332" s="5">
        <v>43847</v>
      </c>
      <c r="T1332" s="7" t="s">
        <v>8939</v>
      </c>
      <c r="U1332" s="7" t="s">
        <v>8940</v>
      </c>
      <c r="V1332" s="7" t="s">
        <v>8941</v>
      </c>
      <c r="W1332" s="4" t="s">
        <v>797</v>
      </c>
      <c r="X1332" s="4" t="s">
        <v>797</v>
      </c>
      <c r="Y1332" s="4" t="s">
        <v>148</v>
      </c>
      <c r="Z1332" s="4" t="s">
        <v>148</v>
      </c>
      <c r="AA1332" s="4" t="s">
        <v>66</v>
      </c>
      <c r="AB1332" s="4" t="s">
        <v>97</v>
      </c>
      <c r="AC1332" s="6" t="s">
        <v>97</v>
      </c>
      <c r="AD1332" s="6"/>
      <c r="AE1332" s="4" t="s">
        <v>8942</v>
      </c>
      <c r="AF1332" s="6"/>
      <c r="AG1332" s="6" t="s">
        <v>175</v>
      </c>
      <c r="AH1332" s="6" t="s">
        <v>109</v>
      </c>
      <c r="AI1332" s="4">
        <f t="shared" si="20"/>
        <v>0</v>
      </c>
      <c r="AJ1332" s="4" t="s">
        <v>68</v>
      </c>
      <c r="AK1332" s="6" t="s">
        <v>150</v>
      </c>
      <c r="AL1332" s="4" t="str">
        <f>IFERROR(IF(AK1332="", "", _xlfn.XLOOKUP(AK1332, CODES!A:A,CODES!E:E)), "")</f>
        <v>Operational</v>
      </c>
      <c r="AM1332" s="4" t="str">
        <f>IFERROR(IF(AK1332="", "", _xlfn.XLOOKUP(AK1332, CODES!A:A,CODES!G:G)), "")</f>
        <v>Control</v>
      </c>
      <c r="AN1332" s="4" t="str">
        <f>IFERROR(IF(AK1332="", "", _xlfn.XLOOKUP(AK1332, CODES!A:A,CODES!I:I)), "")</f>
        <v>HRL CPC</v>
      </c>
      <c r="AO1332" s="6" t="s">
        <v>8943</v>
      </c>
      <c r="AP1332" s="6"/>
      <c r="AQ1332" s="6"/>
      <c r="AR1332" s="6"/>
      <c r="AS1332" s="15"/>
    </row>
    <row r="1333" spans="1:45" ht="60" hidden="1" x14ac:dyDescent="0.25">
      <c r="A1333" s="13" t="s">
        <v>258</v>
      </c>
      <c r="B1333" s="4" t="s">
        <v>8631</v>
      </c>
      <c r="C1333" s="4" t="s">
        <v>8944</v>
      </c>
      <c r="D1333" s="5">
        <v>45815</v>
      </c>
      <c r="E1333" s="4" t="s">
        <v>2939</v>
      </c>
      <c r="F1333" s="6" t="s">
        <v>2940</v>
      </c>
      <c r="G1333" s="4" t="s">
        <v>8945</v>
      </c>
      <c r="H1333" s="6" t="s">
        <v>392</v>
      </c>
      <c r="I1333" s="6" t="s">
        <v>89</v>
      </c>
      <c r="J1333" s="4">
        <v>1.5</v>
      </c>
      <c r="K1333" s="4">
        <v>1.5</v>
      </c>
      <c r="L1333" s="4">
        <v>0</v>
      </c>
      <c r="M1333" s="4" t="s">
        <v>959</v>
      </c>
      <c r="N1333" s="6"/>
      <c r="O1333" s="6" t="s">
        <v>1203</v>
      </c>
      <c r="P1333" s="6"/>
      <c r="Q1333" s="4" t="s">
        <v>51</v>
      </c>
      <c r="R1333" s="4" t="s">
        <v>52</v>
      </c>
      <c r="S1333" s="5">
        <v>43847</v>
      </c>
      <c r="T1333" s="7" t="s">
        <v>8946</v>
      </c>
      <c r="U1333" s="7" t="s">
        <v>8947</v>
      </c>
      <c r="V1333" s="7" t="s">
        <v>8948</v>
      </c>
      <c r="W1333" s="4" t="s">
        <v>916</v>
      </c>
      <c r="X1333" s="4" t="s">
        <v>8949</v>
      </c>
      <c r="Y1333" s="4" t="s">
        <v>1805</v>
      </c>
      <c r="Z1333" s="4"/>
      <c r="AA1333" s="4" t="s">
        <v>66</v>
      </c>
      <c r="AB1333" s="4" t="s">
        <v>1621</v>
      </c>
      <c r="AC1333" s="6" t="s">
        <v>281</v>
      </c>
      <c r="AD1333" s="6"/>
      <c r="AE1333" s="4" t="s">
        <v>8950</v>
      </c>
      <c r="AF1333" s="6"/>
      <c r="AG1333" s="6" t="s">
        <v>124</v>
      </c>
      <c r="AH1333" s="6" t="s">
        <v>109</v>
      </c>
      <c r="AI1333" s="4">
        <f t="shared" si="20"/>
        <v>0</v>
      </c>
      <c r="AJ1333" s="4" t="s">
        <v>1807</v>
      </c>
      <c r="AK1333" s="6" t="s">
        <v>199</v>
      </c>
      <c r="AL1333" s="4" t="str">
        <f>IFERROR(IF(AK1333="", "", _xlfn.XLOOKUP(AK1333, CODES!A:A,CODES!E:E)), "")</f>
        <v>Operational</v>
      </c>
      <c r="AM1333" s="4" t="str">
        <f>IFERROR(IF(AK1333="", "", _xlfn.XLOOKUP(AK1333, CODES!A:A,CODES!G:G)), "")</f>
        <v>Staff</v>
      </c>
      <c r="AN1333" s="4" t="str">
        <f>IFERROR(IF(AK1333="", "", _xlfn.XLOOKUP(AK1333, CODES!A:A,CODES!I:I)), "")</f>
        <v>Driver</v>
      </c>
      <c r="AO1333" s="6" t="s">
        <v>8951</v>
      </c>
      <c r="AP1333" s="6"/>
      <c r="AQ1333" s="6"/>
      <c r="AR1333" s="6"/>
      <c r="AS1333" s="15"/>
    </row>
    <row r="1334" spans="1:45" ht="60" hidden="1" x14ac:dyDescent="0.25">
      <c r="A1334" s="13" t="s">
        <v>258</v>
      </c>
      <c r="B1334" s="4" t="s">
        <v>8631</v>
      </c>
      <c r="C1334" s="4" t="s">
        <v>8944</v>
      </c>
      <c r="D1334" s="5">
        <v>45815</v>
      </c>
      <c r="E1334" s="4" t="s">
        <v>2939</v>
      </c>
      <c r="F1334" s="6" t="s">
        <v>2940</v>
      </c>
      <c r="G1334" s="4" t="s">
        <v>8945</v>
      </c>
      <c r="H1334" s="6" t="s">
        <v>392</v>
      </c>
      <c r="I1334" s="6" t="s">
        <v>89</v>
      </c>
      <c r="J1334" s="4">
        <v>1.5</v>
      </c>
      <c r="K1334" s="4">
        <v>1.5</v>
      </c>
      <c r="L1334" s="4">
        <v>0</v>
      </c>
      <c r="M1334" s="4" t="s">
        <v>959</v>
      </c>
      <c r="N1334" s="6"/>
      <c r="O1334" s="6" t="s">
        <v>1203</v>
      </c>
      <c r="P1334" s="6"/>
      <c r="Q1334" s="4" t="s">
        <v>51</v>
      </c>
      <c r="R1334" s="4" t="s">
        <v>52</v>
      </c>
      <c r="S1334" s="5">
        <v>43847</v>
      </c>
      <c r="T1334" s="7" t="s">
        <v>8946</v>
      </c>
      <c r="U1334" s="7" t="s">
        <v>8947</v>
      </c>
      <c r="V1334" s="7" t="s">
        <v>8948</v>
      </c>
      <c r="W1334" s="4" t="s">
        <v>902</v>
      </c>
      <c r="X1334" s="4" t="s">
        <v>902</v>
      </c>
      <c r="Y1334" s="4" t="s">
        <v>657</v>
      </c>
      <c r="Z1334" s="4" t="s">
        <v>657</v>
      </c>
      <c r="AA1334" s="4" t="s">
        <v>66</v>
      </c>
      <c r="AB1334" s="4" t="s">
        <v>97</v>
      </c>
      <c r="AC1334" s="6" t="s">
        <v>281</v>
      </c>
      <c r="AD1334" s="6"/>
      <c r="AE1334" s="4" t="s">
        <v>8950</v>
      </c>
      <c r="AF1334" s="6"/>
      <c r="AG1334" s="6" t="s">
        <v>124</v>
      </c>
      <c r="AH1334" s="6" t="s">
        <v>109</v>
      </c>
      <c r="AI1334" s="4">
        <f t="shared" si="20"/>
        <v>0</v>
      </c>
      <c r="AJ1334" s="4" t="s">
        <v>659</v>
      </c>
      <c r="AK1334" s="6" t="s">
        <v>199</v>
      </c>
      <c r="AL1334" s="4" t="str">
        <f>IFERROR(IF(AK1334="", "", _xlfn.XLOOKUP(AK1334, CODES!A:A,CODES!E:E)), "")</f>
        <v>Operational</v>
      </c>
      <c r="AM1334" s="4" t="str">
        <f>IFERROR(IF(AK1334="", "", _xlfn.XLOOKUP(AK1334, CODES!A:A,CODES!G:G)), "")</f>
        <v>Staff</v>
      </c>
      <c r="AN1334" s="4" t="str">
        <f>IFERROR(IF(AK1334="", "", _xlfn.XLOOKUP(AK1334, CODES!A:A,CODES!I:I)), "")</f>
        <v>Driver</v>
      </c>
      <c r="AO1334" s="6" t="s">
        <v>8951</v>
      </c>
      <c r="AP1334" s="6"/>
      <c r="AQ1334" s="6"/>
      <c r="AR1334" s="6"/>
      <c r="AS1334" s="15"/>
    </row>
    <row r="1335" spans="1:45" ht="105" hidden="1" x14ac:dyDescent="0.25">
      <c r="A1335" s="13" t="s">
        <v>25</v>
      </c>
      <c r="B1335" s="4" t="s">
        <v>8631</v>
      </c>
      <c r="C1335" s="4" t="s">
        <v>8952</v>
      </c>
      <c r="D1335" s="5">
        <v>45815</v>
      </c>
      <c r="E1335" s="4" t="s">
        <v>2805</v>
      </c>
      <c r="F1335" s="6" t="s">
        <v>8427</v>
      </c>
      <c r="G1335" s="4" t="s">
        <v>8953</v>
      </c>
      <c r="H1335" s="6"/>
      <c r="I1335" s="6"/>
      <c r="J1335" s="4">
        <v>5</v>
      </c>
      <c r="K1335" s="4">
        <v>9</v>
      </c>
      <c r="L1335" s="4">
        <v>0</v>
      </c>
      <c r="M1335" s="4" t="s">
        <v>251</v>
      </c>
      <c r="N1335" s="6" t="s">
        <v>296</v>
      </c>
      <c r="O1335" s="6" t="s">
        <v>251</v>
      </c>
      <c r="P1335" s="6"/>
      <c r="Q1335" s="4" t="s">
        <v>73</v>
      </c>
      <c r="R1335" s="4" t="s">
        <v>74</v>
      </c>
      <c r="S1335" s="4"/>
      <c r="T1335" s="7" t="s">
        <v>8954</v>
      </c>
      <c r="U1335" s="7" t="s">
        <v>8955</v>
      </c>
      <c r="V1335" s="7" t="s">
        <v>8956</v>
      </c>
      <c r="W1335" s="4" t="s">
        <v>161</v>
      </c>
      <c r="X1335" s="4" t="s">
        <v>161</v>
      </c>
      <c r="Y1335" s="4" t="s">
        <v>574</v>
      </c>
      <c r="Z1335" s="4" t="s">
        <v>574</v>
      </c>
      <c r="AA1335" s="4" t="s">
        <v>66</v>
      </c>
      <c r="AB1335" s="4" t="s">
        <v>97</v>
      </c>
      <c r="AC1335" s="6" t="s">
        <v>97</v>
      </c>
      <c r="AD1335" s="6"/>
      <c r="AE1335" s="4" t="s">
        <v>8957</v>
      </c>
      <c r="AF1335" s="6"/>
      <c r="AG1335" s="6"/>
      <c r="AH1335" s="6" t="s">
        <v>137</v>
      </c>
      <c r="AI1335" s="4">
        <f t="shared" si="20"/>
        <v>0</v>
      </c>
      <c r="AJ1335" s="4" t="s">
        <v>58</v>
      </c>
      <c r="AK1335" s="6" t="s">
        <v>8958</v>
      </c>
      <c r="AL1335" s="4" t="str">
        <f>IFERROR(IF(AK1335="", "", _xlfn.XLOOKUP(AK1335, CODES!A:A,CODES!E:E)), "")</f>
        <v>Electrical</v>
      </c>
      <c r="AM1335" s="4" t="str">
        <f>IFERROR(IF(AK1335="", "", _xlfn.XLOOKUP(AK1335, CODES!A:A,CODES!G:G)), "")</f>
        <v>Speedometer </v>
      </c>
      <c r="AN1335" s="4" t="str">
        <f>IFERROR(IF(AK1335="", "", _xlfn.XLOOKUP(AK1335, CODES!A:A,CODES!I:I)), "")</f>
        <v>ASL Cl91 </v>
      </c>
      <c r="AO1335" s="6"/>
      <c r="AP1335" s="6"/>
      <c r="AQ1335" s="6"/>
      <c r="AR1335" s="6"/>
      <c r="AS1335" s="15"/>
    </row>
    <row r="1336" spans="1:45" ht="180" hidden="1" x14ac:dyDescent="0.25">
      <c r="A1336" s="13" t="s">
        <v>25</v>
      </c>
      <c r="B1336" s="4" t="s">
        <v>8631</v>
      </c>
      <c r="C1336" s="4" t="s">
        <v>8959</v>
      </c>
      <c r="D1336" s="5">
        <v>45815</v>
      </c>
      <c r="E1336" s="4" t="s">
        <v>4147</v>
      </c>
      <c r="F1336" s="6" t="s">
        <v>4148</v>
      </c>
      <c r="G1336" s="4" t="s">
        <v>2844</v>
      </c>
      <c r="H1336" s="6" t="s">
        <v>89</v>
      </c>
      <c r="I1336" s="6" t="s">
        <v>143</v>
      </c>
      <c r="J1336" s="4">
        <v>0</v>
      </c>
      <c r="K1336" s="4">
        <v>0</v>
      </c>
      <c r="L1336" s="4">
        <v>1</v>
      </c>
      <c r="M1336" s="4" t="s">
        <v>2771</v>
      </c>
      <c r="N1336" s="6" t="s">
        <v>8960</v>
      </c>
      <c r="O1336" s="6" t="s">
        <v>91</v>
      </c>
      <c r="P1336" s="6"/>
      <c r="Q1336" s="4" t="s">
        <v>82</v>
      </c>
      <c r="R1336" s="4" t="s">
        <v>52</v>
      </c>
      <c r="S1336" s="5">
        <v>43728</v>
      </c>
      <c r="T1336" s="7" t="s">
        <v>8961</v>
      </c>
      <c r="U1336" s="7" t="s">
        <v>8962</v>
      </c>
      <c r="V1336" s="7"/>
      <c r="W1336" s="4" t="s">
        <v>95</v>
      </c>
      <c r="X1336" s="4" t="s">
        <v>95</v>
      </c>
      <c r="Y1336" s="4" t="s">
        <v>148</v>
      </c>
      <c r="Z1336" s="4" t="s">
        <v>148</v>
      </c>
      <c r="AA1336" s="4" t="s">
        <v>66</v>
      </c>
      <c r="AB1336" s="4" t="s">
        <v>97</v>
      </c>
      <c r="AC1336" s="6" t="s">
        <v>97</v>
      </c>
      <c r="AD1336" s="6"/>
      <c r="AE1336" s="4" t="s">
        <v>8963</v>
      </c>
      <c r="AF1336" s="6"/>
      <c r="AG1336" s="6" t="s">
        <v>366</v>
      </c>
      <c r="AH1336" s="6" t="s">
        <v>109</v>
      </c>
      <c r="AI1336" s="4">
        <f t="shared" si="20"/>
        <v>0</v>
      </c>
      <c r="AJ1336" s="4" t="s">
        <v>68</v>
      </c>
      <c r="AK1336" s="6" t="s">
        <v>367</v>
      </c>
      <c r="AL1336" s="4" t="str">
        <f>IFERROR(IF(AK1336="", "", _xlfn.XLOOKUP(AK1336, CODES!A:A,CODES!E:E)), "")</f>
        <v>LNER</v>
      </c>
      <c r="AM1336" s="4" t="str">
        <f>IFERROR(IF(AK1336="", "", _xlfn.XLOOKUP(AK1336, CODES!A:A,CODES!G:G)), "")</f>
        <v>Other</v>
      </c>
      <c r="AN1336" s="4" t="str">
        <f>IFERROR(IF(AK1336="", "", _xlfn.XLOOKUP(AK1336, CODES!A:A,CODES!I:I)), "")</f>
        <v>Availability</v>
      </c>
      <c r="AO1336" s="6" t="s">
        <v>8964</v>
      </c>
      <c r="AP1336" s="6"/>
      <c r="AQ1336" s="6"/>
      <c r="AR1336" s="6"/>
      <c r="AS1336" s="15"/>
    </row>
    <row r="1337" spans="1:45" ht="75" hidden="1" x14ac:dyDescent="0.25">
      <c r="A1337" s="13" t="s">
        <v>25</v>
      </c>
      <c r="B1337" s="4" t="s">
        <v>8631</v>
      </c>
      <c r="C1337" s="4" t="s">
        <v>8965</v>
      </c>
      <c r="D1337" s="5">
        <v>45815</v>
      </c>
      <c r="E1337" s="4" t="s">
        <v>2863</v>
      </c>
      <c r="F1337" s="6" t="s">
        <v>2322</v>
      </c>
      <c r="G1337" s="4" t="s">
        <v>192</v>
      </c>
      <c r="H1337" s="6"/>
      <c r="I1337" s="6"/>
      <c r="J1337" s="4">
        <v>4</v>
      </c>
      <c r="K1337" s="4">
        <v>4</v>
      </c>
      <c r="L1337" s="4">
        <v>0</v>
      </c>
      <c r="M1337" s="4" t="s">
        <v>837</v>
      </c>
      <c r="N1337" s="6" t="s">
        <v>8966</v>
      </c>
      <c r="O1337" s="6" t="s">
        <v>837</v>
      </c>
      <c r="P1337" s="6"/>
      <c r="Q1337" s="4" t="s">
        <v>73</v>
      </c>
      <c r="R1337" s="4" t="s">
        <v>74</v>
      </c>
      <c r="S1337" s="4"/>
      <c r="T1337" s="7" t="s">
        <v>8967</v>
      </c>
      <c r="U1337" s="7" t="s">
        <v>8968</v>
      </c>
      <c r="V1337" s="7" t="s">
        <v>8969</v>
      </c>
      <c r="W1337" s="4" t="s">
        <v>135</v>
      </c>
      <c r="X1337" s="4" t="s">
        <v>135</v>
      </c>
      <c r="Y1337" s="4" t="s">
        <v>83</v>
      </c>
      <c r="Z1337" s="4" t="s">
        <v>83</v>
      </c>
      <c r="AA1337" s="4" t="s">
        <v>66</v>
      </c>
      <c r="AB1337" s="4" t="s">
        <v>97</v>
      </c>
      <c r="AC1337" s="6" t="s">
        <v>97</v>
      </c>
      <c r="AD1337" s="6"/>
      <c r="AE1337" s="4" t="s">
        <v>8970</v>
      </c>
      <c r="AF1337" s="6"/>
      <c r="AG1337" s="6"/>
      <c r="AH1337" s="6" t="s">
        <v>137</v>
      </c>
      <c r="AI1337" s="4">
        <f t="shared" si="20"/>
        <v>0</v>
      </c>
      <c r="AJ1337" s="4" t="s">
        <v>58</v>
      </c>
      <c r="AK1337" s="6" t="s">
        <v>2811</v>
      </c>
      <c r="AL1337" s="4" t="str">
        <f>IFERROR(IF(AK1337="", "", _xlfn.XLOOKUP(AK1337, CODES!A:A,CODES!E:E)), "")</f>
        <v>Electrical</v>
      </c>
      <c r="AM1337" s="4" t="str">
        <f>IFERROR(IF(AK1337="", "", _xlfn.XLOOKUP(AK1337, CODES!A:A,CODES!G:G)), "")</f>
        <v>Contactor </v>
      </c>
      <c r="AN1337" s="4" t="str">
        <f>IFERROR(IF(AK1337="", "", _xlfn.XLOOKUP(AK1337, CODES!A:A,CODES!I:I)), "")</f>
        <v>Contactor </v>
      </c>
      <c r="AO1337" s="6"/>
      <c r="AP1337" s="6"/>
      <c r="AQ1337" s="6"/>
      <c r="AR1337" s="6"/>
      <c r="AS1337" s="15"/>
    </row>
    <row r="1338" spans="1:45" ht="75" hidden="1" x14ac:dyDescent="0.25">
      <c r="A1338" s="13" t="s">
        <v>25</v>
      </c>
      <c r="B1338" s="4" t="s">
        <v>8631</v>
      </c>
      <c r="C1338" s="4" t="s">
        <v>8971</v>
      </c>
      <c r="D1338" s="5">
        <v>45814</v>
      </c>
      <c r="E1338" s="4" t="s">
        <v>3907</v>
      </c>
      <c r="F1338" s="6" t="s">
        <v>3908</v>
      </c>
      <c r="G1338" s="4" t="s">
        <v>71</v>
      </c>
      <c r="H1338" s="6" t="s">
        <v>116</v>
      </c>
      <c r="I1338" s="6" t="s">
        <v>89</v>
      </c>
      <c r="J1338" s="4">
        <v>7</v>
      </c>
      <c r="K1338" s="4">
        <v>7</v>
      </c>
      <c r="L1338" s="4">
        <v>0</v>
      </c>
      <c r="M1338" s="4" t="s">
        <v>948</v>
      </c>
      <c r="N1338" s="6"/>
      <c r="O1338" s="6" t="s">
        <v>948</v>
      </c>
      <c r="P1338" s="6"/>
      <c r="Q1338" s="4" t="s">
        <v>51</v>
      </c>
      <c r="R1338" s="4" t="s">
        <v>52</v>
      </c>
      <c r="S1338" s="5">
        <v>44048</v>
      </c>
      <c r="T1338" s="7" t="s">
        <v>8972</v>
      </c>
      <c r="U1338" s="7" t="s">
        <v>8973</v>
      </c>
      <c r="V1338" s="7" t="s">
        <v>8974</v>
      </c>
      <c r="W1338" s="4" t="s">
        <v>218</v>
      </c>
      <c r="X1338" s="4" t="s">
        <v>218</v>
      </c>
      <c r="Y1338" s="4" t="s">
        <v>65</v>
      </c>
      <c r="Z1338" s="4" t="s">
        <v>65</v>
      </c>
      <c r="AA1338" s="4" t="s">
        <v>66</v>
      </c>
      <c r="AB1338" s="4" t="s">
        <v>97</v>
      </c>
      <c r="AC1338" s="6" t="s">
        <v>97</v>
      </c>
      <c r="AD1338" s="6"/>
      <c r="AE1338" s="4" t="s">
        <v>8975</v>
      </c>
      <c r="AF1338" s="6"/>
      <c r="AG1338" s="6" t="s">
        <v>108</v>
      </c>
      <c r="AH1338" s="6" t="s">
        <v>109</v>
      </c>
      <c r="AI1338" s="4">
        <f t="shared" si="20"/>
        <v>0</v>
      </c>
      <c r="AJ1338" s="4" t="s">
        <v>68</v>
      </c>
      <c r="AK1338" s="6" t="s">
        <v>110</v>
      </c>
      <c r="AL1338" s="4" t="str">
        <f>IFERROR(IF(AK1338="", "", _xlfn.XLOOKUP(AK1338, CODES!A:A,CODES!E:E)), "")</f>
        <v>Operational</v>
      </c>
      <c r="AM1338" s="4" t="str">
        <f>IFERROR(IF(AK1338="", "", _xlfn.XLOOKUP(AK1338, CODES!A:A,CODES!G:G)), "")</f>
        <v>Depot</v>
      </c>
      <c r="AN1338" s="4" t="str">
        <f>IFERROR(IF(AK1338="", "", _xlfn.XLOOKUP(AK1338, CODES!A:A,CODES!I:I)), "")</f>
        <v>Process</v>
      </c>
      <c r="AO1338" s="6" t="s">
        <v>8976</v>
      </c>
      <c r="AP1338" s="6"/>
      <c r="AQ1338" s="6"/>
      <c r="AR1338" s="6"/>
      <c r="AS1338" s="15"/>
    </row>
    <row r="1339" spans="1:45" ht="75" hidden="1" x14ac:dyDescent="0.25">
      <c r="A1339" s="13" t="s">
        <v>25</v>
      </c>
      <c r="B1339" s="4" t="s">
        <v>8631</v>
      </c>
      <c r="C1339" s="4" t="s">
        <v>8977</v>
      </c>
      <c r="D1339" s="5">
        <v>45814</v>
      </c>
      <c r="E1339" s="4" t="s">
        <v>4917</v>
      </c>
      <c r="F1339" s="6" t="s">
        <v>4918</v>
      </c>
      <c r="G1339" s="4" t="s">
        <v>262</v>
      </c>
      <c r="H1339" s="6" t="s">
        <v>413</v>
      </c>
      <c r="I1339" s="6" t="s">
        <v>89</v>
      </c>
      <c r="J1339" s="4">
        <v>6</v>
      </c>
      <c r="K1339" s="4">
        <v>11</v>
      </c>
      <c r="L1339" s="4">
        <v>0</v>
      </c>
      <c r="M1339" s="4" t="s">
        <v>1926</v>
      </c>
      <c r="N1339" s="6"/>
      <c r="O1339" s="6" t="s">
        <v>1926</v>
      </c>
      <c r="P1339" s="6"/>
      <c r="Q1339" s="4" t="s">
        <v>51</v>
      </c>
      <c r="R1339" s="4" t="s">
        <v>52</v>
      </c>
      <c r="S1339" s="5">
        <v>43915</v>
      </c>
      <c r="T1339" s="7" t="s">
        <v>8978</v>
      </c>
      <c r="U1339" s="7" t="s">
        <v>8979</v>
      </c>
      <c r="V1339" s="7"/>
      <c r="W1339" s="4" t="s">
        <v>345</v>
      </c>
      <c r="X1339" s="4" t="s">
        <v>345</v>
      </c>
      <c r="Y1339" s="4" t="s">
        <v>65</v>
      </c>
      <c r="Z1339" s="4" t="s">
        <v>65</v>
      </c>
      <c r="AA1339" s="4" t="s">
        <v>66</v>
      </c>
      <c r="AB1339" s="4" t="s">
        <v>97</v>
      </c>
      <c r="AC1339" s="6" t="s">
        <v>97</v>
      </c>
      <c r="AD1339" s="6"/>
      <c r="AE1339" s="4" t="s">
        <v>8980</v>
      </c>
      <c r="AF1339" s="6"/>
      <c r="AG1339" s="6" t="s">
        <v>108</v>
      </c>
      <c r="AH1339" s="6" t="s">
        <v>109</v>
      </c>
      <c r="AI1339" s="4">
        <f t="shared" si="20"/>
        <v>0</v>
      </c>
      <c r="AJ1339" s="4" t="s">
        <v>68</v>
      </c>
      <c r="AK1339" s="6" t="s">
        <v>110</v>
      </c>
      <c r="AL1339" s="4" t="str">
        <f>IFERROR(IF(AK1339="", "", _xlfn.XLOOKUP(AK1339, CODES!A:A,CODES!E:E)), "")</f>
        <v>Operational</v>
      </c>
      <c r="AM1339" s="4" t="str">
        <f>IFERROR(IF(AK1339="", "", _xlfn.XLOOKUP(AK1339, CODES!A:A,CODES!G:G)), "")</f>
        <v>Depot</v>
      </c>
      <c r="AN1339" s="4" t="str">
        <f>IFERROR(IF(AK1339="", "", _xlfn.XLOOKUP(AK1339, CODES!A:A,CODES!I:I)), "")</f>
        <v>Process</v>
      </c>
      <c r="AO1339" s="6" t="s">
        <v>8976</v>
      </c>
      <c r="AP1339" s="6"/>
      <c r="AQ1339" s="6"/>
      <c r="AR1339" s="6"/>
      <c r="AS1339" s="15"/>
    </row>
    <row r="1340" spans="1:45" ht="90" hidden="1" x14ac:dyDescent="0.25">
      <c r="A1340" s="13" t="s">
        <v>25</v>
      </c>
      <c r="B1340" s="4" t="s">
        <v>8631</v>
      </c>
      <c r="C1340" s="4" t="s">
        <v>8981</v>
      </c>
      <c r="D1340" s="5">
        <v>45814</v>
      </c>
      <c r="E1340" s="4" t="s">
        <v>1557</v>
      </c>
      <c r="F1340" s="6" t="s">
        <v>5819</v>
      </c>
      <c r="G1340" s="4" t="s">
        <v>8982</v>
      </c>
      <c r="H1340" s="6" t="s">
        <v>116</v>
      </c>
      <c r="I1340" s="6" t="s">
        <v>89</v>
      </c>
      <c r="J1340" s="4">
        <v>7</v>
      </c>
      <c r="K1340" s="4">
        <v>7</v>
      </c>
      <c r="L1340" s="4">
        <v>0</v>
      </c>
      <c r="M1340" s="4" t="s">
        <v>90</v>
      </c>
      <c r="N1340" s="6" t="s">
        <v>5043</v>
      </c>
      <c r="O1340" s="6" t="s">
        <v>81</v>
      </c>
      <c r="P1340" s="6" t="s">
        <v>570</v>
      </c>
      <c r="Q1340" s="4" t="s">
        <v>82</v>
      </c>
      <c r="R1340" s="4" t="s">
        <v>52</v>
      </c>
      <c r="S1340" s="5">
        <v>43819</v>
      </c>
      <c r="T1340" s="7" t="s">
        <v>8983</v>
      </c>
      <c r="U1340" s="7" t="s">
        <v>8984</v>
      </c>
      <c r="V1340" s="7"/>
      <c r="W1340" s="4" t="s">
        <v>53</v>
      </c>
      <c r="X1340" s="4" t="s">
        <v>53</v>
      </c>
      <c r="Y1340" s="4" t="s">
        <v>173</v>
      </c>
      <c r="Z1340" s="4" t="s">
        <v>173</v>
      </c>
      <c r="AA1340" s="4" t="s">
        <v>66</v>
      </c>
      <c r="AB1340" s="4" t="s">
        <v>97</v>
      </c>
      <c r="AC1340" s="6" t="s">
        <v>97</v>
      </c>
      <c r="AD1340" s="6"/>
      <c r="AE1340" s="4" t="s">
        <v>8985</v>
      </c>
      <c r="AF1340" s="6"/>
      <c r="AG1340" s="6" t="s">
        <v>97</v>
      </c>
      <c r="AH1340" s="6" t="s">
        <v>137</v>
      </c>
      <c r="AI1340" s="4">
        <f t="shared" si="20"/>
        <v>0</v>
      </c>
      <c r="AJ1340" s="4" t="s">
        <v>58</v>
      </c>
      <c r="AK1340" s="6" t="s">
        <v>2222</v>
      </c>
      <c r="AL1340" s="4" t="str">
        <f>IFERROR(IF(AK1340="", "", _xlfn.XLOOKUP(AK1340, CODES!A:A,CODES!E:E)), "")</f>
        <v>Generator Units</v>
      </c>
      <c r="AM1340" s="4" t="str">
        <f>IFERROR(IF(AK1340="", "", _xlfn.XLOOKUP(AK1340, CODES!A:A,CODES!G:G)), "")</f>
        <v>Diesel Engine</v>
      </c>
      <c r="AN1340" s="4" t="str">
        <f>IFERROR(IF(AK1340="", "", _xlfn.XLOOKUP(AK1340, CODES!A:A,CODES!I:I)), "")</f>
        <v>Fault not Investigated</v>
      </c>
      <c r="AO1340" s="6" t="s">
        <v>8986</v>
      </c>
      <c r="AP1340" s="6"/>
      <c r="AQ1340" s="6"/>
      <c r="AR1340" s="6"/>
      <c r="AS1340" s="15"/>
    </row>
    <row r="1341" spans="1:45" ht="105" hidden="1" x14ac:dyDescent="0.25">
      <c r="A1341" s="13" t="s">
        <v>338</v>
      </c>
      <c r="B1341" s="4" t="s">
        <v>8631</v>
      </c>
      <c r="C1341" s="4" t="s">
        <v>8987</v>
      </c>
      <c r="D1341" s="5">
        <v>45814</v>
      </c>
      <c r="E1341" s="4"/>
      <c r="F1341" s="6" t="s">
        <v>3946</v>
      </c>
      <c r="G1341" s="4" t="s">
        <v>1412</v>
      </c>
      <c r="H1341" s="6" t="s">
        <v>413</v>
      </c>
      <c r="I1341" s="6" t="s">
        <v>89</v>
      </c>
      <c r="J1341" s="4">
        <v>6</v>
      </c>
      <c r="K1341" s="4">
        <v>6</v>
      </c>
      <c r="L1341" s="4">
        <v>0</v>
      </c>
      <c r="M1341" s="4" t="s">
        <v>92</v>
      </c>
      <c r="N1341" s="6" t="s">
        <v>7425</v>
      </c>
      <c r="O1341" s="6" t="s">
        <v>92</v>
      </c>
      <c r="P1341" s="6"/>
      <c r="Q1341" s="4" t="s">
        <v>82</v>
      </c>
      <c r="R1341" s="4" t="s">
        <v>52</v>
      </c>
      <c r="S1341" s="5">
        <v>43700</v>
      </c>
      <c r="T1341" s="7" t="s">
        <v>8988</v>
      </c>
      <c r="U1341" s="7" t="s">
        <v>8989</v>
      </c>
      <c r="V1341" s="7" t="s">
        <v>8990</v>
      </c>
      <c r="W1341" s="4" t="s">
        <v>95</v>
      </c>
      <c r="X1341" s="4" t="s">
        <v>95</v>
      </c>
      <c r="Y1341" s="4" t="s">
        <v>54</v>
      </c>
      <c r="Z1341" s="4"/>
      <c r="AA1341" s="4" t="s">
        <v>55</v>
      </c>
      <c r="AB1341" s="4" t="s">
        <v>45</v>
      </c>
      <c r="AC1341" s="6" t="s">
        <v>281</v>
      </c>
      <c r="AD1341" s="6"/>
      <c r="AE1341" s="4" t="s">
        <v>8991</v>
      </c>
      <c r="AF1341" s="6"/>
      <c r="AG1341" s="6" t="s">
        <v>124</v>
      </c>
      <c r="AH1341" s="6" t="s">
        <v>109</v>
      </c>
      <c r="AI1341" s="4">
        <f t="shared" si="20"/>
        <v>0</v>
      </c>
      <c r="AJ1341" s="4" t="s">
        <v>58</v>
      </c>
      <c r="AK1341" s="6" t="s">
        <v>472</v>
      </c>
      <c r="AL1341" s="4" t="str">
        <f>IFERROR(IF(AK1341="", "", _xlfn.XLOOKUP(AK1341, CODES!A:A,CODES!E:E)), "")</f>
        <v>Operational</v>
      </c>
      <c r="AM1341" s="4" t="str">
        <f>IFERROR(IF(AK1341="", "", _xlfn.XLOOKUP(AK1341, CODES!A:A,CODES!G:G)), "")</f>
        <v>NR</v>
      </c>
      <c r="AN1341" s="4" t="str">
        <f>IFERROR(IF(AK1341="", "", _xlfn.XLOOKUP(AK1341, CODES!A:A,CODES!I:I)), "")</f>
        <v>OHL</v>
      </c>
      <c r="AO1341" s="6" t="s">
        <v>8992</v>
      </c>
      <c r="AP1341" s="6"/>
      <c r="AQ1341" s="6"/>
      <c r="AR1341" s="6"/>
      <c r="AS1341" s="15"/>
    </row>
    <row r="1342" spans="1:45" ht="315" hidden="1" x14ac:dyDescent="0.25">
      <c r="A1342" s="13" t="s">
        <v>258</v>
      </c>
      <c r="B1342" s="4" t="s">
        <v>8631</v>
      </c>
      <c r="C1342" s="4" t="s">
        <v>8993</v>
      </c>
      <c r="D1342" s="5">
        <v>45813</v>
      </c>
      <c r="E1342" s="4" t="s">
        <v>3210</v>
      </c>
      <c r="F1342" s="6" t="s">
        <v>3211</v>
      </c>
      <c r="G1342" s="4" t="s">
        <v>6742</v>
      </c>
      <c r="H1342" s="6" t="s">
        <v>8994</v>
      </c>
      <c r="I1342" s="6" t="s">
        <v>204</v>
      </c>
      <c r="J1342" s="4">
        <v>704</v>
      </c>
      <c r="K1342" s="4">
        <v>1288</v>
      </c>
      <c r="L1342" s="4">
        <v>4</v>
      </c>
      <c r="M1342" s="4" t="s">
        <v>287</v>
      </c>
      <c r="N1342" s="6" t="s">
        <v>8995</v>
      </c>
      <c r="O1342" s="6" t="s">
        <v>287</v>
      </c>
      <c r="P1342" s="6"/>
      <c r="Q1342" s="4" t="s">
        <v>51</v>
      </c>
      <c r="R1342" s="4" t="s">
        <v>52</v>
      </c>
      <c r="S1342" s="5">
        <v>44013</v>
      </c>
      <c r="T1342" s="7" t="s">
        <v>8996</v>
      </c>
      <c r="U1342" s="7" t="s">
        <v>8997</v>
      </c>
      <c r="V1342" s="7" t="s">
        <v>8998</v>
      </c>
      <c r="W1342" s="4" t="s">
        <v>677</v>
      </c>
      <c r="X1342" s="4" t="s">
        <v>4856</v>
      </c>
      <c r="Y1342" s="4" t="s">
        <v>2618</v>
      </c>
      <c r="Z1342" s="4"/>
      <c r="AA1342" s="4" t="s">
        <v>66</v>
      </c>
      <c r="AB1342" s="4" t="s">
        <v>45</v>
      </c>
      <c r="AC1342" s="6" t="s">
        <v>281</v>
      </c>
      <c r="AD1342" s="6" t="s">
        <v>2571</v>
      </c>
      <c r="AE1342" s="4" t="s">
        <v>8999</v>
      </c>
      <c r="AF1342" s="6"/>
      <c r="AG1342" s="6" t="s">
        <v>124</v>
      </c>
      <c r="AH1342" s="6" t="s">
        <v>109</v>
      </c>
      <c r="AI1342" s="4">
        <f t="shared" si="20"/>
        <v>0</v>
      </c>
      <c r="AJ1342" s="4" t="s">
        <v>2620</v>
      </c>
      <c r="AK1342" s="6" t="s">
        <v>472</v>
      </c>
      <c r="AL1342" s="4" t="str">
        <f>IFERROR(IF(AK1342="", "", _xlfn.XLOOKUP(AK1342, CODES!A:A,CODES!E:E)), "")</f>
        <v>Operational</v>
      </c>
      <c r="AM1342" s="4" t="str">
        <f>IFERROR(IF(AK1342="", "", _xlfn.XLOOKUP(AK1342, CODES!A:A,CODES!G:G)), "")</f>
        <v>NR</v>
      </c>
      <c r="AN1342" s="4" t="str">
        <f>IFERROR(IF(AK1342="", "", _xlfn.XLOOKUP(AK1342, CODES!A:A,CODES!I:I)), "")</f>
        <v>OHL</v>
      </c>
      <c r="AO1342" s="6" t="s">
        <v>9000</v>
      </c>
      <c r="AP1342" s="6"/>
      <c r="AQ1342" s="6"/>
      <c r="AR1342" s="6"/>
      <c r="AS1342" s="15"/>
    </row>
    <row r="1343" spans="1:45" ht="105" hidden="1" x14ac:dyDescent="0.25">
      <c r="A1343" s="13" t="s">
        <v>258</v>
      </c>
      <c r="B1343" s="4" t="s">
        <v>8631</v>
      </c>
      <c r="C1343" s="4" t="s">
        <v>9001</v>
      </c>
      <c r="D1343" s="5">
        <v>45812</v>
      </c>
      <c r="E1343" s="4" t="s">
        <v>2796</v>
      </c>
      <c r="F1343" s="6" t="s">
        <v>2797</v>
      </c>
      <c r="G1343" s="4" t="s">
        <v>142</v>
      </c>
      <c r="H1343" s="6"/>
      <c r="I1343" s="6"/>
      <c r="J1343" s="4">
        <v>6</v>
      </c>
      <c r="K1343" s="4">
        <v>9</v>
      </c>
      <c r="L1343" s="4">
        <v>0</v>
      </c>
      <c r="M1343" s="4" t="s">
        <v>156</v>
      </c>
      <c r="N1343" s="6" t="s">
        <v>2330</v>
      </c>
      <c r="O1343" s="6" t="s">
        <v>156</v>
      </c>
      <c r="P1343" s="6"/>
      <c r="Q1343" s="4" t="s">
        <v>73</v>
      </c>
      <c r="R1343" s="4" t="s">
        <v>74</v>
      </c>
      <c r="S1343" s="4"/>
      <c r="T1343" s="7" t="s">
        <v>9002</v>
      </c>
      <c r="U1343" s="7" t="s">
        <v>9003</v>
      </c>
      <c r="V1343" s="7" t="s">
        <v>9004</v>
      </c>
      <c r="W1343" s="4" t="s">
        <v>656</v>
      </c>
      <c r="X1343" s="4" t="s">
        <v>656</v>
      </c>
      <c r="Y1343" s="4" t="s">
        <v>657</v>
      </c>
      <c r="Z1343" s="4" t="s">
        <v>657</v>
      </c>
      <c r="AA1343" s="4" t="s">
        <v>66</v>
      </c>
      <c r="AB1343" s="4" t="s">
        <v>97</v>
      </c>
      <c r="AC1343" s="6" t="s">
        <v>281</v>
      </c>
      <c r="AD1343" s="6" t="s">
        <v>5021</v>
      </c>
      <c r="AE1343" s="4" t="s">
        <v>9005</v>
      </c>
      <c r="AF1343" s="6" t="s">
        <v>9006</v>
      </c>
      <c r="AG1343" s="6"/>
      <c r="AH1343" s="6" t="s">
        <v>109</v>
      </c>
      <c r="AI1343" s="4">
        <f t="shared" si="20"/>
        <v>0</v>
      </c>
      <c r="AJ1343" s="4" t="s">
        <v>659</v>
      </c>
      <c r="AK1343" s="6"/>
      <c r="AL1343" s="4" t="str">
        <f>IFERROR(IF(AK1343="", "", _xlfn.XLOOKUP(AK1343, CODES!A:A,CODES!E:E)), "")</f>
        <v/>
      </c>
      <c r="AM1343" s="4" t="str">
        <f>IFERROR(IF(AK1343="", "", _xlfn.XLOOKUP(AK1343, CODES!A:A,CODES!G:G)), "")</f>
        <v/>
      </c>
      <c r="AN1343" s="4" t="str">
        <f>IFERROR(IF(AK1343="", "", _xlfn.XLOOKUP(AK1343, CODES!A:A,CODES!I:I)), "")</f>
        <v/>
      </c>
      <c r="AO1343" s="6"/>
      <c r="AP1343" s="6"/>
      <c r="AQ1343" s="6"/>
      <c r="AR1343" s="6"/>
      <c r="AS1343" s="15"/>
    </row>
    <row r="1344" spans="1:45" ht="165" hidden="1" x14ac:dyDescent="0.25">
      <c r="A1344" s="13" t="s">
        <v>258</v>
      </c>
      <c r="B1344" s="4" t="s">
        <v>8631</v>
      </c>
      <c r="C1344" s="4" t="s">
        <v>9007</v>
      </c>
      <c r="D1344" s="5">
        <v>45812</v>
      </c>
      <c r="E1344" s="4" t="s">
        <v>1401</v>
      </c>
      <c r="F1344" s="6" t="s">
        <v>5369</v>
      </c>
      <c r="G1344" s="4" t="s">
        <v>412</v>
      </c>
      <c r="H1344" s="6" t="s">
        <v>9008</v>
      </c>
      <c r="I1344" s="6" t="s">
        <v>591</v>
      </c>
      <c r="J1344" s="4">
        <v>687</v>
      </c>
      <c r="K1344" s="4">
        <v>1192</v>
      </c>
      <c r="L1344" s="4">
        <v>1.5</v>
      </c>
      <c r="M1344" s="4" t="s">
        <v>1289</v>
      </c>
      <c r="N1344" s="6" t="s">
        <v>5994</v>
      </c>
      <c r="O1344" s="6" t="s">
        <v>1289</v>
      </c>
      <c r="P1344" s="6"/>
      <c r="Q1344" s="4" t="s">
        <v>51</v>
      </c>
      <c r="R1344" s="4" t="s">
        <v>52</v>
      </c>
      <c r="S1344" s="5">
        <v>43532</v>
      </c>
      <c r="T1344" s="7" t="s">
        <v>9009</v>
      </c>
      <c r="U1344" s="7" t="s">
        <v>9010</v>
      </c>
      <c r="V1344" s="7" t="s">
        <v>9011</v>
      </c>
      <c r="W1344" s="4" t="s">
        <v>677</v>
      </c>
      <c r="X1344" s="4" t="s">
        <v>678</v>
      </c>
      <c r="Y1344" s="4" t="s">
        <v>2618</v>
      </c>
      <c r="Z1344" s="4"/>
      <c r="AA1344" s="4" t="s">
        <v>55</v>
      </c>
      <c r="AB1344" s="4" t="s">
        <v>281</v>
      </c>
      <c r="AC1344" s="6" t="s">
        <v>281</v>
      </c>
      <c r="AD1344" s="6" t="s">
        <v>2571</v>
      </c>
      <c r="AE1344" s="4" t="s">
        <v>9012</v>
      </c>
      <c r="AF1344" s="6"/>
      <c r="AG1344" s="6" t="s">
        <v>124</v>
      </c>
      <c r="AH1344" s="6" t="s">
        <v>109</v>
      </c>
      <c r="AI1344" s="4">
        <f t="shared" si="20"/>
        <v>0</v>
      </c>
      <c r="AJ1344" s="4" t="s">
        <v>2620</v>
      </c>
      <c r="AK1344" s="6" t="s">
        <v>472</v>
      </c>
      <c r="AL1344" s="4" t="str">
        <f>IFERROR(IF(AK1344="", "", _xlfn.XLOOKUP(AK1344, CODES!A:A,CODES!E:E)), "")</f>
        <v>Operational</v>
      </c>
      <c r="AM1344" s="4" t="str">
        <f>IFERROR(IF(AK1344="", "", _xlfn.XLOOKUP(AK1344, CODES!A:A,CODES!G:G)), "")</f>
        <v>NR</v>
      </c>
      <c r="AN1344" s="4" t="str">
        <f>IFERROR(IF(AK1344="", "", _xlfn.XLOOKUP(AK1344, CODES!A:A,CODES!I:I)), "")</f>
        <v>OHL</v>
      </c>
      <c r="AO1344" s="6" t="s">
        <v>9013</v>
      </c>
      <c r="AP1344" s="6"/>
      <c r="AQ1344" s="6"/>
      <c r="AR1344" s="6"/>
      <c r="AS1344" s="15"/>
    </row>
    <row r="1345" spans="1:45" ht="75" hidden="1" x14ac:dyDescent="0.25">
      <c r="A1345" s="13" t="s">
        <v>25</v>
      </c>
      <c r="B1345" s="4" t="s">
        <v>8631</v>
      </c>
      <c r="C1345" s="4" t="s">
        <v>9014</v>
      </c>
      <c r="D1345" s="5">
        <v>45812</v>
      </c>
      <c r="E1345" s="4" t="s">
        <v>2805</v>
      </c>
      <c r="F1345" s="6" t="s">
        <v>9015</v>
      </c>
      <c r="G1345" s="4" t="s">
        <v>9016</v>
      </c>
      <c r="H1345" s="6"/>
      <c r="I1345" s="6"/>
      <c r="J1345" s="4">
        <v>6</v>
      </c>
      <c r="K1345" s="4">
        <v>9</v>
      </c>
      <c r="L1345" s="4">
        <v>0</v>
      </c>
      <c r="M1345" s="4" t="s">
        <v>72</v>
      </c>
      <c r="N1345" s="6" t="s">
        <v>6976</v>
      </c>
      <c r="O1345" s="6" t="s">
        <v>72</v>
      </c>
      <c r="P1345" s="6"/>
      <c r="Q1345" s="4" t="s">
        <v>73</v>
      </c>
      <c r="R1345" s="4" t="s">
        <v>74</v>
      </c>
      <c r="S1345" s="4"/>
      <c r="T1345" s="7" t="s">
        <v>9017</v>
      </c>
      <c r="U1345" s="7" t="s">
        <v>9018</v>
      </c>
      <c r="V1345" s="7" t="s">
        <v>9019</v>
      </c>
      <c r="W1345" s="4" t="s">
        <v>161</v>
      </c>
      <c r="X1345" s="4" t="s">
        <v>161</v>
      </c>
      <c r="Y1345" s="4" t="s">
        <v>162</v>
      </c>
      <c r="Z1345" s="4" t="s">
        <v>162</v>
      </c>
      <c r="AA1345" s="4" t="s">
        <v>66</v>
      </c>
      <c r="AB1345" s="4" t="s">
        <v>97</v>
      </c>
      <c r="AC1345" s="6" t="s">
        <v>97</v>
      </c>
      <c r="AD1345" s="6"/>
      <c r="AE1345" s="4" t="s">
        <v>9020</v>
      </c>
      <c r="AF1345" s="6"/>
      <c r="AG1345" s="6"/>
      <c r="AH1345" s="6" t="s">
        <v>137</v>
      </c>
      <c r="AI1345" s="4">
        <f t="shared" si="20"/>
        <v>0</v>
      </c>
      <c r="AJ1345" s="4" t="s">
        <v>58</v>
      </c>
      <c r="AK1345" s="6" t="s">
        <v>1417</v>
      </c>
      <c r="AL1345" s="4" t="str">
        <f>IFERROR(IF(AK1345="", "", _xlfn.XLOOKUP(AK1345, CODES!A:A,CODES!E:E)), "")</f>
        <v>Traction/Aux Power </v>
      </c>
      <c r="AM1345" s="4" t="str">
        <f>IFERROR(IF(AK1345="", "", _xlfn.XLOOKUP(AK1345, CODES!A:A,CODES!G:G)), "")</f>
        <v>Control equipment </v>
      </c>
      <c r="AN1345" s="4" t="str">
        <f>IFERROR(IF(AK1345="", "", _xlfn.XLOOKUP(AK1345, CODES!A:A,CODES!I:I)), "")</f>
        <v>MPU card </v>
      </c>
      <c r="AO1345" s="6"/>
      <c r="AP1345" s="6"/>
      <c r="AQ1345" s="6"/>
      <c r="AR1345" s="6"/>
      <c r="AS1345" s="15"/>
    </row>
    <row r="1346" spans="1:45" ht="180" hidden="1" x14ac:dyDescent="0.25">
      <c r="A1346" s="13" t="s">
        <v>258</v>
      </c>
      <c r="B1346" s="4" t="s">
        <v>8631</v>
      </c>
      <c r="C1346" s="4" t="s">
        <v>9021</v>
      </c>
      <c r="D1346" s="5">
        <v>45812</v>
      </c>
      <c r="E1346" s="4" t="s">
        <v>3907</v>
      </c>
      <c r="F1346" s="6" t="s">
        <v>3908</v>
      </c>
      <c r="G1346" s="4" t="s">
        <v>71</v>
      </c>
      <c r="H1346" s="6" t="s">
        <v>581</v>
      </c>
      <c r="I1346" s="6" t="s">
        <v>89</v>
      </c>
      <c r="J1346" s="4">
        <v>10</v>
      </c>
      <c r="K1346" s="4">
        <v>10</v>
      </c>
      <c r="L1346" s="4">
        <v>0</v>
      </c>
      <c r="M1346" s="4" t="s">
        <v>1611</v>
      </c>
      <c r="N1346" s="6"/>
      <c r="O1346" s="6" t="s">
        <v>1611</v>
      </c>
      <c r="P1346" s="6"/>
      <c r="Q1346" s="4" t="s">
        <v>51</v>
      </c>
      <c r="R1346" s="4" t="s">
        <v>52</v>
      </c>
      <c r="S1346" s="5">
        <v>44055</v>
      </c>
      <c r="T1346" s="7" t="s">
        <v>9022</v>
      </c>
      <c r="U1346" s="7" t="s">
        <v>9023</v>
      </c>
      <c r="V1346" s="7" t="s">
        <v>9024</v>
      </c>
      <c r="W1346" s="4" t="s">
        <v>279</v>
      </c>
      <c r="X1346" s="4" t="s">
        <v>279</v>
      </c>
      <c r="Y1346" s="4" t="s">
        <v>280</v>
      </c>
      <c r="Z1346" s="4" t="s">
        <v>280</v>
      </c>
      <c r="AA1346" s="4" t="s">
        <v>66</v>
      </c>
      <c r="AB1346" s="4" t="s">
        <v>97</v>
      </c>
      <c r="AC1346" s="6" t="s">
        <v>281</v>
      </c>
      <c r="AD1346" s="6"/>
      <c r="AE1346" s="4" t="s">
        <v>9025</v>
      </c>
      <c r="AF1346" s="6"/>
      <c r="AG1346" s="6" t="s">
        <v>124</v>
      </c>
      <c r="AH1346" s="6" t="s">
        <v>109</v>
      </c>
      <c r="AI1346" s="4">
        <f t="shared" ref="AI1346:AI1409" si="21">IF(AD1346="Availability", 0, IF(AND(AE1346="Y", OR(J1346&gt;2, L1346&gt;0)), 1, 0))</f>
        <v>0</v>
      </c>
      <c r="AJ1346" s="4" t="s">
        <v>271</v>
      </c>
      <c r="AK1346" s="6" t="s">
        <v>500</v>
      </c>
      <c r="AL1346" s="4" t="str">
        <f>IFERROR(IF(AK1346="", "", _xlfn.XLOOKUP(AK1346, CODES!A:A,CODES!E:E)), "")</f>
        <v>Operational</v>
      </c>
      <c r="AM1346" s="4" t="str">
        <f>IFERROR(IF(AK1346="", "", _xlfn.XLOOKUP(AK1346, CODES!A:A,CODES!G:G)), "")</f>
        <v>Control</v>
      </c>
      <c r="AN1346" s="4" t="str">
        <f>IFERROR(IF(AK1346="", "", _xlfn.XLOOKUP(AK1346, CODES!A:A,CODES!I:I)), "")</f>
        <v>LNER</v>
      </c>
      <c r="AO1346" s="6" t="s">
        <v>9026</v>
      </c>
      <c r="AP1346" s="6"/>
      <c r="AQ1346" s="6"/>
      <c r="AR1346" s="6"/>
      <c r="AS1346" s="15"/>
    </row>
    <row r="1347" spans="1:45" ht="150" hidden="1" x14ac:dyDescent="0.25">
      <c r="A1347" s="13" t="s">
        <v>25</v>
      </c>
      <c r="B1347" s="4" t="s">
        <v>8631</v>
      </c>
      <c r="C1347" s="4" t="s">
        <v>9027</v>
      </c>
      <c r="D1347" s="5">
        <v>45812</v>
      </c>
      <c r="E1347" s="4" t="s">
        <v>589</v>
      </c>
      <c r="F1347" s="6" t="s">
        <v>590</v>
      </c>
      <c r="G1347" s="4" t="s">
        <v>623</v>
      </c>
      <c r="H1347" s="6" t="s">
        <v>413</v>
      </c>
      <c r="I1347" s="6" t="s">
        <v>89</v>
      </c>
      <c r="J1347" s="4">
        <v>8</v>
      </c>
      <c r="K1347" s="4">
        <v>8</v>
      </c>
      <c r="L1347" s="4">
        <v>0</v>
      </c>
      <c r="M1347" s="4" t="s">
        <v>592</v>
      </c>
      <c r="N1347" s="6" t="s">
        <v>9028</v>
      </c>
      <c r="O1347" s="6" t="s">
        <v>592</v>
      </c>
      <c r="P1347" s="6"/>
      <c r="Q1347" s="4" t="s">
        <v>51</v>
      </c>
      <c r="R1347" s="4" t="s">
        <v>52</v>
      </c>
      <c r="S1347" s="5">
        <v>43532</v>
      </c>
      <c r="T1347" s="7" t="s">
        <v>9029</v>
      </c>
      <c r="U1347" s="7" t="s">
        <v>9030</v>
      </c>
      <c r="V1347" s="7" t="s">
        <v>9031</v>
      </c>
      <c r="W1347" s="4" t="s">
        <v>53</v>
      </c>
      <c r="X1347" s="4" t="s">
        <v>53</v>
      </c>
      <c r="Y1347" s="4" t="s">
        <v>173</v>
      </c>
      <c r="Z1347" s="4" t="s">
        <v>173</v>
      </c>
      <c r="AA1347" s="4" t="s">
        <v>66</v>
      </c>
      <c r="AB1347" s="4" t="s">
        <v>97</v>
      </c>
      <c r="AC1347" s="6" t="s">
        <v>97</v>
      </c>
      <c r="AD1347" s="6"/>
      <c r="AE1347" s="4" t="s">
        <v>9032</v>
      </c>
      <c r="AF1347" s="6"/>
      <c r="AG1347" s="6" t="s">
        <v>97</v>
      </c>
      <c r="AH1347" s="6" t="s">
        <v>137</v>
      </c>
      <c r="AI1347" s="4">
        <f t="shared" si="21"/>
        <v>0</v>
      </c>
      <c r="AJ1347" s="4" t="s">
        <v>58</v>
      </c>
      <c r="AK1347" s="6" t="s">
        <v>9033</v>
      </c>
      <c r="AL1347" s="4" t="str">
        <f>IFERROR(IF(AK1347="", "", _xlfn.XLOOKUP(AK1347, CODES!A:A,CODES!E:E)), "")</f>
        <v>Generator Units</v>
      </c>
      <c r="AM1347" s="4" t="str">
        <f>IFERROR(IF(AK1347="", "", _xlfn.XLOOKUP(AK1347, CODES!A:A,CODES!G:G)), "")</f>
        <v>Emission</v>
      </c>
      <c r="AN1347" s="4" t="str">
        <f>IFERROR(IF(AK1347="", "", _xlfn.XLOOKUP(AK1347, CODES!A:A,CODES!I:I)), "")</f>
        <v>SCR Temperature Sensor</v>
      </c>
      <c r="AO1347" s="6" t="s">
        <v>9034</v>
      </c>
      <c r="AP1347" s="6"/>
      <c r="AQ1347" s="6"/>
      <c r="AR1347" s="6"/>
      <c r="AS1347" s="15"/>
    </row>
    <row r="1348" spans="1:45" ht="90" hidden="1" x14ac:dyDescent="0.25">
      <c r="A1348" s="13" t="s">
        <v>25</v>
      </c>
      <c r="B1348" s="4" t="s">
        <v>8631</v>
      </c>
      <c r="C1348" s="4" t="s">
        <v>9035</v>
      </c>
      <c r="D1348" s="5">
        <v>45812</v>
      </c>
      <c r="E1348" s="4" t="s">
        <v>4386</v>
      </c>
      <c r="F1348" s="6" t="s">
        <v>4387</v>
      </c>
      <c r="G1348" s="4" t="s">
        <v>262</v>
      </c>
      <c r="H1348" s="6" t="s">
        <v>82</v>
      </c>
      <c r="I1348" s="6" t="s">
        <v>89</v>
      </c>
      <c r="J1348" s="4">
        <v>5</v>
      </c>
      <c r="K1348" s="4">
        <v>5</v>
      </c>
      <c r="L1348" s="4">
        <v>0</v>
      </c>
      <c r="M1348" s="4" t="s">
        <v>104</v>
      </c>
      <c r="N1348" s="6"/>
      <c r="O1348" s="6" t="s">
        <v>104</v>
      </c>
      <c r="P1348" s="6"/>
      <c r="Q1348" s="4" t="s">
        <v>51</v>
      </c>
      <c r="R1348" s="4" t="s">
        <v>52</v>
      </c>
      <c r="S1348" s="5">
        <v>43868</v>
      </c>
      <c r="T1348" s="7" t="s">
        <v>9036</v>
      </c>
      <c r="U1348" s="7" t="s">
        <v>9037</v>
      </c>
      <c r="V1348" s="7"/>
      <c r="W1348" s="4" t="s">
        <v>345</v>
      </c>
      <c r="X1348" s="4" t="s">
        <v>345</v>
      </c>
      <c r="Y1348" s="4" t="s">
        <v>65</v>
      </c>
      <c r="Z1348" s="4" t="s">
        <v>65</v>
      </c>
      <c r="AA1348" s="4" t="s">
        <v>66</v>
      </c>
      <c r="AB1348" s="4" t="s">
        <v>97</v>
      </c>
      <c r="AC1348" s="6" t="s">
        <v>97</v>
      </c>
      <c r="AD1348" s="6"/>
      <c r="AE1348" s="4" t="s">
        <v>9038</v>
      </c>
      <c r="AF1348" s="6"/>
      <c r="AG1348" s="6" t="s">
        <v>108</v>
      </c>
      <c r="AH1348" s="6" t="s">
        <v>109</v>
      </c>
      <c r="AI1348" s="4">
        <f t="shared" si="21"/>
        <v>0</v>
      </c>
      <c r="AJ1348" s="4" t="s">
        <v>68</v>
      </c>
      <c r="AK1348" s="6" t="s">
        <v>110</v>
      </c>
      <c r="AL1348" s="4" t="str">
        <f>IFERROR(IF(AK1348="", "", _xlfn.XLOOKUP(AK1348, CODES!A:A,CODES!E:E)), "")</f>
        <v>Operational</v>
      </c>
      <c r="AM1348" s="4" t="str">
        <f>IFERROR(IF(AK1348="", "", _xlfn.XLOOKUP(AK1348, CODES!A:A,CODES!G:G)), "")</f>
        <v>Depot</v>
      </c>
      <c r="AN1348" s="4" t="str">
        <f>IFERROR(IF(AK1348="", "", _xlfn.XLOOKUP(AK1348, CODES!A:A,CODES!I:I)), "")</f>
        <v>Process</v>
      </c>
      <c r="AO1348" s="6" t="s">
        <v>9039</v>
      </c>
      <c r="AP1348" s="6"/>
      <c r="AQ1348" s="6"/>
      <c r="AR1348" s="6"/>
      <c r="AS1348" s="15"/>
    </row>
    <row r="1349" spans="1:45" ht="150" hidden="1" x14ac:dyDescent="0.25">
      <c r="A1349" s="13" t="s">
        <v>25</v>
      </c>
      <c r="B1349" s="4" t="s">
        <v>8631</v>
      </c>
      <c r="C1349" s="4" t="s">
        <v>9040</v>
      </c>
      <c r="D1349" s="5">
        <v>45811</v>
      </c>
      <c r="E1349" s="4" t="s">
        <v>2652</v>
      </c>
      <c r="F1349" s="6" t="s">
        <v>166</v>
      </c>
      <c r="G1349" s="4" t="s">
        <v>192</v>
      </c>
      <c r="H1349" s="6" t="s">
        <v>392</v>
      </c>
      <c r="I1349" s="6" t="s">
        <v>89</v>
      </c>
      <c r="J1349" s="4">
        <v>3</v>
      </c>
      <c r="K1349" s="4">
        <v>3</v>
      </c>
      <c r="L1349" s="4">
        <v>0</v>
      </c>
      <c r="M1349" s="4" t="s">
        <v>1404</v>
      </c>
      <c r="N1349" s="6"/>
      <c r="O1349" s="6" t="s">
        <v>1006</v>
      </c>
      <c r="P1349" s="6"/>
      <c r="Q1349" s="4" t="s">
        <v>51</v>
      </c>
      <c r="R1349" s="4" t="s">
        <v>52</v>
      </c>
      <c r="S1349" s="5">
        <v>43902</v>
      </c>
      <c r="T1349" s="7" t="s">
        <v>9041</v>
      </c>
      <c r="U1349" s="7" t="s">
        <v>9042</v>
      </c>
      <c r="V1349" s="7" t="s">
        <v>9043</v>
      </c>
      <c r="W1349" s="4" t="s">
        <v>53</v>
      </c>
      <c r="X1349" s="4" t="s">
        <v>53</v>
      </c>
      <c r="Y1349" s="4" t="s">
        <v>148</v>
      </c>
      <c r="Z1349" s="4" t="s">
        <v>148</v>
      </c>
      <c r="AA1349" s="4" t="s">
        <v>66</v>
      </c>
      <c r="AB1349" s="4" t="s">
        <v>97</v>
      </c>
      <c r="AC1349" s="6" t="s">
        <v>97</v>
      </c>
      <c r="AD1349" s="6"/>
      <c r="AE1349" s="4" t="s">
        <v>9044</v>
      </c>
      <c r="AF1349" s="6"/>
      <c r="AG1349" s="6" t="s">
        <v>97</v>
      </c>
      <c r="AH1349" s="6" t="s">
        <v>109</v>
      </c>
      <c r="AI1349" s="4">
        <f t="shared" si="21"/>
        <v>0</v>
      </c>
      <c r="AJ1349" s="4" t="s">
        <v>68</v>
      </c>
      <c r="AK1349" s="6" t="s">
        <v>150</v>
      </c>
      <c r="AL1349" s="4" t="str">
        <f>IFERROR(IF(AK1349="", "", _xlfn.XLOOKUP(AK1349, CODES!A:A,CODES!E:E)), "")</f>
        <v>Operational</v>
      </c>
      <c r="AM1349" s="4" t="str">
        <f>IFERROR(IF(AK1349="", "", _xlfn.XLOOKUP(AK1349, CODES!A:A,CODES!G:G)), "")</f>
        <v>Control</v>
      </c>
      <c r="AN1349" s="4" t="str">
        <f>IFERROR(IF(AK1349="", "", _xlfn.XLOOKUP(AK1349, CODES!A:A,CODES!I:I)), "")</f>
        <v>HRL CPC</v>
      </c>
      <c r="AO1349" s="6" t="s">
        <v>9045</v>
      </c>
      <c r="AP1349" s="6"/>
      <c r="AQ1349" s="6"/>
      <c r="AR1349" s="6"/>
      <c r="AS1349" s="15"/>
    </row>
    <row r="1350" spans="1:45" ht="195" hidden="1" x14ac:dyDescent="0.25">
      <c r="A1350" s="13" t="s">
        <v>25</v>
      </c>
      <c r="B1350" s="4" t="s">
        <v>8631</v>
      </c>
      <c r="C1350" s="4" t="s">
        <v>9046</v>
      </c>
      <c r="D1350" s="5">
        <v>45811</v>
      </c>
      <c r="E1350" s="4" t="s">
        <v>3210</v>
      </c>
      <c r="F1350" s="6" t="s">
        <v>3211</v>
      </c>
      <c r="G1350" s="4" t="s">
        <v>275</v>
      </c>
      <c r="H1350" s="6" t="s">
        <v>204</v>
      </c>
      <c r="I1350" s="6" t="s">
        <v>89</v>
      </c>
      <c r="J1350" s="4">
        <v>4</v>
      </c>
      <c r="K1350" s="4">
        <v>4</v>
      </c>
      <c r="L1350" s="4">
        <v>0</v>
      </c>
      <c r="M1350" s="4" t="s">
        <v>304</v>
      </c>
      <c r="N1350" s="6" t="s">
        <v>9047</v>
      </c>
      <c r="O1350" s="6" t="s">
        <v>304</v>
      </c>
      <c r="P1350" s="6"/>
      <c r="Q1350" s="4" t="s">
        <v>51</v>
      </c>
      <c r="R1350" s="4" t="s">
        <v>52</v>
      </c>
      <c r="S1350" s="5">
        <v>43864</v>
      </c>
      <c r="T1350" s="7" t="s">
        <v>9048</v>
      </c>
      <c r="U1350" s="7" t="s">
        <v>9049</v>
      </c>
      <c r="V1350" s="7"/>
      <c r="W1350" s="4" t="s">
        <v>95</v>
      </c>
      <c r="X1350" s="4" t="s">
        <v>95</v>
      </c>
      <c r="Y1350" s="4" t="s">
        <v>418</v>
      </c>
      <c r="Z1350" s="4" t="s">
        <v>418</v>
      </c>
      <c r="AA1350" s="4" t="s">
        <v>66</v>
      </c>
      <c r="AB1350" s="4" t="s">
        <v>97</v>
      </c>
      <c r="AC1350" s="6" t="s">
        <v>97</v>
      </c>
      <c r="AD1350" s="6"/>
      <c r="AE1350" s="4" t="s">
        <v>9050</v>
      </c>
      <c r="AF1350" s="6"/>
      <c r="AG1350" s="6" t="s">
        <v>97</v>
      </c>
      <c r="AH1350" s="6" t="s">
        <v>137</v>
      </c>
      <c r="AI1350" s="4">
        <f t="shared" si="21"/>
        <v>0</v>
      </c>
      <c r="AJ1350" s="4" t="s">
        <v>58</v>
      </c>
      <c r="AK1350" s="6" t="s">
        <v>2268</v>
      </c>
      <c r="AL1350" s="4" t="str">
        <f>IFERROR(IF(AK1350="", "", _xlfn.XLOOKUP(AK1350, CODES!A:A,CODES!E:E)), "")</f>
        <v>Doors</v>
      </c>
      <c r="AM1350" s="4" t="str">
        <f>IFERROR(IF(AK1350="", "", _xlfn.XLOOKUP(AK1350, CODES!A:A,CODES!G:G)), "")</f>
        <v>Exterior Passenger Doors</v>
      </c>
      <c r="AN1350" s="4" t="str">
        <f>IFERROR(IF(AK1350="", "", _xlfn.XLOOKUP(AK1350, CODES!A:A,CODES!I:I)), "")</f>
        <v>Sensitive Edge</v>
      </c>
      <c r="AO1350" s="6" t="s">
        <v>9051</v>
      </c>
      <c r="AP1350" s="6"/>
      <c r="AQ1350" s="6"/>
      <c r="AR1350" s="6"/>
      <c r="AS1350" s="15"/>
    </row>
    <row r="1351" spans="1:45" ht="225" hidden="1" x14ac:dyDescent="0.25">
      <c r="A1351" s="13" t="s">
        <v>25</v>
      </c>
      <c r="B1351" s="4" t="s">
        <v>8631</v>
      </c>
      <c r="C1351" s="4" t="s">
        <v>9052</v>
      </c>
      <c r="D1351" s="5">
        <v>45811</v>
      </c>
      <c r="E1351" s="4" t="s">
        <v>3893</v>
      </c>
      <c r="F1351" s="6" t="s">
        <v>9053</v>
      </c>
      <c r="G1351" s="4" t="s">
        <v>192</v>
      </c>
      <c r="H1351" s="6" t="s">
        <v>789</v>
      </c>
      <c r="I1351" s="6" t="s">
        <v>143</v>
      </c>
      <c r="J1351" s="4">
        <v>43</v>
      </c>
      <c r="K1351" s="4">
        <v>43</v>
      </c>
      <c r="L1351" s="4">
        <v>1</v>
      </c>
      <c r="M1351" s="4" t="s">
        <v>1306</v>
      </c>
      <c r="N1351" s="6"/>
      <c r="O1351" s="6" t="s">
        <v>1306</v>
      </c>
      <c r="P1351" s="6"/>
      <c r="Q1351" s="4" t="s">
        <v>82</v>
      </c>
      <c r="R1351" s="4" t="s">
        <v>52</v>
      </c>
      <c r="S1351" s="5">
        <v>43784</v>
      </c>
      <c r="T1351" s="7" t="s">
        <v>9054</v>
      </c>
      <c r="U1351" s="7" t="s">
        <v>9055</v>
      </c>
      <c r="V1351" s="7"/>
      <c r="W1351" s="4" t="s">
        <v>53</v>
      </c>
      <c r="X1351" s="4" t="s">
        <v>53</v>
      </c>
      <c r="Y1351" s="4" t="s">
        <v>83</v>
      </c>
      <c r="Z1351" s="4" t="s">
        <v>83</v>
      </c>
      <c r="AA1351" s="4" t="s">
        <v>66</v>
      </c>
      <c r="AB1351" s="4" t="s">
        <v>97</v>
      </c>
      <c r="AC1351" s="6" t="s">
        <v>97</v>
      </c>
      <c r="AD1351" s="6"/>
      <c r="AE1351" s="4" t="s">
        <v>9056</v>
      </c>
      <c r="AF1351" s="6"/>
      <c r="AG1351" s="6" t="s">
        <v>97</v>
      </c>
      <c r="AH1351" s="6" t="s">
        <v>137</v>
      </c>
      <c r="AI1351" s="4">
        <f t="shared" si="21"/>
        <v>0</v>
      </c>
      <c r="AJ1351" s="4" t="s">
        <v>58</v>
      </c>
      <c r="AK1351" s="6" t="s">
        <v>2678</v>
      </c>
      <c r="AL1351" s="4" t="str">
        <f>IFERROR(IF(AK1351="", "", _xlfn.XLOOKUP(AK1351, CODES!A:A,CODES!E:E)), "")</f>
        <v>Bodyshell and Exterior</v>
      </c>
      <c r="AM1351" s="4" t="str">
        <f>IFERROR(IF(AK1351="", "", _xlfn.XLOOKUP(AK1351, CODES!A:A,CODES!G:G)), "")</f>
        <v>Glazing</v>
      </c>
      <c r="AN1351" s="4" t="str">
        <f>IFERROR(IF(AK1351="", "", _xlfn.XLOOKUP(AK1351, CODES!A:A,CODES!I:I)), "")</f>
        <v>Windscreen</v>
      </c>
      <c r="AO1351" s="6" t="s">
        <v>9057</v>
      </c>
      <c r="AP1351" s="6"/>
      <c r="AQ1351" s="6"/>
      <c r="AR1351" s="6"/>
      <c r="AS1351" s="15"/>
    </row>
    <row r="1352" spans="1:45" ht="150" hidden="1" x14ac:dyDescent="0.25">
      <c r="A1352" s="13" t="s">
        <v>25</v>
      </c>
      <c r="B1352" s="4" t="s">
        <v>8631</v>
      </c>
      <c r="C1352" s="4" t="s">
        <v>9058</v>
      </c>
      <c r="D1352" s="5">
        <v>45811</v>
      </c>
      <c r="E1352" s="4" t="s">
        <v>5708</v>
      </c>
      <c r="F1352" s="6" t="s">
        <v>5709</v>
      </c>
      <c r="G1352" s="4" t="s">
        <v>102</v>
      </c>
      <c r="H1352" s="6" t="s">
        <v>9059</v>
      </c>
      <c r="I1352" s="6" t="s">
        <v>89</v>
      </c>
      <c r="J1352" s="4">
        <v>132</v>
      </c>
      <c r="K1352" s="4">
        <v>132</v>
      </c>
      <c r="L1352" s="4">
        <v>0</v>
      </c>
      <c r="M1352" s="4" t="s">
        <v>9060</v>
      </c>
      <c r="N1352" s="6"/>
      <c r="O1352" s="6" t="s">
        <v>92</v>
      </c>
      <c r="P1352" s="6" t="s">
        <v>214</v>
      </c>
      <c r="Q1352" s="4" t="s">
        <v>82</v>
      </c>
      <c r="R1352" s="4" t="s">
        <v>52</v>
      </c>
      <c r="S1352" s="5">
        <v>43700</v>
      </c>
      <c r="T1352" s="7" t="s">
        <v>9061</v>
      </c>
      <c r="U1352" s="7" t="s">
        <v>9062</v>
      </c>
      <c r="V1352" s="7" t="s">
        <v>9063</v>
      </c>
      <c r="W1352" s="4" t="s">
        <v>64</v>
      </c>
      <c r="X1352" s="4" t="s">
        <v>64</v>
      </c>
      <c r="Y1352" s="4" t="s">
        <v>65</v>
      </c>
      <c r="Z1352" s="4" t="s">
        <v>65</v>
      </c>
      <c r="AA1352" s="4" t="s">
        <v>66</v>
      </c>
      <c r="AB1352" s="4" t="s">
        <v>97</v>
      </c>
      <c r="AC1352" s="6" t="s">
        <v>97</v>
      </c>
      <c r="AD1352" s="6"/>
      <c r="AE1352" s="4" t="s">
        <v>9064</v>
      </c>
      <c r="AF1352" s="6"/>
      <c r="AG1352" s="6" t="s">
        <v>97</v>
      </c>
      <c r="AH1352" s="6" t="s">
        <v>109</v>
      </c>
      <c r="AI1352" s="4">
        <f t="shared" si="21"/>
        <v>0</v>
      </c>
      <c r="AJ1352" s="4" t="s">
        <v>68</v>
      </c>
      <c r="AK1352" s="6" t="s">
        <v>110</v>
      </c>
      <c r="AL1352" s="4" t="str">
        <f>IFERROR(IF(AK1352="", "", _xlfn.XLOOKUP(AK1352, CODES!A:A,CODES!E:E)), "")</f>
        <v>Operational</v>
      </c>
      <c r="AM1352" s="4" t="str">
        <f>IFERROR(IF(AK1352="", "", _xlfn.XLOOKUP(AK1352, CODES!A:A,CODES!G:G)), "")</f>
        <v>Depot</v>
      </c>
      <c r="AN1352" s="4" t="str">
        <f>IFERROR(IF(AK1352="", "", _xlfn.XLOOKUP(AK1352, CODES!A:A,CODES!I:I)), "")</f>
        <v>Process</v>
      </c>
      <c r="AO1352" s="6" t="s">
        <v>9065</v>
      </c>
      <c r="AP1352" s="6"/>
      <c r="AQ1352" s="6"/>
      <c r="AR1352" s="6"/>
      <c r="AS1352" s="15"/>
    </row>
    <row r="1353" spans="1:45" ht="165" hidden="1" x14ac:dyDescent="0.25">
      <c r="A1353" s="13" t="s">
        <v>25</v>
      </c>
      <c r="B1353" s="4" t="s">
        <v>8631</v>
      </c>
      <c r="C1353" s="4" t="s">
        <v>9066</v>
      </c>
      <c r="D1353" s="5">
        <v>45810</v>
      </c>
      <c r="E1353" s="4" t="s">
        <v>2877</v>
      </c>
      <c r="F1353" s="6" t="s">
        <v>4016</v>
      </c>
      <c r="G1353" s="4" t="s">
        <v>142</v>
      </c>
      <c r="H1353" s="6" t="s">
        <v>1494</v>
      </c>
      <c r="I1353" s="6" t="s">
        <v>89</v>
      </c>
      <c r="J1353" s="4">
        <v>12</v>
      </c>
      <c r="K1353" s="4">
        <v>20</v>
      </c>
      <c r="L1353" s="4">
        <v>0</v>
      </c>
      <c r="M1353" s="4" t="s">
        <v>92</v>
      </c>
      <c r="N1353" s="6" t="s">
        <v>9067</v>
      </c>
      <c r="O1353" s="6" t="s">
        <v>92</v>
      </c>
      <c r="P1353" s="6"/>
      <c r="Q1353" s="4" t="s">
        <v>82</v>
      </c>
      <c r="R1353" s="4" t="s">
        <v>52</v>
      </c>
      <c r="S1353" s="5">
        <v>43700</v>
      </c>
      <c r="T1353" s="7" t="s">
        <v>9068</v>
      </c>
      <c r="U1353" s="7" t="s">
        <v>7579</v>
      </c>
      <c r="V1353" s="7"/>
      <c r="W1353" s="4" t="s">
        <v>95</v>
      </c>
      <c r="X1353" s="4" t="s">
        <v>95</v>
      </c>
      <c r="Y1353" s="4" t="s">
        <v>574</v>
      </c>
      <c r="Z1353" s="4" t="s">
        <v>574</v>
      </c>
      <c r="AA1353" s="4" t="s">
        <v>66</v>
      </c>
      <c r="AB1353" s="4" t="s">
        <v>97</v>
      </c>
      <c r="AC1353" s="6" t="s">
        <v>97</v>
      </c>
      <c r="AD1353" s="6"/>
      <c r="AE1353" s="4" t="s">
        <v>9069</v>
      </c>
      <c r="AF1353" s="6"/>
      <c r="AG1353" s="6" t="s">
        <v>97</v>
      </c>
      <c r="AH1353" s="6" t="s">
        <v>137</v>
      </c>
      <c r="AI1353" s="4">
        <f t="shared" si="21"/>
        <v>0</v>
      </c>
      <c r="AJ1353" s="4" t="s">
        <v>58</v>
      </c>
      <c r="AK1353" s="6" t="s">
        <v>5095</v>
      </c>
      <c r="AL1353" s="4" t="str">
        <f>IFERROR(IF(AK1353="", "", _xlfn.XLOOKUP(AK1353, CODES!A:A,CODES!E:E)), "")</f>
        <v>Communication Systems</v>
      </c>
      <c r="AM1353" s="4" t="str">
        <f>IFERROR(IF(AK1353="", "", _xlfn.XLOOKUP(AK1353, CODES!A:A,CODES!G:G)), "")</f>
        <v>PA &amp; Call For Aid</v>
      </c>
      <c r="AN1353" s="4" t="str">
        <f>IFERROR(IF(AK1353="", "", _xlfn.XLOOKUP(AK1353, CODES!A:A,CODES!I:I)), "")</f>
        <v>C/Amp Card</v>
      </c>
      <c r="AO1353" s="6" t="s">
        <v>9070</v>
      </c>
      <c r="AP1353" s="6"/>
      <c r="AQ1353" s="6"/>
      <c r="AR1353" s="6"/>
      <c r="AS1353" s="15"/>
    </row>
    <row r="1354" spans="1:45" ht="90" hidden="1" x14ac:dyDescent="0.25">
      <c r="A1354" s="13" t="s">
        <v>25</v>
      </c>
      <c r="B1354" s="4" t="s">
        <v>8631</v>
      </c>
      <c r="C1354" s="4" t="s">
        <v>9071</v>
      </c>
      <c r="D1354" s="5">
        <v>45810</v>
      </c>
      <c r="E1354" s="4" t="s">
        <v>4456</v>
      </c>
      <c r="F1354" s="6" t="s">
        <v>4457</v>
      </c>
      <c r="G1354" s="4" t="s">
        <v>71</v>
      </c>
      <c r="H1354" s="6" t="s">
        <v>392</v>
      </c>
      <c r="I1354" s="6" t="s">
        <v>89</v>
      </c>
      <c r="J1354" s="4">
        <v>3</v>
      </c>
      <c r="K1354" s="4">
        <v>7</v>
      </c>
      <c r="L1354" s="4">
        <v>0</v>
      </c>
      <c r="M1354" s="4" t="s">
        <v>1211</v>
      </c>
      <c r="N1354" s="6"/>
      <c r="O1354" s="6" t="s">
        <v>1211</v>
      </c>
      <c r="P1354" s="6"/>
      <c r="Q1354" s="4" t="s">
        <v>82</v>
      </c>
      <c r="R1354" s="4" t="s">
        <v>52</v>
      </c>
      <c r="S1354" s="5">
        <v>43798</v>
      </c>
      <c r="T1354" s="7" t="s">
        <v>9072</v>
      </c>
      <c r="U1354" s="7" t="s">
        <v>3811</v>
      </c>
      <c r="V1354" s="7" t="s">
        <v>9073</v>
      </c>
      <c r="W1354" s="4" t="s">
        <v>218</v>
      </c>
      <c r="X1354" s="4" t="s">
        <v>218</v>
      </c>
      <c r="Y1354" s="4" t="s">
        <v>65</v>
      </c>
      <c r="Z1354" s="4" t="s">
        <v>65</v>
      </c>
      <c r="AA1354" s="4" t="s">
        <v>66</v>
      </c>
      <c r="AB1354" s="4" t="s">
        <v>97</v>
      </c>
      <c r="AC1354" s="6" t="s">
        <v>97</v>
      </c>
      <c r="AD1354" s="6"/>
      <c r="AE1354" s="4" t="s">
        <v>9074</v>
      </c>
      <c r="AF1354" s="6"/>
      <c r="AG1354" s="6" t="s">
        <v>108</v>
      </c>
      <c r="AH1354" s="6" t="s">
        <v>109</v>
      </c>
      <c r="AI1354" s="4">
        <f t="shared" si="21"/>
        <v>0</v>
      </c>
      <c r="AJ1354" s="4" t="s">
        <v>68</v>
      </c>
      <c r="AK1354" s="6" t="s">
        <v>110</v>
      </c>
      <c r="AL1354" s="4" t="str">
        <f>IFERROR(IF(AK1354="", "", _xlfn.XLOOKUP(AK1354, CODES!A:A,CODES!E:E)), "")</f>
        <v>Operational</v>
      </c>
      <c r="AM1354" s="4" t="str">
        <f>IFERROR(IF(AK1354="", "", _xlfn.XLOOKUP(AK1354, CODES!A:A,CODES!G:G)), "")</f>
        <v>Depot</v>
      </c>
      <c r="AN1354" s="4" t="str">
        <f>IFERROR(IF(AK1354="", "", _xlfn.XLOOKUP(AK1354, CODES!A:A,CODES!I:I)), "")</f>
        <v>Process</v>
      </c>
      <c r="AO1354" s="6" t="s">
        <v>9075</v>
      </c>
      <c r="AP1354" s="6"/>
      <c r="AQ1354" s="6"/>
      <c r="AR1354" s="6"/>
      <c r="AS1354" s="15"/>
    </row>
    <row r="1355" spans="1:45" ht="75" hidden="1" x14ac:dyDescent="0.25">
      <c r="A1355" s="13" t="s">
        <v>25</v>
      </c>
      <c r="B1355" s="4" t="s">
        <v>8631</v>
      </c>
      <c r="C1355" s="4" t="s">
        <v>9076</v>
      </c>
      <c r="D1355" s="5">
        <v>45809</v>
      </c>
      <c r="E1355" s="4" t="s">
        <v>3087</v>
      </c>
      <c r="F1355" s="6" t="s">
        <v>3088</v>
      </c>
      <c r="G1355" s="4" t="s">
        <v>687</v>
      </c>
      <c r="H1355" s="6"/>
      <c r="I1355" s="6"/>
      <c r="J1355" s="4">
        <v>4</v>
      </c>
      <c r="K1355" s="4">
        <v>15</v>
      </c>
      <c r="L1355" s="4">
        <v>0</v>
      </c>
      <c r="M1355" s="4" t="s">
        <v>335</v>
      </c>
      <c r="N1355" s="6" t="s">
        <v>8798</v>
      </c>
      <c r="O1355" s="6" t="s">
        <v>335</v>
      </c>
      <c r="P1355" s="6"/>
      <c r="Q1355" s="4" t="s">
        <v>73</v>
      </c>
      <c r="R1355" s="4" t="s">
        <v>74</v>
      </c>
      <c r="S1355" s="4"/>
      <c r="T1355" s="7" t="s">
        <v>9077</v>
      </c>
      <c r="U1355" s="7" t="s">
        <v>9078</v>
      </c>
      <c r="V1355" s="7" t="s">
        <v>9079</v>
      </c>
      <c r="W1355" s="4" t="s">
        <v>135</v>
      </c>
      <c r="X1355" s="4" t="s">
        <v>135</v>
      </c>
      <c r="Y1355" s="4" t="s">
        <v>418</v>
      </c>
      <c r="Z1355" s="4" t="s">
        <v>418</v>
      </c>
      <c r="AA1355" s="4" t="s">
        <v>66</v>
      </c>
      <c r="AB1355" s="4" t="s">
        <v>97</v>
      </c>
      <c r="AC1355" s="6" t="s">
        <v>97</v>
      </c>
      <c r="AD1355" s="6"/>
      <c r="AE1355" s="4" t="s">
        <v>9080</v>
      </c>
      <c r="AF1355" s="6"/>
      <c r="AG1355" s="6"/>
      <c r="AH1355" s="6" t="s">
        <v>137</v>
      </c>
      <c r="AI1355" s="4">
        <f t="shared" si="21"/>
        <v>0</v>
      </c>
      <c r="AJ1355" s="4" t="s">
        <v>58</v>
      </c>
      <c r="AK1355" s="6" t="s">
        <v>2247</v>
      </c>
      <c r="AL1355" s="4" t="str">
        <f>IFERROR(IF(AK1355="", "", _xlfn.XLOOKUP(AK1355, CODES!A:A,CODES!E:E)), "")</f>
        <v>Doors</v>
      </c>
      <c r="AM1355" s="4" t="str">
        <f>IFERROR(IF(AK1355="", "", _xlfn.XLOOKUP(AK1355, CODES!A:A,CODES!G:G)), "")</f>
        <v>Mk 4 Power Door</v>
      </c>
      <c r="AN1355" s="4" t="str">
        <f>IFERROR(IF(AK1355="", "", _xlfn.XLOOKUP(AK1355, CODES!A:A,CODES!I:I)), "")</f>
        <v>Door</v>
      </c>
      <c r="AO1355" s="6"/>
      <c r="AP1355" s="6"/>
      <c r="AQ1355" s="6"/>
      <c r="AR1355" s="6"/>
      <c r="AS1355" s="15"/>
    </row>
    <row r="1356" spans="1:45" ht="180" hidden="1" x14ac:dyDescent="0.25">
      <c r="A1356" s="13" t="s">
        <v>25</v>
      </c>
      <c r="B1356" s="4" t="s">
        <v>8631</v>
      </c>
      <c r="C1356" s="4" t="s">
        <v>9081</v>
      </c>
      <c r="D1356" s="5">
        <v>45809</v>
      </c>
      <c r="E1356" s="4" t="s">
        <v>48</v>
      </c>
      <c r="F1356" s="6" t="s">
        <v>5571</v>
      </c>
      <c r="G1356" s="4" t="s">
        <v>181</v>
      </c>
      <c r="H1356" s="6" t="s">
        <v>392</v>
      </c>
      <c r="I1356" s="6" t="s">
        <v>89</v>
      </c>
      <c r="J1356" s="4">
        <v>9</v>
      </c>
      <c r="K1356" s="4">
        <v>20</v>
      </c>
      <c r="L1356" s="4">
        <v>0</v>
      </c>
      <c r="M1356" s="4" t="s">
        <v>518</v>
      </c>
      <c r="N1356" s="6" t="s">
        <v>9082</v>
      </c>
      <c r="O1356" s="6" t="s">
        <v>518</v>
      </c>
      <c r="P1356" s="6"/>
      <c r="Q1356" s="4" t="s">
        <v>51</v>
      </c>
      <c r="R1356" s="4" t="s">
        <v>52</v>
      </c>
      <c r="S1356" s="5">
        <v>43549</v>
      </c>
      <c r="T1356" s="7" t="s">
        <v>9083</v>
      </c>
      <c r="U1356" s="7" t="s">
        <v>9084</v>
      </c>
      <c r="V1356" s="7"/>
      <c r="W1356" s="4" t="s">
        <v>53</v>
      </c>
      <c r="X1356" s="4" t="s">
        <v>53</v>
      </c>
      <c r="Y1356" s="4" t="s">
        <v>574</v>
      </c>
      <c r="Z1356" s="4" t="s">
        <v>574</v>
      </c>
      <c r="AA1356" s="4" t="s">
        <v>66</v>
      </c>
      <c r="AB1356" s="4" t="s">
        <v>97</v>
      </c>
      <c r="AC1356" s="6" t="s">
        <v>97</v>
      </c>
      <c r="AD1356" s="6"/>
      <c r="AE1356" s="4" t="s">
        <v>9085</v>
      </c>
      <c r="AF1356" s="6"/>
      <c r="AG1356" s="6" t="s">
        <v>97</v>
      </c>
      <c r="AH1356" s="6" t="s">
        <v>137</v>
      </c>
      <c r="AI1356" s="4">
        <f t="shared" si="21"/>
        <v>0</v>
      </c>
      <c r="AJ1356" s="4" t="s">
        <v>58</v>
      </c>
      <c r="AK1356" s="6" t="s">
        <v>1079</v>
      </c>
      <c r="AL1356" s="4" t="str">
        <f>IFERROR(IF(AK1356="", "", _xlfn.XLOOKUP(AK1356, CODES!A:A,CODES!E:E)), "")</f>
        <v>Cab</v>
      </c>
      <c r="AM1356" s="4" t="str">
        <f>IFERROR(IF(AK1356="", "", _xlfn.XLOOKUP(AK1356, CODES!A:A,CODES!G:G)), "")</f>
        <v>Windscreen Wiper</v>
      </c>
      <c r="AN1356" s="4" t="str">
        <f>IFERROR(IF(AK1356="", "", _xlfn.XLOOKUP(AK1356, CODES!A:A,CODES!I:I)), "")</f>
        <v>Command module</v>
      </c>
      <c r="AO1356" s="6" t="s">
        <v>9086</v>
      </c>
      <c r="AP1356" s="6"/>
      <c r="AQ1356" s="6"/>
      <c r="AR1356" s="6"/>
      <c r="AS1356" s="15"/>
    </row>
    <row r="1357" spans="1:45" ht="75" hidden="1" x14ac:dyDescent="0.25">
      <c r="A1357" s="13" t="s">
        <v>25</v>
      </c>
      <c r="B1357" s="4" t="s">
        <v>8631</v>
      </c>
      <c r="C1357" s="4" t="s">
        <v>9087</v>
      </c>
      <c r="D1357" s="5">
        <v>45809</v>
      </c>
      <c r="E1357" s="4" t="s">
        <v>8170</v>
      </c>
      <c r="F1357" s="6" t="s">
        <v>8171</v>
      </c>
      <c r="G1357" s="4" t="s">
        <v>542</v>
      </c>
      <c r="H1357" s="6" t="s">
        <v>758</v>
      </c>
      <c r="I1357" s="6" t="s">
        <v>89</v>
      </c>
      <c r="J1357" s="4">
        <v>22</v>
      </c>
      <c r="K1357" s="4">
        <v>28</v>
      </c>
      <c r="L1357" s="4">
        <v>0</v>
      </c>
      <c r="M1357" s="4" t="s">
        <v>777</v>
      </c>
      <c r="N1357" s="6"/>
      <c r="O1357" s="6" t="s">
        <v>777</v>
      </c>
      <c r="P1357" s="6"/>
      <c r="Q1357" s="4" t="s">
        <v>51</v>
      </c>
      <c r="R1357" s="4" t="s">
        <v>52</v>
      </c>
      <c r="S1357" s="5">
        <v>43545</v>
      </c>
      <c r="T1357" s="7" t="s">
        <v>9088</v>
      </c>
      <c r="U1357" s="7" t="s">
        <v>9089</v>
      </c>
      <c r="V1357" s="7"/>
      <c r="W1357" s="4" t="s">
        <v>547</v>
      </c>
      <c r="X1357" s="4" t="s">
        <v>547</v>
      </c>
      <c r="Y1357" s="4" t="s">
        <v>65</v>
      </c>
      <c r="Z1357" s="4" t="s">
        <v>65</v>
      </c>
      <c r="AA1357" s="4" t="s">
        <v>66</v>
      </c>
      <c r="AB1357" s="4" t="s">
        <v>97</v>
      </c>
      <c r="AC1357" s="6" t="s">
        <v>97</v>
      </c>
      <c r="AD1357" s="6"/>
      <c r="AE1357" s="4" t="s">
        <v>9090</v>
      </c>
      <c r="AF1357" s="6"/>
      <c r="AG1357" s="6" t="s">
        <v>108</v>
      </c>
      <c r="AH1357" s="6" t="s">
        <v>109</v>
      </c>
      <c r="AI1357" s="4">
        <f t="shared" si="21"/>
        <v>0</v>
      </c>
      <c r="AJ1357" s="4" t="s">
        <v>68</v>
      </c>
      <c r="AK1357" s="6" t="s">
        <v>110</v>
      </c>
      <c r="AL1357" s="4" t="str">
        <f>IFERROR(IF(AK1357="", "", _xlfn.XLOOKUP(AK1357, CODES!A:A,CODES!E:E)), "")</f>
        <v>Operational</v>
      </c>
      <c r="AM1357" s="4" t="str">
        <f>IFERROR(IF(AK1357="", "", _xlfn.XLOOKUP(AK1357, CODES!A:A,CODES!G:G)), "")</f>
        <v>Depot</v>
      </c>
      <c r="AN1357" s="4" t="str">
        <f>IFERROR(IF(AK1357="", "", _xlfn.XLOOKUP(AK1357, CODES!A:A,CODES!I:I)), "")</f>
        <v>Process</v>
      </c>
      <c r="AO1357" s="6" t="s">
        <v>1271</v>
      </c>
      <c r="AP1357" s="6"/>
      <c r="AQ1357" s="6"/>
      <c r="AR1357" s="6"/>
      <c r="AS1357" s="15"/>
    </row>
    <row r="1358" spans="1:45" ht="75" hidden="1" x14ac:dyDescent="0.25">
      <c r="A1358" s="13" t="s">
        <v>25</v>
      </c>
      <c r="B1358" s="4" t="s">
        <v>8631</v>
      </c>
      <c r="C1358" s="4" t="s">
        <v>9091</v>
      </c>
      <c r="D1358" s="5">
        <v>45809</v>
      </c>
      <c r="E1358" s="4" t="s">
        <v>294</v>
      </c>
      <c r="F1358" s="6" t="s">
        <v>7121</v>
      </c>
      <c r="G1358" s="4" t="s">
        <v>687</v>
      </c>
      <c r="H1358" s="6"/>
      <c r="I1358" s="6"/>
      <c r="J1358" s="4">
        <v>9</v>
      </c>
      <c r="K1358" s="4">
        <v>43</v>
      </c>
      <c r="L1358" s="4">
        <v>0</v>
      </c>
      <c r="M1358" s="4" t="s">
        <v>335</v>
      </c>
      <c r="N1358" s="6" t="s">
        <v>7912</v>
      </c>
      <c r="O1358" s="6" t="s">
        <v>335</v>
      </c>
      <c r="P1358" s="6"/>
      <c r="Q1358" s="4" t="s">
        <v>73</v>
      </c>
      <c r="R1358" s="4" t="s">
        <v>74</v>
      </c>
      <c r="S1358" s="4"/>
      <c r="T1358" s="7" t="s">
        <v>9092</v>
      </c>
      <c r="U1358" s="7" t="s">
        <v>9093</v>
      </c>
      <c r="V1358" s="7" t="s">
        <v>9094</v>
      </c>
      <c r="W1358" s="4" t="s">
        <v>161</v>
      </c>
      <c r="X1358" s="4" t="s">
        <v>161</v>
      </c>
      <c r="Y1358" s="4" t="s">
        <v>96</v>
      </c>
      <c r="Z1358" s="4" t="s">
        <v>96</v>
      </c>
      <c r="AA1358" s="4" t="s">
        <v>66</v>
      </c>
      <c r="AB1358" s="4" t="s">
        <v>97</v>
      </c>
      <c r="AC1358" s="6" t="s">
        <v>97</v>
      </c>
      <c r="AD1358" s="6"/>
      <c r="AE1358" s="4" t="s">
        <v>9095</v>
      </c>
      <c r="AF1358" s="6"/>
      <c r="AG1358" s="6"/>
      <c r="AH1358" s="6" t="s">
        <v>109</v>
      </c>
      <c r="AI1358" s="4">
        <f t="shared" si="21"/>
        <v>0</v>
      </c>
      <c r="AJ1358" s="4" t="s">
        <v>58</v>
      </c>
      <c r="AK1358" s="6" t="s">
        <v>9096</v>
      </c>
      <c r="AL1358" s="4" t="str">
        <f>IFERROR(IF(AK1358="", "", _xlfn.XLOOKUP(AK1358, CODES!A:A,CODES!E:E)), "")</f>
        <v>Operational</v>
      </c>
      <c r="AM1358" s="4" t="str">
        <f>IFERROR(IF(AK1358="", "", _xlfn.XLOOKUP(AK1358, CODES!A:A,CODES!G:G)), "")</f>
        <v>Staff</v>
      </c>
      <c r="AN1358" s="4" t="str">
        <f>IFERROR(IF(AK1358="", "", _xlfn.XLOOKUP(AK1358, CODES!A:A,CODES!I:I)), "")</f>
        <v>Other</v>
      </c>
      <c r="AO1358" s="6"/>
      <c r="AP1358" s="6"/>
      <c r="AQ1358" s="6"/>
      <c r="AR1358" s="6"/>
      <c r="AS1358" s="15"/>
    </row>
    <row r="1359" spans="1:45" ht="75" hidden="1" x14ac:dyDescent="0.25">
      <c r="A1359" s="13" t="s">
        <v>25</v>
      </c>
      <c r="B1359" s="4" t="s">
        <v>8631</v>
      </c>
      <c r="C1359" s="4" t="s">
        <v>9097</v>
      </c>
      <c r="D1359" s="5">
        <v>45809</v>
      </c>
      <c r="E1359" s="4" t="s">
        <v>294</v>
      </c>
      <c r="F1359" s="6" t="s">
        <v>7121</v>
      </c>
      <c r="G1359" s="4" t="s">
        <v>250</v>
      </c>
      <c r="H1359" s="6"/>
      <c r="I1359" s="6"/>
      <c r="J1359" s="4">
        <v>1.5</v>
      </c>
      <c r="K1359" s="4">
        <v>3.5</v>
      </c>
      <c r="L1359" s="4">
        <v>0</v>
      </c>
      <c r="M1359" s="4" t="s">
        <v>335</v>
      </c>
      <c r="N1359" s="6"/>
      <c r="O1359" s="6" t="s">
        <v>335</v>
      </c>
      <c r="P1359" s="6"/>
      <c r="Q1359" s="4" t="s">
        <v>73</v>
      </c>
      <c r="R1359" s="4" t="s">
        <v>74</v>
      </c>
      <c r="S1359" s="4"/>
      <c r="T1359" s="7" t="s">
        <v>9098</v>
      </c>
      <c r="U1359" s="7" t="s">
        <v>8842</v>
      </c>
      <c r="V1359" s="7" t="s">
        <v>8842</v>
      </c>
      <c r="W1359" s="4" t="s">
        <v>75</v>
      </c>
      <c r="X1359" s="4" t="s">
        <v>75</v>
      </c>
      <c r="Y1359" s="4" t="s">
        <v>418</v>
      </c>
      <c r="Z1359" s="4" t="s">
        <v>418</v>
      </c>
      <c r="AA1359" s="4" t="s">
        <v>66</v>
      </c>
      <c r="AB1359" s="4" t="s">
        <v>97</v>
      </c>
      <c r="AC1359" s="6" t="s">
        <v>97</v>
      </c>
      <c r="AD1359" s="6"/>
      <c r="AE1359" s="4" t="s">
        <v>9099</v>
      </c>
      <c r="AF1359" s="6"/>
      <c r="AG1359" s="6"/>
      <c r="AH1359" s="6"/>
      <c r="AI1359" s="4">
        <f t="shared" si="21"/>
        <v>0</v>
      </c>
      <c r="AJ1359" s="4" t="s">
        <v>58</v>
      </c>
      <c r="AK1359" s="6"/>
      <c r="AL1359" s="4" t="str">
        <f>IFERROR(IF(AK1359="", "", _xlfn.XLOOKUP(AK1359, CODES!A:A,CODES!E:E)), "")</f>
        <v/>
      </c>
      <c r="AM1359" s="4" t="str">
        <f>IFERROR(IF(AK1359="", "", _xlfn.XLOOKUP(AK1359, CODES!A:A,CODES!G:G)), "")</f>
        <v/>
      </c>
      <c r="AN1359" s="4" t="str">
        <f>IFERROR(IF(AK1359="", "", _xlfn.XLOOKUP(AK1359, CODES!A:A,CODES!I:I)), "")</f>
        <v/>
      </c>
      <c r="AO1359" s="6"/>
      <c r="AP1359" s="6"/>
      <c r="AQ1359" s="6"/>
      <c r="AR1359" s="6"/>
      <c r="AS1359" s="15"/>
    </row>
    <row r="1360" spans="1:45" ht="75" hidden="1" x14ac:dyDescent="0.25">
      <c r="A1360" s="13" t="s">
        <v>25</v>
      </c>
      <c r="B1360" s="4" t="s">
        <v>8631</v>
      </c>
      <c r="C1360" s="4" t="s">
        <v>9100</v>
      </c>
      <c r="D1360" s="5">
        <v>45808</v>
      </c>
      <c r="E1360" s="4" t="s">
        <v>3643</v>
      </c>
      <c r="F1360" s="6" t="s">
        <v>6215</v>
      </c>
      <c r="G1360" s="4" t="s">
        <v>192</v>
      </c>
      <c r="H1360" s="6"/>
      <c r="I1360" s="6"/>
      <c r="J1360" s="4">
        <v>45</v>
      </c>
      <c r="K1360" s="4">
        <v>45</v>
      </c>
      <c r="L1360" s="4">
        <v>1</v>
      </c>
      <c r="M1360" s="4" t="s">
        <v>837</v>
      </c>
      <c r="N1360" s="6" t="s">
        <v>1280</v>
      </c>
      <c r="O1360" s="6" t="s">
        <v>837</v>
      </c>
      <c r="P1360" s="6"/>
      <c r="Q1360" s="4" t="s">
        <v>73</v>
      </c>
      <c r="R1360" s="4" t="s">
        <v>74</v>
      </c>
      <c r="S1360" s="4"/>
      <c r="T1360" s="7" t="s">
        <v>9101</v>
      </c>
      <c r="U1360" s="7" t="s">
        <v>9102</v>
      </c>
      <c r="V1360" s="7" t="s">
        <v>9103</v>
      </c>
      <c r="W1360" s="4" t="s">
        <v>135</v>
      </c>
      <c r="X1360" s="4" t="s">
        <v>135</v>
      </c>
      <c r="Y1360" s="4" t="s">
        <v>418</v>
      </c>
      <c r="Z1360" s="4" t="s">
        <v>418</v>
      </c>
      <c r="AA1360" s="4" t="s">
        <v>66</v>
      </c>
      <c r="AB1360" s="4" t="s">
        <v>97</v>
      </c>
      <c r="AC1360" s="6" t="s">
        <v>97</v>
      </c>
      <c r="AD1360" s="6"/>
      <c r="AE1360" s="4" t="s">
        <v>9104</v>
      </c>
      <c r="AF1360" s="6"/>
      <c r="AG1360" s="6"/>
      <c r="AH1360" s="6" t="s">
        <v>137</v>
      </c>
      <c r="AI1360" s="4">
        <f t="shared" si="21"/>
        <v>0</v>
      </c>
      <c r="AJ1360" s="4" t="s">
        <v>58</v>
      </c>
      <c r="AK1360" s="6" t="s">
        <v>7610</v>
      </c>
      <c r="AL1360" s="4" t="str">
        <f>IFERROR(IF(AK1360="", "", _xlfn.XLOOKUP(AK1360, CODES!A:A,CODES!E:E)), "")</f>
        <v>Electrical</v>
      </c>
      <c r="AM1360" s="4" t="str">
        <f>IFERROR(IF(AK1360="", "", _xlfn.XLOOKUP(AK1360, CODES!A:A,CODES!G:G)), "")</f>
        <v>Electronic Rack </v>
      </c>
      <c r="AN1360" s="4" t="str">
        <f>IFERROR(IF(AK1360="", "", _xlfn.XLOOKUP(AK1360, CODES!A:A,CODES!I:I)), "")</f>
        <v>FDM rack </v>
      </c>
      <c r="AO1360" s="6"/>
      <c r="AP1360" s="6"/>
      <c r="AQ1360" s="6"/>
      <c r="AR1360" s="6"/>
      <c r="AS1360" s="15"/>
    </row>
    <row r="1361" spans="1:45" ht="75" hidden="1" x14ac:dyDescent="0.25">
      <c r="A1361" s="13" t="s">
        <v>25</v>
      </c>
      <c r="B1361" s="4" t="s">
        <v>8631</v>
      </c>
      <c r="C1361" s="4" t="s">
        <v>9105</v>
      </c>
      <c r="D1361" s="5">
        <v>45808</v>
      </c>
      <c r="E1361" s="4" t="s">
        <v>3037</v>
      </c>
      <c r="F1361" s="6" t="s">
        <v>3038</v>
      </c>
      <c r="G1361" s="4" t="s">
        <v>1029</v>
      </c>
      <c r="H1361" s="6"/>
      <c r="I1361" s="6"/>
      <c r="J1361" s="4">
        <v>7</v>
      </c>
      <c r="K1361" s="4">
        <v>10</v>
      </c>
      <c r="L1361" s="4">
        <v>0</v>
      </c>
      <c r="M1361" s="4" t="s">
        <v>697</v>
      </c>
      <c r="N1361" s="6" t="s">
        <v>1030</v>
      </c>
      <c r="O1361" s="6" t="s">
        <v>697</v>
      </c>
      <c r="P1361" s="6"/>
      <c r="Q1361" s="4" t="s">
        <v>73</v>
      </c>
      <c r="R1361" s="4" t="s">
        <v>74</v>
      </c>
      <c r="S1361" s="4"/>
      <c r="T1361" s="7" t="s">
        <v>9106</v>
      </c>
      <c r="U1361" s="7" t="s">
        <v>9107</v>
      </c>
      <c r="V1361" s="7" t="s">
        <v>9108</v>
      </c>
      <c r="W1361" s="4" t="s">
        <v>135</v>
      </c>
      <c r="X1361" s="4" t="s">
        <v>135</v>
      </c>
      <c r="Y1361" s="4" t="s">
        <v>418</v>
      </c>
      <c r="Z1361" s="4" t="s">
        <v>418</v>
      </c>
      <c r="AA1361" s="4" t="s">
        <v>66</v>
      </c>
      <c r="AB1361" s="4" t="s">
        <v>97</v>
      </c>
      <c r="AC1361" s="6" t="s">
        <v>97</v>
      </c>
      <c r="AD1361" s="6"/>
      <c r="AE1361" s="4" t="s">
        <v>9109</v>
      </c>
      <c r="AF1361" s="6"/>
      <c r="AG1361" s="6"/>
      <c r="AH1361" s="6" t="s">
        <v>137</v>
      </c>
      <c r="AI1361" s="4">
        <f t="shared" si="21"/>
        <v>0</v>
      </c>
      <c r="AJ1361" s="4" t="s">
        <v>58</v>
      </c>
      <c r="AK1361" s="6" t="s">
        <v>9110</v>
      </c>
      <c r="AL1361" s="4" t="str">
        <f>IFERROR(IF(AK1361="", "", _xlfn.XLOOKUP(AK1361, CODES!A:A,CODES!E:E)), "")</f>
        <v>Doors</v>
      </c>
      <c r="AM1361" s="4" t="str">
        <f>IFERROR(IF(AK1361="", "", _xlfn.XLOOKUP(AK1361, CODES!A:A,CODES!G:G)), "")</f>
        <v>Pneumatic</v>
      </c>
      <c r="AN1361" s="4" t="str">
        <f>IFERROR(IF(AK1361="", "", _xlfn.XLOOKUP(AK1361, CODES!A:A,CODES!I:I)), "")</f>
        <v>Pressure regulating valve</v>
      </c>
      <c r="AO1361" s="6"/>
      <c r="AP1361" s="6"/>
      <c r="AQ1361" s="6"/>
      <c r="AR1361" s="6"/>
      <c r="AS1361" s="15"/>
    </row>
    <row r="1362" spans="1:45" ht="90" hidden="1" x14ac:dyDescent="0.25">
      <c r="A1362" s="13" t="s">
        <v>25</v>
      </c>
      <c r="B1362" s="4" t="s">
        <v>8631</v>
      </c>
      <c r="C1362" s="4" t="s">
        <v>9111</v>
      </c>
      <c r="D1362" s="5">
        <v>45807</v>
      </c>
      <c r="E1362" s="4" t="s">
        <v>6302</v>
      </c>
      <c r="F1362" s="6" t="s">
        <v>6303</v>
      </c>
      <c r="G1362" s="4" t="s">
        <v>542</v>
      </c>
      <c r="H1362" s="6" t="s">
        <v>633</v>
      </c>
      <c r="I1362" s="6" t="s">
        <v>89</v>
      </c>
      <c r="J1362" s="4">
        <v>8</v>
      </c>
      <c r="K1362" s="4">
        <v>13</v>
      </c>
      <c r="L1362" s="4">
        <v>0</v>
      </c>
      <c r="M1362" s="4" t="s">
        <v>518</v>
      </c>
      <c r="N1362" s="6"/>
      <c r="O1362" s="6" t="s">
        <v>518</v>
      </c>
      <c r="P1362" s="6"/>
      <c r="Q1362" s="4" t="s">
        <v>51</v>
      </c>
      <c r="R1362" s="4" t="s">
        <v>52</v>
      </c>
      <c r="S1362" s="5">
        <v>43549</v>
      </c>
      <c r="T1362" s="7" t="s">
        <v>9112</v>
      </c>
      <c r="U1362" s="7" t="s">
        <v>9113</v>
      </c>
      <c r="V1362" s="7"/>
      <c r="W1362" s="4" t="s">
        <v>547</v>
      </c>
      <c r="X1362" s="4" t="s">
        <v>547</v>
      </c>
      <c r="Y1362" s="4" t="s">
        <v>65</v>
      </c>
      <c r="Z1362" s="4" t="s">
        <v>65</v>
      </c>
      <c r="AA1362" s="4" t="s">
        <v>66</v>
      </c>
      <c r="AB1362" s="4" t="s">
        <v>97</v>
      </c>
      <c r="AC1362" s="6" t="s">
        <v>97</v>
      </c>
      <c r="AD1362" s="6"/>
      <c r="AE1362" s="4" t="s">
        <v>9114</v>
      </c>
      <c r="AF1362" s="6"/>
      <c r="AG1362" s="6" t="s">
        <v>108</v>
      </c>
      <c r="AH1362" s="6" t="s">
        <v>109</v>
      </c>
      <c r="AI1362" s="4">
        <f t="shared" si="21"/>
        <v>0</v>
      </c>
      <c r="AJ1362" s="4" t="s">
        <v>68</v>
      </c>
      <c r="AK1362" s="6" t="s">
        <v>927</v>
      </c>
      <c r="AL1362" s="4" t="str">
        <f>IFERROR(IF(AK1362="", "", _xlfn.XLOOKUP(AK1362, CODES!A:A,CODES!E:E)), "")</f>
        <v>Operational</v>
      </c>
      <c r="AM1362" s="4" t="str">
        <f>IFERROR(IF(AK1362="", "", _xlfn.XLOOKUP(AK1362, CODES!A:A,CODES!G:G)), "")</f>
        <v>Depot</v>
      </c>
      <c r="AN1362" s="4" t="str">
        <f>IFERROR(IF(AK1362="", "", _xlfn.XLOOKUP(AK1362, CODES!A:A,CODES!I:I)), "")</f>
        <v>Awaiting Acceptance</v>
      </c>
      <c r="AO1362" s="6" t="s">
        <v>9115</v>
      </c>
      <c r="AP1362" s="6"/>
      <c r="AQ1362" s="6"/>
      <c r="AR1362" s="6"/>
      <c r="AS1362" s="15"/>
    </row>
    <row r="1363" spans="1:45" ht="75" hidden="1" x14ac:dyDescent="0.25">
      <c r="A1363" s="13" t="s">
        <v>25</v>
      </c>
      <c r="B1363" s="4" t="s">
        <v>8631</v>
      </c>
      <c r="C1363" s="4" t="s">
        <v>9116</v>
      </c>
      <c r="D1363" s="5">
        <v>45807</v>
      </c>
      <c r="E1363" s="4" t="s">
        <v>2749</v>
      </c>
      <c r="F1363" s="6" t="s">
        <v>4860</v>
      </c>
      <c r="G1363" s="4" t="s">
        <v>9117</v>
      </c>
      <c r="H1363" s="6"/>
      <c r="I1363" s="6"/>
      <c r="J1363" s="4">
        <v>6</v>
      </c>
      <c r="K1363" s="4">
        <v>6</v>
      </c>
      <c r="L1363" s="4">
        <v>0</v>
      </c>
      <c r="M1363" s="4" t="s">
        <v>251</v>
      </c>
      <c r="N1363" s="6" t="s">
        <v>8149</v>
      </c>
      <c r="O1363" s="6" t="s">
        <v>251</v>
      </c>
      <c r="P1363" s="6"/>
      <c r="Q1363" s="4" t="s">
        <v>73</v>
      </c>
      <c r="R1363" s="4" t="s">
        <v>74</v>
      </c>
      <c r="S1363" s="4"/>
      <c r="T1363" s="7" t="s">
        <v>9118</v>
      </c>
      <c r="U1363" s="7" t="s">
        <v>9119</v>
      </c>
      <c r="V1363" s="7" t="s">
        <v>9120</v>
      </c>
      <c r="W1363" s="4" t="s">
        <v>161</v>
      </c>
      <c r="X1363" s="4" t="s">
        <v>161</v>
      </c>
      <c r="Y1363" s="4" t="s">
        <v>96</v>
      </c>
      <c r="Z1363" s="4" t="s">
        <v>96</v>
      </c>
      <c r="AA1363" s="4" t="s">
        <v>66</v>
      </c>
      <c r="AB1363" s="4" t="s">
        <v>97</v>
      </c>
      <c r="AC1363" s="6" t="s">
        <v>97</v>
      </c>
      <c r="AD1363" s="6"/>
      <c r="AE1363" s="4" t="s">
        <v>9121</v>
      </c>
      <c r="AF1363" s="6"/>
      <c r="AG1363" s="6"/>
      <c r="AH1363" s="6" t="s">
        <v>137</v>
      </c>
      <c r="AI1363" s="4">
        <f t="shared" si="21"/>
        <v>0</v>
      </c>
      <c r="AJ1363" s="4" t="s">
        <v>58</v>
      </c>
      <c r="AK1363" s="6" t="s">
        <v>9122</v>
      </c>
      <c r="AL1363" s="4" t="str">
        <f>IFERROR(IF(AK1363="", "", _xlfn.XLOOKUP(AK1363, CODES!A:A,CODES!E:E)), "")</f>
        <v>Brakes </v>
      </c>
      <c r="AM1363" s="4" t="str">
        <f>IFERROR(IF(AK1363="", "", _xlfn.XLOOKUP(AK1363, CODES!A:A,CODES!G:G)), "")</f>
        <v>Cylinder/actuator </v>
      </c>
      <c r="AN1363" s="4" t="str">
        <f>IFERROR(IF(AK1363="", "", _xlfn.XLOOKUP(AK1363, CODES!A:A,CODES!I:I)), "")</f>
        <v>Brake cylinder/actuator Mk4 coach </v>
      </c>
      <c r="AO1363" s="6"/>
      <c r="AP1363" s="6"/>
      <c r="AQ1363" s="6"/>
      <c r="AR1363" s="6"/>
      <c r="AS1363" s="15"/>
    </row>
    <row r="1364" spans="1:45" ht="225" hidden="1" x14ac:dyDescent="0.25">
      <c r="A1364" s="13" t="s">
        <v>25</v>
      </c>
      <c r="B1364" s="4" t="s">
        <v>8631</v>
      </c>
      <c r="C1364" s="4" t="s">
        <v>9123</v>
      </c>
      <c r="D1364" s="5">
        <v>45807</v>
      </c>
      <c r="E1364" s="4" t="s">
        <v>2242</v>
      </c>
      <c r="F1364" s="6" t="s">
        <v>5052</v>
      </c>
      <c r="G1364" s="4" t="s">
        <v>80</v>
      </c>
      <c r="H1364" s="6" t="s">
        <v>633</v>
      </c>
      <c r="I1364" s="6" t="s">
        <v>89</v>
      </c>
      <c r="J1364" s="4">
        <v>8</v>
      </c>
      <c r="K1364" s="4">
        <v>11</v>
      </c>
      <c r="L1364" s="4">
        <v>0</v>
      </c>
      <c r="M1364" s="4" t="s">
        <v>9124</v>
      </c>
      <c r="N1364" s="6" t="s">
        <v>2497</v>
      </c>
      <c r="O1364" s="6" t="s">
        <v>375</v>
      </c>
      <c r="P1364" s="6" t="s">
        <v>2771</v>
      </c>
      <c r="Q1364" s="4" t="s">
        <v>82</v>
      </c>
      <c r="R1364" s="4" t="s">
        <v>52</v>
      </c>
      <c r="S1364" s="5">
        <v>43700</v>
      </c>
      <c r="T1364" s="7" t="s">
        <v>9125</v>
      </c>
      <c r="U1364" s="7" t="s">
        <v>9126</v>
      </c>
      <c r="V1364" s="7"/>
      <c r="W1364" s="4" t="s">
        <v>95</v>
      </c>
      <c r="X1364" s="4" t="s">
        <v>95</v>
      </c>
      <c r="Y1364" s="4" t="s">
        <v>54</v>
      </c>
      <c r="Z1364" s="4" t="s">
        <v>54</v>
      </c>
      <c r="AA1364" s="4" t="s">
        <v>66</v>
      </c>
      <c r="AB1364" s="4" t="s">
        <v>97</v>
      </c>
      <c r="AC1364" s="6" t="s">
        <v>97</v>
      </c>
      <c r="AD1364" s="6"/>
      <c r="AE1364" s="4" t="s">
        <v>9127</v>
      </c>
      <c r="AF1364" s="6"/>
      <c r="AG1364" s="6" t="s">
        <v>97</v>
      </c>
      <c r="AH1364" s="6" t="s">
        <v>137</v>
      </c>
      <c r="AI1364" s="4">
        <f t="shared" si="21"/>
        <v>0</v>
      </c>
      <c r="AJ1364" s="4" t="s">
        <v>58</v>
      </c>
      <c r="AK1364" s="6" t="s">
        <v>1716</v>
      </c>
      <c r="AL1364" s="4" t="str">
        <f>IFERROR(IF(AK1364="", "", _xlfn.XLOOKUP(AK1364, CODES!A:A,CODES!E:E)), "")</f>
        <v>Collector Equipment</v>
      </c>
      <c r="AM1364" s="4" t="str">
        <f>IFERROR(IF(AK1364="", "", _xlfn.XLOOKUP(AK1364, CODES!A:A,CODES!G:G)), "")</f>
        <v>Pantograph</v>
      </c>
      <c r="AN1364" s="4" t="str">
        <f>IFERROR(IF(AK1364="", "", _xlfn.XLOOKUP(AK1364, CODES!A:A,CODES!I:I)), "")</f>
        <v>Head Suspension Assembly</v>
      </c>
      <c r="AO1364" s="6" t="s">
        <v>9128</v>
      </c>
      <c r="AP1364" s="6"/>
      <c r="AQ1364" s="6"/>
      <c r="AR1364" s="6"/>
      <c r="AS1364" s="15"/>
    </row>
    <row r="1365" spans="1:45" ht="75" hidden="1" x14ac:dyDescent="0.25">
      <c r="A1365" s="13" t="s">
        <v>25</v>
      </c>
      <c r="B1365" s="4" t="s">
        <v>8631</v>
      </c>
      <c r="C1365" s="4" t="s">
        <v>9129</v>
      </c>
      <c r="D1365" s="5">
        <v>45807</v>
      </c>
      <c r="E1365" s="4" t="s">
        <v>3522</v>
      </c>
      <c r="F1365" s="6" t="s">
        <v>154</v>
      </c>
      <c r="G1365" s="4" t="s">
        <v>4171</v>
      </c>
      <c r="H1365" s="6"/>
      <c r="I1365" s="6"/>
      <c r="J1365" s="4">
        <v>7</v>
      </c>
      <c r="K1365" s="4">
        <v>19</v>
      </c>
      <c r="L1365" s="4">
        <v>0</v>
      </c>
      <c r="M1365" s="4" t="s">
        <v>837</v>
      </c>
      <c r="N1365" s="6"/>
      <c r="O1365" s="6" t="s">
        <v>837</v>
      </c>
      <c r="P1365" s="6"/>
      <c r="Q1365" s="4" t="s">
        <v>73</v>
      </c>
      <c r="R1365" s="4" t="s">
        <v>74</v>
      </c>
      <c r="S1365" s="4"/>
      <c r="T1365" s="7" t="s">
        <v>9130</v>
      </c>
      <c r="U1365" s="7" t="s">
        <v>7964</v>
      </c>
      <c r="V1365" s="7" t="s">
        <v>7964</v>
      </c>
      <c r="W1365" s="4" t="s">
        <v>161</v>
      </c>
      <c r="X1365" s="4" t="s">
        <v>161</v>
      </c>
      <c r="Y1365" s="4" t="s">
        <v>162</v>
      </c>
      <c r="Z1365" s="4" t="s">
        <v>162</v>
      </c>
      <c r="AA1365" s="4" t="s">
        <v>66</v>
      </c>
      <c r="AB1365" s="4" t="s">
        <v>97</v>
      </c>
      <c r="AC1365" s="6" t="s">
        <v>281</v>
      </c>
      <c r="AD1365" s="6"/>
      <c r="AE1365" s="4" t="s">
        <v>9131</v>
      </c>
      <c r="AF1365" s="6"/>
      <c r="AG1365" s="6"/>
      <c r="AH1365" s="6"/>
      <c r="AI1365" s="4">
        <f t="shared" si="21"/>
        <v>0</v>
      </c>
      <c r="AJ1365" s="4" t="s">
        <v>58</v>
      </c>
      <c r="AK1365" s="6"/>
      <c r="AL1365" s="4" t="str">
        <f>IFERROR(IF(AK1365="", "", _xlfn.XLOOKUP(AK1365, CODES!A:A,CODES!E:E)), "")</f>
        <v/>
      </c>
      <c r="AM1365" s="4" t="str">
        <f>IFERROR(IF(AK1365="", "", _xlfn.XLOOKUP(AK1365, CODES!A:A,CODES!G:G)), "")</f>
        <v/>
      </c>
      <c r="AN1365" s="4" t="str">
        <f>IFERROR(IF(AK1365="", "", _xlfn.XLOOKUP(AK1365, CODES!A:A,CODES!I:I)), "")</f>
        <v/>
      </c>
      <c r="AO1365" s="6"/>
      <c r="AP1365" s="6"/>
      <c r="AQ1365" s="6"/>
      <c r="AR1365" s="6"/>
      <c r="AS1365" s="15"/>
    </row>
    <row r="1366" spans="1:45" ht="75" hidden="1" x14ac:dyDescent="0.25">
      <c r="A1366" s="13" t="s">
        <v>25</v>
      </c>
      <c r="B1366" s="4" t="s">
        <v>8631</v>
      </c>
      <c r="C1366" s="4" t="s">
        <v>9132</v>
      </c>
      <c r="D1366" s="5">
        <v>45807</v>
      </c>
      <c r="E1366" s="4" t="s">
        <v>3175</v>
      </c>
      <c r="F1366" s="6" t="s">
        <v>1045</v>
      </c>
      <c r="G1366" s="4" t="s">
        <v>142</v>
      </c>
      <c r="H1366" s="6"/>
      <c r="I1366" s="6"/>
      <c r="J1366" s="4">
        <v>6</v>
      </c>
      <c r="K1366" s="4">
        <v>36</v>
      </c>
      <c r="L1366" s="4">
        <v>0</v>
      </c>
      <c r="M1366" s="4" t="s">
        <v>765</v>
      </c>
      <c r="N1366" s="6" t="s">
        <v>9133</v>
      </c>
      <c r="O1366" s="6" t="s">
        <v>765</v>
      </c>
      <c r="P1366" s="6"/>
      <c r="Q1366" s="4" t="s">
        <v>73</v>
      </c>
      <c r="R1366" s="4" t="s">
        <v>74</v>
      </c>
      <c r="S1366" s="4"/>
      <c r="T1366" s="7" t="s">
        <v>9134</v>
      </c>
      <c r="U1366" s="7" t="s">
        <v>9135</v>
      </c>
      <c r="V1366" s="7" t="s">
        <v>9136</v>
      </c>
      <c r="W1366" s="4" t="s">
        <v>135</v>
      </c>
      <c r="X1366" s="4" t="s">
        <v>135</v>
      </c>
      <c r="Y1366" s="4" t="s">
        <v>187</v>
      </c>
      <c r="Z1366" s="4" t="s">
        <v>187</v>
      </c>
      <c r="AA1366" s="4" t="s">
        <v>66</v>
      </c>
      <c r="AB1366" s="4" t="s">
        <v>97</v>
      </c>
      <c r="AC1366" s="6" t="s">
        <v>97</v>
      </c>
      <c r="AD1366" s="6"/>
      <c r="AE1366" s="4" t="s">
        <v>9137</v>
      </c>
      <c r="AF1366" s="6"/>
      <c r="AG1366" s="6"/>
      <c r="AH1366" s="6" t="s">
        <v>137</v>
      </c>
      <c r="AI1366" s="4">
        <f t="shared" si="21"/>
        <v>0</v>
      </c>
      <c r="AJ1366" s="4" t="s">
        <v>58</v>
      </c>
      <c r="AK1366" s="6" t="s">
        <v>9138</v>
      </c>
      <c r="AL1366" s="4" t="str">
        <f>IFERROR(IF(AK1366="", "", _xlfn.XLOOKUP(AK1366, CODES!A:A,CODES!E:E)), "")</f>
        <v>Interior Fittings </v>
      </c>
      <c r="AM1366" s="4" t="str">
        <f>IFERROR(IF(AK1366="", "", _xlfn.XLOOKUP(AK1366, CODES!A:A,CODES!G:G)), "")</f>
        <v>Access panels </v>
      </c>
      <c r="AN1366" s="4" t="str">
        <f>IFERROR(IF(AK1366="", "", _xlfn.XLOOKUP(AK1366, CODES!A:A,CODES!I:I)), "")</f>
        <v>Mk4 Door control access panel </v>
      </c>
      <c r="AO1366" s="6"/>
      <c r="AP1366" s="6"/>
      <c r="AQ1366" s="6"/>
      <c r="AR1366" s="6"/>
      <c r="AS1366" s="15"/>
    </row>
    <row r="1367" spans="1:45" ht="75" hidden="1" x14ac:dyDescent="0.25">
      <c r="A1367" s="13" t="s">
        <v>25</v>
      </c>
      <c r="B1367" s="4" t="s">
        <v>8631</v>
      </c>
      <c r="C1367" s="4" t="s">
        <v>9139</v>
      </c>
      <c r="D1367" s="5">
        <v>45806</v>
      </c>
      <c r="E1367" s="4" t="s">
        <v>9140</v>
      </c>
      <c r="F1367" s="6" t="s">
        <v>9141</v>
      </c>
      <c r="G1367" s="4" t="s">
        <v>61</v>
      </c>
      <c r="H1367" s="6" t="s">
        <v>581</v>
      </c>
      <c r="I1367" s="6" t="s">
        <v>89</v>
      </c>
      <c r="J1367" s="4">
        <v>10</v>
      </c>
      <c r="K1367" s="4">
        <v>10</v>
      </c>
      <c r="L1367" s="4">
        <v>0</v>
      </c>
      <c r="M1367" s="4" t="s">
        <v>1014</v>
      </c>
      <c r="N1367" s="6"/>
      <c r="O1367" s="6" t="s">
        <v>1014</v>
      </c>
      <c r="P1367" s="6"/>
      <c r="Q1367" s="4" t="s">
        <v>82</v>
      </c>
      <c r="R1367" s="4" t="s">
        <v>52</v>
      </c>
      <c r="S1367" s="5">
        <v>43679</v>
      </c>
      <c r="T1367" s="7" t="s">
        <v>9142</v>
      </c>
      <c r="U1367" s="7" t="s">
        <v>9113</v>
      </c>
      <c r="V1367" s="7"/>
      <c r="W1367" s="4" t="s">
        <v>64</v>
      </c>
      <c r="X1367" s="4" t="s">
        <v>64</v>
      </c>
      <c r="Y1367" s="4" t="s">
        <v>65</v>
      </c>
      <c r="Z1367" s="4" t="s">
        <v>65</v>
      </c>
      <c r="AA1367" s="4" t="s">
        <v>66</v>
      </c>
      <c r="AB1367" s="4" t="s">
        <v>97</v>
      </c>
      <c r="AC1367" s="6" t="s">
        <v>97</v>
      </c>
      <c r="AD1367" s="6"/>
      <c r="AE1367" s="4" t="s">
        <v>9143</v>
      </c>
      <c r="AF1367" s="6"/>
      <c r="AG1367" s="6" t="s">
        <v>108</v>
      </c>
      <c r="AH1367" s="6" t="s">
        <v>109</v>
      </c>
      <c r="AI1367" s="4">
        <f t="shared" si="21"/>
        <v>0</v>
      </c>
      <c r="AJ1367" s="4" t="s">
        <v>68</v>
      </c>
      <c r="AK1367" s="6" t="s">
        <v>927</v>
      </c>
      <c r="AL1367" s="4" t="str">
        <f>IFERROR(IF(AK1367="", "", _xlfn.XLOOKUP(AK1367, CODES!A:A,CODES!E:E)), "")</f>
        <v>Operational</v>
      </c>
      <c r="AM1367" s="4" t="str">
        <f>IFERROR(IF(AK1367="", "", _xlfn.XLOOKUP(AK1367, CODES!A:A,CODES!G:G)), "")</f>
        <v>Depot</v>
      </c>
      <c r="AN1367" s="4" t="str">
        <f>IFERROR(IF(AK1367="", "", _xlfn.XLOOKUP(AK1367, CODES!A:A,CODES!I:I)), "")</f>
        <v>Awaiting Acceptance</v>
      </c>
      <c r="AO1367" s="6" t="s">
        <v>7937</v>
      </c>
      <c r="AP1367" s="6"/>
      <c r="AQ1367" s="6"/>
      <c r="AR1367" s="6"/>
      <c r="AS1367" s="15"/>
    </row>
    <row r="1368" spans="1:45" ht="165" hidden="1" x14ac:dyDescent="0.25">
      <c r="A1368" s="13" t="s">
        <v>565</v>
      </c>
      <c r="B1368" s="4" t="s">
        <v>8631</v>
      </c>
      <c r="C1368" s="4" t="s">
        <v>9144</v>
      </c>
      <c r="D1368" s="5">
        <v>45806</v>
      </c>
      <c r="E1368" s="4"/>
      <c r="F1368" s="6" t="s">
        <v>88</v>
      </c>
      <c r="G1368" s="4" t="s">
        <v>329</v>
      </c>
      <c r="H1368" s="6" t="s">
        <v>89</v>
      </c>
      <c r="I1368" s="6" t="s">
        <v>449</v>
      </c>
      <c r="J1368" s="4">
        <v>0</v>
      </c>
      <c r="K1368" s="4">
        <v>0</v>
      </c>
      <c r="L1368" s="4">
        <v>0.5</v>
      </c>
      <c r="M1368" s="4" t="s">
        <v>1306</v>
      </c>
      <c r="N1368" s="6"/>
      <c r="O1368" s="6" t="s">
        <v>1306</v>
      </c>
      <c r="P1368" s="6"/>
      <c r="Q1368" s="4" t="s">
        <v>82</v>
      </c>
      <c r="R1368" s="4" t="s">
        <v>52</v>
      </c>
      <c r="S1368" s="5">
        <v>43784</v>
      </c>
      <c r="T1368" s="7" t="s">
        <v>9145</v>
      </c>
      <c r="U1368" s="7" t="s">
        <v>9146</v>
      </c>
      <c r="V1368" s="7" t="s">
        <v>9147</v>
      </c>
      <c r="W1368" s="4" t="s">
        <v>95</v>
      </c>
      <c r="X1368" s="4" t="s">
        <v>95</v>
      </c>
      <c r="Y1368" s="4" t="s">
        <v>574</v>
      </c>
      <c r="Z1368" s="4"/>
      <c r="AA1368" s="4" t="s">
        <v>55</v>
      </c>
      <c r="AB1368" s="4" t="s">
        <v>45</v>
      </c>
      <c r="AC1368" s="6" t="s">
        <v>575</v>
      </c>
      <c r="AD1368" s="6"/>
      <c r="AE1368" s="4" t="s">
        <v>9148</v>
      </c>
      <c r="AF1368" s="6"/>
      <c r="AG1368" s="6" t="s">
        <v>565</v>
      </c>
      <c r="AH1368" s="6" t="s">
        <v>109</v>
      </c>
      <c r="AI1368" s="4">
        <f t="shared" si="21"/>
        <v>0</v>
      </c>
      <c r="AJ1368" s="4" t="s">
        <v>58</v>
      </c>
      <c r="AK1368" s="6" t="s">
        <v>577</v>
      </c>
      <c r="AL1368" s="4" t="str">
        <f>IFERROR(IF(AK1368="", "", _xlfn.XLOOKUP(AK1368, CODES!A:A,CODES!E:E)), "")</f>
        <v>LNER</v>
      </c>
      <c r="AM1368" s="4" t="str">
        <f>IFERROR(IF(AK1368="", "", _xlfn.XLOOKUP(AK1368, CODES!A:A,CODES!G:G)), "")</f>
        <v>Other</v>
      </c>
      <c r="AN1368" s="4" t="str">
        <f>IFERROR(IF(AK1368="", "", _xlfn.XLOOKUP(AK1368, CODES!A:A,CODES!I:I)), "")</f>
        <v>Merged - see Master</v>
      </c>
      <c r="AO1368" s="6" t="s">
        <v>9149</v>
      </c>
      <c r="AP1368" s="6"/>
      <c r="AQ1368" s="6"/>
      <c r="AR1368" s="6"/>
      <c r="AS1368" s="15"/>
    </row>
    <row r="1369" spans="1:45" ht="150" hidden="1" x14ac:dyDescent="0.25">
      <c r="A1369" s="13" t="s">
        <v>25</v>
      </c>
      <c r="B1369" s="4" t="s">
        <v>8631</v>
      </c>
      <c r="C1369" s="4" t="s">
        <v>9150</v>
      </c>
      <c r="D1369" s="5">
        <v>45806</v>
      </c>
      <c r="E1369" s="4" t="s">
        <v>4428</v>
      </c>
      <c r="F1369" s="6" t="s">
        <v>4429</v>
      </c>
      <c r="G1369" s="4" t="s">
        <v>687</v>
      </c>
      <c r="H1369" s="6" t="s">
        <v>82</v>
      </c>
      <c r="I1369" s="6" t="s">
        <v>1464</v>
      </c>
      <c r="J1369" s="4">
        <v>5</v>
      </c>
      <c r="K1369" s="4">
        <v>5</v>
      </c>
      <c r="L1369" s="4">
        <v>2.5</v>
      </c>
      <c r="M1369" s="4" t="s">
        <v>169</v>
      </c>
      <c r="N1369" s="6" t="s">
        <v>6815</v>
      </c>
      <c r="O1369" s="6" t="s">
        <v>169</v>
      </c>
      <c r="P1369" s="6"/>
      <c r="Q1369" s="4" t="s">
        <v>51</v>
      </c>
      <c r="R1369" s="4" t="s">
        <v>52</v>
      </c>
      <c r="S1369" s="5">
        <v>43972</v>
      </c>
      <c r="T1369" s="7" t="s">
        <v>9151</v>
      </c>
      <c r="U1369" s="7" t="s">
        <v>9152</v>
      </c>
      <c r="V1369" s="7" t="s">
        <v>9153</v>
      </c>
      <c r="W1369" s="4" t="s">
        <v>95</v>
      </c>
      <c r="X1369" s="4" t="s">
        <v>95</v>
      </c>
      <c r="Y1369" s="4" t="s">
        <v>574</v>
      </c>
      <c r="Z1369" s="4" t="s">
        <v>574</v>
      </c>
      <c r="AA1369" s="4" t="s">
        <v>66</v>
      </c>
      <c r="AB1369" s="4" t="s">
        <v>97</v>
      </c>
      <c r="AC1369" s="6" t="s">
        <v>97</v>
      </c>
      <c r="AD1369" s="6"/>
      <c r="AE1369" s="4" t="s">
        <v>9154</v>
      </c>
      <c r="AF1369" s="6"/>
      <c r="AG1369" s="6" t="s">
        <v>124</v>
      </c>
      <c r="AH1369" s="6" t="s">
        <v>109</v>
      </c>
      <c r="AI1369" s="4">
        <f t="shared" si="21"/>
        <v>0</v>
      </c>
      <c r="AJ1369" s="4" t="s">
        <v>58</v>
      </c>
      <c r="AK1369" s="6" t="s">
        <v>9155</v>
      </c>
      <c r="AL1369" s="4" t="str">
        <f>IFERROR(IF(AK1369="", "", _xlfn.XLOOKUP(AK1369, CODES!A:A,CODES!E:E)), "")</f>
        <v>Monitoring System</v>
      </c>
      <c r="AM1369" s="4" t="str">
        <f>IFERROR(IF(AK1369="", "", _xlfn.XLOOKUP(AK1369, CODES!A:A,CODES!G:G)), "")</f>
        <v>TMS</v>
      </c>
      <c r="AN1369" s="4" t="str">
        <f>IFERROR(IF(AK1369="", "", _xlfn.XLOOKUP(AK1369, CODES!A:A,CODES!I:I)), "")</f>
        <v>TMS  Display Unit</v>
      </c>
      <c r="AO1369" s="6" t="s">
        <v>9156</v>
      </c>
      <c r="AP1369" s="6"/>
      <c r="AQ1369" s="6"/>
      <c r="AR1369" s="6"/>
      <c r="AS1369" s="15"/>
    </row>
    <row r="1370" spans="1:45" ht="105" hidden="1" x14ac:dyDescent="0.25">
      <c r="A1370" s="13" t="s">
        <v>25</v>
      </c>
      <c r="B1370" s="4" t="s">
        <v>8631</v>
      </c>
      <c r="C1370" s="4" t="s">
        <v>9157</v>
      </c>
      <c r="D1370" s="5">
        <v>45806</v>
      </c>
      <c r="E1370" s="4" t="s">
        <v>5016</v>
      </c>
      <c r="F1370" s="6" t="s">
        <v>5480</v>
      </c>
      <c r="G1370" s="4" t="s">
        <v>192</v>
      </c>
      <c r="H1370" s="6"/>
      <c r="I1370" s="6"/>
      <c r="J1370" s="4">
        <v>6</v>
      </c>
      <c r="K1370" s="4">
        <v>20</v>
      </c>
      <c r="L1370" s="4">
        <v>0</v>
      </c>
      <c r="M1370" s="4" t="s">
        <v>251</v>
      </c>
      <c r="N1370" s="6" t="s">
        <v>2681</v>
      </c>
      <c r="O1370" s="6" t="s">
        <v>251</v>
      </c>
      <c r="P1370" s="6"/>
      <c r="Q1370" s="4" t="s">
        <v>73</v>
      </c>
      <c r="R1370" s="4" t="s">
        <v>74</v>
      </c>
      <c r="S1370" s="4"/>
      <c r="T1370" s="7" t="s">
        <v>9158</v>
      </c>
      <c r="U1370" s="7" t="s">
        <v>9159</v>
      </c>
      <c r="V1370" s="7" t="s">
        <v>9160</v>
      </c>
      <c r="W1370" s="4" t="s">
        <v>135</v>
      </c>
      <c r="X1370" s="4" t="s">
        <v>135</v>
      </c>
      <c r="Y1370" s="4" t="s">
        <v>83</v>
      </c>
      <c r="Z1370" s="4" t="s">
        <v>83</v>
      </c>
      <c r="AA1370" s="4" t="s">
        <v>66</v>
      </c>
      <c r="AB1370" s="4" t="s">
        <v>97</v>
      </c>
      <c r="AC1370" s="6" t="s">
        <v>97</v>
      </c>
      <c r="AD1370" s="6"/>
      <c r="AE1370" s="4" t="s">
        <v>9161</v>
      </c>
      <c r="AF1370" s="6"/>
      <c r="AG1370" s="6"/>
      <c r="AH1370" s="6" t="s">
        <v>137</v>
      </c>
      <c r="AI1370" s="4">
        <f t="shared" si="21"/>
        <v>0</v>
      </c>
      <c r="AJ1370" s="4" t="s">
        <v>58</v>
      </c>
      <c r="AK1370" s="6" t="s">
        <v>8419</v>
      </c>
      <c r="AL1370" s="4" t="str">
        <f>IFERROR(IF(AK1370="", "", _xlfn.XLOOKUP(AK1370, CODES!A:A,CODES!E:E)), "")</f>
        <v>Air Conditioning </v>
      </c>
      <c r="AM1370" s="4" t="str">
        <f>IFERROR(IF(AK1370="", "", _xlfn.XLOOKUP(AK1370, CODES!A:A,CODES!G:G)), "")</f>
        <v>Unit </v>
      </c>
      <c r="AN1370" s="4" t="str">
        <f>IFERROR(IF(AK1370="", "", _xlfn.XLOOKUP(AK1370, CODES!A:A,CODES!I:I)), "")</f>
        <v>Air Conditioning Unit Mk4 coach) </v>
      </c>
      <c r="AO1370" s="6"/>
      <c r="AP1370" s="6"/>
      <c r="AQ1370" s="6"/>
      <c r="AR1370" s="6"/>
      <c r="AS1370" s="15"/>
    </row>
    <row r="1371" spans="1:45" ht="105" hidden="1" x14ac:dyDescent="0.25">
      <c r="A1371" s="13" t="s">
        <v>258</v>
      </c>
      <c r="B1371" s="4" t="s">
        <v>8631</v>
      </c>
      <c r="C1371" s="4" t="s">
        <v>9162</v>
      </c>
      <c r="D1371" s="5">
        <v>45806</v>
      </c>
      <c r="E1371" s="4" t="s">
        <v>5549</v>
      </c>
      <c r="F1371" s="6" t="s">
        <v>4313</v>
      </c>
      <c r="G1371" s="4" t="s">
        <v>250</v>
      </c>
      <c r="H1371" s="6" t="s">
        <v>204</v>
      </c>
      <c r="I1371" s="6" t="s">
        <v>89</v>
      </c>
      <c r="J1371" s="4">
        <v>4</v>
      </c>
      <c r="K1371" s="4">
        <v>4</v>
      </c>
      <c r="L1371" s="4">
        <v>0</v>
      </c>
      <c r="M1371" s="4" t="s">
        <v>740</v>
      </c>
      <c r="N1371" s="6" t="s">
        <v>9163</v>
      </c>
      <c r="O1371" s="6" t="s">
        <v>740</v>
      </c>
      <c r="P1371" s="6"/>
      <c r="Q1371" s="4" t="s">
        <v>82</v>
      </c>
      <c r="R1371" s="4" t="s">
        <v>52</v>
      </c>
      <c r="S1371" s="5">
        <v>43728</v>
      </c>
      <c r="T1371" s="7" t="s">
        <v>9164</v>
      </c>
      <c r="U1371" s="7" t="s">
        <v>9165</v>
      </c>
      <c r="V1371" s="7" t="s">
        <v>9166</v>
      </c>
      <c r="W1371" s="4" t="s">
        <v>279</v>
      </c>
      <c r="X1371" s="4" t="s">
        <v>279</v>
      </c>
      <c r="Y1371" s="4" t="s">
        <v>280</v>
      </c>
      <c r="Z1371" s="4" t="s">
        <v>280</v>
      </c>
      <c r="AA1371" s="4" t="s">
        <v>66</v>
      </c>
      <c r="AB1371" s="4" t="s">
        <v>97</v>
      </c>
      <c r="AC1371" s="6" t="s">
        <v>281</v>
      </c>
      <c r="AD1371" s="6"/>
      <c r="AE1371" s="4" t="s">
        <v>9167</v>
      </c>
      <c r="AF1371" s="6"/>
      <c r="AG1371" s="6" t="s">
        <v>124</v>
      </c>
      <c r="AH1371" s="6" t="s">
        <v>109</v>
      </c>
      <c r="AI1371" s="4">
        <f t="shared" si="21"/>
        <v>0</v>
      </c>
      <c r="AJ1371" s="4" t="s">
        <v>271</v>
      </c>
      <c r="AK1371" s="6" t="s">
        <v>2766</v>
      </c>
      <c r="AL1371" s="4" t="str">
        <f>IFERROR(IF(AK1371="", "", _xlfn.XLOOKUP(AK1371, CODES!A:A,CODES!E:E)), "")</f>
        <v>Operational</v>
      </c>
      <c r="AM1371" s="4" t="str">
        <f>IFERROR(IF(AK1371="", "", _xlfn.XLOOKUP(AK1371, CODES!A:A,CODES!G:G)), "")</f>
        <v>Staff</v>
      </c>
      <c r="AN1371" s="4" t="str">
        <f>IFERROR(IF(AK1371="", "", _xlfn.XLOOKUP(AK1371, CODES!A:A,CODES!I:I)), "")</f>
        <v>Platform</v>
      </c>
      <c r="AO1371" s="6" t="s">
        <v>9168</v>
      </c>
      <c r="AP1371" s="6"/>
      <c r="AQ1371" s="6"/>
      <c r="AR1371" s="6"/>
      <c r="AS1371" s="15"/>
    </row>
    <row r="1372" spans="1:45" ht="120" hidden="1" x14ac:dyDescent="0.25">
      <c r="A1372" s="13" t="s">
        <v>25</v>
      </c>
      <c r="B1372" s="4" t="s">
        <v>8631</v>
      </c>
      <c r="C1372" s="4" t="s">
        <v>9169</v>
      </c>
      <c r="D1372" s="5">
        <v>45806</v>
      </c>
      <c r="E1372" s="4" t="s">
        <v>1734</v>
      </c>
      <c r="F1372" s="6" t="s">
        <v>1735</v>
      </c>
      <c r="G1372" s="4" t="s">
        <v>192</v>
      </c>
      <c r="H1372" s="6" t="s">
        <v>89</v>
      </c>
      <c r="I1372" s="6" t="s">
        <v>168</v>
      </c>
      <c r="J1372" s="4">
        <v>0</v>
      </c>
      <c r="K1372" s="4">
        <v>3</v>
      </c>
      <c r="L1372" s="4">
        <v>2</v>
      </c>
      <c r="M1372" s="4" t="s">
        <v>959</v>
      </c>
      <c r="N1372" s="6"/>
      <c r="O1372" s="6" t="s">
        <v>959</v>
      </c>
      <c r="P1372" s="6"/>
      <c r="Q1372" s="4" t="s">
        <v>51</v>
      </c>
      <c r="R1372" s="4" t="s">
        <v>52</v>
      </c>
      <c r="S1372" s="5">
        <v>43812</v>
      </c>
      <c r="T1372" s="7" t="s">
        <v>9170</v>
      </c>
      <c r="U1372" s="7" t="s">
        <v>9171</v>
      </c>
      <c r="V1372" s="7"/>
      <c r="W1372" s="4" t="s">
        <v>95</v>
      </c>
      <c r="X1372" s="4" t="s">
        <v>95</v>
      </c>
      <c r="Y1372" s="4" t="s">
        <v>54</v>
      </c>
      <c r="Z1372" s="4" t="s">
        <v>54</v>
      </c>
      <c r="AA1372" s="4" t="s">
        <v>66</v>
      </c>
      <c r="AB1372" s="4" t="s">
        <v>97</v>
      </c>
      <c r="AC1372" s="6" t="s">
        <v>97</v>
      </c>
      <c r="AD1372" s="6"/>
      <c r="AE1372" s="4" t="s">
        <v>9172</v>
      </c>
      <c r="AF1372" s="6"/>
      <c r="AG1372" s="6" t="s">
        <v>97</v>
      </c>
      <c r="AH1372" s="6" t="s">
        <v>137</v>
      </c>
      <c r="AI1372" s="4">
        <f t="shared" si="21"/>
        <v>0</v>
      </c>
      <c r="AJ1372" s="4" t="s">
        <v>58</v>
      </c>
      <c r="AK1372" s="6" t="s">
        <v>6089</v>
      </c>
      <c r="AL1372" s="4" t="str">
        <f>IFERROR(IF(AK1372="", "", _xlfn.XLOOKUP(AK1372, CODES!A:A,CODES!E:E)), "")</f>
        <v>Traction and Power Equipment</v>
      </c>
      <c r="AM1372" s="4" t="str">
        <f>IFERROR(IF(AK1372="", "", _xlfn.XLOOKUP(AK1372, CODES!A:A,CODES!G:G)), "")</f>
        <v>VCB</v>
      </c>
      <c r="AN1372" s="4" t="str">
        <f>IFERROR(IF(AK1372="", "", _xlfn.XLOOKUP(AK1372, CODES!A:A,CODES!I:I)), "")</f>
        <v>Roof VCB</v>
      </c>
      <c r="AO1372" s="6" t="s">
        <v>9173</v>
      </c>
      <c r="AP1372" s="6"/>
      <c r="AQ1372" s="6"/>
      <c r="AR1372" s="6"/>
      <c r="AS1372" s="15"/>
    </row>
    <row r="1373" spans="1:45" ht="135" hidden="1" x14ac:dyDescent="0.25">
      <c r="A1373" s="13" t="s">
        <v>258</v>
      </c>
      <c r="B1373" s="4" t="s">
        <v>8631</v>
      </c>
      <c r="C1373" s="4" t="s">
        <v>9174</v>
      </c>
      <c r="D1373" s="5">
        <v>45805</v>
      </c>
      <c r="E1373" s="4" t="s">
        <v>410</v>
      </c>
      <c r="F1373" s="6" t="s">
        <v>3191</v>
      </c>
      <c r="G1373" s="4" t="s">
        <v>9175</v>
      </c>
      <c r="H1373" s="6" t="s">
        <v>1494</v>
      </c>
      <c r="I1373" s="6" t="s">
        <v>89</v>
      </c>
      <c r="J1373" s="4">
        <v>12</v>
      </c>
      <c r="K1373" s="4">
        <v>46</v>
      </c>
      <c r="L1373" s="4">
        <v>0</v>
      </c>
      <c r="M1373" s="4" t="s">
        <v>4647</v>
      </c>
      <c r="N1373" s="6"/>
      <c r="O1373" s="6" t="s">
        <v>740</v>
      </c>
      <c r="P1373" s="6" t="s">
        <v>570</v>
      </c>
      <c r="Q1373" s="4" t="s">
        <v>82</v>
      </c>
      <c r="R1373" s="4" t="s">
        <v>52</v>
      </c>
      <c r="S1373" s="5">
        <v>43728</v>
      </c>
      <c r="T1373" s="7" t="s">
        <v>9176</v>
      </c>
      <c r="U1373" s="7" t="s">
        <v>9177</v>
      </c>
      <c r="V1373" s="7" t="s">
        <v>9178</v>
      </c>
      <c r="W1373" s="4" t="s">
        <v>268</v>
      </c>
      <c r="X1373" s="4" t="s">
        <v>268</v>
      </c>
      <c r="Y1373" s="4" t="s">
        <v>280</v>
      </c>
      <c r="Z1373" s="4" t="s">
        <v>280</v>
      </c>
      <c r="AA1373" s="4" t="s">
        <v>66</v>
      </c>
      <c r="AB1373" s="4" t="s">
        <v>97</v>
      </c>
      <c r="AC1373" s="6" t="s">
        <v>281</v>
      </c>
      <c r="AD1373" s="6"/>
      <c r="AE1373" s="4" t="s">
        <v>9179</v>
      </c>
      <c r="AF1373" s="6"/>
      <c r="AG1373" s="6" t="s">
        <v>124</v>
      </c>
      <c r="AH1373" s="6" t="s">
        <v>109</v>
      </c>
      <c r="AI1373" s="4">
        <f t="shared" si="21"/>
        <v>0</v>
      </c>
      <c r="AJ1373" s="4" t="s">
        <v>271</v>
      </c>
      <c r="AK1373" s="6" t="s">
        <v>500</v>
      </c>
      <c r="AL1373" s="4" t="str">
        <f>IFERROR(IF(AK1373="", "", _xlfn.XLOOKUP(AK1373, CODES!A:A,CODES!E:E)), "")</f>
        <v>Operational</v>
      </c>
      <c r="AM1373" s="4" t="str">
        <f>IFERROR(IF(AK1373="", "", _xlfn.XLOOKUP(AK1373, CODES!A:A,CODES!G:G)), "")</f>
        <v>Control</v>
      </c>
      <c r="AN1373" s="4" t="str">
        <f>IFERROR(IF(AK1373="", "", _xlfn.XLOOKUP(AK1373, CODES!A:A,CODES!I:I)), "")</f>
        <v>LNER</v>
      </c>
      <c r="AO1373" s="6" t="s">
        <v>9180</v>
      </c>
      <c r="AP1373" s="6"/>
      <c r="AQ1373" s="6"/>
      <c r="AR1373" s="6"/>
      <c r="AS1373" s="15"/>
    </row>
    <row r="1374" spans="1:45" ht="120" hidden="1" x14ac:dyDescent="0.25">
      <c r="A1374" s="13" t="s">
        <v>25</v>
      </c>
      <c r="B1374" s="4" t="s">
        <v>8631</v>
      </c>
      <c r="C1374" s="4" t="s">
        <v>9181</v>
      </c>
      <c r="D1374" s="5">
        <v>45805</v>
      </c>
      <c r="E1374" s="4" t="s">
        <v>589</v>
      </c>
      <c r="F1374" s="6" t="s">
        <v>590</v>
      </c>
      <c r="G1374" s="4" t="s">
        <v>623</v>
      </c>
      <c r="H1374" s="6" t="s">
        <v>413</v>
      </c>
      <c r="I1374" s="6" t="s">
        <v>89</v>
      </c>
      <c r="J1374" s="4">
        <v>6</v>
      </c>
      <c r="K1374" s="4">
        <v>6</v>
      </c>
      <c r="L1374" s="4">
        <v>0</v>
      </c>
      <c r="M1374" s="4" t="s">
        <v>777</v>
      </c>
      <c r="N1374" s="6" t="s">
        <v>9182</v>
      </c>
      <c r="O1374" s="6" t="s">
        <v>777</v>
      </c>
      <c r="P1374" s="6"/>
      <c r="Q1374" s="4" t="s">
        <v>51</v>
      </c>
      <c r="R1374" s="4" t="s">
        <v>52</v>
      </c>
      <c r="S1374" s="5">
        <v>43545</v>
      </c>
      <c r="T1374" s="7" t="s">
        <v>9183</v>
      </c>
      <c r="U1374" s="7" t="s">
        <v>9184</v>
      </c>
      <c r="V1374" s="7"/>
      <c r="W1374" s="4" t="s">
        <v>53</v>
      </c>
      <c r="X1374" s="4" t="s">
        <v>53</v>
      </c>
      <c r="Y1374" s="4" t="s">
        <v>173</v>
      </c>
      <c r="Z1374" s="4" t="s">
        <v>173</v>
      </c>
      <c r="AA1374" s="4" t="s">
        <v>66</v>
      </c>
      <c r="AB1374" s="4" t="s">
        <v>97</v>
      </c>
      <c r="AC1374" s="6" t="s">
        <v>97</v>
      </c>
      <c r="AD1374" s="6"/>
      <c r="AE1374" s="4" t="s">
        <v>9185</v>
      </c>
      <c r="AF1374" s="6"/>
      <c r="AG1374" s="6" t="s">
        <v>97</v>
      </c>
      <c r="AH1374" s="6" t="s">
        <v>137</v>
      </c>
      <c r="AI1374" s="4">
        <f t="shared" si="21"/>
        <v>0</v>
      </c>
      <c r="AJ1374" s="4" t="s">
        <v>58</v>
      </c>
      <c r="AK1374" s="6" t="s">
        <v>5226</v>
      </c>
      <c r="AL1374" s="4" t="str">
        <f>IFERROR(IF(AK1374="", "", _xlfn.XLOOKUP(AK1374, CODES!A:A,CODES!E:E)), "")</f>
        <v>Generator Units</v>
      </c>
      <c r="AM1374" s="4" t="str">
        <f>IFERROR(IF(AK1374="", "", _xlfn.XLOOKUP(AK1374, CODES!A:A,CODES!G:G)), "")</f>
        <v>HP Fuel System</v>
      </c>
      <c r="AN1374" s="4" t="str">
        <f>IFERROR(IF(AK1374="", "", _xlfn.XLOOKUP(AK1374, CODES!A:A,CODES!I:I)), "")</f>
        <v>Fuel Pump</v>
      </c>
      <c r="AO1374" s="6" t="s">
        <v>9186</v>
      </c>
      <c r="AP1374" s="6"/>
      <c r="AQ1374" s="6"/>
      <c r="AR1374" s="6"/>
      <c r="AS1374" s="15"/>
    </row>
    <row r="1375" spans="1:45" ht="375" hidden="1" x14ac:dyDescent="0.25">
      <c r="A1375" s="13" t="s">
        <v>25</v>
      </c>
      <c r="B1375" s="4" t="s">
        <v>8631</v>
      </c>
      <c r="C1375" s="4" t="s">
        <v>9187</v>
      </c>
      <c r="D1375" s="5">
        <v>45805</v>
      </c>
      <c r="E1375" s="4" t="s">
        <v>2144</v>
      </c>
      <c r="F1375" s="6" t="s">
        <v>2145</v>
      </c>
      <c r="G1375" s="4" t="s">
        <v>275</v>
      </c>
      <c r="H1375" s="6" t="s">
        <v>2016</v>
      </c>
      <c r="I1375" s="6" t="s">
        <v>89</v>
      </c>
      <c r="J1375" s="4">
        <v>31</v>
      </c>
      <c r="K1375" s="4">
        <v>54</v>
      </c>
      <c r="L1375" s="4">
        <v>0</v>
      </c>
      <c r="M1375" s="4" t="s">
        <v>852</v>
      </c>
      <c r="N1375" s="6" t="s">
        <v>3669</v>
      </c>
      <c r="O1375" s="6" t="s">
        <v>852</v>
      </c>
      <c r="P1375" s="6"/>
      <c r="Q1375" s="4" t="s">
        <v>51</v>
      </c>
      <c r="R1375" s="4" t="s">
        <v>52</v>
      </c>
      <c r="S1375" s="5">
        <v>43957</v>
      </c>
      <c r="T1375" s="7" t="s">
        <v>9188</v>
      </c>
      <c r="U1375" s="7" t="s">
        <v>9189</v>
      </c>
      <c r="V1375" s="7"/>
      <c r="W1375" s="4" t="s">
        <v>95</v>
      </c>
      <c r="X1375" s="4" t="s">
        <v>95</v>
      </c>
      <c r="Y1375" s="4" t="s">
        <v>418</v>
      </c>
      <c r="Z1375" s="4" t="s">
        <v>418</v>
      </c>
      <c r="AA1375" s="4" t="s">
        <v>66</v>
      </c>
      <c r="AB1375" s="4" t="s">
        <v>97</v>
      </c>
      <c r="AC1375" s="6" t="s">
        <v>97</v>
      </c>
      <c r="AD1375" s="6"/>
      <c r="AE1375" s="4" t="s">
        <v>9190</v>
      </c>
      <c r="AF1375" s="6"/>
      <c r="AG1375" s="6" t="s">
        <v>97</v>
      </c>
      <c r="AH1375" s="6" t="s">
        <v>137</v>
      </c>
      <c r="AI1375" s="4">
        <f t="shared" si="21"/>
        <v>0</v>
      </c>
      <c r="AJ1375" s="4" t="s">
        <v>58</v>
      </c>
      <c r="AK1375" s="6" t="s">
        <v>2555</v>
      </c>
      <c r="AL1375" s="4" t="str">
        <f>IFERROR(IF(AK1375="", "", _xlfn.XLOOKUP(AK1375, CODES!A:A,CODES!E:E)), "")</f>
        <v>Traction and Power Equipment</v>
      </c>
      <c r="AM1375" s="4" t="str">
        <f>IFERROR(IF(AK1375="", "", _xlfn.XLOOKUP(AK1375, CODES!A:A,CODES!G:G)), "")</f>
        <v>Inter Vehicle Jumpers</v>
      </c>
      <c r="AN1375" s="4" t="str">
        <f>IFERROR(IF(AK1375="", "", _xlfn.XLOOKUP(AK1375, CODES!A:A,CODES!I:I)), "")</f>
        <v>Jumper Cable</v>
      </c>
      <c r="AO1375" s="6" t="s">
        <v>9191</v>
      </c>
      <c r="AP1375" s="6"/>
      <c r="AQ1375" s="6"/>
      <c r="AR1375" s="6"/>
      <c r="AS1375" s="15"/>
    </row>
    <row r="1376" spans="1:45" ht="300" hidden="1" x14ac:dyDescent="0.25">
      <c r="A1376" s="13" t="s">
        <v>25</v>
      </c>
      <c r="B1376" s="4" t="s">
        <v>8631</v>
      </c>
      <c r="C1376" s="4" t="s">
        <v>9192</v>
      </c>
      <c r="D1376" s="5">
        <v>45805</v>
      </c>
      <c r="E1376" s="4" t="s">
        <v>402</v>
      </c>
      <c r="F1376" s="6" t="s">
        <v>3387</v>
      </c>
      <c r="G1376" s="4" t="s">
        <v>7143</v>
      </c>
      <c r="H1376" s="6" t="s">
        <v>688</v>
      </c>
      <c r="I1376" s="6" t="s">
        <v>89</v>
      </c>
      <c r="J1376" s="4">
        <v>13</v>
      </c>
      <c r="K1376" s="4">
        <v>33</v>
      </c>
      <c r="L1376" s="4">
        <v>0</v>
      </c>
      <c r="M1376" s="4" t="s">
        <v>505</v>
      </c>
      <c r="N1376" s="6" t="s">
        <v>7303</v>
      </c>
      <c r="O1376" s="6" t="s">
        <v>505</v>
      </c>
      <c r="P1376" s="6"/>
      <c r="Q1376" s="4" t="s">
        <v>51</v>
      </c>
      <c r="R1376" s="4" t="s">
        <v>52</v>
      </c>
      <c r="S1376" s="5">
        <v>43859</v>
      </c>
      <c r="T1376" s="7" t="s">
        <v>9193</v>
      </c>
      <c r="U1376" s="7" t="s">
        <v>9194</v>
      </c>
      <c r="V1376" s="7"/>
      <c r="W1376" s="4" t="s">
        <v>95</v>
      </c>
      <c r="X1376" s="4" t="s">
        <v>95</v>
      </c>
      <c r="Y1376" s="4" t="s">
        <v>173</v>
      </c>
      <c r="Z1376" s="4" t="s">
        <v>173</v>
      </c>
      <c r="AA1376" s="4" t="s">
        <v>66</v>
      </c>
      <c r="AB1376" s="4" t="s">
        <v>97</v>
      </c>
      <c r="AC1376" s="6" t="s">
        <v>97</v>
      </c>
      <c r="AD1376" s="6"/>
      <c r="AE1376" s="4" t="s">
        <v>9195</v>
      </c>
      <c r="AF1376" s="6"/>
      <c r="AG1376" s="6" t="s">
        <v>97</v>
      </c>
      <c r="AH1376" s="6" t="s">
        <v>137</v>
      </c>
      <c r="AI1376" s="4">
        <f t="shared" si="21"/>
        <v>0</v>
      </c>
      <c r="AJ1376" s="4" t="s">
        <v>58</v>
      </c>
      <c r="AK1376" s="6" t="s">
        <v>6089</v>
      </c>
      <c r="AL1376" s="4" t="str">
        <f>IFERROR(IF(AK1376="", "", _xlfn.XLOOKUP(AK1376, CODES!A:A,CODES!E:E)), "")</f>
        <v>Traction and Power Equipment</v>
      </c>
      <c r="AM1376" s="4" t="str">
        <f>IFERROR(IF(AK1376="", "", _xlfn.XLOOKUP(AK1376, CODES!A:A,CODES!G:G)), "")</f>
        <v>VCB</v>
      </c>
      <c r="AN1376" s="4" t="str">
        <f>IFERROR(IF(AK1376="", "", _xlfn.XLOOKUP(AK1376, CODES!A:A,CODES!I:I)), "")</f>
        <v>Roof VCB</v>
      </c>
      <c r="AO1376" s="6" t="s">
        <v>9196</v>
      </c>
      <c r="AP1376" s="6"/>
      <c r="AQ1376" s="6"/>
      <c r="AR1376" s="6"/>
      <c r="AS1376" s="15"/>
    </row>
    <row r="1377" spans="1:45" ht="195" hidden="1" x14ac:dyDescent="0.25">
      <c r="A1377" s="13" t="s">
        <v>25</v>
      </c>
      <c r="B1377" s="4" t="s">
        <v>8631</v>
      </c>
      <c r="C1377" s="4" t="s">
        <v>9197</v>
      </c>
      <c r="D1377" s="5">
        <v>45804</v>
      </c>
      <c r="E1377" s="4" t="s">
        <v>9198</v>
      </c>
      <c r="F1377" s="6" t="s">
        <v>9199</v>
      </c>
      <c r="G1377" s="4" t="s">
        <v>2517</v>
      </c>
      <c r="H1377" s="6" t="s">
        <v>2567</v>
      </c>
      <c r="I1377" s="6" t="s">
        <v>89</v>
      </c>
      <c r="J1377" s="4">
        <v>28</v>
      </c>
      <c r="K1377" s="4">
        <v>85</v>
      </c>
      <c r="L1377" s="4">
        <v>0</v>
      </c>
      <c r="M1377" s="4" t="s">
        <v>1926</v>
      </c>
      <c r="N1377" s="6"/>
      <c r="O1377" s="6" t="s">
        <v>1926</v>
      </c>
      <c r="P1377" s="6"/>
      <c r="Q1377" s="4" t="s">
        <v>51</v>
      </c>
      <c r="R1377" s="4" t="s">
        <v>52</v>
      </c>
      <c r="S1377" s="5">
        <v>43915</v>
      </c>
      <c r="T1377" s="7" t="s">
        <v>9200</v>
      </c>
      <c r="U1377" s="7" t="s">
        <v>9201</v>
      </c>
      <c r="V1377" s="7"/>
      <c r="W1377" s="4" t="s">
        <v>95</v>
      </c>
      <c r="X1377" s="4" t="s">
        <v>95</v>
      </c>
      <c r="Y1377" s="4" t="s">
        <v>173</v>
      </c>
      <c r="Z1377" s="4" t="s">
        <v>173</v>
      </c>
      <c r="AA1377" s="4" t="s">
        <v>66</v>
      </c>
      <c r="AB1377" s="4" t="s">
        <v>97</v>
      </c>
      <c r="AC1377" s="6" t="s">
        <v>97</v>
      </c>
      <c r="AD1377" s="6"/>
      <c r="AE1377" s="4" t="s">
        <v>9202</v>
      </c>
      <c r="AF1377" s="6"/>
      <c r="AG1377" s="6" t="s">
        <v>97</v>
      </c>
      <c r="AH1377" s="6" t="s">
        <v>137</v>
      </c>
      <c r="AI1377" s="4">
        <f t="shared" si="21"/>
        <v>0</v>
      </c>
      <c r="AJ1377" s="4" t="s">
        <v>58</v>
      </c>
      <c r="AK1377" s="6" t="s">
        <v>9203</v>
      </c>
      <c r="AL1377" s="4" t="str">
        <f>IFERROR(IF(AK1377="", "", _xlfn.XLOOKUP(AK1377, CODES!A:A,CODES!E:E)), "")</f>
        <v>Air System</v>
      </c>
      <c r="AM1377" s="4" t="str">
        <f>IFERROR(IF(AK1377="", "", _xlfn.XLOOKUP(AK1377, CODES!A:A,CODES!G:G)), "")</f>
        <v>Air Supply Module</v>
      </c>
      <c r="AN1377" s="4" t="str">
        <f>IFERROR(IF(AK1377="", "", _xlfn.XLOOKUP(AK1377, CODES!A:A,CODES!I:I)), "")</f>
        <v>Pantograph  Compressor</v>
      </c>
      <c r="AO1377" s="6" t="s">
        <v>9204</v>
      </c>
      <c r="AP1377" s="6"/>
      <c r="AQ1377" s="6"/>
      <c r="AR1377" s="6"/>
      <c r="AS1377" s="15"/>
    </row>
    <row r="1378" spans="1:45" ht="120" hidden="1" x14ac:dyDescent="0.25">
      <c r="A1378" s="13" t="s">
        <v>25</v>
      </c>
      <c r="B1378" s="4" t="s">
        <v>8631</v>
      </c>
      <c r="C1378" s="4" t="s">
        <v>9205</v>
      </c>
      <c r="D1378" s="5">
        <v>45804</v>
      </c>
      <c r="E1378" s="4" t="s">
        <v>2769</v>
      </c>
      <c r="F1378" s="6" t="s">
        <v>2770</v>
      </c>
      <c r="G1378" s="4" t="s">
        <v>142</v>
      </c>
      <c r="H1378" s="6" t="s">
        <v>73</v>
      </c>
      <c r="I1378" s="6" t="s">
        <v>89</v>
      </c>
      <c r="J1378" s="4">
        <v>11</v>
      </c>
      <c r="K1378" s="4">
        <v>13</v>
      </c>
      <c r="L1378" s="4">
        <v>0</v>
      </c>
      <c r="M1378" s="4" t="s">
        <v>965</v>
      </c>
      <c r="N1378" s="6"/>
      <c r="O1378" s="6" t="s">
        <v>965</v>
      </c>
      <c r="P1378" s="6"/>
      <c r="Q1378" s="4" t="s">
        <v>82</v>
      </c>
      <c r="R1378" s="4" t="s">
        <v>52</v>
      </c>
      <c r="S1378" s="5">
        <v>43686</v>
      </c>
      <c r="T1378" s="7" t="s">
        <v>9206</v>
      </c>
      <c r="U1378" s="7" t="s">
        <v>9207</v>
      </c>
      <c r="V1378" s="7"/>
      <c r="W1378" s="4" t="s">
        <v>95</v>
      </c>
      <c r="X1378" s="4" t="s">
        <v>95</v>
      </c>
      <c r="Y1378" s="4" t="s">
        <v>574</v>
      </c>
      <c r="Z1378" s="4" t="s">
        <v>574</v>
      </c>
      <c r="AA1378" s="4" t="s">
        <v>66</v>
      </c>
      <c r="AB1378" s="4" t="s">
        <v>97</v>
      </c>
      <c r="AC1378" s="6" t="s">
        <v>97</v>
      </c>
      <c r="AD1378" s="6"/>
      <c r="AE1378" s="4" t="s">
        <v>9208</v>
      </c>
      <c r="AF1378" s="6"/>
      <c r="AG1378" s="6" t="s">
        <v>97</v>
      </c>
      <c r="AH1378" s="6" t="s">
        <v>137</v>
      </c>
      <c r="AI1378" s="4">
        <f t="shared" si="21"/>
        <v>0</v>
      </c>
      <c r="AJ1378" s="4" t="s">
        <v>58</v>
      </c>
      <c r="AK1378" s="6" t="s">
        <v>9209</v>
      </c>
      <c r="AL1378" s="4" t="str">
        <f>IFERROR(IF(AK1378="", "", _xlfn.XLOOKUP(AK1378, CODES!A:A,CODES!E:E)), "")</f>
        <v>Brake System</v>
      </c>
      <c r="AM1378" s="4" t="str">
        <f>IFERROR(IF(AK1378="", "", _xlfn.XLOOKUP(AK1378, CODES!A:A,CODES!G:G)), "")</f>
        <v>Brake Control Unit</v>
      </c>
      <c r="AN1378" s="4" t="str">
        <f>IFERROR(IF(AK1378="", "", _xlfn.XLOOKUP(AK1378, CODES!A:A,CODES!I:I)), "")</f>
        <v>LAD05A DNRA Board</v>
      </c>
      <c r="AO1378" s="6" t="s">
        <v>9210</v>
      </c>
      <c r="AP1378" s="6"/>
      <c r="AQ1378" s="6"/>
      <c r="AR1378" s="6"/>
      <c r="AS1378" s="15"/>
    </row>
    <row r="1379" spans="1:45" ht="105" hidden="1" x14ac:dyDescent="0.25">
      <c r="A1379" s="13" t="s">
        <v>25</v>
      </c>
      <c r="B1379" s="4" t="s">
        <v>8631</v>
      </c>
      <c r="C1379" s="4" t="s">
        <v>9211</v>
      </c>
      <c r="D1379" s="5">
        <v>45804</v>
      </c>
      <c r="E1379" s="4" t="s">
        <v>3004</v>
      </c>
      <c r="F1379" s="6" t="s">
        <v>3005</v>
      </c>
      <c r="G1379" s="4" t="s">
        <v>923</v>
      </c>
      <c r="H1379" s="6" t="s">
        <v>688</v>
      </c>
      <c r="I1379" s="6" t="s">
        <v>89</v>
      </c>
      <c r="J1379" s="4">
        <v>13</v>
      </c>
      <c r="K1379" s="4">
        <v>13</v>
      </c>
      <c r="L1379" s="4">
        <v>0</v>
      </c>
      <c r="M1379" s="4" t="s">
        <v>81</v>
      </c>
      <c r="N1379" s="6"/>
      <c r="O1379" s="6" t="s">
        <v>81</v>
      </c>
      <c r="P1379" s="6"/>
      <c r="Q1379" s="4" t="s">
        <v>82</v>
      </c>
      <c r="R1379" s="4" t="s">
        <v>52</v>
      </c>
      <c r="S1379" s="5">
        <v>43819</v>
      </c>
      <c r="T1379" s="7" t="s">
        <v>9212</v>
      </c>
      <c r="U1379" s="7" t="s">
        <v>9213</v>
      </c>
      <c r="V1379" s="7"/>
      <c r="W1379" s="4" t="s">
        <v>64</v>
      </c>
      <c r="X1379" s="4" t="s">
        <v>64</v>
      </c>
      <c r="Y1379" s="4" t="s">
        <v>65</v>
      </c>
      <c r="Z1379" s="4" t="s">
        <v>65</v>
      </c>
      <c r="AA1379" s="4" t="s">
        <v>66</v>
      </c>
      <c r="AB1379" s="4" t="s">
        <v>97</v>
      </c>
      <c r="AC1379" s="6" t="s">
        <v>97</v>
      </c>
      <c r="AD1379" s="6"/>
      <c r="AE1379" s="4" t="s">
        <v>9214</v>
      </c>
      <c r="AF1379" s="6"/>
      <c r="AG1379" s="6" t="s">
        <v>108</v>
      </c>
      <c r="AH1379" s="6" t="s">
        <v>109</v>
      </c>
      <c r="AI1379" s="4">
        <f t="shared" si="21"/>
        <v>0</v>
      </c>
      <c r="AJ1379" s="4" t="s">
        <v>68</v>
      </c>
      <c r="AK1379" s="6" t="s">
        <v>110</v>
      </c>
      <c r="AL1379" s="4" t="str">
        <f>IFERROR(IF(AK1379="", "", _xlfn.XLOOKUP(AK1379, CODES!A:A,CODES!E:E)), "")</f>
        <v>Operational</v>
      </c>
      <c r="AM1379" s="4" t="str">
        <f>IFERROR(IF(AK1379="", "", _xlfn.XLOOKUP(AK1379, CODES!A:A,CODES!G:G)), "")</f>
        <v>Depot</v>
      </c>
      <c r="AN1379" s="4" t="str">
        <f>IFERROR(IF(AK1379="", "", _xlfn.XLOOKUP(AK1379, CODES!A:A,CODES!I:I)), "")</f>
        <v>Process</v>
      </c>
      <c r="AO1379" s="6" t="s">
        <v>9215</v>
      </c>
      <c r="AP1379" s="6"/>
      <c r="AQ1379" s="6"/>
      <c r="AR1379" s="6"/>
      <c r="AS1379" s="15"/>
    </row>
    <row r="1380" spans="1:45" ht="240" hidden="1" x14ac:dyDescent="0.25">
      <c r="A1380" s="13" t="s">
        <v>25</v>
      </c>
      <c r="B1380" s="4" t="s">
        <v>8631</v>
      </c>
      <c r="C1380" s="4" t="s">
        <v>9216</v>
      </c>
      <c r="D1380" s="5">
        <v>45804</v>
      </c>
      <c r="E1380" s="4" t="s">
        <v>4037</v>
      </c>
      <c r="F1380" s="6" t="s">
        <v>4099</v>
      </c>
      <c r="G1380" s="4" t="s">
        <v>142</v>
      </c>
      <c r="H1380" s="6" t="s">
        <v>688</v>
      </c>
      <c r="I1380" s="6" t="s">
        <v>89</v>
      </c>
      <c r="J1380" s="4">
        <v>13</v>
      </c>
      <c r="K1380" s="4">
        <v>45</v>
      </c>
      <c r="L1380" s="4">
        <v>0</v>
      </c>
      <c r="M1380" s="4" t="s">
        <v>1289</v>
      </c>
      <c r="N1380" s="6" t="s">
        <v>9217</v>
      </c>
      <c r="O1380" s="6" t="s">
        <v>1289</v>
      </c>
      <c r="P1380" s="6"/>
      <c r="Q1380" s="4" t="s">
        <v>51</v>
      </c>
      <c r="R1380" s="4" t="s">
        <v>52</v>
      </c>
      <c r="S1380" s="5">
        <v>43532</v>
      </c>
      <c r="T1380" s="7" t="s">
        <v>9218</v>
      </c>
      <c r="U1380" s="7" t="s">
        <v>9219</v>
      </c>
      <c r="V1380" s="7" t="s">
        <v>9220</v>
      </c>
      <c r="W1380" s="4" t="s">
        <v>53</v>
      </c>
      <c r="X1380" s="4" t="s">
        <v>53</v>
      </c>
      <c r="Y1380" s="4" t="s">
        <v>96</v>
      </c>
      <c r="Z1380" s="4" t="s">
        <v>96</v>
      </c>
      <c r="AA1380" s="4" t="s">
        <v>66</v>
      </c>
      <c r="AB1380" s="4" t="s">
        <v>97</v>
      </c>
      <c r="AC1380" s="6" t="s">
        <v>97</v>
      </c>
      <c r="AD1380" s="6"/>
      <c r="AE1380" s="4" t="s">
        <v>9221</v>
      </c>
      <c r="AF1380" s="6"/>
      <c r="AG1380" s="6" t="s">
        <v>97</v>
      </c>
      <c r="AH1380" s="6" t="s">
        <v>137</v>
      </c>
      <c r="AI1380" s="4">
        <f t="shared" si="21"/>
        <v>0</v>
      </c>
      <c r="AJ1380" s="4" t="s">
        <v>58</v>
      </c>
      <c r="AK1380" s="6" t="s">
        <v>9222</v>
      </c>
      <c r="AL1380" s="4" t="str">
        <f>IFERROR(IF(AK1380="", "", _xlfn.XLOOKUP(AK1380, CODES!A:A,CODES!E:E)), "")</f>
        <v>HVAC</v>
      </c>
      <c r="AM1380" s="4" t="str">
        <f>IFERROR(IF(AK1380="", "", _xlfn.XLOOKUP(AK1380, CODES!A:A,CODES!G:G)), "")</f>
        <v>Interior Heaters</v>
      </c>
      <c r="AN1380" s="4" t="str">
        <f>IFERROR(IF(AK1380="", "", _xlfn.XLOOKUP(AK1380, CODES!A:A,CODES!I:I)), "")</f>
        <v>Non Technical</v>
      </c>
      <c r="AO1380" s="6" t="s">
        <v>9223</v>
      </c>
      <c r="AP1380" s="6"/>
      <c r="AQ1380" s="6"/>
      <c r="AR1380" s="6"/>
      <c r="AS1380" s="15"/>
    </row>
    <row r="1381" spans="1:45" ht="90" hidden="1" x14ac:dyDescent="0.25">
      <c r="A1381" s="13" t="s">
        <v>338</v>
      </c>
      <c r="B1381" s="4" t="s">
        <v>8631</v>
      </c>
      <c r="C1381" s="4" t="s">
        <v>9224</v>
      </c>
      <c r="D1381" s="5">
        <v>45804</v>
      </c>
      <c r="E1381" s="4"/>
      <c r="F1381" s="6" t="s">
        <v>771</v>
      </c>
      <c r="G1381" s="4" t="s">
        <v>71</v>
      </c>
      <c r="H1381" s="6"/>
      <c r="I1381" s="6"/>
      <c r="J1381" s="4">
        <v>9</v>
      </c>
      <c r="K1381" s="4">
        <v>9</v>
      </c>
      <c r="L1381" s="4">
        <v>0</v>
      </c>
      <c r="M1381" s="4" t="s">
        <v>251</v>
      </c>
      <c r="N1381" s="6"/>
      <c r="O1381" s="6" t="s">
        <v>251</v>
      </c>
      <c r="P1381" s="6"/>
      <c r="Q1381" s="4" t="s">
        <v>73</v>
      </c>
      <c r="R1381" s="4" t="s">
        <v>74</v>
      </c>
      <c r="S1381" s="4"/>
      <c r="T1381" s="7" t="s">
        <v>7556</v>
      </c>
      <c r="U1381" s="7" t="s">
        <v>9225</v>
      </c>
      <c r="V1381" s="7" t="s">
        <v>9225</v>
      </c>
      <c r="W1381" s="4" t="s">
        <v>218</v>
      </c>
      <c r="X1381" s="4" t="s">
        <v>218</v>
      </c>
      <c r="Y1381" s="4" t="s">
        <v>65</v>
      </c>
      <c r="Z1381" s="4"/>
      <c r="AA1381" s="4" t="s">
        <v>55</v>
      </c>
      <c r="AB1381" s="4" t="s">
        <v>124</v>
      </c>
      <c r="AC1381" s="6" t="s">
        <v>281</v>
      </c>
      <c r="AD1381" s="6"/>
      <c r="AE1381" s="4" t="s">
        <v>9226</v>
      </c>
      <c r="AF1381" s="6"/>
      <c r="AG1381" s="6"/>
      <c r="AH1381" s="6" t="s">
        <v>109</v>
      </c>
      <c r="AI1381" s="4">
        <f t="shared" si="21"/>
        <v>0</v>
      </c>
      <c r="AJ1381" s="4" t="s">
        <v>68</v>
      </c>
      <c r="AK1381" s="6"/>
      <c r="AL1381" s="4" t="str">
        <f>IFERROR(IF(AK1381="", "", _xlfn.XLOOKUP(AK1381, CODES!A:A,CODES!E:E)), "")</f>
        <v/>
      </c>
      <c r="AM1381" s="4" t="str">
        <f>IFERROR(IF(AK1381="", "", _xlfn.XLOOKUP(AK1381, CODES!A:A,CODES!G:G)), "")</f>
        <v/>
      </c>
      <c r="AN1381" s="4" t="str">
        <f>IFERROR(IF(AK1381="", "", _xlfn.XLOOKUP(AK1381, CODES!A:A,CODES!I:I)), "")</f>
        <v/>
      </c>
      <c r="AO1381" s="6"/>
      <c r="AP1381" s="6"/>
      <c r="AQ1381" s="6"/>
      <c r="AR1381" s="6"/>
      <c r="AS1381" s="15"/>
    </row>
    <row r="1382" spans="1:45" ht="75" hidden="1" x14ac:dyDescent="0.25">
      <c r="A1382" s="13" t="s">
        <v>25</v>
      </c>
      <c r="B1382" s="4" t="s">
        <v>8631</v>
      </c>
      <c r="C1382" s="4" t="s">
        <v>9227</v>
      </c>
      <c r="D1382" s="5">
        <v>45804</v>
      </c>
      <c r="E1382" s="4" t="s">
        <v>2863</v>
      </c>
      <c r="F1382" s="6" t="s">
        <v>2322</v>
      </c>
      <c r="G1382" s="4" t="s">
        <v>1029</v>
      </c>
      <c r="H1382" s="6"/>
      <c r="I1382" s="6"/>
      <c r="J1382" s="4">
        <v>8</v>
      </c>
      <c r="K1382" s="4">
        <v>8</v>
      </c>
      <c r="L1382" s="4">
        <v>0</v>
      </c>
      <c r="M1382" s="4" t="s">
        <v>335</v>
      </c>
      <c r="N1382" s="6"/>
      <c r="O1382" s="6" t="s">
        <v>335</v>
      </c>
      <c r="P1382" s="6"/>
      <c r="Q1382" s="4" t="s">
        <v>73</v>
      </c>
      <c r="R1382" s="4" t="s">
        <v>74</v>
      </c>
      <c r="S1382" s="4"/>
      <c r="T1382" s="7" t="s">
        <v>9228</v>
      </c>
      <c r="U1382" s="7" t="s">
        <v>8385</v>
      </c>
      <c r="V1382" s="7"/>
      <c r="W1382" s="4" t="s">
        <v>135</v>
      </c>
      <c r="X1382" s="4" t="s">
        <v>135</v>
      </c>
      <c r="Y1382" s="4" t="s">
        <v>574</v>
      </c>
      <c r="Z1382" s="4" t="s">
        <v>574</v>
      </c>
      <c r="AA1382" s="4" t="s">
        <v>66</v>
      </c>
      <c r="AB1382" s="4" t="s">
        <v>97</v>
      </c>
      <c r="AC1382" s="6" t="s">
        <v>97</v>
      </c>
      <c r="AD1382" s="6"/>
      <c r="AE1382" s="4" t="s">
        <v>9229</v>
      </c>
      <c r="AF1382" s="6"/>
      <c r="AG1382" s="6"/>
      <c r="AH1382" s="6"/>
      <c r="AI1382" s="4">
        <f t="shared" si="21"/>
        <v>0</v>
      </c>
      <c r="AJ1382" s="4" t="s">
        <v>58</v>
      </c>
      <c r="AK1382" s="6"/>
      <c r="AL1382" s="4" t="str">
        <f>IFERROR(IF(AK1382="", "", _xlfn.XLOOKUP(AK1382, CODES!A:A,CODES!E:E)), "")</f>
        <v/>
      </c>
      <c r="AM1382" s="4" t="str">
        <f>IFERROR(IF(AK1382="", "", _xlfn.XLOOKUP(AK1382, CODES!A:A,CODES!G:G)), "")</f>
        <v/>
      </c>
      <c r="AN1382" s="4" t="str">
        <f>IFERROR(IF(AK1382="", "", _xlfn.XLOOKUP(AK1382, CODES!A:A,CODES!I:I)), "")</f>
        <v/>
      </c>
      <c r="AO1382" s="6"/>
      <c r="AP1382" s="6"/>
      <c r="AQ1382" s="6"/>
      <c r="AR1382" s="6"/>
      <c r="AS1382" s="15"/>
    </row>
    <row r="1383" spans="1:45" ht="75" hidden="1" x14ac:dyDescent="0.25">
      <c r="A1383" s="13" t="s">
        <v>25</v>
      </c>
      <c r="B1383" s="4" t="s">
        <v>8631</v>
      </c>
      <c r="C1383" s="4" t="s">
        <v>9230</v>
      </c>
      <c r="D1383" s="5">
        <v>45803</v>
      </c>
      <c r="E1383" s="4" t="s">
        <v>327</v>
      </c>
      <c r="F1383" s="6" t="s">
        <v>3686</v>
      </c>
      <c r="G1383" s="4" t="s">
        <v>80</v>
      </c>
      <c r="H1383" s="6"/>
      <c r="I1383" s="6"/>
      <c r="J1383" s="4">
        <v>5</v>
      </c>
      <c r="K1383" s="4">
        <v>5</v>
      </c>
      <c r="L1383" s="4">
        <v>0</v>
      </c>
      <c r="M1383" s="4" t="s">
        <v>335</v>
      </c>
      <c r="N1383" s="6" t="s">
        <v>1102</v>
      </c>
      <c r="O1383" s="6" t="s">
        <v>335</v>
      </c>
      <c r="P1383" s="6"/>
      <c r="Q1383" s="4" t="s">
        <v>73</v>
      </c>
      <c r="R1383" s="4" t="s">
        <v>74</v>
      </c>
      <c r="S1383" s="4"/>
      <c r="T1383" s="7" t="s">
        <v>9231</v>
      </c>
      <c r="U1383" s="7" t="s">
        <v>9232</v>
      </c>
      <c r="V1383" s="7" t="s">
        <v>9233</v>
      </c>
      <c r="W1383" s="4" t="s">
        <v>135</v>
      </c>
      <c r="X1383" s="4" t="s">
        <v>135</v>
      </c>
      <c r="Y1383" s="4" t="s">
        <v>418</v>
      </c>
      <c r="Z1383" s="4" t="s">
        <v>418</v>
      </c>
      <c r="AA1383" s="4" t="s">
        <v>66</v>
      </c>
      <c r="AB1383" s="4" t="s">
        <v>97</v>
      </c>
      <c r="AC1383" s="6" t="s">
        <v>97</v>
      </c>
      <c r="AD1383" s="6"/>
      <c r="AE1383" s="4" t="s">
        <v>9234</v>
      </c>
      <c r="AF1383" s="6"/>
      <c r="AG1383" s="6"/>
      <c r="AH1383" s="6" t="s">
        <v>137</v>
      </c>
      <c r="AI1383" s="4">
        <f t="shared" si="21"/>
        <v>0</v>
      </c>
      <c r="AJ1383" s="4" t="s">
        <v>58</v>
      </c>
      <c r="AK1383" s="6" t="s">
        <v>1417</v>
      </c>
      <c r="AL1383" s="4" t="str">
        <f>IFERROR(IF(AK1383="", "", _xlfn.XLOOKUP(AK1383, CODES!A:A,CODES!E:E)), "")</f>
        <v>Traction/Aux Power </v>
      </c>
      <c r="AM1383" s="4" t="str">
        <f>IFERROR(IF(AK1383="", "", _xlfn.XLOOKUP(AK1383, CODES!A:A,CODES!G:G)), "")</f>
        <v>Control equipment </v>
      </c>
      <c r="AN1383" s="4" t="str">
        <f>IFERROR(IF(AK1383="", "", _xlfn.XLOOKUP(AK1383, CODES!A:A,CODES!I:I)), "")</f>
        <v>MPU card </v>
      </c>
      <c r="AO1383" s="6"/>
      <c r="AP1383" s="6"/>
      <c r="AQ1383" s="6"/>
      <c r="AR1383" s="6"/>
      <c r="AS1383" s="15"/>
    </row>
    <row r="1384" spans="1:45" ht="210" hidden="1" x14ac:dyDescent="0.25">
      <c r="A1384" s="13" t="s">
        <v>25</v>
      </c>
      <c r="B1384" s="4" t="s">
        <v>8631</v>
      </c>
      <c r="C1384" s="4" t="s">
        <v>9235</v>
      </c>
      <c r="D1384" s="5">
        <v>45803</v>
      </c>
      <c r="E1384" s="4" t="s">
        <v>1725</v>
      </c>
      <c r="F1384" s="6" t="s">
        <v>1726</v>
      </c>
      <c r="G1384" s="4" t="s">
        <v>2379</v>
      </c>
      <c r="H1384" s="6" t="s">
        <v>9236</v>
      </c>
      <c r="I1384" s="6" t="s">
        <v>89</v>
      </c>
      <c r="J1384" s="4">
        <v>98</v>
      </c>
      <c r="K1384" s="4">
        <v>212</v>
      </c>
      <c r="L1384" s="4">
        <v>0</v>
      </c>
      <c r="M1384" s="4" t="s">
        <v>2402</v>
      </c>
      <c r="N1384" s="6" t="s">
        <v>4306</v>
      </c>
      <c r="O1384" s="6" t="s">
        <v>2402</v>
      </c>
      <c r="P1384" s="6"/>
      <c r="Q1384" s="4" t="s">
        <v>51</v>
      </c>
      <c r="R1384" s="4" t="s">
        <v>52</v>
      </c>
      <c r="S1384" s="5">
        <v>44040</v>
      </c>
      <c r="T1384" s="7" t="s">
        <v>9237</v>
      </c>
      <c r="U1384" s="7" t="s">
        <v>9238</v>
      </c>
      <c r="V1384" s="7" t="s">
        <v>9239</v>
      </c>
      <c r="W1384" s="4" t="s">
        <v>95</v>
      </c>
      <c r="X1384" s="4" t="s">
        <v>95</v>
      </c>
      <c r="Y1384" s="4" t="s">
        <v>96</v>
      </c>
      <c r="Z1384" s="4" t="s">
        <v>96</v>
      </c>
      <c r="AA1384" s="4" t="s">
        <v>66</v>
      </c>
      <c r="AB1384" s="4" t="s">
        <v>97</v>
      </c>
      <c r="AC1384" s="6" t="s">
        <v>97</v>
      </c>
      <c r="AD1384" s="6"/>
      <c r="AE1384" s="4" t="s">
        <v>9240</v>
      </c>
      <c r="AF1384" s="6"/>
      <c r="AG1384" s="6" t="s">
        <v>124</v>
      </c>
      <c r="AH1384" s="6" t="s">
        <v>109</v>
      </c>
      <c r="AI1384" s="4">
        <f t="shared" si="21"/>
        <v>0</v>
      </c>
      <c r="AJ1384" s="4" t="s">
        <v>58</v>
      </c>
      <c r="AK1384" s="6" t="s">
        <v>2078</v>
      </c>
      <c r="AL1384" s="4" t="str">
        <f>IFERROR(IF(AK1384="", "", _xlfn.XLOOKUP(AK1384, CODES!A:A,CODES!E:E)), "")</f>
        <v>Operational</v>
      </c>
      <c r="AM1384" s="4" t="str">
        <f>IFERROR(IF(AK1384="", "", _xlfn.XLOOKUP(AK1384, CODES!A:A,CODES!G:G)), "")</f>
        <v>Staff</v>
      </c>
      <c r="AN1384" s="4" t="str">
        <f>IFERROR(IF(AK1384="", "", _xlfn.XLOOKUP(AK1384, CODES!A:A,CODES!I:I)), "")</f>
        <v>No Fault Identified</v>
      </c>
      <c r="AO1384" s="6" t="s">
        <v>9241</v>
      </c>
      <c r="AP1384" s="6"/>
      <c r="AQ1384" s="6"/>
      <c r="AR1384" s="6"/>
      <c r="AS1384" s="15"/>
    </row>
    <row r="1385" spans="1:45" ht="225" hidden="1" x14ac:dyDescent="0.25">
      <c r="A1385" s="13" t="s">
        <v>258</v>
      </c>
      <c r="B1385" s="4" t="s">
        <v>8631</v>
      </c>
      <c r="C1385" s="4" t="s">
        <v>9242</v>
      </c>
      <c r="D1385" s="5">
        <v>45803</v>
      </c>
      <c r="E1385" s="4" t="s">
        <v>402</v>
      </c>
      <c r="F1385" s="6" t="s">
        <v>3387</v>
      </c>
      <c r="G1385" s="4" t="s">
        <v>3700</v>
      </c>
      <c r="H1385" s="6" t="s">
        <v>758</v>
      </c>
      <c r="I1385" s="6" t="s">
        <v>89</v>
      </c>
      <c r="J1385" s="4">
        <v>22</v>
      </c>
      <c r="K1385" s="4">
        <v>25</v>
      </c>
      <c r="L1385" s="4">
        <v>0</v>
      </c>
      <c r="M1385" s="4" t="s">
        <v>785</v>
      </c>
      <c r="N1385" s="6" t="s">
        <v>9243</v>
      </c>
      <c r="O1385" s="6" t="s">
        <v>785</v>
      </c>
      <c r="P1385" s="6"/>
      <c r="Q1385" s="4" t="s">
        <v>51</v>
      </c>
      <c r="R1385" s="4" t="s">
        <v>52</v>
      </c>
      <c r="S1385" s="5">
        <v>43964</v>
      </c>
      <c r="T1385" s="7" t="s">
        <v>9244</v>
      </c>
      <c r="U1385" s="7" t="s">
        <v>9245</v>
      </c>
      <c r="V1385" s="7" t="s">
        <v>9246</v>
      </c>
      <c r="W1385" s="4" t="s">
        <v>677</v>
      </c>
      <c r="X1385" s="4" t="s">
        <v>2155</v>
      </c>
      <c r="Y1385" s="4" t="s">
        <v>9247</v>
      </c>
      <c r="Z1385" s="4"/>
      <c r="AA1385" s="4" t="s">
        <v>55</v>
      </c>
      <c r="AB1385" s="4" t="s">
        <v>281</v>
      </c>
      <c r="AC1385" s="6" t="s">
        <v>281</v>
      </c>
      <c r="AD1385" s="6"/>
      <c r="AE1385" s="4" t="s">
        <v>9248</v>
      </c>
      <c r="AF1385" s="6"/>
      <c r="AG1385" s="6" t="s">
        <v>124</v>
      </c>
      <c r="AH1385" s="6" t="s">
        <v>109</v>
      </c>
      <c r="AI1385" s="4">
        <f t="shared" si="21"/>
        <v>0</v>
      </c>
      <c r="AJ1385" s="4" t="s">
        <v>9249</v>
      </c>
      <c r="AK1385" s="6" t="s">
        <v>125</v>
      </c>
      <c r="AL1385" s="4" t="str">
        <f>IFERROR(IF(AK1385="", "", _xlfn.XLOOKUP(AK1385, CODES!A:A,CODES!E:E)), "")</f>
        <v>Operational</v>
      </c>
      <c r="AM1385" s="4" t="str">
        <f>IFERROR(IF(AK1385="", "", _xlfn.XLOOKUP(AK1385, CODES!A:A,CODES!G:G)), "")</f>
        <v>NR</v>
      </c>
      <c r="AN1385" s="4" t="str">
        <f>IFERROR(IF(AK1385="", "", _xlfn.XLOOKUP(AK1385, CODES!A:A,CODES!I:I)), "")</f>
        <v>Other</v>
      </c>
      <c r="AO1385" s="6" t="s">
        <v>9250</v>
      </c>
      <c r="AP1385" s="6"/>
      <c r="AQ1385" s="6"/>
      <c r="AR1385" s="6"/>
      <c r="AS1385" s="15"/>
    </row>
    <row r="1386" spans="1:45" ht="150" hidden="1" x14ac:dyDescent="0.25">
      <c r="A1386" s="13" t="s">
        <v>25</v>
      </c>
      <c r="B1386" s="4" t="s">
        <v>8631</v>
      </c>
      <c r="C1386" s="4" t="s">
        <v>9251</v>
      </c>
      <c r="D1386" s="5">
        <v>45803</v>
      </c>
      <c r="E1386" s="4" t="s">
        <v>6597</v>
      </c>
      <c r="F1386" s="6" t="s">
        <v>6598</v>
      </c>
      <c r="G1386" s="4" t="s">
        <v>3079</v>
      </c>
      <c r="H1386" s="6" t="s">
        <v>392</v>
      </c>
      <c r="I1386" s="6" t="s">
        <v>89</v>
      </c>
      <c r="J1386" s="4">
        <v>3</v>
      </c>
      <c r="K1386" s="4">
        <v>3</v>
      </c>
      <c r="L1386" s="4">
        <v>0</v>
      </c>
      <c r="M1386" s="4" t="s">
        <v>205</v>
      </c>
      <c r="N1386" s="6" t="s">
        <v>9252</v>
      </c>
      <c r="O1386" s="6" t="s">
        <v>205</v>
      </c>
      <c r="P1386" s="6"/>
      <c r="Q1386" s="4" t="s">
        <v>51</v>
      </c>
      <c r="R1386" s="4" t="s">
        <v>52</v>
      </c>
      <c r="S1386" s="5">
        <v>44005</v>
      </c>
      <c r="T1386" s="7" t="s">
        <v>9253</v>
      </c>
      <c r="U1386" s="7" t="s">
        <v>9254</v>
      </c>
      <c r="V1386" s="7" t="s">
        <v>9255</v>
      </c>
      <c r="W1386" s="4" t="s">
        <v>95</v>
      </c>
      <c r="X1386" s="4" t="s">
        <v>95</v>
      </c>
      <c r="Y1386" s="4" t="s">
        <v>418</v>
      </c>
      <c r="Z1386" s="4" t="s">
        <v>418</v>
      </c>
      <c r="AA1386" s="4" t="s">
        <v>66</v>
      </c>
      <c r="AB1386" s="4" t="s">
        <v>97</v>
      </c>
      <c r="AC1386" s="6" t="s">
        <v>97</v>
      </c>
      <c r="AD1386" s="6"/>
      <c r="AE1386" s="4" t="s">
        <v>9256</v>
      </c>
      <c r="AF1386" s="6"/>
      <c r="AG1386" s="6" t="s">
        <v>97</v>
      </c>
      <c r="AH1386" s="6" t="s">
        <v>137</v>
      </c>
      <c r="AI1386" s="4">
        <f t="shared" si="21"/>
        <v>0</v>
      </c>
      <c r="AJ1386" s="4" t="s">
        <v>58</v>
      </c>
      <c r="AK1386" s="6" t="s">
        <v>4296</v>
      </c>
      <c r="AL1386" s="4" t="str">
        <f>IFERROR(IF(AK1386="", "", _xlfn.XLOOKUP(AK1386, CODES!A:A,CODES!E:E)), "")</f>
        <v>Doors</v>
      </c>
      <c r="AM1386" s="4" t="str">
        <f>IFERROR(IF(AK1386="", "", _xlfn.XLOOKUP(AK1386, CODES!A:A,CODES!G:G)), "")</f>
        <v>Exterior Passenger Doors</v>
      </c>
      <c r="AN1386" s="4" t="str">
        <f>IFERROR(IF(AK1386="", "", _xlfn.XLOOKUP(AK1386, CODES!A:A,CODES!I:I)), "")</f>
        <v>Exterior push buttons</v>
      </c>
      <c r="AO1386" s="6" t="s">
        <v>9257</v>
      </c>
      <c r="AP1386" s="6"/>
      <c r="AQ1386" s="6"/>
      <c r="AR1386" s="6"/>
      <c r="AS1386" s="15"/>
    </row>
    <row r="1387" spans="1:45" ht="105" hidden="1" x14ac:dyDescent="0.25">
      <c r="A1387" s="13" t="s">
        <v>25</v>
      </c>
      <c r="B1387" s="4" t="s">
        <v>8631</v>
      </c>
      <c r="C1387" s="4" t="s">
        <v>9258</v>
      </c>
      <c r="D1387" s="5">
        <v>45803</v>
      </c>
      <c r="E1387" s="4" t="s">
        <v>5488</v>
      </c>
      <c r="F1387" s="6" t="s">
        <v>7523</v>
      </c>
      <c r="G1387" s="4" t="s">
        <v>447</v>
      </c>
      <c r="H1387" s="6" t="s">
        <v>3227</v>
      </c>
      <c r="I1387" s="6" t="s">
        <v>89</v>
      </c>
      <c r="J1387" s="4">
        <v>29</v>
      </c>
      <c r="K1387" s="4">
        <v>35</v>
      </c>
      <c r="L1387" s="4">
        <v>0</v>
      </c>
      <c r="M1387" s="4" t="s">
        <v>405</v>
      </c>
      <c r="N1387" s="6"/>
      <c r="O1387" s="6" t="s">
        <v>405</v>
      </c>
      <c r="P1387" s="6"/>
      <c r="Q1387" s="4" t="s">
        <v>51</v>
      </c>
      <c r="R1387" s="4" t="s">
        <v>52</v>
      </c>
      <c r="S1387" s="5">
        <v>43998</v>
      </c>
      <c r="T1387" s="7" t="s">
        <v>9259</v>
      </c>
      <c r="U1387" s="7" t="s">
        <v>9260</v>
      </c>
      <c r="V1387" s="7"/>
      <c r="W1387" s="4" t="s">
        <v>454</v>
      </c>
      <c r="X1387" s="4" t="s">
        <v>454</v>
      </c>
      <c r="Y1387" s="4" t="s">
        <v>65</v>
      </c>
      <c r="Z1387" s="4" t="s">
        <v>65</v>
      </c>
      <c r="AA1387" s="4" t="s">
        <v>66</v>
      </c>
      <c r="AB1387" s="4" t="s">
        <v>97</v>
      </c>
      <c r="AC1387" s="6" t="s">
        <v>97</v>
      </c>
      <c r="AD1387" s="6"/>
      <c r="AE1387" s="4" t="s">
        <v>9261</v>
      </c>
      <c r="AF1387" s="6"/>
      <c r="AG1387" s="6" t="s">
        <v>97</v>
      </c>
      <c r="AH1387" s="6" t="s">
        <v>109</v>
      </c>
      <c r="AI1387" s="4">
        <f t="shared" si="21"/>
        <v>0</v>
      </c>
      <c r="AJ1387" s="4" t="s">
        <v>68</v>
      </c>
      <c r="AK1387" s="6" t="s">
        <v>110</v>
      </c>
      <c r="AL1387" s="4" t="str">
        <f>IFERROR(IF(AK1387="", "", _xlfn.XLOOKUP(AK1387, CODES!A:A,CODES!E:E)), "")</f>
        <v>Operational</v>
      </c>
      <c r="AM1387" s="4" t="str">
        <f>IFERROR(IF(AK1387="", "", _xlfn.XLOOKUP(AK1387, CODES!A:A,CODES!G:G)), "")</f>
        <v>Depot</v>
      </c>
      <c r="AN1387" s="4" t="str">
        <f>IFERROR(IF(AK1387="", "", _xlfn.XLOOKUP(AK1387, CODES!A:A,CODES!I:I)), "")</f>
        <v>Process</v>
      </c>
      <c r="AO1387" s="6" t="s">
        <v>9262</v>
      </c>
      <c r="AP1387" s="6"/>
      <c r="AQ1387" s="6"/>
      <c r="AR1387" s="6"/>
      <c r="AS1387" s="15"/>
    </row>
    <row r="1388" spans="1:45" ht="180" hidden="1" x14ac:dyDescent="0.25">
      <c r="A1388" s="13" t="s">
        <v>25</v>
      </c>
      <c r="B1388" s="4" t="s">
        <v>8631</v>
      </c>
      <c r="C1388" s="4" t="s">
        <v>9263</v>
      </c>
      <c r="D1388" s="5">
        <v>45802</v>
      </c>
      <c r="E1388" s="4" t="s">
        <v>3643</v>
      </c>
      <c r="F1388" s="6" t="s">
        <v>9264</v>
      </c>
      <c r="G1388" s="4" t="s">
        <v>192</v>
      </c>
      <c r="H1388" s="6" t="s">
        <v>204</v>
      </c>
      <c r="I1388" s="6" t="s">
        <v>89</v>
      </c>
      <c r="J1388" s="4">
        <v>4</v>
      </c>
      <c r="K1388" s="4">
        <v>4</v>
      </c>
      <c r="L1388" s="4">
        <v>0</v>
      </c>
      <c r="M1388" s="4" t="s">
        <v>1123</v>
      </c>
      <c r="N1388" s="6" t="s">
        <v>9265</v>
      </c>
      <c r="O1388" s="6" t="s">
        <v>1123</v>
      </c>
      <c r="P1388" s="6"/>
      <c r="Q1388" s="4" t="s">
        <v>51</v>
      </c>
      <c r="R1388" s="4" t="s">
        <v>52</v>
      </c>
      <c r="S1388" s="5">
        <v>43838</v>
      </c>
      <c r="T1388" s="7" t="s">
        <v>9266</v>
      </c>
      <c r="U1388" s="7" t="s">
        <v>9267</v>
      </c>
      <c r="V1388" s="7" t="s">
        <v>9268</v>
      </c>
      <c r="W1388" s="4" t="s">
        <v>509</v>
      </c>
      <c r="X1388" s="4" t="s">
        <v>509</v>
      </c>
      <c r="Y1388" s="4" t="s">
        <v>510</v>
      </c>
      <c r="Z1388" s="4" t="s">
        <v>510</v>
      </c>
      <c r="AA1388" s="4" t="s">
        <v>66</v>
      </c>
      <c r="AB1388" s="4" t="s">
        <v>97</v>
      </c>
      <c r="AC1388" s="6" t="s">
        <v>97</v>
      </c>
      <c r="AD1388" s="6"/>
      <c r="AE1388" s="4" t="s">
        <v>9269</v>
      </c>
      <c r="AF1388" s="6"/>
      <c r="AG1388" s="6" t="s">
        <v>124</v>
      </c>
      <c r="AH1388" s="6" t="s">
        <v>109</v>
      </c>
      <c r="AI1388" s="4">
        <f t="shared" si="21"/>
        <v>0</v>
      </c>
      <c r="AJ1388" s="4" t="s">
        <v>68</v>
      </c>
      <c r="AK1388" s="6" t="s">
        <v>512</v>
      </c>
      <c r="AL1388" s="4" t="str">
        <f>IFERROR(IF(AK1388="", "", _xlfn.XLOOKUP(AK1388, CODES!A:A,CODES!E:E)), "")</f>
        <v>LNER</v>
      </c>
      <c r="AM1388" s="4" t="str">
        <f>IFERROR(IF(AK1388="", "", _xlfn.XLOOKUP(AK1388, CODES!A:A,CODES!G:G)), "")</f>
        <v>Other</v>
      </c>
      <c r="AN1388" s="4" t="str">
        <f>IFERROR(IF(AK1388="", "", _xlfn.XLOOKUP(AK1388, CODES!A:A,CODES!I:I)), "")</f>
        <v>Cleaning</v>
      </c>
      <c r="AO1388" s="6" t="s">
        <v>9270</v>
      </c>
      <c r="AP1388" s="6"/>
      <c r="AQ1388" s="6"/>
      <c r="AR1388" s="6"/>
      <c r="AS1388" s="15"/>
    </row>
    <row r="1389" spans="1:45" ht="195" hidden="1" x14ac:dyDescent="0.25">
      <c r="A1389" s="13" t="s">
        <v>25</v>
      </c>
      <c r="B1389" s="4" t="s">
        <v>8631</v>
      </c>
      <c r="C1389" s="4" t="s">
        <v>9271</v>
      </c>
      <c r="D1389" s="5">
        <v>45802</v>
      </c>
      <c r="E1389" s="4" t="s">
        <v>4441</v>
      </c>
      <c r="F1389" s="6" t="s">
        <v>4442</v>
      </c>
      <c r="G1389" s="4" t="s">
        <v>898</v>
      </c>
      <c r="H1389" s="6" t="s">
        <v>116</v>
      </c>
      <c r="I1389" s="6" t="s">
        <v>89</v>
      </c>
      <c r="J1389" s="4">
        <v>7</v>
      </c>
      <c r="K1389" s="4">
        <v>7</v>
      </c>
      <c r="L1389" s="4">
        <v>0</v>
      </c>
      <c r="M1389" s="4" t="s">
        <v>9272</v>
      </c>
      <c r="N1389" s="6" t="s">
        <v>9272</v>
      </c>
      <c r="O1389" s="6" t="s">
        <v>317</v>
      </c>
      <c r="P1389" s="6"/>
      <c r="Q1389" s="4" t="s">
        <v>51</v>
      </c>
      <c r="R1389" s="4" t="s">
        <v>52</v>
      </c>
      <c r="S1389" s="5">
        <v>43572</v>
      </c>
      <c r="T1389" s="7" t="s">
        <v>9273</v>
      </c>
      <c r="U1389" s="7" t="s">
        <v>9274</v>
      </c>
      <c r="V1389" s="7" t="s">
        <v>9275</v>
      </c>
      <c r="W1389" s="4" t="s">
        <v>53</v>
      </c>
      <c r="X1389" s="4" t="s">
        <v>53</v>
      </c>
      <c r="Y1389" s="4" t="s">
        <v>418</v>
      </c>
      <c r="Z1389" s="4" t="s">
        <v>418</v>
      </c>
      <c r="AA1389" s="4" t="s">
        <v>66</v>
      </c>
      <c r="AB1389" s="4" t="s">
        <v>97</v>
      </c>
      <c r="AC1389" s="6" t="s">
        <v>97</v>
      </c>
      <c r="AD1389" s="6"/>
      <c r="AE1389" s="4" t="s">
        <v>9276</v>
      </c>
      <c r="AF1389" s="6"/>
      <c r="AG1389" s="6" t="s">
        <v>97</v>
      </c>
      <c r="AH1389" s="6" t="s">
        <v>137</v>
      </c>
      <c r="AI1389" s="4">
        <f t="shared" si="21"/>
        <v>0</v>
      </c>
      <c r="AJ1389" s="4" t="s">
        <v>58</v>
      </c>
      <c r="AK1389" s="6" t="s">
        <v>2268</v>
      </c>
      <c r="AL1389" s="4" t="str">
        <f>IFERROR(IF(AK1389="", "", _xlfn.XLOOKUP(AK1389, CODES!A:A,CODES!E:E)), "")</f>
        <v>Doors</v>
      </c>
      <c r="AM1389" s="4" t="str">
        <f>IFERROR(IF(AK1389="", "", _xlfn.XLOOKUP(AK1389, CODES!A:A,CODES!G:G)), "")</f>
        <v>Exterior Passenger Doors</v>
      </c>
      <c r="AN1389" s="4" t="str">
        <f>IFERROR(IF(AK1389="", "", _xlfn.XLOOKUP(AK1389, CODES!A:A,CODES!I:I)), "")</f>
        <v>Sensitive Edge</v>
      </c>
      <c r="AO1389" s="6" t="s">
        <v>9277</v>
      </c>
      <c r="AP1389" s="6"/>
      <c r="AQ1389" s="6"/>
      <c r="AR1389" s="6"/>
      <c r="AS1389" s="15"/>
    </row>
    <row r="1390" spans="1:45" ht="180" hidden="1" x14ac:dyDescent="0.25">
      <c r="A1390" s="13" t="s">
        <v>25</v>
      </c>
      <c r="B1390" s="4" t="s">
        <v>8631</v>
      </c>
      <c r="C1390" s="4" t="s">
        <v>9278</v>
      </c>
      <c r="D1390" s="5">
        <v>45802</v>
      </c>
      <c r="E1390" s="4" t="s">
        <v>165</v>
      </c>
      <c r="F1390" s="6" t="s">
        <v>9279</v>
      </c>
      <c r="G1390" s="4" t="s">
        <v>181</v>
      </c>
      <c r="H1390" s="6" t="s">
        <v>392</v>
      </c>
      <c r="I1390" s="6" t="s">
        <v>89</v>
      </c>
      <c r="J1390" s="4">
        <v>3</v>
      </c>
      <c r="K1390" s="4">
        <v>3</v>
      </c>
      <c r="L1390" s="4">
        <v>0</v>
      </c>
      <c r="M1390" s="4" t="s">
        <v>777</v>
      </c>
      <c r="N1390" s="6"/>
      <c r="O1390" s="6" t="s">
        <v>777</v>
      </c>
      <c r="P1390" s="6"/>
      <c r="Q1390" s="4" t="s">
        <v>51</v>
      </c>
      <c r="R1390" s="4" t="s">
        <v>52</v>
      </c>
      <c r="S1390" s="5">
        <v>43545</v>
      </c>
      <c r="T1390" s="7" t="s">
        <v>9280</v>
      </c>
      <c r="U1390" s="7" t="s">
        <v>9281</v>
      </c>
      <c r="V1390" s="7" t="s">
        <v>9282</v>
      </c>
      <c r="W1390" s="4" t="s">
        <v>53</v>
      </c>
      <c r="X1390" s="4" t="s">
        <v>53</v>
      </c>
      <c r="Y1390" s="4" t="s">
        <v>574</v>
      </c>
      <c r="Z1390" s="4" t="s">
        <v>574</v>
      </c>
      <c r="AA1390" s="4" t="s">
        <v>66</v>
      </c>
      <c r="AB1390" s="4" t="s">
        <v>97</v>
      </c>
      <c r="AC1390" s="6" t="s">
        <v>97</v>
      </c>
      <c r="AD1390" s="6"/>
      <c r="AE1390" s="4" t="s">
        <v>9283</v>
      </c>
      <c r="AF1390" s="6"/>
      <c r="AG1390" s="6" t="s">
        <v>97</v>
      </c>
      <c r="AH1390" s="6" t="s">
        <v>137</v>
      </c>
      <c r="AI1390" s="4">
        <f t="shared" si="21"/>
        <v>0</v>
      </c>
      <c r="AJ1390" s="4" t="s">
        <v>58</v>
      </c>
      <c r="AK1390" s="6" t="s">
        <v>586</v>
      </c>
      <c r="AL1390" s="4" t="str">
        <f>IFERROR(IF(AK1390="", "", _xlfn.XLOOKUP(AK1390, CODES!A:A,CODES!E:E)), "")</f>
        <v>Monitoring System</v>
      </c>
      <c r="AM1390" s="4" t="str">
        <f>IFERROR(IF(AK1390="", "", _xlfn.XLOOKUP(AK1390, CODES!A:A,CODES!G:G)), "")</f>
        <v>TMS</v>
      </c>
      <c r="AN1390" s="4" t="str">
        <f>IFERROR(IF(AK1390="", "", _xlfn.XLOOKUP(AK1390, CODES!A:A,CODES!I:I)), "")</f>
        <v>Software</v>
      </c>
      <c r="AO1390" s="6" t="s">
        <v>9284</v>
      </c>
      <c r="AP1390" s="6"/>
      <c r="AQ1390" s="6"/>
      <c r="AR1390" s="6"/>
      <c r="AS1390" s="15"/>
    </row>
    <row r="1391" spans="1:45" ht="165" hidden="1" x14ac:dyDescent="0.25">
      <c r="A1391" s="13" t="s">
        <v>25</v>
      </c>
      <c r="B1391" s="4" t="s">
        <v>8631</v>
      </c>
      <c r="C1391" s="4" t="s">
        <v>9285</v>
      </c>
      <c r="D1391" s="5">
        <v>45802</v>
      </c>
      <c r="E1391" s="4" t="s">
        <v>165</v>
      </c>
      <c r="F1391" s="6" t="s">
        <v>9279</v>
      </c>
      <c r="G1391" s="4" t="s">
        <v>9286</v>
      </c>
      <c r="H1391" s="6" t="s">
        <v>168</v>
      </c>
      <c r="I1391" s="6" t="s">
        <v>89</v>
      </c>
      <c r="J1391" s="4">
        <v>2</v>
      </c>
      <c r="K1391" s="4">
        <v>10</v>
      </c>
      <c r="L1391" s="4">
        <v>0</v>
      </c>
      <c r="M1391" s="4" t="s">
        <v>777</v>
      </c>
      <c r="N1391" s="6"/>
      <c r="O1391" s="6" t="s">
        <v>777</v>
      </c>
      <c r="P1391" s="6"/>
      <c r="Q1391" s="4" t="s">
        <v>51</v>
      </c>
      <c r="R1391" s="4" t="s">
        <v>52</v>
      </c>
      <c r="S1391" s="5">
        <v>43545</v>
      </c>
      <c r="T1391" s="7" t="s">
        <v>9287</v>
      </c>
      <c r="U1391" s="7" t="s">
        <v>9288</v>
      </c>
      <c r="V1391" s="7" t="s">
        <v>9289</v>
      </c>
      <c r="W1391" s="4" t="s">
        <v>53</v>
      </c>
      <c r="X1391" s="4" t="s">
        <v>53</v>
      </c>
      <c r="Y1391" s="4" t="s">
        <v>173</v>
      </c>
      <c r="Z1391" s="4" t="s">
        <v>173</v>
      </c>
      <c r="AA1391" s="4" t="s">
        <v>66</v>
      </c>
      <c r="AB1391" s="4" t="s">
        <v>97</v>
      </c>
      <c r="AC1391" s="6" t="s">
        <v>97</v>
      </c>
      <c r="AD1391" s="6"/>
      <c r="AE1391" s="4" t="s">
        <v>9290</v>
      </c>
      <c r="AF1391" s="6"/>
      <c r="AG1391" s="6" t="s">
        <v>175</v>
      </c>
      <c r="AH1391" s="6" t="s">
        <v>109</v>
      </c>
      <c r="AI1391" s="4">
        <f t="shared" si="21"/>
        <v>0</v>
      </c>
      <c r="AJ1391" s="4" t="s">
        <v>58</v>
      </c>
      <c r="AK1391" s="6" t="s">
        <v>9291</v>
      </c>
      <c r="AL1391" s="4" t="str">
        <f>IFERROR(IF(AK1391="", "", _xlfn.XLOOKUP(AK1391, CODES!A:A,CODES!E:E)), "")</f>
        <v>Fuel and Oil</v>
      </c>
      <c r="AM1391" s="4" t="str">
        <f>IFERROR(IF(AK1391="", "", _xlfn.XLOOKUP(AK1391, CODES!A:A,CODES!G:G)), "")</f>
        <v>Fuel Tank</v>
      </c>
      <c r="AN1391" s="4" t="str">
        <f>IFERROR(IF(AK1391="", "", _xlfn.XLOOKUP(AK1391, CODES!A:A,CODES!I:I)), "")</f>
        <v>Fault not Investigated</v>
      </c>
      <c r="AO1391" s="6" t="s">
        <v>9292</v>
      </c>
      <c r="AP1391" s="6"/>
      <c r="AQ1391" s="6"/>
      <c r="AR1391" s="6"/>
      <c r="AS1391" s="15"/>
    </row>
    <row r="1392" spans="1:45" ht="105" hidden="1" x14ac:dyDescent="0.25">
      <c r="A1392" s="13" t="s">
        <v>25</v>
      </c>
      <c r="B1392" s="4" t="s">
        <v>8631</v>
      </c>
      <c r="C1392" s="4" t="s">
        <v>9293</v>
      </c>
      <c r="D1392" s="5">
        <v>45802</v>
      </c>
      <c r="E1392" s="4" t="s">
        <v>2299</v>
      </c>
      <c r="F1392" s="6" t="s">
        <v>6207</v>
      </c>
      <c r="G1392" s="4" t="s">
        <v>192</v>
      </c>
      <c r="H1392" s="6" t="s">
        <v>2016</v>
      </c>
      <c r="I1392" s="6" t="s">
        <v>89</v>
      </c>
      <c r="J1392" s="4">
        <v>31</v>
      </c>
      <c r="K1392" s="4">
        <v>39</v>
      </c>
      <c r="L1392" s="4">
        <v>3</v>
      </c>
      <c r="M1392" s="4" t="s">
        <v>50</v>
      </c>
      <c r="N1392" s="6"/>
      <c r="O1392" s="6" t="s">
        <v>50</v>
      </c>
      <c r="P1392" s="6"/>
      <c r="Q1392" s="4" t="s">
        <v>51</v>
      </c>
      <c r="R1392" s="4" t="s">
        <v>52</v>
      </c>
      <c r="S1392" s="5">
        <v>43550</v>
      </c>
      <c r="T1392" s="7" t="s">
        <v>9294</v>
      </c>
      <c r="U1392" s="7" t="s">
        <v>9295</v>
      </c>
      <c r="V1392" s="7" t="s">
        <v>9296</v>
      </c>
      <c r="W1392" s="4" t="s">
        <v>53</v>
      </c>
      <c r="X1392" s="4" t="s">
        <v>53</v>
      </c>
      <c r="Y1392" s="4" t="s">
        <v>148</v>
      </c>
      <c r="Z1392" s="4" t="s">
        <v>148</v>
      </c>
      <c r="AA1392" s="4" t="s">
        <v>66</v>
      </c>
      <c r="AB1392" s="4" t="s">
        <v>97</v>
      </c>
      <c r="AC1392" s="6" t="s">
        <v>97</v>
      </c>
      <c r="AD1392" s="6"/>
      <c r="AE1392" s="4" t="s">
        <v>9297</v>
      </c>
      <c r="AF1392" s="6"/>
      <c r="AG1392" s="6" t="s">
        <v>366</v>
      </c>
      <c r="AH1392" s="6" t="s">
        <v>109</v>
      </c>
      <c r="AI1392" s="4">
        <f t="shared" si="21"/>
        <v>0</v>
      </c>
      <c r="AJ1392" s="4" t="s">
        <v>68</v>
      </c>
      <c r="AK1392" s="6" t="s">
        <v>367</v>
      </c>
      <c r="AL1392" s="4" t="str">
        <f>IFERROR(IF(AK1392="", "", _xlfn.XLOOKUP(AK1392, CODES!A:A,CODES!E:E)), "")</f>
        <v>LNER</v>
      </c>
      <c r="AM1392" s="4" t="str">
        <f>IFERROR(IF(AK1392="", "", _xlfn.XLOOKUP(AK1392, CODES!A:A,CODES!G:G)), "")</f>
        <v>Other</v>
      </c>
      <c r="AN1392" s="4" t="str">
        <f>IFERROR(IF(AK1392="", "", _xlfn.XLOOKUP(AK1392, CODES!A:A,CODES!I:I)), "")</f>
        <v>Availability</v>
      </c>
      <c r="AO1392" s="6" t="s">
        <v>9298</v>
      </c>
      <c r="AP1392" s="6"/>
      <c r="AQ1392" s="6"/>
      <c r="AR1392" s="6"/>
      <c r="AS1392" s="15"/>
    </row>
    <row r="1393" spans="1:45" ht="75" hidden="1" x14ac:dyDescent="0.25">
      <c r="A1393" s="13" t="s">
        <v>565</v>
      </c>
      <c r="B1393" s="4" t="s">
        <v>8631</v>
      </c>
      <c r="C1393" s="4" t="s">
        <v>9299</v>
      </c>
      <c r="D1393" s="5">
        <v>45802</v>
      </c>
      <c r="E1393" s="4"/>
      <c r="F1393" s="6" t="s">
        <v>9300</v>
      </c>
      <c r="G1393" s="4" t="s">
        <v>192</v>
      </c>
      <c r="H1393" s="6" t="s">
        <v>182</v>
      </c>
      <c r="I1393" s="6" t="s">
        <v>89</v>
      </c>
      <c r="J1393" s="4">
        <v>14</v>
      </c>
      <c r="K1393" s="4">
        <v>14</v>
      </c>
      <c r="L1393" s="4">
        <v>0</v>
      </c>
      <c r="M1393" s="4" t="s">
        <v>948</v>
      </c>
      <c r="N1393" s="6"/>
      <c r="O1393" s="6" t="s">
        <v>948</v>
      </c>
      <c r="P1393" s="6"/>
      <c r="Q1393" s="4" t="s">
        <v>51</v>
      </c>
      <c r="R1393" s="4" t="s">
        <v>52</v>
      </c>
      <c r="S1393" s="5">
        <v>44048</v>
      </c>
      <c r="T1393" s="7" t="s">
        <v>9301</v>
      </c>
      <c r="U1393" s="7" t="s">
        <v>9302</v>
      </c>
      <c r="V1393" s="7" t="s">
        <v>9303</v>
      </c>
      <c r="W1393" s="4" t="s">
        <v>95</v>
      </c>
      <c r="X1393" s="4" t="s">
        <v>95</v>
      </c>
      <c r="Y1393" s="4" t="s">
        <v>54</v>
      </c>
      <c r="Z1393" s="4"/>
      <c r="AA1393" s="4" t="s">
        <v>66</v>
      </c>
      <c r="AB1393" s="4" t="s">
        <v>45</v>
      </c>
      <c r="AC1393" s="6" t="s">
        <v>575</v>
      </c>
      <c r="AD1393" s="6"/>
      <c r="AE1393" s="4" t="s">
        <v>9304</v>
      </c>
      <c r="AF1393" s="6"/>
      <c r="AG1393" s="6" t="s">
        <v>565</v>
      </c>
      <c r="AH1393" s="6" t="s">
        <v>109</v>
      </c>
      <c r="AI1393" s="4">
        <f t="shared" si="21"/>
        <v>0</v>
      </c>
      <c r="AJ1393" s="4" t="s">
        <v>58</v>
      </c>
      <c r="AK1393" s="6" t="s">
        <v>577</v>
      </c>
      <c r="AL1393" s="4" t="str">
        <f>IFERROR(IF(AK1393="", "", _xlfn.XLOOKUP(AK1393, CODES!A:A,CODES!E:E)), "")</f>
        <v>LNER</v>
      </c>
      <c r="AM1393" s="4" t="str">
        <f>IFERROR(IF(AK1393="", "", _xlfn.XLOOKUP(AK1393, CODES!A:A,CODES!G:G)), "")</f>
        <v>Other</v>
      </c>
      <c r="AN1393" s="4" t="str">
        <f>IFERROR(IF(AK1393="", "", _xlfn.XLOOKUP(AK1393, CODES!A:A,CODES!I:I)), "")</f>
        <v>Merged - see Master</v>
      </c>
      <c r="AO1393" s="6" t="s">
        <v>9305</v>
      </c>
      <c r="AP1393" s="6"/>
      <c r="AQ1393" s="6"/>
      <c r="AR1393" s="6"/>
      <c r="AS1393" s="15"/>
    </row>
    <row r="1394" spans="1:45" ht="120" hidden="1" x14ac:dyDescent="0.25">
      <c r="A1394" s="13" t="s">
        <v>25</v>
      </c>
      <c r="B1394" s="4" t="s">
        <v>8631</v>
      </c>
      <c r="C1394" s="4" t="s">
        <v>9306</v>
      </c>
      <c r="D1394" s="5">
        <v>45802</v>
      </c>
      <c r="E1394" s="4" t="s">
        <v>285</v>
      </c>
      <c r="F1394" s="6" t="s">
        <v>1234</v>
      </c>
      <c r="G1394" s="4" t="s">
        <v>192</v>
      </c>
      <c r="H1394" s="6" t="s">
        <v>89</v>
      </c>
      <c r="I1394" s="6" t="s">
        <v>168</v>
      </c>
      <c r="J1394" s="4">
        <v>0</v>
      </c>
      <c r="K1394" s="4">
        <v>37</v>
      </c>
      <c r="L1394" s="4">
        <v>2</v>
      </c>
      <c r="M1394" s="4" t="s">
        <v>183</v>
      </c>
      <c r="N1394" s="6" t="s">
        <v>8546</v>
      </c>
      <c r="O1394" s="6" t="s">
        <v>183</v>
      </c>
      <c r="P1394" s="6"/>
      <c r="Q1394" s="4" t="s">
        <v>51</v>
      </c>
      <c r="R1394" s="4" t="s">
        <v>52</v>
      </c>
      <c r="S1394" s="5">
        <v>43988</v>
      </c>
      <c r="T1394" s="7" t="s">
        <v>9307</v>
      </c>
      <c r="U1394" s="7" t="s">
        <v>9308</v>
      </c>
      <c r="V1394" s="7" t="s">
        <v>9309</v>
      </c>
      <c r="W1394" s="4" t="s">
        <v>95</v>
      </c>
      <c r="X1394" s="4" t="s">
        <v>95</v>
      </c>
      <c r="Y1394" s="4" t="s">
        <v>148</v>
      </c>
      <c r="Z1394" s="4" t="s">
        <v>148</v>
      </c>
      <c r="AA1394" s="4" t="s">
        <v>66</v>
      </c>
      <c r="AB1394" s="4" t="s">
        <v>97</v>
      </c>
      <c r="AC1394" s="6" t="s">
        <v>97</v>
      </c>
      <c r="AD1394" s="6"/>
      <c r="AE1394" s="4" t="s">
        <v>9310</v>
      </c>
      <c r="AF1394" s="6"/>
      <c r="AG1394" s="6" t="s">
        <v>366</v>
      </c>
      <c r="AH1394" s="6" t="s">
        <v>109</v>
      </c>
      <c r="AI1394" s="4">
        <f t="shared" si="21"/>
        <v>0</v>
      </c>
      <c r="AJ1394" s="4" t="s">
        <v>68</v>
      </c>
      <c r="AK1394" s="6" t="s">
        <v>367</v>
      </c>
      <c r="AL1394" s="4" t="str">
        <f>IFERROR(IF(AK1394="", "", _xlfn.XLOOKUP(AK1394, CODES!A:A,CODES!E:E)), "")</f>
        <v>LNER</v>
      </c>
      <c r="AM1394" s="4" t="str">
        <f>IFERROR(IF(AK1394="", "", _xlfn.XLOOKUP(AK1394, CODES!A:A,CODES!G:G)), "")</f>
        <v>Other</v>
      </c>
      <c r="AN1394" s="4" t="str">
        <f>IFERROR(IF(AK1394="", "", _xlfn.XLOOKUP(AK1394, CODES!A:A,CODES!I:I)), "")</f>
        <v>Availability</v>
      </c>
      <c r="AO1394" s="6" t="s">
        <v>9311</v>
      </c>
      <c r="AP1394" s="6"/>
      <c r="AQ1394" s="6"/>
      <c r="AR1394" s="6"/>
      <c r="AS1394" s="15"/>
    </row>
    <row r="1395" spans="1:45" ht="75" hidden="1" x14ac:dyDescent="0.25">
      <c r="A1395" s="13" t="s">
        <v>25</v>
      </c>
      <c r="B1395" s="4" t="s">
        <v>8631</v>
      </c>
      <c r="C1395" s="4" t="s">
        <v>9312</v>
      </c>
      <c r="D1395" s="5">
        <v>45802</v>
      </c>
      <c r="E1395" s="4" t="s">
        <v>3776</v>
      </c>
      <c r="F1395" s="6" t="s">
        <v>7127</v>
      </c>
      <c r="G1395" s="4" t="s">
        <v>316</v>
      </c>
      <c r="H1395" s="6"/>
      <c r="I1395" s="6"/>
      <c r="J1395" s="4">
        <v>3</v>
      </c>
      <c r="K1395" s="4">
        <v>3</v>
      </c>
      <c r="L1395" s="4">
        <v>0</v>
      </c>
      <c r="M1395" s="4" t="s">
        <v>697</v>
      </c>
      <c r="N1395" s="6"/>
      <c r="O1395" s="6" t="s">
        <v>697</v>
      </c>
      <c r="P1395" s="6"/>
      <c r="Q1395" s="4" t="s">
        <v>73</v>
      </c>
      <c r="R1395" s="4" t="s">
        <v>74</v>
      </c>
      <c r="S1395" s="4"/>
      <c r="T1395" s="7" t="s">
        <v>9313</v>
      </c>
      <c r="U1395" s="7" t="s">
        <v>9314</v>
      </c>
      <c r="V1395" s="7" t="s">
        <v>9315</v>
      </c>
      <c r="W1395" s="4" t="s">
        <v>135</v>
      </c>
      <c r="X1395" s="4" t="s">
        <v>135</v>
      </c>
      <c r="Y1395" s="4" t="s">
        <v>418</v>
      </c>
      <c r="Z1395" s="4" t="s">
        <v>418</v>
      </c>
      <c r="AA1395" s="4" t="s">
        <v>66</v>
      </c>
      <c r="AB1395" s="4" t="s">
        <v>97</v>
      </c>
      <c r="AC1395" s="6" t="s">
        <v>97</v>
      </c>
      <c r="AD1395" s="6"/>
      <c r="AE1395" s="4" t="s">
        <v>9316</v>
      </c>
      <c r="AF1395" s="6"/>
      <c r="AG1395" s="6"/>
      <c r="AH1395" s="6" t="s">
        <v>137</v>
      </c>
      <c r="AI1395" s="4">
        <f t="shared" si="21"/>
        <v>0</v>
      </c>
      <c r="AJ1395" s="4" t="s">
        <v>58</v>
      </c>
      <c r="AK1395" s="6" t="s">
        <v>9317</v>
      </c>
      <c r="AL1395" s="4" t="str">
        <f>IFERROR(IF(AK1395="", "", _xlfn.XLOOKUP(AK1395, CODES!A:A,CODES!E:E)), "")</f>
        <v>Doors</v>
      </c>
      <c r="AM1395" s="4" t="str">
        <f>IFERROR(IF(AK1395="", "", _xlfn.XLOOKUP(AK1395, CODES!A:A,CODES!G:G)), "")</f>
        <v>Pneumatic items</v>
      </c>
      <c r="AN1395" s="4" t="str">
        <f>IFERROR(IF(AK1395="", "", _xlfn.XLOOKUP(AK1395, CODES!A:A,CODES!I:I)), "")</f>
        <v>Pneumatic actuator</v>
      </c>
      <c r="AO1395" s="6"/>
      <c r="AP1395" s="6"/>
      <c r="AQ1395" s="6"/>
      <c r="AR1395" s="6"/>
      <c r="AS1395" s="15"/>
    </row>
    <row r="1396" spans="1:45" ht="105" hidden="1" x14ac:dyDescent="0.25">
      <c r="A1396" s="13" t="s">
        <v>258</v>
      </c>
      <c r="B1396" s="4" t="s">
        <v>9318</v>
      </c>
      <c r="C1396" s="4" t="s">
        <v>9319</v>
      </c>
      <c r="D1396" s="5">
        <v>45801</v>
      </c>
      <c r="E1396" s="4" t="s">
        <v>9320</v>
      </c>
      <c r="F1396" s="6" t="s">
        <v>9321</v>
      </c>
      <c r="G1396" s="4" t="s">
        <v>181</v>
      </c>
      <c r="H1396" s="6" t="s">
        <v>82</v>
      </c>
      <c r="I1396" s="6" t="s">
        <v>89</v>
      </c>
      <c r="J1396" s="4">
        <v>5</v>
      </c>
      <c r="K1396" s="4">
        <v>5</v>
      </c>
      <c r="L1396" s="4">
        <v>0</v>
      </c>
      <c r="M1396" s="4" t="s">
        <v>1611</v>
      </c>
      <c r="N1396" s="6"/>
      <c r="O1396" s="6" t="s">
        <v>1611</v>
      </c>
      <c r="P1396" s="6"/>
      <c r="Q1396" s="4" t="s">
        <v>51</v>
      </c>
      <c r="R1396" s="4" t="s">
        <v>52</v>
      </c>
      <c r="S1396" s="5">
        <v>44055</v>
      </c>
      <c r="T1396" s="7" t="s">
        <v>9322</v>
      </c>
      <c r="U1396" s="7" t="s">
        <v>9323</v>
      </c>
      <c r="V1396" s="7" t="s">
        <v>9324</v>
      </c>
      <c r="W1396" s="4" t="s">
        <v>8076</v>
      </c>
      <c r="X1396" s="4" t="s">
        <v>8076</v>
      </c>
      <c r="Y1396" s="4" t="s">
        <v>8077</v>
      </c>
      <c r="Z1396" s="4" t="s">
        <v>8077</v>
      </c>
      <c r="AA1396" s="4" t="s">
        <v>66</v>
      </c>
      <c r="AB1396" s="4" t="s">
        <v>97</v>
      </c>
      <c r="AC1396" s="6" t="s">
        <v>281</v>
      </c>
      <c r="AD1396" s="6"/>
      <c r="AE1396" s="4" t="s">
        <v>9325</v>
      </c>
      <c r="AF1396" s="6"/>
      <c r="AG1396" s="6" t="s">
        <v>108</v>
      </c>
      <c r="AH1396" s="6" t="s">
        <v>109</v>
      </c>
      <c r="AI1396" s="4">
        <f t="shared" si="21"/>
        <v>0</v>
      </c>
      <c r="AJ1396" s="4" t="s">
        <v>400</v>
      </c>
      <c r="AK1396" s="6" t="s">
        <v>6308</v>
      </c>
      <c r="AL1396" s="4" t="str">
        <f>IFERROR(IF(AK1396="", "", _xlfn.XLOOKUP(AK1396, CODES!A:A,CODES!E:E)), "")</f>
        <v>Operational</v>
      </c>
      <c r="AM1396" s="4" t="str">
        <f>IFERROR(IF(AK1396="", "", _xlfn.XLOOKUP(AK1396, CODES!A:A,CODES!G:G)), "")</f>
        <v>Staff</v>
      </c>
      <c r="AN1396" s="4" t="str">
        <f>IFERROR(IF(AK1396="", "", _xlfn.XLOOKUP(AK1396, CODES!A:A,CODES!I:I)), "")</f>
        <v>Other</v>
      </c>
      <c r="AO1396" s="6" t="s">
        <v>9326</v>
      </c>
      <c r="AP1396" s="6"/>
      <c r="AQ1396" s="6"/>
      <c r="AR1396" s="6"/>
      <c r="AS1396" s="15"/>
    </row>
    <row r="1397" spans="1:45" ht="75" hidden="1" x14ac:dyDescent="0.25">
      <c r="A1397" s="13" t="s">
        <v>25</v>
      </c>
      <c r="B1397" s="4" t="s">
        <v>9318</v>
      </c>
      <c r="C1397" s="4" t="s">
        <v>9327</v>
      </c>
      <c r="D1397" s="5">
        <v>45801</v>
      </c>
      <c r="E1397" s="4" t="s">
        <v>4859</v>
      </c>
      <c r="F1397" s="6" t="s">
        <v>6104</v>
      </c>
      <c r="G1397" s="4" t="s">
        <v>250</v>
      </c>
      <c r="H1397" s="6"/>
      <c r="I1397" s="6"/>
      <c r="J1397" s="4">
        <v>3</v>
      </c>
      <c r="K1397" s="4">
        <v>3</v>
      </c>
      <c r="L1397" s="4">
        <v>0</v>
      </c>
      <c r="M1397" s="4" t="s">
        <v>251</v>
      </c>
      <c r="N1397" s="6" t="s">
        <v>9328</v>
      </c>
      <c r="O1397" s="6" t="s">
        <v>251</v>
      </c>
      <c r="P1397" s="6"/>
      <c r="Q1397" s="4" t="s">
        <v>73</v>
      </c>
      <c r="R1397" s="4" t="s">
        <v>74</v>
      </c>
      <c r="S1397" s="4"/>
      <c r="T1397" s="7" t="s">
        <v>9329</v>
      </c>
      <c r="U1397" s="7" t="s">
        <v>9330</v>
      </c>
      <c r="V1397" s="7" t="s">
        <v>9331</v>
      </c>
      <c r="W1397" s="4" t="s">
        <v>135</v>
      </c>
      <c r="X1397" s="4" t="s">
        <v>135</v>
      </c>
      <c r="Y1397" s="4" t="s">
        <v>418</v>
      </c>
      <c r="Z1397" s="4" t="s">
        <v>418</v>
      </c>
      <c r="AA1397" s="4" t="s">
        <v>66</v>
      </c>
      <c r="AB1397" s="4" t="s">
        <v>97</v>
      </c>
      <c r="AC1397" s="6" t="s">
        <v>97</v>
      </c>
      <c r="AD1397" s="6"/>
      <c r="AE1397" s="4" t="s">
        <v>9332</v>
      </c>
      <c r="AF1397" s="6"/>
      <c r="AG1397" s="6"/>
      <c r="AH1397" s="6" t="s">
        <v>137</v>
      </c>
      <c r="AI1397" s="4">
        <f t="shared" si="21"/>
        <v>0</v>
      </c>
      <c r="AJ1397" s="4" t="s">
        <v>58</v>
      </c>
      <c r="AK1397" s="6" t="s">
        <v>2247</v>
      </c>
      <c r="AL1397" s="4" t="str">
        <f>IFERROR(IF(AK1397="", "", _xlfn.XLOOKUP(AK1397, CODES!A:A,CODES!E:E)), "")</f>
        <v>Doors</v>
      </c>
      <c r="AM1397" s="4" t="str">
        <f>IFERROR(IF(AK1397="", "", _xlfn.XLOOKUP(AK1397, CODES!A:A,CODES!G:G)), "")</f>
        <v>Mk 4 Power Door</v>
      </c>
      <c r="AN1397" s="4" t="str">
        <f>IFERROR(IF(AK1397="", "", _xlfn.XLOOKUP(AK1397, CODES!A:A,CODES!I:I)), "")</f>
        <v>Door</v>
      </c>
      <c r="AO1397" s="6"/>
      <c r="AP1397" s="6"/>
      <c r="AQ1397" s="6"/>
      <c r="AR1397" s="6"/>
      <c r="AS1397" s="15"/>
    </row>
    <row r="1398" spans="1:45" ht="180" hidden="1" x14ac:dyDescent="0.25">
      <c r="A1398" s="13" t="s">
        <v>25</v>
      </c>
      <c r="B1398" s="4" t="s">
        <v>9318</v>
      </c>
      <c r="C1398" s="4" t="s">
        <v>9333</v>
      </c>
      <c r="D1398" s="5">
        <v>45801</v>
      </c>
      <c r="E1398" s="4" t="s">
        <v>8163</v>
      </c>
      <c r="F1398" s="6" t="s">
        <v>9334</v>
      </c>
      <c r="G1398" s="4" t="s">
        <v>1711</v>
      </c>
      <c r="H1398" s="6" t="s">
        <v>3227</v>
      </c>
      <c r="I1398" s="6" t="s">
        <v>89</v>
      </c>
      <c r="J1398" s="4">
        <v>29</v>
      </c>
      <c r="K1398" s="4">
        <v>43</v>
      </c>
      <c r="L1398" s="4">
        <v>0</v>
      </c>
      <c r="M1398" s="4" t="s">
        <v>965</v>
      </c>
      <c r="N1398" s="6" t="s">
        <v>9335</v>
      </c>
      <c r="O1398" s="6" t="s">
        <v>965</v>
      </c>
      <c r="P1398" s="6"/>
      <c r="Q1398" s="4" t="s">
        <v>82</v>
      </c>
      <c r="R1398" s="4" t="s">
        <v>52</v>
      </c>
      <c r="S1398" s="5">
        <v>43686</v>
      </c>
      <c r="T1398" s="7" t="s">
        <v>9336</v>
      </c>
      <c r="U1398" s="7" t="s">
        <v>9337</v>
      </c>
      <c r="V1398" s="7"/>
      <c r="W1398" s="4" t="s">
        <v>95</v>
      </c>
      <c r="X1398" s="4" t="s">
        <v>95</v>
      </c>
      <c r="Y1398" s="4" t="s">
        <v>418</v>
      </c>
      <c r="Z1398" s="4" t="s">
        <v>418</v>
      </c>
      <c r="AA1398" s="4" t="s">
        <v>66</v>
      </c>
      <c r="AB1398" s="4" t="s">
        <v>97</v>
      </c>
      <c r="AC1398" s="6" t="s">
        <v>97</v>
      </c>
      <c r="AD1398" s="6"/>
      <c r="AE1398" s="4" t="s">
        <v>9338</v>
      </c>
      <c r="AF1398" s="6"/>
      <c r="AG1398" s="6" t="s">
        <v>97</v>
      </c>
      <c r="AH1398" s="6" t="s">
        <v>137</v>
      </c>
      <c r="AI1398" s="4">
        <f t="shared" si="21"/>
        <v>0</v>
      </c>
      <c r="AJ1398" s="4" t="s">
        <v>58</v>
      </c>
      <c r="AK1398" s="6" t="s">
        <v>420</v>
      </c>
      <c r="AL1398" s="4" t="str">
        <f>IFERROR(IF(AK1398="", "", _xlfn.XLOOKUP(AK1398, CODES!A:A,CODES!E:E)), "")</f>
        <v>Doors</v>
      </c>
      <c r="AM1398" s="4" t="str">
        <f>IFERROR(IF(AK1398="", "", _xlfn.XLOOKUP(AK1398, CODES!A:A,CODES!G:G)), "")</f>
        <v>Exterior Passenger Doors</v>
      </c>
      <c r="AN1398" s="4" t="str">
        <f>IFERROR(IF(AK1398="", "", _xlfn.XLOOKUP(AK1398, CODES!A:A,CODES!I:I)), "")</f>
        <v>Door Close Switch (DCS)</v>
      </c>
      <c r="AO1398" s="6" t="s">
        <v>9339</v>
      </c>
      <c r="AP1398" s="6"/>
      <c r="AQ1398" s="6"/>
      <c r="AR1398" s="6"/>
      <c r="AS1398" s="15"/>
    </row>
    <row r="1399" spans="1:45" ht="210" hidden="1" x14ac:dyDescent="0.25">
      <c r="A1399" s="13" t="s">
        <v>25</v>
      </c>
      <c r="B1399" s="4" t="s">
        <v>9318</v>
      </c>
      <c r="C1399" s="4" t="s">
        <v>9340</v>
      </c>
      <c r="D1399" s="5">
        <v>45801</v>
      </c>
      <c r="E1399" s="4" t="s">
        <v>729</v>
      </c>
      <c r="F1399" s="6" t="s">
        <v>730</v>
      </c>
      <c r="G1399" s="4" t="s">
        <v>316</v>
      </c>
      <c r="H1399" s="6" t="s">
        <v>633</v>
      </c>
      <c r="I1399" s="6" t="s">
        <v>89</v>
      </c>
      <c r="J1399" s="4">
        <v>8</v>
      </c>
      <c r="K1399" s="4">
        <v>8</v>
      </c>
      <c r="L1399" s="4">
        <v>0</v>
      </c>
      <c r="M1399" s="4" t="s">
        <v>169</v>
      </c>
      <c r="N1399" s="6" t="s">
        <v>170</v>
      </c>
      <c r="O1399" s="6" t="s">
        <v>169</v>
      </c>
      <c r="P1399" s="6"/>
      <c r="Q1399" s="4" t="s">
        <v>51</v>
      </c>
      <c r="R1399" s="4" t="s">
        <v>52</v>
      </c>
      <c r="S1399" s="5">
        <v>43972</v>
      </c>
      <c r="T1399" s="7" t="s">
        <v>9341</v>
      </c>
      <c r="U1399" s="7" t="s">
        <v>9342</v>
      </c>
      <c r="V1399" s="7" t="s">
        <v>9343</v>
      </c>
      <c r="W1399" s="4" t="s">
        <v>95</v>
      </c>
      <c r="X1399" s="4" t="s">
        <v>95</v>
      </c>
      <c r="Y1399" s="4" t="s">
        <v>418</v>
      </c>
      <c r="Z1399" s="4" t="s">
        <v>418</v>
      </c>
      <c r="AA1399" s="4" t="s">
        <v>66</v>
      </c>
      <c r="AB1399" s="4" t="s">
        <v>97</v>
      </c>
      <c r="AC1399" s="6" t="s">
        <v>97</v>
      </c>
      <c r="AD1399" s="6"/>
      <c r="AE1399" s="4" t="s">
        <v>9344</v>
      </c>
      <c r="AF1399" s="6"/>
      <c r="AG1399" s="6" t="s">
        <v>124</v>
      </c>
      <c r="AH1399" s="6" t="s">
        <v>109</v>
      </c>
      <c r="AI1399" s="4">
        <f t="shared" si="21"/>
        <v>0</v>
      </c>
      <c r="AJ1399" s="4" t="s">
        <v>58</v>
      </c>
      <c r="AK1399" s="6" t="s">
        <v>1970</v>
      </c>
      <c r="AL1399" s="4" t="str">
        <f>IFERROR(IF(AK1399="", "", _xlfn.XLOOKUP(AK1399, CODES!A:A,CODES!E:E)), "")</f>
        <v>Doors</v>
      </c>
      <c r="AM1399" s="4" t="str">
        <f>IFERROR(IF(AK1399="", "", _xlfn.XLOOKUP(AK1399, CODES!A:A,CODES!G:G)), "")</f>
        <v>Exterior Passenger Doors</v>
      </c>
      <c r="AN1399" s="4" t="str">
        <f>IFERROR(IF(AK1399="", "", _xlfn.XLOOKUP(AK1399, CODES!A:A,CODES!I:I)), "")</f>
        <v>No Fault Identified</v>
      </c>
      <c r="AO1399" s="6" t="s">
        <v>9345</v>
      </c>
      <c r="AP1399" s="6"/>
      <c r="AQ1399" s="6"/>
      <c r="AR1399" s="6"/>
      <c r="AS1399" s="15"/>
    </row>
    <row r="1400" spans="1:45" ht="255" hidden="1" x14ac:dyDescent="0.25">
      <c r="A1400" s="13" t="s">
        <v>25</v>
      </c>
      <c r="B1400" s="4" t="s">
        <v>9318</v>
      </c>
      <c r="C1400" s="4" t="s">
        <v>9346</v>
      </c>
      <c r="D1400" s="5">
        <v>45801</v>
      </c>
      <c r="E1400" s="4" t="s">
        <v>641</v>
      </c>
      <c r="F1400" s="6" t="s">
        <v>642</v>
      </c>
      <c r="G1400" s="4" t="s">
        <v>6957</v>
      </c>
      <c r="H1400" s="6" t="s">
        <v>82</v>
      </c>
      <c r="I1400" s="6" t="s">
        <v>89</v>
      </c>
      <c r="J1400" s="4">
        <v>5</v>
      </c>
      <c r="K1400" s="4">
        <v>5</v>
      </c>
      <c r="L1400" s="4">
        <v>0</v>
      </c>
      <c r="M1400" s="4" t="s">
        <v>1611</v>
      </c>
      <c r="N1400" s="6" t="s">
        <v>7367</v>
      </c>
      <c r="O1400" s="6" t="s">
        <v>1611</v>
      </c>
      <c r="P1400" s="6"/>
      <c r="Q1400" s="4" t="s">
        <v>51</v>
      </c>
      <c r="R1400" s="4" t="s">
        <v>52</v>
      </c>
      <c r="S1400" s="5">
        <v>44055</v>
      </c>
      <c r="T1400" s="7" t="s">
        <v>9347</v>
      </c>
      <c r="U1400" s="7" t="s">
        <v>9348</v>
      </c>
      <c r="V1400" s="7" t="s">
        <v>9349</v>
      </c>
      <c r="W1400" s="4" t="s">
        <v>95</v>
      </c>
      <c r="X1400" s="4" t="s">
        <v>95</v>
      </c>
      <c r="Y1400" s="4" t="s">
        <v>54</v>
      </c>
      <c r="Z1400" s="4" t="s">
        <v>54</v>
      </c>
      <c r="AA1400" s="4" t="s">
        <v>66</v>
      </c>
      <c r="AB1400" s="4" t="s">
        <v>97</v>
      </c>
      <c r="AC1400" s="6" t="s">
        <v>97</v>
      </c>
      <c r="AD1400" s="6"/>
      <c r="AE1400" s="4" t="s">
        <v>9350</v>
      </c>
      <c r="AF1400" s="6"/>
      <c r="AG1400" s="6" t="s">
        <v>97</v>
      </c>
      <c r="AH1400" s="6" t="s">
        <v>137</v>
      </c>
      <c r="AI1400" s="4">
        <f t="shared" si="21"/>
        <v>0</v>
      </c>
      <c r="AJ1400" s="4" t="s">
        <v>58</v>
      </c>
      <c r="AK1400" s="6" t="s">
        <v>2296</v>
      </c>
      <c r="AL1400" s="4" t="str">
        <f>IFERROR(IF(AK1400="", "", _xlfn.XLOOKUP(AK1400, CODES!A:A,CODES!E:E)), "")</f>
        <v>Collector Equipment</v>
      </c>
      <c r="AM1400" s="4" t="str">
        <f>IFERROR(IF(AK1400="", "", _xlfn.XLOOKUP(AK1400, CODES!A:A,CODES!G:G)), "")</f>
        <v>Pantograph</v>
      </c>
      <c r="AN1400" s="4" t="str">
        <f>IFERROR(IF(AK1400="", "", _xlfn.XLOOKUP(AK1400, CODES!A:A,CODES!I:I)), "")</f>
        <v>Overheight Valve</v>
      </c>
      <c r="AO1400" s="6" t="s">
        <v>9351</v>
      </c>
      <c r="AP1400" s="6"/>
      <c r="AQ1400" s="6"/>
      <c r="AR1400" s="6"/>
      <c r="AS1400" s="15"/>
    </row>
    <row r="1401" spans="1:45" ht="165" hidden="1" x14ac:dyDescent="0.25">
      <c r="A1401" s="13" t="s">
        <v>25</v>
      </c>
      <c r="B1401" s="4" t="s">
        <v>9318</v>
      </c>
      <c r="C1401" s="4" t="s">
        <v>9352</v>
      </c>
      <c r="D1401" s="5">
        <v>45801</v>
      </c>
      <c r="E1401" s="4" t="s">
        <v>6380</v>
      </c>
      <c r="F1401" s="6" t="s">
        <v>9353</v>
      </c>
      <c r="G1401" s="4" t="s">
        <v>329</v>
      </c>
      <c r="H1401" s="6" t="s">
        <v>89</v>
      </c>
      <c r="I1401" s="6" t="s">
        <v>143</v>
      </c>
      <c r="J1401" s="4">
        <v>0</v>
      </c>
      <c r="K1401" s="4">
        <v>0</v>
      </c>
      <c r="L1401" s="4">
        <v>1</v>
      </c>
      <c r="M1401" s="4" t="s">
        <v>1404</v>
      </c>
      <c r="N1401" s="6"/>
      <c r="O1401" s="6" t="s">
        <v>1404</v>
      </c>
      <c r="P1401" s="6"/>
      <c r="Q1401" s="4" t="s">
        <v>51</v>
      </c>
      <c r="R1401" s="4" t="s">
        <v>52</v>
      </c>
      <c r="S1401" s="5">
        <v>43532</v>
      </c>
      <c r="T1401" s="7" t="s">
        <v>9354</v>
      </c>
      <c r="U1401" s="7" t="s">
        <v>9171</v>
      </c>
      <c r="V1401" s="7"/>
      <c r="W1401" s="4" t="s">
        <v>53</v>
      </c>
      <c r="X1401" s="4" t="s">
        <v>53</v>
      </c>
      <c r="Y1401" s="4" t="s">
        <v>54</v>
      </c>
      <c r="Z1401" s="4" t="s">
        <v>54</v>
      </c>
      <c r="AA1401" s="4" t="s">
        <v>66</v>
      </c>
      <c r="AB1401" s="4" t="s">
        <v>97</v>
      </c>
      <c r="AC1401" s="6" t="s">
        <v>97</v>
      </c>
      <c r="AD1401" s="6"/>
      <c r="AE1401" s="4" t="s">
        <v>9355</v>
      </c>
      <c r="AF1401" s="6"/>
      <c r="AG1401" s="6" t="s">
        <v>97</v>
      </c>
      <c r="AH1401" s="6" t="s">
        <v>137</v>
      </c>
      <c r="AI1401" s="4">
        <f t="shared" si="21"/>
        <v>0</v>
      </c>
      <c r="AJ1401" s="4" t="s">
        <v>58</v>
      </c>
      <c r="AK1401" s="6" t="s">
        <v>6089</v>
      </c>
      <c r="AL1401" s="4" t="str">
        <f>IFERROR(IF(AK1401="", "", _xlfn.XLOOKUP(AK1401, CODES!A:A,CODES!E:E)), "")</f>
        <v>Traction and Power Equipment</v>
      </c>
      <c r="AM1401" s="4" t="str">
        <f>IFERROR(IF(AK1401="", "", _xlfn.XLOOKUP(AK1401, CODES!A:A,CODES!G:G)), "")</f>
        <v>VCB</v>
      </c>
      <c r="AN1401" s="4" t="str">
        <f>IFERROR(IF(AK1401="", "", _xlfn.XLOOKUP(AK1401, CODES!A:A,CODES!I:I)), "")</f>
        <v>Roof VCB</v>
      </c>
      <c r="AO1401" s="6" t="s">
        <v>9356</v>
      </c>
      <c r="AP1401" s="6"/>
      <c r="AQ1401" s="6"/>
      <c r="AR1401" s="6"/>
      <c r="AS1401" s="15"/>
    </row>
    <row r="1402" spans="1:45" ht="330" hidden="1" x14ac:dyDescent="0.25">
      <c r="A1402" s="13" t="s">
        <v>25</v>
      </c>
      <c r="B1402" s="4" t="s">
        <v>9318</v>
      </c>
      <c r="C1402" s="4" t="s">
        <v>9357</v>
      </c>
      <c r="D1402" s="5">
        <v>45801</v>
      </c>
      <c r="E1402" s="4" t="s">
        <v>2144</v>
      </c>
      <c r="F1402" s="6" t="s">
        <v>9358</v>
      </c>
      <c r="G1402" s="4" t="s">
        <v>275</v>
      </c>
      <c r="H1402" s="6" t="s">
        <v>89</v>
      </c>
      <c r="I1402" s="6" t="s">
        <v>168</v>
      </c>
      <c r="J1402" s="4">
        <v>0</v>
      </c>
      <c r="K1402" s="4">
        <v>13</v>
      </c>
      <c r="L1402" s="4">
        <v>2</v>
      </c>
      <c r="M1402" s="4" t="s">
        <v>104</v>
      </c>
      <c r="N1402" s="6"/>
      <c r="O1402" s="6" t="s">
        <v>104</v>
      </c>
      <c r="P1402" s="6"/>
      <c r="Q1402" s="4" t="s">
        <v>51</v>
      </c>
      <c r="R1402" s="4" t="s">
        <v>52</v>
      </c>
      <c r="S1402" s="5">
        <v>43868</v>
      </c>
      <c r="T1402" s="7" t="s">
        <v>9359</v>
      </c>
      <c r="U1402" s="7" t="s">
        <v>9360</v>
      </c>
      <c r="V1402" s="7" t="s">
        <v>9361</v>
      </c>
      <c r="W1402" s="4" t="s">
        <v>95</v>
      </c>
      <c r="X1402" s="4" t="s">
        <v>95</v>
      </c>
      <c r="Y1402" s="4" t="s">
        <v>148</v>
      </c>
      <c r="Z1402" s="4" t="s">
        <v>148</v>
      </c>
      <c r="AA1402" s="4" t="s">
        <v>66</v>
      </c>
      <c r="AB1402" s="4" t="s">
        <v>97</v>
      </c>
      <c r="AC1402" s="6" t="s">
        <v>97</v>
      </c>
      <c r="AD1402" s="6"/>
      <c r="AE1402" s="4" t="s">
        <v>9362</v>
      </c>
      <c r="AF1402" s="6"/>
      <c r="AG1402" s="6" t="s">
        <v>366</v>
      </c>
      <c r="AH1402" s="6" t="s">
        <v>109</v>
      </c>
      <c r="AI1402" s="4">
        <f t="shared" si="21"/>
        <v>0</v>
      </c>
      <c r="AJ1402" s="4" t="s">
        <v>68</v>
      </c>
      <c r="AK1402" s="6" t="s">
        <v>367</v>
      </c>
      <c r="AL1402" s="4" t="str">
        <f>IFERROR(IF(AK1402="", "", _xlfn.XLOOKUP(AK1402, CODES!A:A,CODES!E:E)), "")</f>
        <v>LNER</v>
      </c>
      <c r="AM1402" s="4" t="str">
        <f>IFERROR(IF(AK1402="", "", _xlfn.XLOOKUP(AK1402, CODES!A:A,CODES!G:G)), "")</f>
        <v>Other</v>
      </c>
      <c r="AN1402" s="4" t="str">
        <f>IFERROR(IF(AK1402="", "", _xlfn.XLOOKUP(AK1402, CODES!A:A,CODES!I:I)), "")</f>
        <v>Availability</v>
      </c>
      <c r="AO1402" s="6" t="s">
        <v>9363</v>
      </c>
      <c r="AP1402" s="6"/>
      <c r="AQ1402" s="6"/>
      <c r="AR1402" s="6"/>
      <c r="AS1402" s="15"/>
    </row>
    <row r="1403" spans="1:45" ht="135" hidden="1" x14ac:dyDescent="0.25">
      <c r="A1403" s="13" t="s">
        <v>25</v>
      </c>
      <c r="B1403" s="4" t="s">
        <v>9318</v>
      </c>
      <c r="C1403" s="4" t="s">
        <v>9364</v>
      </c>
      <c r="D1403" s="5">
        <v>45801</v>
      </c>
      <c r="E1403" s="4" t="s">
        <v>2473</v>
      </c>
      <c r="F1403" s="6" t="s">
        <v>9365</v>
      </c>
      <c r="G1403" s="4" t="s">
        <v>115</v>
      </c>
      <c r="H1403" s="6" t="s">
        <v>73</v>
      </c>
      <c r="I1403" s="6" t="s">
        <v>89</v>
      </c>
      <c r="J1403" s="4">
        <v>11</v>
      </c>
      <c r="K1403" s="4">
        <v>18</v>
      </c>
      <c r="L1403" s="4">
        <v>0</v>
      </c>
      <c r="M1403" s="4" t="s">
        <v>1926</v>
      </c>
      <c r="N1403" s="6"/>
      <c r="O1403" s="6" t="s">
        <v>1926</v>
      </c>
      <c r="P1403" s="6"/>
      <c r="Q1403" s="4" t="s">
        <v>51</v>
      </c>
      <c r="R1403" s="4" t="s">
        <v>52</v>
      </c>
      <c r="S1403" s="5">
        <v>43915</v>
      </c>
      <c r="T1403" s="7" t="s">
        <v>9366</v>
      </c>
      <c r="U1403" s="7" t="s">
        <v>9367</v>
      </c>
      <c r="V1403" s="7"/>
      <c r="W1403" s="4" t="s">
        <v>95</v>
      </c>
      <c r="X1403" s="4" t="s">
        <v>95</v>
      </c>
      <c r="Y1403" s="4" t="s">
        <v>173</v>
      </c>
      <c r="Z1403" s="4" t="s">
        <v>173</v>
      </c>
      <c r="AA1403" s="4" t="s">
        <v>66</v>
      </c>
      <c r="AB1403" s="4" t="s">
        <v>97</v>
      </c>
      <c r="AC1403" s="6" t="s">
        <v>97</v>
      </c>
      <c r="AD1403" s="6"/>
      <c r="AE1403" s="4" t="s">
        <v>9368</v>
      </c>
      <c r="AF1403" s="6"/>
      <c r="AG1403" s="6" t="s">
        <v>97</v>
      </c>
      <c r="AH1403" s="6" t="s">
        <v>137</v>
      </c>
      <c r="AI1403" s="4">
        <f t="shared" si="21"/>
        <v>0</v>
      </c>
      <c r="AJ1403" s="4" t="s">
        <v>58</v>
      </c>
      <c r="AK1403" s="6" t="s">
        <v>9203</v>
      </c>
      <c r="AL1403" s="4" t="str">
        <f>IFERROR(IF(AK1403="", "", _xlfn.XLOOKUP(AK1403, CODES!A:A,CODES!E:E)), "")</f>
        <v>Air System</v>
      </c>
      <c r="AM1403" s="4" t="str">
        <f>IFERROR(IF(AK1403="", "", _xlfn.XLOOKUP(AK1403, CODES!A:A,CODES!G:G)), "")</f>
        <v>Air Supply Module</v>
      </c>
      <c r="AN1403" s="4" t="str">
        <f>IFERROR(IF(AK1403="", "", _xlfn.XLOOKUP(AK1403, CODES!A:A,CODES!I:I)), "")</f>
        <v>Pantograph  Compressor</v>
      </c>
      <c r="AO1403" s="6" t="s">
        <v>9369</v>
      </c>
      <c r="AP1403" s="6"/>
      <c r="AQ1403" s="6"/>
      <c r="AR1403" s="6"/>
      <c r="AS1403" s="15"/>
    </row>
    <row r="1404" spans="1:45" ht="105" hidden="1" x14ac:dyDescent="0.25">
      <c r="A1404" s="13" t="s">
        <v>25</v>
      </c>
      <c r="B1404" s="4" t="s">
        <v>9318</v>
      </c>
      <c r="C1404" s="4" t="s">
        <v>9370</v>
      </c>
      <c r="D1404" s="5">
        <v>45801</v>
      </c>
      <c r="E1404" s="4" t="s">
        <v>3181</v>
      </c>
      <c r="F1404" s="6" t="s">
        <v>3182</v>
      </c>
      <c r="G1404" s="4" t="s">
        <v>9117</v>
      </c>
      <c r="H1404" s="6" t="s">
        <v>758</v>
      </c>
      <c r="I1404" s="6" t="s">
        <v>168</v>
      </c>
      <c r="J1404" s="4">
        <v>22</v>
      </c>
      <c r="K1404" s="4">
        <v>49</v>
      </c>
      <c r="L1404" s="4">
        <v>2</v>
      </c>
      <c r="M1404" s="4" t="s">
        <v>1123</v>
      </c>
      <c r="N1404" s="6"/>
      <c r="O1404" s="6" t="s">
        <v>1123</v>
      </c>
      <c r="P1404" s="6"/>
      <c r="Q1404" s="4" t="s">
        <v>51</v>
      </c>
      <c r="R1404" s="4" t="s">
        <v>52</v>
      </c>
      <c r="S1404" s="5">
        <v>43838</v>
      </c>
      <c r="T1404" s="7" t="s">
        <v>9371</v>
      </c>
      <c r="U1404" s="7" t="s">
        <v>9171</v>
      </c>
      <c r="V1404" s="7" t="s">
        <v>9372</v>
      </c>
      <c r="W1404" s="4" t="s">
        <v>95</v>
      </c>
      <c r="X1404" s="4" t="s">
        <v>95</v>
      </c>
      <c r="Y1404" s="4" t="s">
        <v>54</v>
      </c>
      <c r="Z1404" s="4" t="s">
        <v>54</v>
      </c>
      <c r="AA1404" s="4" t="s">
        <v>66</v>
      </c>
      <c r="AB1404" s="4" t="s">
        <v>97</v>
      </c>
      <c r="AC1404" s="6" t="s">
        <v>97</v>
      </c>
      <c r="AD1404" s="6"/>
      <c r="AE1404" s="4" t="s">
        <v>9373</v>
      </c>
      <c r="AF1404" s="6"/>
      <c r="AG1404" s="6" t="s">
        <v>97</v>
      </c>
      <c r="AH1404" s="6" t="s">
        <v>137</v>
      </c>
      <c r="AI1404" s="4">
        <f t="shared" si="21"/>
        <v>0</v>
      </c>
      <c r="AJ1404" s="4" t="s">
        <v>58</v>
      </c>
      <c r="AK1404" s="6" t="s">
        <v>6089</v>
      </c>
      <c r="AL1404" s="4" t="str">
        <f>IFERROR(IF(AK1404="", "", _xlfn.XLOOKUP(AK1404, CODES!A:A,CODES!E:E)), "")</f>
        <v>Traction and Power Equipment</v>
      </c>
      <c r="AM1404" s="4" t="str">
        <f>IFERROR(IF(AK1404="", "", _xlfn.XLOOKUP(AK1404, CODES!A:A,CODES!G:G)), "")</f>
        <v>VCB</v>
      </c>
      <c r="AN1404" s="4" t="str">
        <f>IFERROR(IF(AK1404="", "", _xlfn.XLOOKUP(AK1404, CODES!A:A,CODES!I:I)), "")</f>
        <v>Roof VCB</v>
      </c>
      <c r="AO1404" s="6" t="s">
        <v>9356</v>
      </c>
      <c r="AP1404" s="6"/>
      <c r="AQ1404" s="6"/>
      <c r="AR1404" s="6"/>
      <c r="AS1404" s="15"/>
    </row>
    <row r="1405" spans="1:45" ht="30" hidden="1" x14ac:dyDescent="0.25">
      <c r="A1405" s="13" t="s">
        <v>25</v>
      </c>
      <c r="B1405" s="4" t="s">
        <v>9318</v>
      </c>
      <c r="C1405" s="4" t="s">
        <v>9374</v>
      </c>
      <c r="D1405" s="5">
        <v>45801</v>
      </c>
      <c r="E1405" s="4" t="s">
        <v>2784</v>
      </c>
      <c r="F1405" s="6"/>
      <c r="G1405" s="4" t="s">
        <v>71</v>
      </c>
      <c r="H1405" s="6"/>
      <c r="I1405" s="6"/>
      <c r="J1405" s="4">
        <v>9</v>
      </c>
      <c r="K1405" s="4">
        <v>9</v>
      </c>
      <c r="L1405" s="4">
        <v>0</v>
      </c>
      <c r="M1405" s="4" t="s">
        <v>335</v>
      </c>
      <c r="N1405" s="6"/>
      <c r="O1405" s="6" t="s">
        <v>335</v>
      </c>
      <c r="P1405" s="6"/>
      <c r="Q1405" s="4" t="s">
        <v>73</v>
      </c>
      <c r="R1405" s="4" t="s">
        <v>74</v>
      </c>
      <c r="S1405" s="4"/>
      <c r="T1405" s="7" t="s">
        <v>9375</v>
      </c>
      <c r="U1405" s="7" t="s">
        <v>9376</v>
      </c>
      <c r="V1405" s="7" t="s">
        <v>9376</v>
      </c>
      <c r="W1405" s="4" t="s">
        <v>218</v>
      </c>
      <c r="X1405" s="4" t="s">
        <v>218</v>
      </c>
      <c r="Y1405" s="4" t="s">
        <v>65</v>
      </c>
      <c r="Z1405" s="4" t="s">
        <v>65</v>
      </c>
      <c r="AA1405" s="4" t="s">
        <v>66</v>
      </c>
      <c r="AB1405" s="4" t="s">
        <v>97</v>
      </c>
      <c r="AC1405" s="6" t="s">
        <v>281</v>
      </c>
      <c r="AD1405" s="6"/>
      <c r="AE1405" s="4" t="s">
        <v>9377</v>
      </c>
      <c r="AF1405" s="6"/>
      <c r="AG1405" s="6"/>
      <c r="AH1405" s="6" t="s">
        <v>109</v>
      </c>
      <c r="AI1405" s="4">
        <f t="shared" si="21"/>
        <v>0</v>
      </c>
      <c r="AJ1405" s="4" t="s">
        <v>68</v>
      </c>
      <c r="AK1405" s="6"/>
      <c r="AL1405" s="4" t="str">
        <f>IFERROR(IF(AK1405="", "", _xlfn.XLOOKUP(AK1405, CODES!A:A,CODES!E:E)), "")</f>
        <v/>
      </c>
      <c r="AM1405" s="4" t="str">
        <f>IFERROR(IF(AK1405="", "", _xlfn.XLOOKUP(AK1405, CODES!A:A,CODES!G:G)), "")</f>
        <v/>
      </c>
      <c r="AN1405" s="4" t="str">
        <f>IFERROR(IF(AK1405="", "", _xlfn.XLOOKUP(AK1405, CODES!A:A,CODES!I:I)), "")</f>
        <v/>
      </c>
      <c r="AO1405" s="6"/>
      <c r="AP1405" s="6"/>
      <c r="AQ1405" s="6"/>
      <c r="AR1405" s="6"/>
      <c r="AS1405" s="15"/>
    </row>
    <row r="1406" spans="1:45" ht="390" hidden="1" x14ac:dyDescent="0.25">
      <c r="A1406" s="13" t="s">
        <v>310</v>
      </c>
      <c r="B1406" s="4" t="s">
        <v>9318</v>
      </c>
      <c r="C1406" s="4" t="s">
        <v>9378</v>
      </c>
      <c r="D1406" s="5">
        <v>45801</v>
      </c>
      <c r="E1406" s="4"/>
      <c r="F1406" s="6" t="s">
        <v>2814</v>
      </c>
      <c r="G1406" s="4" t="s">
        <v>517</v>
      </c>
      <c r="H1406" s="6" t="s">
        <v>89</v>
      </c>
      <c r="I1406" s="6" t="s">
        <v>168</v>
      </c>
      <c r="J1406" s="4">
        <v>0</v>
      </c>
      <c r="K1406" s="4">
        <v>0</v>
      </c>
      <c r="L1406" s="4">
        <v>2</v>
      </c>
      <c r="M1406" s="4" t="s">
        <v>145</v>
      </c>
      <c r="N1406" s="6"/>
      <c r="O1406" s="6" t="s">
        <v>145</v>
      </c>
      <c r="P1406" s="6"/>
      <c r="Q1406" s="4" t="s">
        <v>51</v>
      </c>
      <c r="R1406" s="4" t="s">
        <v>52</v>
      </c>
      <c r="S1406" s="5">
        <v>44077</v>
      </c>
      <c r="T1406" s="7" t="s">
        <v>9379</v>
      </c>
      <c r="U1406" s="7" t="s">
        <v>9380</v>
      </c>
      <c r="V1406" s="7" t="s">
        <v>9361</v>
      </c>
      <c r="W1406" s="4" t="s">
        <v>95</v>
      </c>
      <c r="X1406" s="4" t="s">
        <v>95</v>
      </c>
      <c r="Y1406" s="4" t="s">
        <v>148</v>
      </c>
      <c r="Z1406" s="4" t="s">
        <v>148</v>
      </c>
      <c r="AA1406" s="4" t="s">
        <v>55</v>
      </c>
      <c r="AB1406" s="4" t="s">
        <v>97</v>
      </c>
      <c r="AC1406" s="6" t="s">
        <v>97</v>
      </c>
      <c r="AD1406" s="6"/>
      <c r="AE1406" s="4" t="s">
        <v>9381</v>
      </c>
      <c r="AF1406" s="6"/>
      <c r="AG1406" s="6" t="s">
        <v>366</v>
      </c>
      <c r="AH1406" s="6" t="s">
        <v>109</v>
      </c>
      <c r="AI1406" s="4">
        <f t="shared" si="21"/>
        <v>0</v>
      </c>
      <c r="AJ1406" s="4" t="s">
        <v>68</v>
      </c>
      <c r="AK1406" s="6" t="s">
        <v>367</v>
      </c>
      <c r="AL1406" s="4" t="str">
        <f>IFERROR(IF(AK1406="", "", _xlfn.XLOOKUP(AK1406, CODES!A:A,CODES!E:E)), "")</f>
        <v>LNER</v>
      </c>
      <c r="AM1406" s="4" t="str">
        <f>IFERROR(IF(AK1406="", "", _xlfn.XLOOKUP(AK1406, CODES!A:A,CODES!G:G)), "")</f>
        <v>Other</v>
      </c>
      <c r="AN1406" s="4" t="str">
        <f>IFERROR(IF(AK1406="", "", _xlfn.XLOOKUP(AK1406, CODES!A:A,CODES!I:I)), "")</f>
        <v>Availability</v>
      </c>
      <c r="AO1406" s="6" t="s">
        <v>9382</v>
      </c>
      <c r="AP1406" s="6"/>
      <c r="AQ1406" s="6"/>
      <c r="AR1406" s="6"/>
      <c r="AS1406" s="15"/>
    </row>
    <row r="1407" spans="1:45" ht="90" hidden="1" x14ac:dyDescent="0.25">
      <c r="A1407" s="13" t="s">
        <v>25</v>
      </c>
      <c r="B1407" s="4" t="s">
        <v>9318</v>
      </c>
      <c r="C1407" s="4" t="s">
        <v>9383</v>
      </c>
      <c r="D1407" s="5">
        <v>45801</v>
      </c>
      <c r="E1407" s="4" t="s">
        <v>349</v>
      </c>
      <c r="F1407" s="6" t="s">
        <v>350</v>
      </c>
      <c r="G1407" s="4" t="s">
        <v>275</v>
      </c>
      <c r="H1407" s="6" t="s">
        <v>89</v>
      </c>
      <c r="I1407" s="6" t="s">
        <v>392</v>
      </c>
      <c r="J1407" s="4">
        <v>0</v>
      </c>
      <c r="K1407" s="4">
        <v>6</v>
      </c>
      <c r="L1407" s="4">
        <v>3</v>
      </c>
      <c r="M1407" s="4" t="s">
        <v>9384</v>
      </c>
      <c r="N1407" s="6"/>
      <c r="O1407" s="6" t="s">
        <v>145</v>
      </c>
      <c r="P1407" s="6"/>
      <c r="Q1407" s="4" t="s">
        <v>51</v>
      </c>
      <c r="R1407" s="4" t="s">
        <v>52</v>
      </c>
      <c r="S1407" s="5">
        <v>44077</v>
      </c>
      <c r="T1407" s="7" t="s">
        <v>9385</v>
      </c>
      <c r="U1407" s="7" t="s">
        <v>9386</v>
      </c>
      <c r="V1407" s="7" t="s">
        <v>9387</v>
      </c>
      <c r="W1407" s="4" t="s">
        <v>95</v>
      </c>
      <c r="X1407" s="4" t="s">
        <v>95</v>
      </c>
      <c r="Y1407" s="4" t="s">
        <v>148</v>
      </c>
      <c r="Z1407" s="4" t="s">
        <v>148</v>
      </c>
      <c r="AA1407" s="4" t="s">
        <v>66</v>
      </c>
      <c r="AB1407" s="4" t="s">
        <v>97</v>
      </c>
      <c r="AC1407" s="6" t="s">
        <v>97</v>
      </c>
      <c r="AD1407" s="6"/>
      <c r="AE1407" s="4" t="s">
        <v>9388</v>
      </c>
      <c r="AF1407" s="6"/>
      <c r="AG1407" s="6" t="s">
        <v>366</v>
      </c>
      <c r="AH1407" s="6" t="s">
        <v>109</v>
      </c>
      <c r="AI1407" s="4">
        <f t="shared" si="21"/>
        <v>0</v>
      </c>
      <c r="AJ1407" s="4" t="s">
        <v>68</v>
      </c>
      <c r="AK1407" s="6" t="s">
        <v>6089</v>
      </c>
      <c r="AL1407" s="4" t="str">
        <f>IFERROR(IF(AK1407="", "", _xlfn.XLOOKUP(AK1407, CODES!A:A,CODES!E:E)), "")</f>
        <v>Traction and Power Equipment</v>
      </c>
      <c r="AM1407" s="4" t="str">
        <f>IFERROR(IF(AK1407="", "", _xlfn.XLOOKUP(AK1407, CODES!A:A,CODES!G:G)), "")</f>
        <v>VCB</v>
      </c>
      <c r="AN1407" s="4" t="str">
        <f>IFERROR(IF(AK1407="", "", _xlfn.XLOOKUP(AK1407, CODES!A:A,CODES!I:I)), "")</f>
        <v>Roof VCB</v>
      </c>
      <c r="AO1407" s="6" t="s">
        <v>9356</v>
      </c>
      <c r="AP1407" s="6"/>
      <c r="AQ1407" s="6"/>
      <c r="AR1407" s="6"/>
      <c r="AS1407" s="15"/>
    </row>
    <row r="1408" spans="1:45" ht="165" hidden="1" x14ac:dyDescent="0.25">
      <c r="A1408" s="13" t="s">
        <v>310</v>
      </c>
      <c r="B1408" s="4" t="s">
        <v>9318</v>
      </c>
      <c r="C1408" s="4" t="s">
        <v>9389</v>
      </c>
      <c r="D1408" s="5">
        <v>45801</v>
      </c>
      <c r="E1408" s="4"/>
      <c r="F1408" s="6" t="s">
        <v>9334</v>
      </c>
      <c r="G1408" s="4" t="s">
        <v>329</v>
      </c>
      <c r="H1408" s="6" t="s">
        <v>89</v>
      </c>
      <c r="I1408" s="6" t="s">
        <v>449</v>
      </c>
      <c r="J1408" s="4">
        <v>0</v>
      </c>
      <c r="K1408" s="4">
        <v>0</v>
      </c>
      <c r="L1408" s="4">
        <v>0.5</v>
      </c>
      <c r="M1408" s="4" t="s">
        <v>965</v>
      </c>
      <c r="N1408" s="6"/>
      <c r="O1408" s="6" t="s">
        <v>965</v>
      </c>
      <c r="P1408" s="6"/>
      <c r="Q1408" s="4" t="s">
        <v>82</v>
      </c>
      <c r="R1408" s="4" t="s">
        <v>52</v>
      </c>
      <c r="S1408" s="5">
        <v>43686</v>
      </c>
      <c r="T1408" s="7" t="s">
        <v>9390</v>
      </c>
      <c r="U1408" s="7" t="s">
        <v>9391</v>
      </c>
      <c r="V1408" s="7" t="s">
        <v>9392</v>
      </c>
      <c r="W1408" s="4" t="s">
        <v>95</v>
      </c>
      <c r="X1408" s="4" t="s">
        <v>95</v>
      </c>
      <c r="Y1408" s="4" t="s">
        <v>54</v>
      </c>
      <c r="Z1408" s="4"/>
      <c r="AA1408" s="4" t="s">
        <v>66</v>
      </c>
      <c r="AB1408" s="4" t="s">
        <v>45</v>
      </c>
      <c r="AC1408" s="6" t="s">
        <v>97</v>
      </c>
      <c r="AD1408" s="6"/>
      <c r="AE1408" s="4" t="s">
        <v>9393</v>
      </c>
      <c r="AF1408" s="6"/>
      <c r="AG1408" s="6" t="s">
        <v>97</v>
      </c>
      <c r="AH1408" s="6" t="s">
        <v>109</v>
      </c>
      <c r="AI1408" s="4">
        <f t="shared" si="21"/>
        <v>0</v>
      </c>
      <c r="AJ1408" s="4" t="s">
        <v>58</v>
      </c>
      <c r="AK1408" s="6" t="s">
        <v>6089</v>
      </c>
      <c r="AL1408" s="4" t="str">
        <f>IFERROR(IF(AK1408="", "", _xlfn.XLOOKUP(AK1408, CODES!A:A,CODES!E:E)), "")</f>
        <v>Traction and Power Equipment</v>
      </c>
      <c r="AM1408" s="4" t="str">
        <f>IFERROR(IF(AK1408="", "", _xlfn.XLOOKUP(AK1408, CODES!A:A,CODES!G:G)), "")</f>
        <v>VCB</v>
      </c>
      <c r="AN1408" s="4" t="str">
        <f>IFERROR(IF(AK1408="", "", _xlfn.XLOOKUP(AK1408, CODES!A:A,CODES!I:I)), "")</f>
        <v>Roof VCB</v>
      </c>
      <c r="AO1408" s="6" t="s">
        <v>9356</v>
      </c>
      <c r="AP1408" s="6"/>
      <c r="AQ1408" s="6"/>
      <c r="AR1408" s="6"/>
      <c r="AS1408" s="15"/>
    </row>
    <row r="1409" spans="1:45" ht="180" hidden="1" x14ac:dyDescent="0.25">
      <c r="A1409" s="13" t="s">
        <v>25</v>
      </c>
      <c r="B1409" s="4" t="s">
        <v>9318</v>
      </c>
      <c r="C1409" s="4" t="s">
        <v>9394</v>
      </c>
      <c r="D1409" s="5">
        <v>45801</v>
      </c>
      <c r="E1409" s="4" t="s">
        <v>1037</v>
      </c>
      <c r="F1409" s="6" t="s">
        <v>9395</v>
      </c>
      <c r="G1409" s="4" t="s">
        <v>447</v>
      </c>
      <c r="H1409" s="6" t="s">
        <v>89</v>
      </c>
      <c r="I1409" s="6" t="s">
        <v>168</v>
      </c>
      <c r="J1409" s="4">
        <v>0</v>
      </c>
      <c r="K1409" s="4">
        <v>9</v>
      </c>
      <c r="L1409" s="4">
        <v>2</v>
      </c>
      <c r="M1409" s="4" t="s">
        <v>341</v>
      </c>
      <c r="N1409" s="6"/>
      <c r="O1409" s="6" t="s">
        <v>341</v>
      </c>
      <c r="P1409" s="6"/>
      <c r="Q1409" s="4" t="s">
        <v>51</v>
      </c>
      <c r="R1409" s="4" t="s">
        <v>52</v>
      </c>
      <c r="S1409" s="5">
        <v>43852</v>
      </c>
      <c r="T1409" s="7" t="s">
        <v>9396</v>
      </c>
      <c r="U1409" s="7" t="s">
        <v>9171</v>
      </c>
      <c r="V1409" s="7"/>
      <c r="W1409" s="4" t="s">
        <v>95</v>
      </c>
      <c r="X1409" s="4" t="s">
        <v>95</v>
      </c>
      <c r="Y1409" s="4" t="s">
        <v>54</v>
      </c>
      <c r="Z1409" s="4" t="s">
        <v>54</v>
      </c>
      <c r="AA1409" s="4" t="s">
        <v>66</v>
      </c>
      <c r="AB1409" s="4" t="s">
        <v>97</v>
      </c>
      <c r="AC1409" s="6" t="s">
        <v>97</v>
      </c>
      <c r="AD1409" s="6"/>
      <c r="AE1409" s="4" t="s">
        <v>9397</v>
      </c>
      <c r="AF1409" s="6"/>
      <c r="AG1409" s="6" t="s">
        <v>97</v>
      </c>
      <c r="AH1409" s="6" t="s">
        <v>137</v>
      </c>
      <c r="AI1409" s="4">
        <f t="shared" si="21"/>
        <v>0</v>
      </c>
      <c r="AJ1409" s="4" t="s">
        <v>58</v>
      </c>
      <c r="AK1409" s="6" t="s">
        <v>6089</v>
      </c>
      <c r="AL1409" s="4" t="str">
        <f>IFERROR(IF(AK1409="", "", _xlfn.XLOOKUP(AK1409, CODES!A:A,CODES!E:E)), "")</f>
        <v>Traction and Power Equipment</v>
      </c>
      <c r="AM1409" s="4" t="str">
        <f>IFERROR(IF(AK1409="", "", _xlfn.XLOOKUP(AK1409, CODES!A:A,CODES!G:G)), "")</f>
        <v>VCB</v>
      </c>
      <c r="AN1409" s="4" t="str">
        <f>IFERROR(IF(AK1409="", "", _xlfn.XLOOKUP(AK1409, CODES!A:A,CODES!I:I)), "")</f>
        <v>Roof VCB</v>
      </c>
      <c r="AO1409" s="6" t="s">
        <v>9356</v>
      </c>
      <c r="AP1409" s="6"/>
      <c r="AQ1409" s="6"/>
      <c r="AR1409" s="6"/>
      <c r="AS1409" s="15"/>
    </row>
    <row r="1410" spans="1:45" ht="75" hidden="1" x14ac:dyDescent="0.25">
      <c r="A1410" s="13" t="s">
        <v>25</v>
      </c>
      <c r="B1410" s="4" t="s">
        <v>9318</v>
      </c>
      <c r="C1410" s="4" t="s">
        <v>9398</v>
      </c>
      <c r="D1410" s="5">
        <v>45800</v>
      </c>
      <c r="E1410" s="4" t="s">
        <v>2956</v>
      </c>
      <c r="F1410" s="6" t="s">
        <v>2957</v>
      </c>
      <c r="G1410" s="4" t="s">
        <v>687</v>
      </c>
      <c r="H1410" s="6"/>
      <c r="I1410" s="6"/>
      <c r="J1410" s="4">
        <v>2</v>
      </c>
      <c r="K1410" s="4">
        <v>2</v>
      </c>
      <c r="L1410" s="4">
        <v>0</v>
      </c>
      <c r="M1410" s="4" t="s">
        <v>335</v>
      </c>
      <c r="N1410" s="6"/>
      <c r="O1410" s="6" t="s">
        <v>335</v>
      </c>
      <c r="P1410" s="6"/>
      <c r="Q1410" s="4" t="s">
        <v>73</v>
      </c>
      <c r="R1410" s="4" t="s">
        <v>74</v>
      </c>
      <c r="S1410" s="4"/>
      <c r="T1410" s="7" t="s">
        <v>9399</v>
      </c>
      <c r="U1410" s="7" t="s">
        <v>9400</v>
      </c>
      <c r="V1410" s="7" t="s">
        <v>9400</v>
      </c>
      <c r="W1410" s="4" t="s">
        <v>135</v>
      </c>
      <c r="X1410" s="4" t="s">
        <v>135</v>
      </c>
      <c r="Y1410" s="4" t="s">
        <v>418</v>
      </c>
      <c r="Z1410" s="4" t="s">
        <v>418</v>
      </c>
      <c r="AA1410" s="4" t="s">
        <v>66</v>
      </c>
      <c r="AB1410" s="4" t="s">
        <v>97</v>
      </c>
      <c r="AC1410" s="6" t="s">
        <v>281</v>
      </c>
      <c r="AD1410" s="6"/>
      <c r="AE1410" s="4" t="s">
        <v>9401</v>
      </c>
      <c r="AF1410" s="6"/>
      <c r="AG1410" s="6"/>
      <c r="AH1410" s="6" t="s">
        <v>109</v>
      </c>
      <c r="AI1410" s="4">
        <f t="shared" ref="AI1410:AI1473" si="22">IF(AD1410="Availability", 0, IF(AND(AE1410="Y", OR(J1410&gt;2, L1410&gt;0)), 1, 0))</f>
        <v>0</v>
      </c>
      <c r="AJ1410" s="4" t="s">
        <v>58</v>
      </c>
      <c r="AK1410" s="6"/>
      <c r="AL1410" s="4" t="str">
        <f>IFERROR(IF(AK1410="", "", _xlfn.XLOOKUP(AK1410, CODES!A:A,CODES!E:E)), "")</f>
        <v/>
      </c>
      <c r="AM1410" s="4" t="str">
        <f>IFERROR(IF(AK1410="", "", _xlfn.XLOOKUP(AK1410, CODES!A:A,CODES!G:G)), "")</f>
        <v/>
      </c>
      <c r="AN1410" s="4" t="str">
        <f>IFERROR(IF(AK1410="", "", _xlfn.XLOOKUP(AK1410, CODES!A:A,CODES!I:I)), "")</f>
        <v/>
      </c>
      <c r="AO1410" s="6"/>
      <c r="AP1410" s="6"/>
      <c r="AQ1410" s="6"/>
      <c r="AR1410" s="6"/>
      <c r="AS1410" s="15"/>
    </row>
    <row r="1411" spans="1:45" ht="75" hidden="1" x14ac:dyDescent="0.25">
      <c r="A1411" s="13" t="s">
        <v>25</v>
      </c>
      <c r="B1411" s="4" t="s">
        <v>9318</v>
      </c>
      <c r="C1411" s="4" t="s">
        <v>9402</v>
      </c>
      <c r="D1411" s="5">
        <v>45800</v>
      </c>
      <c r="E1411" s="4" t="s">
        <v>6328</v>
      </c>
      <c r="F1411" s="6" t="s">
        <v>6329</v>
      </c>
      <c r="G1411" s="4" t="s">
        <v>262</v>
      </c>
      <c r="H1411" s="6" t="s">
        <v>168</v>
      </c>
      <c r="I1411" s="6" t="s">
        <v>89</v>
      </c>
      <c r="J1411" s="4">
        <v>2</v>
      </c>
      <c r="K1411" s="4">
        <v>2</v>
      </c>
      <c r="L1411" s="4">
        <v>0</v>
      </c>
      <c r="M1411" s="4" t="s">
        <v>169</v>
      </c>
      <c r="N1411" s="6"/>
      <c r="O1411" s="6" t="s">
        <v>169</v>
      </c>
      <c r="P1411" s="6"/>
      <c r="Q1411" s="4" t="s">
        <v>51</v>
      </c>
      <c r="R1411" s="4" t="s">
        <v>52</v>
      </c>
      <c r="S1411" s="5">
        <v>43972</v>
      </c>
      <c r="T1411" s="7" t="s">
        <v>9403</v>
      </c>
      <c r="U1411" s="7" t="s">
        <v>9404</v>
      </c>
      <c r="V1411" s="7"/>
      <c r="W1411" s="4" t="s">
        <v>345</v>
      </c>
      <c r="X1411" s="4" t="s">
        <v>345</v>
      </c>
      <c r="Y1411" s="4" t="s">
        <v>65</v>
      </c>
      <c r="Z1411" s="4" t="s">
        <v>65</v>
      </c>
      <c r="AA1411" s="4" t="s">
        <v>66</v>
      </c>
      <c r="AB1411" s="4" t="s">
        <v>97</v>
      </c>
      <c r="AC1411" s="6" t="s">
        <v>97</v>
      </c>
      <c r="AD1411" s="6"/>
      <c r="AE1411" s="4" t="s">
        <v>9405</v>
      </c>
      <c r="AF1411" s="6"/>
      <c r="AG1411" s="6" t="s">
        <v>175</v>
      </c>
      <c r="AH1411" s="6" t="s">
        <v>109</v>
      </c>
      <c r="AI1411" s="4">
        <f t="shared" si="22"/>
        <v>0</v>
      </c>
      <c r="AJ1411" s="4" t="s">
        <v>68</v>
      </c>
      <c r="AK1411" s="6" t="s">
        <v>110</v>
      </c>
      <c r="AL1411" s="4" t="str">
        <f>IFERROR(IF(AK1411="", "", _xlfn.XLOOKUP(AK1411, CODES!A:A,CODES!E:E)), "")</f>
        <v>Operational</v>
      </c>
      <c r="AM1411" s="4" t="str">
        <f>IFERROR(IF(AK1411="", "", _xlfn.XLOOKUP(AK1411, CODES!A:A,CODES!G:G)), "")</f>
        <v>Depot</v>
      </c>
      <c r="AN1411" s="4" t="str">
        <f>IFERROR(IF(AK1411="", "", _xlfn.XLOOKUP(AK1411, CODES!A:A,CODES!I:I)), "")</f>
        <v>Process</v>
      </c>
      <c r="AO1411" s="6" t="s">
        <v>7937</v>
      </c>
      <c r="AP1411" s="6"/>
      <c r="AQ1411" s="6"/>
      <c r="AR1411" s="6"/>
      <c r="AS1411" s="15"/>
    </row>
    <row r="1412" spans="1:45" ht="165" hidden="1" x14ac:dyDescent="0.25">
      <c r="A1412" s="13" t="s">
        <v>25</v>
      </c>
      <c r="B1412" s="4" t="s">
        <v>9318</v>
      </c>
      <c r="C1412" s="4" t="s">
        <v>9406</v>
      </c>
      <c r="D1412" s="5">
        <v>45800</v>
      </c>
      <c r="E1412" s="4" t="s">
        <v>8163</v>
      </c>
      <c r="F1412" s="6" t="s">
        <v>8164</v>
      </c>
      <c r="G1412" s="4" t="s">
        <v>80</v>
      </c>
      <c r="H1412" s="6" t="s">
        <v>413</v>
      </c>
      <c r="I1412" s="6" t="s">
        <v>89</v>
      </c>
      <c r="J1412" s="4">
        <v>6</v>
      </c>
      <c r="K1412" s="4">
        <v>6</v>
      </c>
      <c r="L1412" s="4">
        <v>0</v>
      </c>
      <c r="M1412" s="4" t="s">
        <v>440</v>
      </c>
      <c r="N1412" s="6"/>
      <c r="O1412" s="6" t="s">
        <v>440</v>
      </c>
      <c r="P1412" s="6"/>
      <c r="Q1412" s="4" t="s">
        <v>51</v>
      </c>
      <c r="R1412" s="4" t="s">
        <v>52</v>
      </c>
      <c r="S1412" s="5">
        <v>43920</v>
      </c>
      <c r="T1412" s="7" t="s">
        <v>9407</v>
      </c>
      <c r="U1412" s="7" t="s">
        <v>9408</v>
      </c>
      <c r="V1412" s="7" t="s">
        <v>9409</v>
      </c>
      <c r="W1412" s="4" t="s">
        <v>53</v>
      </c>
      <c r="X1412" s="4" t="s">
        <v>53</v>
      </c>
      <c r="Y1412" s="4" t="s">
        <v>574</v>
      </c>
      <c r="Z1412" s="4" t="s">
        <v>574</v>
      </c>
      <c r="AA1412" s="4" t="s">
        <v>66</v>
      </c>
      <c r="AB1412" s="4" t="s">
        <v>97</v>
      </c>
      <c r="AC1412" s="6" t="s">
        <v>97</v>
      </c>
      <c r="AD1412" s="6"/>
      <c r="AE1412" s="4" t="s">
        <v>9410</v>
      </c>
      <c r="AF1412" s="6"/>
      <c r="AG1412" s="6" t="s">
        <v>97</v>
      </c>
      <c r="AH1412" s="6" t="s">
        <v>137</v>
      </c>
      <c r="AI1412" s="4">
        <f t="shared" si="22"/>
        <v>0</v>
      </c>
      <c r="AJ1412" s="4" t="s">
        <v>58</v>
      </c>
      <c r="AK1412" s="6" t="s">
        <v>2390</v>
      </c>
      <c r="AL1412" s="4" t="str">
        <f>IFERROR(IF(AK1412="", "", _xlfn.XLOOKUP(AK1412, CODES!A:A,CODES!E:E)), "")</f>
        <v>Communication Systems</v>
      </c>
      <c r="AM1412" s="4" t="str">
        <f>IFERROR(IF(AK1412="", "", _xlfn.XLOOKUP(AK1412, CODES!A:A,CODES!G:G)), "")</f>
        <v>PA &amp; Call For Aid</v>
      </c>
      <c r="AN1412" s="4" t="str">
        <f>IFERROR(IF(AK1412="", "", _xlfn.XLOOKUP(AK1412, CODES!A:A,CODES!I:I)), "")</f>
        <v>Handset Unit</v>
      </c>
      <c r="AO1412" s="6" t="s">
        <v>9411</v>
      </c>
      <c r="AP1412" s="6"/>
      <c r="AQ1412" s="6"/>
      <c r="AR1412" s="6"/>
      <c r="AS1412" s="15"/>
    </row>
    <row r="1413" spans="1:45" ht="150" hidden="1" x14ac:dyDescent="0.25">
      <c r="A1413" s="13" t="s">
        <v>565</v>
      </c>
      <c r="B1413" s="4" t="s">
        <v>9318</v>
      </c>
      <c r="C1413" s="4" t="s">
        <v>9412</v>
      </c>
      <c r="D1413" s="5">
        <v>45800</v>
      </c>
      <c r="E1413" s="4"/>
      <c r="F1413" s="6" t="s">
        <v>590</v>
      </c>
      <c r="G1413" s="4" t="s">
        <v>9413</v>
      </c>
      <c r="H1413" s="6" t="s">
        <v>392</v>
      </c>
      <c r="I1413" s="6" t="s">
        <v>89</v>
      </c>
      <c r="J1413" s="4">
        <v>3</v>
      </c>
      <c r="K1413" s="4">
        <v>3</v>
      </c>
      <c r="L1413" s="4">
        <v>0</v>
      </c>
      <c r="M1413" s="4" t="s">
        <v>1289</v>
      </c>
      <c r="N1413" s="6"/>
      <c r="O1413" s="6" t="s">
        <v>1289</v>
      </c>
      <c r="P1413" s="6"/>
      <c r="Q1413" s="4" t="s">
        <v>51</v>
      </c>
      <c r="R1413" s="4" t="s">
        <v>52</v>
      </c>
      <c r="S1413" s="5">
        <v>43532</v>
      </c>
      <c r="T1413" s="7" t="s">
        <v>9414</v>
      </c>
      <c r="U1413" s="7" t="s">
        <v>9415</v>
      </c>
      <c r="V1413" s="7" t="s">
        <v>9416</v>
      </c>
      <c r="W1413" s="4" t="s">
        <v>53</v>
      </c>
      <c r="X1413" s="4" t="s">
        <v>53</v>
      </c>
      <c r="Y1413" s="4" t="s">
        <v>173</v>
      </c>
      <c r="Z1413" s="4"/>
      <c r="AA1413" s="4" t="s">
        <v>55</v>
      </c>
      <c r="AB1413" s="4" t="s">
        <v>45</v>
      </c>
      <c r="AC1413" s="6" t="s">
        <v>575</v>
      </c>
      <c r="AD1413" s="6"/>
      <c r="AE1413" s="4" t="s">
        <v>9417</v>
      </c>
      <c r="AF1413" s="6"/>
      <c r="AG1413" s="6" t="s">
        <v>565</v>
      </c>
      <c r="AH1413" s="6" t="s">
        <v>109</v>
      </c>
      <c r="AI1413" s="4">
        <f t="shared" si="22"/>
        <v>0</v>
      </c>
      <c r="AJ1413" s="4" t="s">
        <v>58</v>
      </c>
      <c r="AK1413" s="6" t="s">
        <v>577</v>
      </c>
      <c r="AL1413" s="4" t="str">
        <f>IFERROR(IF(AK1413="", "", _xlfn.XLOOKUP(AK1413, CODES!A:A,CODES!E:E)), "")</f>
        <v>LNER</v>
      </c>
      <c r="AM1413" s="4" t="str">
        <f>IFERROR(IF(AK1413="", "", _xlfn.XLOOKUP(AK1413, CODES!A:A,CODES!G:G)), "")</f>
        <v>Other</v>
      </c>
      <c r="AN1413" s="4" t="str">
        <f>IFERROR(IF(AK1413="", "", _xlfn.XLOOKUP(AK1413, CODES!A:A,CODES!I:I)), "")</f>
        <v>Merged - see Master</v>
      </c>
      <c r="AO1413" s="6" t="s">
        <v>9418</v>
      </c>
      <c r="AP1413" s="6"/>
      <c r="AQ1413" s="6"/>
      <c r="AR1413" s="6"/>
      <c r="AS1413" s="15"/>
    </row>
    <row r="1414" spans="1:45" ht="105" hidden="1" x14ac:dyDescent="0.25">
      <c r="A1414" s="13" t="s">
        <v>258</v>
      </c>
      <c r="B1414" s="4" t="s">
        <v>9318</v>
      </c>
      <c r="C1414" s="4" t="s">
        <v>9419</v>
      </c>
      <c r="D1414" s="5">
        <v>45800</v>
      </c>
      <c r="E1414" s="4" t="s">
        <v>3272</v>
      </c>
      <c r="F1414" s="6" t="s">
        <v>9420</v>
      </c>
      <c r="G1414" s="4" t="s">
        <v>316</v>
      </c>
      <c r="H1414" s="6" t="s">
        <v>89</v>
      </c>
      <c r="I1414" s="6" t="s">
        <v>89</v>
      </c>
      <c r="J1414" s="4">
        <v>21</v>
      </c>
      <c r="K1414" s="4">
        <v>50</v>
      </c>
      <c r="L1414" s="4">
        <v>0</v>
      </c>
      <c r="M1414" s="4" t="s">
        <v>569</v>
      </c>
      <c r="N1414" s="6"/>
      <c r="O1414" s="6" t="s">
        <v>569</v>
      </c>
      <c r="P1414" s="6"/>
      <c r="Q1414" s="4" t="s">
        <v>82</v>
      </c>
      <c r="R1414" s="4" t="s">
        <v>52</v>
      </c>
      <c r="S1414" s="5">
        <v>43700</v>
      </c>
      <c r="T1414" s="7" t="s">
        <v>9421</v>
      </c>
      <c r="U1414" s="7" t="s">
        <v>9422</v>
      </c>
      <c r="V1414" s="7" t="s">
        <v>9423</v>
      </c>
      <c r="W1414" s="4" t="s">
        <v>268</v>
      </c>
      <c r="X1414" s="4" t="s">
        <v>268</v>
      </c>
      <c r="Y1414" s="4" t="s">
        <v>269</v>
      </c>
      <c r="Z1414" s="4" t="s">
        <v>269</v>
      </c>
      <c r="AA1414" s="4" t="s">
        <v>66</v>
      </c>
      <c r="AB1414" s="4" t="s">
        <v>97</v>
      </c>
      <c r="AC1414" s="6" t="s">
        <v>281</v>
      </c>
      <c r="AD1414" s="6"/>
      <c r="AE1414" s="4" t="s">
        <v>9424</v>
      </c>
      <c r="AF1414" s="6"/>
      <c r="AG1414" s="6" t="s">
        <v>108</v>
      </c>
      <c r="AH1414" s="6" t="s">
        <v>109</v>
      </c>
      <c r="AI1414" s="4">
        <f t="shared" si="22"/>
        <v>0</v>
      </c>
      <c r="AJ1414" s="4" t="s">
        <v>271</v>
      </c>
      <c r="AK1414" s="6" t="s">
        <v>500</v>
      </c>
      <c r="AL1414" s="4" t="str">
        <f>IFERROR(IF(AK1414="", "", _xlfn.XLOOKUP(AK1414, CODES!A:A,CODES!E:E)), "")</f>
        <v>Operational</v>
      </c>
      <c r="AM1414" s="4" t="str">
        <f>IFERROR(IF(AK1414="", "", _xlfn.XLOOKUP(AK1414, CODES!A:A,CODES!G:G)), "")</f>
        <v>Control</v>
      </c>
      <c r="AN1414" s="4" t="str">
        <f>IFERROR(IF(AK1414="", "", _xlfn.XLOOKUP(AK1414, CODES!A:A,CODES!I:I)), "")</f>
        <v>LNER</v>
      </c>
      <c r="AO1414" s="6" t="s">
        <v>9425</v>
      </c>
      <c r="AP1414" s="6"/>
      <c r="AQ1414" s="6"/>
      <c r="AR1414" s="6"/>
      <c r="AS1414" s="15"/>
    </row>
    <row r="1415" spans="1:45" ht="120" hidden="1" x14ac:dyDescent="0.25">
      <c r="A1415" s="13" t="s">
        <v>25</v>
      </c>
      <c r="B1415" s="4" t="s">
        <v>9318</v>
      </c>
      <c r="C1415" s="4" t="s">
        <v>9426</v>
      </c>
      <c r="D1415" s="5">
        <v>45800</v>
      </c>
      <c r="E1415" s="4" t="s">
        <v>589</v>
      </c>
      <c r="F1415" s="6" t="s">
        <v>590</v>
      </c>
      <c r="G1415" s="4" t="s">
        <v>623</v>
      </c>
      <c r="H1415" s="6" t="s">
        <v>413</v>
      </c>
      <c r="I1415" s="6" t="s">
        <v>89</v>
      </c>
      <c r="J1415" s="4">
        <v>13</v>
      </c>
      <c r="K1415" s="4">
        <v>13</v>
      </c>
      <c r="L1415" s="4">
        <v>0</v>
      </c>
      <c r="M1415" s="4" t="s">
        <v>1289</v>
      </c>
      <c r="N1415" s="6"/>
      <c r="O1415" s="6" t="s">
        <v>1289</v>
      </c>
      <c r="P1415" s="6"/>
      <c r="Q1415" s="4" t="s">
        <v>51</v>
      </c>
      <c r="R1415" s="4" t="s">
        <v>52</v>
      </c>
      <c r="S1415" s="5">
        <v>43532</v>
      </c>
      <c r="T1415" s="7" t="s">
        <v>9427</v>
      </c>
      <c r="U1415" s="7" t="s">
        <v>9428</v>
      </c>
      <c r="V1415" s="7"/>
      <c r="W1415" s="4" t="s">
        <v>53</v>
      </c>
      <c r="X1415" s="4" t="s">
        <v>53</v>
      </c>
      <c r="Y1415" s="4" t="s">
        <v>173</v>
      </c>
      <c r="Z1415" s="4" t="s">
        <v>173</v>
      </c>
      <c r="AA1415" s="4" t="s">
        <v>66</v>
      </c>
      <c r="AB1415" s="4" t="s">
        <v>97</v>
      </c>
      <c r="AC1415" s="6" t="s">
        <v>97</v>
      </c>
      <c r="AD1415" s="6"/>
      <c r="AE1415" s="4" t="s">
        <v>9429</v>
      </c>
      <c r="AF1415" s="6"/>
      <c r="AG1415" s="6" t="s">
        <v>97</v>
      </c>
      <c r="AH1415" s="6" t="s">
        <v>137</v>
      </c>
      <c r="AI1415" s="4">
        <f t="shared" si="22"/>
        <v>0</v>
      </c>
      <c r="AJ1415" s="4" t="s">
        <v>58</v>
      </c>
      <c r="AK1415" s="6" t="s">
        <v>628</v>
      </c>
      <c r="AL1415" s="4" t="str">
        <f>IFERROR(IF(AK1415="", "", _xlfn.XLOOKUP(AK1415, CODES!A:A,CODES!E:E)), "")</f>
        <v>Generator Units</v>
      </c>
      <c r="AM1415" s="4" t="str">
        <f>IFERROR(IF(AK1415="", "", _xlfn.XLOOKUP(AK1415, CODES!A:A,CODES!G:G)), "")</f>
        <v>Diesel Engine</v>
      </c>
      <c r="AN1415" s="4" t="str">
        <f>IFERROR(IF(AK1415="", "", _xlfn.XLOOKUP(AK1415, CODES!A:A,CODES!I:I)), "")</f>
        <v>Water Pump Belt</v>
      </c>
      <c r="AO1415" s="6" t="s">
        <v>9430</v>
      </c>
      <c r="AP1415" s="6"/>
      <c r="AQ1415" s="6"/>
      <c r="AR1415" s="6"/>
      <c r="AS1415" s="15"/>
    </row>
    <row r="1416" spans="1:45" ht="210" hidden="1" x14ac:dyDescent="0.25">
      <c r="A1416" s="13" t="s">
        <v>25</v>
      </c>
      <c r="B1416" s="4" t="s">
        <v>9318</v>
      </c>
      <c r="C1416" s="4" t="s">
        <v>9431</v>
      </c>
      <c r="D1416" s="5">
        <v>45800</v>
      </c>
      <c r="E1416" s="4" t="s">
        <v>550</v>
      </c>
      <c r="F1416" s="6" t="s">
        <v>8082</v>
      </c>
      <c r="G1416" s="4" t="s">
        <v>687</v>
      </c>
      <c r="H1416" s="6" t="s">
        <v>413</v>
      </c>
      <c r="I1416" s="6" t="s">
        <v>89</v>
      </c>
      <c r="J1416" s="4">
        <v>6</v>
      </c>
      <c r="K1416" s="4">
        <v>6</v>
      </c>
      <c r="L1416" s="4">
        <v>0</v>
      </c>
      <c r="M1416" s="4" t="s">
        <v>304</v>
      </c>
      <c r="N1416" s="6" t="s">
        <v>2264</v>
      </c>
      <c r="O1416" s="6" t="s">
        <v>304</v>
      </c>
      <c r="P1416" s="6"/>
      <c r="Q1416" s="4" t="s">
        <v>51</v>
      </c>
      <c r="R1416" s="4" t="s">
        <v>52</v>
      </c>
      <c r="S1416" s="5">
        <v>43864</v>
      </c>
      <c r="T1416" s="7" t="s">
        <v>9432</v>
      </c>
      <c r="U1416" s="7" t="s">
        <v>9433</v>
      </c>
      <c r="V1416" s="7" t="s">
        <v>9434</v>
      </c>
      <c r="W1416" s="4" t="s">
        <v>509</v>
      </c>
      <c r="X1416" s="4" t="s">
        <v>509</v>
      </c>
      <c r="Y1416" s="4" t="s">
        <v>510</v>
      </c>
      <c r="Z1416" s="4" t="s">
        <v>510</v>
      </c>
      <c r="AA1416" s="4" t="s">
        <v>66</v>
      </c>
      <c r="AB1416" s="4" t="s">
        <v>97</v>
      </c>
      <c r="AC1416" s="6" t="s">
        <v>97</v>
      </c>
      <c r="AD1416" s="6"/>
      <c r="AE1416" s="4" t="s">
        <v>9435</v>
      </c>
      <c r="AF1416" s="6"/>
      <c r="AG1416" s="6" t="s">
        <v>124</v>
      </c>
      <c r="AH1416" s="6" t="s">
        <v>109</v>
      </c>
      <c r="AI1416" s="4">
        <f t="shared" si="22"/>
        <v>0</v>
      </c>
      <c r="AJ1416" s="4" t="s">
        <v>68</v>
      </c>
      <c r="AK1416" s="6" t="s">
        <v>512</v>
      </c>
      <c r="AL1416" s="4" t="str">
        <f>IFERROR(IF(AK1416="", "", _xlfn.XLOOKUP(AK1416, CODES!A:A,CODES!E:E)), "")</f>
        <v>LNER</v>
      </c>
      <c r="AM1416" s="4" t="str">
        <f>IFERROR(IF(AK1416="", "", _xlfn.XLOOKUP(AK1416, CODES!A:A,CODES!G:G)), "")</f>
        <v>Other</v>
      </c>
      <c r="AN1416" s="4" t="str">
        <f>IFERROR(IF(AK1416="", "", _xlfn.XLOOKUP(AK1416, CODES!A:A,CODES!I:I)), "")</f>
        <v>Cleaning</v>
      </c>
      <c r="AO1416" s="6" t="s">
        <v>9436</v>
      </c>
      <c r="AP1416" s="6"/>
      <c r="AQ1416" s="6"/>
      <c r="AR1416" s="6"/>
      <c r="AS1416" s="15"/>
    </row>
    <row r="1417" spans="1:45" ht="120" hidden="1" x14ac:dyDescent="0.25">
      <c r="A1417" s="13" t="s">
        <v>25</v>
      </c>
      <c r="B1417" s="4" t="s">
        <v>9318</v>
      </c>
      <c r="C1417" s="4" t="s">
        <v>9437</v>
      </c>
      <c r="D1417" s="5">
        <v>45799</v>
      </c>
      <c r="E1417" s="4" t="s">
        <v>4441</v>
      </c>
      <c r="F1417" s="6" t="s">
        <v>4442</v>
      </c>
      <c r="G1417" s="4" t="s">
        <v>9438</v>
      </c>
      <c r="H1417" s="6" t="s">
        <v>168</v>
      </c>
      <c r="I1417" s="6" t="s">
        <v>89</v>
      </c>
      <c r="J1417" s="4">
        <v>2</v>
      </c>
      <c r="K1417" s="4">
        <v>2</v>
      </c>
      <c r="L1417" s="4">
        <v>0</v>
      </c>
      <c r="M1417" s="4" t="s">
        <v>518</v>
      </c>
      <c r="N1417" s="6"/>
      <c r="O1417" s="6" t="s">
        <v>518</v>
      </c>
      <c r="P1417" s="6"/>
      <c r="Q1417" s="4" t="s">
        <v>51</v>
      </c>
      <c r="R1417" s="4" t="s">
        <v>52</v>
      </c>
      <c r="S1417" s="5">
        <v>43549</v>
      </c>
      <c r="T1417" s="7" t="s">
        <v>9439</v>
      </c>
      <c r="U1417" s="7" t="s">
        <v>385</v>
      </c>
      <c r="V1417" s="7"/>
      <c r="W1417" s="4" t="s">
        <v>797</v>
      </c>
      <c r="X1417" s="4" t="s">
        <v>797</v>
      </c>
      <c r="Y1417" s="4" t="s">
        <v>510</v>
      </c>
      <c r="Z1417" s="4" t="s">
        <v>510</v>
      </c>
      <c r="AA1417" s="4" t="s">
        <v>66</v>
      </c>
      <c r="AB1417" s="4" t="s">
        <v>97</v>
      </c>
      <c r="AC1417" s="6" t="s">
        <v>97</v>
      </c>
      <c r="AD1417" s="6"/>
      <c r="AE1417" s="4" t="s">
        <v>9440</v>
      </c>
      <c r="AF1417" s="6"/>
      <c r="AG1417" s="6" t="s">
        <v>175</v>
      </c>
      <c r="AH1417" s="6" t="s">
        <v>109</v>
      </c>
      <c r="AI1417" s="4">
        <f t="shared" si="22"/>
        <v>0</v>
      </c>
      <c r="AJ1417" s="4" t="s">
        <v>68</v>
      </c>
      <c r="AK1417" s="6" t="s">
        <v>8907</v>
      </c>
      <c r="AL1417" s="4" t="str">
        <f>IFERROR(IF(AK1417="", "", _xlfn.XLOOKUP(AK1417, CODES!A:A,CODES!E:E)), "")</f>
        <v>Cab</v>
      </c>
      <c r="AM1417" s="4" t="str">
        <f>IFERROR(IF(AK1417="", "", _xlfn.XLOOKUP(AK1417, CODES!A:A,CODES!G:G)), "")</f>
        <v>Cab Pushbuttons &amp; Switches</v>
      </c>
      <c r="AN1417" s="4" t="str">
        <f>IFERROR(IF(AK1417="", "", _xlfn.XLOOKUP(AK1417, CODES!A:A,CODES!I:I)), "")</f>
        <v>Cab Desk Pushbuttons</v>
      </c>
      <c r="AO1417" s="6" t="s">
        <v>9441</v>
      </c>
      <c r="AP1417" s="6"/>
      <c r="AQ1417" s="6"/>
      <c r="AR1417" s="6"/>
      <c r="AS1417" s="15"/>
    </row>
    <row r="1418" spans="1:45" ht="210" hidden="1" x14ac:dyDescent="0.25">
      <c r="A1418" s="13" t="s">
        <v>25</v>
      </c>
      <c r="B1418" s="4" t="s">
        <v>9318</v>
      </c>
      <c r="C1418" s="4" t="s">
        <v>9442</v>
      </c>
      <c r="D1418" s="5">
        <v>45799</v>
      </c>
      <c r="E1418" s="4" t="s">
        <v>9443</v>
      </c>
      <c r="F1418" s="6" t="s">
        <v>9444</v>
      </c>
      <c r="G1418" s="4" t="s">
        <v>1029</v>
      </c>
      <c r="H1418" s="6" t="s">
        <v>392</v>
      </c>
      <c r="I1418" s="6" t="s">
        <v>89</v>
      </c>
      <c r="J1418" s="4">
        <v>3</v>
      </c>
      <c r="K1418" s="4">
        <v>3</v>
      </c>
      <c r="L1418" s="4">
        <v>0</v>
      </c>
      <c r="M1418" s="4" t="s">
        <v>145</v>
      </c>
      <c r="N1418" s="6" t="s">
        <v>7644</v>
      </c>
      <c r="O1418" s="6" t="s">
        <v>145</v>
      </c>
      <c r="P1418" s="6"/>
      <c r="Q1418" s="4" t="s">
        <v>51</v>
      </c>
      <c r="R1418" s="4" t="s">
        <v>52</v>
      </c>
      <c r="S1418" s="5">
        <v>44077</v>
      </c>
      <c r="T1418" s="7" t="s">
        <v>9445</v>
      </c>
      <c r="U1418" s="7" t="s">
        <v>9446</v>
      </c>
      <c r="V1418" s="7"/>
      <c r="W1418" s="4" t="s">
        <v>95</v>
      </c>
      <c r="X1418" s="4" t="s">
        <v>95</v>
      </c>
      <c r="Y1418" s="4" t="s">
        <v>418</v>
      </c>
      <c r="Z1418" s="4" t="s">
        <v>418</v>
      </c>
      <c r="AA1418" s="4" t="s">
        <v>66</v>
      </c>
      <c r="AB1418" s="4" t="s">
        <v>97</v>
      </c>
      <c r="AC1418" s="6" t="s">
        <v>97</v>
      </c>
      <c r="AD1418" s="6"/>
      <c r="AE1418" s="4" t="s">
        <v>9447</v>
      </c>
      <c r="AF1418" s="6"/>
      <c r="AG1418" s="6" t="s">
        <v>97</v>
      </c>
      <c r="AH1418" s="6" t="s">
        <v>137</v>
      </c>
      <c r="AI1418" s="4">
        <f t="shared" si="22"/>
        <v>0</v>
      </c>
      <c r="AJ1418" s="4" t="s">
        <v>58</v>
      </c>
      <c r="AK1418" s="6" t="s">
        <v>420</v>
      </c>
      <c r="AL1418" s="4" t="str">
        <f>IFERROR(IF(AK1418="", "", _xlfn.XLOOKUP(AK1418, CODES!A:A,CODES!E:E)), "")</f>
        <v>Doors</v>
      </c>
      <c r="AM1418" s="4" t="str">
        <f>IFERROR(IF(AK1418="", "", _xlfn.XLOOKUP(AK1418, CODES!A:A,CODES!G:G)), "")</f>
        <v>Exterior Passenger Doors</v>
      </c>
      <c r="AN1418" s="4" t="str">
        <f>IFERROR(IF(AK1418="", "", _xlfn.XLOOKUP(AK1418, CODES!A:A,CODES!I:I)), "")</f>
        <v>Door Close Switch (DCS)</v>
      </c>
      <c r="AO1418" s="6" t="s">
        <v>9448</v>
      </c>
      <c r="AP1418" s="6"/>
      <c r="AQ1418" s="6"/>
      <c r="AR1418" s="6"/>
      <c r="AS1418" s="15"/>
    </row>
    <row r="1419" spans="1:45" ht="195" hidden="1" x14ac:dyDescent="0.25">
      <c r="A1419" s="13" t="s">
        <v>25</v>
      </c>
      <c r="B1419" s="4" t="s">
        <v>9318</v>
      </c>
      <c r="C1419" s="4" t="s">
        <v>9449</v>
      </c>
      <c r="D1419" s="5">
        <v>45798</v>
      </c>
      <c r="E1419" s="4" t="s">
        <v>1073</v>
      </c>
      <c r="F1419" s="6" t="s">
        <v>801</v>
      </c>
      <c r="G1419" s="4" t="s">
        <v>155</v>
      </c>
      <c r="H1419" s="6" t="s">
        <v>413</v>
      </c>
      <c r="I1419" s="6" t="s">
        <v>89</v>
      </c>
      <c r="J1419" s="4">
        <v>6</v>
      </c>
      <c r="K1419" s="4">
        <v>9</v>
      </c>
      <c r="L1419" s="4">
        <v>0</v>
      </c>
      <c r="M1419" s="4" t="s">
        <v>393</v>
      </c>
      <c r="N1419" s="6" t="s">
        <v>9450</v>
      </c>
      <c r="O1419" s="6" t="s">
        <v>393</v>
      </c>
      <c r="P1419" s="6"/>
      <c r="Q1419" s="4" t="s">
        <v>51</v>
      </c>
      <c r="R1419" s="4" t="s">
        <v>52</v>
      </c>
      <c r="S1419" s="5">
        <v>43791</v>
      </c>
      <c r="T1419" s="7" t="s">
        <v>9451</v>
      </c>
      <c r="U1419" s="7" t="s">
        <v>9452</v>
      </c>
      <c r="V1419" s="7" t="s">
        <v>9453</v>
      </c>
      <c r="W1419" s="4" t="s">
        <v>509</v>
      </c>
      <c r="X1419" s="4" t="s">
        <v>509</v>
      </c>
      <c r="Y1419" s="4" t="s">
        <v>510</v>
      </c>
      <c r="Z1419" s="4" t="s">
        <v>510</v>
      </c>
      <c r="AA1419" s="4" t="s">
        <v>66</v>
      </c>
      <c r="AB1419" s="4" t="s">
        <v>97</v>
      </c>
      <c r="AC1419" s="6" t="s">
        <v>97</v>
      </c>
      <c r="AD1419" s="6"/>
      <c r="AE1419" s="4" t="s">
        <v>9454</v>
      </c>
      <c r="AF1419" s="6"/>
      <c r="AG1419" s="6" t="s">
        <v>124</v>
      </c>
      <c r="AH1419" s="6" t="s">
        <v>109</v>
      </c>
      <c r="AI1419" s="4">
        <f t="shared" si="22"/>
        <v>0</v>
      </c>
      <c r="AJ1419" s="4" t="s">
        <v>68</v>
      </c>
      <c r="AK1419" s="6" t="s">
        <v>512</v>
      </c>
      <c r="AL1419" s="4" t="str">
        <f>IFERROR(IF(AK1419="", "", _xlfn.XLOOKUP(AK1419, CODES!A:A,CODES!E:E)), "")</f>
        <v>LNER</v>
      </c>
      <c r="AM1419" s="4" t="str">
        <f>IFERROR(IF(AK1419="", "", _xlfn.XLOOKUP(AK1419, CODES!A:A,CODES!G:G)), "")</f>
        <v>Other</v>
      </c>
      <c r="AN1419" s="4" t="str">
        <f>IFERROR(IF(AK1419="", "", _xlfn.XLOOKUP(AK1419, CODES!A:A,CODES!I:I)), "")</f>
        <v>Cleaning</v>
      </c>
      <c r="AO1419" s="6" t="s">
        <v>9436</v>
      </c>
      <c r="AP1419" s="6"/>
      <c r="AQ1419" s="6"/>
      <c r="AR1419" s="6"/>
      <c r="AS1419" s="15"/>
    </row>
    <row r="1420" spans="1:45" ht="60" hidden="1" x14ac:dyDescent="0.25">
      <c r="A1420" s="13" t="s">
        <v>338</v>
      </c>
      <c r="B1420" s="4" t="s">
        <v>9318</v>
      </c>
      <c r="C1420" s="4" t="s">
        <v>9455</v>
      </c>
      <c r="D1420" s="5">
        <v>45798</v>
      </c>
      <c r="E1420" s="4"/>
      <c r="F1420" s="6" t="s">
        <v>8283</v>
      </c>
      <c r="G1420" s="4" t="s">
        <v>923</v>
      </c>
      <c r="H1420" s="6" t="s">
        <v>392</v>
      </c>
      <c r="I1420" s="6" t="s">
        <v>89</v>
      </c>
      <c r="J1420" s="4">
        <v>3</v>
      </c>
      <c r="K1420" s="4">
        <v>8</v>
      </c>
      <c r="L1420" s="4">
        <v>0</v>
      </c>
      <c r="M1420" s="4" t="s">
        <v>264</v>
      </c>
      <c r="N1420" s="6"/>
      <c r="O1420" s="6" t="s">
        <v>264</v>
      </c>
      <c r="P1420" s="6"/>
      <c r="Q1420" s="4" t="s">
        <v>51</v>
      </c>
      <c r="R1420" s="4" t="s">
        <v>52</v>
      </c>
      <c r="S1420" s="5">
        <v>43908</v>
      </c>
      <c r="T1420" s="7" t="s">
        <v>9456</v>
      </c>
      <c r="U1420" s="7" t="s">
        <v>9457</v>
      </c>
      <c r="V1420" s="7" t="s">
        <v>9458</v>
      </c>
      <c r="W1420" s="4" t="s">
        <v>64</v>
      </c>
      <c r="X1420" s="4" t="s">
        <v>64</v>
      </c>
      <c r="Y1420" s="4" t="s">
        <v>65</v>
      </c>
      <c r="Z1420" s="4"/>
      <c r="AA1420" s="4" t="s">
        <v>55</v>
      </c>
      <c r="AB1420" s="4" t="s">
        <v>124</v>
      </c>
      <c r="AC1420" s="6" t="s">
        <v>281</v>
      </c>
      <c r="AD1420" s="6" t="s">
        <v>2571</v>
      </c>
      <c r="AE1420" s="4" t="s">
        <v>9459</v>
      </c>
      <c r="AF1420" s="6"/>
      <c r="AG1420" s="6" t="s">
        <v>108</v>
      </c>
      <c r="AH1420" s="6" t="s">
        <v>109</v>
      </c>
      <c r="AI1420" s="4">
        <f t="shared" si="22"/>
        <v>0</v>
      </c>
      <c r="AJ1420" s="4" t="s">
        <v>68</v>
      </c>
      <c r="AK1420" s="6" t="s">
        <v>347</v>
      </c>
      <c r="AL1420" s="4" t="str">
        <f>IFERROR(IF(AK1420="", "", _xlfn.XLOOKUP(AK1420, CODES!A:A,CODES!E:E)), "")</f>
        <v>Operational</v>
      </c>
      <c r="AM1420" s="4" t="str">
        <f>IFERROR(IF(AK1420="", "", _xlfn.XLOOKUP(AK1420, CODES!A:A,CODES!G:G)), "")</f>
        <v>NR</v>
      </c>
      <c r="AN1420" s="4" t="str">
        <f>IFERROR(IF(AK1420="", "", _xlfn.XLOOKUP(AK1420, CODES!A:A,CODES!I:I)), "")</f>
        <v>Regulation</v>
      </c>
      <c r="AO1420" s="6" t="s">
        <v>9460</v>
      </c>
      <c r="AP1420" s="6"/>
      <c r="AQ1420" s="6"/>
      <c r="AR1420" s="6"/>
      <c r="AS1420" s="15"/>
    </row>
    <row r="1421" spans="1:45" ht="90" hidden="1" x14ac:dyDescent="0.25">
      <c r="A1421" s="13" t="s">
        <v>258</v>
      </c>
      <c r="B1421" s="4" t="s">
        <v>9318</v>
      </c>
      <c r="C1421" s="4" t="s">
        <v>9461</v>
      </c>
      <c r="D1421" s="5">
        <v>45798</v>
      </c>
      <c r="E1421" s="4" t="s">
        <v>9462</v>
      </c>
      <c r="F1421" s="6" t="s">
        <v>4350</v>
      </c>
      <c r="G1421" s="4" t="s">
        <v>3475</v>
      </c>
      <c r="H1421" s="6" t="s">
        <v>82</v>
      </c>
      <c r="I1421" s="6" t="s">
        <v>89</v>
      </c>
      <c r="J1421" s="4">
        <v>0</v>
      </c>
      <c r="K1421" s="4">
        <v>8</v>
      </c>
      <c r="L1421" s="4">
        <v>0</v>
      </c>
      <c r="M1421" s="4" t="s">
        <v>1211</v>
      </c>
      <c r="N1421" s="6"/>
      <c r="O1421" s="6" t="s">
        <v>1211</v>
      </c>
      <c r="P1421" s="6"/>
      <c r="Q1421" s="4" t="s">
        <v>82</v>
      </c>
      <c r="R1421" s="4" t="s">
        <v>52</v>
      </c>
      <c r="S1421" s="5">
        <v>43798</v>
      </c>
      <c r="T1421" s="7" t="s">
        <v>9463</v>
      </c>
      <c r="U1421" s="7" t="s">
        <v>1054</v>
      </c>
      <c r="V1421" s="7" t="s">
        <v>9464</v>
      </c>
      <c r="W1421" s="4" t="s">
        <v>916</v>
      </c>
      <c r="X1421" s="4" t="s">
        <v>1657</v>
      </c>
      <c r="Y1421" s="4" t="s">
        <v>1658</v>
      </c>
      <c r="Z1421" s="4"/>
      <c r="AA1421" s="4" t="s">
        <v>66</v>
      </c>
      <c r="AB1421" s="4" t="s">
        <v>45</v>
      </c>
      <c r="AC1421" s="6" t="s">
        <v>281</v>
      </c>
      <c r="AD1421" s="6"/>
      <c r="AE1421" s="4" t="s">
        <v>9465</v>
      </c>
      <c r="AF1421" s="6"/>
      <c r="AG1421" s="6" t="s">
        <v>108</v>
      </c>
      <c r="AH1421" s="6" t="s">
        <v>109</v>
      </c>
      <c r="AI1421" s="4">
        <f t="shared" si="22"/>
        <v>0</v>
      </c>
      <c r="AJ1421" s="4" t="s">
        <v>920</v>
      </c>
      <c r="AK1421" s="6" t="s">
        <v>347</v>
      </c>
      <c r="AL1421" s="4" t="str">
        <f>IFERROR(IF(AK1421="", "", _xlfn.XLOOKUP(AK1421, CODES!A:A,CODES!E:E)), "")</f>
        <v>Operational</v>
      </c>
      <c r="AM1421" s="4" t="str">
        <f>IFERROR(IF(AK1421="", "", _xlfn.XLOOKUP(AK1421, CODES!A:A,CODES!G:G)), "")</f>
        <v>NR</v>
      </c>
      <c r="AN1421" s="4" t="str">
        <f>IFERROR(IF(AK1421="", "", _xlfn.XLOOKUP(AK1421, CODES!A:A,CODES!I:I)), "")</f>
        <v>Regulation</v>
      </c>
      <c r="AO1421" s="6" t="s">
        <v>9460</v>
      </c>
      <c r="AP1421" s="6"/>
      <c r="AQ1421" s="6"/>
      <c r="AR1421" s="6"/>
      <c r="AS1421" s="15"/>
    </row>
    <row r="1422" spans="1:45" ht="60" hidden="1" x14ac:dyDescent="0.25">
      <c r="A1422" s="13" t="s">
        <v>338</v>
      </c>
      <c r="B1422" s="4" t="s">
        <v>9318</v>
      </c>
      <c r="C1422" s="4" t="s">
        <v>9466</v>
      </c>
      <c r="D1422" s="5">
        <v>45798</v>
      </c>
      <c r="E1422" s="4"/>
      <c r="F1422" s="6" t="s">
        <v>3226</v>
      </c>
      <c r="G1422" s="4" t="s">
        <v>938</v>
      </c>
      <c r="H1422" s="6" t="s">
        <v>116</v>
      </c>
      <c r="I1422" s="6" t="s">
        <v>89</v>
      </c>
      <c r="J1422" s="4">
        <v>7</v>
      </c>
      <c r="K1422" s="4">
        <v>7</v>
      </c>
      <c r="L1422" s="4">
        <v>0</v>
      </c>
      <c r="M1422" s="4" t="s">
        <v>393</v>
      </c>
      <c r="N1422" s="6"/>
      <c r="O1422" s="6" t="s">
        <v>393</v>
      </c>
      <c r="P1422" s="6"/>
      <c r="Q1422" s="4" t="s">
        <v>51</v>
      </c>
      <c r="R1422" s="4" t="s">
        <v>52</v>
      </c>
      <c r="S1422" s="5">
        <v>43791</v>
      </c>
      <c r="T1422" s="7" t="s">
        <v>9467</v>
      </c>
      <c r="U1422" s="7" t="s">
        <v>562</v>
      </c>
      <c r="V1422" s="7" t="s">
        <v>9464</v>
      </c>
      <c r="W1422" s="4" t="s">
        <v>64</v>
      </c>
      <c r="X1422" s="4" t="s">
        <v>64</v>
      </c>
      <c r="Y1422" s="4" t="s">
        <v>65</v>
      </c>
      <c r="Z1422" s="4"/>
      <c r="AA1422" s="4" t="s">
        <v>55</v>
      </c>
      <c r="AB1422" s="4" t="s">
        <v>45</v>
      </c>
      <c r="AC1422" s="6" t="s">
        <v>281</v>
      </c>
      <c r="AD1422" s="6" t="s">
        <v>2571</v>
      </c>
      <c r="AE1422" s="4" t="s">
        <v>9468</v>
      </c>
      <c r="AF1422" s="6" t="s">
        <v>9469</v>
      </c>
      <c r="AG1422" s="6" t="s">
        <v>108</v>
      </c>
      <c r="AH1422" s="6" t="s">
        <v>109</v>
      </c>
      <c r="AI1422" s="4">
        <f t="shared" si="22"/>
        <v>0</v>
      </c>
      <c r="AJ1422" s="4" t="s">
        <v>68</v>
      </c>
      <c r="AK1422" s="6" t="s">
        <v>347</v>
      </c>
      <c r="AL1422" s="4" t="str">
        <f>IFERROR(IF(AK1422="", "", _xlfn.XLOOKUP(AK1422, CODES!A:A,CODES!E:E)), "")</f>
        <v>Operational</v>
      </c>
      <c r="AM1422" s="4" t="str">
        <f>IFERROR(IF(AK1422="", "", _xlfn.XLOOKUP(AK1422, CODES!A:A,CODES!G:G)), "")</f>
        <v>NR</v>
      </c>
      <c r="AN1422" s="4" t="str">
        <f>IFERROR(IF(AK1422="", "", _xlfn.XLOOKUP(AK1422, CODES!A:A,CODES!I:I)), "")</f>
        <v>Regulation</v>
      </c>
      <c r="AO1422" s="6" t="s">
        <v>9460</v>
      </c>
      <c r="AP1422" s="6"/>
      <c r="AQ1422" s="6"/>
      <c r="AR1422" s="6"/>
      <c r="AS1422" s="15"/>
    </row>
    <row r="1423" spans="1:45" ht="75" hidden="1" x14ac:dyDescent="0.25">
      <c r="A1423" s="13" t="s">
        <v>25</v>
      </c>
      <c r="B1423" s="4" t="s">
        <v>9318</v>
      </c>
      <c r="C1423" s="4" t="s">
        <v>9470</v>
      </c>
      <c r="D1423" s="5">
        <v>45798</v>
      </c>
      <c r="E1423" s="4" t="s">
        <v>957</v>
      </c>
      <c r="F1423" s="6" t="s">
        <v>2924</v>
      </c>
      <c r="G1423" s="4" t="s">
        <v>71</v>
      </c>
      <c r="H1423" s="6" t="s">
        <v>1005</v>
      </c>
      <c r="I1423" s="6" t="s">
        <v>89</v>
      </c>
      <c r="J1423" s="4">
        <v>18</v>
      </c>
      <c r="K1423" s="4">
        <v>18</v>
      </c>
      <c r="L1423" s="4">
        <v>0</v>
      </c>
      <c r="M1423" s="4" t="s">
        <v>1404</v>
      </c>
      <c r="N1423" s="6"/>
      <c r="O1423" s="6" t="s">
        <v>1404</v>
      </c>
      <c r="P1423" s="6"/>
      <c r="Q1423" s="4" t="s">
        <v>51</v>
      </c>
      <c r="R1423" s="4" t="s">
        <v>52</v>
      </c>
      <c r="S1423" s="5">
        <v>43532</v>
      </c>
      <c r="T1423" s="7" t="s">
        <v>9471</v>
      </c>
      <c r="U1423" s="7" t="s">
        <v>9472</v>
      </c>
      <c r="V1423" s="7" t="s">
        <v>9464</v>
      </c>
      <c r="W1423" s="4" t="s">
        <v>218</v>
      </c>
      <c r="X1423" s="4" t="s">
        <v>218</v>
      </c>
      <c r="Y1423" s="4" t="s">
        <v>65</v>
      </c>
      <c r="Z1423" s="4" t="s">
        <v>65</v>
      </c>
      <c r="AA1423" s="4" t="s">
        <v>66</v>
      </c>
      <c r="AB1423" s="4" t="s">
        <v>97</v>
      </c>
      <c r="AC1423" s="6" t="s">
        <v>97</v>
      </c>
      <c r="AD1423" s="6"/>
      <c r="AE1423" s="4" t="s">
        <v>9473</v>
      </c>
      <c r="AF1423" s="6"/>
      <c r="AG1423" s="6" t="s">
        <v>108</v>
      </c>
      <c r="AH1423" s="6" t="s">
        <v>109</v>
      </c>
      <c r="AI1423" s="4">
        <f t="shared" si="22"/>
        <v>0</v>
      </c>
      <c r="AJ1423" s="4" t="s">
        <v>68</v>
      </c>
      <c r="AK1423" s="6" t="s">
        <v>347</v>
      </c>
      <c r="AL1423" s="4" t="str">
        <f>IFERROR(IF(AK1423="", "", _xlfn.XLOOKUP(AK1423, CODES!A:A,CODES!E:E)), "")</f>
        <v>Operational</v>
      </c>
      <c r="AM1423" s="4" t="str">
        <f>IFERROR(IF(AK1423="", "", _xlfn.XLOOKUP(AK1423, CODES!A:A,CODES!G:G)), "")</f>
        <v>NR</v>
      </c>
      <c r="AN1423" s="4" t="str">
        <f>IFERROR(IF(AK1423="", "", _xlfn.XLOOKUP(AK1423, CODES!A:A,CODES!I:I)), "")</f>
        <v>Regulation</v>
      </c>
      <c r="AO1423" s="6" t="s">
        <v>9474</v>
      </c>
      <c r="AP1423" s="6"/>
      <c r="AQ1423" s="6"/>
      <c r="AR1423" s="6"/>
      <c r="AS1423" s="15"/>
    </row>
    <row r="1424" spans="1:45" ht="225" hidden="1" x14ac:dyDescent="0.25">
      <c r="A1424" s="13" t="s">
        <v>258</v>
      </c>
      <c r="B1424" s="4" t="s">
        <v>9318</v>
      </c>
      <c r="C1424" s="4" t="s">
        <v>9475</v>
      </c>
      <c r="D1424" s="5">
        <v>45797</v>
      </c>
      <c r="E1424" s="4" t="s">
        <v>5120</v>
      </c>
      <c r="F1424" s="6" t="s">
        <v>5121</v>
      </c>
      <c r="G1424" s="4" t="s">
        <v>687</v>
      </c>
      <c r="H1424" s="6" t="s">
        <v>392</v>
      </c>
      <c r="I1424" s="6" t="s">
        <v>89</v>
      </c>
      <c r="J1424" s="4">
        <v>3</v>
      </c>
      <c r="K1424" s="4">
        <v>3</v>
      </c>
      <c r="L1424" s="4">
        <v>0</v>
      </c>
      <c r="M1424" s="4" t="s">
        <v>5018</v>
      </c>
      <c r="N1424" s="6"/>
      <c r="O1424" s="6" t="s">
        <v>213</v>
      </c>
      <c r="P1424" s="6" t="s">
        <v>1187</v>
      </c>
      <c r="Q1424" s="4" t="s">
        <v>82</v>
      </c>
      <c r="R1424" s="4" t="s">
        <v>52</v>
      </c>
      <c r="S1424" s="5">
        <v>43700</v>
      </c>
      <c r="T1424" s="7" t="s">
        <v>9476</v>
      </c>
      <c r="U1424" s="7" t="s">
        <v>9477</v>
      </c>
      <c r="V1424" s="7" t="s">
        <v>9478</v>
      </c>
      <c r="W1424" s="4" t="s">
        <v>1530</v>
      </c>
      <c r="X1424" s="4" t="s">
        <v>1530</v>
      </c>
      <c r="Y1424" s="4" t="s">
        <v>657</v>
      </c>
      <c r="Z1424" s="4" t="s">
        <v>657</v>
      </c>
      <c r="AA1424" s="4" t="s">
        <v>66</v>
      </c>
      <c r="AB1424" s="4" t="s">
        <v>97</v>
      </c>
      <c r="AC1424" s="6" t="s">
        <v>281</v>
      </c>
      <c r="AD1424" s="6" t="s">
        <v>5021</v>
      </c>
      <c r="AE1424" s="4" t="s">
        <v>9479</v>
      </c>
      <c r="AF1424" s="6"/>
      <c r="AG1424" s="6" t="s">
        <v>124</v>
      </c>
      <c r="AH1424" s="6" t="s">
        <v>109</v>
      </c>
      <c r="AI1424" s="4">
        <f t="shared" si="22"/>
        <v>0</v>
      </c>
      <c r="AJ1424" s="4" t="s">
        <v>659</v>
      </c>
      <c r="AK1424" s="6" t="s">
        <v>199</v>
      </c>
      <c r="AL1424" s="4" t="str">
        <f>IFERROR(IF(AK1424="", "", _xlfn.XLOOKUP(AK1424, CODES!A:A,CODES!E:E)), "")</f>
        <v>Operational</v>
      </c>
      <c r="AM1424" s="4" t="str">
        <f>IFERROR(IF(AK1424="", "", _xlfn.XLOOKUP(AK1424, CODES!A:A,CODES!G:G)), "")</f>
        <v>Staff</v>
      </c>
      <c r="AN1424" s="4" t="str">
        <f>IFERROR(IF(AK1424="", "", _xlfn.XLOOKUP(AK1424, CODES!A:A,CODES!I:I)), "")</f>
        <v>Driver</v>
      </c>
      <c r="AO1424" s="6" t="s">
        <v>9480</v>
      </c>
      <c r="AP1424" s="6"/>
      <c r="AQ1424" s="6"/>
      <c r="AR1424" s="6"/>
      <c r="AS1424" s="15"/>
    </row>
    <row r="1425" spans="1:45" ht="75" hidden="1" x14ac:dyDescent="0.25">
      <c r="A1425" s="13" t="s">
        <v>310</v>
      </c>
      <c r="B1425" s="4" t="s">
        <v>9318</v>
      </c>
      <c r="C1425" s="4" t="s">
        <v>9481</v>
      </c>
      <c r="D1425" s="5">
        <v>45797</v>
      </c>
      <c r="E1425" s="4"/>
      <c r="F1425" s="6" t="s">
        <v>6104</v>
      </c>
      <c r="G1425" s="4" t="s">
        <v>142</v>
      </c>
      <c r="H1425" s="6"/>
      <c r="I1425" s="6"/>
      <c r="J1425" s="4">
        <v>5</v>
      </c>
      <c r="K1425" s="4">
        <v>5</v>
      </c>
      <c r="L1425" s="4">
        <v>0</v>
      </c>
      <c r="M1425" s="4" t="s">
        <v>765</v>
      </c>
      <c r="N1425" s="6" t="s">
        <v>5895</v>
      </c>
      <c r="O1425" s="6" t="s">
        <v>765</v>
      </c>
      <c r="P1425" s="6" t="s">
        <v>5895</v>
      </c>
      <c r="Q1425" s="4" t="s">
        <v>73</v>
      </c>
      <c r="R1425" s="4" t="s">
        <v>74</v>
      </c>
      <c r="S1425" s="4"/>
      <c r="T1425" s="7" t="s">
        <v>9482</v>
      </c>
      <c r="U1425" s="7" t="s">
        <v>9102</v>
      </c>
      <c r="V1425" s="7" t="s">
        <v>9483</v>
      </c>
      <c r="W1425" s="4" t="s">
        <v>135</v>
      </c>
      <c r="X1425" s="4" t="s">
        <v>135</v>
      </c>
      <c r="Y1425" s="4" t="s">
        <v>574</v>
      </c>
      <c r="Z1425" s="4"/>
      <c r="AA1425" s="4" t="s">
        <v>66</v>
      </c>
      <c r="AB1425" s="4" t="s">
        <v>45</v>
      </c>
      <c r="AC1425" s="6" t="s">
        <v>97</v>
      </c>
      <c r="AD1425" s="6"/>
      <c r="AE1425" s="4" t="s">
        <v>9484</v>
      </c>
      <c r="AF1425" s="6"/>
      <c r="AG1425" s="6"/>
      <c r="AH1425" s="6" t="s">
        <v>137</v>
      </c>
      <c r="AI1425" s="4">
        <f t="shared" si="22"/>
        <v>0</v>
      </c>
      <c r="AJ1425" s="4" t="s">
        <v>58</v>
      </c>
      <c r="AK1425" s="6" t="s">
        <v>7610</v>
      </c>
      <c r="AL1425" s="4" t="str">
        <f>IFERROR(IF(AK1425="", "", _xlfn.XLOOKUP(AK1425, CODES!A:A,CODES!E:E)), "")</f>
        <v>Electrical</v>
      </c>
      <c r="AM1425" s="4" t="str">
        <f>IFERROR(IF(AK1425="", "", _xlfn.XLOOKUP(AK1425, CODES!A:A,CODES!G:G)), "")</f>
        <v>Electronic Rack </v>
      </c>
      <c r="AN1425" s="4" t="str">
        <f>IFERROR(IF(AK1425="", "", _xlfn.XLOOKUP(AK1425, CODES!A:A,CODES!I:I)), "")</f>
        <v>FDM rack </v>
      </c>
      <c r="AO1425" s="6"/>
      <c r="AP1425" s="6"/>
      <c r="AQ1425" s="6"/>
      <c r="AR1425" s="6"/>
      <c r="AS1425" s="15"/>
    </row>
    <row r="1426" spans="1:45" ht="210" hidden="1" x14ac:dyDescent="0.25">
      <c r="A1426" s="13" t="s">
        <v>25</v>
      </c>
      <c r="B1426" s="4" t="s">
        <v>9318</v>
      </c>
      <c r="C1426" s="4" t="s">
        <v>9485</v>
      </c>
      <c r="D1426" s="5">
        <v>45797</v>
      </c>
      <c r="E1426" s="4" t="s">
        <v>3210</v>
      </c>
      <c r="F1426" s="6" t="s">
        <v>3211</v>
      </c>
      <c r="G1426" s="4" t="s">
        <v>9486</v>
      </c>
      <c r="H1426" s="6" t="s">
        <v>2496</v>
      </c>
      <c r="I1426" s="6" t="s">
        <v>89</v>
      </c>
      <c r="J1426" s="4">
        <v>20</v>
      </c>
      <c r="K1426" s="4">
        <v>23</v>
      </c>
      <c r="L1426" s="4">
        <v>0</v>
      </c>
      <c r="M1426" s="4" t="s">
        <v>1611</v>
      </c>
      <c r="N1426" s="6" t="s">
        <v>7367</v>
      </c>
      <c r="O1426" s="6" t="s">
        <v>1611</v>
      </c>
      <c r="P1426" s="6"/>
      <c r="Q1426" s="4" t="s">
        <v>51</v>
      </c>
      <c r="R1426" s="4" t="s">
        <v>52</v>
      </c>
      <c r="S1426" s="5">
        <v>44055</v>
      </c>
      <c r="T1426" s="7" t="s">
        <v>9487</v>
      </c>
      <c r="U1426" s="7" t="s">
        <v>9488</v>
      </c>
      <c r="V1426" s="7"/>
      <c r="W1426" s="4" t="s">
        <v>95</v>
      </c>
      <c r="X1426" s="4" t="s">
        <v>95</v>
      </c>
      <c r="Y1426" s="4" t="s">
        <v>54</v>
      </c>
      <c r="Z1426" s="4" t="s">
        <v>54</v>
      </c>
      <c r="AA1426" s="4" t="s">
        <v>66</v>
      </c>
      <c r="AB1426" s="4" t="s">
        <v>97</v>
      </c>
      <c r="AC1426" s="6" t="s">
        <v>97</v>
      </c>
      <c r="AD1426" s="6"/>
      <c r="AE1426" s="4" t="s">
        <v>9489</v>
      </c>
      <c r="AF1426" s="6"/>
      <c r="AG1426" s="6" t="s">
        <v>97</v>
      </c>
      <c r="AH1426" s="6" t="s">
        <v>137</v>
      </c>
      <c r="AI1426" s="4">
        <f t="shared" si="22"/>
        <v>0</v>
      </c>
      <c r="AJ1426" s="4" t="s">
        <v>58</v>
      </c>
      <c r="AK1426" s="6" t="s">
        <v>2296</v>
      </c>
      <c r="AL1426" s="4" t="str">
        <f>IFERROR(IF(AK1426="", "", _xlfn.XLOOKUP(AK1426, CODES!A:A,CODES!E:E)), "")</f>
        <v>Collector Equipment</v>
      </c>
      <c r="AM1426" s="4" t="str">
        <f>IFERROR(IF(AK1426="", "", _xlfn.XLOOKUP(AK1426, CODES!A:A,CODES!G:G)), "")</f>
        <v>Pantograph</v>
      </c>
      <c r="AN1426" s="4" t="str">
        <f>IFERROR(IF(AK1426="", "", _xlfn.XLOOKUP(AK1426, CODES!A:A,CODES!I:I)), "")</f>
        <v>Overheight Valve</v>
      </c>
      <c r="AO1426" s="6" t="s">
        <v>9490</v>
      </c>
      <c r="AP1426" s="6"/>
      <c r="AQ1426" s="6"/>
      <c r="AR1426" s="6"/>
      <c r="AS1426" s="15"/>
    </row>
    <row r="1427" spans="1:45" ht="75" hidden="1" x14ac:dyDescent="0.25">
      <c r="A1427" s="13" t="s">
        <v>25</v>
      </c>
      <c r="B1427" s="4" t="s">
        <v>9318</v>
      </c>
      <c r="C1427" s="4" t="s">
        <v>9491</v>
      </c>
      <c r="D1427" s="5">
        <v>45797</v>
      </c>
      <c r="E1427" s="4" t="s">
        <v>3373</v>
      </c>
      <c r="F1427" s="6" t="s">
        <v>5294</v>
      </c>
      <c r="G1427" s="4" t="s">
        <v>262</v>
      </c>
      <c r="H1427" s="6" t="s">
        <v>581</v>
      </c>
      <c r="I1427" s="6" t="s">
        <v>89</v>
      </c>
      <c r="J1427" s="4">
        <v>10</v>
      </c>
      <c r="K1427" s="4">
        <v>13</v>
      </c>
      <c r="L1427" s="4">
        <v>0</v>
      </c>
      <c r="M1427" s="4" t="s">
        <v>785</v>
      </c>
      <c r="N1427" s="6"/>
      <c r="O1427" s="6" t="s">
        <v>785</v>
      </c>
      <c r="P1427" s="6"/>
      <c r="Q1427" s="4" t="s">
        <v>51</v>
      </c>
      <c r="R1427" s="4" t="s">
        <v>52</v>
      </c>
      <c r="S1427" s="5">
        <v>43964</v>
      </c>
      <c r="T1427" s="7" t="s">
        <v>9492</v>
      </c>
      <c r="U1427" s="7" t="s">
        <v>8504</v>
      </c>
      <c r="V1427" s="7"/>
      <c r="W1427" s="4" t="s">
        <v>345</v>
      </c>
      <c r="X1427" s="4" t="s">
        <v>345</v>
      </c>
      <c r="Y1427" s="4" t="s">
        <v>65</v>
      </c>
      <c r="Z1427" s="4" t="s">
        <v>65</v>
      </c>
      <c r="AA1427" s="4" t="s">
        <v>66</v>
      </c>
      <c r="AB1427" s="4" t="s">
        <v>97</v>
      </c>
      <c r="AC1427" s="6" t="s">
        <v>97</v>
      </c>
      <c r="AD1427" s="6"/>
      <c r="AE1427" s="4" t="s">
        <v>9493</v>
      </c>
      <c r="AF1427" s="6"/>
      <c r="AG1427" s="6" t="s">
        <v>108</v>
      </c>
      <c r="AH1427" s="6" t="s">
        <v>109</v>
      </c>
      <c r="AI1427" s="4">
        <f t="shared" si="22"/>
        <v>0</v>
      </c>
      <c r="AJ1427" s="4" t="s">
        <v>68</v>
      </c>
      <c r="AK1427" s="6" t="s">
        <v>110</v>
      </c>
      <c r="AL1427" s="4" t="str">
        <f>IFERROR(IF(AK1427="", "", _xlfn.XLOOKUP(AK1427, CODES!A:A,CODES!E:E)), "")</f>
        <v>Operational</v>
      </c>
      <c r="AM1427" s="4" t="str">
        <f>IFERROR(IF(AK1427="", "", _xlfn.XLOOKUP(AK1427, CODES!A:A,CODES!G:G)), "")</f>
        <v>Depot</v>
      </c>
      <c r="AN1427" s="4" t="str">
        <f>IFERROR(IF(AK1427="", "", _xlfn.XLOOKUP(AK1427, CODES!A:A,CODES!I:I)), "")</f>
        <v>Process</v>
      </c>
      <c r="AO1427" s="6" t="s">
        <v>7937</v>
      </c>
      <c r="AP1427" s="6"/>
      <c r="AQ1427" s="6"/>
      <c r="AR1427" s="6"/>
      <c r="AS1427" s="15"/>
    </row>
    <row r="1428" spans="1:45" ht="180" hidden="1" x14ac:dyDescent="0.25">
      <c r="A1428" s="13" t="s">
        <v>25</v>
      </c>
      <c r="B1428" s="4" t="s">
        <v>9318</v>
      </c>
      <c r="C1428" s="4" t="s">
        <v>9494</v>
      </c>
      <c r="D1428" s="5">
        <v>45797</v>
      </c>
      <c r="E1428" s="4" t="s">
        <v>1778</v>
      </c>
      <c r="F1428" s="6" t="s">
        <v>5042</v>
      </c>
      <c r="G1428" s="4" t="s">
        <v>155</v>
      </c>
      <c r="H1428" s="6" t="s">
        <v>688</v>
      </c>
      <c r="I1428" s="6" t="s">
        <v>89</v>
      </c>
      <c r="J1428" s="4">
        <v>13</v>
      </c>
      <c r="K1428" s="4">
        <v>32</v>
      </c>
      <c r="L1428" s="4">
        <v>0</v>
      </c>
      <c r="M1428" s="4" t="s">
        <v>194</v>
      </c>
      <c r="N1428" s="6"/>
      <c r="O1428" s="6" t="s">
        <v>194</v>
      </c>
      <c r="P1428" s="6"/>
      <c r="Q1428" s="4" t="s">
        <v>82</v>
      </c>
      <c r="R1428" s="4" t="s">
        <v>52</v>
      </c>
      <c r="S1428" s="5">
        <v>43721</v>
      </c>
      <c r="T1428" s="7" t="s">
        <v>9495</v>
      </c>
      <c r="U1428" s="7" t="s">
        <v>9496</v>
      </c>
      <c r="V1428" s="7"/>
      <c r="W1428" s="4" t="s">
        <v>53</v>
      </c>
      <c r="X1428" s="4" t="s">
        <v>53</v>
      </c>
      <c r="Y1428" s="4" t="s">
        <v>173</v>
      </c>
      <c r="Z1428" s="4" t="s">
        <v>173</v>
      </c>
      <c r="AA1428" s="4" t="s">
        <v>66</v>
      </c>
      <c r="AB1428" s="4" t="s">
        <v>97</v>
      </c>
      <c r="AC1428" s="6" t="s">
        <v>97</v>
      </c>
      <c r="AD1428" s="6"/>
      <c r="AE1428" s="4" t="s">
        <v>9497</v>
      </c>
      <c r="AF1428" s="6"/>
      <c r="AG1428" s="6" t="s">
        <v>97</v>
      </c>
      <c r="AH1428" s="6" t="s">
        <v>137</v>
      </c>
      <c r="AI1428" s="4">
        <f t="shared" si="22"/>
        <v>0</v>
      </c>
      <c r="AJ1428" s="4" t="s">
        <v>58</v>
      </c>
      <c r="AK1428" s="6" t="s">
        <v>9498</v>
      </c>
      <c r="AL1428" s="4" t="str">
        <f>IFERROR(IF(AK1428="", "", _xlfn.XLOOKUP(AK1428, CODES!A:A,CODES!E:E)), "")</f>
        <v>Generator Units</v>
      </c>
      <c r="AM1428" s="4" t="str">
        <f>IFERROR(IF(AK1428="", "", _xlfn.XLOOKUP(AK1428, CODES!A:A,CODES!G:G)), "")</f>
        <v>Diesel Engine</v>
      </c>
      <c r="AN1428" s="4" t="str">
        <f>IFERROR(IF(AK1428="", "", _xlfn.XLOOKUP(AK1428, CODES!A:A,CODES!I:I)), "")</f>
        <v>Non Technical</v>
      </c>
      <c r="AO1428" s="6" t="s">
        <v>9499</v>
      </c>
      <c r="AP1428" s="6"/>
      <c r="AQ1428" s="6"/>
      <c r="AR1428" s="6"/>
      <c r="AS1428" s="15"/>
    </row>
    <row r="1429" spans="1:45" ht="75" hidden="1" x14ac:dyDescent="0.25">
      <c r="A1429" s="13" t="s">
        <v>25</v>
      </c>
      <c r="B1429" s="4" t="s">
        <v>9318</v>
      </c>
      <c r="C1429" s="4" t="s">
        <v>9500</v>
      </c>
      <c r="D1429" s="5">
        <v>45797</v>
      </c>
      <c r="E1429" s="4" t="s">
        <v>835</v>
      </c>
      <c r="F1429" s="6" t="s">
        <v>9501</v>
      </c>
      <c r="G1429" s="4" t="s">
        <v>9117</v>
      </c>
      <c r="H1429" s="6"/>
      <c r="I1429" s="6"/>
      <c r="J1429" s="4">
        <v>10</v>
      </c>
      <c r="K1429" s="4">
        <v>14</v>
      </c>
      <c r="L1429" s="4">
        <v>0</v>
      </c>
      <c r="M1429" s="4" t="s">
        <v>765</v>
      </c>
      <c r="N1429" s="6" t="s">
        <v>296</v>
      </c>
      <c r="O1429" s="6" t="s">
        <v>765</v>
      </c>
      <c r="P1429" s="6" t="s">
        <v>5895</v>
      </c>
      <c r="Q1429" s="4" t="s">
        <v>73</v>
      </c>
      <c r="R1429" s="4" t="s">
        <v>74</v>
      </c>
      <c r="S1429" s="4"/>
      <c r="T1429" s="7" t="s">
        <v>9502</v>
      </c>
      <c r="U1429" s="7" t="s">
        <v>9503</v>
      </c>
      <c r="V1429" s="7" t="s">
        <v>9504</v>
      </c>
      <c r="W1429" s="4" t="s">
        <v>135</v>
      </c>
      <c r="X1429" s="4" t="s">
        <v>135</v>
      </c>
      <c r="Y1429" s="4" t="s">
        <v>574</v>
      </c>
      <c r="Z1429" s="4" t="s">
        <v>574</v>
      </c>
      <c r="AA1429" s="4" t="s">
        <v>66</v>
      </c>
      <c r="AB1429" s="4" t="s">
        <v>97</v>
      </c>
      <c r="AC1429" s="6" t="s">
        <v>97</v>
      </c>
      <c r="AD1429" s="6"/>
      <c r="AE1429" s="4" t="s">
        <v>9505</v>
      </c>
      <c r="AF1429" s="6"/>
      <c r="AG1429" s="6"/>
      <c r="AH1429" s="6" t="s">
        <v>137</v>
      </c>
      <c r="AI1429" s="4">
        <f t="shared" si="22"/>
        <v>0</v>
      </c>
      <c r="AJ1429" s="4" t="s">
        <v>58</v>
      </c>
      <c r="AK1429" s="6" t="s">
        <v>7610</v>
      </c>
      <c r="AL1429" s="4" t="str">
        <f>IFERROR(IF(AK1429="", "", _xlfn.XLOOKUP(AK1429, CODES!A:A,CODES!E:E)), "")</f>
        <v>Electrical</v>
      </c>
      <c r="AM1429" s="4" t="str">
        <f>IFERROR(IF(AK1429="", "", _xlfn.XLOOKUP(AK1429, CODES!A:A,CODES!G:G)), "")</f>
        <v>Electronic Rack </v>
      </c>
      <c r="AN1429" s="4" t="str">
        <f>IFERROR(IF(AK1429="", "", _xlfn.XLOOKUP(AK1429, CODES!A:A,CODES!I:I)), "")</f>
        <v>FDM rack </v>
      </c>
      <c r="AO1429" s="6"/>
      <c r="AP1429" s="6"/>
      <c r="AQ1429" s="6"/>
      <c r="AR1429" s="6"/>
      <c r="AS1429" s="15"/>
    </row>
    <row r="1430" spans="1:45" ht="60" hidden="1" x14ac:dyDescent="0.25">
      <c r="A1430" s="13" t="s">
        <v>338</v>
      </c>
      <c r="B1430" s="4" t="s">
        <v>9318</v>
      </c>
      <c r="C1430" s="4" t="s">
        <v>9506</v>
      </c>
      <c r="D1430" s="5">
        <v>45797</v>
      </c>
      <c r="E1430" s="4"/>
      <c r="F1430" s="6" t="s">
        <v>4350</v>
      </c>
      <c r="G1430" s="4" t="s">
        <v>102</v>
      </c>
      <c r="H1430" s="6" t="s">
        <v>204</v>
      </c>
      <c r="I1430" s="6" t="s">
        <v>89</v>
      </c>
      <c r="J1430" s="4">
        <v>4</v>
      </c>
      <c r="K1430" s="4">
        <v>4</v>
      </c>
      <c r="L1430" s="4">
        <v>0</v>
      </c>
      <c r="M1430" s="4" t="s">
        <v>194</v>
      </c>
      <c r="N1430" s="6"/>
      <c r="O1430" s="6" t="s">
        <v>194</v>
      </c>
      <c r="P1430" s="6"/>
      <c r="Q1430" s="4" t="s">
        <v>82</v>
      </c>
      <c r="R1430" s="4" t="s">
        <v>52</v>
      </c>
      <c r="S1430" s="5">
        <v>43721</v>
      </c>
      <c r="T1430" s="7" t="s">
        <v>9507</v>
      </c>
      <c r="U1430" s="7" t="s">
        <v>9508</v>
      </c>
      <c r="V1430" s="7" t="s">
        <v>9509</v>
      </c>
      <c r="W1430" s="4" t="s">
        <v>64</v>
      </c>
      <c r="X1430" s="4" t="s">
        <v>64</v>
      </c>
      <c r="Y1430" s="4" t="s">
        <v>65</v>
      </c>
      <c r="Z1430" s="4"/>
      <c r="AA1430" s="4" t="s">
        <v>55</v>
      </c>
      <c r="AB1430" s="4" t="s">
        <v>45</v>
      </c>
      <c r="AC1430" s="6" t="s">
        <v>281</v>
      </c>
      <c r="AD1430" s="6" t="s">
        <v>2571</v>
      </c>
      <c r="AE1430" s="4" t="s">
        <v>9510</v>
      </c>
      <c r="AF1430" s="6" t="s">
        <v>9469</v>
      </c>
      <c r="AG1430" s="6" t="s">
        <v>108</v>
      </c>
      <c r="AH1430" s="6" t="s">
        <v>109</v>
      </c>
      <c r="AI1430" s="4">
        <f t="shared" si="22"/>
        <v>0</v>
      </c>
      <c r="AJ1430" s="4" t="s">
        <v>68</v>
      </c>
      <c r="AK1430" s="6" t="s">
        <v>347</v>
      </c>
      <c r="AL1430" s="4" t="str">
        <f>IFERROR(IF(AK1430="", "", _xlfn.XLOOKUP(AK1430, CODES!A:A,CODES!E:E)), "")</f>
        <v>Operational</v>
      </c>
      <c r="AM1430" s="4" t="str">
        <f>IFERROR(IF(AK1430="", "", _xlfn.XLOOKUP(AK1430, CODES!A:A,CODES!G:G)), "")</f>
        <v>NR</v>
      </c>
      <c r="AN1430" s="4" t="str">
        <f>IFERROR(IF(AK1430="", "", _xlfn.XLOOKUP(AK1430, CODES!A:A,CODES!I:I)), "")</f>
        <v>Regulation</v>
      </c>
      <c r="AO1430" s="6" t="s">
        <v>9460</v>
      </c>
      <c r="AP1430" s="6"/>
      <c r="AQ1430" s="6"/>
      <c r="AR1430" s="6"/>
      <c r="AS1430" s="15"/>
    </row>
    <row r="1431" spans="1:45" ht="60" hidden="1" x14ac:dyDescent="0.25">
      <c r="A1431" s="13" t="s">
        <v>338</v>
      </c>
      <c r="B1431" s="4" t="s">
        <v>9318</v>
      </c>
      <c r="C1431" s="4" t="s">
        <v>9511</v>
      </c>
      <c r="D1431" s="5">
        <v>45797</v>
      </c>
      <c r="E1431" s="4"/>
      <c r="F1431" s="6" t="s">
        <v>8804</v>
      </c>
      <c r="G1431" s="4" t="s">
        <v>61</v>
      </c>
      <c r="H1431" s="6" t="s">
        <v>116</v>
      </c>
      <c r="I1431" s="6" t="s">
        <v>89</v>
      </c>
      <c r="J1431" s="4">
        <v>7</v>
      </c>
      <c r="K1431" s="4">
        <v>7</v>
      </c>
      <c r="L1431" s="4">
        <v>0</v>
      </c>
      <c r="M1431" s="4" t="s">
        <v>720</v>
      </c>
      <c r="N1431" s="6"/>
      <c r="O1431" s="6" t="s">
        <v>720</v>
      </c>
      <c r="P1431" s="6"/>
      <c r="Q1431" s="4" t="s">
        <v>51</v>
      </c>
      <c r="R1431" s="4" t="s">
        <v>52</v>
      </c>
      <c r="S1431" s="5">
        <v>43843</v>
      </c>
      <c r="T1431" s="7" t="s">
        <v>9512</v>
      </c>
      <c r="U1431" s="7" t="s">
        <v>9508</v>
      </c>
      <c r="V1431" s="7" t="s">
        <v>9513</v>
      </c>
      <c r="W1431" s="4" t="s">
        <v>64</v>
      </c>
      <c r="X1431" s="4" t="s">
        <v>64</v>
      </c>
      <c r="Y1431" s="4" t="s">
        <v>65</v>
      </c>
      <c r="Z1431" s="4"/>
      <c r="AA1431" s="4" t="s">
        <v>55</v>
      </c>
      <c r="AB1431" s="4" t="s">
        <v>45</v>
      </c>
      <c r="AC1431" s="6" t="s">
        <v>281</v>
      </c>
      <c r="AD1431" s="6" t="s">
        <v>2571</v>
      </c>
      <c r="AE1431" s="4" t="s">
        <v>9514</v>
      </c>
      <c r="AF1431" s="6" t="s">
        <v>9469</v>
      </c>
      <c r="AG1431" s="6" t="s">
        <v>108</v>
      </c>
      <c r="AH1431" s="6" t="s">
        <v>109</v>
      </c>
      <c r="AI1431" s="4">
        <f t="shared" si="22"/>
        <v>0</v>
      </c>
      <c r="AJ1431" s="4" t="s">
        <v>68</v>
      </c>
      <c r="AK1431" s="6" t="s">
        <v>347</v>
      </c>
      <c r="AL1431" s="4" t="str">
        <f>IFERROR(IF(AK1431="", "", _xlfn.XLOOKUP(AK1431, CODES!A:A,CODES!E:E)), "")</f>
        <v>Operational</v>
      </c>
      <c r="AM1431" s="4" t="str">
        <f>IFERROR(IF(AK1431="", "", _xlfn.XLOOKUP(AK1431, CODES!A:A,CODES!G:G)), "")</f>
        <v>NR</v>
      </c>
      <c r="AN1431" s="4" t="str">
        <f>IFERROR(IF(AK1431="", "", _xlfn.XLOOKUP(AK1431, CODES!A:A,CODES!I:I)), "")</f>
        <v>Regulation</v>
      </c>
      <c r="AO1431" s="6" t="s">
        <v>9460</v>
      </c>
      <c r="AP1431" s="6"/>
      <c r="AQ1431" s="6"/>
      <c r="AR1431" s="6"/>
      <c r="AS1431" s="15"/>
    </row>
    <row r="1432" spans="1:45" ht="75" hidden="1" x14ac:dyDescent="0.25">
      <c r="A1432" s="13" t="s">
        <v>25</v>
      </c>
      <c r="B1432" s="4" t="s">
        <v>9318</v>
      </c>
      <c r="C1432" s="4" t="s">
        <v>9515</v>
      </c>
      <c r="D1432" s="5">
        <v>45796</v>
      </c>
      <c r="E1432" s="4" t="s">
        <v>2905</v>
      </c>
      <c r="F1432" s="6" t="s">
        <v>2906</v>
      </c>
      <c r="G1432" s="4" t="s">
        <v>316</v>
      </c>
      <c r="H1432" s="6"/>
      <c r="I1432" s="6"/>
      <c r="J1432" s="4">
        <v>3</v>
      </c>
      <c r="K1432" s="4">
        <v>24</v>
      </c>
      <c r="L1432" s="4">
        <v>0</v>
      </c>
      <c r="M1432" s="4" t="s">
        <v>765</v>
      </c>
      <c r="N1432" s="6" t="s">
        <v>6480</v>
      </c>
      <c r="O1432" s="6" t="s">
        <v>765</v>
      </c>
      <c r="P1432" s="6"/>
      <c r="Q1432" s="4" t="s">
        <v>73</v>
      </c>
      <c r="R1432" s="4" t="s">
        <v>74</v>
      </c>
      <c r="S1432" s="4"/>
      <c r="T1432" s="7" t="s">
        <v>9516</v>
      </c>
      <c r="U1432" s="7" t="s">
        <v>9517</v>
      </c>
      <c r="V1432" s="7" t="s">
        <v>9518</v>
      </c>
      <c r="W1432" s="4" t="s">
        <v>135</v>
      </c>
      <c r="X1432" s="4" t="s">
        <v>135</v>
      </c>
      <c r="Y1432" s="4" t="s">
        <v>418</v>
      </c>
      <c r="Z1432" s="4" t="s">
        <v>418</v>
      </c>
      <c r="AA1432" s="4" t="s">
        <v>66</v>
      </c>
      <c r="AB1432" s="4" t="s">
        <v>97</v>
      </c>
      <c r="AC1432" s="6" t="s">
        <v>97</v>
      </c>
      <c r="AD1432" s="6"/>
      <c r="AE1432" s="4" t="s">
        <v>9519</v>
      </c>
      <c r="AF1432" s="6"/>
      <c r="AG1432" s="6"/>
      <c r="AH1432" s="6" t="s">
        <v>137</v>
      </c>
      <c r="AI1432" s="4">
        <f t="shared" si="22"/>
        <v>0</v>
      </c>
      <c r="AJ1432" s="4" t="s">
        <v>58</v>
      </c>
      <c r="AK1432" s="6" t="s">
        <v>2247</v>
      </c>
      <c r="AL1432" s="4" t="str">
        <f>IFERROR(IF(AK1432="", "", _xlfn.XLOOKUP(AK1432, CODES!A:A,CODES!E:E)), "")</f>
        <v>Doors</v>
      </c>
      <c r="AM1432" s="4" t="str">
        <f>IFERROR(IF(AK1432="", "", _xlfn.XLOOKUP(AK1432, CODES!A:A,CODES!G:G)), "")</f>
        <v>Mk 4 Power Door</v>
      </c>
      <c r="AN1432" s="4" t="str">
        <f>IFERROR(IF(AK1432="", "", _xlfn.XLOOKUP(AK1432, CODES!A:A,CODES!I:I)), "")</f>
        <v>Door</v>
      </c>
      <c r="AO1432" s="6"/>
      <c r="AP1432" s="6"/>
      <c r="AQ1432" s="6"/>
      <c r="AR1432" s="6"/>
      <c r="AS1432" s="15"/>
    </row>
    <row r="1433" spans="1:45" ht="75" hidden="1" x14ac:dyDescent="0.25">
      <c r="A1433" s="13" t="s">
        <v>25</v>
      </c>
      <c r="B1433" s="4" t="s">
        <v>9318</v>
      </c>
      <c r="C1433" s="4" t="s">
        <v>9520</v>
      </c>
      <c r="D1433" s="5">
        <v>45796</v>
      </c>
      <c r="E1433" s="4" t="s">
        <v>3037</v>
      </c>
      <c r="F1433" s="6" t="s">
        <v>3038</v>
      </c>
      <c r="G1433" s="4" t="s">
        <v>8723</v>
      </c>
      <c r="H1433" s="6"/>
      <c r="I1433" s="6"/>
      <c r="J1433" s="4">
        <v>186</v>
      </c>
      <c r="K1433" s="4">
        <v>400</v>
      </c>
      <c r="L1433" s="4">
        <v>2.5</v>
      </c>
      <c r="M1433" s="4" t="s">
        <v>335</v>
      </c>
      <c r="N1433" s="6" t="s">
        <v>7912</v>
      </c>
      <c r="O1433" s="6" t="s">
        <v>335</v>
      </c>
      <c r="P1433" s="6"/>
      <c r="Q1433" s="4" t="s">
        <v>73</v>
      </c>
      <c r="R1433" s="4" t="s">
        <v>74</v>
      </c>
      <c r="S1433" s="4"/>
      <c r="T1433" s="7" t="s">
        <v>9521</v>
      </c>
      <c r="U1433" s="7" t="s">
        <v>9522</v>
      </c>
      <c r="V1433" s="7" t="s">
        <v>9523</v>
      </c>
      <c r="W1433" s="4" t="s">
        <v>161</v>
      </c>
      <c r="X1433" s="4" t="s">
        <v>161</v>
      </c>
      <c r="Y1433" s="4" t="s">
        <v>162</v>
      </c>
      <c r="Z1433" s="4" t="s">
        <v>162</v>
      </c>
      <c r="AA1433" s="4" t="s">
        <v>66</v>
      </c>
      <c r="AB1433" s="4" t="s">
        <v>97</v>
      </c>
      <c r="AC1433" s="6" t="s">
        <v>97</v>
      </c>
      <c r="AD1433" s="6"/>
      <c r="AE1433" s="4" t="s">
        <v>9524</v>
      </c>
      <c r="AF1433" s="6"/>
      <c r="AG1433" s="6"/>
      <c r="AH1433" s="6" t="s">
        <v>137</v>
      </c>
      <c r="AI1433" s="4">
        <f t="shared" si="22"/>
        <v>0</v>
      </c>
      <c r="AJ1433" s="4" t="s">
        <v>58</v>
      </c>
      <c r="AK1433" s="6" t="s">
        <v>9525</v>
      </c>
      <c r="AL1433" s="4" t="str">
        <f>IFERROR(IF(AK1433="", "", _xlfn.XLOOKUP(AK1433, CODES!A:A,CODES!E:E)), "")</f>
        <v>Current Collection </v>
      </c>
      <c r="AM1433" s="4" t="str">
        <f>IFERROR(IF(AK1433="", "", _xlfn.XLOOKUP(AK1433, CODES!A:A,CODES!G:G)), "")</f>
        <v>VCB </v>
      </c>
      <c r="AN1433" s="4" t="str">
        <f>IFERROR(IF(AK1433="", "", _xlfn.XLOOKUP(AK1433, CODES!A:A,CODES!I:I)), "")</f>
        <v>VCB </v>
      </c>
      <c r="AO1433" s="6"/>
      <c r="AP1433" s="6"/>
      <c r="AQ1433" s="6"/>
      <c r="AR1433" s="6"/>
      <c r="AS1433" s="15"/>
    </row>
    <row r="1434" spans="1:45" ht="75" hidden="1" x14ac:dyDescent="0.25">
      <c r="A1434" s="13" t="s">
        <v>25</v>
      </c>
      <c r="B1434" s="4" t="s">
        <v>9318</v>
      </c>
      <c r="C1434" s="4" t="s">
        <v>9526</v>
      </c>
      <c r="D1434" s="5">
        <v>45796</v>
      </c>
      <c r="E1434" s="4" t="s">
        <v>4456</v>
      </c>
      <c r="F1434" s="6" t="s">
        <v>4457</v>
      </c>
      <c r="G1434" s="4" t="s">
        <v>71</v>
      </c>
      <c r="H1434" s="6" t="s">
        <v>82</v>
      </c>
      <c r="I1434" s="6" t="s">
        <v>89</v>
      </c>
      <c r="J1434" s="4">
        <v>5</v>
      </c>
      <c r="K1434" s="4">
        <v>5</v>
      </c>
      <c r="L1434" s="4">
        <v>0</v>
      </c>
      <c r="M1434" s="4" t="s">
        <v>9527</v>
      </c>
      <c r="N1434" s="6"/>
      <c r="O1434" s="6" t="s">
        <v>652</v>
      </c>
      <c r="P1434" s="6" t="s">
        <v>1137</v>
      </c>
      <c r="Q1434" s="4" t="s">
        <v>82</v>
      </c>
      <c r="R1434" s="4" t="s">
        <v>52</v>
      </c>
      <c r="S1434" s="5">
        <v>43714</v>
      </c>
      <c r="T1434" s="7" t="s">
        <v>9528</v>
      </c>
      <c r="U1434" s="7" t="s">
        <v>9529</v>
      </c>
      <c r="V1434" s="7"/>
      <c r="W1434" s="4" t="s">
        <v>218</v>
      </c>
      <c r="X1434" s="4" t="s">
        <v>218</v>
      </c>
      <c r="Y1434" s="4" t="s">
        <v>65</v>
      </c>
      <c r="Z1434" s="4" t="s">
        <v>65</v>
      </c>
      <c r="AA1434" s="4" t="s">
        <v>66</v>
      </c>
      <c r="AB1434" s="4" t="s">
        <v>97</v>
      </c>
      <c r="AC1434" s="6" t="s">
        <v>97</v>
      </c>
      <c r="AD1434" s="6"/>
      <c r="AE1434" s="4" t="s">
        <v>9530</v>
      </c>
      <c r="AF1434" s="6"/>
      <c r="AG1434" s="6" t="s">
        <v>108</v>
      </c>
      <c r="AH1434" s="6" t="s">
        <v>109</v>
      </c>
      <c r="AI1434" s="4">
        <f t="shared" si="22"/>
        <v>0</v>
      </c>
      <c r="AJ1434" s="4" t="s">
        <v>68</v>
      </c>
      <c r="AK1434" s="6" t="s">
        <v>110</v>
      </c>
      <c r="AL1434" s="4" t="str">
        <f>IFERROR(IF(AK1434="", "", _xlfn.XLOOKUP(AK1434, CODES!A:A,CODES!E:E)), "")</f>
        <v>Operational</v>
      </c>
      <c r="AM1434" s="4" t="str">
        <f>IFERROR(IF(AK1434="", "", _xlfn.XLOOKUP(AK1434, CODES!A:A,CODES!G:G)), "")</f>
        <v>Depot</v>
      </c>
      <c r="AN1434" s="4" t="str">
        <f>IFERROR(IF(AK1434="", "", _xlfn.XLOOKUP(AK1434, CODES!A:A,CODES!I:I)), "")</f>
        <v>Process</v>
      </c>
      <c r="AO1434" s="6" t="s">
        <v>7937</v>
      </c>
      <c r="AP1434" s="6"/>
      <c r="AQ1434" s="6"/>
      <c r="AR1434" s="6"/>
      <c r="AS1434" s="15"/>
    </row>
    <row r="1435" spans="1:45" ht="75" hidden="1" x14ac:dyDescent="0.25">
      <c r="A1435" s="13" t="s">
        <v>25</v>
      </c>
      <c r="B1435" s="4" t="s">
        <v>9318</v>
      </c>
      <c r="C1435" s="4" t="s">
        <v>9531</v>
      </c>
      <c r="D1435" s="5">
        <v>45796</v>
      </c>
      <c r="E1435" s="4" t="s">
        <v>3037</v>
      </c>
      <c r="F1435" s="6" t="s">
        <v>3038</v>
      </c>
      <c r="G1435" s="4" t="s">
        <v>80</v>
      </c>
      <c r="H1435" s="6"/>
      <c r="I1435" s="6"/>
      <c r="J1435" s="4">
        <v>2</v>
      </c>
      <c r="K1435" s="4">
        <v>2</v>
      </c>
      <c r="L1435" s="4">
        <v>0</v>
      </c>
      <c r="M1435" s="4" t="s">
        <v>335</v>
      </c>
      <c r="N1435" s="6" t="s">
        <v>9532</v>
      </c>
      <c r="O1435" s="6" t="s">
        <v>335</v>
      </c>
      <c r="P1435" s="6"/>
      <c r="Q1435" s="4" t="s">
        <v>73</v>
      </c>
      <c r="R1435" s="4" t="s">
        <v>74</v>
      </c>
      <c r="S1435" s="4"/>
      <c r="T1435" s="7" t="s">
        <v>9533</v>
      </c>
      <c r="U1435" s="7" t="s">
        <v>9534</v>
      </c>
      <c r="V1435" s="7" t="s">
        <v>9535</v>
      </c>
      <c r="W1435" s="4" t="s">
        <v>135</v>
      </c>
      <c r="X1435" s="4" t="s">
        <v>135</v>
      </c>
      <c r="Y1435" s="4" t="s">
        <v>418</v>
      </c>
      <c r="Z1435" s="4" t="s">
        <v>418</v>
      </c>
      <c r="AA1435" s="4" t="s">
        <v>66</v>
      </c>
      <c r="AB1435" s="4" t="s">
        <v>97</v>
      </c>
      <c r="AC1435" s="6" t="s">
        <v>97</v>
      </c>
      <c r="AD1435" s="6"/>
      <c r="AE1435" s="4" t="s">
        <v>9536</v>
      </c>
      <c r="AF1435" s="6"/>
      <c r="AG1435" s="6"/>
      <c r="AH1435" s="6" t="s">
        <v>137</v>
      </c>
      <c r="AI1435" s="4">
        <f t="shared" si="22"/>
        <v>0</v>
      </c>
      <c r="AJ1435" s="4" t="s">
        <v>58</v>
      </c>
      <c r="AK1435" s="6" t="s">
        <v>2247</v>
      </c>
      <c r="AL1435" s="4" t="str">
        <f>IFERROR(IF(AK1435="", "", _xlfn.XLOOKUP(AK1435, CODES!A:A,CODES!E:E)), "")</f>
        <v>Doors</v>
      </c>
      <c r="AM1435" s="4" t="str">
        <f>IFERROR(IF(AK1435="", "", _xlfn.XLOOKUP(AK1435, CODES!A:A,CODES!G:G)), "")</f>
        <v>Mk 4 Power Door</v>
      </c>
      <c r="AN1435" s="4" t="str">
        <f>IFERROR(IF(AK1435="", "", _xlfn.XLOOKUP(AK1435, CODES!A:A,CODES!I:I)), "")</f>
        <v>Door</v>
      </c>
      <c r="AO1435" s="6"/>
      <c r="AP1435" s="6"/>
      <c r="AQ1435" s="6"/>
      <c r="AR1435" s="6"/>
      <c r="AS1435" s="15"/>
    </row>
    <row r="1436" spans="1:45" ht="60" hidden="1" x14ac:dyDescent="0.25">
      <c r="A1436" s="13" t="s">
        <v>338</v>
      </c>
      <c r="B1436" s="4" t="s">
        <v>9318</v>
      </c>
      <c r="C1436" s="4" t="s">
        <v>9537</v>
      </c>
      <c r="D1436" s="5">
        <v>45796</v>
      </c>
      <c r="E1436" s="4"/>
      <c r="F1436" s="6" t="s">
        <v>4350</v>
      </c>
      <c r="G1436" s="4" t="s">
        <v>102</v>
      </c>
      <c r="H1436" s="6" t="s">
        <v>633</v>
      </c>
      <c r="I1436" s="6" t="s">
        <v>89</v>
      </c>
      <c r="J1436" s="4">
        <v>8</v>
      </c>
      <c r="K1436" s="4">
        <v>8</v>
      </c>
      <c r="L1436" s="4">
        <v>0</v>
      </c>
      <c r="M1436" s="4" t="s">
        <v>1211</v>
      </c>
      <c r="N1436" s="6"/>
      <c r="O1436" s="6" t="s">
        <v>1211</v>
      </c>
      <c r="P1436" s="6"/>
      <c r="Q1436" s="4" t="s">
        <v>82</v>
      </c>
      <c r="R1436" s="4" t="s">
        <v>52</v>
      </c>
      <c r="S1436" s="5">
        <v>43798</v>
      </c>
      <c r="T1436" s="7" t="s">
        <v>9538</v>
      </c>
      <c r="U1436" s="7" t="s">
        <v>9539</v>
      </c>
      <c r="V1436" s="7" t="s">
        <v>9540</v>
      </c>
      <c r="W1436" s="4" t="s">
        <v>64</v>
      </c>
      <c r="X1436" s="4" t="s">
        <v>64</v>
      </c>
      <c r="Y1436" s="4" t="s">
        <v>65</v>
      </c>
      <c r="Z1436" s="4"/>
      <c r="AA1436" s="4" t="s">
        <v>55</v>
      </c>
      <c r="AB1436" s="4" t="s">
        <v>45</v>
      </c>
      <c r="AC1436" s="6" t="s">
        <v>281</v>
      </c>
      <c r="AD1436" s="6" t="s">
        <v>2571</v>
      </c>
      <c r="AE1436" s="4" t="s">
        <v>9541</v>
      </c>
      <c r="AF1436" s="6" t="s">
        <v>9469</v>
      </c>
      <c r="AG1436" s="6" t="s">
        <v>108</v>
      </c>
      <c r="AH1436" s="6" t="s">
        <v>109</v>
      </c>
      <c r="AI1436" s="4">
        <f t="shared" si="22"/>
        <v>0</v>
      </c>
      <c r="AJ1436" s="4" t="s">
        <v>68</v>
      </c>
      <c r="AK1436" s="6" t="s">
        <v>347</v>
      </c>
      <c r="AL1436" s="4" t="str">
        <f>IFERROR(IF(AK1436="", "", _xlfn.XLOOKUP(AK1436, CODES!A:A,CODES!E:E)), "")</f>
        <v>Operational</v>
      </c>
      <c r="AM1436" s="4" t="str">
        <f>IFERROR(IF(AK1436="", "", _xlfn.XLOOKUP(AK1436, CODES!A:A,CODES!G:G)), "")</f>
        <v>NR</v>
      </c>
      <c r="AN1436" s="4" t="str">
        <f>IFERROR(IF(AK1436="", "", _xlfn.XLOOKUP(AK1436, CODES!A:A,CODES!I:I)), "")</f>
        <v>Regulation</v>
      </c>
      <c r="AO1436" s="6" t="s">
        <v>9460</v>
      </c>
      <c r="AP1436" s="6"/>
      <c r="AQ1436" s="6"/>
      <c r="AR1436" s="6"/>
      <c r="AS1436" s="15"/>
    </row>
    <row r="1437" spans="1:45" ht="120" hidden="1" x14ac:dyDescent="0.25">
      <c r="A1437" s="13" t="s">
        <v>25</v>
      </c>
      <c r="B1437" s="4" t="s">
        <v>9318</v>
      </c>
      <c r="C1437" s="4" t="s">
        <v>9542</v>
      </c>
      <c r="D1437" s="5">
        <v>45796</v>
      </c>
      <c r="E1437" s="4" t="s">
        <v>848</v>
      </c>
      <c r="F1437" s="6" t="s">
        <v>3534</v>
      </c>
      <c r="G1437" s="4" t="s">
        <v>5164</v>
      </c>
      <c r="H1437" s="6" t="s">
        <v>51</v>
      </c>
      <c r="I1437" s="6" t="s">
        <v>89</v>
      </c>
      <c r="J1437" s="4">
        <v>9</v>
      </c>
      <c r="K1437" s="4">
        <v>19</v>
      </c>
      <c r="L1437" s="4">
        <v>0</v>
      </c>
      <c r="M1437" s="4" t="s">
        <v>104</v>
      </c>
      <c r="N1437" s="6"/>
      <c r="O1437" s="6" t="s">
        <v>104</v>
      </c>
      <c r="P1437" s="6"/>
      <c r="Q1437" s="4" t="s">
        <v>51</v>
      </c>
      <c r="R1437" s="4" t="s">
        <v>52</v>
      </c>
      <c r="S1437" s="5">
        <v>43868</v>
      </c>
      <c r="T1437" s="7" t="s">
        <v>9543</v>
      </c>
      <c r="U1437" s="7" t="s">
        <v>9544</v>
      </c>
      <c r="V1437" s="7" t="s">
        <v>254</v>
      </c>
      <c r="W1437" s="4" t="s">
        <v>95</v>
      </c>
      <c r="X1437" s="4" t="s">
        <v>95</v>
      </c>
      <c r="Y1437" s="4" t="s">
        <v>255</v>
      </c>
      <c r="Z1437" s="4" t="s">
        <v>255</v>
      </c>
      <c r="AA1437" s="4" t="s">
        <v>66</v>
      </c>
      <c r="AB1437" s="4" t="s">
        <v>97</v>
      </c>
      <c r="AC1437" s="6" t="s">
        <v>97</v>
      </c>
      <c r="AD1437" s="6"/>
      <c r="AE1437" s="4" t="s">
        <v>9545</v>
      </c>
      <c r="AF1437" s="6"/>
      <c r="AG1437" s="6" t="s">
        <v>124</v>
      </c>
      <c r="AH1437" s="6" t="s">
        <v>109</v>
      </c>
      <c r="AI1437" s="4">
        <f t="shared" si="22"/>
        <v>0</v>
      </c>
      <c r="AJ1437" s="4" t="s">
        <v>257</v>
      </c>
      <c r="AK1437" s="6" t="s">
        <v>387</v>
      </c>
      <c r="AL1437" s="4" t="str">
        <f>IFERROR(IF(AK1437="", "", _xlfn.XLOOKUP(AK1437, CODES!A:A,CODES!E:E)), "")</f>
        <v>LNER</v>
      </c>
      <c r="AM1437" s="4" t="str">
        <f>IFERROR(IF(AK1437="", "", _xlfn.XLOOKUP(AK1437, CODES!A:A,CODES!G:G)), "")</f>
        <v>Other</v>
      </c>
      <c r="AN1437" s="4" t="str">
        <f>IFERROR(IF(AK1437="", "", _xlfn.XLOOKUP(AK1437, CODES!A:A,CODES!I:I)), "")</f>
        <v>Adhesion</v>
      </c>
      <c r="AO1437" s="6" t="s">
        <v>9546</v>
      </c>
      <c r="AP1437" s="6"/>
      <c r="AQ1437" s="6"/>
      <c r="AR1437" s="6"/>
      <c r="AS1437" s="15"/>
    </row>
    <row r="1438" spans="1:45" ht="60" hidden="1" x14ac:dyDescent="0.25">
      <c r="A1438" s="13" t="s">
        <v>338</v>
      </c>
      <c r="B1438" s="4" t="s">
        <v>9318</v>
      </c>
      <c r="C1438" s="4" t="s">
        <v>9547</v>
      </c>
      <c r="D1438" s="5">
        <v>45796</v>
      </c>
      <c r="E1438" s="4"/>
      <c r="F1438" s="6" t="s">
        <v>3226</v>
      </c>
      <c r="G1438" s="4" t="s">
        <v>61</v>
      </c>
      <c r="H1438" s="6" t="s">
        <v>633</v>
      </c>
      <c r="I1438" s="6" t="s">
        <v>89</v>
      </c>
      <c r="J1438" s="4">
        <v>8</v>
      </c>
      <c r="K1438" s="4">
        <v>8</v>
      </c>
      <c r="L1438" s="4">
        <v>0</v>
      </c>
      <c r="M1438" s="4" t="s">
        <v>3095</v>
      </c>
      <c r="N1438" s="6"/>
      <c r="O1438" s="6" t="s">
        <v>483</v>
      </c>
      <c r="P1438" s="6"/>
      <c r="Q1438" s="4" t="s">
        <v>51</v>
      </c>
      <c r="R1438" s="4" t="s">
        <v>52</v>
      </c>
      <c r="S1438" s="5">
        <v>43782</v>
      </c>
      <c r="T1438" s="7" t="s">
        <v>9548</v>
      </c>
      <c r="U1438" s="7" t="s">
        <v>9549</v>
      </c>
      <c r="V1438" s="7" t="s">
        <v>9550</v>
      </c>
      <c r="W1438" s="4" t="s">
        <v>64</v>
      </c>
      <c r="X1438" s="4" t="s">
        <v>64</v>
      </c>
      <c r="Y1438" s="4" t="s">
        <v>65</v>
      </c>
      <c r="Z1438" s="4"/>
      <c r="AA1438" s="4" t="s">
        <v>55</v>
      </c>
      <c r="AB1438" s="4" t="s">
        <v>45</v>
      </c>
      <c r="AC1438" s="6" t="s">
        <v>281</v>
      </c>
      <c r="AD1438" s="6"/>
      <c r="AE1438" s="4" t="s">
        <v>9551</v>
      </c>
      <c r="AF1438" s="6"/>
      <c r="AG1438" s="6" t="s">
        <v>108</v>
      </c>
      <c r="AH1438" s="6" t="s">
        <v>109</v>
      </c>
      <c r="AI1438" s="4">
        <f t="shared" si="22"/>
        <v>0</v>
      </c>
      <c r="AJ1438" s="4" t="s">
        <v>68</v>
      </c>
      <c r="AK1438" s="6" t="s">
        <v>347</v>
      </c>
      <c r="AL1438" s="4" t="str">
        <f>IFERROR(IF(AK1438="", "", _xlfn.XLOOKUP(AK1438, CODES!A:A,CODES!E:E)), "")</f>
        <v>Operational</v>
      </c>
      <c r="AM1438" s="4" t="str">
        <f>IFERROR(IF(AK1438="", "", _xlfn.XLOOKUP(AK1438, CODES!A:A,CODES!G:G)), "")</f>
        <v>NR</v>
      </c>
      <c r="AN1438" s="4" t="str">
        <f>IFERROR(IF(AK1438="", "", _xlfn.XLOOKUP(AK1438, CODES!A:A,CODES!I:I)), "")</f>
        <v>Regulation</v>
      </c>
      <c r="AO1438" s="6" t="s">
        <v>9460</v>
      </c>
      <c r="AP1438" s="6"/>
      <c r="AQ1438" s="6"/>
      <c r="AR1438" s="6"/>
      <c r="AS1438" s="15"/>
    </row>
    <row r="1439" spans="1:45" ht="105" hidden="1" x14ac:dyDescent="0.25">
      <c r="A1439" s="13" t="s">
        <v>338</v>
      </c>
      <c r="B1439" s="4" t="s">
        <v>9318</v>
      </c>
      <c r="C1439" s="4" t="s">
        <v>9552</v>
      </c>
      <c r="D1439" s="5">
        <v>45796</v>
      </c>
      <c r="E1439" s="4"/>
      <c r="F1439" s="6" t="s">
        <v>4380</v>
      </c>
      <c r="G1439" s="4" t="s">
        <v>102</v>
      </c>
      <c r="H1439" s="6" t="s">
        <v>116</v>
      </c>
      <c r="I1439" s="6" t="s">
        <v>89</v>
      </c>
      <c r="J1439" s="4">
        <v>7</v>
      </c>
      <c r="K1439" s="4">
        <v>7</v>
      </c>
      <c r="L1439" s="4">
        <v>0</v>
      </c>
      <c r="M1439" s="4" t="s">
        <v>304</v>
      </c>
      <c r="N1439" s="6"/>
      <c r="O1439" s="6" t="s">
        <v>304</v>
      </c>
      <c r="P1439" s="6"/>
      <c r="Q1439" s="4" t="s">
        <v>51</v>
      </c>
      <c r="R1439" s="4" t="s">
        <v>52</v>
      </c>
      <c r="S1439" s="5">
        <v>43864</v>
      </c>
      <c r="T1439" s="7" t="s">
        <v>9553</v>
      </c>
      <c r="U1439" s="7" t="s">
        <v>9554</v>
      </c>
      <c r="V1439" s="7" t="s">
        <v>9555</v>
      </c>
      <c r="W1439" s="4" t="s">
        <v>64</v>
      </c>
      <c r="X1439" s="4" t="s">
        <v>64</v>
      </c>
      <c r="Y1439" s="4" t="s">
        <v>65</v>
      </c>
      <c r="Z1439" s="4"/>
      <c r="AA1439" s="4" t="s">
        <v>55</v>
      </c>
      <c r="AB1439" s="4" t="s">
        <v>45</v>
      </c>
      <c r="AC1439" s="6" t="s">
        <v>281</v>
      </c>
      <c r="AD1439" s="6"/>
      <c r="AE1439" s="4" t="s">
        <v>9556</v>
      </c>
      <c r="AF1439" s="6"/>
      <c r="AG1439" s="6" t="s">
        <v>108</v>
      </c>
      <c r="AH1439" s="6" t="s">
        <v>109</v>
      </c>
      <c r="AI1439" s="4">
        <f t="shared" si="22"/>
        <v>0</v>
      </c>
      <c r="AJ1439" s="4" t="s">
        <v>68</v>
      </c>
      <c r="AK1439" s="6" t="s">
        <v>347</v>
      </c>
      <c r="AL1439" s="4" t="str">
        <f>IFERROR(IF(AK1439="", "", _xlfn.XLOOKUP(AK1439, CODES!A:A,CODES!E:E)), "")</f>
        <v>Operational</v>
      </c>
      <c r="AM1439" s="4" t="str">
        <f>IFERROR(IF(AK1439="", "", _xlfn.XLOOKUP(AK1439, CODES!A:A,CODES!G:G)), "")</f>
        <v>NR</v>
      </c>
      <c r="AN1439" s="4" t="str">
        <f>IFERROR(IF(AK1439="", "", _xlfn.XLOOKUP(AK1439, CODES!A:A,CODES!I:I)), "")</f>
        <v>Regulation</v>
      </c>
      <c r="AO1439" s="6" t="s">
        <v>9460</v>
      </c>
      <c r="AP1439" s="6"/>
      <c r="AQ1439" s="6"/>
      <c r="AR1439" s="6"/>
      <c r="AS1439" s="15"/>
    </row>
    <row r="1440" spans="1:45" ht="75" hidden="1" x14ac:dyDescent="0.25">
      <c r="A1440" s="13" t="s">
        <v>258</v>
      </c>
      <c r="B1440" s="4" t="s">
        <v>9318</v>
      </c>
      <c r="C1440" s="4" t="s">
        <v>9557</v>
      </c>
      <c r="D1440" s="5">
        <v>45796</v>
      </c>
      <c r="E1440" s="4" t="s">
        <v>2276</v>
      </c>
      <c r="F1440" s="6" t="s">
        <v>2277</v>
      </c>
      <c r="G1440" s="4" t="s">
        <v>80</v>
      </c>
      <c r="H1440" s="6" t="s">
        <v>168</v>
      </c>
      <c r="I1440" s="6" t="s">
        <v>89</v>
      </c>
      <c r="J1440" s="4">
        <v>2</v>
      </c>
      <c r="K1440" s="4">
        <v>5</v>
      </c>
      <c r="L1440" s="4">
        <v>0</v>
      </c>
      <c r="M1440" s="4" t="s">
        <v>450</v>
      </c>
      <c r="N1440" s="6"/>
      <c r="O1440" s="6" t="s">
        <v>450</v>
      </c>
      <c r="P1440" s="6"/>
      <c r="Q1440" s="4" t="s">
        <v>82</v>
      </c>
      <c r="R1440" s="4" t="s">
        <v>52</v>
      </c>
      <c r="S1440" s="5">
        <v>43805</v>
      </c>
      <c r="T1440" s="7" t="s">
        <v>9558</v>
      </c>
      <c r="U1440" s="7" t="s">
        <v>9559</v>
      </c>
      <c r="V1440" s="7" t="s">
        <v>9560</v>
      </c>
      <c r="W1440" s="4" t="s">
        <v>916</v>
      </c>
      <c r="X1440" s="4" t="s">
        <v>1657</v>
      </c>
      <c r="Y1440" s="4" t="s">
        <v>1658</v>
      </c>
      <c r="Z1440" s="4" t="s">
        <v>1658</v>
      </c>
      <c r="AA1440" s="4" t="s">
        <v>66</v>
      </c>
      <c r="AB1440" s="4" t="s">
        <v>97</v>
      </c>
      <c r="AC1440" s="6" t="s">
        <v>281</v>
      </c>
      <c r="AD1440" s="6" t="s">
        <v>4566</v>
      </c>
      <c r="AE1440" s="4" t="s">
        <v>9561</v>
      </c>
      <c r="AF1440" s="6"/>
      <c r="AG1440" s="6" t="s">
        <v>175</v>
      </c>
      <c r="AH1440" s="6" t="s">
        <v>109</v>
      </c>
      <c r="AI1440" s="4">
        <f t="shared" si="22"/>
        <v>0</v>
      </c>
      <c r="AJ1440" s="4" t="s">
        <v>920</v>
      </c>
      <c r="AK1440" s="6" t="s">
        <v>6308</v>
      </c>
      <c r="AL1440" s="4" t="str">
        <f>IFERROR(IF(AK1440="", "", _xlfn.XLOOKUP(AK1440, CODES!A:A,CODES!E:E)), "")</f>
        <v>Operational</v>
      </c>
      <c r="AM1440" s="4" t="str">
        <f>IFERROR(IF(AK1440="", "", _xlfn.XLOOKUP(AK1440, CODES!A:A,CODES!G:G)), "")</f>
        <v>Staff</v>
      </c>
      <c r="AN1440" s="4" t="str">
        <f>IFERROR(IF(AK1440="", "", _xlfn.XLOOKUP(AK1440, CODES!A:A,CODES!I:I)), "")</f>
        <v>Other</v>
      </c>
      <c r="AO1440" s="6" t="s">
        <v>9562</v>
      </c>
      <c r="AP1440" s="6"/>
      <c r="AQ1440" s="6"/>
      <c r="AR1440" s="6"/>
      <c r="AS1440" s="15"/>
    </row>
    <row r="1441" spans="1:45" ht="60" hidden="1" x14ac:dyDescent="0.25">
      <c r="A1441" s="13" t="s">
        <v>310</v>
      </c>
      <c r="B1441" s="4" t="s">
        <v>9318</v>
      </c>
      <c r="C1441" s="4" t="s">
        <v>9563</v>
      </c>
      <c r="D1441" s="5">
        <v>45796</v>
      </c>
      <c r="E1441" s="4"/>
      <c r="F1441" s="6"/>
      <c r="G1441" s="4" t="s">
        <v>71</v>
      </c>
      <c r="H1441" s="6"/>
      <c r="I1441" s="6"/>
      <c r="J1441" s="4">
        <v>15</v>
      </c>
      <c r="K1441" s="4">
        <v>15</v>
      </c>
      <c r="L1441" s="4">
        <v>0</v>
      </c>
      <c r="M1441" s="4" t="s">
        <v>156</v>
      </c>
      <c r="N1441" s="6"/>
      <c r="O1441" s="6" t="s">
        <v>156</v>
      </c>
      <c r="P1441" s="6"/>
      <c r="Q1441" s="4" t="s">
        <v>73</v>
      </c>
      <c r="R1441" s="4" t="s">
        <v>74</v>
      </c>
      <c r="S1441" s="4"/>
      <c r="T1441" s="7" t="s">
        <v>9564</v>
      </c>
      <c r="U1441" s="7"/>
      <c r="V1441" s="7"/>
      <c r="W1441" s="4" t="s">
        <v>218</v>
      </c>
      <c r="X1441" s="4" t="s">
        <v>218</v>
      </c>
      <c r="Y1441" s="4" t="s">
        <v>65</v>
      </c>
      <c r="Z1441" s="4"/>
      <c r="AA1441" s="4" t="s">
        <v>55</v>
      </c>
      <c r="AB1441" s="4" t="s">
        <v>45</v>
      </c>
      <c r="AC1441" s="6" t="s">
        <v>97</v>
      </c>
      <c r="AD1441" s="6"/>
      <c r="AE1441" s="4" t="s">
        <v>9565</v>
      </c>
      <c r="AF1441" s="6"/>
      <c r="AG1441" s="6"/>
      <c r="AH1441" s="6"/>
      <c r="AI1441" s="4">
        <f t="shared" si="22"/>
        <v>0</v>
      </c>
      <c r="AJ1441" s="4" t="s">
        <v>68</v>
      </c>
      <c r="AK1441" s="6"/>
      <c r="AL1441" s="4" t="str">
        <f>IFERROR(IF(AK1441="", "", _xlfn.XLOOKUP(AK1441, CODES!A:A,CODES!E:E)), "")</f>
        <v/>
      </c>
      <c r="AM1441" s="4" t="str">
        <f>IFERROR(IF(AK1441="", "", _xlfn.XLOOKUP(AK1441, CODES!A:A,CODES!G:G)), "")</f>
        <v/>
      </c>
      <c r="AN1441" s="4" t="str">
        <f>IFERROR(IF(AK1441="", "", _xlfn.XLOOKUP(AK1441, CODES!A:A,CODES!I:I)), "")</f>
        <v/>
      </c>
      <c r="AO1441" s="6"/>
      <c r="AP1441" s="6"/>
      <c r="AQ1441" s="6"/>
      <c r="AR1441" s="6"/>
      <c r="AS1441" s="15"/>
    </row>
    <row r="1442" spans="1:45" ht="75" hidden="1" x14ac:dyDescent="0.25">
      <c r="A1442" s="13" t="s">
        <v>310</v>
      </c>
      <c r="B1442" s="4" t="s">
        <v>9318</v>
      </c>
      <c r="C1442" s="4" t="s">
        <v>9566</v>
      </c>
      <c r="D1442" s="5">
        <v>45796</v>
      </c>
      <c r="E1442" s="4"/>
      <c r="F1442" s="6" t="s">
        <v>2929</v>
      </c>
      <c r="G1442" s="4" t="s">
        <v>71</v>
      </c>
      <c r="H1442" s="6"/>
      <c r="I1442" s="6"/>
      <c r="J1442" s="4">
        <v>13</v>
      </c>
      <c r="K1442" s="4">
        <v>13</v>
      </c>
      <c r="L1442" s="4">
        <v>0</v>
      </c>
      <c r="M1442" s="4" t="s">
        <v>765</v>
      </c>
      <c r="N1442" s="6"/>
      <c r="O1442" s="6" t="s">
        <v>765</v>
      </c>
      <c r="P1442" s="6"/>
      <c r="Q1442" s="4" t="s">
        <v>73</v>
      </c>
      <c r="R1442" s="4" t="s">
        <v>74</v>
      </c>
      <c r="S1442" s="4"/>
      <c r="T1442" s="7" t="s">
        <v>9567</v>
      </c>
      <c r="U1442" s="7"/>
      <c r="V1442" s="7"/>
      <c r="W1442" s="4" t="s">
        <v>218</v>
      </c>
      <c r="X1442" s="4" t="s">
        <v>218</v>
      </c>
      <c r="Y1442" s="4" t="s">
        <v>65</v>
      </c>
      <c r="Z1442" s="4"/>
      <c r="AA1442" s="4" t="s">
        <v>55</v>
      </c>
      <c r="AB1442" s="4" t="s">
        <v>45</v>
      </c>
      <c r="AC1442" s="6" t="s">
        <v>97</v>
      </c>
      <c r="AD1442" s="6"/>
      <c r="AE1442" s="4" t="s">
        <v>9568</v>
      </c>
      <c r="AF1442" s="6"/>
      <c r="AG1442" s="6"/>
      <c r="AH1442" s="6"/>
      <c r="AI1442" s="4">
        <f t="shared" si="22"/>
        <v>0</v>
      </c>
      <c r="AJ1442" s="4" t="s">
        <v>68</v>
      </c>
      <c r="AK1442" s="6"/>
      <c r="AL1442" s="4" t="str">
        <f>IFERROR(IF(AK1442="", "", _xlfn.XLOOKUP(AK1442, CODES!A:A,CODES!E:E)), "")</f>
        <v/>
      </c>
      <c r="AM1442" s="4" t="str">
        <f>IFERROR(IF(AK1442="", "", _xlfn.XLOOKUP(AK1442, CODES!A:A,CODES!G:G)), "")</f>
        <v/>
      </c>
      <c r="AN1442" s="4" t="str">
        <f>IFERROR(IF(AK1442="", "", _xlfn.XLOOKUP(AK1442, CODES!A:A,CODES!I:I)), "")</f>
        <v/>
      </c>
      <c r="AO1442" s="6"/>
      <c r="AP1442" s="6"/>
      <c r="AQ1442" s="6"/>
      <c r="AR1442" s="6"/>
      <c r="AS1442" s="15"/>
    </row>
    <row r="1443" spans="1:45" ht="75" hidden="1" x14ac:dyDescent="0.25">
      <c r="A1443" s="13" t="s">
        <v>25</v>
      </c>
      <c r="B1443" s="4" t="s">
        <v>9318</v>
      </c>
      <c r="C1443" s="4" t="s">
        <v>9569</v>
      </c>
      <c r="D1443" s="5">
        <v>45796</v>
      </c>
      <c r="E1443" s="4" t="s">
        <v>2784</v>
      </c>
      <c r="F1443" s="6" t="s">
        <v>5114</v>
      </c>
      <c r="G1443" s="4" t="s">
        <v>71</v>
      </c>
      <c r="H1443" s="6" t="s">
        <v>1193</v>
      </c>
      <c r="I1443" s="6" t="s">
        <v>89</v>
      </c>
      <c r="J1443" s="4">
        <v>44</v>
      </c>
      <c r="K1443" s="4">
        <v>44</v>
      </c>
      <c r="L1443" s="4">
        <v>0</v>
      </c>
      <c r="M1443" s="4" t="s">
        <v>777</v>
      </c>
      <c r="N1443" s="6"/>
      <c r="O1443" s="6" t="s">
        <v>777</v>
      </c>
      <c r="P1443" s="6"/>
      <c r="Q1443" s="4" t="s">
        <v>51</v>
      </c>
      <c r="R1443" s="4" t="s">
        <v>52</v>
      </c>
      <c r="S1443" s="5">
        <v>43545</v>
      </c>
      <c r="T1443" s="7" t="s">
        <v>9570</v>
      </c>
      <c r="U1443" s="7" t="s">
        <v>9571</v>
      </c>
      <c r="V1443" s="7"/>
      <c r="W1443" s="4" t="s">
        <v>218</v>
      </c>
      <c r="X1443" s="4" t="s">
        <v>218</v>
      </c>
      <c r="Y1443" s="4" t="s">
        <v>65</v>
      </c>
      <c r="Z1443" s="4" t="s">
        <v>65</v>
      </c>
      <c r="AA1443" s="4" t="s">
        <v>66</v>
      </c>
      <c r="AB1443" s="4" t="s">
        <v>97</v>
      </c>
      <c r="AC1443" s="6" t="s">
        <v>97</v>
      </c>
      <c r="AD1443" s="6"/>
      <c r="AE1443" s="4" t="s">
        <v>9572</v>
      </c>
      <c r="AF1443" s="6"/>
      <c r="AG1443" s="6" t="s">
        <v>108</v>
      </c>
      <c r="AH1443" s="6" t="s">
        <v>109</v>
      </c>
      <c r="AI1443" s="4">
        <f t="shared" si="22"/>
        <v>0</v>
      </c>
      <c r="AJ1443" s="4" t="s">
        <v>68</v>
      </c>
      <c r="AK1443" s="6" t="s">
        <v>110</v>
      </c>
      <c r="AL1443" s="4" t="str">
        <f>IFERROR(IF(AK1443="", "", _xlfn.XLOOKUP(AK1443, CODES!A:A,CODES!E:E)), "")</f>
        <v>Operational</v>
      </c>
      <c r="AM1443" s="4" t="str">
        <f>IFERROR(IF(AK1443="", "", _xlfn.XLOOKUP(AK1443, CODES!A:A,CODES!G:G)), "")</f>
        <v>Depot</v>
      </c>
      <c r="AN1443" s="4" t="str">
        <f>IFERROR(IF(AK1443="", "", _xlfn.XLOOKUP(AK1443, CODES!A:A,CODES!I:I)), "")</f>
        <v>Process</v>
      </c>
      <c r="AO1443" s="6" t="s">
        <v>7937</v>
      </c>
      <c r="AP1443" s="6"/>
      <c r="AQ1443" s="6"/>
      <c r="AR1443" s="6"/>
      <c r="AS1443" s="15"/>
    </row>
    <row r="1444" spans="1:45" ht="255" hidden="1" x14ac:dyDescent="0.25">
      <c r="A1444" s="13" t="s">
        <v>310</v>
      </c>
      <c r="B1444" s="4" t="s">
        <v>9318</v>
      </c>
      <c r="C1444" s="4" t="s">
        <v>9573</v>
      </c>
      <c r="D1444" s="5">
        <v>45795</v>
      </c>
      <c r="E1444" s="4"/>
      <c r="F1444" s="6" t="s">
        <v>9574</v>
      </c>
      <c r="G1444" s="4" t="s">
        <v>1549</v>
      </c>
      <c r="H1444" s="6" t="s">
        <v>89</v>
      </c>
      <c r="I1444" s="6" t="s">
        <v>449</v>
      </c>
      <c r="J1444" s="4">
        <v>0</v>
      </c>
      <c r="K1444" s="4">
        <v>0</v>
      </c>
      <c r="L1444" s="4">
        <v>0.5</v>
      </c>
      <c r="M1444" s="4" t="s">
        <v>2402</v>
      </c>
      <c r="N1444" s="6"/>
      <c r="O1444" s="6" t="s">
        <v>2402</v>
      </c>
      <c r="P1444" s="6"/>
      <c r="Q1444" s="4" t="s">
        <v>51</v>
      </c>
      <c r="R1444" s="4" t="s">
        <v>52</v>
      </c>
      <c r="S1444" s="5">
        <v>44040</v>
      </c>
      <c r="T1444" s="7" t="s">
        <v>9575</v>
      </c>
      <c r="U1444" s="7" t="s">
        <v>9576</v>
      </c>
      <c r="V1444" s="7"/>
      <c r="W1444" s="4" t="s">
        <v>345</v>
      </c>
      <c r="X1444" s="4" t="s">
        <v>345</v>
      </c>
      <c r="Y1444" s="4" t="s">
        <v>65</v>
      </c>
      <c r="Z1444" s="4"/>
      <c r="AA1444" s="4" t="s">
        <v>66</v>
      </c>
      <c r="AB1444" s="4" t="s">
        <v>45</v>
      </c>
      <c r="AC1444" s="6" t="s">
        <v>97</v>
      </c>
      <c r="AD1444" s="6"/>
      <c r="AE1444" s="4" t="s">
        <v>9577</v>
      </c>
      <c r="AF1444" s="6"/>
      <c r="AG1444" s="6" t="s">
        <v>366</v>
      </c>
      <c r="AH1444" s="6" t="s">
        <v>109</v>
      </c>
      <c r="AI1444" s="4">
        <f t="shared" si="22"/>
        <v>0</v>
      </c>
      <c r="AJ1444" s="4" t="s">
        <v>68</v>
      </c>
      <c r="AK1444" s="6" t="s">
        <v>367</v>
      </c>
      <c r="AL1444" s="4" t="str">
        <f>IFERROR(IF(AK1444="", "", _xlfn.XLOOKUP(AK1444, CODES!A:A,CODES!E:E)), "")</f>
        <v>LNER</v>
      </c>
      <c r="AM1444" s="4" t="str">
        <f>IFERROR(IF(AK1444="", "", _xlfn.XLOOKUP(AK1444, CODES!A:A,CODES!G:G)), "")</f>
        <v>Other</v>
      </c>
      <c r="AN1444" s="4" t="str">
        <f>IFERROR(IF(AK1444="", "", _xlfn.XLOOKUP(AK1444, CODES!A:A,CODES!I:I)), "")</f>
        <v>Availability</v>
      </c>
      <c r="AO1444" s="6" t="s">
        <v>9578</v>
      </c>
      <c r="AP1444" s="6"/>
      <c r="AQ1444" s="6"/>
      <c r="AR1444" s="6"/>
      <c r="AS1444" s="15"/>
    </row>
    <row r="1445" spans="1:45" ht="270" hidden="1" x14ac:dyDescent="0.25">
      <c r="A1445" s="13" t="s">
        <v>25</v>
      </c>
      <c r="B1445" s="4" t="s">
        <v>9318</v>
      </c>
      <c r="C1445" s="4" t="s">
        <v>9579</v>
      </c>
      <c r="D1445" s="5">
        <v>45794</v>
      </c>
      <c r="E1445" s="4" t="s">
        <v>1594</v>
      </c>
      <c r="F1445" s="6" t="s">
        <v>4387</v>
      </c>
      <c r="G1445" s="4" t="s">
        <v>9580</v>
      </c>
      <c r="H1445" s="6" t="s">
        <v>89</v>
      </c>
      <c r="I1445" s="6" t="s">
        <v>591</v>
      </c>
      <c r="J1445" s="4">
        <v>0</v>
      </c>
      <c r="K1445" s="4">
        <v>0</v>
      </c>
      <c r="L1445" s="4">
        <v>2</v>
      </c>
      <c r="M1445" s="4" t="s">
        <v>505</v>
      </c>
      <c r="N1445" s="6" t="s">
        <v>7303</v>
      </c>
      <c r="O1445" s="6" t="s">
        <v>505</v>
      </c>
      <c r="P1445" s="6"/>
      <c r="Q1445" s="4" t="s">
        <v>51</v>
      </c>
      <c r="R1445" s="4" t="s">
        <v>52</v>
      </c>
      <c r="S1445" s="5">
        <v>43859</v>
      </c>
      <c r="T1445" s="7" t="s">
        <v>9581</v>
      </c>
      <c r="U1445" s="7" t="s">
        <v>9582</v>
      </c>
      <c r="V1445" s="7" t="s">
        <v>9361</v>
      </c>
      <c r="W1445" s="4" t="s">
        <v>95</v>
      </c>
      <c r="X1445" s="4" t="s">
        <v>95</v>
      </c>
      <c r="Y1445" s="4" t="s">
        <v>148</v>
      </c>
      <c r="Z1445" s="4" t="s">
        <v>148</v>
      </c>
      <c r="AA1445" s="4" t="s">
        <v>66</v>
      </c>
      <c r="AB1445" s="4" t="s">
        <v>97</v>
      </c>
      <c r="AC1445" s="6" t="s">
        <v>97</v>
      </c>
      <c r="AD1445" s="6"/>
      <c r="AE1445" s="4" t="s">
        <v>9583</v>
      </c>
      <c r="AF1445" s="6"/>
      <c r="AG1445" s="6" t="s">
        <v>366</v>
      </c>
      <c r="AH1445" s="6" t="s">
        <v>109</v>
      </c>
      <c r="AI1445" s="4">
        <f t="shared" si="22"/>
        <v>0</v>
      </c>
      <c r="AJ1445" s="4" t="s">
        <v>68</v>
      </c>
      <c r="AK1445" s="6" t="s">
        <v>367</v>
      </c>
      <c r="AL1445" s="4" t="str">
        <f>IFERROR(IF(AK1445="", "", _xlfn.XLOOKUP(AK1445, CODES!A:A,CODES!E:E)), "")</f>
        <v>LNER</v>
      </c>
      <c r="AM1445" s="4" t="str">
        <f>IFERROR(IF(AK1445="", "", _xlfn.XLOOKUP(AK1445, CODES!A:A,CODES!G:G)), "")</f>
        <v>Other</v>
      </c>
      <c r="AN1445" s="4" t="str">
        <f>IFERROR(IF(AK1445="", "", _xlfn.XLOOKUP(AK1445, CODES!A:A,CODES!I:I)), "")</f>
        <v>Availability</v>
      </c>
      <c r="AO1445" s="6" t="s">
        <v>9584</v>
      </c>
      <c r="AP1445" s="6"/>
      <c r="AQ1445" s="6"/>
      <c r="AR1445" s="6"/>
      <c r="AS1445" s="15"/>
    </row>
    <row r="1446" spans="1:45" ht="75" hidden="1" x14ac:dyDescent="0.25">
      <c r="A1446" s="13" t="s">
        <v>25</v>
      </c>
      <c r="B1446" s="4" t="s">
        <v>9318</v>
      </c>
      <c r="C1446" s="4" t="s">
        <v>9585</v>
      </c>
      <c r="D1446" s="5">
        <v>45794</v>
      </c>
      <c r="E1446" s="4" t="s">
        <v>3058</v>
      </c>
      <c r="F1446" s="6" t="s">
        <v>3059</v>
      </c>
      <c r="G1446" s="4" t="s">
        <v>542</v>
      </c>
      <c r="H1446" s="6" t="s">
        <v>82</v>
      </c>
      <c r="I1446" s="6" t="s">
        <v>89</v>
      </c>
      <c r="J1446" s="4">
        <v>5</v>
      </c>
      <c r="K1446" s="4">
        <v>5</v>
      </c>
      <c r="L1446" s="4">
        <v>0</v>
      </c>
      <c r="M1446" s="4" t="s">
        <v>90</v>
      </c>
      <c r="N1446" s="6"/>
      <c r="O1446" s="6" t="s">
        <v>877</v>
      </c>
      <c r="P1446" s="6" t="s">
        <v>91</v>
      </c>
      <c r="Q1446" s="4" t="s">
        <v>82</v>
      </c>
      <c r="R1446" s="4" t="s">
        <v>52</v>
      </c>
      <c r="S1446" s="5">
        <v>43679</v>
      </c>
      <c r="T1446" s="7" t="s">
        <v>9586</v>
      </c>
      <c r="U1446" s="7" t="s">
        <v>8900</v>
      </c>
      <c r="V1446" s="7"/>
      <c r="W1446" s="4" t="s">
        <v>547</v>
      </c>
      <c r="X1446" s="4" t="s">
        <v>547</v>
      </c>
      <c r="Y1446" s="4" t="s">
        <v>65</v>
      </c>
      <c r="Z1446" s="4" t="s">
        <v>65</v>
      </c>
      <c r="AA1446" s="4" t="s">
        <v>66</v>
      </c>
      <c r="AB1446" s="4" t="s">
        <v>97</v>
      </c>
      <c r="AC1446" s="6" t="s">
        <v>97</v>
      </c>
      <c r="AD1446" s="6"/>
      <c r="AE1446" s="4" t="s">
        <v>9587</v>
      </c>
      <c r="AF1446" s="6"/>
      <c r="AG1446" s="6" t="s">
        <v>108</v>
      </c>
      <c r="AH1446" s="6" t="s">
        <v>109</v>
      </c>
      <c r="AI1446" s="4">
        <f t="shared" si="22"/>
        <v>0</v>
      </c>
      <c r="AJ1446" s="4" t="s">
        <v>68</v>
      </c>
      <c r="AK1446" s="6" t="s">
        <v>110</v>
      </c>
      <c r="AL1446" s="4" t="str">
        <f>IFERROR(IF(AK1446="", "", _xlfn.XLOOKUP(AK1446, CODES!A:A,CODES!E:E)), "")</f>
        <v>Operational</v>
      </c>
      <c r="AM1446" s="4" t="str">
        <f>IFERROR(IF(AK1446="", "", _xlfn.XLOOKUP(AK1446, CODES!A:A,CODES!G:G)), "")</f>
        <v>Depot</v>
      </c>
      <c r="AN1446" s="4" t="str">
        <f>IFERROR(IF(AK1446="", "", _xlfn.XLOOKUP(AK1446, CODES!A:A,CODES!I:I)), "")</f>
        <v>Process</v>
      </c>
      <c r="AO1446" s="6" t="s">
        <v>4391</v>
      </c>
      <c r="AP1446" s="6"/>
      <c r="AQ1446" s="6"/>
      <c r="AR1446" s="6"/>
      <c r="AS1446" s="15"/>
    </row>
    <row r="1447" spans="1:45" ht="180" hidden="1" x14ac:dyDescent="0.25">
      <c r="A1447" s="13" t="s">
        <v>258</v>
      </c>
      <c r="B1447" s="4" t="s">
        <v>9318</v>
      </c>
      <c r="C1447" s="4" t="s">
        <v>9588</v>
      </c>
      <c r="D1447" s="5">
        <v>45794</v>
      </c>
      <c r="E1447" s="4" t="s">
        <v>9589</v>
      </c>
      <c r="F1447" s="6" t="s">
        <v>9590</v>
      </c>
      <c r="G1447" s="4" t="s">
        <v>9591</v>
      </c>
      <c r="H1447" s="6" t="s">
        <v>413</v>
      </c>
      <c r="I1447" s="6" t="s">
        <v>89</v>
      </c>
      <c r="J1447" s="4">
        <v>0</v>
      </c>
      <c r="K1447" s="4">
        <v>6</v>
      </c>
      <c r="L1447" s="4">
        <v>0</v>
      </c>
      <c r="M1447" s="4" t="s">
        <v>405</v>
      </c>
      <c r="N1447" s="6"/>
      <c r="O1447" s="6" t="s">
        <v>405</v>
      </c>
      <c r="P1447" s="6"/>
      <c r="Q1447" s="4" t="s">
        <v>51</v>
      </c>
      <c r="R1447" s="4" t="s">
        <v>52</v>
      </c>
      <c r="S1447" s="5">
        <v>43998</v>
      </c>
      <c r="T1447" s="7" t="s">
        <v>9592</v>
      </c>
      <c r="U1447" s="7" t="s">
        <v>1054</v>
      </c>
      <c r="V1447" s="7" t="s">
        <v>9593</v>
      </c>
      <c r="W1447" s="4" t="s">
        <v>916</v>
      </c>
      <c r="X1447" s="4" t="s">
        <v>1657</v>
      </c>
      <c r="Y1447" s="4" t="s">
        <v>1658</v>
      </c>
      <c r="Z1447" s="4"/>
      <c r="AA1447" s="4" t="s">
        <v>66</v>
      </c>
      <c r="AB1447" s="4" t="s">
        <v>124</v>
      </c>
      <c r="AC1447" s="6" t="s">
        <v>281</v>
      </c>
      <c r="AD1447" s="6" t="s">
        <v>2571</v>
      </c>
      <c r="AE1447" s="4" t="s">
        <v>9594</v>
      </c>
      <c r="AF1447" s="6"/>
      <c r="AG1447" s="6" t="s">
        <v>108</v>
      </c>
      <c r="AH1447" s="6" t="s">
        <v>109</v>
      </c>
      <c r="AI1447" s="4">
        <f t="shared" si="22"/>
        <v>0</v>
      </c>
      <c r="AJ1447" s="4" t="s">
        <v>920</v>
      </c>
      <c r="AK1447" s="6" t="s">
        <v>347</v>
      </c>
      <c r="AL1447" s="4" t="str">
        <f>IFERROR(IF(AK1447="", "", _xlfn.XLOOKUP(AK1447, CODES!A:A,CODES!E:E)), "")</f>
        <v>Operational</v>
      </c>
      <c r="AM1447" s="4" t="str">
        <f>IFERROR(IF(AK1447="", "", _xlfn.XLOOKUP(AK1447, CODES!A:A,CODES!G:G)), "")</f>
        <v>NR</v>
      </c>
      <c r="AN1447" s="4" t="str">
        <f>IFERROR(IF(AK1447="", "", _xlfn.XLOOKUP(AK1447, CODES!A:A,CODES!I:I)), "")</f>
        <v>Regulation</v>
      </c>
      <c r="AO1447" s="6" t="s">
        <v>9460</v>
      </c>
      <c r="AP1447" s="6"/>
      <c r="AQ1447" s="6"/>
      <c r="AR1447" s="6"/>
      <c r="AS1447" s="15"/>
    </row>
    <row r="1448" spans="1:45" ht="120" hidden="1" x14ac:dyDescent="0.25">
      <c r="A1448" s="13" t="s">
        <v>258</v>
      </c>
      <c r="B1448" s="4" t="s">
        <v>9318</v>
      </c>
      <c r="C1448" s="4" t="s">
        <v>9595</v>
      </c>
      <c r="D1448" s="5">
        <v>45793</v>
      </c>
      <c r="E1448" s="4" t="s">
        <v>8312</v>
      </c>
      <c r="F1448" s="6" t="s">
        <v>9596</v>
      </c>
      <c r="G1448" s="4" t="s">
        <v>102</v>
      </c>
      <c r="H1448" s="6" t="s">
        <v>633</v>
      </c>
      <c r="I1448" s="6" t="s">
        <v>89</v>
      </c>
      <c r="J1448" s="4">
        <v>8</v>
      </c>
      <c r="K1448" s="4">
        <v>8</v>
      </c>
      <c r="L1448" s="4">
        <v>0</v>
      </c>
      <c r="M1448" s="4" t="s">
        <v>5273</v>
      </c>
      <c r="N1448" s="6"/>
      <c r="O1448" s="6" t="s">
        <v>144</v>
      </c>
      <c r="P1448" s="6"/>
      <c r="Q1448" s="4" t="s">
        <v>51</v>
      </c>
      <c r="R1448" s="4" t="s">
        <v>52</v>
      </c>
      <c r="S1448" s="5">
        <v>43532</v>
      </c>
      <c r="T1448" s="7" t="s">
        <v>9597</v>
      </c>
      <c r="U1448" s="7" t="s">
        <v>9598</v>
      </c>
      <c r="V1448" s="7" t="s">
        <v>9599</v>
      </c>
      <c r="W1448" s="4" t="s">
        <v>916</v>
      </c>
      <c r="X1448" s="4" t="s">
        <v>2182</v>
      </c>
      <c r="Y1448" s="4" t="s">
        <v>4535</v>
      </c>
      <c r="Z1448" s="4"/>
      <c r="AA1448" s="4" t="s">
        <v>66</v>
      </c>
      <c r="AB1448" s="4" t="s">
        <v>124</v>
      </c>
      <c r="AC1448" s="6" t="s">
        <v>281</v>
      </c>
      <c r="AD1448" s="6" t="s">
        <v>2571</v>
      </c>
      <c r="AE1448" s="4" t="s">
        <v>9600</v>
      </c>
      <c r="AF1448" s="6"/>
      <c r="AG1448" s="6" t="s">
        <v>108</v>
      </c>
      <c r="AH1448" s="6" t="s">
        <v>109</v>
      </c>
      <c r="AI1448" s="4">
        <f t="shared" si="22"/>
        <v>0</v>
      </c>
      <c r="AJ1448" s="4" t="s">
        <v>2185</v>
      </c>
      <c r="AK1448" s="6" t="s">
        <v>347</v>
      </c>
      <c r="AL1448" s="4" t="str">
        <f>IFERROR(IF(AK1448="", "", _xlfn.XLOOKUP(AK1448, CODES!A:A,CODES!E:E)), "")</f>
        <v>Operational</v>
      </c>
      <c r="AM1448" s="4" t="str">
        <f>IFERROR(IF(AK1448="", "", _xlfn.XLOOKUP(AK1448, CODES!A:A,CODES!G:G)), "")</f>
        <v>NR</v>
      </c>
      <c r="AN1448" s="4" t="str">
        <f>IFERROR(IF(AK1448="", "", _xlfn.XLOOKUP(AK1448, CODES!A:A,CODES!I:I)), "")</f>
        <v>Regulation</v>
      </c>
      <c r="AO1448" s="6" t="s">
        <v>9460</v>
      </c>
      <c r="AP1448" s="6"/>
      <c r="AQ1448" s="6"/>
      <c r="AR1448" s="6"/>
      <c r="AS1448" s="15"/>
    </row>
    <row r="1449" spans="1:45" ht="165" hidden="1" x14ac:dyDescent="0.25">
      <c r="A1449" s="13" t="s">
        <v>25</v>
      </c>
      <c r="B1449" s="4" t="s">
        <v>9318</v>
      </c>
      <c r="C1449" s="4" t="s">
        <v>9601</v>
      </c>
      <c r="D1449" s="5">
        <v>45793</v>
      </c>
      <c r="E1449" s="4" t="s">
        <v>360</v>
      </c>
      <c r="F1449" s="6" t="s">
        <v>361</v>
      </c>
      <c r="G1449" s="4" t="s">
        <v>9602</v>
      </c>
      <c r="H1449" s="6" t="s">
        <v>73</v>
      </c>
      <c r="I1449" s="6" t="s">
        <v>89</v>
      </c>
      <c r="J1449" s="4">
        <v>11</v>
      </c>
      <c r="K1449" s="4">
        <v>15</v>
      </c>
      <c r="L1449" s="4">
        <v>0</v>
      </c>
      <c r="M1449" s="4" t="s">
        <v>505</v>
      </c>
      <c r="N1449" s="6" t="s">
        <v>7303</v>
      </c>
      <c r="O1449" s="6" t="s">
        <v>505</v>
      </c>
      <c r="P1449" s="6"/>
      <c r="Q1449" s="4" t="s">
        <v>51</v>
      </c>
      <c r="R1449" s="4" t="s">
        <v>52</v>
      </c>
      <c r="S1449" s="5">
        <v>43859</v>
      </c>
      <c r="T1449" s="7" t="s">
        <v>9603</v>
      </c>
      <c r="U1449" s="7" t="s">
        <v>9604</v>
      </c>
      <c r="V1449" s="7" t="s">
        <v>9605</v>
      </c>
      <c r="W1449" s="4" t="s">
        <v>95</v>
      </c>
      <c r="X1449" s="4" t="s">
        <v>95</v>
      </c>
      <c r="Y1449" s="4" t="s">
        <v>173</v>
      </c>
      <c r="Z1449" s="4" t="s">
        <v>173</v>
      </c>
      <c r="AA1449" s="4" t="s">
        <v>66</v>
      </c>
      <c r="AB1449" s="4" t="s">
        <v>97</v>
      </c>
      <c r="AC1449" s="6" t="s">
        <v>97</v>
      </c>
      <c r="AD1449" s="6"/>
      <c r="AE1449" s="4" t="s">
        <v>9606</v>
      </c>
      <c r="AF1449" s="6"/>
      <c r="AG1449" s="6" t="s">
        <v>97</v>
      </c>
      <c r="AH1449" s="6" t="s">
        <v>109</v>
      </c>
      <c r="AI1449" s="4">
        <f t="shared" si="22"/>
        <v>0</v>
      </c>
      <c r="AJ1449" s="4" t="s">
        <v>58</v>
      </c>
      <c r="AK1449" s="6" t="s">
        <v>6089</v>
      </c>
      <c r="AL1449" s="4" t="str">
        <f>IFERROR(IF(AK1449="", "", _xlfn.XLOOKUP(AK1449, CODES!A:A,CODES!E:E)), "")</f>
        <v>Traction and Power Equipment</v>
      </c>
      <c r="AM1449" s="4" t="str">
        <f>IFERROR(IF(AK1449="", "", _xlfn.XLOOKUP(AK1449, CODES!A:A,CODES!G:G)), "")</f>
        <v>VCB</v>
      </c>
      <c r="AN1449" s="4" t="str">
        <f>IFERROR(IF(AK1449="", "", _xlfn.XLOOKUP(AK1449, CODES!A:A,CODES!I:I)), "")</f>
        <v>Roof VCB</v>
      </c>
      <c r="AO1449" s="6" t="s">
        <v>9607</v>
      </c>
      <c r="AP1449" s="6"/>
      <c r="AQ1449" s="6"/>
      <c r="AR1449" s="6"/>
      <c r="AS1449" s="15"/>
    </row>
    <row r="1450" spans="1:45" ht="135" hidden="1" x14ac:dyDescent="0.25">
      <c r="A1450" s="13" t="s">
        <v>25</v>
      </c>
      <c r="B1450" s="4" t="s">
        <v>9318</v>
      </c>
      <c r="C1450" s="4" t="s">
        <v>9608</v>
      </c>
      <c r="D1450" s="5">
        <v>45793</v>
      </c>
      <c r="E1450" s="4" t="s">
        <v>589</v>
      </c>
      <c r="F1450" s="6" t="s">
        <v>590</v>
      </c>
      <c r="G1450" s="4" t="s">
        <v>623</v>
      </c>
      <c r="H1450" s="6" t="s">
        <v>204</v>
      </c>
      <c r="I1450" s="6" t="s">
        <v>89</v>
      </c>
      <c r="J1450" s="4">
        <v>8</v>
      </c>
      <c r="K1450" s="4">
        <v>8</v>
      </c>
      <c r="L1450" s="4">
        <v>0</v>
      </c>
      <c r="M1450" s="4" t="s">
        <v>777</v>
      </c>
      <c r="N1450" s="6" t="s">
        <v>9182</v>
      </c>
      <c r="O1450" s="6" t="s">
        <v>777</v>
      </c>
      <c r="P1450" s="6"/>
      <c r="Q1450" s="4" t="s">
        <v>51</v>
      </c>
      <c r="R1450" s="4" t="s">
        <v>52</v>
      </c>
      <c r="S1450" s="5">
        <v>43545</v>
      </c>
      <c r="T1450" s="7" t="s">
        <v>9609</v>
      </c>
      <c r="U1450" s="7" t="s">
        <v>9610</v>
      </c>
      <c r="V1450" s="7"/>
      <c r="W1450" s="4" t="s">
        <v>53</v>
      </c>
      <c r="X1450" s="4" t="s">
        <v>53</v>
      </c>
      <c r="Y1450" s="4" t="s">
        <v>173</v>
      </c>
      <c r="Z1450" s="4" t="s">
        <v>173</v>
      </c>
      <c r="AA1450" s="4" t="s">
        <v>66</v>
      </c>
      <c r="AB1450" s="4" t="s">
        <v>97</v>
      </c>
      <c r="AC1450" s="6" t="s">
        <v>97</v>
      </c>
      <c r="AD1450" s="6"/>
      <c r="AE1450" s="4" t="s">
        <v>9611</v>
      </c>
      <c r="AF1450" s="6" t="s">
        <v>9612</v>
      </c>
      <c r="AG1450" s="6" t="s">
        <v>97</v>
      </c>
      <c r="AH1450" s="6" t="s">
        <v>137</v>
      </c>
      <c r="AI1450" s="4">
        <f t="shared" si="22"/>
        <v>0</v>
      </c>
      <c r="AJ1450" s="4" t="s">
        <v>58</v>
      </c>
      <c r="AK1450" s="6" t="s">
        <v>7743</v>
      </c>
      <c r="AL1450" s="4" t="str">
        <f>IFERROR(IF(AK1450="", "", _xlfn.XLOOKUP(AK1450, CODES!A:A,CODES!E:E)), "")</f>
        <v>Fuel and Oil</v>
      </c>
      <c r="AM1450" s="4" t="str">
        <f>IFERROR(IF(AK1450="", "", _xlfn.XLOOKUP(AK1450, CODES!A:A,CODES!G:G)), "")</f>
        <v>Fuel Tank</v>
      </c>
      <c r="AN1450" s="4" t="str">
        <f>IFERROR(IF(AK1450="", "", _xlfn.XLOOKUP(AK1450, CODES!A:A,CODES!I:I)), "")</f>
        <v>Fittings and Pipework</v>
      </c>
      <c r="AO1450" s="6" t="s">
        <v>9613</v>
      </c>
      <c r="AP1450" s="6"/>
      <c r="AQ1450" s="6"/>
      <c r="AR1450" s="6"/>
      <c r="AS1450" s="15"/>
    </row>
    <row r="1451" spans="1:45" ht="165" hidden="1" x14ac:dyDescent="0.25">
      <c r="A1451" s="13" t="s">
        <v>25</v>
      </c>
      <c r="B1451" s="4" t="s">
        <v>9318</v>
      </c>
      <c r="C1451" s="4" t="s">
        <v>9614</v>
      </c>
      <c r="D1451" s="5">
        <v>45793</v>
      </c>
      <c r="E1451" s="4" t="s">
        <v>3714</v>
      </c>
      <c r="F1451" s="6" t="s">
        <v>9615</v>
      </c>
      <c r="G1451" s="4" t="s">
        <v>2447</v>
      </c>
      <c r="H1451" s="6" t="s">
        <v>1814</v>
      </c>
      <c r="I1451" s="6" t="s">
        <v>89</v>
      </c>
      <c r="J1451" s="4">
        <v>25</v>
      </c>
      <c r="K1451" s="4">
        <v>25</v>
      </c>
      <c r="L1451" s="4">
        <v>0</v>
      </c>
      <c r="M1451" s="4" t="s">
        <v>505</v>
      </c>
      <c r="N1451" s="6" t="s">
        <v>7303</v>
      </c>
      <c r="O1451" s="6" t="s">
        <v>505</v>
      </c>
      <c r="P1451" s="6"/>
      <c r="Q1451" s="4" t="s">
        <v>51</v>
      </c>
      <c r="R1451" s="4" t="s">
        <v>52</v>
      </c>
      <c r="S1451" s="5">
        <v>43859</v>
      </c>
      <c r="T1451" s="7" t="s">
        <v>9616</v>
      </c>
      <c r="U1451" s="7" t="s">
        <v>9617</v>
      </c>
      <c r="V1451" s="7"/>
      <c r="W1451" s="4" t="s">
        <v>95</v>
      </c>
      <c r="X1451" s="4" t="s">
        <v>95</v>
      </c>
      <c r="Y1451" s="4" t="s">
        <v>173</v>
      </c>
      <c r="Z1451" s="4" t="s">
        <v>173</v>
      </c>
      <c r="AA1451" s="4" t="s">
        <v>66</v>
      </c>
      <c r="AB1451" s="4" t="s">
        <v>97</v>
      </c>
      <c r="AC1451" s="6" t="s">
        <v>97</v>
      </c>
      <c r="AD1451" s="6"/>
      <c r="AE1451" s="4" t="s">
        <v>9618</v>
      </c>
      <c r="AF1451" s="6"/>
      <c r="AG1451" s="6" t="s">
        <v>97</v>
      </c>
      <c r="AH1451" s="6" t="s">
        <v>137</v>
      </c>
      <c r="AI1451" s="4">
        <f t="shared" si="22"/>
        <v>0</v>
      </c>
      <c r="AJ1451" s="4" t="s">
        <v>58</v>
      </c>
      <c r="AK1451" s="6" t="s">
        <v>6089</v>
      </c>
      <c r="AL1451" s="4" t="str">
        <f>IFERROR(IF(AK1451="", "", _xlfn.XLOOKUP(AK1451, CODES!A:A,CODES!E:E)), "")</f>
        <v>Traction and Power Equipment</v>
      </c>
      <c r="AM1451" s="4" t="str">
        <f>IFERROR(IF(AK1451="", "", _xlfn.XLOOKUP(AK1451, CODES!A:A,CODES!G:G)), "")</f>
        <v>VCB</v>
      </c>
      <c r="AN1451" s="4" t="str">
        <f>IFERROR(IF(AK1451="", "", _xlfn.XLOOKUP(AK1451, CODES!A:A,CODES!I:I)), "")</f>
        <v>Roof VCB</v>
      </c>
      <c r="AO1451" s="6" t="s">
        <v>9607</v>
      </c>
      <c r="AP1451" s="6"/>
      <c r="AQ1451" s="6"/>
      <c r="AR1451" s="6"/>
      <c r="AS1451" s="15"/>
    </row>
    <row r="1452" spans="1:45" ht="75" hidden="1" x14ac:dyDescent="0.25">
      <c r="A1452" s="13" t="s">
        <v>258</v>
      </c>
      <c r="B1452" s="4" t="s">
        <v>9318</v>
      </c>
      <c r="C1452" s="4" t="s">
        <v>9619</v>
      </c>
      <c r="D1452" s="5">
        <v>45793</v>
      </c>
      <c r="E1452" s="4" t="s">
        <v>957</v>
      </c>
      <c r="F1452" s="6" t="s">
        <v>2924</v>
      </c>
      <c r="G1452" s="4" t="s">
        <v>71</v>
      </c>
      <c r="H1452" s="6" t="s">
        <v>82</v>
      </c>
      <c r="I1452" s="6" t="s">
        <v>89</v>
      </c>
      <c r="J1452" s="4">
        <v>5</v>
      </c>
      <c r="K1452" s="4">
        <v>5</v>
      </c>
      <c r="L1452" s="4">
        <v>0</v>
      </c>
      <c r="M1452" s="4" t="s">
        <v>543</v>
      </c>
      <c r="N1452" s="6"/>
      <c r="O1452" s="6" t="s">
        <v>543</v>
      </c>
      <c r="P1452" s="6"/>
      <c r="Q1452" s="4" t="s">
        <v>51</v>
      </c>
      <c r="R1452" s="4" t="s">
        <v>52</v>
      </c>
      <c r="S1452" s="5">
        <v>43578</v>
      </c>
      <c r="T1452" s="7" t="s">
        <v>9620</v>
      </c>
      <c r="U1452" s="7" t="s">
        <v>8900</v>
      </c>
      <c r="V1452" s="7" t="s">
        <v>9621</v>
      </c>
      <c r="W1452" s="4" t="s">
        <v>916</v>
      </c>
      <c r="X1452" s="4" t="s">
        <v>2182</v>
      </c>
      <c r="Y1452" s="4" t="s">
        <v>4535</v>
      </c>
      <c r="Z1452" s="4"/>
      <c r="AA1452" s="4" t="s">
        <v>55</v>
      </c>
      <c r="AB1452" s="4" t="s">
        <v>281</v>
      </c>
      <c r="AC1452" s="6" t="s">
        <v>281</v>
      </c>
      <c r="AD1452" s="6"/>
      <c r="AE1452" s="4" t="s">
        <v>9622</v>
      </c>
      <c r="AF1452" s="6" t="s">
        <v>9612</v>
      </c>
      <c r="AG1452" s="6" t="s">
        <v>108</v>
      </c>
      <c r="AH1452" s="6" t="s">
        <v>109</v>
      </c>
      <c r="AI1452" s="4">
        <f t="shared" si="22"/>
        <v>0</v>
      </c>
      <c r="AJ1452" s="4" t="s">
        <v>2185</v>
      </c>
      <c r="AK1452" s="6" t="s">
        <v>347</v>
      </c>
      <c r="AL1452" s="4" t="str">
        <f>IFERROR(IF(AK1452="", "", _xlfn.XLOOKUP(AK1452, CODES!A:A,CODES!E:E)), "")</f>
        <v>Operational</v>
      </c>
      <c r="AM1452" s="4" t="str">
        <f>IFERROR(IF(AK1452="", "", _xlfn.XLOOKUP(AK1452, CODES!A:A,CODES!G:G)), "")</f>
        <v>NR</v>
      </c>
      <c r="AN1452" s="4" t="str">
        <f>IFERROR(IF(AK1452="", "", _xlfn.XLOOKUP(AK1452, CODES!A:A,CODES!I:I)), "")</f>
        <v>Regulation</v>
      </c>
      <c r="AO1452" s="6" t="s">
        <v>9460</v>
      </c>
      <c r="AP1452" s="6"/>
      <c r="AQ1452" s="6"/>
      <c r="AR1452" s="6"/>
      <c r="AS1452" s="15"/>
    </row>
    <row r="1453" spans="1:45" ht="90" hidden="1" x14ac:dyDescent="0.25">
      <c r="A1453" s="13" t="s">
        <v>25</v>
      </c>
      <c r="B1453" s="4" t="s">
        <v>9318</v>
      </c>
      <c r="C1453" s="4" t="s">
        <v>9623</v>
      </c>
      <c r="D1453" s="5">
        <v>45792</v>
      </c>
      <c r="E1453" s="4" t="s">
        <v>2652</v>
      </c>
      <c r="F1453" s="6" t="s">
        <v>9624</v>
      </c>
      <c r="G1453" s="4" t="s">
        <v>167</v>
      </c>
      <c r="H1453" s="6" t="s">
        <v>633</v>
      </c>
      <c r="I1453" s="6" t="s">
        <v>89</v>
      </c>
      <c r="J1453" s="4">
        <v>8</v>
      </c>
      <c r="K1453" s="4">
        <v>39</v>
      </c>
      <c r="L1453" s="4">
        <v>0</v>
      </c>
      <c r="M1453" s="4" t="s">
        <v>9625</v>
      </c>
      <c r="N1453" s="6" t="s">
        <v>2364</v>
      </c>
      <c r="O1453" s="6" t="s">
        <v>1211</v>
      </c>
      <c r="P1453" s="6" t="s">
        <v>810</v>
      </c>
      <c r="Q1453" s="4" t="s">
        <v>82</v>
      </c>
      <c r="R1453" s="4" t="s">
        <v>52</v>
      </c>
      <c r="S1453" s="5">
        <v>43798</v>
      </c>
      <c r="T1453" s="7" t="s">
        <v>9626</v>
      </c>
      <c r="U1453" s="7" t="s">
        <v>9627</v>
      </c>
      <c r="V1453" s="7" t="s">
        <v>9628</v>
      </c>
      <c r="W1453" s="4" t="s">
        <v>53</v>
      </c>
      <c r="X1453" s="4" t="s">
        <v>53</v>
      </c>
      <c r="Y1453" s="4" t="s">
        <v>54</v>
      </c>
      <c r="Z1453" s="4" t="s">
        <v>54</v>
      </c>
      <c r="AA1453" s="4" t="s">
        <v>66</v>
      </c>
      <c r="AB1453" s="4" t="s">
        <v>97</v>
      </c>
      <c r="AC1453" s="6" t="s">
        <v>97</v>
      </c>
      <c r="AD1453" s="6"/>
      <c r="AE1453" s="4" t="s">
        <v>9629</v>
      </c>
      <c r="AF1453" s="6" t="s">
        <v>9630</v>
      </c>
      <c r="AG1453" s="6" t="s">
        <v>565</v>
      </c>
      <c r="AH1453" s="6" t="s">
        <v>109</v>
      </c>
      <c r="AI1453" s="4">
        <f t="shared" si="22"/>
        <v>0</v>
      </c>
      <c r="AJ1453" s="4" t="s">
        <v>58</v>
      </c>
      <c r="AK1453" s="6" t="s">
        <v>577</v>
      </c>
      <c r="AL1453" s="4" t="str">
        <f>IFERROR(IF(AK1453="", "", _xlfn.XLOOKUP(AK1453, CODES!A:A,CODES!E:E)), "")</f>
        <v>LNER</v>
      </c>
      <c r="AM1453" s="4" t="str">
        <f>IFERROR(IF(AK1453="", "", _xlfn.XLOOKUP(AK1453, CODES!A:A,CODES!G:G)), "")</f>
        <v>Other</v>
      </c>
      <c r="AN1453" s="4" t="str">
        <f>IFERROR(IF(AK1453="", "", _xlfn.XLOOKUP(AK1453, CODES!A:A,CODES!I:I)), "")</f>
        <v>Merged - see Master</v>
      </c>
      <c r="AO1453" s="6" t="s">
        <v>9631</v>
      </c>
      <c r="AP1453" s="6"/>
      <c r="AQ1453" s="6"/>
      <c r="AR1453" s="6"/>
      <c r="AS1453" s="15"/>
    </row>
    <row r="1454" spans="1:45" ht="195" hidden="1" x14ac:dyDescent="0.25">
      <c r="A1454" s="13" t="s">
        <v>25</v>
      </c>
      <c r="B1454" s="4" t="s">
        <v>9318</v>
      </c>
      <c r="C1454" s="4" t="s">
        <v>9632</v>
      </c>
      <c r="D1454" s="5">
        <v>45792</v>
      </c>
      <c r="E1454" s="4" t="s">
        <v>8057</v>
      </c>
      <c r="F1454" s="6" t="s">
        <v>8058</v>
      </c>
      <c r="G1454" s="4" t="s">
        <v>8866</v>
      </c>
      <c r="H1454" s="6" t="s">
        <v>633</v>
      </c>
      <c r="I1454" s="6" t="s">
        <v>89</v>
      </c>
      <c r="J1454" s="4">
        <v>8</v>
      </c>
      <c r="K1454" s="4">
        <v>8</v>
      </c>
      <c r="L1454" s="4">
        <v>0</v>
      </c>
      <c r="M1454" s="4" t="s">
        <v>1211</v>
      </c>
      <c r="N1454" s="6"/>
      <c r="O1454" s="6" t="s">
        <v>1211</v>
      </c>
      <c r="P1454" s="6"/>
      <c r="Q1454" s="4" t="s">
        <v>82</v>
      </c>
      <c r="R1454" s="4" t="s">
        <v>52</v>
      </c>
      <c r="S1454" s="5">
        <v>43798</v>
      </c>
      <c r="T1454" s="7" t="s">
        <v>9633</v>
      </c>
      <c r="U1454" s="7" t="s">
        <v>9634</v>
      </c>
      <c r="V1454" s="7" t="s">
        <v>9635</v>
      </c>
      <c r="W1454" s="4" t="s">
        <v>53</v>
      </c>
      <c r="X1454" s="4" t="s">
        <v>53</v>
      </c>
      <c r="Y1454" s="4" t="s">
        <v>54</v>
      </c>
      <c r="Z1454" s="4" t="s">
        <v>54</v>
      </c>
      <c r="AA1454" s="4" t="s">
        <v>66</v>
      </c>
      <c r="AB1454" s="4" t="s">
        <v>97</v>
      </c>
      <c r="AC1454" s="6" t="s">
        <v>97</v>
      </c>
      <c r="AD1454" s="6"/>
      <c r="AE1454" s="4" t="s">
        <v>9636</v>
      </c>
      <c r="AF1454" s="6" t="s">
        <v>9630</v>
      </c>
      <c r="AG1454" s="6" t="s">
        <v>97</v>
      </c>
      <c r="AH1454" s="6" t="s">
        <v>137</v>
      </c>
      <c r="AI1454" s="4">
        <f t="shared" si="22"/>
        <v>0</v>
      </c>
      <c r="AJ1454" s="4" t="s">
        <v>58</v>
      </c>
      <c r="AK1454" s="6" t="s">
        <v>2296</v>
      </c>
      <c r="AL1454" s="4" t="str">
        <f>IFERROR(IF(AK1454="", "", _xlfn.XLOOKUP(AK1454, CODES!A:A,CODES!E:E)), "")</f>
        <v>Collector Equipment</v>
      </c>
      <c r="AM1454" s="4" t="str">
        <f>IFERROR(IF(AK1454="", "", _xlfn.XLOOKUP(AK1454, CODES!A:A,CODES!G:G)), "")</f>
        <v>Pantograph</v>
      </c>
      <c r="AN1454" s="4" t="str">
        <f>IFERROR(IF(AK1454="", "", _xlfn.XLOOKUP(AK1454, CODES!A:A,CODES!I:I)), "")</f>
        <v>Overheight Valve</v>
      </c>
      <c r="AO1454" s="6" t="s">
        <v>9637</v>
      </c>
      <c r="AP1454" s="6"/>
      <c r="AQ1454" s="6"/>
      <c r="AR1454" s="6"/>
      <c r="AS1454" s="15"/>
    </row>
    <row r="1455" spans="1:45" ht="165" hidden="1" x14ac:dyDescent="0.25">
      <c r="A1455" s="13" t="s">
        <v>25</v>
      </c>
      <c r="B1455" s="4" t="s">
        <v>9318</v>
      </c>
      <c r="C1455" s="4" t="s">
        <v>9638</v>
      </c>
      <c r="D1455" s="5">
        <v>45792</v>
      </c>
      <c r="E1455" s="4" t="s">
        <v>1594</v>
      </c>
      <c r="F1455" s="6" t="s">
        <v>9639</v>
      </c>
      <c r="G1455" s="4" t="s">
        <v>1610</v>
      </c>
      <c r="H1455" s="6" t="s">
        <v>581</v>
      </c>
      <c r="I1455" s="6" t="s">
        <v>89</v>
      </c>
      <c r="J1455" s="4">
        <v>10</v>
      </c>
      <c r="K1455" s="4">
        <v>55</v>
      </c>
      <c r="L1455" s="4">
        <v>0</v>
      </c>
      <c r="M1455" s="4" t="s">
        <v>405</v>
      </c>
      <c r="N1455" s="6" t="s">
        <v>1245</v>
      </c>
      <c r="O1455" s="6" t="s">
        <v>405</v>
      </c>
      <c r="P1455" s="6"/>
      <c r="Q1455" s="4" t="s">
        <v>51</v>
      </c>
      <c r="R1455" s="4" t="s">
        <v>52</v>
      </c>
      <c r="S1455" s="5">
        <v>43998</v>
      </c>
      <c r="T1455" s="7" t="s">
        <v>9640</v>
      </c>
      <c r="U1455" s="7" t="s">
        <v>9446</v>
      </c>
      <c r="V1455" s="7" t="s">
        <v>9641</v>
      </c>
      <c r="W1455" s="4" t="s">
        <v>95</v>
      </c>
      <c r="X1455" s="4" t="s">
        <v>95</v>
      </c>
      <c r="Y1455" s="4" t="s">
        <v>418</v>
      </c>
      <c r="Z1455" s="4" t="s">
        <v>418</v>
      </c>
      <c r="AA1455" s="4" t="s">
        <v>66</v>
      </c>
      <c r="AB1455" s="4" t="s">
        <v>97</v>
      </c>
      <c r="AC1455" s="6" t="s">
        <v>97</v>
      </c>
      <c r="AD1455" s="6"/>
      <c r="AE1455" s="4" t="s">
        <v>9642</v>
      </c>
      <c r="AF1455" s="6"/>
      <c r="AG1455" s="6" t="s">
        <v>97</v>
      </c>
      <c r="AH1455" s="6" t="s">
        <v>137</v>
      </c>
      <c r="AI1455" s="4">
        <f t="shared" si="22"/>
        <v>0</v>
      </c>
      <c r="AJ1455" s="4" t="s">
        <v>58</v>
      </c>
      <c r="AK1455" s="6" t="s">
        <v>420</v>
      </c>
      <c r="AL1455" s="4" t="str">
        <f>IFERROR(IF(AK1455="", "", _xlfn.XLOOKUP(AK1455, CODES!A:A,CODES!E:E)), "")</f>
        <v>Doors</v>
      </c>
      <c r="AM1455" s="4" t="str">
        <f>IFERROR(IF(AK1455="", "", _xlfn.XLOOKUP(AK1455, CODES!A:A,CODES!G:G)), "")</f>
        <v>Exterior Passenger Doors</v>
      </c>
      <c r="AN1455" s="4" t="str">
        <f>IFERROR(IF(AK1455="", "", _xlfn.XLOOKUP(AK1455, CODES!A:A,CODES!I:I)), "")</f>
        <v>Door Close Switch (DCS)</v>
      </c>
      <c r="AO1455" s="6" t="s">
        <v>9643</v>
      </c>
      <c r="AP1455" s="6"/>
      <c r="AQ1455" s="6"/>
      <c r="AR1455" s="6"/>
      <c r="AS1455" s="15"/>
    </row>
    <row r="1456" spans="1:45" ht="135" hidden="1" x14ac:dyDescent="0.25">
      <c r="A1456" s="13" t="s">
        <v>25</v>
      </c>
      <c r="B1456" s="4" t="s">
        <v>9318</v>
      </c>
      <c r="C1456" s="4" t="s">
        <v>9644</v>
      </c>
      <c r="D1456" s="5">
        <v>45791</v>
      </c>
      <c r="E1456" s="4" t="s">
        <v>5162</v>
      </c>
      <c r="F1456" s="6" t="s">
        <v>8026</v>
      </c>
      <c r="G1456" s="4" t="s">
        <v>2447</v>
      </c>
      <c r="H1456" s="6" t="s">
        <v>392</v>
      </c>
      <c r="I1456" s="6" t="s">
        <v>89</v>
      </c>
      <c r="J1456" s="4">
        <v>3</v>
      </c>
      <c r="K1456" s="4">
        <v>3</v>
      </c>
      <c r="L1456" s="4">
        <v>0</v>
      </c>
      <c r="M1456" s="4" t="s">
        <v>777</v>
      </c>
      <c r="N1456" s="6" t="s">
        <v>5235</v>
      </c>
      <c r="O1456" s="6" t="s">
        <v>777</v>
      </c>
      <c r="P1456" s="6"/>
      <c r="Q1456" s="4" t="s">
        <v>51</v>
      </c>
      <c r="R1456" s="4" t="s">
        <v>52</v>
      </c>
      <c r="S1456" s="5">
        <v>43545</v>
      </c>
      <c r="T1456" s="7" t="s">
        <v>9645</v>
      </c>
      <c r="U1456" s="7" t="s">
        <v>9646</v>
      </c>
      <c r="V1456" s="7" t="s">
        <v>9647</v>
      </c>
      <c r="W1456" s="4" t="s">
        <v>95</v>
      </c>
      <c r="X1456" s="4" t="s">
        <v>95</v>
      </c>
      <c r="Y1456" s="4" t="s">
        <v>418</v>
      </c>
      <c r="Z1456" s="4" t="s">
        <v>418</v>
      </c>
      <c r="AA1456" s="4" t="s">
        <v>66</v>
      </c>
      <c r="AB1456" s="4" t="s">
        <v>97</v>
      </c>
      <c r="AC1456" s="6" t="s">
        <v>97</v>
      </c>
      <c r="AD1456" s="6"/>
      <c r="AE1456" s="4" t="s">
        <v>9648</v>
      </c>
      <c r="AF1456" s="6"/>
      <c r="AG1456" s="6" t="s">
        <v>97</v>
      </c>
      <c r="AH1456" s="6" t="s">
        <v>137</v>
      </c>
      <c r="AI1456" s="4">
        <f t="shared" si="22"/>
        <v>0</v>
      </c>
      <c r="AJ1456" s="4" t="s">
        <v>58</v>
      </c>
      <c r="AK1456" s="6" t="s">
        <v>9649</v>
      </c>
      <c r="AL1456" s="4" t="str">
        <f>IFERROR(IF(AK1456="", "", _xlfn.XLOOKUP(AK1456, CODES!A:A,CODES!E:E)), "")</f>
        <v>Doors</v>
      </c>
      <c r="AM1456" s="4" t="str">
        <f>IFERROR(IF(AK1456="", "", _xlfn.XLOOKUP(AK1456, CODES!A:A,CODES!G:G)), "")</f>
        <v>Exterior Passenger Doors</v>
      </c>
      <c r="AN1456" s="4" t="str">
        <f>IFERROR(IF(AK1456="", "", _xlfn.XLOOKUP(AK1456, CODES!A:A,CODES!I:I)), "")</f>
        <v>Obstacle Detect</v>
      </c>
      <c r="AO1456" s="6" t="s">
        <v>9650</v>
      </c>
      <c r="AP1456" s="6"/>
      <c r="AQ1456" s="6"/>
      <c r="AR1456" s="6"/>
      <c r="AS1456" s="15"/>
    </row>
    <row r="1457" spans="1:45" ht="75" hidden="1" x14ac:dyDescent="0.25">
      <c r="A1457" s="13" t="s">
        <v>25</v>
      </c>
      <c r="B1457" s="4" t="s">
        <v>9318</v>
      </c>
      <c r="C1457" s="4" t="s">
        <v>9651</v>
      </c>
      <c r="D1457" s="5">
        <v>45791</v>
      </c>
      <c r="E1457" s="4" t="s">
        <v>3522</v>
      </c>
      <c r="F1457" s="6" t="s">
        <v>154</v>
      </c>
      <c r="G1457" s="4" t="s">
        <v>3317</v>
      </c>
      <c r="H1457" s="6"/>
      <c r="I1457" s="6"/>
      <c r="J1457" s="4">
        <v>4</v>
      </c>
      <c r="K1457" s="4">
        <v>4</v>
      </c>
      <c r="L1457" s="4">
        <v>0</v>
      </c>
      <c r="M1457" s="4" t="s">
        <v>335</v>
      </c>
      <c r="N1457" s="6" t="s">
        <v>7912</v>
      </c>
      <c r="O1457" s="6" t="s">
        <v>335</v>
      </c>
      <c r="P1457" s="6"/>
      <c r="Q1457" s="4" t="s">
        <v>73</v>
      </c>
      <c r="R1457" s="4" t="s">
        <v>74</v>
      </c>
      <c r="S1457" s="4"/>
      <c r="T1457" s="7" t="s">
        <v>9652</v>
      </c>
      <c r="U1457" s="7" t="s">
        <v>9653</v>
      </c>
      <c r="V1457" s="7" t="s">
        <v>9654</v>
      </c>
      <c r="W1457" s="4" t="s">
        <v>161</v>
      </c>
      <c r="X1457" s="4" t="s">
        <v>161</v>
      </c>
      <c r="Y1457" s="4" t="s">
        <v>54</v>
      </c>
      <c r="Z1457" s="4" t="s">
        <v>54</v>
      </c>
      <c r="AA1457" s="4" t="s">
        <v>66</v>
      </c>
      <c r="AB1457" s="4" t="s">
        <v>97</v>
      </c>
      <c r="AC1457" s="6" t="s">
        <v>97</v>
      </c>
      <c r="AD1457" s="6"/>
      <c r="AE1457" s="4" t="s">
        <v>9655</v>
      </c>
      <c r="AF1457" s="6"/>
      <c r="AG1457" s="6"/>
      <c r="AH1457" s="6" t="s">
        <v>137</v>
      </c>
      <c r="AI1457" s="4">
        <f t="shared" si="22"/>
        <v>0</v>
      </c>
      <c r="AJ1457" s="4" t="s">
        <v>58</v>
      </c>
      <c r="AK1457" s="6"/>
      <c r="AL1457" s="4" t="str">
        <f>IFERROR(IF(AK1457="", "", _xlfn.XLOOKUP(AK1457, CODES!A:A,CODES!E:E)), "")</f>
        <v/>
      </c>
      <c r="AM1457" s="4" t="str">
        <f>IFERROR(IF(AK1457="", "", _xlfn.XLOOKUP(AK1457, CODES!A:A,CODES!G:G)), "")</f>
        <v/>
      </c>
      <c r="AN1457" s="4" t="str">
        <f>IFERROR(IF(AK1457="", "", _xlfn.XLOOKUP(AK1457, CODES!A:A,CODES!I:I)), "")</f>
        <v/>
      </c>
      <c r="AO1457" s="6"/>
      <c r="AP1457" s="6"/>
      <c r="AQ1457" s="6"/>
      <c r="AR1457" s="6"/>
      <c r="AS1457" s="15"/>
    </row>
    <row r="1458" spans="1:45" ht="75" hidden="1" x14ac:dyDescent="0.25">
      <c r="A1458" s="13" t="s">
        <v>25</v>
      </c>
      <c r="B1458" s="4" t="s">
        <v>9318</v>
      </c>
      <c r="C1458" s="4" t="s">
        <v>9656</v>
      </c>
      <c r="D1458" s="5">
        <v>45790</v>
      </c>
      <c r="E1458" s="4" t="s">
        <v>701</v>
      </c>
      <c r="F1458" s="6" t="s">
        <v>9657</v>
      </c>
      <c r="G1458" s="4" t="s">
        <v>192</v>
      </c>
      <c r="H1458" s="6"/>
      <c r="I1458" s="6"/>
      <c r="J1458" s="4">
        <v>3</v>
      </c>
      <c r="K1458" s="4">
        <v>3</v>
      </c>
      <c r="L1458" s="4">
        <v>0</v>
      </c>
      <c r="M1458" s="4" t="s">
        <v>765</v>
      </c>
      <c r="N1458" s="6" t="s">
        <v>5895</v>
      </c>
      <c r="O1458" s="6" t="s">
        <v>765</v>
      </c>
      <c r="P1458" s="6"/>
      <c r="Q1458" s="4" t="s">
        <v>73</v>
      </c>
      <c r="R1458" s="4" t="s">
        <v>74</v>
      </c>
      <c r="S1458" s="4"/>
      <c r="T1458" s="7" t="s">
        <v>9658</v>
      </c>
      <c r="U1458" s="7" t="s">
        <v>9659</v>
      </c>
      <c r="V1458" s="7" t="s">
        <v>9660</v>
      </c>
      <c r="W1458" s="4" t="s">
        <v>135</v>
      </c>
      <c r="X1458" s="4" t="s">
        <v>135</v>
      </c>
      <c r="Y1458" s="4" t="s">
        <v>418</v>
      </c>
      <c r="Z1458" s="4" t="s">
        <v>418</v>
      </c>
      <c r="AA1458" s="4" t="s">
        <v>66</v>
      </c>
      <c r="AB1458" s="4" t="s">
        <v>97</v>
      </c>
      <c r="AC1458" s="6" t="s">
        <v>97</v>
      </c>
      <c r="AD1458" s="6"/>
      <c r="AE1458" s="4" t="s">
        <v>9661</v>
      </c>
      <c r="AF1458" s="6"/>
      <c r="AG1458" s="6"/>
      <c r="AH1458" s="6" t="s">
        <v>137</v>
      </c>
      <c r="AI1458" s="4">
        <f t="shared" si="22"/>
        <v>0</v>
      </c>
      <c r="AJ1458" s="4" t="s">
        <v>58</v>
      </c>
      <c r="AK1458" s="6"/>
      <c r="AL1458" s="4" t="str">
        <f>IFERROR(IF(AK1458="", "", _xlfn.XLOOKUP(AK1458, CODES!A:A,CODES!E:E)), "")</f>
        <v/>
      </c>
      <c r="AM1458" s="4" t="str">
        <f>IFERROR(IF(AK1458="", "", _xlfn.XLOOKUP(AK1458, CODES!A:A,CODES!G:G)), "")</f>
        <v/>
      </c>
      <c r="AN1458" s="4" t="str">
        <f>IFERROR(IF(AK1458="", "", _xlfn.XLOOKUP(AK1458, CODES!A:A,CODES!I:I)), "")</f>
        <v/>
      </c>
      <c r="AO1458" s="6"/>
      <c r="AP1458" s="6"/>
      <c r="AQ1458" s="6"/>
      <c r="AR1458" s="6"/>
      <c r="AS1458" s="15"/>
    </row>
    <row r="1459" spans="1:45" ht="165" hidden="1" x14ac:dyDescent="0.25">
      <c r="A1459" s="13" t="s">
        <v>338</v>
      </c>
      <c r="B1459" s="4" t="s">
        <v>9318</v>
      </c>
      <c r="C1459" s="4" t="s">
        <v>9662</v>
      </c>
      <c r="D1459" s="5">
        <v>45790</v>
      </c>
      <c r="E1459" s="4"/>
      <c r="F1459" s="6" t="s">
        <v>9596</v>
      </c>
      <c r="G1459" s="4" t="s">
        <v>923</v>
      </c>
      <c r="H1459" s="6" t="s">
        <v>5751</v>
      </c>
      <c r="I1459" s="6" t="s">
        <v>89</v>
      </c>
      <c r="J1459" s="4">
        <v>51</v>
      </c>
      <c r="K1459" s="4">
        <v>101</v>
      </c>
      <c r="L1459" s="4">
        <v>0</v>
      </c>
      <c r="M1459" s="4" t="s">
        <v>777</v>
      </c>
      <c r="N1459" s="6"/>
      <c r="O1459" s="6" t="s">
        <v>777</v>
      </c>
      <c r="P1459" s="6"/>
      <c r="Q1459" s="4" t="s">
        <v>51</v>
      </c>
      <c r="R1459" s="4" t="s">
        <v>52</v>
      </c>
      <c r="S1459" s="5">
        <v>43545</v>
      </c>
      <c r="T1459" s="7" t="s">
        <v>9663</v>
      </c>
      <c r="U1459" s="7" t="s">
        <v>9664</v>
      </c>
      <c r="V1459" s="7" t="s">
        <v>9665</v>
      </c>
      <c r="W1459" s="4" t="s">
        <v>64</v>
      </c>
      <c r="X1459" s="4" t="s">
        <v>64</v>
      </c>
      <c r="Y1459" s="4" t="s">
        <v>65</v>
      </c>
      <c r="Z1459" s="4"/>
      <c r="AA1459" s="4" t="s">
        <v>55</v>
      </c>
      <c r="AB1459" s="4" t="s">
        <v>45</v>
      </c>
      <c r="AC1459" s="6" t="s">
        <v>281</v>
      </c>
      <c r="AD1459" s="6" t="s">
        <v>2571</v>
      </c>
      <c r="AE1459" s="4" t="s">
        <v>9666</v>
      </c>
      <c r="AF1459" s="6" t="s">
        <v>9667</v>
      </c>
      <c r="AG1459" s="6" t="s">
        <v>124</v>
      </c>
      <c r="AH1459" s="6" t="s">
        <v>109</v>
      </c>
      <c r="AI1459" s="4">
        <f t="shared" si="22"/>
        <v>0</v>
      </c>
      <c r="AJ1459" s="4" t="s">
        <v>68</v>
      </c>
      <c r="AK1459" s="6" t="s">
        <v>125</v>
      </c>
      <c r="AL1459" s="4" t="str">
        <f>IFERROR(IF(AK1459="", "", _xlfn.XLOOKUP(AK1459, CODES!A:A,CODES!E:E)), "")</f>
        <v>Operational</v>
      </c>
      <c r="AM1459" s="4" t="str">
        <f>IFERROR(IF(AK1459="", "", _xlfn.XLOOKUP(AK1459, CODES!A:A,CODES!G:G)), "")</f>
        <v>NR</v>
      </c>
      <c r="AN1459" s="4" t="str">
        <f>IFERROR(IF(AK1459="", "", _xlfn.XLOOKUP(AK1459, CODES!A:A,CODES!I:I)), "")</f>
        <v>Other</v>
      </c>
      <c r="AO1459" s="6" t="s">
        <v>9668</v>
      </c>
      <c r="AP1459" s="6"/>
      <c r="AQ1459" s="6"/>
      <c r="AR1459" s="6"/>
      <c r="AS1459" s="15"/>
    </row>
    <row r="1460" spans="1:45" ht="165" hidden="1" x14ac:dyDescent="0.25">
      <c r="A1460" s="13" t="s">
        <v>338</v>
      </c>
      <c r="B1460" s="4" t="s">
        <v>9318</v>
      </c>
      <c r="C1460" s="4" t="s">
        <v>9669</v>
      </c>
      <c r="D1460" s="5">
        <v>45790</v>
      </c>
      <c r="E1460" s="4"/>
      <c r="F1460" s="6" t="s">
        <v>3730</v>
      </c>
      <c r="G1460" s="4" t="s">
        <v>447</v>
      </c>
      <c r="H1460" s="6" t="s">
        <v>1494</v>
      </c>
      <c r="I1460" s="6" t="s">
        <v>89</v>
      </c>
      <c r="J1460" s="4">
        <v>12</v>
      </c>
      <c r="K1460" s="4">
        <v>22</v>
      </c>
      <c r="L1460" s="4">
        <v>0</v>
      </c>
      <c r="M1460" s="4" t="s">
        <v>1187</v>
      </c>
      <c r="N1460" s="6"/>
      <c r="O1460" s="6" t="s">
        <v>1187</v>
      </c>
      <c r="P1460" s="6"/>
      <c r="Q1460" s="4" t="s">
        <v>82</v>
      </c>
      <c r="R1460" s="4" t="s">
        <v>52</v>
      </c>
      <c r="S1460" s="5">
        <v>43686</v>
      </c>
      <c r="T1460" s="7" t="s">
        <v>9670</v>
      </c>
      <c r="U1460" s="7" t="s">
        <v>9671</v>
      </c>
      <c r="V1460" s="7" t="s">
        <v>9672</v>
      </c>
      <c r="W1460" s="4" t="s">
        <v>454</v>
      </c>
      <c r="X1460" s="4" t="s">
        <v>454</v>
      </c>
      <c r="Y1460" s="4" t="s">
        <v>65</v>
      </c>
      <c r="Z1460" s="4"/>
      <c r="AA1460" s="4" t="s">
        <v>55</v>
      </c>
      <c r="AB1460" s="4" t="s">
        <v>45</v>
      </c>
      <c r="AC1460" s="6" t="s">
        <v>281</v>
      </c>
      <c r="AD1460" s="6" t="s">
        <v>2571</v>
      </c>
      <c r="AE1460" s="4" t="s">
        <v>9673</v>
      </c>
      <c r="AF1460" s="6" t="s">
        <v>9667</v>
      </c>
      <c r="AG1460" s="6" t="s">
        <v>124</v>
      </c>
      <c r="AH1460" s="6" t="s">
        <v>109</v>
      </c>
      <c r="AI1460" s="4">
        <f t="shared" si="22"/>
        <v>0</v>
      </c>
      <c r="AJ1460" s="4" t="s">
        <v>68</v>
      </c>
      <c r="AK1460" s="6" t="s">
        <v>125</v>
      </c>
      <c r="AL1460" s="4" t="str">
        <f>IFERROR(IF(AK1460="", "", _xlfn.XLOOKUP(AK1460, CODES!A:A,CODES!E:E)), "")</f>
        <v>Operational</v>
      </c>
      <c r="AM1460" s="4" t="str">
        <f>IFERROR(IF(AK1460="", "", _xlfn.XLOOKUP(AK1460, CODES!A:A,CODES!G:G)), "")</f>
        <v>NR</v>
      </c>
      <c r="AN1460" s="4" t="str">
        <f>IFERROR(IF(AK1460="", "", _xlfn.XLOOKUP(AK1460, CODES!A:A,CODES!I:I)), "")</f>
        <v>Other</v>
      </c>
      <c r="AO1460" s="6" t="s">
        <v>9668</v>
      </c>
      <c r="AP1460" s="6"/>
      <c r="AQ1460" s="6"/>
      <c r="AR1460" s="6"/>
      <c r="AS1460" s="15"/>
    </row>
    <row r="1461" spans="1:45" ht="210" hidden="1" x14ac:dyDescent="0.25">
      <c r="A1461" s="13" t="s">
        <v>25</v>
      </c>
      <c r="B1461" s="4" t="s">
        <v>9318</v>
      </c>
      <c r="C1461" s="4" t="s">
        <v>9674</v>
      </c>
      <c r="D1461" s="5">
        <v>45789</v>
      </c>
      <c r="E1461" s="4" t="s">
        <v>589</v>
      </c>
      <c r="F1461" s="6" t="s">
        <v>590</v>
      </c>
      <c r="G1461" s="4" t="s">
        <v>4268</v>
      </c>
      <c r="H1461" s="6" t="s">
        <v>82</v>
      </c>
      <c r="I1461" s="6" t="s">
        <v>89</v>
      </c>
      <c r="J1461" s="4">
        <v>5</v>
      </c>
      <c r="K1461" s="4">
        <v>5</v>
      </c>
      <c r="L1461" s="4">
        <v>0</v>
      </c>
      <c r="M1461" s="4" t="s">
        <v>50</v>
      </c>
      <c r="N1461" s="6" t="s">
        <v>2674</v>
      </c>
      <c r="O1461" s="6" t="s">
        <v>50</v>
      </c>
      <c r="P1461" s="6"/>
      <c r="Q1461" s="4" t="s">
        <v>51</v>
      </c>
      <c r="R1461" s="4" t="s">
        <v>52</v>
      </c>
      <c r="S1461" s="5">
        <v>43550</v>
      </c>
      <c r="T1461" s="7" t="s">
        <v>9675</v>
      </c>
      <c r="U1461" s="7" t="s">
        <v>9676</v>
      </c>
      <c r="V1461" s="7" t="s">
        <v>9677</v>
      </c>
      <c r="W1461" s="4" t="s">
        <v>53</v>
      </c>
      <c r="X1461" s="4" t="s">
        <v>53</v>
      </c>
      <c r="Y1461" s="4" t="s">
        <v>187</v>
      </c>
      <c r="Z1461" s="4" t="s">
        <v>187</v>
      </c>
      <c r="AA1461" s="4" t="s">
        <v>66</v>
      </c>
      <c r="AB1461" s="4" t="s">
        <v>97</v>
      </c>
      <c r="AC1461" s="6" t="s">
        <v>97</v>
      </c>
      <c r="AD1461" s="6"/>
      <c r="AE1461" s="4" t="s">
        <v>9678</v>
      </c>
      <c r="AF1461" s="6"/>
      <c r="AG1461" s="6" t="s">
        <v>97</v>
      </c>
      <c r="AH1461" s="6" t="s">
        <v>137</v>
      </c>
      <c r="AI1461" s="4">
        <f t="shared" si="22"/>
        <v>0</v>
      </c>
      <c r="AJ1461" s="4" t="s">
        <v>58</v>
      </c>
      <c r="AK1461" s="6" t="s">
        <v>9679</v>
      </c>
      <c r="AL1461" s="4" t="str">
        <f>IFERROR(IF(AK1461="", "", _xlfn.XLOOKUP(AK1461, CODES!A:A,CODES!E:E)), "")</f>
        <v>Emergency Equipment</v>
      </c>
      <c r="AM1461" s="4" t="str">
        <f>IFERROR(IF(AK1461="", "", _xlfn.XLOOKUP(AK1461, CODES!A:A,CODES!G:G)), "")</f>
        <v>Fire System</v>
      </c>
      <c r="AN1461" s="4" t="str">
        <f>IFERROR(IF(AK1461="", "", _xlfn.XLOOKUP(AK1461, CODES!A:A,CODES!I:I)), "")</f>
        <v>Non Technical</v>
      </c>
      <c r="AO1461" s="6" t="s">
        <v>9680</v>
      </c>
      <c r="AP1461" s="6"/>
      <c r="AQ1461" s="6"/>
      <c r="AR1461" s="6"/>
      <c r="AS1461" s="15"/>
    </row>
    <row r="1462" spans="1:45" ht="135" hidden="1" x14ac:dyDescent="0.25">
      <c r="A1462" s="13" t="s">
        <v>25</v>
      </c>
      <c r="B1462" s="4" t="s">
        <v>9318</v>
      </c>
      <c r="C1462" s="4" t="s">
        <v>9681</v>
      </c>
      <c r="D1462" s="5">
        <v>45789</v>
      </c>
      <c r="E1462" s="4" t="s">
        <v>822</v>
      </c>
      <c r="F1462" s="6" t="s">
        <v>3243</v>
      </c>
      <c r="G1462" s="4" t="s">
        <v>687</v>
      </c>
      <c r="H1462" s="6" t="s">
        <v>392</v>
      </c>
      <c r="I1462" s="6" t="s">
        <v>89</v>
      </c>
      <c r="J1462" s="4">
        <v>3</v>
      </c>
      <c r="K1462" s="4">
        <v>3</v>
      </c>
      <c r="L1462" s="4">
        <v>0</v>
      </c>
      <c r="M1462" s="4" t="s">
        <v>144</v>
      </c>
      <c r="N1462" s="6" t="s">
        <v>4782</v>
      </c>
      <c r="O1462" s="6" t="s">
        <v>144</v>
      </c>
      <c r="P1462" s="6"/>
      <c r="Q1462" s="4" t="s">
        <v>51</v>
      </c>
      <c r="R1462" s="4" t="s">
        <v>52</v>
      </c>
      <c r="S1462" s="5">
        <v>43532</v>
      </c>
      <c r="T1462" s="7" t="s">
        <v>9682</v>
      </c>
      <c r="U1462" s="7" t="s">
        <v>9683</v>
      </c>
      <c r="V1462" s="7" t="s">
        <v>9684</v>
      </c>
      <c r="W1462" s="4" t="s">
        <v>509</v>
      </c>
      <c r="X1462" s="4" t="s">
        <v>509</v>
      </c>
      <c r="Y1462" s="4" t="s">
        <v>510</v>
      </c>
      <c r="Z1462" s="4" t="s">
        <v>510</v>
      </c>
      <c r="AA1462" s="4" t="s">
        <v>66</v>
      </c>
      <c r="AB1462" s="4" t="s">
        <v>97</v>
      </c>
      <c r="AC1462" s="6" t="s">
        <v>97</v>
      </c>
      <c r="AD1462" s="6"/>
      <c r="AE1462" s="4" t="s">
        <v>9685</v>
      </c>
      <c r="AF1462" s="6" t="s">
        <v>9686</v>
      </c>
      <c r="AG1462" s="6" t="s">
        <v>124</v>
      </c>
      <c r="AH1462" s="6" t="s">
        <v>109</v>
      </c>
      <c r="AI1462" s="4">
        <f t="shared" si="22"/>
        <v>0</v>
      </c>
      <c r="AJ1462" s="4" t="s">
        <v>68</v>
      </c>
      <c r="AK1462" s="6" t="s">
        <v>512</v>
      </c>
      <c r="AL1462" s="4" t="str">
        <f>IFERROR(IF(AK1462="", "", _xlfn.XLOOKUP(AK1462, CODES!A:A,CODES!E:E)), "")</f>
        <v>LNER</v>
      </c>
      <c r="AM1462" s="4" t="str">
        <f>IFERROR(IF(AK1462="", "", _xlfn.XLOOKUP(AK1462, CODES!A:A,CODES!G:G)), "")</f>
        <v>Other</v>
      </c>
      <c r="AN1462" s="4" t="str">
        <f>IFERROR(IF(AK1462="", "", _xlfn.XLOOKUP(AK1462, CODES!A:A,CODES!I:I)), "")</f>
        <v>Cleaning</v>
      </c>
      <c r="AO1462" s="6" t="s">
        <v>9687</v>
      </c>
      <c r="AP1462" s="6"/>
      <c r="AQ1462" s="6"/>
      <c r="AR1462" s="6"/>
      <c r="AS1462" s="15"/>
    </row>
    <row r="1463" spans="1:45" ht="180" hidden="1" x14ac:dyDescent="0.25">
      <c r="A1463" s="13" t="s">
        <v>25</v>
      </c>
      <c r="B1463" s="4" t="s">
        <v>9318</v>
      </c>
      <c r="C1463" s="4" t="s">
        <v>9688</v>
      </c>
      <c r="D1463" s="5">
        <v>45789</v>
      </c>
      <c r="E1463" s="4" t="s">
        <v>9689</v>
      </c>
      <c r="F1463" s="6" t="s">
        <v>9690</v>
      </c>
      <c r="G1463" s="4" t="s">
        <v>447</v>
      </c>
      <c r="H1463" s="6"/>
      <c r="I1463" s="6"/>
      <c r="J1463" s="4">
        <v>28</v>
      </c>
      <c r="K1463" s="4">
        <v>73</v>
      </c>
      <c r="L1463" s="4">
        <v>0</v>
      </c>
      <c r="M1463" s="4" t="s">
        <v>352</v>
      </c>
      <c r="N1463" s="6"/>
      <c r="O1463" s="6" t="s">
        <v>352</v>
      </c>
      <c r="P1463" s="6"/>
      <c r="Q1463" s="4" t="s">
        <v>51</v>
      </c>
      <c r="R1463" s="4" t="s">
        <v>52</v>
      </c>
      <c r="S1463" s="5">
        <v>43896</v>
      </c>
      <c r="T1463" s="7" t="s">
        <v>9691</v>
      </c>
      <c r="U1463" s="7" t="s">
        <v>9692</v>
      </c>
      <c r="V1463" s="7" t="s">
        <v>9693</v>
      </c>
      <c r="W1463" s="4" t="s">
        <v>454</v>
      </c>
      <c r="X1463" s="4" t="s">
        <v>454</v>
      </c>
      <c r="Y1463" s="4" t="s">
        <v>65</v>
      </c>
      <c r="Z1463" s="4" t="s">
        <v>65</v>
      </c>
      <c r="AA1463" s="4" t="s">
        <v>66</v>
      </c>
      <c r="AB1463" s="4" t="s">
        <v>97</v>
      </c>
      <c r="AC1463" s="6" t="s">
        <v>97</v>
      </c>
      <c r="AD1463" s="6"/>
      <c r="AE1463" s="4" t="s">
        <v>9694</v>
      </c>
      <c r="AF1463" s="6" t="s">
        <v>9695</v>
      </c>
      <c r="AG1463" s="6" t="s">
        <v>97</v>
      </c>
      <c r="AH1463" s="6" t="s">
        <v>109</v>
      </c>
      <c r="AI1463" s="4">
        <f t="shared" si="22"/>
        <v>0</v>
      </c>
      <c r="AJ1463" s="4" t="s">
        <v>68</v>
      </c>
      <c r="AK1463" s="6" t="s">
        <v>9696</v>
      </c>
      <c r="AL1463" s="4" t="str">
        <f>IFERROR(IF(AK1463="", "", _xlfn.XLOOKUP(AK1463, CODES!A:A,CODES!E:E)), "")</f>
        <v>Operational</v>
      </c>
      <c r="AM1463" s="4" t="str">
        <f>IFERROR(IF(AK1463="", "", _xlfn.XLOOKUP(AK1463, CODES!A:A,CODES!G:G)), "")</f>
        <v>Depot</v>
      </c>
      <c r="AN1463" s="4" t="str">
        <f>IFERROR(IF(AK1463="", "", _xlfn.XLOOKUP(AK1463, CODES!A:A,CODES!I:I)), "")</f>
        <v>Workload</v>
      </c>
      <c r="AO1463" s="6" t="s">
        <v>9697</v>
      </c>
      <c r="AP1463" s="6"/>
      <c r="AQ1463" s="6"/>
      <c r="AR1463" s="6"/>
      <c r="AS1463" s="15"/>
    </row>
    <row r="1464" spans="1:45" ht="75" hidden="1" x14ac:dyDescent="0.25">
      <c r="A1464" s="13" t="s">
        <v>25</v>
      </c>
      <c r="B1464" s="4" t="s">
        <v>9318</v>
      </c>
      <c r="C1464" s="4" t="s">
        <v>9698</v>
      </c>
      <c r="D1464" s="5">
        <v>45789</v>
      </c>
      <c r="E1464" s="4" t="s">
        <v>3448</v>
      </c>
      <c r="F1464" s="6" t="s">
        <v>862</v>
      </c>
      <c r="G1464" s="4" t="s">
        <v>316</v>
      </c>
      <c r="H1464" s="6"/>
      <c r="I1464" s="6"/>
      <c r="J1464" s="4">
        <v>8</v>
      </c>
      <c r="K1464" s="4">
        <v>8</v>
      </c>
      <c r="L1464" s="4">
        <v>0</v>
      </c>
      <c r="M1464" s="4" t="s">
        <v>765</v>
      </c>
      <c r="N1464" s="6" t="s">
        <v>5895</v>
      </c>
      <c r="O1464" s="6" t="s">
        <v>765</v>
      </c>
      <c r="P1464" s="6"/>
      <c r="Q1464" s="4" t="s">
        <v>73</v>
      </c>
      <c r="R1464" s="4" t="s">
        <v>74</v>
      </c>
      <c r="S1464" s="4"/>
      <c r="T1464" s="7" t="s">
        <v>9699</v>
      </c>
      <c r="U1464" s="7" t="s">
        <v>9700</v>
      </c>
      <c r="V1464" s="7"/>
      <c r="W1464" s="4" t="s">
        <v>75</v>
      </c>
      <c r="X1464" s="4" t="s">
        <v>75</v>
      </c>
      <c r="Y1464" s="4" t="s">
        <v>418</v>
      </c>
      <c r="Z1464" s="4" t="s">
        <v>418</v>
      </c>
      <c r="AA1464" s="4" t="s">
        <v>66</v>
      </c>
      <c r="AB1464" s="4" t="s">
        <v>97</v>
      </c>
      <c r="AC1464" s="6" t="s">
        <v>97</v>
      </c>
      <c r="AD1464" s="6"/>
      <c r="AE1464" s="4" t="s">
        <v>9701</v>
      </c>
      <c r="AF1464" s="6"/>
      <c r="AG1464" s="6"/>
      <c r="AH1464" s="6" t="s">
        <v>137</v>
      </c>
      <c r="AI1464" s="4">
        <f t="shared" si="22"/>
        <v>0</v>
      </c>
      <c r="AJ1464" s="4" t="s">
        <v>58</v>
      </c>
      <c r="AK1464" s="6"/>
      <c r="AL1464" s="4" t="str">
        <f>IFERROR(IF(AK1464="", "", _xlfn.XLOOKUP(AK1464, CODES!A:A,CODES!E:E)), "")</f>
        <v/>
      </c>
      <c r="AM1464" s="4" t="str">
        <f>IFERROR(IF(AK1464="", "", _xlfn.XLOOKUP(AK1464, CODES!A:A,CODES!G:G)), "")</f>
        <v/>
      </c>
      <c r="AN1464" s="4" t="str">
        <f>IFERROR(IF(AK1464="", "", _xlfn.XLOOKUP(AK1464, CODES!A:A,CODES!I:I)), "")</f>
        <v/>
      </c>
      <c r="AO1464" s="6"/>
      <c r="AP1464" s="6"/>
      <c r="AQ1464" s="6"/>
      <c r="AR1464" s="6"/>
      <c r="AS1464" s="15"/>
    </row>
    <row r="1465" spans="1:45" ht="90" hidden="1" x14ac:dyDescent="0.25">
      <c r="A1465" s="13" t="s">
        <v>25</v>
      </c>
      <c r="B1465" s="4" t="s">
        <v>9318</v>
      </c>
      <c r="C1465" s="4" t="s">
        <v>9702</v>
      </c>
      <c r="D1465" s="5">
        <v>45788</v>
      </c>
      <c r="E1465" s="4" t="s">
        <v>701</v>
      </c>
      <c r="F1465" s="6" t="s">
        <v>9657</v>
      </c>
      <c r="G1465" s="4" t="s">
        <v>80</v>
      </c>
      <c r="H1465" s="6"/>
      <c r="I1465" s="6"/>
      <c r="J1465" s="4">
        <v>3</v>
      </c>
      <c r="K1465" s="4">
        <v>3</v>
      </c>
      <c r="L1465" s="4">
        <v>0</v>
      </c>
      <c r="M1465" s="4" t="s">
        <v>251</v>
      </c>
      <c r="N1465" s="6"/>
      <c r="O1465" s="6" t="s">
        <v>251</v>
      </c>
      <c r="P1465" s="6"/>
      <c r="Q1465" s="4" t="s">
        <v>73</v>
      </c>
      <c r="R1465" s="4" t="s">
        <v>74</v>
      </c>
      <c r="S1465" s="4"/>
      <c r="T1465" s="7" t="s">
        <v>9703</v>
      </c>
      <c r="U1465" s="7" t="s">
        <v>9704</v>
      </c>
      <c r="V1465" s="7"/>
      <c r="W1465" s="4" t="s">
        <v>135</v>
      </c>
      <c r="X1465" s="4" t="s">
        <v>135</v>
      </c>
      <c r="Y1465" s="4" t="s">
        <v>418</v>
      </c>
      <c r="Z1465" s="4" t="s">
        <v>418</v>
      </c>
      <c r="AA1465" s="4" t="s">
        <v>66</v>
      </c>
      <c r="AB1465" s="4" t="s">
        <v>97</v>
      </c>
      <c r="AC1465" s="6" t="s">
        <v>97</v>
      </c>
      <c r="AD1465" s="6"/>
      <c r="AE1465" s="4" t="s">
        <v>9705</v>
      </c>
      <c r="AF1465" s="6"/>
      <c r="AG1465" s="6"/>
      <c r="AH1465" s="6" t="s">
        <v>137</v>
      </c>
      <c r="AI1465" s="4">
        <f t="shared" si="22"/>
        <v>0</v>
      </c>
      <c r="AJ1465" s="4" t="s">
        <v>58</v>
      </c>
      <c r="AK1465" s="6"/>
      <c r="AL1465" s="4" t="str">
        <f>IFERROR(IF(AK1465="", "", _xlfn.XLOOKUP(AK1465, CODES!A:A,CODES!E:E)), "")</f>
        <v/>
      </c>
      <c r="AM1465" s="4" t="str">
        <f>IFERROR(IF(AK1465="", "", _xlfn.XLOOKUP(AK1465, CODES!A:A,CODES!G:G)), "")</f>
        <v/>
      </c>
      <c r="AN1465" s="4" t="str">
        <f>IFERROR(IF(AK1465="", "", _xlfn.XLOOKUP(AK1465, CODES!A:A,CODES!I:I)), "")</f>
        <v/>
      </c>
      <c r="AO1465" s="6"/>
      <c r="AP1465" s="6"/>
      <c r="AQ1465" s="6"/>
      <c r="AR1465" s="6"/>
      <c r="AS1465" s="15"/>
    </row>
    <row r="1466" spans="1:45" ht="135" hidden="1" x14ac:dyDescent="0.25">
      <c r="A1466" s="13" t="s">
        <v>258</v>
      </c>
      <c r="B1466" s="4" t="s">
        <v>9318</v>
      </c>
      <c r="C1466" s="4" t="s">
        <v>9706</v>
      </c>
      <c r="D1466" s="5">
        <v>45788</v>
      </c>
      <c r="E1466" s="4" t="s">
        <v>390</v>
      </c>
      <c r="F1466" s="6" t="s">
        <v>9707</v>
      </c>
      <c r="G1466" s="4" t="s">
        <v>316</v>
      </c>
      <c r="H1466" s="6" t="s">
        <v>688</v>
      </c>
      <c r="I1466" s="6" t="s">
        <v>89</v>
      </c>
      <c r="J1466" s="4">
        <v>13</v>
      </c>
      <c r="K1466" s="4">
        <v>24</v>
      </c>
      <c r="L1466" s="4">
        <v>0</v>
      </c>
      <c r="M1466" s="4" t="s">
        <v>145</v>
      </c>
      <c r="N1466" s="6" t="s">
        <v>7799</v>
      </c>
      <c r="O1466" s="6" t="s">
        <v>145</v>
      </c>
      <c r="P1466" s="6"/>
      <c r="Q1466" s="4" t="s">
        <v>51</v>
      </c>
      <c r="R1466" s="4" t="s">
        <v>52</v>
      </c>
      <c r="S1466" s="5">
        <v>44077</v>
      </c>
      <c r="T1466" s="7" t="s">
        <v>9708</v>
      </c>
      <c r="U1466" s="7" t="s">
        <v>9709</v>
      </c>
      <c r="V1466" s="7" t="s">
        <v>9710</v>
      </c>
      <c r="W1466" s="4" t="s">
        <v>8257</v>
      </c>
      <c r="X1466" s="4" t="s">
        <v>8257</v>
      </c>
      <c r="Y1466" s="4" t="s">
        <v>6915</v>
      </c>
      <c r="Z1466" s="4" t="s">
        <v>6915</v>
      </c>
      <c r="AA1466" s="4" t="s">
        <v>66</v>
      </c>
      <c r="AB1466" s="4" t="s">
        <v>97</v>
      </c>
      <c r="AC1466" s="6" t="s">
        <v>281</v>
      </c>
      <c r="AD1466" s="6"/>
      <c r="AE1466" s="4" t="s">
        <v>9711</v>
      </c>
      <c r="AF1466" s="6"/>
      <c r="AG1466" s="6" t="s">
        <v>124</v>
      </c>
      <c r="AH1466" s="6" t="s">
        <v>109</v>
      </c>
      <c r="AI1466" s="4">
        <f t="shared" si="22"/>
        <v>0</v>
      </c>
      <c r="AJ1466" s="4" t="s">
        <v>1707</v>
      </c>
      <c r="AK1466" s="6" t="s">
        <v>2268</v>
      </c>
      <c r="AL1466" s="4" t="str">
        <f>IFERROR(IF(AK1466="", "", _xlfn.XLOOKUP(AK1466, CODES!A:A,CODES!E:E)), "")</f>
        <v>Doors</v>
      </c>
      <c r="AM1466" s="4" t="str">
        <f>IFERROR(IF(AK1466="", "", _xlfn.XLOOKUP(AK1466, CODES!A:A,CODES!G:G)), "")</f>
        <v>Exterior Passenger Doors</v>
      </c>
      <c r="AN1466" s="4" t="str">
        <f>IFERROR(IF(AK1466="", "", _xlfn.XLOOKUP(AK1466, CODES!A:A,CODES!I:I)), "")</f>
        <v>Sensitive Edge</v>
      </c>
      <c r="AO1466" s="6" t="s">
        <v>9712</v>
      </c>
      <c r="AP1466" s="6"/>
      <c r="AQ1466" s="6"/>
      <c r="AR1466" s="6"/>
      <c r="AS1466" s="15"/>
    </row>
    <row r="1467" spans="1:45" ht="165" hidden="1" x14ac:dyDescent="0.25">
      <c r="A1467" s="13" t="s">
        <v>25</v>
      </c>
      <c r="B1467" s="4" t="s">
        <v>9318</v>
      </c>
      <c r="C1467" s="4" t="s">
        <v>9713</v>
      </c>
      <c r="D1467" s="5">
        <v>45788</v>
      </c>
      <c r="E1467" s="4" t="s">
        <v>457</v>
      </c>
      <c r="F1467" s="6" t="s">
        <v>5992</v>
      </c>
      <c r="G1467" s="4" t="s">
        <v>9714</v>
      </c>
      <c r="H1467" s="6" t="s">
        <v>51</v>
      </c>
      <c r="I1467" s="6" t="s">
        <v>89</v>
      </c>
      <c r="J1467" s="4">
        <v>9</v>
      </c>
      <c r="K1467" s="4">
        <v>14</v>
      </c>
      <c r="L1467" s="4">
        <v>0</v>
      </c>
      <c r="M1467" s="4" t="s">
        <v>414</v>
      </c>
      <c r="N1467" s="6"/>
      <c r="O1467" s="6" t="s">
        <v>414</v>
      </c>
      <c r="P1467" s="6"/>
      <c r="Q1467" s="4" t="s">
        <v>51</v>
      </c>
      <c r="R1467" s="4" t="s">
        <v>52</v>
      </c>
      <c r="S1467" s="5">
        <v>43783</v>
      </c>
      <c r="T1467" s="7" t="s">
        <v>9715</v>
      </c>
      <c r="U1467" s="7" t="s">
        <v>9716</v>
      </c>
      <c r="V1467" s="7" t="s">
        <v>9717</v>
      </c>
      <c r="W1467" s="4" t="s">
        <v>95</v>
      </c>
      <c r="X1467" s="4" t="s">
        <v>95</v>
      </c>
      <c r="Y1467" s="4" t="s">
        <v>76</v>
      </c>
      <c r="Z1467" s="4" t="s">
        <v>76</v>
      </c>
      <c r="AA1467" s="4" t="s">
        <v>66</v>
      </c>
      <c r="AB1467" s="4" t="s">
        <v>97</v>
      </c>
      <c r="AC1467" s="6" t="s">
        <v>97</v>
      </c>
      <c r="AD1467" s="6" t="s">
        <v>4969</v>
      </c>
      <c r="AE1467" s="4" t="s">
        <v>9718</v>
      </c>
      <c r="AF1467" s="6" t="s">
        <v>9695</v>
      </c>
      <c r="AG1467" s="6" t="s">
        <v>124</v>
      </c>
      <c r="AH1467" s="6" t="s">
        <v>109</v>
      </c>
      <c r="AI1467" s="4">
        <f t="shared" si="22"/>
        <v>0</v>
      </c>
      <c r="AJ1467" s="4" t="s">
        <v>58</v>
      </c>
      <c r="AK1467" s="6" t="s">
        <v>199</v>
      </c>
      <c r="AL1467" s="4" t="str">
        <f>IFERROR(IF(AK1467="", "", _xlfn.XLOOKUP(AK1467, CODES!A:A,CODES!E:E)), "")</f>
        <v>Operational</v>
      </c>
      <c r="AM1467" s="4" t="str">
        <f>IFERROR(IF(AK1467="", "", _xlfn.XLOOKUP(AK1467, CODES!A:A,CODES!G:G)), "")</f>
        <v>Staff</v>
      </c>
      <c r="AN1467" s="4" t="str">
        <f>IFERROR(IF(AK1467="", "", _xlfn.XLOOKUP(AK1467, CODES!A:A,CODES!I:I)), "")</f>
        <v>Driver</v>
      </c>
      <c r="AO1467" s="6" t="s">
        <v>9719</v>
      </c>
      <c r="AP1467" s="6"/>
      <c r="AQ1467" s="6"/>
      <c r="AR1467" s="6"/>
      <c r="AS1467" s="15"/>
    </row>
    <row r="1468" spans="1:45" ht="195" hidden="1" x14ac:dyDescent="0.25">
      <c r="A1468" s="13" t="s">
        <v>258</v>
      </c>
      <c r="B1468" s="4" t="s">
        <v>9318</v>
      </c>
      <c r="C1468" s="4" t="s">
        <v>9720</v>
      </c>
      <c r="D1468" s="5">
        <v>45788</v>
      </c>
      <c r="E1468" s="4" t="s">
        <v>402</v>
      </c>
      <c r="F1468" s="6" t="s">
        <v>9721</v>
      </c>
      <c r="G1468" s="4" t="s">
        <v>404</v>
      </c>
      <c r="H1468" s="6" t="s">
        <v>73</v>
      </c>
      <c r="I1468" s="6" t="s">
        <v>89</v>
      </c>
      <c r="J1468" s="4">
        <v>11</v>
      </c>
      <c r="K1468" s="4">
        <v>11</v>
      </c>
      <c r="L1468" s="4">
        <v>0</v>
      </c>
      <c r="M1468" s="4" t="s">
        <v>90</v>
      </c>
      <c r="N1468" s="6"/>
      <c r="O1468" s="6" t="s">
        <v>1014</v>
      </c>
      <c r="P1468" s="6" t="s">
        <v>450</v>
      </c>
      <c r="Q1468" s="4" t="s">
        <v>82</v>
      </c>
      <c r="R1468" s="4" t="s">
        <v>52</v>
      </c>
      <c r="S1468" s="5">
        <v>43679</v>
      </c>
      <c r="T1468" s="7" t="s">
        <v>9722</v>
      </c>
      <c r="U1468" s="7" t="s">
        <v>9723</v>
      </c>
      <c r="V1468" s="7" t="s">
        <v>9724</v>
      </c>
      <c r="W1468" s="4" t="s">
        <v>677</v>
      </c>
      <c r="X1468" s="4" t="s">
        <v>6187</v>
      </c>
      <c r="Y1468" s="4" t="s">
        <v>2618</v>
      </c>
      <c r="Z1468" s="4"/>
      <c r="AA1468" s="4" t="s">
        <v>66</v>
      </c>
      <c r="AB1468" s="4" t="s">
        <v>281</v>
      </c>
      <c r="AC1468" s="6" t="s">
        <v>281</v>
      </c>
      <c r="AD1468" s="6" t="s">
        <v>2571</v>
      </c>
      <c r="AE1468" s="4" t="s">
        <v>9725</v>
      </c>
      <c r="AF1468" s="6" t="s">
        <v>9695</v>
      </c>
      <c r="AG1468" s="6" t="s">
        <v>124</v>
      </c>
      <c r="AH1468" s="6" t="s">
        <v>109</v>
      </c>
      <c r="AI1468" s="4">
        <f t="shared" si="22"/>
        <v>0</v>
      </c>
      <c r="AJ1468" s="4" t="s">
        <v>2620</v>
      </c>
      <c r="AK1468" s="6" t="s">
        <v>472</v>
      </c>
      <c r="AL1468" s="4" t="str">
        <f>IFERROR(IF(AK1468="", "", _xlfn.XLOOKUP(AK1468, CODES!A:A,CODES!E:E)), "")</f>
        <v>Operational</v>
      </c>
      <c r="AM1468" s="4" t="str">
        <f>IFERROR(IF(AK1468="", "", _xlfn.XLOOKUP(AK1468, CODES!A:A,CODES!G:G)), "")</f>
        <v>NR</v>
      </c>
      <c r="AN1468" s="4" t="str">
        <f>IFERROR(IF(AK1468="", "", _xlfn.XLOOKUP(AK1468, CODES!A:A,CODES!I:I)), "")</f>
        <v>OHL</v>
      </c>
      <c r="AO1468" s="6" t="s">
        <v>9726</v>
      </c>
      <c r="AP1468" s="6"/>
      <c r="AQ1468" s="6"/>
      <c r="AR1468" s="6"/>
      <c r="AS1468" s="15"/>
    </row>
    <row r="1469" spans="1:45" ht="75" hidden="1" x14ac:dyDescent="0.25">
      <c r="A1469" s="13" t="s">
        <v>25</v>
      </c>
      <c r="B1469" s="4" t="s">
        <v>9318</v>
      </c>
      <c r="C1469" s="4" t="s">
        <v>9727</v>
      </c>
      <c r="D1469" s="5">
        <v>45788</v>
      </c>
      <c r="E1469" s="4" t="s">
        <v>6416</v>
      </c>
      <c r="F1469" s="6" t="s">
        <v>6417</v>
      </c>
      <c r="G1469" s="4" t="s">
        <v>192</v>
      </c>
      <c r="H1469" s="6"/>
      <c r="I1469" s="6"/>
      <c r="J1469" s="4">
        <v>5</v>
      </c>
      <c r="K1469" s="4">
        <v>5</v>
      </c>
      <c r="L1469" s="4">
        <v>0</v>
      </c>
      <c r="M1469" s="4" t="s">
        <v>251</v>
      </c>
      <c r="N1469" s="6" t="s">
        <v>6976</v>
      </c>
      <c r="O1469" s="6" t="s">
        <v>251</v>
      </c>
      <c r="P1469" s="6"/>
      <c r="Q1469" s="4" t="s">
        <v>73</v>
      </c>
      <c r="R1469" s="4" t="s">
        <v>74</v>
      </c>
      <c r="S1469" s="4"/>
      <c r="T1469" s="7" t="s">
        <v>9728</v>
      </c>
      <c r="U1469" s="7" t="s">
        <v>9729</v>
      </c>
      <c r="V1469" s="7" t="s">
        <v>9730</v>
      </c>
      <c r="W1469" s="4" t="s">
        <v>161</v>
      </c>
      <c r="X1469" s="4" t="s">
        <v>161</v>
      </c>
      <c r="Y1469" s="4" t="s">
        <v>574</v>
      </c>
      <c r="Z1469" s="4" t="s">
        <v>574</v>
      </c>
      <c r="AA1469" s="4" t="s">
        <v>66</v>
      </c>
      <c r="AB1469" s="4" t="s">
        <v>97</v>
      </c>
      <c r="AC1469" s="6" t="s">
        <v>97</v>
      </c>
      <c r="AD1469" s="6"/>
      <c r="AE1469" s="4" t="s">
        <v>9731</v>
      </c>
      <c r="AF1469" s="6"/>
      <c r="AG1469" s="6"/>
      <c r="AH1469" s="6" t="s">
        <v>137</v>
      </c>
      <c r="AI1469" s="4">
        <f t="shared" si="22"/>
        <v>0</v>
      </c>
      <c r="AJ1469" s="4" t="s">
        <v>58</v>
      </c>
      <c r="AK1469" s="6"/>
      <c r="AL1469" s="4" t="str">
        <f>IFERROR(IF(AK1469="", "", _xlfn.XLOOKUP(AK1469, CODES!A:A,CODES!E:E)), "")</f>
        <v/>
      </c>
      <c r="AM1469" s="4" t="str">
        <f>IFERROR(IF(AK1469="", "", _xlfn.XLOOKUP(AK1469, CODES!A:A,CODES!G:G)), "")</f>
        <v/>
      </c>
      <c r="AN1469" s="4" t="str">
        <f>IFERROR(IF(AK1469="", "", _xlfn.XLOOKUP(AK1469, CODES!A:A,CODES!I:I)), "")</f>
        <v/>
      </c>
      <c r="AO1469" s="6" t="s">
        <v>9732</v>
      </c>
      <c r="AP1469" s="6"/>
      <c r="AQ1469" s="6"/>
      <c r="AR1469" s="6"/>
      <c r="AS1469" s="15"/>
    </row>
    <row r="1470" spans="1:45" ht="180" hidden="1" x14ac:dyDescent="0.25">
      <c r="A1470" s="13" t="s">
        <v>25</v>
      </c>
      <c r="B1470" s="4" t="s">
        <v>9318</v>
      </c>
      <c r="C1470" s="4" t="s">
        <v>9733</v>
      </c>
      <c r="D1470" s="5">
        <v>45788</v>
      </c>
      <c r="E1470" s="4" t="s">
        <v>5549</v>
      </c>
      <c r="F1470" s="6" t="s">
        <v>9734</v>
      </c>
      <c r="G1470" s="4" t="s">
        <v>1770</v>
      </c>
      <c r="H1470" s="6" t="s">
        <v>182</v>
      </c>
      <c r="I1470" s="6" t="s">
        <v>89</v>
      </c>
      <c r="J1470" s="4">
        <v>14</v>
      </c>
      <c r="K1470" s="4">
        <v>147</v>
      </c>
      <c r="L1470" s="4">
        <v>0</v>
      </c>
      <c r="M1470" s="4" t="s">
        <v>6165</v>
      </c>
      <c r="N1470" s="6"/>
      <c r="O1470" s="6" t="s">
        <v>1211</v>
      </c>
      <c r="P1470" s="6" t="s">
        <v>810</v>
      </c>
      <c r="Q1470" s="4" t="s">
        <v>82</v>
      </c>
      <c r="R1470" s="4" t="s">
        <v>52</v>
      </c>
      <c r="S1470" s="5">
        <v>43798</v>
      </c>
      <c r="T1470" s="7" t="s">
        <v>9735</v>
      </c>
      <c r="U1470" s="7" t="s">
        <v>9736</v>
      </c>
      <c r="V1470" s="7" t="s">
        <v>9737</v>
      </c>
      <c r="W1470" s="4" t="s">
        <v>53</v>
      </c>
      <c r="X1470" s="4" t="s">
        <v>53</v>
      </c>
      <c r="Y1470" s="4" t="s">
        <v>54</v>
      </c>
      <c r="Z1470" s="4" t="s">
        <v>54</v>
      </c>
      <c r="AA1470" s="4" t="s">
        <v>66</v>
      </c>
      <c r="AB1470" s="4" t="s">
        <v>97</v>
      </c>
      <c r="AC1470" s="6" t="s">
        <v>97</v>
      </c>
      <c r="AD1470" s="6"/>
      <c r="AE1470" s="4" t="s">
        <v>9738</v>
      </c>
      <c r="AF1470" s="6" t="s">
        <v>9630</v>
      </c>
      <c r="AG1470" s="6" t="s">
        <v>97</v>
      </c>
      <c r="AH1470" s="6" t="s">
        <v>137</v>
      </c>
      <c r="AI1470" s="4">
        <f t="shared" si="22"/>
        <v>0</v>
      </c>
      <c r="AJ1470" s="4" t="s">
        <v>58</v>
      </c>
      <c r="AK1470" s="6" t="s">
        <v>2296</v>
      </c>
      <c r="AL1470" s="4" t="str">
        <f>IFERROR(IF(AK1470="", "", _xlfn.XLOOKUP(AK1470, CODES!A:A,CODES!E:E)), "")</f>
        <v>Collector Equipment</v>
      </c>
      <c r="AM1470" s="4" t="str">
        <f>IFERROR(IF(AK1470="", "", _xlfn.XLOOKUP(AK1470, CODES!A:A,CODES!G:G)), "")</f>
        <v>Pantograph</v>
      </c>
      <c r="AN1470" s="4" t="str">
        <f>IFERROR(IF(AK1470="", "", _xlfn.XLOOKUP(AK1470, CODES!A:A,CODES!I:I)), "")</f>
        <v>Overheight Valve</v>
      </c>
      <c r="AO1470" s="6" t="s">
        <v>9739</v>
      </c>
      <c r="AP1470" s="6"/>
      <c r="AQ1470" s="6"/>
      <c r="AR1470" s="6"/>
      <c r="AS1470" s="15"/>
    </row>
    <row r="1471" spans="1:45" ht="195" hidden="1" x14ac:dyDescent="0.25">
      <c r="A1471" s="13" t="s">
        <v>565</v>
      </c>
      <c r="B1471" s="4" t="s">
        <v>9318</v>
      </c>
      <c r="C1471" s="4" t="s">
        <v>9740</v>
      </c>
      <c r="D1471" s="5">
        <v>45787</v>
      </c>
      <c r="E1471" s="4"/>
      <c r="F1471" s="6" t="s">
        <v>9707</v>
      </c>
      <c r="G1471" s="4" t="s">
        <v>1549</v>
      </c>
      <c r="H1471" s="6" t="s">
        <v>89</v>
      </c>
      <c r="I1471" s="6" t="s">
        <v>591</v>
      </c>
      <c r="J1471" s="4">
        <v>0</v>
      </c>
      <c r="K1471" s="4">
        <v>0</v>
      </c>
      <c r="L1471" s="4">
        <v>1.5</v>
      </c>
      <c r="M1471" s="4" t="s">
        <v>183</v>
      </c>
      <c r="N1471" s="6"/>
      <c r="O1471" s="6" t="s">
        <v>183</v>
      </c>
      <c r="P1471" s="6"/>
      <c r="Q1471" s="4" t="s">
        <v>51</v>
      </c>
      <c r="R1471" s="4" t="s">
        <v>52</v>
      </c>
      <c r="S1471" s="5">
        <v>43988</v>
      </c>
      <c r="T1471" s="7" t="s">
        <v>9741</v>
      </c>
      <c r="U1471" s="7" t="s">
        <v>9742</v>
      </c>
      <c r="V1471" s="7" t="s">
        <v>9743</v>
      </c>
      <c r="W1471" s="4" t="s">
        <v>95</v>
      </c>
      <c r="X1471" s="4" t="s">
        <v>95</v>
      </c>
      <c r="Y1471" s="4" t="s">
        <v>148</v>
      </c>
      <c r="Z1471" s="4"/>
      <c r="AA1471" s="4" t="s">
        <v>55</v>
      </c>
      <c r="AB1471" s="4" t="s">
        <v>45</v>
      </c>
      <c r="AC1471" s="6" t="s">
        <v>575</v>
      </c>
      <c r="AD1471" s="6"/>
      <c r="AE1471" s="4" t="s">
        <v>9744</v>
      </c>
      <c r="AF1471" s="6" t="s">
        <v>9745</v>
      </c>
      <c r="AG1471" s="6" t="s">
        <v>565</v>
      </c>
      <c r="AH1471" s="6" t="s">
        <v>109</v>
      </c>
      <c r="AI1471" s="4">
        <f t="shared" si="22"/>
        <v>0</v>
      </c>
      <c r="AJ1471" s="4" t="s">
        <v>68</v>
      </c>
      <c r="AK1471" s="6" t="s">
        <v>577</v>
      </c>
      <c r="AL1471" s="4" t="str">
        <f>IFERROR(IF(AK1471="", "", _xlfn.XLOOKUP(AK1471, CODES!A:A,CODES!E:E)), "")</f>
        <v>LNER</v>
      </c>
      <c r="AM1471" s="4" t="str">
        <f>IFERROR(IF(AK1471="", "", _xlfn.XLOOKUP(AK1471, CODES!A:A,CODES!G:G)), "")</f>
        <v>Other</v>
      </c>
      <c r="AN1471" s="4" t="str">
        <f>IFERROR(IF(AK1471="", "", _xlfn.XLOOKUP(AK1471, CODES!A:A,CODES!I:I)), "")</f>
        <v>Merged - see Master</v>
      </c>
      <c r="AO1471" s="6" t="s">
        <v>9746</v>
      </c>
      <c r="AP1471" s="6"/>
      <c r="AQ1471" s="6"/>
      <c r="AR1471" s="6"/>
      <c r="AS1471" s="15"/>
    </row>
    <row r="1472" spans="1:45" ht="210" hidden="1" x14ac:dyDescent="0.25">
      <c r="A1472" s="13" t="s">
        <v>25</v>
      </c>
      <c r="B1472" s="4" t="s">
        <v>9318</v>
      </c>
      <c r="C1472" s="4" t="s">
        <v>9747</v>
      </c>
      <c r="D1472" s="5">
        <v>45787</v>
      </c>
      <c r="E1472" s="4" t="s">
        <v>729</v>
      </c>
      <c r="F1472" s="6" t="s">
        <v>730</v>
      </c>
      <c r="G1472" s="4" t="s">
        <v>181</v>
      </c>
      <c r="H1472" s="6" t="s">
        <v>204</v>
      </c>
      <c r="I1472" s="6" t="s">
        <v>89</v>
      </c>
      <c r="J1472" s="4">
        <v>4</v>
      </c>
      <c r="K1472" s="4">
        <v>4</v>
      </c>
      <c r="L1472" s="4">
        <v>0</v>
      </c>
      <c r="M1472" s="4" t="s">
        <v>483</v>
      </c>
      <c r="N1472" s="6"/>
      <c r="O1472" s="6" t="s">
        <v>483</v>
      </c>
      <c r="P1472" s="6"/>
      <c r="Q1472" s="4" t="s">
        <v>51</v>
      </c>
      <c r="R1472" s="4" t="s">
        <v>52</v>
      </c>
      <c r="S1472" s="5">
        <v>43782</v>
      </c>
      <c r="T1472" s="7" t="s">
        <v>9748</v>
      </c>
      <c r="U1472" s="7" t="s">
        <v>9749</v>
      </c>
      <c r="V1472" s="7" t="s">
        <v>9750</v>
      </c>
      <c r="W1472" s="4" t="s">
        <v>95</v>
      </c>
      <c r="X1472" s="4" t="s">
        <v>95</v>
      </c>
      <c r="Y1472" s="4" t="s">
        <v>96</v>
      </c>
      <c r="Z1472" s="4" t="s">
        <v>96</v>
      </c>
      <c r="AA1472" s="4" t="s">
        <v>66</v>
      </c>
      <c r="AB1472" s="4" t="s">
        <v>97</v>
      </c>
      <c r="AC1472" s="6" t="s">
        <v>97</v>
      </c>
      <c r="AD1472" s="6"/>
      <c r="AE1472" s="4" t="s">
        <v>9751</v>
      </c>
      <c r="AF1472" s="6" t="s">
        <v>9695</v>
      </c>
      <c r="AG1472" s="6" t="s">
        <v>124</v>
      </c>
      <c r="AH1472" s="6" t="s">
        <v>109</v>
      </c>
      <c r="AI1472" s="4">
        <f t="shared" si="22"/>
        <v>0</v>
      </c>
      <c r="AJ1472" s="4" t="s">
        <v>58</v>
      </c>
      <c r="AK1472" s="6" t="s">
        <v>9752</v>
      </c>
      <c r="AL1472" s="4" t="str">
        <f>IFERROR(IF(AK1472="", "", _xlfn.XLOOKUP(AK1472, CODES!A:A,CODES!E:E)), "")</f>
        <v>Bogies</v>
      </c>
      <c r="AM1472" s="4" t="str">
        <f>IFERROR(IF(AK1472="", "", _xlfn.XLOOKUP(AK1472, CODES!A:A,CODES!G:G)), "")</f>
        <v>Wheelset</v>
      </c>
      <c r="AN1472" s="4" t="str">
        <f>IFERROR(IF(AK1472="", "", _xlfn.XLOOKUP(AK1472, CODES!A:A,CODES!I:I)), "")</f>
        <v>Operator</v>
      </c>
      <c r="AO1472" s="6" t="s">
        <v>9753</v>
      </c>
      <c r="AP1472" s="6"/>
      <c r="AQ1472" s="6"/>
      <c r="AR1472" s="6"/>
      <c r="AS1472" s="15"/>
    </row>
    <row r="1473" spans="1:45" ht="75" hidden="1" x14ac:dyDescent="0.25">
      <c r="A1473" s="13" t="s">
        <v>25</v>
      </c>
      <c r="B1473" s="4" t="s">
        <v>9318</v>
      </c>
      <c r="C1473" s="4" t="s">
        <v>9754</v>
      </c>
      <c r="D1473" s="5">
        <v>45787</v>
      </c>
      <c r="E1473" s="4" t="s">
        <v>3522</v>
      </c>
      <c r="F1473" s="6" t="s">
        <v>154</v>
      </c>
      <c r="G1473" s="4" t="s">
        <v>4171</v>
      </c>
      <c r="H1473" s="6"/>
      <c r="I1473" s="6"/>
      <c r="J1473" s="4">
        <v>9</v>
      </c>
      <c r="K1473" s="4">
        <v>22</v>
      </c>
      <c r="L1473" s="4">
        <v>0</v>
      </c>
      <c r="M1473" s="4" t="s">
        <v>156</v>
      </c>
      <c r="N1473" s="6" t="s">
        <v>7912</v>
      </c>
      <c r="O1473" s="6" t="s">
        <v>156</v>
      </c>
      <c r="P1473" s="6"/>
      <c r="Q1473" s="4" t="s">
        <v>73</v>
      </c>
      <c r="R1473" s="4" t="s">
        <v>74</v>
      </c>
      <c r="S1473" s="4"/>
      <c r="T1473" s="7" t="s">
        <v>9755</v>
      </c>
      <c r="U1473" s="7" t="s">
        <v>9756</v>
      </c>
      <c r="V1473" s="7" t="s">
        <v>9757</v>
      </c>
      <c r="W1473" s="4" t="s">
        <v>161</v>
      </c>
      <c r="X1473" s="4" t="s">
        <v>161</v>
      </c>
      <c r="Y1473" s="4" t="s">
        <v>54</v>
      </c>
      <c r="Z1473" s="4" t="s">
        <v>54</v>
      </c>
      <c r="AA1473" s="4" t="s">
        <v>66</v>
      </c>
      <c r="AB1473" s="4" t="s">
        <v>97</v>
      </c>
      <c r="AC1473" s="6" t="s">
        <v>97</v>
      </c>
      <c r="AD1473" s="6"/>
      <c r="AE1473" s="4" t="s">
        <v>9758</v>
      </c>
      <c r="AF1473" s="6"/>
      <c r="AG1473" s="6"/>
      <c r="AH1473" s="6" t="s">
        <v>137</v>
      </c>
      <c r="AI1473" s="4">
        <f t="shared" si="22"/>
        <v>0</v>
      </c>
      <c r="AJ1473" s="4" t="s">
        <v>58</v>
      </c>
      <c r="AK1473" s="6"/>
      <c r="AL1473" s="4" t="str">
        <f>IFERROR(IF(AK1473="", "", _xlfn.XLOOKUP(AK1473, CODES!A:A,CODES!E:E)), "")</f>
        <v/>
      </c>
      <c r="AM1473" s="4" t="str">
        <f>IFERROR(IF(AK1473="", "", _xlfn.XLOOKUP(AK1473, CODES!A:A,CODES!G:G)), "")</f>
        <v/>
      </c>
      <c r="AN1473" s="4" t="str">
        <f>IFERROR(IF(AK1473="", "", _xlfn.XLOOKUP(AK1473, CODES!A:A,CODES!I:I)), "")</f>
        <v/>
      </c>
      <c r="AO1473" s="6"/>
      <c r="AP1473" s="6"/>
      <c r="AQ1473" s="6"/>
      <c r="AR1473" s="6"/>
      <c r="AS1473" s="15"/>
    </row>
    <row r="1474" spans="1:45" ht="180" hidden="1" x14ac:dyDescent="0.25">
      <c r="A1474" s="13" t="s">
        <v>25</v>
      </c>
      <c r="B1474" s="4" t="s">
        <v>9318</v>
      </c>
      <c r="C1474" s="4" t="s">
        <v>9759</v>
      </c>
      <c r="D1474" s="5">
        <v>45787</v>
      </c>
      <c r="E1474" s="4" t="s">
        <v>5598</v>
      </c>
      <c r="F1474" s="6" t="s">
        <v>9760</v>
      </c>
      <c r="G1474" s="4" t="s">
        <v>9580</v>
      </c>
      <c r="H1474" s="6" t="s">
        <v>89</v>
      </c>
      <c r="I1474" s="6" t="s">
        <v>591</v>
      </c>
      <c r="J1474" s="4">
        <v>0</v>
      </c>
      <c r="K1474" s="4">
        <v>0</v>
      </c>
      <c r="L1474" s="4">
        <v>2.5</v>
      </c>
      <c r="M1474" s="4" t="s">
        <v>505</v>
      </c>
      <c r="N1474" s="6"/>
      <c r="O1474" s="6" t="s">
        <v>505</v>
      </c>
      <c r="P1474" s="6"/>
      <c r="Q1474" s="4" t="s">
        <v>51</v>
      </c>
      <c r="R1474" s="4" t="s">
        <v>52</v>
      </c>
      <c r="S1474" s="5">
        <v>43859</v>
      </c>
      <c r="T1474" s="7" t="s">
        <v>9761</v>
      </c>
      <c r="U1474" s="7" t="s">
        <v>9742</v>
      </c>
      <c r="V1474" s="7" t="s">
        <v>9762</v>
      </c>
      <c r="W1474" s="4" t="s">
        <v>95</v>
      </c>
      <c r="X1474" s="4" t="s">
        <v>95</v>
      </c>
      <c r="Y1474" s="4" t="s">
        <v>148</v>
      </c>
      <c r="Z1474" s="4" t="s">
        <v>148</v>
      </c>
      <c r="AA1474" s="4" t="s">
        <v>66</v>
      </c>
      <c r="AB1474" s="4" t="s">
        <v>97</v>
      </c>
      <c r="AC1474" s="6" t="s">
        <v>97</v>
      </c>
      <c r="AD1474" s="6"/>
      <c r="AE1474" s="4" t="s">
        <v>9763</v>
      </c>
      <c r="AF1474" s="6" t="s">
        <v>9764</v>
      </c>
      <c r="AG1474" s="6" t="s">
        <v>366</v>
      </c>
      <c r="AH1474" s="6" t="s">
        <v>109</v>
      </c>
      <c r="AI1474" s="4">
        <f t="shared" ref="AI1474:AI1537" si="23">IF(AD1474="Availability", 0, IF(AND(AE1474="Y", OR(J1474&gt;2, L1474&gt;0)), 1, 0))</f>
        <v>0</v>
      </c>
      <c r="AJ1474" s="4" t="s">
        <v>68</v>
      </c>
      <c r="AK1474" s="6" t="s">
        <v>367</v>
      </c>
      <c r="AL1474" s="4" t="str">
        <f>IFERROR(IF(AK1474="", "", _xlfn.XLOOKUP(AK1474, CODES!A:A,CODES!E:E)), "")</f>
        <v>LNER</v>
      </c>
      <c r="AM1474" s="4" t="str">
        <f>IFERROR(IF(AK1474="", "", _xlfn.XLOOKUP(AK1474, CODES!A:A,CODES!G:G)), "")</f>
        <v>Other</v>
      </c>
      <c r="AN1474" s="4" t="str">
        <f>IFERROR(IF(AK1474="", "", _xlfn.XLOOKUP(AK1474, CODES!A:A,CODES!I:I)), "")</f>
        <v>Availability</v>
      </c>
      <c r="AO1474" s="6" t="s">
        <v>9765</v>
      </c>
      <c r="AP1474" s="6"/>
      <c r="AQ1474" s="6"/>
      <c r="AR1474" s="6"/>
      <c r="AS1474" s="15"/>
    </row>
    <row r="1475" spans="1:45" ht="75" hidden="1" x14ac:dyDescent="0.25">
      <c r="A1475" s="13" t="s">
        <v>25</v>
      </c>
      <c r="B1475" s="4" t="s">
        <v>9318</v>
      </c>
      <c r="C1475" s="4" t="s">
        <v>9766</v>
      </c>
      <c r="D1475" s="5">
        <v>45786</v>
      </c>
      <c r="E1475" s="4" t="s">
        <v>9767</v>
      </c>
      <c r="F1475" s="6" t="s">
        <v>9768</v>
      </c>
      <c r="G1475" s="4" t="s">
        <v>913</v>
      </c>
      <c r="H1475" s="6" t="s">
        <v>392</v>
      </c>
      <c r="I1475" s="6" t="s">
        <v>89</v>
      </c>
      <c r="J1475" s="4">
        <v>3</v>
      </c>
      <c r="K1475" s="4">
        <v>3</v>
      </c>
      <c r="L1475" s="4">
        <v>0</v>
      </c>
      <c r="M1475" s="4" t="s">
        <v>232</v>
      </c>
      <c r="N1475" s="6"/>
      <c r="O1475" s="6" t="s">
        <v>232</v>
      </c>
      <c r="P1475" s="6"/>
      <c r="Q1475" s="4" t="s">
        <v>51</v>
      </c>
      <c r="R1475" s="4" t="s">
        <v>52</v>
      </c>
      <c r="S1475" s="5">
        <v>43943</v>
      </c>
      <c r="T1475" s="7" t="s">
        <v>9769</v>
      </c>
      <c r="U1475" s="7" t="s">
        <v>9770</v>
      </c>
      <c r="V1475" s="7"/>
      <c r="W1475" s="4" t="s">
        <v>345</v>
      </c>
      <c r="X1475" s="4" t="s">
        <v>345</v>
      </c>
      <c r="Y1475" s="4" t="s">
        <v>65</v>
      </c>
      <c r="Z1475" s="4" t="s">
        <v>65</v>
      </c>
      <c r="AA1475" s="4" t="s">
        <v>66</v>
      </c>
      <c r="AB1475" s="4" t="s">
        <v>97</v>
      </c>
      <c r="AC1475" s="6" t="s">
        <v>97</v>
      </c>
      <c r="AD1475" s="6"/>
      <c r="AE1475" s="4" t="s">
        <v>9771</v>
      </c>
      <c r="AF1475" s="6"/>
      <c r="AG1475" s="6" t="s">
        <v>108</v>
      </c>
      <c r="AH1475" s="6" t="s">
        <v>109</v>
      </c>
      <c r="AI1475" s="4">
        <f t="shared" si="23"/>
        <v>0</v>
      </c>
      <c r="AJ1475" s="4" t="s">
        <v>68</v>
      </c>
      <c r="AK1475" s="6" t="s">
        <v>927</v>
      </c>
      <c r="AL1475" s="4" t="str">
        <f>IFERROR(IF(AK1475="", "", _xlfn.XLOOKUP(AK1475, CODES!A:A,CODES!E:E)), "")</f>
        <v>Operational</v>
      </c>
      <c r="AM1475" s="4" t="str">
        <f>IFERROR(IF(AK1475="", "", _xlfn.XLOOKUP(AK1475, CODES!A:A,CODES!G:G)), "")</f>
        <v>Depot</v>
      </c>
      <c r="AN1475" s="4" t="str">
        <f>IFERROR(IF(AK1475="", "", _xlfn.XLOOKUP(AK1475, CODES!A:A,CODES!I:I)), "")</f>
        <v>Awaiting Acceptance</v>
      </c>
      <c r="AO1475" s="6" t="s">
        <v>7937</v>
      </c>
      <c r="AP1475" s="6"/>
      <c r="AQ1475" s="6"/>
      <c r="AR1475" s="6"/>
      <c r="AS1475" s="15"/>
    </row>
    <row r="1476" spans="1:45" ht="75" hidden="1" x14ac:dyDescent="0.25">
      <c r="A1476" s="13" t="s">
        <v>25</v>
      </c>
      <c r="B1476" s="4" t="s">
        <v>9318</v>
      </c>
      <c r="C1476" s="4" t="s">
        <v>9772</v>
      </c>
      <c r="D1476" s="5">
        <v>45786</v>
      </c>
      <c r="E1476" s="4" t="s">
        <v>3037</v>
      </c>
      <c r="F1476" s="6" t="s">
        <v>3038</v>
      </c>
      <c r="G1476" s="4" t="s">
        <v>250</v>
      </c>
      <c r="H1476" s="6"/>
      <c r="I1476" s="6"/>
      <c r="J1476" s="4">
        <v>10</v>
      </c>
      <c r="K1476" s="4">
        <v>42</v>
      </c>
      <c r="L1476" s="4">
        <v>0</v>
      </c>
      <c r="M1476" s="4" t="s">
        <v>156</v>
      </c>
      <c r="N1476" s="6" t="s">
        <v>7912</v>
      </c>
      <c r="O1476" s="6" t="s">
        <v>156</v>
      </c>
      <c r="P1476" s="6"/>
      <c r="Q1476" s="4" t="s">
        <v>73</v>
      </c>
      <c r="R1476" s="4" t="s">
        <v>74</v>
      </c>
      <c r="S1476" s="4"/>
      <c r="T1476" s="7" t="s">
        <v>9773</v>
      </c>
      <c r="U1476" s="7" t="s">
        <v>9774</v>
      </c>
      <c r="V1476" s="7" t="s">
        <v>9757</v>
      </c>
      <c r="W1476" s="4" t="s">
        <v>161</v>
      </c>
      <c r="X1476" s="4" t="s">
        <v>161</v>
      </c>
      <c r="Y1476" s="4" t="s">
        <v>54</v>
      </c>
      <c r="Z1476" s="4" t="s">
        <v>54</v>
      </c>
      <c r="AA1476" s="4" t="s">
        <v>66</v>
      </c>
      <c r="AB1476" s="4" t="s">
        <v>97</v>
      </c>
      <c r="AC1476" s="6" t="s">
        <v>97</v>
      </c>
      <c r="AD1476" s="6"/>
      <c r="AE1476" s="4" t="s">
        <v>9775</v>
      </c>
      <c r="AF1476" s="6"/>
      <c r="AG1476" s="6"/>
      <c r="AH1476" s="6" t="s">
        <v>137</v>
      </c>
      <c r="AI1476" s="4">
        <f t="shared" si="23"/>
        <v>0</v>
      </c>
      <c r="AJ1476" s="4" t="s">
        <v>58</v>
      </c>
      <c r="AK1476" s="6"/>
      <c r="AL1476" s="4" t="str">
        <f>IFERROR(IF(AK1476="", "", _xlfn.XLOOKUP(AK1476, CODES!A:A,CODES!E:E)), "")</f>
        <v/>
      </c>
      <c r="AM1476" s="4" t="str">
        <f>IFERROR(IF(AK1476="", "", _xlfn.XLOOKUP(AK1476, CODES!A:A,CODES!G:G)), "")</f>
        <v/>
      </c>
      <c r="AN1476" s="4" t="str">
        <f>IFERROR(IF(AK1476="", "", _xlfn.XLOOKUP(AK1476, CODES!A:A,CODES!I:I)), "")</f>
        <v/>
      </c>
      <c r="AO1476" s="6"/>
      <c r="AP1476" s="6"/>
      <c r="AQ1476" s="6"/>
      <c r="AR1476" s="6"/>
      <c r="AS1476" s="15"/>
    </row>
    <row r="1477" spans="1:45" ht="105" hidden="1" x14ac:dyDescent="0.25">
      <c r="A1477" s="13" t="s">
        <v>25</v>
      </c>
      <c r="B1477" s="4" t="s">
        <v>9318</v>
      </c>
      <c r="C1477" s="4" t="s">
        <v>9776</v>
      </c>
      <c r="D1477" s="5">
        <v>45786</v>
      </c>
      <c r="E1477" s="4" t="s">
        <v>957</v>
      </c>
      <c r="F1477" s="6" t="s">
        <v>2924</v>
      </c>
      <c r="G1477" s="4" t="s">
        <v>71</v>
      </c>
      <c r="H1477" s="6" t="s">
        <v>204</v>
      </c>
      <c r="I1477" s="6" t="s">
        <v>89</v>
      </c>
      <c r="J1477" s="4">
        <v>4</v>
      </c>
      <c r="K1477" s="4">
        <v>11</v>
      </c>
      <c r="L1477" s="4">
        <v>0</v>
      </c>
      <c r="M1477" s="4" t="s">
        <v>662</v>
      </c>
      <c r="N1477" s="6"/>
      <c r="O1477" s="6" t="s">
        <v>662</v>
      </c>
      <c r="P1477" s="6"/>
      <c r="Q1477" s="4" t="s">
        <v>51</v>
      </c>
      <c r="R1477" s="4" t="s">
        <v>52</v>
      </c>
      <c r="S1477" s="5">
        <v>43536</v>
      </c>
      <c r="T1477" s="7" t="s">
        <v>9777</v>
      </c>
      <c r="U1477" s="7" t="s">
        <v>9778</v>
      </c>
      <c r="V1477" s="7" t="s">
        <v>9779</v>
      </c>
      <c r="W1477" s="4" t="s">
        <v>218</v>
      </c>
      <c r="X1477" s="4" t="s">
        <v>218</v>
      </c>
      <c r="Y1477" s="4" t="s">
        <v>65</v>
      </c>
      <c r="Z1477" s="4" t="s">
        <v>65</v>
      </c>
      <c r="AA1477" s="4" t="s">
        <v>66</v>
      </c>
      <c r="AB1477" s="4" t="s">
        <v>97</v>
      </c>
      <c r="AC1477" s="6" t="s">
        <v>97</v>
      </c>
      <c r="AD1477" s="6"/>
      <c r="AE1477" s="4" t="s">
        <v>9780</v>
      </c>
      <c r="AF1477" s="6"/>
      <c r="AG1477" s="6" t="s">
        <v>108</v>
      </c>
      <c r="AH1477" s="6" t="s">
        <v>109</v>
      </c>
      <c r="AI1477" s="4">
        <f t="shared" si="23"/>
        <v>0</v>
      </c>
      <c r="AJ1477" s="4" t="s">
        <v>68</v>
      </c>
      <c r="AK1477" s="6" t="s">
        <v>110</v>
      </c>
      <c r="AL1477" s="4" t="str">
        <f>IFERROR(IF(AK1477="", "", _xlfn.XLOOKUP(AK1477, CODES!A:A,CODES!E:E)), "")</f>
        <v>Operational</v>
      </c>
      <c r="AM1477" s="4" t="str">
        <f>IFERROR(IF(AK1477="", "", _xlfn.XLOOKUP(AK1477, CODES!A:A,CODES!G:G)), "")</f>
        <v>Depot</v>
      </c>
      <c r="AN1477" s="4" t="str">
        <f>IFERROR(IF(AK1477="", "", _xlfn.XLOOKUP(AK1477, CODES!A:A,CODES!I:I)), "")</f>
        <v>Process</v>
      </c>
      <c r="AO1477" s="6" t="s">
        <v>9781</v>
      </c>
      <c r="AP1477" s="6"/>
      <c r="AQ1477" s="6"/>
      <c r="AR1477" s="6"/>
      <c r="AS1477" s="15"/>
    </row>
    <row r="1478" spans="1:45" ht="75" hidden="1" x14ac:dyDescent="0.25">
      <c r="A1478" s="13" t="s">
        <v>25</v>
      </c>
      <c r="B1478" s="4" t="s">
        <v>9318</v>
      </c>
      <c r="C1478" s="4" t="s">
        <v>9782</v>
      </c>
      <c r="D1478" s="5">
        <v>45785</v>
      </c>
      <c r="E1478" s="4" t="s">
        <v>701</v>
      </c>
      <c r="F1478" s="6" t="s">
        <v>9783</v>
      </c>
      <c r="G1478" s="4" t="s">
        <v>5214</v>
      </c>
      <c r="H1478" s="6"/>
      <c r="I1478" s="6"/>
      <c r="J1478" s="4">
        <v>2</v>
      </c>
      <c r="K1478" s="4">
        <v>13</v>
      </c>
      <c r="L1478" s="4">
        <v>0</v>
      </c>
      <c r="M1478" s="4" t="s">
        <v>837</v>
      </c>
      <c r="N1478" s="6" t="s">
        <v>252</v>
      </c>
      <c r="O1478" s="6" t="s">
        <v>837</v>
      </c>
      <c r="P1478" s="6"/>
      <c r="Q1478" s="4" t="s">
        <v>73</v>
      </c>
      <c r="R1478" s="4" t="s">
        <v>74</v>
      </c>
      <c r="S1478" s="4"/>
      <c r="T1478" s="7" t="s">
        <v>9784</v>
      </c>
      <c r="U1478" s="7" t="s">
        <v>9785</v>
      </c>
      <c r="V1478" s="7" t="s">
        <v>9786</v>
      </c>
      <c r="W1478" s="4" t="s">
        <v>161</v>
      </c>
      <c r="X1478" s="4" t="s">
        <v>161</v>
      </c>
      <c r="Y1478" s="4" t="s">
        <v>162</v>
      </c>
      <c r="Z1478" s="4" t="s">
        <v>162</v>
      </c>
      <c r="AA1478" s="4" t="s">
        <v>66</v>
      </c>
      <c r="AB1478" s="4" t="s">
        <v>97</v>
      </c>
      <c r="AC1478" s="6" t="s">
        <v>97</v>
      </c>
      <c r="AD1478" s="6"/>
      <c r="AE1478" s="4" t="s">
        <v>9787</v>
      </c>
      <c r="AF1478" s="6"/>
      <c r="AG1478" s="6"/>
      <c r="AH1478" s="6" t="s">
        <v>137</v>
      </c>
      <c r="AI1478" s="4">
        <f t="shared" si="23"/>
        <v>0</v>
      </c>
      <c r="AJ1478" s="4" t="s">
        <v>58</v>
      </c>
      <c r="AK1478" s="6" t="s">
        <v>5389</v>
      </c>
      <c r="AL1478" s="4" t="str">
        <f>IFERROR(IF(AK1478="", "", _xlfn.XLOOKUP(AK1478, CODES!A:A,CODES!E:E)), "")</f>
        <v>Rotating Machines </v>
      </c>
      <c r="AM1478" s="4" t="str">
        <f>IFERROR(IF(AK1478="", "", _xlfn.XLOOKUP(AK1478, CODES!A:A,CODES!G:G)), "")</f>
        <v>Traction Motor </v>
      </c>
      <c r="AN1478" s="4" t="str">
        <f>IFERROR(IF(AK1478="", "", _xlfn.XLOOKUP(AK1478, CODES!A:A,CODES!I:I)), "")</f>
        <v>Blower motor Class 91 </v>
      </c>
      <c r="AO1478" s="6"/>
      <c r="AP1478" s="6"/>
      <c r="AQ1478" s="6"/>
      <c r="AR1478" s="6"/>
      <c r="AS1478" s="15"/>
    </row>
    <row r="1479" spans="1:45" ht="75" hidden="1" x14ac:dyDescent="0.25">
      <c r="A1479" s="13" t="s">
        <v>258</v>
      </c>
      <c r="B1479" s="4" t="s">
        <v>9318</v>
      </c>
      <c r="C1479" s="4" t="s">
        <v>9788</v>
      </c>
      <c r="D1479" s="5">
        <v>45785</v>
      </c>
      <c r="E1479" s="4" t="s">
        <v>9789</v>
      </c>
      <c r="F1479" s="6" t="s">
        <v>9790</v>
      </c>
      <c r="G1479" s="4" t="s">
        <v>542</v>
      </c>
      <c r="H1479" s="6" t="s">
        <v>633</v>
      </c>
      <c r="I1479" s="6" t="s">
        <v>89</v>
      </c>
      <c r="J1479" s="4">
        <v>8</v>
      </c>
      <c r="K1479" s="4">
        <v>19</v>
      </c>
      <c r="L1479" s="4">
        <v>0</v>
      </c>
      <c r="M1479" s="4" t="s">
        <v>876</v>
      </c>
      <c r="N1479" s="6"/>
      <c r="O1479" s="6" t="s">
        <v>876</v>
      </c>
      <c r="P1479" s="6"/>
      <c r="Q1479" s="4" t="s">
        <v>82</v>
      </c>
      <c r="R1479" s="4" t="s">
        <v>52</v>
      </c>
      <c r="S1479" s="5">
        <v>43735</v>
      </c>
      <c r="T1479" s="7" t="s">
        <v>9791</v>
      </c>
      <c r="U1479" s="7" t="s">
        <v>9792</v>
      </c>
      <c r="V1479" s="7" t="s">
        <v>9793</v>
      </c>
      <c r="W1479" s="4" t="s">
        <v>268</v>
      </c>
      <c r="X1479" s="4" t="s">
        <v>268</v>
      </c>
      <c r="Y1479" s="4" t="s">
        <v>269</v>
      </c>
      <c r="Z1479" s="4" t="s">
        <v>269</v>
      </c>
      <c r="AA1479" s="4" t="s">
        <v>66</v>
      </c>
      <c r="AB1479" s="4" t="s">
        <v>97</v>
      </c>
      <c r="AC1479" s="6" t="s">
        <v>281</v>
      </c>
      <c r="AD1479" s="6" t="s">
        <v>4566</v>
      </c>
      <c r="AE1479" s="4" t="s">
        <v>9794</v>
      </c>
      <c r="AF1479" s="6" t="s">
        <v>9795</v>
      </c>
      <c r="AG1479" s="6" t="s">
        <v>108</v>
      </c>
      <c r="AH1479" s="6" t="s">
        <v>109</v>
      </c>
      <c r="AI1479" s="4">
        <f t="shared" si="23"/>
        <v>0</v>
      </c>
      <c r="AJ1479" s="4" t="s">
        <v>271</v>
      </c>
      <c r="AK1479" s="6" t="s">
        <v>1930</v>
      </c>
      <c r="AL1479" s="4" t="str">
        <f>IFERROR(IF(AK1479="", "", _xlfn.XLOOKUP(AK1479, CODES!A:A,CODES!E:E)), "")</f>
        <v>Operational</v>
      </c>
      <c r="AM1479" s="4" t="str">
        <f>IFERROR(IF(AK1479="", "", _xlfn.XLOOKUP(AK1479, CODES!A:A,CODES!G:G)), "")</f>
        <v>Control</v>
      </c>
      <c r="AN1479" s="4" t="str">
        <f>IFERROR(IF(AK1479="", "", _xlfn.XLOOKUP(AK1479, CODES!A:A,CODES!I:I)), "")</f>
        <v>LNER Planning</v>
      </c>
      <c r="AO1479" s="6" t="s">
        <v>9796</v>
      </c>
      <c r="AP1479" s="6"/>
      <c r="AQ1479" s="6"/>
      <c r="AR1479" s="6"/>
      <c r="AS1479" s="15"/>
    </row>
    <row r="1480" spans="1:45" ht="75" hidden="1" x14ac:dyDescent="0.25">
      <c r="A1480" s="13" t="s">
        <v>25</v>
      </c>
      <c r="B1480" s="4" t="s">
        <v>9318</v>
      </c>
      <c r="C1480" s="4" t="s">
        <v>9797</v>
      </c>
      <c r="D1480" s="5">
        <v>45785</v>
      </c>
      <c r="E1480" s="4" t="s">
        <v>2905</v>
      </c>
      <c r="F1480" s="6" t="s">
        <v>2906</v>
      </c>
      <c r="G1480" s="4" t="s">
        <v>316</v>
      </c>
      <c r="H1480" s="6"/>
      <c r="I1480" s="6"/>
      <c r="J1480" s="4">
        <v>18</v>
      </c>
      <c r="K1480" s="4">
        <v>54</v>
      </c>
      <c r="L1480" s="4">
        <v>0</v>
      </c>
      <c r="M1480" s="4" t="s">
        <v>837</v>
      </c>
      <c r="N1480" s="6" t="s">
        <v>252</v>
      </c>
      <c r="O1480" s="6" t="s">
        <v>837</v>
      </c>
      <c r="P1480" s="6"/>
      <c r="Q1480" s="4" t="s">
        <v>73</v>
      </c>
      <c r="R1480" s="4" t="s">
        <v>74</v>
      </c>
      <c r="S1480" s="4"/>
      <c r="T1480" s="7" t="s">
        <v>9798</v>
      </c>
      <c r="U1480" s="7" t="s">
        <v>9785</v>
      </c>
      <c r="V1480" s="7" t="s">
        <v>9786</v>
      </c>
      <c r="W1480" s="4" t="s">
        <v>135</v>
      </c>
      <c r="X1480" s="4" t="s">
        <v>135</v>
      </c>
      <c r="Y1480" s="4" t="s">
        <v>173</v>
      </c>
      <c r="Z1480" s="4" t="s">
        <v>173</v>
      </c>
      <c r="AA1480" s="4" t="s">
        <v>66</v>
      </c>
      <c r="AB1480" s="4" t="s">
        <v>97</v>
      </c>
      <c r="AC1480" s="6" t="s">
        <v>97</v>
      </c>
      <c r="AD1480" s="6"/>
      <c r="AE1480" s="4" t="s">
        <v>9799</v>
      </c>
      <c r="AF1480" s="6"/>
      <c r="AG1480" s="6"/>
      <c r="AH1480" s="6" t="s">
        <v>137</v>
      </c>
      <c r="AI1480" s="4">
        <f t="shared" si="23"/>
        <v>0</v>
      </c>
      <c r="AJ1480" s="4" t="s">
        <v>58</v>
      </c>
      <c r="AK1480" s="6" t="s">
        <v>5389</v>
      </c>
      <c r="AL1480" s="4" t="str">
        <f>IFERROR(IF(AK1480="", "", _xlfn.XLOOKUP(AK1480, CODES!A:A,CODES!E:E)), "")</f>
        <v>Rotating Machines </v>
      </c>
      <c r="AM1480" s="4" t="str">
        <f>IFERROR(IF(AK1480="", "", _xlfn.XLOOKUP(AK1480, CODES!A:A,CODES!G:G)), "")</f>
        <v>Traction Motor </v>
      </c>
      <c r="AN1480" s="4" t="str">
        <f>IFERROR(IF(AK1480="", "", _xlfn.XLOOKUP(AK1480, CODES!A:A,CODES!I:I)), "")</f>
        <v>Blower motor Class 91 </v>
      </c>
      <c r="AO1480" s="6"/>
      <c r="AP1480" s="6"/>
      <c r="AQ1480" s="6"/>
      <c r="AR1480" s="6"/>
      <c r="AS1480" s="15"/>
    </row>
    <row r="1481" spans="1:45" ht="165" hidden="1" x14ac:dyDescent="0.25">
      <c r="A1481" s="13" t="s">
        <v>25</v>
      </c>
      <c r="B1481" s="4" t="s">
        <v>9318</v>
      </c>
      <c r="C1481" s="4" t="s">
        <v>9800</v>
      </c>
      <c r="D1481" s="5">
        <v>45785</v>
      </c>
      <c r="E1481" s="4" t="s">
        <v>3190</v>
      </c>
      <c r="F1481" s="6" t="s">
        <v>3191</v>
      </c>
      <c r="G1481" s="4" t="s">
        <v>9801</v>
      </c>
      <c r="H1481" s="6" t="s">
        <v>1507</v>
      </c>
      <c r="I1481" s="6" t="s">
        <v>89</v>
      </c>
      <c r="J1481" s="4">
        <v>27</v>
      </c>
      <c r="K1481" s="4">
        <v>65</v>
      </c>
      <c r="L1481" s="4">
        <v>0</v>
      </c>
      <c r="M1481" s="4" t="s">
        <v>570</v>
      </c>
      <c r="N1481" s="6" t="s">
        <v>9802</v>
      </c>
      <c r="O1481" s="6" t="s">
        <v>570</v>
      </c>
      <c r="P1481" s="6" t="s">
        <v>92</v>
      </c>
      <c r="Q1481" s="4" t="s">
        <v>82</v>
      </c>
      <c r="R1481" s="4" t="s">
        <v>52</v>
      </c>
      <c r="S1481" s="5">
        <v>43672</v>
      </c>
      <c r="T1481" s="7" t="s">
        <v>9803</v>
      </c>
      <c r="U1481" s="7" t="s">
        <v>9804</v>
      </c>
      <c r="V1481" s="7" t="s">
        <v>9805</v>
      </c>
      <c r="W1481" s="4" t="s">
        <v>95</v>
      </c>
      <c r="X1481" s="4" t="s">
        <v>95</v>
      </c>
      <c r="Y1481" s="4" t="s">
        <v>173</v>
      </c>
      <c r="Z1481" s="4" t="s">
        <v>173</v>
      </c>
      <c r="AA1481" s="4" t="s">
        <v>66</v>
      </c>
      <c r="AB1481" s="4" t="s">
        <v>97</v>
      </c>
      <c r="AC1481" s="6" t="s">
        <v>97</v>
      </c>
      <c r="AD1481" s="6"/>
      <c r="AE1481" s="4" t="s">
        <v>9806</v>
      </c>
      <c r="AF1481" s="6" t="s">
        <v>9695</v>
      </c>
      <c r="AG1481" s="6" t="s">
        <v>97</v>
      </c>
      <c r="AH1481" s="6" t="s">
        <v>137</v>
      </c>
      <c r="AI1481" s="4">
        <f t="shared" si="23"/>
        <v>0</v>
      </c>
      <c r="AJ1481" s="4" t="s">
        <v>58</v>
      </c>
      <c r="AK1481" s="6" t="s">
        <v>9807</v>
      </c>
      <c r="AL1481" s="4" t="str">
        <f>IFERROR(IF(AK1481="", "", _xlfn.XLOOKUP(AK1481, CODES!A:A,CODES!E:E)), "")</f>
        <v>Emergency Equipment</v>
      </c>
      <c r="AM1481" s="4" t="str">
        <f>IFERROR(IF(AK1481="", "", _xlfn.XLOOKUP(AK1481, CODES!A:A,CODES!G:G)), "")</f>
        <v>Fire System</v>
      </c>
      <c r="AN1481" s="4" t="str">
        <f>IFERROR(IF(AK1481="", "", _xlfn.XLOOKUP(AK1481, CODES!A:A,CODES!I:I)), "")</f>
        <v>EV1001R</v>
      </c>
      <c r="AO1481" s="6" t="s">
        <v>9808</v>
      </c>
      <c r="AP1481" s="6"/>
      <c r="AQ1481" s="6"/>
      <c r="AR1481" s="6"/>
      <c r="AS1481" s="15"/>
    </row>
    <row r="1482" spans="1:45" ht="75" hidden="1" x14ac:dyDescent="0.25">
      <c r="A1482" s="13" t="s">
        <v>25</v>
      </c>
      <c r="B1482" s="4" t="s">
        <v>9318</v>
      </c>
      <c r="C1482" s="4" t="s">
        <v>9809</v>
      </c>
      <c r="D1482" s="5">
        <v>45785</v>
      </c>
      <c r="E1482" s="4" t="s">
        <v>3175</v>
      </c>
      <c r="F1482" s="6" t="s">
        <v>1045</v>
      </c>
      <c r="G1482" s="4" t="s">
        <v>4201</v>
      </c>
      <c r="H1482" s="6"/>
      <c r="I1482" s="6"/>
      <c r="J1482" s="4">
        <v>3</v>
      </c>
      <c r="K1482" s="4">
        <v>3</v>
      </c>
      <c r="L1482" s="4">
        <v>0</v>
      </c>
      <c r="M1482" s="4" t="s">
        <v>251</v>
      </c>
      <c r="N1482" s="6" t="s">
        <v>2681</v>
      </c>
      <c r="O1482" s="6" t="s">
        <v>251</v>
      </c>
      <c r="P1482" s="6"/>
      <c r="Q1482" s="4" t="s">
        <v>73</v>
      </c>
      <c r="R1482" s="4" t="s">
        <v>74</v>
      </c>
      <c r="S1482" s="4"/>
      <c r="T1482" s="7" t="s">
        <v>9810</v>
      </c>
      <c r="U1482" s="7" t="s">
        <v>9700</v>
      </c>
      <c r="V1482" s="7" t="s">
        <v>9811</v>
      </c>
      <c r="W1482" s="4" t="s">
        <v>135</v>
      </c>
      <c r="X1482" s="4" t="s">
        <v>135</v>
      </c>
      <c r="Y1482" s="4" t="s">
        <v>574</v>
      </c>
      <c r="Z1482" s="4" t="s">
        <v>574</v>
      </c>
      <c r="AA1482" s="4" t="s">
        <v>66</v>
      </c>
      <c r="AB1482" s="4" t="s">
        <v>97</v>
      </c>
      <c r="AC1482" s="6" t="s">
        <v>97</v>
      </c>
      <c r="AD1482" s="6"/>
      <c r="AE1482" s="4" t="s">
        <v>9812</v>
      </c>
      <c r="AF1482" s="6"/>
      <c r="AG1482" s="6"/>
      <c r="AH1482" s="6" t="s">
        <v>137</v>
      </c>
      <c r="AI1482" s="4">
        <f t="shared" si="23"/>
        <v>0</v>
      </c>
      <c r="AJ1482" s="4" t="s">
        <v>58</v>
      </c>
      <c r="AK1482" s="6"/>
      <c r="AL1482" s="4" t="str">
        <f>IFERROR(IF(AK1482="", "", _xlfn.XLOOKUP(AK1482, CODES!A:A,CODES!E:E)), "")</f>
        <v/>
      </c>
      <c r="AM1482" s="4" t="str">
        <f>IFERROR(IF(AK1482="", "", _xlfn.XLOOKUP(AK1482, CODES!A:A,CODES!G:G)), "")</f>
        <v/>
      </c>
      <c r="AN1482" s="4" t="str">
        <f>IFERROR(IF(AK1482="", "", _xlfn.XLOOKUP(AK1482, CODES!A:A,CODES!I:I)), "")</f>
        <v/>
      </c>
      <c r="AO1482" s="6"/>
      <c r="AP1482" s="6"/>
      <c r="AQ1482" s="6"/>
      <c r="AR1482" s="6"/>
      <c r="AS1482" s="15"/>
    </row>
    <row r="1483" spans="1:45" ht="75" hidden="1" x14ac:dyDescent="0.25">
      <c r="A1483" s="13" t="s">
        <v>25</v>
      </c>
      <c r="B1483" s="4" t="s">
        <v>9318</v>
      </c>
      <c r="C1483" s="4" t="s">
        <v>9813</v>
      </c>
      <c r="D1483" s="5">
        <v>45783</v>
      </c>
      <c r="E1483" s="4" t="s">
        <v>2796</v>
      </c>
      <c r="F1483" s="6" t="s">
        <v>9814</v>
      </c>
      <c r="G1483" s="4" t="s">
        <v>80</v>
      </c>
      <c r="H1483" s="6"/>
      <c r="I1483" s="6"/>
      <c r="J1483" s="4">
        <v>0</v>
      </c>
      <c r="K1483" s="4">
        <v>15</v>
      </c>
      <c r="L1483" s="4">
        <v>1</v>
      </c>
      <c r="M1483" s="4" t="s">
        <v>697</v>
      </c>
      <c r="N1483" s="6" t="s">
        <v>6485</v>
      </c>
      <c r="O1483" s="6" t="s">
        <v>697</v>
      </c>
      <c r="P1483" s="6"/>
      <c r="Q1483" s="4" t="s">
        <v>73</v>
      </c>
      <c r="R1483" s="4" t="s">
        <v>74</v>
      </c>
      <c r="S1483" s="4"/>
      <c r="T1483" s="7" t="s">
        <v>9815</v>
      </c>
      <c r="U1483" s="7" t="s">
        <v>9816</v>
      </c>
      <c r="V1483" s="7" t="s">
        <v>9817</v>
      </c>
      <c r="W1483" s="4" t="s">
        <v>75</v>
      </c>
      <c r="X1483" s="4" t="s">
        <v>75</v>
      </c>
      <c r="Y1483" s="4" t="s">
        <v>173</v>
      </c>
      <c r="Z1483" s="4" t="s">
        <v>173</v>
      </c>
      <c r="AA1483" s="4" t="s">
        <v>66</v>
      </c>
      <c r="AB1483" s="4" t="s">
        <v>97</v>
      </c>
      <c r="AC1483" s="6" t="s">
        <v>97</v>
      </c>
      <c r="AD1483" s="6"/>
      <c r="AE1483" s="4" t="s">
        <v>9818</v>
      </c>
      <c r="AF1483" s="6"/>
      <c r="AG1483" s="6"/>
      <c r="AH1483" s="6" t="s">
        <v>137</v>
      </c>
      <c r="AI1483" s="4">
        <f t="shared" si="23"/>
        <v>0</v>
      </c>
      <c r="AJ1483" s="4" t="s">
        <v>58</v>
      </c>
      <c r="AK1483" s="6"/>
      <c r="AL1483" s="4" t="str">
        <f>IFERROR(IF(AK1483="", "", _xlfn.XLOOKUP(AK1483, CODES!A:A,CODES!E:E)), "")</f>
        <v/>
      </c>
      <c r="AM1483" s="4" t="str">
        <f>IFERROR(IF(AK1483="", "", _xlfn.XLOOKUP(AK1483, CODES!A:A,CODES!G:G)), "")</f>
        <v/>
      </c>
      <c r="AN1483" s="4" t="str">
        <f>IFERROR(IF(AK1483="", "", _xlfn.XLOOKUP(AK1483, CODES!A:A,CODES!I:I)), "")</f>
        <v/>
      </c>
      <c r="AO1483" s="6"/>
      <c r="AP1483" s="6"/>
      <c r="AQ1483" s="6"/>
      <c r="AR1483" s="6"/>
      <c r="AS1483" s="15"/>
    </row>
    <row r="1484" spans="1:45" ht="150" hidden="1" x14ac:dyDescent="0.25">
      <c r="A1484" s="13" t="s">
        <v>25</v>
      </c>
      <c r="B1484" s="4" t="s">
        <v>9318</v>
      </c>
      <c r="C1484" s="4" t="s">
        <v>9819</v>
      </c>
      <c r="D1484" s="5">
        <v>45783</v>
      </c>
      <c r="E1484" s="4" t="s">
        <v>9820</v>
      </c>
      <c r="F1484" s="6" t="s">
        <v>4555</v>
      </c>
      <c r="G1484" s="4" t="s">
        <v>802</v>
      </c>
      <c r="H1484" s="6" t="s">
        <v>1172</v>
      </c>
      <c r="I1484" s="6" t="s">
        <v>89</v>
      </c>
      <c r="J1484" s="4">
        <v>17</v>
      </c>
      <c r="K1484" s="4">
        <v>17</v>
      </c>
      <c r="L1484" s="4">
        <v>0</v>
      </c>
      <c r="M1484" s="4" t="s">
        <v>662</v>
      </c>
      <c r="N1484" s="6"/>
      <c r="O1484" s="6" t="s">
        <v>543</v>
      </c>
      <c r="P1484" s="6"/>
      <c r="Q1484" s="4" t="s">
        <v>51</v>
      </c>
      <c r="R1484" s="4" t="s">
        <v>52</v>
      </c>
      <c r="S1484" s="5">
        <v>43578</v>
      </c>
      <c r="T1484" s="7" t="s">
        <v>9821</v>
      </c>
      <c r="U1484" s="7" t="s">
        <v>9822</v>
      </c>
      <c r="V1484" s="7"/>
      <c r="W1484" s="4" t="s">
        <v>797</v>
      </c>
      <c r="X1484" s="4" t="s">
        <v>797</v>
      </c>
      <c r="Y1484" s="4" t="s">
        <v>148</v>
      </c>
      <c r="Z1484" s="4" t="s">
        <v>148</v>
      </c>
      <c r="AA1484" s="4" t="s">
        <v>66</v>
      </c>
      <c r="AB1484" s="4" t="s">
        <v>97</v>
      </c>
      <c r="AC1484" s="6" t="s">
        <v>97</v>
      </c>
      <c r="AD1484" s="6"/>
      <c r="AE1484" s="4" t="s">
        <v>9823</v>
      </c>
      <c r="AF1484" s="6" t="s">
        <v>9824</v>
      </c>
      <c r="AG1484" s="6" t="s">
        <v>108</v>
      </c>
      <c r="AH1484" s="6" t="s">
        <v>109</v>
      </c>
      <c r="AI1484" s="4">
        <f t="shared" si="23"/>
        <v>0</v>
      </c>
      <c r="AJ1484" s="4" t="s">
        <v>68</v>
      </c>
      <c r="AK1484" s="6" t="s">
        <v>150</v>
      </c>
      <c r="AL1484" s="4" t="str">
        <f>IFERROR(IF(AK1484="", "", _xlfn.XLOOKUP(AK1484, CODES!A:A,CODES!E:E)), "")</f>
        <v>Operational</v>
      </c>
      <c r="AM1484" s="4" t="str">
        <f>IFERROR(IF(AK1484="", "", _xlfn.XLOOKUP(AK1484, CODES!A:A,CODES!G:G)), "")</f>
        <v>Control</v>
      </c>
      <c r="AN1484" s="4" t="str">
        <f>IFERROR(IF(AK1484="", "", _xlfn.XLOOKUP(AK1484, CODES!A:A,CODES!I:I)), "")</f>
        <v>HRL CPC</v>
      </c>
      <c r="AO1484" s="6" t="s">
        <v>9045</v>
      </c>
      <c r="AP1484" s="6"/>
      <c r="AQ1484" s="6"/>
      <c r="AR1484" s="6"/>
      <c r="AS1484" s="15"/>
    </row>
    <row r="1485" spans="1:45" ht="75" hidden="1" x14ac:dyDescent="0.25">
      <c r="A1485" s="13" t="s">
        <v>25</v>
      </c>
      <c r="B1485" s="4" t="s">
        <v>9318</v>
      </c>
      <c r="C1485" s="4" t="s">
        <v>9825</v>
      </c>
      <c r="D1485" s="5">
        <v>45783</v>
      </c>
      <c r="E1485" s="4" t="s">
        <v>6416</v>
      </c>
      <c r="F1485" s="6" t="s">
        <v>6417</v>
      </c>
      <c r="G1485" s="4" t="s">
        <v>142</v>
      </c>
      <c r="H1485" s="6"/>
      <c r="I1485" s="6"/>
      <c r="J1485" s="4">
        <v>4</v>
      </c>
      <c r="K1485" s="4">
        <v>4</v>
      </c>
      <c r="L1485" s="4">
        <v>0</v>
      </c>
      <c r="M1485" s="4" t="s">
        <v>335</v>
      </c>
      <c r="N1485" s="6" t="s">
        <v>5668</v>
      </c>
      <c r="O1485" s="6" t="s">
        <v>335</v>
      </c>
      <c r="P1485" s="6"/>
      <c r="Q1485" s="4" t="s">
        <v>73</v>
      </c>
      <c r="R1485" s="4" t="s">
        <v>74</v>
      </c>
      <c r="S1485" s="4"/>
      <c r="T1485" s="7" t="s">
        <v>9826</v>
      </c>
      <c r="U1485" s="7" t="s">
        <v>9827</v>
      </c>
      <c r="V1485" s="7" t="s">
        <v>9828</v>
      </c>
      <c r="W1485" s="4" t="s">
        <v>161</v>
      </c>
      <c r="X1485" s="4" t="s">
        <v>161</v>
      </c>
      <c r="Y1485" s="4" t="s">
        <v>574</v>
      </c>
      <c r="Z1485" s="4" t="s">
        <v>574</v>
      </c>
      <c r="AA1485" s="4" t="s">
        <v>66</v>
      </c>
      <c r="AB1485" s="4" t="s">
        <v>97</v>
      </c>
      <c r="AC1485" s="6" t="s">
        <v>97</v>
      </c>
      <c r="AD1485" s="6"/>
      <c r="AE1485" s="4" t="s">
        <v>9829</v>
      </c>
      <c r="AF1485" s="6"/>
      <c r="AG1485" s="6"/>
      <c r="AH1485" s="6" t="s">
        <v>137</v>
      </c>
      <c r="AI1485" s="4">
        <f t="shared" si="23"/>
        <v>0</v>
      </c>
      <c r="AJ1485" s="4" t="s">
        <v>58</v>
      </c>
      <c r="AK1485" s="6"/>
      <c r="AL1485" s="4" t="str">
        <f>IFERROR(IF(AK1485="", "", _xlfn.XLOOKUP(AK1485, CODES!A:A,CODES!E:E)), "")</f>
        <v/>
      </c>
      <c r="AM1485" s="4" t="str">
        <f>IFERROR(IF(AK1485="", "", _xlfn.XLOOKUP(AK1485, CODES!A:A,CODES!G:G)), "")</f>
        <v/>
      </c>
      <c r="AN1485" s="4" t="str">
        <f>IFERROR(IF(AK1485="", "", _xlfn.XLOOKUP(AK1485, CODES!A:A,CODES!I:I)), "")</f>
        <v/>
      </c>
      <c r="AO1485" s="6"/>
      <c r="AP1485" s="6"/>
      <c r="AQ1485" s="6"/>
      <c r="AR1485" s="6"/>
      <c r="AS1485" s="15"/>
    </row>
    <row r="1486" spans="1:45" ht="75" hidden="1" x14ac:dyDescent="0.25">
      <c r="A1486" s="13" t="s">
        <v>25</v>
      </c>
      <c r="B1486" s="4" t="s">
        <v>9318</v>
      </c>
      <c r="C1486" s="4" t="s">
        <v>9830</v>
      </c>
      <c r="D1486" s="5">
        <v>45783</v>
      </c>
      <c r="E1486" s="4" t="s">
        <v>2905</v>
      </c>
      <c r="F1486" s="6" t="s">
        <v>2906</v>
      </c>
      <c r="G1486" s="4" t="s">
        <v>1763</v>
      </c>
      <c r="H1486" s="6"/>
      <c r="I1486" s="6"/>
      <c r="J1486" s="4">
        <v>4</v>
      </c>
      <c r="K1486" s="4">
        <v>7</v>
      </c>
      <c r="L1486" s="4">
        <v>0</v>
      </c>
      <c r="M1486" s="4" t="s">
        <v>251</v>
      </c>
      <c r="N1486" s="6" t="s">
        <v>1383</v>
      </c>
      <c r="O1486" s="6" t="s">
        <v>251</v>
      </c>
      <c r="P1486" s="6"/>
      <c r="Q1486" s="4" t="s">
        <v>73</v>
      </c>
      <c r="R1486" s="4" t="s">
        <v>74</v>
      </c>
      <c r="S1486" s="4"/>
      <c r="T1486" s="7" t="s">
        <v>9831</v>
      </c>
      <c r="U1486" s="7" t="s">
        <v>9832</v>
      </c>
      <c r="V1486" s="7" t="s">
        <v>9833</v>
      </c>
      <c r="W1486" s="4" t="s">
        <v>161</v>
      </c>
      <c r="X1486" s="4" t="s">
        <v>161</v>
      </c>
      <c r="Y1486" s="4" t="s">
        <v>574</v>
      </c>
      <c r="Z1486" s="4" t="s">
        <v>574</v>
      </c>
      <c r="AA1486" s="4" t="s">
        <v>66</v>
      </c>
      <c r="AB1486" s="4" t="s">
        <v>97</v>
      </c>
      <c r="AC1486" s="6" t="s">
        <v>97</v>
      </c>
      <c r="AD1486" s="6"/>
      <c r="AE1486" s="4" t="s">
        <v>9834</v>
      </c>
      <c r="AF1486" s="6"/>
      <c r="AG1486" s="6"/>
      <c r="AH1486" s="6" t="s">
        <v>137</v>
      </c>
      <c r="AI1486" s="4">
        <f t="shared" si="23"/>
        <v>0</v>
      </c>
      <c r="AJ1486" s="4" t="s">
        <v>58</v>
      </c>
      <c r="AK1486" s="6"/>
      <c r="AL1486" s="4" t="str">
        <f>IFERROR(IF(AK1486="", "", _xlfn.XLOOKUP(AK1486, CODES!A:A,CODES!E:E)), "")</f>
        <v/>
      </c>
      <c r="AM1486" s="4" t="str">
        <f>IFERROR(IF(AK1486="", "", _xlfn.XLOOKUP(AK1486, CODES!A:A,CODES!G:G)), "")</f>
        <v/>
      </c>
      <c r="AN1486" s="4" t="str">
        <f>IFERROR(IF(AK1486="", "", _xlfn.XLOOKUP(AK1486, CODES!A:A,CODES!I:I)), "")</f>
        <v/>
      </c>
      <c r="AO1486" s="6"/>
      <c r="AP1486" s="6"/>
      <c r="AQ1486" s="6"/>
      <c r="AR1486" s="6"/>
      <c r="AS1486" s="15"/>
    </row>
    <row r="1487" spans="1:45" ht="90" hidden="1" x14ac:dyDescent="0.25">
      <c r="A1487" s="13" t="s">
        <v>258</v>
      </c>
      <c r="B1487" s="4" t="s">
        <v>9318</v>
      </c>
      <c r="C1487" s="4" t="s">
        <v>9835</v>
      </c>
      <c r="D1487" s="5">
        <v>45783</v>
      </c>
      <c r="E1487" s="4" t="s">
        <v>4697</v>
      </c>
      <c r="F1487" s="6" t="s">
        <v>5605</v>
      </c>
      <c r="G1487" s="4" t="s">
        <v>71</v>
      </c>
      <c r="H1487" s="6" t="s">
        <v>392</v>
      </c>
      <c r="I1487" s="6" t="s">
        <v>89</v>
      </c>
      <c r="J1487" s="4">
        <v>0</v>
      </c>
      <c r="K1487" s="4">
        <v>3</v>
      </c>
      <c r="L1487" s="4">
        <v>0</v>
      </c>
      <c r="M1487" s="4" t="s">
        <v>543</v>
      </c>
      <c r="N1487" s="6"/>
      <c r="O1487" s="6" t="s">
        <v>543</v>
      </c>
      <c r="P1487" s="6"/>
      <c r="Q1487" s="4" t="s">
        <v>51</v>
      </c>
      <c r="R1487" s="4" t="s">
        <v>52</v>
      </c>
      <c r="S1487" s="5">
        <v>43578</v>
      </c>
      <c r="T1487" s="7" t="s">
        <v>9836</v>
      </c>
      <c r="U1487" s="7" t="s">
        <v>9837</v>
      </c>
      <c r="V1487" s="7" t="s">
        <v>9838</v>
      </c>
      <c r="W1487" s="4" t="s">
        <v>916</v>
      </c>
      <c r="X1487" s="4" t="s">
        <v>2990</v>
      </c>
      <c r="Y1487" s="4" t="s">
        <v>1658</v>
      </c>
      <c r="Z1487" s="4"/>
      <c r="AA1487" s="4" t="s">
        <v>66</v>
      </c>
      <c r="AB1487" s="4" t="s">
        <v>124</v>
      </c>
      <c r="AC1487" s="6" t="s">
        <v>281</v>
      </c>
      <c r="AD1487" s="6" t="s">
        <v>2571</v>
      </c>
      <c r="AE1487" s="4" t="s">
        <v>9839</v>
      </c>
      <c r="AF1487" s="6" t="s">
        <v>9695</v>
      </c>
      <c r="AG1487" s="6" t="s">
        <v>108</v>
      </c>
      <c r="AH1487" s="6" t="s">
        <v>109</v>
      </c>
      <c r="AI1487" s="4">
        <f t="shared" si="23"/>
        <v>0</v>
      </c>
      <c r="AJ1487" s="4" t="s">
        <v>920</v>
      </c>
      <c r="AK1487" s="6" t="s">
        <v>347</v>
      </c>
      <c r="AL1487" s="4" t="str">
        <f>IFERROR(IF(AK1487="", "", _xlfn.XLOOKUP(AK1487, CODES!A:A,CODES!E:E)), "")</f>
        <v>Operational</v>
      </c>
      <c r="AM1487" s="4" t="str">
        <f>IFERROR(IF(AK1487="", "", _xlfn.XLOOKUP(AK1487, CODES!A:A,CODES!G:G)), "")</f>
        <v>NR</v>
      </c>
      <c r="AN1487" s="4" t="str">
        <f>IFERROR(IF(AK1487="", "", _xlfn.XLOOKUP(AK1487, CODES!A:A,CODES!I:I)), "")</f>
        <v>Regulation</v>
      </c>
      <c r="AO1487" s="6" t="s">
        <v>9840</v>
      </c>
      <c r="AP1487" s="6"/>
      <c r="AQ1487" s="6"/>
      <c r="AR1487" s="6"/>
      <c r="AS1487" s="15"/>
    </row>
    <row r="1488" spans="1:45" ht="75" hidden="1" x14ac:dyDescent="0.25">
      <c r="A1488" s="13" t="s">
        <v>25</v>
      </c>
      <c r="B1488" s="4" t="s">
        <v>9318</v>
      </c>
      <c r="C1488" s="4" t="s">
        <v>9841</v>
      </c>
      <c r="D1488" s="5">
        <v>45782</v>
      </c>
      <c r="E1488" s="4" t="s">
        <v>701</v>
      </c>
      <c r="F1488" s="6" t="s">
        <v>9783</v>
      </c>
      <c r="G1488" s="4" t="s">
        <v>192</v>
      </c>
      <c r="H1488" s="6"/>
      <c r="I1488" s="6"/>
      <c r="J1488" s="4">
        <v>11</v>
      </c>
      <c r="K1488" s="4">
        <v>11</v>
      </c>
      <c r="L1488" s="4">
        <v>0</v>
      </c>
      <c r="M1488" s="4" t="s">
        <v>765</v>
      </c>
      <c r="N1488" s="6" t="s">
        <v>2064</v>
      </c>
      <c r="O1488" s="6" t="s">
        <v>765</v>
      </c>
      <c r="P1488" s="6"/>
      <c r="Q1488" s="4" t="s">
        <v>73</v>
      </c>
      <c r="R1488" s="4" t="s">
        <v>74</v>
      </c>
      <c r="S1488" s="4"/>
      <c r="T1488" s="7" t="s">
        <v>9842</v>
      </c>
      <c r="U1488" s="7"/>
      <c r="V1488" s="7" t="s">
        <v>9843</v>
      </c>
      <c r="W1488" s="4" t="s">
        <v>161</v>
      </c>
      <c r="X1488" s="4" t="s">
        <v>161</v>
      </c>
      <c r="Y1488" s="4" t="s">
        <v>418</v>
      </c>
      <c r="Z1488" s="4" t="s">
        <v>418</v>
      </c>
      <c r="AA1488" s="4" t="s">
        <v>66</v>
      </c>
      <c r="AB1488" s="4" t="s">
        <v>97</v>
      </c>
      <c r="AC1488" s="6" t="s">
        <v>97</v>
      </c>
      <c r="AD1488" s="6"/>
      <c r="AE1488" s="4" t="s">
        <v>9844</v>
      </c>
      <c r="AF1488" s="6"/>
      <c r="AG1488" s="6"/>
      <c r="AH1488" s="6" t="s">
        <v>137</v>
      </c>
      <c r="AI1488" s="4">
        <f t="shared" si="23"/>
        <v>0</v>
      </c>
      <c r="AJ1488" s="4" t="s">
        <v>58</v>
      </c>
      <c r="AK1488" s="6"/>
      <c r="AL1488" s="4" t="str">
        <f>IFERROR(IF(AK1488="", "", _xlfn.XLOOKUP(AK1488, CODES!A:A,CODES!E:E)), "")</f>
        <v/>
      </c>
      <c r="AM1488" s="4" t="str">
        <f>IFERROR(IF(AK1488="", "", _xlfn.XLOOKUP(AK1488, CODES!A:A,CODES!G:G)), "")</f>
        <v/>
      </c>
      <c r="AN1488" s="4" t="str">
        <f>IFERROR(IF(AK1488="", "", _xlfn.XLOOKUP(AK1488, CODES!A:A,CODES!I:I)), "")</f>
        <v/>
      </c>
      <c r="AO1488" s="6"/>
      <c r="AP1488" s="6"/>
      <c r="AQ1488" s="6"/>
      <c r="AR1488" s="6"/>
      <c r="AS1488" s="15"/>
    </row>
    <row r="1489" spans="1:45" ht="135" hidden="1" x14ac:dyDescent="0.25">
      <c r="A1489" s="13" t="s">
        <v>25</v>
      </c>
      <c r="B1489" s="4" t="s">
        <v>9318</v>
      </c>
      <c r="C1489" s="4" t="s">
        <v>9845</v>
      </c>
      <c r="D1489" s="5">
        <v>45782</v>
      </c>
      <c r="E1489" s="4" t="s">
        <v>9198</v>
      </c>
      <c r="F1489" s="6" t="s">
        <v>9199</v>
      </c>
      <c r="G1489" s="4" t="s">
        <v>1029</v>
      </c>
      <c r="H1489" s="6" t="s">
        <v>116</v>
      </c>
      <c r="I1489" s="6" t="s">
        <v>89</v>
      </c>
      <c r="J1489" s="4">
        <v>7</v>
      </c>
      <c r="K1489" s="4">
        <v>7</v>
      </c>
      <c r="L1489" s="4">
        <v>0</v>
      </c>
      <c r="M1489" s="4" t="s">
        <v>1203</v>
      </c>
      <c r="N1489" s="6" t="s">
        <v>9846</v>
      </c>
      <c r="O1489" s="6" t="s">
        <v>1203</v>
      </c>
      <c r="P1489" s="6"/>
      <c r="Q1489" s="4" t="s">
        <v>51</v>
      </c>
      <c r="R1489" s="4" t="s">
        <v>52</v>
      </c>
      <c r="S1489" s="5">
        <v>43847</v>
      </c>
      <c r="T1489" s="7" t="s">
        <v>9847</v>
      </c>
      <c r="U1489" s="7" t="s">
        <v>9848</v>
      </c>
      <c r="V1489" s="7"/>
      <c r="W1489" s="4" t="s">
        <v>95</v>
      </c>
      <c r="X1489" s="4" t="s">
        <v>95</v>
      </c>
      <c r="Y1489" s="4" t="s">
        <v>418</v>
      </c>
      <c r="Z1489" s="4" t="s">
        <v>418</v>
      </c>
      <c r="AA1489" s="4" t="s">
        <v>66</v>
      </c>
      <c r="AB1489" s="4" t="s">
        <v>97</v>
      </c>
      <c r="AC1489" s="6" t="s">
        <v>97</v>
      </c>
      <c r="AD1489" s="6"/>
      <c r="AE1489" s="4" t="s">
        <v>9849</v>
      </c>
      <c r="AF1489" s="6" t="s">
        <v>9850</v>
      </c>
      <c r="AG1489" s="6" t="s">
        <v>97</v>
      </c>
      <c r="AH1489" s="6" t="s">
        <v>137</v>
      </c>
      <c r="AI1489" s="4">
        <f t="shared" si="23"/>
        <v>0</v>
      </c>
      <c r="AJ1489" s="4" t="s">
        <v>58</v>
      </c>
      <c r="AK1489" s="6" t="s">
        <v>420</v>
      </c>
      <c r="AL1489" s="4" t="str">
        <f>IFERROR(IF(AK1489="", "", _xlfn.XLOOKUP(AK1489, CODES!A:A,CODES!E:E)), "")</f>
        <v>Doors</v>
      </c>
      <c r="AM1489" s="4" t="str">
        <f>IFERROR(IF(AK1489="", "", _xlfn.XLOOKUP(AK1489, CODES!A:A,CODES!G:G)), "")</f>
        <v>Exterior Passenger Doors</v>
      </c>
      <c r="AN1489" s="4" t="str">
        <f>IFERROR(IF(AK1489="", "", _xlfn.XLOOKUP(AK1489, CODES!A:A,CODES!I:I)), "")</f>
        <v>Door Close Switch (DCS)</v>
      </c>
      <c r="AO1489" s="6" t="s">
        <v>9851</v>
      </c>
      <c r="AP1489" s="6"/>
      <c r="AQ1489" s="6"/>
      <c r="AR1489" s="6"/>
      <c r="AS1489" s="15"/>
    </row>
    <row r="1490" spans="1:45" ht="225" hidden="1" x14ac:dyDescent="0.25">
      <c r="A1490" s="13" t="s">
        <v>25</v>
      </c>
      <c r="B1490" s="4" t="s">
        <v>9318</v>
      </c>
      <c r="C1490" s="4" t="s">
        <v>9852</v>
      </c>
      <c r="D1490" s="5">
        <v>45782</v>
      </c>
      <c r="E1490" s="4" t="s">
        <v>179</v>
      </c>
      <c r="F1490" s="6" t="s">
        <v>180</v>
      </c>
      <c r="G1490" s="4" t="s">
        <v>155</v>
      </c>
      <c r="H1490" s="6" t="s">
        <v>2496</v>
      </c>
      <c r="I1490" s="6" t="s">
        <v>89</v>
      </c>
      <c r="J1490" s="4">
        <v>20</v>
      </c>
      <c r="K1490" s="4">
        <v>29</v>
      </c>
      <c r="L1490" s="4">
        <v>0</v>
      </c>
      <c r="M1490" s="4" t="s">
        <v>1173</v>
      </c>
      <c r="N1490" s="6" t="s">
        <v>9853</v>
      </c>
      <c r="O1490" s="6" t="s">
        <v>1173</v>
      </c>
      <c r="P1490" s="6"/>
      <c r="Q1490" s="4" t="s">
        <v>51</v>
      </c>
      <c r="R1490" s="4" t="s">
        <v>52</v>
      </c>
      <c r="S1490" s="5">
        <v>43808</v>
      </c>
      <c r="T1490" s="7" t="s">
        <v>9854</v>
      </c>
      <c r="U1490" s="7" t="s">
        <v>9855</v>
      </c>
      <c r="V1490" s="7"/>
      <c r="W1490" s="4" t="s">
        <v>95</v>
      </c>
      <c r="X1490" s="4" t="s">
        <v>95</v>
      </c>
      <c r="Y1490" s="4" t="s">
        <v>418</v>
      </c>
      <c r="Z1490" s="4" t="s">
        <v>418</v>
      </c>
      <c r="AA1490" s="4" t="s">
        <v>66</v>
      </c>
      <c r="AB1490" s="4" t="s">
        <v>97</v>
      </c>
      <c r="AC1490" s="6" t="s">
        <v>97</v>
      </c>
      <c r="AD1490" s="6"/>
      <c r="AE1490" s="4" t="s">
        <v>9856</v>
      </c>
      <c r="AF1490" s="6" t="s">
        <v>9857</v>
      </c>
      <c r="AG1490" s="6" t="s">
        <v>97</v>
      </c>
      <c r="AH1490" s="6" t="s">
        <v>137</v>
      </c>
      <c r="AI1490" s="4">
        <f t="shared" si="23"/>
        <v>0</v>
      </c>
      <c r="AJ1490" s="4" t="s">
        <v>58</v>
      </c>
      <c r="AK1490" s="6" t="s">
        <v>420</v>
      </c>
      <c r="AL1490" s="4" t="str">
        <f>IFERROR(IF(AK1490="", "", _xlfn.XLOOKUP(AK1490, CODES!A:A,CODES!E:E)), "")</f>
        <v>Doors</v>
      </c>
      <c r="AM1490" s="4" t="str">
        <f>IFERROR(IF(AK1490="", "", _xlfn.XLOOKUP(AK1490, CODES!A:A,CODES!G:G)), "")</f>
        <v>Exterior Passenger Doors</v>
      </c>
      <c r="AN1490" s="4" t="str">
        <f>IFERROR(IF(AK1490="", "", _xlfn.XLOOKUP(AK1490, CODES!A:A,CODES!I:I)), "")</f>
        <v>Door Close Switch (DCS)</v>
      </c>
      <c r="AO1490" s="6" t="s">
        <v>9858</v>
      </c>
      <c r="AP1490" s="6"/>
      <c r="AQ1490" s="6"/>
      <c r="AR1490" s="6"/>
      <c r="AS1490" s="15"/>
    </row>
    <row r="1491" spans="1:45" ht="75" hidden="1" x14ac:dyDescent="0.25">
      <c r="A1491" s="13" t="s">
        <v>25</v>
      </c>
      <c r="B1491" s="4" t="s">
        <v>9318</v>
      </c>
      <c r="C1491" s="4" t="s">
        <v>9859</v>
      </c>
      <c r="D1491" s="5">
        <v>45782</v>
      </c>
      <c r="E1491" s="4" t="s">
        <v>2905</v>
      </c>
      <c r="F1491" s="6" t="s">
        <v>2906</v>
      </c>
      <c r="G1491" s="4" t="s">
        <v>1763</v>
      </c>
      <c r="H1491" s="6"/>
      <c r="I1491" s="6"/>
      <c r="J1491" s="4">
        <v>9</v>
      </c>
      <c r="K1491" s="4">
        <v>36</v>
      </c>
      <c r="L1491" s="4">
        <v>0</v>
      </c>
      <c r="M1491" s="4" t="s">
        <v>765</v>
      </c>
      <c r="N1491" s="6"/>
      <c r="O1491" s="6" t="s">
        <v>765</v>
      </c>
      <c r="P1491" s="6"/>
      <c r="Q1491" s="4" t="s">
        <v>73</v>
      </c>
      <c r="R1491" s="4" t="s">
        <v>74</v>
      </c>
      <c r="S1491" s="4"/>
      <c r="T1491" s="7" t="s">
        <v>9860</v>
      </c>
      <c r="U1491" s="7" t="s">
        <v>9700</v>
      </c>
      <c r="V1491" s="7" t="s">
        <v>9861</v>
      </c>
      <c r="W1491" s="4" t="s">
        <v>135</v>
      </c>
      <c r="X1491" s="4" t="s">
        <v>135</v>
      </c>
      <c r="Y1491" s="4" t="s">
        <v>96</v>
      </c>
      <c r="Z1491" s="4" t="s">
        <v>96</v>
      </c>
      <c r="AA1491" s="4" t="s">
        <v>66</v>
      </c>
      <c r="AB1491" s="4" t="s">
        <v>97</v>
      </c>
      <c r="AC1491" s="6" t="s">
        <v>97</v>
      </c>
      <c r="AD1491" s="6"/>
      <c r="AE1491" s="4" t="s">
        <v>9862</v>
      </c>
      <c r="AF1491" s="6"/>
      <c r="AG1491" s="6"/>
      <c r="AH1491" s="6" t="s">
        <v>109</v>
      </c>
      <c r="AI1491" s="4">
        <f t="shared" si="23"/>
        <v>0</v>
      </c>
      <c r="AJ1491" s="4" t="s">
        <v>58</v>
      </c>
      <c r="AK1491" s="6"/>
      <c r="AL1491" s="4" t="str">
        <f>IFERROR(IF(AK1491="", "", _xlfn.XLOOKUP(AK1491, CODES!A:A,CODES!E:E)), "")</f>
        <v/>
      </c>
      <c r="AM1491" s="4" t="str">
        <f>IFERROR(IF(AK1491="", "", _xlfn.XLOOKUP(AK1491, CODES!A:A,CODES!G:G)), "")</f>
        <v/>
      </c>
      <c r="AN1491" s="4" t="str">
        <f>IFERROR(IF(AK1491="", "", _xlfn.XLOOKUP(AK1491, CODES!A:A,CODES!I:I)), "")</f>
        <v/>
      </c>
      <c r="AO1491" s="6"/>
      <c r="AP1491" s="6"/>
      <c r="AQ1491" s="6"/>
      <c r="AR1491" s="6"/>
      <c r="AS1491" s="15"/>
    </row>
    <row r="1492" spans="1:45" ht="75" hidden="1" x14ac:dyDescent="0.25">
      <c r="A1492" s="13" t="s">
        <v>25</v>
      </c>
      <c r="B1492" s="4" t="s">
        <v>9318</v>
      </c>
      <c r="C1492" s="4" t="s">
        <v>9863</v>
      </c>
      <c r="D1492" s="5">
        <v>45782</v>
      </c>
      <c r="E1492" s="4" t="s">
        <v>5666</v>
      </c>
      <c r="F1492" s="6" t="s">
        <v>5667</v>
      </c>
      <c r="G1492" s="4" t="s">
        <v>192</v>
      </c>
      <c r="H1492" s="6"/>
      <c r="I1492" s="6"/>
      <c r="J1492" s="4">
        <v>3</v>
      </c>
      <c r="K1492" s="4">
        <v>3</v>
      </c>
      <c r="L1492" s="4">
        <v>0</v>
      </c>
      <c r="M1492" s="4" t="s">
        <v>765</v>
      </c>
      <c r="N1492" s="6" t="s">
        <v>5895</v>
      </c>
      <c r="O1492" s="6" t="s">
        <v>765</v>
      </c>
      <c r="P1492" s="6"/>
      <c r="Q1492" s="4" t="s">
        <v>73</v>
      </c>
      <c r="R1492" s="4" t="s">
        <v>74</v>
      </c>
      <c r="S1492" s="4"/>
      <c r="T1492" s="7" t="s">
        <v>9864</v>
      </c>
      <c r="U1492" s="7" t="s">
        <v>9865</v>
      </c>
      <c r="V1492" s="7" t="s">
        <v>9483</v>
      </c>
      <c r="W1492" s="4" t="s">
        <v>135</v>
      </c>
      <c r="X1492" s="4" t="s">
        <v>135</v>
      </c>
      <c r="Y1492" s="4" t="s">
        <v>574</v>
      </c>
      <c r="Z1492" s="4" t="s">
        <v>574</v>
      </c>
      <c r="AA1492" s="4" t="s">
        <v>66</v>
      </c>
      <c r="AB1492" s="4" t="s">
        <v>97</v>
      </c>
      <c r="AC1492" s="6" t="s">
        <v>97</v>
      </c>
      <c r="AD1492" s="6"/>
      <c r="AE1492" s="4" t="s">
        <v>9866</v>
      </c>
      <c r="AF1492" s="6"/>
      <c r="AG1492" s="6"/>
      <c r="AH1492" s="6" t="s">
        <v>137</v>
      </c>
      <c r="AI1492" s="4">
        <f t="shared" si="23"/>
        <v>0</v>
      </c>
      <c r="AJ1492" s="4" t="s">
        <v>58</v>
      </c>
      <c r="AK1492" s="6"/>
      <c r="AL1492" s="4" t="str">
        <f>IFERROR(IF(AK1492="", "", _xlfn.XLOOKUP(AK1492, CODES!A:A,CODES!E:E)), "")</f>
        <v/>
      </c>
      <c r="AM1492" s="4" t="str">
        <f>IFERROR(IF(AK1492="", "", _xlfn.XLOOKUP(AK1492, CODES!A:A,CODES!G:G)), "")</f>
        <v/>
      </c>
      <c r="AN1492" s="4" t="str">
        <f>IFERROR(IF(AK1492="", "", _xlfn.XLOOKUP(AK1492, CODES!A:A,CODES!I:I)), "")</f>
        <v/>
      </c>
      <c r="AO1492" s="6"/>
      <c r="AP1492" s="6"/>
      <c r="AQ1492" s="6"/>
      <c r="AR1492" s="6"/>
      <c r="AS1492" s="15"/>
    </row>
    <row r="1493" spans="1:45" ht="120" hidden="1" x14ac:dyDescent="0.25">
      <c r="A1493" s="13" t="s">
        <v>25</v>
      </c>
      <c r="B1493" s="4" t="s">
        <v>9318</v>
      </c>
      <c r="C1493" s="4" t="s">
        <v>9867</v>
      </c>
      <c r="D1493" s="5">
        <v>45782</v>
      </c>
      <c r="E1493" s="4" t="s">
        <v>1725</v>
      </c>
      <c r="F1493" s="6" t="s">
        <v>1726</v>
      </c>
      <c r="G1493" s="4" t="s">
        <v>192</v>
      </c>
      <c r="H1493" s="6" t="s">
        <v>688</v>
      </c>
      <c r="I1493" s="6" t="s">
        <v>89</v>
      </c>
      <c r="J1493" s="4">
        <v>13</v>
      </c>
      <c r="K1493" s="4">
        <v>28</v>
      </c>
      <c r="L1493" s="4">
        <v>0</v>
      </c>
      <c r="M1493" s="4" t="s">
        <v>1006</v>
      </c>
      <c r="N1493" s="6" t="s">
        <v>9868</v>
      </c>
      <c r="O1493" s="6" t="s">
        <v>1006</v>
      </c>
      <c r="P1493" s="6"/>
      <c r="Q1493" s="4" t="s">
        <v>51</v>
      </c>
      <c r="R1493" s="4" t="s">
        <v>52</v>
      </c>
      <c r="S1493" s="5">
        <v>43902</v>
      </c>
      <c r="T1493" s="7" t="s">
        <v>9869</v>
      </c>
      <c r="U1493" s="7" t="s">
        <v>9870</v>
      </c>
      <c r="V1493" s="7" t="s">
        <v>9871</v>
      </c>
      <c r="W1493" s="4" t="s">
        <v>509</v>
      </c>
      <c r="X1493" s="4" t="s">
        <v>509</v>
      </c>
      <c r="Y1493" s="4" t="s">
        <v>510</v>
      </c>
      <c r="Z1493" s="4" t="s">
        <v>510</v>
      </c>
      <c r="AA1493" s="4" t="s">
        <v>66</v>
      </c>
      <c r="AB1493" s="4" t="s">
        <v>97</v>
      </c>
      <c r="AC1493" s="6" t="s">
        <v>97</v>
      </c>
      <c r="AD1493" s="6"/>
      <c r="AE1493" s="4" t="s">
        <v>9872</v>
      </c>
      <c r="AF1493" s="6" t="s">
        <v>9857</v>
      </c>
      <c r="AG1493" s="6" t="s">
        <v>124</v>
      </c>
      <c r="AH1493" s="6" t="s">
        <v>109</v>
      </c>
      <c r="AI1493" s="4">
        <f t="shared" si="23"/>
        <v>0</v>
      </c>
      <c r="AJ1493" s="4" t="s">
        <v>68</v>
      </c>
      <c r="AK1493" s="6" t="s">
        <v>512</v>
      </c>
      <c r="AL1493" s="4" t="str">
        <f>IFERROR(IF(AK1493="", "", _xlfn.XLOOKUP(AK1493, CODES!A:A,CODES!E:E)), "")</f>
        <v>LNER</v>
      </c>
      <c r="AM1493" s="4" t="str">
        <f>IFERROR(IF(AK1493="", "", _xlfn.XLOOKUP(AK1493, CODES!A:A,CODES!G:G)), "")</f>
        <v>Other</v>
      </c>
      <c r="AN1493" s="4" t="str">
        <f>IFERROR(IF(AK1493="", "", _xlfn.XLOOKUP(AK1493, CODES!A:A,CODES!I:I)), "")</f>
        <v>Cleaning</v>
      </c>
      <c r="AO1493" s="6" t="s">
        <v>9873</v>
      </c>
      <c r="AP1493" s="6"/>
      <c r="AQ1493" s="6"/>
      <c r="AR1493" s="6"/>
      <c r="AS1493" s="15"/>
    </row>
    <row r="1494" spans="1:45" ht="165" hidden="1" x14ac:dyDescent="0.25">
      <c r="A1494" s="13" t="s">
        <v>310</v>
      </c>
      <c r="B1494" s="4" t="s">
        <v>9318</v>
      </c>
      <c r="C1494" s="4" t="s">
        <v>9874</v>
      </c>
      <c r="D1494" s="5">
        <v>45781</v>
      </c>
      <c r="E1494" s="4"/>
      <c r="F1494" s="6" t="s">
        <v>9875</v>
      </c>
      <c r="G1494" s="4" t="s">
        <v>192</v>
      </c>
      <c r="H1494" s="6" t="s">
        <v>581</v>
      </c>
      <c r="I1494" s="6" t="s">
        <v>89</v>
      </c>
      <c r="J1494" s="4">
        <v>10</v>
      </c>
      <c r="K1494" s="4">
        <v>10</v>
      </c>
      <c r="L1494" s="4">
        <v>0</v>
      </c>
      <c r="M1494" s="4" t="s">
        <v>214</v>
      </c>
      <c r="N1494" s="6"/>
      <c r="O1494" s="6" t="s">
        <v>214</v>
      </c>
      <c r="P1494" s="6"/>
      <c r="Q1494" s="4" t="s">
        <v>82</v>
      </c>
      <c r="R1494" s="4" t="s">
        <v>52</v>
      </c>
      <c r="S1494" s="5">
        <v>43672</v>
      </c>
      <c r="T1494" s="7" t="s">
        <v>9876</v>
      </c>
      <c r="U1494" s="7" t="s">
        <v>9877</v>
      </c>
      <c r="V1494" s="7"/>
      <c r="W1494" s="4" t="s">
        <v>95</v>
      </c>
      <c r="X1494" s="4" t="s">
        <v>95</v>
      </c>
      <c r="Y1494" s="4" t="s">
        <v>148</v>
      </c>
      <c r="Z1494" s="4"/>
      <c r="AA1494" s="4" t="s">
        <v>55</v>
      </c>
      <c r="AB1494" s="4" t="s">
        <v>45</v>
      </c>
      <c r="AC1494" s="6" t="s">
        <v>97</v>
      </c>
      <c r="AD1494" s="6"/>
      <c r="AE1494" s="4" t="s">
        <v>9878</v>
      </c>
      <c r="AF1494" s="6" t="s">
        <v>9879</v>
      </c>
      <c r="AG1494" s="6" t="s">
        <v>124</v>
      </c>
      <c r="AH1494" s="6" t="s">
        <v>109</v>
      </c>
      <c r="AI1494" s="4">
        <f t="shared" si="23"/>
        <v>0</v>
      </c>
      <c r="AJ1494" s="4" t="s">
        <v>68</v>
      </c>
      <c r="AK1494" s="6" t="s">
        <v>1930</v>
      </c>
      <c r="AL1494" s="4" t="str">
        <f>IFERROR(IF(AK1494="", "", _xlfn.XLOOKUP(AK1494, CODES!A:A,CODES!E:E)), "")</f>
        <v>Operational</v>
      </c>
      <c r="AM1494" s="4" t="str">
        <f>IFERROR(IF(AK1494="", "", _xlfn.XLOOKUP(AK1494, CODES!A:A,CODES!G:G)), "")</f>
        <v>Control</v>
      </c>
      <c r="AN1494" s="4" t="str">
        <f>IFERROR(IF(AK1494="", "", _xlfn.XLOOKUP(AK1494, CODES!A:A,CODES!I:I)), "")</f>
        <v>LNER Planning</v>
      </c>
      <c r="AO1494" s="6" t="s">
        <v>9880</v>
      </c>
      <c r="AP1494" s="6"/>
      <c r="AQ1494" s="6"/>
      <c r="AR1494" s="6"/>
      <c r="AS1494" s="15"/>
    </row>
    <row r="1495" spans="1:45" ht="75" hidden="1" x14ac:dyDescent="0.25">
      <c r="A1495" s="13" t="s">
        <v>25</v>
      </c>
      <c r="B1495" s="4" t="s">
        <v>9318</v>
      </c>
      <c r="C1495" s="4" t="s">
        <v>9881</v>
      </c>
      <c r="D1495" s="5">
        <v>45781</v>
      </c>
      <c r="E1495" s="4" t="s">
        <v>5193</v>
      </c>
      <c r="F1495" s="6" t="s">
        <v>8234</v>
      </c>
      <c r="G1495" s="4" t="s">
        <v>142</v>
      </c>
      <c r="H1495" s="6"/>
      <c r="I1495" s="6"/>
      <c r="J1495" s="4">
        <v>25</v>
      </c>
      <c r="K1495" s="4">
        <v>88</v>
      </c>
      <c r="L1495" s="4">
        <v>0</v>
      </c>
      <c r="M1495" s="4" t="s">
        <v>156</v>
      </c>
      <c r="N1495" s="6" t="s">
        <v>7912</v>
      </c>
      <c r="O1495" s="6" t="s">
        <v>697</v>
      </c>
      <c r="P1495" s="6"/>
      <c r="Q1495" s="4" t="s">
        <v>73</v>
      </c>
      <c r="R1495" s="4" t="s">
        <v>74</v>
      </c>
      <c r="S1495" s="4"/>
      <c r="T1495" s="7" t="s">
        <v>9882</v>
      </c>
      <c r="U1495" s="7" t="s">
        <v>9883</v>
      </c>
      <c r="V1495" s="7" t="s">
        <v>9884</v>
      </c>
      <c r="W1495" s="4" t="s">
        <v>161</v>
      </c>
      <c r="X1495" s="4" t="s">
        <v>161</v>
      </c>
      <c r="Y1495" s="4" t="s">
        <v>162</v>
      </c>
      <c r="Z1495" s="4" t="s">
        <v>162</v>
      </c>
      <c r="AA1495" s="4" t="s">
        <v>66</v>
      </c>
      <c r="AB1495" s="4" t="s">
        <v>97</v>
      </c>
      <c r="AC1495" s="6" t="s">
        <v>97</v>
      </c>
      <c r="AD1495" s="6"/>
      <c r="AE1495" s="4" t="s">
        <v>9885</v>
      </c>
      <c r="AF1495" s="6"/>
      <c r="AG1495" s="6"/>
      <c r="AH1495" s="6" t="s">
        <v>137</v>
      </c>
      <c r="AI1495" s="4">
        <f t="shared" si="23"/>
        <v>0</v>
      </c>
      <c r="AJ1495" s="4" t="s">
        <v>58</v>
      </c>
      <c r="AK1495" s="6"/>
      <c r="AL1495" s="4" t="str">
        <f>IFERROR(IF(AK1495="", "", _xlfn.XLOOKUP(AK1495, CODES!A:A,CODES!E:E)), "")</f>
        <v/>
      </c>
      <c r="AM1495" s="4" t="str">
        <f>IFERROR(IF(AK1495="", "", _xlfn.XLOOKUP(AK1495, CODES!A:A,CODES!G:G)), "")</f>
        <v/>
      </c>
      <c r="AN1495" s="4" t="str">
        <f>IFERROR(IF(AK1495="", "", _xlfn.XLOOKUP(AK1495, CODES!A:A,CODES!I:I)), "")</f>
        <v/>
      </c>
      <c r="AO1495" s="6"/>
      <c r="AP1495" s="6"/>
      <c r="AQ1495" s="6"/>
      <c r="AR1495" s="6"/>
      <c r="AS1495" s="15"/>
    </row>
    <row r="1496" spans="1:45" ht="135" hidden="1" x14ac:dyDescent="0.25">
      <c r="A1496" s="13" t="s">
        <v>25</v>
      </c>
      <c r="B1496" s="4" t="s">
        <v>9318</v>
      </c>
      <c r="C1496" s="4" t="s">
        <v>9886</v>
      </c>
      <c r="D1496" s="5">
        <v>45781</v>
      </c>
      <c r="E1496" s="4" t="s">
        <v>936</v>
      </c>
      <c r="F1496" s="6" t="s">
        <v>4746</v>
      </c>
      <c r="G1496" s="4" t="s">
        <v>102</v>
      </c>
      <c r="H1496" s="6" t="s">
        <v>1060</v>
      </c>
      <c r="I1496" s="6" t="s">
        <v>89</v>
      </c>
      <c r="J1496" s="4">
        <v>44</v>
      </c>
      <c r="K1496" s="4">
        <v>44</v>
      </c>
      <c r="L1496" s="4">
        <v>0</v>
      </c>
      <c r="M1496" s="4" t="s">
        <v>375</v>
      </c>
      <c r="N1496" s="6"/>
      <c r="O1496" s="6" t="s">
        <v>375</v>
      </c>
      <c r="P1496" s="6"/>
      <c r="Q1496" s="4" t="s">
        <v>82</v>
      </c>
      <c r="R1496" s="4" t="s">
        <v>52</v>
      </c>
      <c r="S1496" s="5">
        <v>43700</v>
      </c>
      <c r="T1496" s="7" t="s">
        <v>936</v>
      </c>
      <c r="U1496" s="7" t="s">
        <v>9887</v>
      </c>
      <c r="V1496" s="7" t="s">
        <v>9888</v>
      </c>
      <c r="W1496" s="4" t="s">
        <v>64</v>
      </c>
      <c r="X1496" s="4" t="s">
        <v>64</v>
      </c>
      <c r="Y1496" s="4" t="s">
        <v>65</v>
      </c>
      <c r="Z1496" s="4" t="s">
        <v>65</v>
      </c>
      <c r="AA1496" s="4" t="s">
        <v>66</v>
      </c>
      <c r="AB1496" s="4" t="s">
        <v>97</v>
      </c>
      <c r="AC1496" s="6" t="s">
        <v>97</v>
      </c>
      <c r="AD1496" s="6"/>
      <c r="AE1496" s="4" t="s">
        <v>9889</v>
      </c>
      <c r="AF1496" s="6" t="s">
        <v>9879</v>
      </c>
      <c r="AG1496" s="6" t="s">
        <v>108</v>
      </c>
      <c r="AH1496" s="6" t="s">
        <v>109</v>
      </c>
      <c r="AI1496" s="4">
        <f t="shared" si="23"/>
        <v>0</v>
      </c>
      <c r="AJ1496" s="4" t="s">
        <v>68</v>
      </c>
      <c r="AK1496" s="6" t="s">
        <v>9696</v>
      </c>
      <c r="AL1496" s="4" t="str">
        <f>IFERROR(IF(AK1496="", "", _xlfn.XLOOKUP(AK1496, CODES!A:A,CODES!E:E)), "")</f>
        <v>Operational</v>
      </c>
      <c r="AM1496" s="4" t="str">
        <f>IFERROR(IF(AK1496="", "", _xlfn.XLOOKUP(AK1496, CODES!A:A,CODES!G:G)), "")</f>
        <v>Depot</v>
      </c>
      <c r="AN1496" s="4" t="str">
        <f>IFERROR(IF(AK1496="", "", _xlfn.XLOOKUP(AK1496, CODES!A:A,CODES!I:I)), "")</f>
        <v>Workload</v>
      </c>
      <c r="AO1496" s="6" t="s">
        <v>9890</v>
      </c>
      <c r="AP1496" s="6"/>
      <c r="AQ1496" s="6"/>
      <c r="AR1496" s="6"/>
      <c r="AS1496" s="15"/>
    </row>
    <row r="1497" spans="1:45" ht="150" hidden="1" x14ac:dyDescent="0.25">
      <c r="A1497" s="13" t="s">
        <v>25</v>
      </c>
      <c r="B1497" s="4" t="s">
        <v>9318</v>
      </c>
      <c r="C1497" s="4" t="s">
        <v>9891</v>
      </c>
      <c r="D1497" s="5">
        <v>45781</v>
      </c>
      <c r="E1497" s="4" t="s">
        <v>4441</v>
      </c>
      <c r="F1497" s="6" t="s">
        <v>4442</v>
      </c>
      <c r="G1497" s="4" t="s">
        <v>192</v>
      </c>
      <c r="H1497" s="6" t="s">
        <v>392</v>
      </c>
      <c r="I1497" s="6" t="s">
        <v>89</v>
      </c>
      <c r="J1497" s="4">
        <v>3</v>
      </c>
      <c r="K1497" s="4">
        <v>3</v>
      </c>
      <c r="L1497" s="4">
        <v>0</v>
      </c>
      <c r="M1497" s="4" t="s">
        <v>317</v>
      </c>
      <c r="N1497" s="6" t="s">
        <v>644</v>
      </c>
      <c r="O1497" s="6" t="s">
        <v>317</v>
      </c>
      <c r="P1497" s="6"/>
      <c r="Q1497" s="4" t="s">
        <v>51</v>
      </c>
      <c r="R1497" s="4" t="s">
        <v>52</v>
      </c>
      <c r="S1497" s="5">
        <v>43572</v>
      </c>
      <c r="T1497" s="7" t="s">
        <v>9892</v>
      </c>
      <c r="U1497" s="7" t="s">
        <v>9893</v>
      </c>
      <c r="V1497" s="7" t="s">
        <v>9894</v>
      </c>
      <c r="W1497" s="4" t="s">
        <v>53</v>
      </c>
      <c r="X1497" s="4" t="s">
        <v>53</v>
      </c>
      <c r="Y1497" s="4" t="s">
        <v>574</v>
      </c>
      <c r="Z1497" s="4" t="s">
        <v>574</v>
      </c>
      <c r="AA1497" s="4" t="s">
        <v>66</v>
      </c>
      <c r="AB1497" s="4" t="s">
        <v>97</v>
      </c>
      <c r="AC1497" s="6" t="s">
        <v>97</v>
      </c>
      <c r="AD1497" s="6"/>
      <c r="AE1497" s="4" t="s">
        <v>9895</v>
      </c>
      <c r="AF1497" s="6" t="s">
        <v>9857</v>
      </c>
      <c r="AG1497" s="6" t="s">
        <v>97</v>
      </c>
      <c r="AH1497" s="6" t="s">
        <v>137</v>
      </c>
      <c r="AI1497" s="4">
        <f t="shared" si="23"/>
        <v>0</v>
      </c>
      <c r="AJ1497" s="4" t="s">
        <v>58</v>
      </c>
      <c r="AK1497" s="6" t="s">
        <v>1224</v>
      </c>
      <c r="AL1497" s="4" t="str">
        <f>IFERROR(IF(AK1497="", "", _xlfn.XLOOKUP(AK1497, CODES!A:A,CODES!E:E)), "")</f>
        <v>Monitoring System</v>
      </c>
      <c r="AM1497" s="4" t="str">
        <f>IFERROR(IF(AK1497="", "", _xlfn.XLOOKUP(AK1497, CODES!A:A,CODES!G:G)), "")</f>
        <v>TMS</v>
      </c>
      <c r="AN1497" s="4" t="str">
        <f>IFERROR(IF(AK1497="", "", _xlfn.XLOOKUP(AK1497, CODES!A:A,CODES!I:I)), "")</f>
        <v>No Fault Identified</v>
      </c>
      <c r="AO1497" s="6" t="s">
        <v>9896</v>
      </c>
      <c r="AP1497" s="6"/>
      <c r="AQ1497" s="6"/>
      <c r="AR1497" s="6"/>
      <c r="AS1497" s="15"/>
    </row>
    <row r="1498" spans="1:45" ht="120" hidden="1" x14ac:dyDescent="0.25">
      <c r="A1498" s="13" t="s">
        <v>310</v>
      </c>
      <c r="B1498" s="4" t="s">
        <v>9318</v>
      </c>
      <c r="C1498" s="4" t="s">
        <v>9897</v>
      </c>
      <c r="D1498" s="5">
        <v>45781</v>
      </c>
      <c r="E1498" s="4"/>
      <c r="F1498" s="6" t="s">
        <v>4973</v>
      </c>
      <c r="G1498" s="4" t="s">
        <v>542</v>
      </c>
      <c r="H1498" s="6" t="s">
        <v>392</v>
      </c>
      <c r="I1498" s="6" t="s">
        <v>89</v>
      </c>
      <c r="J1498" s="4">
        <v>3</v>
      </c>
      <c r="K1498" s="4">
        <v>3</v>
      </c>
      <c r="L1498" s="4">
        <v>0</v>
      </c>
      <c r="M1498" s="4" t="s">
        <v>4261</v>
      </c>
      <c r="N1498" s="6"/>
      <c r="O1498" s="6" t="s">
        <v>1187</v>
      </c>
      <c r="P1498" s="6" t="s">
        <v>92</v>
      </c>
      <c r="Q1498" s="4" t="s">
        <v>82</v>
      </c>
      <c r="R1498" s="4" t="s">
        <v>52</v>
      </c>
      <c r="S1498" s="5">
        <v>43686</v>
      </c>
      <c r="T1498" s="7" t="s">
        <v>9898</v>
      </c>
      <c r="U1498" s="7" t="s">
        <v>9899</v>
      </c>
      <c r="V1498" s="7"/>
      <c r="W1498" s="4" t="s">
        <v>547</v>
      </c>
      <c r="X1498" s="4" t="s">
        <v>547</v>
      </c>
      <c r="Y1498" s="4" t="s">
        <v>65</v>
      </c>
      <c r="Z1498" s="4"/>
      <c r="AA1498" s="4" t="s">
        <v>55</v>
      </c>
      <c r="AB1498" s="4" t="s">
        <v>45</v>
      </c>
      <c r="AC1498" s="6" t="s">
        <v>97</v>
      </c>
      <c r="AD1498" s="6"/>
      <c r="AE1498" s="4" t="s">
        <v>9900</v>
      </c>
      <c r="AF1498" s="6" t="s">
        <v>9879</v>
      </c>
      <c r="AG1498" s="6" t="s">
        <v>108</v>
      </c>
      <c r="AH1498" s="6" t="s">
        <v>109</v>
      </c>
      <c r="AI1498" s="4">
        <f t="shared" si="23"/>
        <v>0</v>
      </c>
      <c r="AJ1498" s="4" t="s">
        <v>68</v>
      </c>
      <c r="AK1498" s="6" t="s">
        <v>110</v>
      </c>
      <c r="AL1498" s="4" t="str">
        <f>IFERROR(IF(AK1498="", "", _xlfn.XLOOKUP(AK1498, CODES!A:A,CODES!E:E)), "")</f>
        <v>Operational</v>
      </c>
      <c r="AM1498" s="4" t="str">
        <f>IFERROR(IF(AK1498="", "", _xlfn.XLOOKUP(AK1498, CODES!A:A,CODES!G:G)), "")</f>
        <v>Depot</v>
      </c>
      <c r="AN1498" s="4" t="str">
        <f>IFERROR(IF(AK1498="", "", _xlfn.XLOOKUP(AK1498, CODES!A:A,CODES!I:I)), "")</f>
        <v>Process</v>
      </c>
      <c r="AO1498" s="6" t="s">
        <v>9901</v>
      </c>
      <c r="AP1498" s="6"/>
      <c r="AQ1498" s="6"/>
      <c r="AR1498" s="6"/>
      <c r="AS1498" s="15"/>
    </row>
    <row r="1499" spans="1:45" ht="120" hidden="1" x14ac:dyDescent="0.25">
      <c r="A1499" s="13" t="s">
        <v>310</v>
      </c>
      <c r="B1499" s="4" t="s">
        <v>9318</v>
      </c>
      <c r="C1499" s="4" t="s">
        <v>9902</v>
      </c>
      <c r="D1499" s="5">
        <v>45781</v>
      </c>
      <c r="E1499" s="4"/>
      <c r="F1499" s="6" t="s">
        <v>4988</v>
      </c>
      <c r="G1499" s="4" t="s">
        <v>542</v>
      </c>
      <c r="H1499" s="6" t="s">
        <v>1355</v>
      </c>
      <c r="I1499" s="6" t="s">
        <v>89</v>
      </c>
      <c r="J1499" s="4">
        <v>19</v>
      </c>
      <c r="K1499" s="4">
        <v>27</v>
      </c>
      <c r="L1499" s="4">
        <v>0</v>
      </c>
      <c r="M1499" s="4" t="s">
        <v>1211</v>
      </c>
      <c r="N1499" s="6"/>
      <c r="O1499" s="6" t="s">
        <v>1211</v>
      </c>
      <c r="P1499" s="6"/>
      <c r="Q1499" s="4" t="s">
        <v>82</v>
      </c>
      <c r="R1499" s="4" t="s">
        <v>52</v>
      </c>
      <c r="S1499" s="5">
        <v>43798</v>
      </c>
      <c r="T1499" s="7" t="s">
        <v>9903</v>
      </c>
      <c r="U1499" s="7" t="s">
        <v>9904</v>
      </c>
      <c r="V1499" s="7"/>
      <c r="W1499" s="4" t="s">
        <v>547</v>
      </c>
      <c r="X1499" s="4" t="s">
        <v>547</v>
      </c>
      <c r="Y1499" s="4" t="s">
        <v>65</v>
      </c>
      <c r="Z1499" s="4"/>
      <c r="AA1499" s="4" t="s">
        <v>55</v>
      </c>
      <c r="AB1499" s="4" t="s">
        <v>45</v>
      </c>
      <c r="AC1499" s="6" t="s">
        <v>97</v>
      </c>
      <c r="AD1499" s="6"/>
      <c r="AE1499" s="4" t="s">
        <v>9905</v>
      </c>
      <c r="AF1499" s="6" t="s">
        <v>9879</v>
      </c>
      <c r="AG1499" s="6" t="s">
        <v>108</v>
      </c>
      <c r="AH1499" s="6" t="s">
        <v>109</v>
      </c>
      <c r="AI1499" s="4">
        <f t="shared" si="23"/>
        <v>0</v>
      </c>
      <c r="AJ1499" s="4" t="s">
        <v>68</v>
      </c>
      <c r="AK1499" s="6" t="s">
        <v>110</v>
      </c>
      <c r="AL1499" s="4" t="str">
        <f>IFERROR(IF(AK1499="", "", _xlfn.XLOOKUP(AK1499, CODES!A:A,CODES!E:E)), "")</f>
        <v>Operational</v>
      </c>
      <c r="AM1499" s="4" t="str">
        <f>IFERROR(IF(AK1499="", "", _xlfn.XLOOKUP(AK1499, CODES!A:A,CODES!G:G)), "")</f>
        <v>Depot</v>
      </c>
      <c r="AN1499" s="4" t="str">
        <f>IFERROR(IF(AK1499="", "", _xlfn.XLOOKUP(AK1499, CODES!A:A,CODES!I:I)), "")</f>
        <v>Process</v>
      </c>
      <c r="AO1499" s="6" t="s">
        <v>9901</v>
      </c>
      <c r="AP1499" s="6"/>
      <c r="AQ1499" s="6"/>
      <c r="AR1499" s="6"/>
      <c r="AS1499" s="15"/>
    </row>
    <row r="1500" spans="1:45" ht="150" hidden="1" x14ac:dyDescent="0.25">
      <c r="A1500" s="13" t="s">
        <v>258</v>
      </c>
      <c r="B1500" s="4" t="s">
        <v>9318</v>
      </c>
      <c r="C1500" s="4" t="s">
        <v>9906</v>
      </c>
      <c r="D1500" s="5">
        <v>45781</v>
      </c>
      <c r="E1500" s="4" t="s">
        <v>4993</v>
      </c>
      <c r="F1500" s="6" t="s">
        <v>4994</v>
      </c>
      <c r="G1500" s="4" t="s">
        <v>542</v>
      </c>
      <c r="H1500" s="6" t="s">
        <v>3301</v>
      </c>
      <c r="I1500" s="6" t="s">
        <v>89</v>
      </c>
      <c r="J1500" s="4">
        <v>62</v>
      </c>
      <c r="K1500" s="4">
        <v>78</v>
      </c>
      <c r="L1500" s="4">
        <v>0</v>
      </c>
      <c r="M1500" s="4" t="s">
        <v>405</v>
      </c>
      <c r="N1500" s="6"/>
      <c r="O1500" s="6" t="s">
        <v>405</v>
      </c>
      <c r="P1500" s="6"/>
      <c r="Q1500" s="4" t="s">
        <v>51</v>
      </c>
      <c r="R1500" s="4" t="s">
        <v>52</v>
      </c>
      <c r="S1500" s="5">
        <v>43998</v>
      </c>
      <c r="T1500" s="7" t="s">
        <v>9907</v>
      </c>
      <c r="U1500" s="7" t="s">
        <v>9908</v>
      </c>
      <c r="V1500" s="7" t="s">
        <v>9909</v>
      </c>
      <c r="W1500" s="4" t="s">
        <v>279</v>
      </c>
      <c r="X1500" s="4" t="s">
        <v>279</v>
      </c>
      <c r="Y1500" s="4" t="s">
        <v>280</v>
      </c>
      <c r="Z1500" s="4" t="s">
        <v>280</v>
      </c>
      <c r="AA1500" s="4" t="s">
        <v>66</v>
      </c>
      <c r="AB1500" s="4" t="s">
        <v>97</v>
      </c>
      <c r="AC1500" s="6" t="s">
        <v>281</v>
      </c>
      <c r="AD1500" s="6" t="s">
        <v>5021</v>
      </c>
      <c r="AE1500" s="4" t="s">
        <v>9910</v>
      </c>
      <c r="AF1500" s="6" t="s">
        <v>9857</v>
      </c>
      <c r="AG1500" s="6" t="s">
        <v>108</v>
      </c>
      <c r="AH1500" s="6" t="s">
        <v>109</v>
      </c>
      <c r="AI1500" s="4">
        <f t="shared" si="23"/>
        <v>0</v>
      </c>
      <c r="AJ1500" s="4" t="s">
        <v>271</v>
      </c>
      <c r="AK1500" s="6" t="s">
        <v>500</v>
      </c>
      <c r="AL1500" s="4" t="str">
        <f>IFERROR(IF(AK1500="", "", _xlfn.XLOOKUP(AK1500, CODES!A:A,CODES!E:E)), "")</f>
        <v>Operational</v>
      </c>
      <c r="AM1500" s="4" t="str">
        <f>IFERROR(IF(AK1500="", "", _xlfn.XLOOKUP(AK1500, CODES!A:A,CODES!G:G)), "")</f>
        <v>Control</v>
      </c>
      <c r="AN1500" s="4" t="str">
        <f>IFERROR(IF(AK1500="", "", _xlfn.XLOOKUP(AK1500, CODES!A:A,CODES!I:I)), "")</f>
        <v>LNER</v>
      </c>
      <c r="AO1500" s="6" t="s">
        <v>9911</v>
      </c>
      <c r="AP1500" s="6"/>
      <c r="AQ1500" s="6"/>
      <c r="AR1500" s="6"/>
      <c r="AS1500" s="15"/>
    </row>
    <row r="1501" spans="1:45" ht="120" hidden="1" x14ac:dyDescent="0.25">
      <c r="A1501" s="13" t="s">
        <v>310</v>
      </c>
      <c r="B1501" s="4" t="s">
        <v>9318</v>
      </c>
      <c r="C1501" s="4" t="s">
        <v>9912</v>
      </c>
      <c r="D1501" s="5">
        <v>45781</v>
      </c>
      <c r="E1501" s="4"/>
      <c r="F1501" s="6" t="s">
        <v>8171</v>
      </c>
      <c r="G1501" s="4" t="s">
        <v>542</v>
      </c>
      <c r="H1501" s="6" t="s">
        <v>633</v>
      </c>
      <c r="I1501" s="6" t="s">
        <v>89</v>
      </c>
      <c r="J1501" s="4">
        <v>8</v>
      </c>
      <c r="K1501" s="4">
        <v>8</v>
      </c>
      <c r="L1501" s="4">
        <v>0</v>
      </c>
      <c r="M1501" s="4" t="s">
        <v>518</v>
      </c>
      <c r="N1501" s="6"/>
      <c r="O1501" s="6" t="s">
        <v>518</v>
      </c>
      <c r="P1501" s="6"/>
      <c r="Q1501" s="4" t="s">
        <v>51</v>
      </c>
      <c r="R1501" s="4" t="s">
        <v>52</v>
      </c>
      <c r="S1501" s="5">
        <v>43549</v>
      </c>
      <c r="T1501" s="7" t="s">
        <v>9913</v>
      </c>
      <c r="U1501" s="7" t="s">
        <v>9914</v>
      </c>
      <c r="V1501" s="7"/>
      <c r="W1501" s="4" t="s">
        <v>547</v>
      </c>
      <c r="X1501" s="4" t="s">
        <v>547</v>
      </c>
      <c r="Y1501" s="4" t="s">
        <v>65</v>
      </c>
      <c r="Z1501" s="4"/>
      <c r="AA1501" s="4" t="s">
        <v>55</v>
      </c>
      <c r="AB1501" s="4" t="s">
        <v>45</v>
      </c>
      <c r="AC1501" s="6" t="s">
        <v>97</v>
      </c>
      <c r="AD1501" s="6"/>
      <c r="AE1501" s="4" t="s">
        <v>9915</v>
      </c>
      <c r="AF1501" s="6" t="s">
        <v>9879</v>
      </c>
      <c r="AG1501" s="6" t="s">
        <v>108</v>
      </c>
      <c r="AH1501" s="6" t="s">
        <v>109</v>
      </c>
      <c r="AI1501" s="4">
        <f t="shared" si="23"/>
        <v>0</v>
      </c>
      <c r="AJ1501" s="4" t="s">
        <v>68</v>
      </c>
      <c r="AK1501" s="6" t="s">
        <v>110</v>
      </c>
      <c r="AL1501" s="4" t="str">
        <f>IFERROR(IF(AK1501="", "", _xlfn.XLOOKUP(AK1501, CODES!A:A,CODES!E:E)), "")</f>
        <v>Operational</v>
      </c>
      <c r="AM1501" s="4" t="str">
        <f>IFERROR(IF(AK1501="", "", _xlfn.XLOOKUP(AK1501, CODES!A:A,CODES!G:G)), "")</f>
        <v>Depot</v>
      </c>
      <c r="AN1501" s="4" t="str">
        <f>IFERROR(IF(AK1501="", "", _xlfn.XLOOKUP(AK1501, CODES!A:A,CODES!I:I)), "")</f>
        <v>Process</v>
      </c>
      <c r="AO1501" s="6" t="s">
        <v>9901</v>
      </c>
      <c r="AP1501" s="6"/>
      <c r="AQ1501" s="6"/>
      <c r="AR1501" s="6"/>
      <c r="AS1501" s="15"/>
    </row>
    <row r="1502" spans="1:45" ht="90" hidden="1" x14ac:dyDescent="0.25">
      <c r="A1502" s="13" t="s">
        <v>25</v>
      </c>
      <c r="B1502" s="4" t="s">
        <v>9318</v>
      </c>
      <c r="C1502" s="4" t="s">
        <v>9916</v>
      </c>
      <c r="D1502" s="5">
        <v>45780</v>
      </c>
      <c r="E1502" s="4" t="s">
        <v>9140</v>
      </c>
      <c r="F1502" s="6" t="s">
        <v>9917</v>
      </c>
      <c r="G1502" s="4" t="s">
        <v>1252</v>
      </c>
      <c r="H1502" s="6" t="s">
        <v>82</v>
      </c>
      <c r="I1502" s="6" t="s">
        <v>89</v>
      </c>
      <c r="J1502" s="4">
        <v>5</v>
      </c>
      <c r="K1502" s="4">
        <v>5</v>
      </c>
      <c r="L1502" s="4">
        <v>0</v>
      </c>
      <c r="M1502" s="4" t="s">
        <v>1084</v>
      </c>
      <c r="N1502" s="6"/>
      <c r="O1502" s="6" t="s">
        <v>570</v>
      </c>
      <c r="P1502" s="6" t="s">
        <v>213</v>
      </c>
      <c r="Q1502" s="4" t="s">
        <v>82</v>
      </c>
      <c r="R1502" s="4" t="s">
        <v>52</v>
      </c>
      <c r="S1502" s="5">
        <v>43672</v>
      </c>
      <c r="T1502" s="7" t="s">
        <v>9918</v>
      </c>
      <c r="U1502" s="7" t="s">
        <v>9919</v>
      </c>
      <c r="V1502" s="7"/>
      <c r="W1502" s="4" t="s">
        <v>64</v>
      </c>
      <c r="X1502" s="4" t="s">
        <v>64</v>
      </c>
      <c r="Y1502" s="4" t="s">
        <v>65</v>
      </c>
      <c r="Z1502" s="4" t="s">
        <v>65</v>
      </c>
      <c r="AA1502" s="4" t="s">
        <v>66</v>
      </c>
      <c r="AB1502" s="4" t="s">
        <v>97</v>
      </c>
      <c r="AC1502" s="6" t="s">
        <v>97</v>
      </c>
      <c r="AD1502" s="6"/>
      <c r="AE1502" s="4" t="s">
        <v>9920</v>
      </c>
      <c r="AF1502" s="6" t="s">
        <v>9879</v>
      </c>
      <c r="AG1502" s="6" t="s">
        <v>108</v>
      </c>
      <c r="AH1502" s="6" t="s">
        <v>109</v>
      </c>
      <c r="AI1502" s="4">
        <f t="shared" si="23"/>
        <v>0</v>
      </c>
      <c r="AJ1502" s="4" t="s">
        <v>68</v>
      </c>
      <c r="AK1502" s="6" t="s">
        <v>927</v>
      </c>
      <c r="AL1502" s="4" t="str">
        <f>IFERROR(IF(AK1502="", "", _xlfn.XLOOKUP(AK1502, CODES!A:A,CODES!E:E)), "")</f>
        <v>Operational</v>
      </c>
      <c r="AM1502" s="4" t="str">
        <f>IFERROR(IF(AK1502="", "", _xlfn.XLOOKUP(AK1502, CODES!A:A,CODES!G:G)), "")</f>
        <v>Depot</v>
      </c>
      <c r="AN1502" s="4" t="str">
        <f>IFERROR(IF(AK1502="", "", _xlfn.XLOOKUP(AK1502, CODES!A:A,CODES!I:I)), "")</f>
        <v>Awaiting Acceptance</v>
      </c>
      <c r="AO1502" s="6" t="s">
        <v>9921</v>
      </c>
      <c r="AP1502" s="6"/>
      <c r="AQ1502" s="6"/>
      <c r="AR1502" s="6"/>
      <c r="AS1502" s="15"/>
    </row>
    <row r="1503" spans="1:45" ht="255" hidden="1" x14ac:dyDescent="0.25">
      <c r="A1503" s="13" t="s">
        <v>310</v>
      </c>
      <c r="B1503" s="4" t="s">
        <v>9318</v>
      </c>
      <c r="C1503" s="4" t="s">
        <v>9922</v>
      </c>
      <c r="D1503" s="5">
        <v>45780</v>
      </c>
      <c r="E1503" s="4"/>
      <c r="F1503" s="6" t="s">
        <v>9923</v>
      </c>
      <c r="G1503" s="4" t="s">
        <v>542</v>
      </c>
      <c r="H1503" s="6" t="s">
        <v>633</v>
      </c>
      <c r="I1503" s="6" t="s">
        <v>89</v>
      </c>
      <c r="J1503" s="4">
        <v>8</v>
      </c>
      <c r="K1503" s="4">
        <v>8</v>
      </c>
      <c r="L1503" s="4">
        <v>0</v>
      </c>
      <c r="M1503" s="4" t="s">
        <v>91</v>
      </c>
      <c r="N1503" s="6"/>
      <c r="O1503" s="6" t="s">
        <v>91</v>
      </c>
      <c r="P1503" s="6"/>
      <c r="Q1503" s="4" t="s">
        <v>82</v>
      </c>
      <c r="R1503" s="4" t="s">
        <v>52</v>
      </c>
      <c r="S1503" s="5">
        <v>43728</v>
      </c>
      <c r="T1503" s="7" t="s">
        <v>9924</v>
      </c>
      <c r="U1503" s="7" t="s">
        <v>9925</v>
      </c>
      <c r="V1503" s="7"/>
      <c r="W1503" s="4" t="s">
        <v>547</v>
      </c>
      <c r="X1503" s="4" t="s">
        <v>547</v>
      </c>
      <c r="Y1503" s="4" t="s">
        <v>65</v>
      </c>
      <c r="Z1503" s="4"/>
      <c r="AA1503" s="4" t="s">
        <v>55</v>
      </c>
      <c r="AB1503" s="4" t="s">
        <v>45</v>
      </c>
      <c r="AC1503" s="6" t="s">
        <v>97</v>
      </c>
      <c r="AD1503" s="6"/>
      <c r="AE1503" s="4" t="s">
        <v>9926</v>
      </c>
      <c r="AF1503" s="6" t="s">
        <v>9879</v>
      </c>
      <c r="AG1503" s="6" t="s">
        <v>108</v>
      </c>
      <c r="AH1503" s="6" t="s">
        <v>109</v>
      </c>
      <c r="AI1503" s="4">
        <f t="shared" si="23"/>
        <v>0</v>
      </c>
      <c r="AJ1503" s="4" t="s">
        <v>68</v>
      </c>
      <c r="AK1503" s="6" t="s">
        <v>110</v>
      </c>
      <c r="AL1503" s="4" t="str">
        <f>IFERROR(IF(AK1503="", "", _xlfn.XLOOKUP(AK1503, CODES!A:A,CODES!E:E)), "")</f>
        <v>Operational</v>
      </c>
      <c r="AM1503" s="4" t="str">
        <f>IFERROR(IF(AK1503="", "", _xlfn.XLOOKUP(AK1503, CODES!A:A,CODES!G:G)), "")</f>
        <v>Depot</v>
      </c>
      <c r="AN1503" s="4" t="str">
        <f>IFERROR(IF(AK1503="", "", _xlfn.XLOOKUP(AK1503, CODES!A:A,CODES!I:I)), "")</f>
        <v>Process</v>
      </c>
      <c r="AO1503" s="6" t="s">
        <v>9927</v>
      </c>
      <c r="AP1503" s="6"/>
      <c r="AQ1503" s="6"/>
      <c r="AR1503" s="6"/>
      <c r="AS1503" s="15"/>
    </row>
    <row r="1504" spans="1:45" ht="255" hidden="1" x14ac:dyDescent="0.25">
      <c r="A1504" s="13" t="s">
        <v>310</v>
      </c>
      <c r="B1504" s="4" t="s">
        <v>9318</v>
      </c>
      <c r="C1504" s="4" t="s">
        <v>9928</v>
      </c>
      <c r="D1504" s="5">
        <v>45780</v>
      </c>
      <c r="E1504" s="4"/>
      <c r="F1504" s="6" t="s">
        <v>9929</v>
      </c>
      <c r="G1504" s="4" t="s">
        <v>542</v>
      </c>
      <c r="H1504" s="6" t="s">
        <v>116</v>
      </c>
      <c r="I1504" s="6" t="s">
        <v>89</v>
      </c>
      <c r="J1504" s="4">
        <v>7</v>
      </c>
      <c r="K1504" s="4">
        <v>7</v>
      </c>
      <c r="L1504" s="4">
        <v>0</v>
      </c>
      <c r="M1504" s="4" t="s">
        <v>9930</v>
      </c>
      <c r="N1504" s="6"/>
      <c r="O1504" s="6" t="s">
        <v>877</v>
      </c>
      <c r="P1504" s="6" t="s">
        <v>2771</v>
      </c>
      <c r="Q1504" s="4" t="s">
        <v>82</v>
      </c>
      <c r="R1504" s="4" t="s">
        <v>52</v>
      </c>
      <c r="S1504" s="5">
        <v>43679</v>
      </c>
      <c r="T1504" s="7" t="s">
        <v>9931</v>
      </c>
      <c r="U1504" s="7" t="s">
        <v>9932</v>
      </c>
      <c r="V1504" s="7"/>
      <c r="W1504" s="4" t="s">
        <v>547</v>
      </c>
      <c r="X1504" s="4" t="s">
        <v>547</v>
      </c>
      <c r="Y1504" s="4" t="s">
        <v>65</v>
      </c>
      <c r="Z1504" s="4"/>
      <c r="AA1504" s="4" t="s">
        <v>55</v>
      </c>
      <c r="AB1504" s="4" t="s">
        <v>45</v>
      </c>
      <c r="AC1504" s="6" t="s">
        <v>97</v>
      </c>
      <c r="AD1504" s="6"/>
      <c r="AE1504" s="4" t="s">
        <v>9933</v>
      </c>
      <c r="AF1504" s="6" t="s">
        <v>9879</v>
      </c>
      <c r="AG1504" s="6" t="s">
        <v>108</v>
      </c>
      <c r="AH1504" s="6" t="s">
        <v>109</v>
      </c>
      <c r="AI1504" s="4">
        <f t="shared" si="23"/>
        <v>0</v>
      </c>
      <c r="AJ1504" s="4" t="s">
        <v>68</v>
      </c>
      <c r="AK1504" s="6" t="s">
        <v>110</v>
      </c>
      <c r="AL1504" s="4" t="str">
        <f>IFERROR(IF(AK1504="", "", _xlfn.XLOOKUP(AK1504, CODES!A:A,CODES!E:E)), "")</f>
        <v>Operational</v>
      </c>
      <c r="AM1504" s="4" t="str">
        <f>IFERROR(IF(AK1504="", "", _xlfn.XLOOKUP(AK1504, CODES!A:A,CODES!G:G)), "")</f>
        <v>Depot</v>
      </c>
      <c r="AN1504" s="4" t="str">
        <f>IFERROR(IF(AK1504="", "", _xlfn.XLOOKUP(AK1504, CODES!A:A,CODES!I:I)), "")</f>
        <v>Process</v>
      </c>
      <c r="AO1504" s="6" t="s">
        <v>9927</v>
      </c>
      <c r="AP1504" s="6"/>
      <c r="AQ1504" s="6"/>
      <c r="AR1504" s="6"/>
      <c r="AS1504" s="15"/>
    </row>
    <row r="1505" spans="1:45" ht="255" hidden="1" x14ac:dyDescent="0.25">
      <c r="A1505" s="13" t="s">
        <v>25</v>
      </c>
      <c r="B1505" s="4" t="s">
        <v>9318</v>
      </c>
      <c r="C1505" s="4" t="s">
        <v>9934</v>
      </c>
      <c r="D1505" s="5">
        <v>45780</v>
      </c>
      <c r="E1505" s="4" t="s">
        <v>3058</v>
      </c>
      <c r="F1505" s="6" t="s">
        <v>3059</v>
      </c>
      <c r="G1505" s="4" t="s">
        <v>542</v>
      </c>
      <c r="H1505" s="6" t="s">
        <v>1355</v>
      </c>
      <c r="I1505" s="6" t="s">
        <v>89</v>
      </c>
      <c r="J1505" s="4">
        <v>34</v>
      </c>
      <c r="K1505" s="4">
        <v>34</v>
      </c>
      <c r="L1505" s="4">
        <v>0</v>
      </c>
      <c r="M1505" s="4" t="s">
        <v>9935</v>
      </c>
      <c r="N1505" s="6"/>
      <c r="O1505" s="6" t="s">
        <v>1211</v>
      </c>
      <c r="P1505" s="6" t="s">
        <v>450</v>
      </c>
      <c r="Q1505" s="4" t="s">
        <v>82</v>
      </c>
      <c r="R1505" s="4" t="s">
        <v>52</v>
      </c>
      <c r="S1505" s="5">
        <v>43798</v>
      </c>
      <c r="T1505" s="7" t="s">
        <v>9936</v>
      </c>
      <c r="U1505" s="7" t="s">
        <v>9932</v>
      </c>
      <c r="V1505" s="7"/>
      <c r="W1505" s="4" t="s">
        <v>547</v>
      </c>
      <c r="X1505" s="4" t="s">
        <v>547</v>
      </c>
      <c r="Y1505" s="4" t="s">
        <v>65</v>
      </c>
      <c r="Z1505" s="4" t="s">
        <v>65</v>
      </c>
      <c r="AA1505" s="4" t="s">
        <v>66</v>
      </c>
      <c r="AB1505" s="4" t="s">
        <v>97</v>
      </c>
      <c r="AC1505" s="6" t="s">
        <v>97</v>
      </c>
      <c r="AD1505" s="6"/>
      <c r="AE1505" s="4" t="s">
        <v>9937</v>
      </c>
      <c r="AF1505" s="6" t="s">
        <v>9879</v>
      </c>
      <c r="AG1505" s="6" t="s">
        <v>108</v>
      </c>
      <c r="AH1505" s="6" t="s">
        <v>109</v>
      </c>
      <c r="AI1505" s="4">
        <f t="shared" si="23"/>
        <v>0</v>
      </c>
      <c r="AJ1505" s="4" t="s">
        <v>68</v>
      </c>
      <c r="AK1505" s="6" t="s">
        <v>110</v>
      </c>
      <c r="AL1505" s="4" t="str">
        <f>IFERROR(IF(AK1505="", "", _xlfn.XLOOKUP(AK1505, CODES!A:A,CODES!E:E)), "")</f>
        <v>Operational</v>
      </c>
      <c r="AM1505" s="4" t="str">
        <f>IFERROR(IF(AK1505="", "", _xlfn.XLOOKUP(AK1505, CODES!A:A,CODES!G:G)), "")</f>
        <v>Depot</v>
      </c>
      <c r="AN1505" s="4" t="str">
        <f>IFERROR(IF(AK1505="", "", _xlfn.XLOOKUP(AK1505, CODES!A:A,CODES!I:I)), "")</f>
        <v>Process</v>
      </c>
      <c r="AO1505" s="6" t="s">
        <v>9927</v>
      </c>
      <c r="AP1505" s="6"/>
      <c r="AQ1505" s="6"/>
      <c r="AR1505" s="6"/>
      <c r="AS1505" s="15"/>
    </row>
    <row r="1506" spans="1:45" ht="180" hidden="1" x14ac:dyDescent="0.25">
      <c r="A1506" s="13" t="s">
        <v>258</v>
      </c>
      <c r="B1506" s="4" t="s">
        <v>9318</v>
      </c>
      <c r="C1506" s="4" t="s">
        <v>9938</v>
      </c>
      <c r="D1506" s="5">
        <v>45779</v>
      </c>
      <c r="E1506" s="4" t="s">
        <v>190</v>
      </c>
      <c r="F1506" s="6" t="s">
        <v>9939</v>
      </c>
      <c r="G1506" s="4" t="s">
        <v>130</v>
      </c>
      <c r="H1506" s="6" t="s">
        <v>116</v>
      </c>
      <c r="I1506" s="6" t="s">
        <v>89</v>
      </c>
      <c r="J1506" s="4">
        <v>7</v>
      </c>
      <c r="K1506" s="4">
        <v>7</v>
      </c>
      <c r="L1506" s="4">
        <v>0</v>
      </c>
      <c r="M1506" s="4" t="s">
        <v>810</v>
      </c>
      <c r="N1506" s="6" t="s">
        <v>811</v>
      </c>
      <c r="O1506" s="6" t="s">
        <v>810</v>
      </c>
      <c r="P1506" s="6"/>
      <c r="Q1506" s="4" t="s">
        <v>82</v>
      </c>
      <c r="R1506" s="4" t="s">
        <v>52</v>
      </c>
      <c r="S1506" s="5">
        <v>43714</v>
      </c>
      <c r="T1506" s="7" t="s">
        <v>9940</v>
      </c>
      <c r="U1506" s="7" t="s">
        <v>9941</v>
      </c>
      <c r="V1506" s="7" t="s">
        <v>9942</v>
      </c>
      <c r="W1506" s="4" t="s">
        <v>677</v>
      </c>
      <c r="X1506" s="4" t="s">
        <v>2478</v>
      </c>
      <c r="Y1506" s="4" t="s">
        <v>4021</v>
      </c>
      <c r="Z1506" s="4"/>
      <c r="AA1506" s="4" t="s">
        <v>55</v>
      </c>
      <c r="AB1506" s="4" t="s">
        <v>281</v>
      </c>
      <c r="AC1506" s="6" t="s">
        <v>281</v>
      </c>
      <c r="AD1506" s="6" t="s">
        <v>2571</v>
      </c>
      <c r="AE1506" s="4" t="s">
        <v>9943</v>
      </c>
      <c r="AF1506" s="6" t="s">
        <v>9879</v>
      </c>
      <c r="AG1506" s="6" t="s">
        <v>124</v>
      </c>
      <c r="AH1506" s="6" t="s">
        <v>109</v>
      </c>
      <c r="AI1506" s="4">
        <f t="shared" si="23"/>
        <v>0</v>
      </c>
      <c r="AJ1506" s="4" t="s">
        <v>2620</v>
      </c>
      <c r="AK1506" s="6" t="s">
        <v>472</v>
      </c>
      <c r="AL1506" s="4" t="str">
        <f>IFERROR(IF(AK1506="", "", _xlfn.XLOOKUP(AK1506, CODES!A:A,CODES!E:E)), "")</f>
        <v>Operational</v>
      </c>
      <c r="AM1506" s="4" t="str">
        <f>IFERROR(IF(AK1506="", "", _xlfn.XLOOKUP(AK1506, CODES!A:A,CODES!G:G)), "")</f>
        <v>NR</v>
      </c>
      <c r="AN1506" s="4" t="str">
        <f>IFERROR(IF(AK1506="", "", _xlfn.XLOOKUP(AK1506, CODES!A:A,CODES!I:I)), "")</f>
        <v>OHL</v>
      </c>
      <c r="AO1506" s="6" t="s">
        <v>9944</v>
      </c>
      <c r="AP1506" s="6"/>
      <c r="AQ1506" s="6"/>
      <c r="AR1506" s="6"/>
      <c r="AS1506" s="15"/>
    </row>
    <row r="1507" spans="1:45" ht="75" hidden="1" x14ac:dyDescent="0.25">
      <c r="A1507" s="13" t="s">
        <v>25</v>
      </c>
      <c r="B1507" s="4" t="s">
        <v>9318</v>
      </c>
      <c r="C1507" s="4" t="s">
        <v>9945</v>
      </c>
      <c r="D1507" s="5">
        <v>45779</v>
      </c>
      <c r="E1507" s="4" t="s">
        <v>5666</v>
      </c>
      <c r="F1507" s="6" t="s">
        <v>5667</v>
      </c>
      <c r="G1507" s="4" t="s">
        <v>1029</v>
      </c>
      <c r="H1507" s="6" t="s">
        <v>168</v>
      </c>
      <c r="I1507" s="6" t="s">
        <v>89</v>
      </c>
      <c r="J1507" s="4">
        <v>2</v>
      </c>
      <c r="K1507" s="4">
        <v>11</v>
      </c>
      <c r="L1507" s="4">
        <v>0</v>
      </c>
      <c r="M1507" s="4" t="s">
        <v>335</v>
      </c>
      <c r="N1507" s="6" t="s">
        <v>5668</v>
      </c>
      <c r="O1507" s="6" t="s">
        <v>335</v>
      </c>
      <c r="P1507" s="6"/>
      <c r="Q1507" s="4" t="s">
        <v>73</v>
      </c>
      <c r="R1507" s="4" t="s">
        <v>74</v>
      </c>
      <c r="S1507" s="4"/>
      <c r="T1507" s="7" t="s">
        <v>9946</v>
      </c>
      <c r="U1507" s="7" t="s">
        <v>9102</v>
      </c>
      <c r="V1507" s="7" t="s">
        <v>9947</v>
      </c>
      <c r="W1507" s="4" t="s">
        <v>161</v>
      </c>
      <c r="X1507" s="4" t="s">
        <v>161</v>
      </c>
      <c r="Y1507" s="4" t="s">
        <v>574</v>
      </c>
      <c r="Z1507" s="4" t="s">
        <v>574</v>
      </c>
      <c r="AA1507" s="4" t="s">
        <v>66</v>
      </c>
      <c r="AB1507" s="4" t="s">
        <v>97</v>
      </c>
      <c r="AC1507" s="6" t="s">
        <v>97</v>
      </c>
      <c r="AD1507" s="6"/>
      <c r="AE1507" s="4" t="s">
        <v>9948</v>
      </c>
      <c r="AF1507" s="6"/>
      <c r="AG1507" s="6"/>
      <c r="AH1507" s="6" t="s">
        <v>137</v>
      </c>
      <c r="AI1507" s="4">
        <f t="shared" si="23"/>
        <v>0</v>
      </c>
      <c r="AJ1507" s="4" t="s">
        <v>58</v>
      </c>
      <c r="AK1507" s="6"/>
      <c r="AL1507" s="4" t="str">
        <f>IFERROR(IF(AK1507="", "", _xlfn.XLOOKUP(AK1507, CODES!A:A,CODES!E:E)), "")</f>
        <v/>
      </c>
      <c r="AM1507" s="4" t="str">
        <f>IFERROR(IF(AK1507="", "", _xlfn.XLOOKUP(AK1507, CODES!A:A,CODES!G:G)), "")</f>
        <v/>
      </c>
      <c r="AN1507" s="4" t="str">
        <f>IFERROR(IF(AK1507="", "", _xlfn.XLOOKUP(AK1507, CODES!A:A,CODES!I:I)), "")</f>
        <v/>
      </c>
      <c r="AO1507" s="6"/>
      <c r="AP1507" s="6"/>
      <c r="AQ1507" s="6"/>
      <c r="AR1507" s="6"/>
      <c r="AS1507" s="15"/>
    </row>
    <row r="1508" spans="1:45" ht="180" hidden="1" x14ac:dyDescent="0.25">
      <c r="A1508" s="13" t="s">
        <v>25</v>
      </c>
      <c r="B1508" s="4" t="s">
        <v>9318</v>
      </c>
      <c r="C1508" s="4" t="s">
        <v>9949</v>
      </c>
      <c r="D1508" s="5">
        <v>45779</v>
      </c>
      <c r="E1508" s="4" t="s">
        <v>3169</v>
      </c>
      <c r="F1508" s="6" t="s">
        <v>3170</v>
      </c>
      <c r="G1508" s="4" t="s">
        <v>542</v>
      </c>
      <c r="H1508" s="6" t="s">
        <v>73</v>
      </c>
      <c r="I1508" s="6" t="s">
        <v>89</v>
      </c>
      <c r="J1508" s="4">
        <v>11</v>
      </c>
      <c r="K1508" s="4">
        <v>22</v>
      </c>
      <c r="L1508" s="4">
        <v>0</v>
      </c>
      <c r="M1508" s="4" t="s">
        <v>2771</v>
      </c>
      <c r="N1508" s="6"/>
      <c r="O1508" s="6" t="s">
        <v>2771</v>
      </c>
      <c r="P1508" s="6"/>
      <c r="Q1508" s="4" t="s">
        <v>82</v>
      </c>
      <c r="R1508" s="4" t="s">
        <v>52</v>
      </c>
      <c r="S1508" s="5">
        <v>43728</v>
      </c>
      <c r="T1508" s="7" t="s">
        <v>9950</v>
      </c>
      <c r="U1508" s="7" t="s">
        <v>9951</v>
      </c>
      <c r="V1508" s="7" t="s">
        <v>9952</v>
      </c>
      <c r="W1508" s="4" t="s">
        <v>95</v>
      </c>
      <c r="X1508" s="4" t="s">
        <v>95</v>
      </c>
      <c r="Y1508" s="4" t="s">
        <v>574</v>
      </c>
      <c r="Z1508" s="4" t="s">
        <v>574</v>
      </c>
      <c r="AA1508" s="4" t="s">
        <v>66</v>
      </c>
      <c r="AB1508" s="4" t="s">
        <v>97</v>
      </c>
      <c r="AC1508" s="6" t="s">
        <v>97</v>
      </c>
      <c r="AD1508" s="6"/>
      <c r="AE1508" s="4" t="s">
        <v>9953</v>
      </c>
      <c r="AF1508" s="6" t="s">
        <v>9630</v>
      </c>
      <c r="AG1508" s="6" t="s">
        <v>97</v>
      </c>
      <c r="AH1508" s="6" t="s">
        <v>137</v>
      </c>
      <c r="AI1508" s="4">
        <f t="shared" si="23"/>
        <v>0</v>
      </c>
      <c r="AJ1508" s="4" t="s">
        <v>58</v>
      </c>
      <c r="AK1508" s="6" t="s">
        <v>1224</v>
      </c>
      <c r="AL1508" s="4" t="str">
        <f>IFERROR(IF(AK1508="", "", _xlfn.XLOOKUP(AK1508, CODES!A:A,CODES!E:E)), "")</f>
        <v>Monitoring System</v>
      </c>
      <c r="AM1508" s="4" t="str">
        <f>IFERROR(IF(AK1508="", "", _xlfn.XLOOKUP(AK1508, CODES!A:A,CODES!G:G)), "")</f>
        <v>TMS</v>
      </c>
      <c r="AN1508" s="4" t="str">
        <f>IFERROR(IF(AK1508="", "", _xlfn.XLOOKUP(AK1508, CODES!A:A,CODES!I:I)), "")</f>
        <v>No Fault Identified</v>
      </c>
      <c r="AO1508" s="6" t="s">
        <v>9954</v>
      </c>
      <c r="AP1508" s="6"/>
      <c r="AQ1508" s="6"/>
      <c r="AR1508" s="6"/>
      <c r="AS1508" s="15"/>
    </row>
    <row r="1509" spans="1:45" ht="210" hidden="1" x14ac:dyDescent="0.25">
      <c r="A1509" s="13" t="s">
        <v>258</v>
      </c>
      <c r="B1509" s="4" t="s">
        <v>9318</v>
      </c>
      <c r="C1509" s="4" t="s">
        <v>9955</v>
      </c>
      <c r="D1509" s="5">
        <v>45779</v>
      </c>
      <c r="E1509" s="4" t="s">
        <v>515</v>
      </c>
      <c r="F1509" s="6" t="s">
        <v>9956</v>
      </c>
      <c r="G1509" s="4" t="s">
        <v>192</v>
      </c>
      <c r="H1509" s="6" t="s">
        <v>204</v>
      </c>
      <c r="I1509" s="6" t="s">
        <v>89</v>
      </c>
      <c r="J1509" s="4">
        <v>4</v>
      </c>
      <c r="K1509" s="4">
        <v>7</v>
      </c>
      <c r="L1509" s="4">
        <v>0</v>
      </c>
      <c r="M1509" s="4" t="s">
        <v>852</v>
      </c>
      <c r="N1509" s="6" t="s">
        <v>3023</v>
      </c>
      <c r="O1509" s="6" t="s">
        <v>852</v>
      </c>
      <c r="P1509" s="6"/>
      <c r="Q1509" s="4" t="s">
        <v>51</v>
      </c>
      <c r="R1509" s="4" t="s">
        <v>52</v>
      </c>
      <c r="S1509" s="5">
        <v>43957</v>
      </c>
      <c r="T1509" s="7" t="s">
        <v>9957</v>
      </c>
      <c r="U1509" s="7" t="s">
        <v>9958</v>
      </c>
      <c r="V1509" s="7" t="s">
        <v>9959</v>
      </c>
      <c r="W1509" s="4" t="s">
        <v>6914</v>
      </c>
      <c r="X1509" s="4" t="s">
        <v>6914</v>
      </c>
      <c r="Y1509" s="4" t="s">
        <v>6915</v>
      </c>
      <c r="Z1509" s="4" t="s">
        <v>6915</v>
      </c>
      <c r="AA1509" s="4" t="s">
        <v>66</v>
      </c>
      <c r="AB1509" s="4" t="s">
        <v>97</v>
      </c>
      <c r="AC1509" s="6" t="s">
        <v>281</v>
      </c>
      <c r="AD1509" s="6" t="s">
        <v>9960</v>
      </c>
      <c r="AE1509" s="4" t="s">
        <v>9961</v>
      </c>
      <c r="AF1509" s="6" t="s">
        <v>9795</v>
      </c>
      <c r="AG1509" s="6" t="s">
        <v>124</v>
      </c>
      <c r="AH1509" s="6" t="s">
        <v>109</v>
      </c>
      <c r="AI1509" s="4">
        <f t="shared" si="23"/>
        <v>0</v>
      </c>
      <c r="AJ1509" s="4" t="s">
        <v>1707</v>
      </c>
      <c r="AK1509" s="6" t="s">
        <v>2470</v>
      </c>
      <c r="AL1509" s="4" t="str">
        <f>IFERROR(IF(AK1509="", "", _xlfn.XLOOKUP(AK1509, CODES!A:A,CODES!E:E)), "")</f>
        <v>LNER</v>
      </c>
      <c r="AM1509" s="4" t="str">
        <f>IFERROR(IF(AK1509="", "", _xlfn.XLOOKUP(AK1509, CODES!A:A,CODES!G:G)), "")</f>
        <v>Other</v>
      </c>
      <c r="AN1509" s="4" t="str">
        <f>IFERROR(IF(AK1509="", "", _xlfn.XLOOKUP(AK1509, CODES!A:A,CODES!I:I)), "")</f>
        <v>Passenger Vandalism</v>
      </c>
      <c r="AO1509" s="6" t="s">
        <v>9962</v>
      </c>
      <c r="AP1509" s="6"/>
      <c r="AQ1509" s="6"/>
      <c r="AR1509" s="6"/>
      <c r="AS1509" s="15"/>
    </row>
    <row r="1510" spans="1:45" ht="75" hidden="1" x14ac:dyDescent="0.25">
      <c r="A1510" s="13" t="s">
        <v>25</v>
      </c>
      <c r="B1510" s="4" t="s">
        <v>9318</v>
      </c>
      <c r="C1510" s="4" t="s">
        <v>9963</v>
      </c>
      <c r="D1510" s="5">
        <v>45779</v>
      </c>
      <c r="E1510" s="4" t="s">
        <v>9964</v>
      </c>
      <c r="F1510" s="6" t="s">
        <v>9965</v>
      </c>
      <c r="G1510" s="4" t="s">
        <v>61</v>
      </c>
      <c r="H1510" s="6" t="s">
        <v>1193</v>
      </c>
      <c r="I1510" s="6" t="s">
        <v>89</v>
      </c>
      <c r="J1510" s="4">
        <v>16</v>
      </c>
      <c r="K1510" s="4">
        <v>16</v>
      </c>
      <c r="L1510" s="4">
        <v>0</v>
      </c>
      <c r="M1510" s="4" t="s">
        <v>145</v>
      </c>
      <c r="N1510" s="6"/>
      <c r="O1510" s="6" t="s">
        <v>145</v>
      </c>
      <c r="P1510" s="6"/>
      <c r="Q1510" s="4" t="s">
        <v>51</v>
      </c>
      <c r="R1510" s="4" t="s">
        <v>52</v>
      </c>
      <c r="S1510" s="5">
        <v>44077</v>
      </c>
      <c r="T1510" s="7" t="s">
        <v>9966</v>
      </c>
      <c r="U1510" s="7" t="s">
        <v>9967</v>
      </c>
      <c r="V1510" s="7" t="s">
        <v>9968</v>
      </c>
      <c r="W1510" s="4" t="s">
        <v>64</v>
      </c>
      <c r="X1510" s="4" t="s">
        <v>64</v>
      </c>
      <c r="Y1510" s="4" t="s">
        <v>65</v>
      </c>
      <c r="Z1510" s="4" t="s">
        <v>65</v>
      </c>
      <c r="AA1510" s="4" t="s">
        <v>66</v>
      </c>
      <c r="AB1510" s="4" t="s">
        <v>97</v>
      </c>
      <c r="AC1510" s="6" t="s">
        <v>97</v>
      </c>
      <c r="AD1510" s="6"/>
      <c r="AE1510" s="4" t="s">
        <v>9969</v>
      </c>
      <c r="AF1510" s="6"/>
      <c r="AG1510" s="6" t="s">
        <v>108</v>
      </c>
      <c r="AH1510" s="6" t="s">
        <v>109</v>
      </c>
      <c r="AI1510" s="4">
        <f t="shared" si="23"/>
        <v>0</v>
      </c>
      <c r="AJ1510" s="4" t="s">
        <v>68</v>
      </c>
      <c r="AK1510" s="6" t="s">
        <v>110</v>
      </c>
      <c r="AL1510" s="4" t="str">
        <f>IFERROR(IF(AK1510="", "", _xlfn.XLOOKUP(AK1510, CODES!A:A,CODES!E:E)), "")</f>
        <v>Operational</v>
      </c>
      <c r="AM1510" s="4" t="str">
        <f>IFERROR(IF(AK1510="", "", _xlfn.XLOOKUP(AK1510, CODES!A:A,CODES!G:G)), "")</f>
        <v>Depot</v>
      </c>
      <c r="AN1510" s="4" t="str">
        <f>IFERROR(IF(AK1510="", "", _xlfn.XLOOKUP(AK1510, CODES!A:A,CODES!I:I)), "")</f>
        <v>Process</v>
      </c>
      <c r="AO1510" s="6" t="s">
        <v>4391</v>
      </c>
      <c r="AP1510" s="6"/>
      <c r="AQ1510" s="6"/>
      <c r="AR1510" s="6"/>
      <c r="AS1510" s="15"/>
    </row>
    <row r="1511" spans="1:45" ht="60" hidden="1" x14ac:dyDescent="0.25">
      <c r="A1511" s="13" t="s">
        <v>258</v>
      </c>
      <c r="B1511" s="4" t="s">
        <v>9318</v>
      </c>
      <c r="C1511" s="4" t="s">
        <v>9970</v>
      </c>
      <c r="D1511" s="5">
        <v>45779</v>
      </c>
      <c r="E1511" s="4" t="s">
        <v>9971</v>
      </c>
      <c r="F1511" s="6"/>
      <c r="G1511" s="4" t="s">
        <v>71</v>
      </c>
      <c r="H1511" s="6"/>
      <c r="I1511" s="6"/>
      <c r="J1511" s="4">
        <v>0</v>
      </c>
      <c r="K1511" s="4">
        <v>10</v>
      </c>
      <c r="L1511" s="4">
        <v>0</v>
      </c>
      <c r="M1511" s="4" t="s">
        <v>765</v>
      </c>
      <c r="N1511" s="6"/>
      <c r="O1511" s="6" t="s">
        <v>765</v>
      </c>
      <c r="P1511" s="6"/>
      <c r="Q1511" s="4" t="s">
        <v>73</v>
      </c>
      <c r="R1511" s="4" t="s">
        <v>74</v>
      </c>
      <c r="S1511" s="4"/>
      <c r="T1511" s="7" t="s">
        <v>9972</v>
      </c>
      <c r="U1511" s="7"/>
      <c r="V1511" s="7"/>
      <c r="W1511" s="4" t="s">
        <v>916</v>
      </c>
      <c r="X1511" s="4" t="s">
        <v>2605</v>
      </c>
      <c r="Y1511" s="4" t="s">
        <v>9973</v>
      </c>
      <c r="Z1511" s="4"/>
      <c r="AA1511" s="4" t="s">
        <v>66</v>
      </c>
      <c r="AB1511" s="4" t="s">
        <v>45</v>
      </c>
      <c r="AC1511" s="6" t="s">
        <v>97</v>
      </c>
      <c r="AD1511" s="6"/>
      <c r="AE1511" s="4" t="s">
        <v>9974</v>
      </c>
      <c r="AF1511" s="6"/>
      <c r="AG1511" s="6"/>
      <c r="AH1511" s="6" t="s">
        <v>109</v>
      </c>
      <c r="AI1511" s="4">
        <f t="shared" si="23"/>
        <v>0</v>
      </c>
      <c r="AJ1511" s="4" t="s">
        <v>2608</v>
      </c>
      <c r="AK1511" s="6"/>
      <c r="AL1511" s="4" t="str">
        <f>IFERROR(IF(AK1511="", "", _xlfn.XLOOKUP(AK1511, CODES!A:A,CODES!E:E)), "")</f>
        <v/>
      </c>
      <c r="AM1511" s="4" t="str">
        <f>IFERROR(IF(AK1511="", "", _xlfn.XLOOKUP(AK1511, CODES!A:A,CODES!G:G)), "")</f>
        <v/>
      </c>
      <c r="AN1511" s="4" t="str">
        <f>IFERROR(IF(AK1511="", "", _xlfn.XLOOKUP(AK1511, CODES!A:A,CODES!I:I)), "")</f>
        <v/>
      </c>
      <c r="AO1511" s="6"/>
      <c r="AP1511" s="6"/>
      <c r="AQ1511" s="6"/>
      <c r="AR1511" s="6"/>
      <c r="AS1511" s="15"/>
    </row>
    <row r="1512" spans="1:45" ht="75" hidden="1" x14ac:dyDescent="0.25">
      <c r="A1512" s="13" t="s">
        <v>25</v>
      </c>
      <c r="B1512" s="4" t="s">
        <v>9318</v>
      </c>
      <c r="C1512" s="4" t="s">
        <v>9975</v>
      </c>
      <c r="D1512" s="5">
        <v>45778</v>
      </c>
      <c r="E1512" s="4" t="s">
        <v>2934</v>
      </c>
      <c r="F1512" s="6" t="s">
        <v>2935</v>
      </c>
      <c r="G1512" s="4" t="s">
        <v>192</v>
      </c>
      <c r="H1512" s="6" t="s">
        <v>1193</v>
      </c>
      <c r="I1512" s="6" t="s">
        <v>89</v>
      </c>
      <c r="J1512" s="4">
        <v>16</v>
      </c>
      <c r="K1512" s="4">
        <v>16</v>
      </c>
      <c r="L1512" s="4">
        <v>0</v>
      </c>
      <c r="M1512" s="4" t="s">
        <v>697</v>
      </c>
      <c r="N1512" s="6" t="s">
        <v>7912</v>
      </c>
      <c r="O1512" s="6" t="s">
        <v>697</v>
      </c>
      <c r="P1512" s="6"/>
      <c r="Q1512" s="4" t="s">
        <v>73</v>
      </c>
      <c r="R1512" s="4" t="s">
        <v>74</v>
      </c>
      <c r="S1512" s="4"/>
      <c r="T1512" s="7" t="s">
        <v>9976</v>
      </c>
      <c r="U1512" s="7" t="s">
        <v>9977</v>
      </c>
      <c r="V1512" s="7" t="s">
        <v>9978</v>
      </c>
      <c r="W1512" s="4" t="s">
        <v>161</v>
      </c>
      <c r="X1512" s="4" t="s">
        <v>161</v>
      </c>
      <c r="Y1512" s="4" t="s">
        <v>418</v>
      </c>
      <c r="Z1512" s="4" t="s">
        <v>418</v>
      </c>
      <c r="AA1512" s="4" t="s">
        <v>66</v>
      </c>
      <c r="AB1512" s="4" t="s">
        <v>97</v>
      </c>
      <c r="AC1512" s="6" t="s">
        <v>97</v>
      </c>
      <c r="AD1512" s="6"/>
      <c r="AE1512" s="4" t="s">
        <v>9979</v>
      </c>
      <c r="AF1512" s="6"/>
      <c r="AG1512" s="6"/>
      <c r="AH1512" s="6" t="s">
        <v>137</v>
      </c>
      <c r="AI1512" s="4">
        <f t="shared" si="23"/>
        <v>0</v>
      </c>
      <c r="AJ1512" s="4" t="s">
        <v>58</v>
      </c>
      <c r="AK1512" s="6" t="s">
        <v>9980</v>
      </c>
      <c r="AL1512" s="4" t="str">
        <f>IFERROR(IF(AK1512="", "", _xlfn.XLOOKUP(AK1512, CODES!A:A,CODES!E:E)), "")</f>
        <v>Doors</v>
      </c>
      <c r="AM1512" s="4" t="str">
        <f>IFERROR(IF(AK1512="", "", _xlfn.XLOOKUP(AK1512, CODES!A:A,CODES!G:G)), "")</f>
        <v>Exterior Cab Doors</v>
      </c>
      <c r="AN1512" s="4" t="str">
        <f>IFERROR(IF(AK1512="", "", _xlfn.XLOOKUP(AK1512, CODES!A:A,CODES!I:I)), "")</f>
        <v>Door Seal</v>
      </c>
      <c r="AO1512" s="6"/>
      <c r="AP1512" s="6"/>
      <c r="AQ1512" s="6"/>
      <c r="AR1512" s="6"/>
      <c r="AS1512" s="15"/>
    </row>
    <row r="1513" spans="1:45" ht="195" hidden="1" x14ac:dyDescent="0.25">
      <c r="A1513" s="13" t="s">
        <v>25</v>
      </c>
      <c r="B1513" s="4" t="s">
        <v>9318</v>
      </c>
      <c r="C1513" s="4" t="s">
        <v>9981</v>
      </c>
      <c r="D1513" s="5">
        <v>45778</v>
      </c>
      <c r="E1513" s="4" t="s">
        <v>381</v>
      </c>
      <c r="F1513" s="6" t="s">
        <v>382</v>
      </c>
      <c r="G1513" s="4" t="s">
        <v>5284</v>
      </c>
      <c r="H1513" s="6" t="s">
        <v>413</v>
      </c>
      <c r="I1513" s="6" t="s">
        <v>89</v>
      </c>
      <c r="J1513" s="4">
        <v>6</v>
      </c>
      <c r="K1513" s="4">
        <v>24</v>
      </c>
      <c r="L1513" s="4">
        <v>0</v>
      </c>
      <c r="M1513" s="4" t="s">
        <v>777</v>
      </c>
      <c r="N1513" s="6" t="s">
        <v>9182</v>
      </c>
      <c r="O1513" s="6" t="s">
        <v>777</v>
      </c>
      <c r="P1513" s="6"/>
      <c r="Q1513" s="4" t="s">
        <v>51</v>
      </c>
      <c r="R1513" s="4" t="s">
        <v>52</v>
      </c>
      <c r="S1513" s="5">
        <v>43545</v>
      </c>
      <c r="T1513" s="7" t="s">
        <v>9982</v>
      </c>
      <c r="U1513" s="7" t="s">
        <v>9983</v>
      </c>
      <c r="V1513" s="7" t="s">
        <v>9984</v>
      </c>
      <c r="W1513" s="4" t="s">
        <v>53</v>
      </c>
      <c r="X1513" s="4" t="s">
        <v>53</v>
      </c>
      <c r="Y1513" s="4" t="s">
        <v>173</v>
      </c>
      <c r="Z1513" s="4" t="s">
        <v>173</v>
      </c>
      <c r="AA1513" s="4" t="s">
        <v>66</v>
      </c>
      <c r="AB1513" s="4" t="s">
        <v>97</v>
      </c>
      <c r="AC1513" s="6" t="s">
        <v>97</v>
      </c>
      <c r="AD1513" s="6"/>
      <c r="AE1513" s="4" t="s">
        <v>9985</v>
      </c>
      <c r="AF1513" s="6" t="s">
        <v>9824</v>
      </c>
      <c r="AG1513" s="6" t="s">
        <v>97</v>
      </c>
      <c r="AH1513" s="6" t="s">
        <v>137</v>
      </c>
      <c r="AI1513" s="4">
        <f t="shared" si="23"/>
        <v>0</v>
      </c>
      <c r="AJ1513" s="4" t="s">
        <v>58</v>
      </c>
      <c r="AK1513" s="6" t="s">
        <v>1295</v>
      </c>
      <c r="AL1513" s="4" t="str">
        <f>IFERROR(IF(AK1513="", "", _xlfn.XLOOKUP(AK1513, CODES!A:A,CODES!E:E)), "")</f>
        <v>Fuel and Oil</v>
      </c>
      <c r="AM1513" s="4" t="str">
        <f>IFERROR(IF(AK1513="", "", _xlfn.XLOOKUP(AK1513, CODES!A:A,CODES!G:G)), "")</f>
        <v>Fuel Tank</v>
      </c>
      <c r="AN1513" s="4" t="str">
        <f>IFERROR(IF(AK1513="", "", _xlfn.XLOOKUP(AK1513, CODES!A:A,CODES!I:I)), "")</f>
        <v>Danfoss Valve Fails to Open</v>
      </c>
      <c r="AO1513" s="6" t="s">
        <v>9986</v>
      </c>
      <c r="AP1513" s="6"/>
      <c r="AQ1513" s="6"/>
      <c r="AR1513" s="6"/>
      <c r="AS1513" s="15"/>
    </row>
    <row r="1514" spans="1:45" ht="150" hidden="1" x14ac:dyDescent="0.25">
      <c r="A1514" s="13" t="s">
        <v>25</v>
      </c>
      <c r="B1514" s="4" t="s">
        <v>9318</v>
      </c>
      <c r="C1514" s="4" t="s">
        <v>9987</v>
      </c>
      <c r="D1514" s="5">
        <v>45778</v>
      </c>
      <c r="E1514" s="4" t="s">
        <v>717</v>
      </c>
      <c r="F1514" s="6" t="s">
        <v>5001</v>
      </c>
      <c r="G1514" s="4" t="s">
        <v>3079</v>
      </c>
      <c r="H1514" s="6" t="s">
        <v>633</v>
      </c>
      <c r="I1514" s="6" t="s">
        <v>89</v>
      </c>
      <c r="J1514" s="4">
        <v>8</v>
      </c>
      <c r="K1514" s="4">
        <v>8</v>
      </c>
      <c r="L1514" s="4">
        <v>0</v>
      </c>
      <c r="M1514" s="4" t="s">
        <v>414</v>
      </c>
      <c r="N1514" s="6" t="s">
        <v>6495</v>
      </c>
      <c r="O1514" s="6" t="s">
        <v>414</v>
      </c>
      <c r="P1514" s="6"/>
      <c r="Q1514" s="4" t="s">
        <v>51</v>
      </c>
      <c r="R1514" s="4" t="s">
        <v>52</v>
      </c>
      <c r="S1514" s="5">
        <v>43783</v>
      </c>
      <c r="T1514" s="7" t="s">
        <v>9988</v>
      </c>
      <c r="U1514" s="7" t="s">
        <v>9989</v>
      </c>
      <c r="V1514" s="7" t="s">
        <v>9990</v>
      </c>
      <c r="W1514" s="4" t="s">
        <v>95</v>
      </c>
      <c r="X1514" s="4" t="s">
        <v>95</v>
      </c>
      <c r="Y1514" s="4" t="s">
        <v>574</v>
      </c>
      <c r="Z1514" s="4" t="s">
        <v>574</v>
      </c>
      <c r="AA1514" s="4" t="s">
        <v>66</v>
      </c>
      <c r="AB1514" s="4" t="s">
        <v>97</v>
      </c>
      <c r="AC1514" s="6" t="s">
        <v>97</v>
      </c>
      <c r="AD1514" s="6"/>
      <c r="AE1514" s="4" t="s">
        <v>9991</v>
      </c>
      <c r="AF1514" s="6"/>
      <c r="AG1514" s="6" t="s">
        <v>97</v>
      </c>
      <c r="AH1514" s="6" t="s">
        <v>109</v>
      </c>
      <c r="AI1514" s="4">
        <f t="shared" si="23"/>
        <v>0</v>
      </c>
      <c r="AJ1514" s="4" t="s">
        <v>58</v>
      </c>
      <c r="AK1514" s="6" t="s">
        <v>8012</v>
      </c>
      <c r="AL1514" s="4" t="str">
        <f>IFERROR(IF(AK1514="", "", _xlfn.XLOOKUP(AK1514, CODES!A:A,CODES!E:E)), "")</f>
        <v>Cab</v>
      </c>
      <c r="AM1514" s="4" t="str">
        <f>IFERROR(IF(AK1514="", "", _xlfn.XLOOKUP(AK1514, CODES!A:A,CODES!G:G)), "")</f>
        <v>Windscreen Wiper</v>
      </c>
      <c r="AN1514" s="4" t="str">
        <f>IFERROR(IF(AK1514="", "", _xlfn.XLOOKUP(AK1514, CODES!A:A,CODES!I:I)), "")</f>
        <v>Non Technical</v>
      </c>
      <c r="AO1514" s="6" t="s">
        <v>9992</v>
      </c>
      <c r="AP1514" s="6"/>
      <c r="AQ1514" s="6"/>
      <c r="AR1514" s="6"/>
      <c r="AS1514" s="15"/>
    </row>
    <row r="1515" spans="1:45" ht="150" hidden="1" x14ac:dyDescent="0.25">
      <c r="A1515" s="13" t="s">
        <v>25</v>
      </c>
      <c r="B1515" s="4" t="s">
        <v>9318</v>
      </c>
      <c r="C1515" s="4" t="s">
        <v>9993</v>
      </c>
      <c r="D1515" s="5">
        <v>45778</v>
      </c>
      <c r="E1515" s="4" t="s">
        <v>273</v>
      </c>
      <c r="F1515" s="6" t="s">
        <v>6424</v>
      </c>
      <c r="G1515" s="4" t="s">
        <v>316</v>
      </c>
      <c r="H1515" s="6" t="s">
        <v>116</v>
      </c>
      <c r="I1515" s="6" t="s">
        <v>89</v>
      </c>
      <c r="J1515" s="4">
        <v>7</v>
      </c>
      <c r="K1515" s="4">
        <v>10</v>
      </c>
      <c r="L1515" s="4">
        <v>0</v>
      </c>
      <c r="M1515" s="4" t="s">
        <v>264</v>
      </c>
      <c r="N1515" s="6" t="s">
        <v>9994</v>
      </c>
      <c r="O1515" s="6" t="s">
        <v>264</v>
      </c>
      <c r="P1515" s="6"/>
      <c r="Q1515" s="4" t="s">
        <v>51</v>
      </c>
      <c r="R1515" s="4" t="s">
        <v>52</v>
      </c>
      <c r="S1515" s="5">
        <v>43908</v>
      </c>
      <c r="T1515" s="7" t="s">
        <v>9995</v>
      </c>
      <c r="U1515" s="7" t="s">
        <v>9989</v>
      </c>
      <c r="V1515" s="7" t="s">
        <v>9996</v>
      </c>
      <c r="W1515" s="4" t="s">
        <v>95</v>
      </c>
      <c r="X1515" s="4" t="s">
        <v>95</v>
      </c>
      <c r="Y1515" s="4" t="s">
        <v>574</v>
      </c>
      <c r="Z1515" s="4" t="s">
        <v>574</v>
      </c>
      <c r="AA1515" s="4" t="s">
        <v>66</v>
      </c>
      <c r="AB1515" s="4" t="s">
        <v>97</v>
      </c>
      <c r="AC1515" s="6" t="s">
        <v>97</v>
      </c>
      <c r="AD1515" s="6"/>
      <c r="AE1515" s="4" t="s">
        <v>9997</v>
      </c>
      <c r="AF1515" s="6"/>
      <c r="AG1515" s="6" t="s">
        <v>97</v>
      </c>
      <c r="AH1515" s="6" t="s">
        <v>109</v>
      </c>
      <c r="AI1515" s="4">
        <f t="shared" si="23"/>
        <v>0</v>
      </c>
      <c r="AJ1515" s="4" t="s">
        <v>58</v>
      </c>
      <c r="AK1515" s="6" t="s">
        <v>8012</v>
      </c>
      <c r="AL1515" s="4" t="str">
        <f>IFERROR(IF(AK1515="", "", _xlfn.XLOOKUP(AK1515, CODES!A:A,CODES!E:E)), "")</f>
        <v>Cab</v>
      </c>
      <c r="AM1515" s="4" t="str">
        <f>IFERROR(IF(AK1515="", "", _xlfn.XLOOKUP(AK1515, CODES!A:A,CODES!G:G)), "")</f>
        <v>Windscreen Wiper</v>
      </c>
      <c r="AN1515" s="4" t="str">
        <f>IFERROR(IF(AK1515="", "", _xlfn.XLOOKUP(AK1515, CODES!A:A,CODES!I:I)), "")</f>
        <v>Non Technical</v>
      </c>
      <c r="AO1515" s="6" t="s">
        <v>9992</v>
      </c>
      <c r="AP1515" s="6"/>
      <c r="AQ1515" s="6"/>
      <c r="AR1515" s="6"/>
      <c r="AS1515" s="15"/>
    </row>
    <row r="1516" spans="1:45" ht="150" hidden="1" x14ac:dyDescent="0.25">
      <c r="A1516" s="13" t="s">
        <v>25</v>
      </c>
      <c r="B1516" s="4" t="s">
        <v>9318</v>
      </c>
      <c r="C1516" s="4" t="s">
        <v>9998</v>
      </c>
      <c r="D1516" s="5">
        <v>45778</v>
      </c>
      <c r="E1516" s="4" t="s">
        <v>896</v>
      </c>
      <c r="F1516" s="6" t="s">
        <v>897</v>
      </c>
      <c r="G1516" s="4" t="s">
        <v>383</v>
      </c>
      <c r="H1516" s="6" t="s">
        <v>168</v>
      </c>
      <c r="I1516" s="6" t="s">
        <v>89</v>
      </c>
      <c r="J1516" s="4">
        <v>2</v>
      </c>
      <c r="K1516" s="4">
        <v>2</v>
      </c>
      <c r="L1516" s="4">
        <v>0</v>
      </c>
      <c r="M1516" s="4" t="s">
        <v>2121</v>
      </c>
      <c r="N1516" s="6" t="s">
        <v>5066</v>
      </c>
      <c r="O1516" s="6" t="s">
        <v>2121</v>
      </c>
      <c r="P1516" s="6"/>
      <c r="Q1516" s="4" t="s">
        <v>51</v>
      </c>
      <c r="R1516" s="4" t="s">
        <v>52</v>
      </c>
      <c r="S1516" s="5">
        <v>43542</v>
      </c>
      <c r="T1516" s="7" t="s">
        <v>9999</v>
      </c>
      <c r="U1516" s="7" t="s">
        <v>5827</v>
      </c>
      <c r="V1516" s="7"/>
      <c r="W1516" s="4" t="s">
        <v>53</v>
      </c>
      <c r="X1516" s="4" t="s">
        <v>53</v>
      </c>
      <c r="Y1516" s="4" t="s">
        <v>173</v>
      </c>
      <c r="Z1516" s="4" t="s">
        <v>173</v>
      </c>
      <c r="AA1516" s="4" t="s">
        <v>66</v>
      </c>
      <c r="AB1516" s="4" t="s">
        <v>97</v>
      </c>
      <c r="AC1516" s="6" t="s">
        <v>97</v>
      </c>
      <c r="AD1516" s="6"/>
      <c r="AE1516" s="4" t="s">
        <v>10000</v>
      </c>
      <c r="AF1516" s="6"/>
      <c r="AG1516" s="6" t="s">
        <v>175</v>
      </c>
      <c r="AH1516" s="6" t="s">
        <v>109</v>
      </c>
      <c r="AI1516" s="4">
        <f t="shared" si="23"/>
        <v>0</v>
      </c>
      <c r="AJ1516" s="4" t="s">
        <v>58</v>
      </c>
      <c r="AK1516" s="6" t="s">
        <v>176</v>
      </c>
      <c r="AL1516" s="4" t="str">
        <f>IFERROR(IF(AK1516="", "", _xlfn.XLOOKUP(AK1516, CODES!A:A,CODES!E:E)), "")</f>
        <v>Traction and Power Equipment</v>
      </c>
      <c r="AM1516" s="4" t="str">
        <f>IFERROR(IF(AK1516="", "", _xlfn.XLOOKUP(AK1516, CODES!A:A,CODES!G:G)), "")</f>
        <v>Traction Converter</v>
      </c>
      <c r="AN1516" s="4" t="str">
        <f>IFERROR(IF(AK1516="", "", _xlfn.XLOOKUP(AK1516, CODES!A:A,CODES!I:I)), "")</f>
        <v>Fault not Investigated</v>
      </c>
      <c r="AO1516" s="6" t="s">
        <v>10001</v>
      </c>
      <c r="AP1516" s="6"/>
      <c r="AQ1516" s="6"/>
      <c r="AR1516" s="6"/>
      <c r="AS1516" s="15"/>
    </row>
    <row r="1517" spans="1:45" ht="120" hidden="1" x14ac:dyDescent="0.25">
      <c r="A1517" s="13" t="s">
        <v>25</v>
      </c>
      <c r="B1517" s="4" t="s">
        <v>9318</v>
      </c>
      <c r="C1517" s="4" t="s">
        <v>10002</v>
      </c>
      <c r="D1517" s="5">
        <v>45778</v>
      </c>
      <c r="E1517" s="4" t="s">
        <v>10003</v>
      </c>
      <c r="F1517" s="6" t="s">
        <v>10004</v>
      </c>
      <c r="G1517" s="4" t="s">
        <v>80</v>
      </c>
      <c r="H1517" s="6" t="s">
        <v>193</v>
      </c>
      <c r="I1517" s="6" t="s">
        <v>89</v>
      </c>
      <c r="J1517" s="4">
        <v>15</v>
      </c>
      <c r="K1517" s="4">
        <v>15</v>
      </c>
      <c r="L1517" s="4">
        <v>0</v>
      </c>
      <c r="M1517" s="4" t="s">
        <v>450</v>
      </c>
      <c r="N1517" s="6"/>
      <c r="O1517" s="6" t="s">
        <v>450</v>
      </c>
      <c r="P1517" s="6"/>
      <c r="Q1517" s="4" t="s">
        <v>82</v>
      </c>
      <c r="R1517" s="4" t="s">
        <v>52</v>
      </c>
      <c r="S1517" s="5">
        <v>43805</v>
      </c>
      <c r="T1517" s="7" t="s">
        <v>10005</v>
      </c>
      <c r="U1517" s="7" t="s">
        <v>10006</v>
      </c>
      <c r="V1517" s="7"/>
      <c r="W1517" s="4" t="s">
        <v>547</v>
      </c>
      <c r="X1517" s="4" t="s">
        <v>547</v>
      </c>
      <c r="Y1517" s="4" t="s">
        <v>65</v>
      </c>
      <c r="Z1517" s="4" t="s">
        <v>65</v>
      </c>
      <c r="AA1517" s="4" t="s">
        <v>66</v>
      </c>
      <c r="AB1517" s="4" t="s">
        <v>97</v>
      </c>
      <c r="AC1517" s="6" t="s">
        <v>97</v>
      </c>
      <c r="AD1517" s="6"/>
      <c r="AE1517" s="4" t="s">
        <v>10007</v>
      </c>
      <c r="AF1517" s="6"/>
      <c r="AG1517" s="6" t="s">
        <v>108</v>
      </c>
      <c r="AH1517" s="6" t="s">
        <v>109</v>
      </c>
      <c r="AI1517" s="4">
        <f t="shared" si="23"/>
        <v>0</v>
      </c>
      <c r="AJ1517" s="4" t="s">
        <v>68</v>
      </c>
      <c r="AK1517" s="6" t="s">
        <v>927</v>
      </c>
      <c r="AL1517" s="4" t="str">
        <f>IFERROR(IF(AK1517="", "", _xlfn.XLOOKUP(AK1517, CODES!A:A,CODES!E:E)), "")</f>
        <v>Operational</v>
      </c>
      <c r="AM1517" s="4" t="str">
        <f>IFERROR(IF(AK1517="", "", _xlfn.XLOOKUP(AK1517, CODES!A:A,CODES!G:G)), "")</f>
        <v>Depot</v>
      </c>
      <c r="AN1517" s="4" t="str">
        <f>IFERROR(IF(AK1517="", "", _xlfn.XLOOKUP(AK1517, CODES!A:A,CODES!I:I)), "")</f>
        <v>Awaiting Acceptance</v>
      </c>
      <c r="AO1517" s="6" t="s">
        <v>10008</v>
      </c>
      <c r="AP1517" s="6"/>
      <c r="AQ1517" s="6"/>
      <c r="AR1517" s="6"/>
      <c r="AS1517" s="15"/>
    </row>
    <row r="1518" spans="1:45" ht="360" hidden="1" x14ac:dyDescent="0.25">
      <c r="A1518" s="13" t="s">
        <v>25</v>
      </c>
      <c r="B1518" s="4" t="s">
        <v>9318</v>
      </c>
      <c r="C1518" s="4" t="s">
        <v>10009</v>
      </c>
      <c r="D1518" s="5">
        <v>45778</v>
      </c>
      <c r="E1518" s="4" t="s">
        <v>3541</v>
      </c>
      <c r="F1518" s="6" t="s">
        <v>3542</v>
      </c>
      <c r="G1518" s="4" t="s">
        <v>80</v>
      </c>
      <c r="H1518" s="6" t="s">
        <v>10010</v>
      </c>
      <c r="I1518" s="6" t="s">
        <v>89</v>
      </c>
      <c r="J1518" s="4">
        <v>73</v>
      </c>
      <c r="K1518" s="4">
        <v>120</v>
      </c>
      <c r="L1518" s="4">
        <v>0</v>
      </c>
      <c r="M1518" s="4" t="s">
        <v>317</v>
      </c>
      <c r="N1518" s="6"/>
      <c r="O1518" s="6" t="s">
        <v>317</v>
      </c>
      <c r="P1518" s="6"/>
      <c r="Q1518" s="4" t="s">
        <v>51</v>
      </c>
      <c r="R1518" s="4" t="s">
        <v>52</v>
      </c>
      <c r="S1518" s="5">
        <v>43572</v>
      </c>
      <c r="T1518" s="7" t="s">
        <v>10011</v>
      </c>
      <c r="U1518" s="7" t="s">
        <v>10012</v>
      </c>
      <c r="V1518" s="7" t="s">
        <v>10013</v>
      </c>
      <c r="W1518" s="4" t="s">
        <v>53</v>
      </c>
      <c r="X1518" s="4" t="s">
        <v>53</v>
      </c>
      <c r="Y1518" s="4" t="s">
        <v>83</v>
      </c>
      <c r="Z1518" s="4" t="s">
        <v>83</v>
      </c>
      <c r="AA1518" s="4" t="s">
        <v>66</v>
      </c>
      <c r="AB1518" s="4" t="s">
        <v>97</v>
      </c>
      <c r="AC1518" s="6" t="s">
        <v>97</v>
      </c>
      <c r="AD1518" s="6"/>
      <c r="AE1518" s="4" t="s">
        <v>10014</v>
      </c>
      <c r="AF1518" s="6" t="s">
        <v>10015</v>
      </c>
      <c r="AG1518" s="6" t="s">
        <v>97</v>
      </c>
      <c r="AH1518" s="6" t="s">
        <v>137</v>
      </c>
      <c r="AI1518" s="4">
        <f t="shared" si="23"/>
        <v>0</v>
      </c>
      <c r="AJ1518" s="4" t="s">
        <v>58</v>
      </c>
      <c r="AK1518" s="6" t="s">
        <v>10016</v>
      </c>
      <c r="AL1518" s="4" t="str">
        <f>IFERROR(IF(AK1518="", "", _xlfn.XLOOKUP(AK1518, CODES!A:A,CODES!E:E)), "")</f>
        <v>HVAC</v>
      </c>
      <c r="AM1518" s="4" t="str">
        <f>IFERROR(IF(AK1518="", "", _xlfn.XLOOKUP(AK1518, CODES!A:A,CODES!G:G)), "")</f>
        <v>Saloon HVAC</v>
      </c>
      <c r="AN1518" s="4" t="str">
        <f>IFERROR(IF(AK1518="", "", _xlfn.XLOOKUP(AK1518, CODES!A:A,CODES!I:I)), "")</f>
        <v>Non Technical</v>
      </c>
      <c r="AO1518" s="6" t="s">
        <v>10017</v>
      </c>
      <c r="AP1518" s="6"/>
      <c r="AQ1518" s="6"/>
      <c r="AR1518" s="6"/>
      <c r="AS1518" s="15"/>
    </row>
    <row r="1519" spans="1:45" ht="210" hidden="1" x14ac:dyDescent="0.25">
      <c r="A1519" s="13" t="s">
        <v>25</v>
      </c>
      <c r="B1519" s="4" t="s">
        <v>9318</v>
      </c>
      <c r="C1519" s="4" t="s">
        <v>10018</v>
      </c>
      <c r="D1519" s="5">
        <v>45777</v>
      </c>
      <c r="E1519" s="4" t="s">
        <v>4428</v>
      </c>
      <c r="F1519" s="6" t="s">
        <v>4429</v>
      </c>
      <c r="G1519" s="4" t="s">
        <v>4268</v>
      </c>
      <c r="H1519" s="6" t="s">
        <v>82</v>
      </c>
      <c r="I1519" s="6" t="s">
        <v>89</v>
      </c>
      <c r="J1519" s="4">
        <v>5</v>
      </c>
      <c r="K1519" s="4">
        <v>5</v>
      </c>
      <c r="L1519" s="4">
        <v>0</v>
      </c>
      <c r="M1519" s="4" t="s">
        <v>405</v>
      </c>
      <c r="N1519" s="6" t="s">
        <v>10019</v>
      </c>
      <c r="O1519" s="6" t="s">
        <v>405</v>
      </c>
      <c r="P1519" s="6"/>
      <c r="Q1519" s="4" t="s">
        <v>51</v>
      </c>
      <c r="R1519" s="4" t="s">
        <v>52</v>
      </c>
      <c r="S1519" s="5">
        <v>43998</v>
      </c>
      <c r="T1519" s="7" t="s">
        <v>10020</v>
      </c>
      <c r="U1519" s="7" t="s">
        <v>10021</v>
      </c>
      <c r="V1519" s="7" t="s">
        <v>10022</v>
      </c>
      <c r="W1519" s="4" t="s">
        <v>95</v>
      </c>
      <c r="X1519" s="4" t="s">
        <v>95</v>
      </c>
      <c r="Y1519" s="4" t="s">
        <v>96</v>
      </c>
      <c r="Z1519" s="4" t="s">
        <v>96</v>
      </c>
      <c r="AA1519" s="4" t="s">
        <v>66</v>
      </c>
      <c r="AB1519" s="4" t="s">
        <v>97</v>
      </c>
      <c r="AC1519" s="6" t="s">
        <v>97</v>
      </c>
      <c r="AD1519" s="6"/>
      <c r="AE1519" s="4" t="s">
        <v>10023</v>
      </c>
      <c r="AF1519" s="6"/>
      <c r="AG1519" s="6" t="s">
        <v>124</v>
      </c>
      <c r="AH1519" s="6" t="s">
        <v>109</v>
      </c>
      <c r="AI1519" s="4">
        <f t="shared" si="23"/>
        <v>0</v>
      </c>
      <c r="AJ1519" s="4" t="s">
        <v>58</v>
      </c>
      <c r="AK1519" s="6" t="s">
        <v>10024</v>
      </c>
      <c r="AL1519" s="4" t="str">
        <f>IFERROR(IF(AK1519="", "", _xlfn.XLOOKUP(AK1519, CODES!A:A,CODES!E:E)), "")</f>
        <v>Bodyshell and Exterior</v>
      </c>
      <c r="AM1519" s="4" t="str">
        <f>IFERROR(IF(AK1519="", "", _xlfn.XLOOKUP(AK1519, CODES!A:A,CODES!G:G)), "")</f>
        <v>Roof Covers</v>
      </c>
      <c r="AN1519" s="4" t="str">
        <f>IFERROR(IF(AK1519="", "", _xlfn.XLOOKUP(AK1519, CODES!A:A,CODES!I:I)), "")</f>
        <v>No Fault Identified</v>
      </c>
      <c r="AO1519" s="6" t="s">
        <v>10025</v>
      </c>
      <c r="AP1519" s="6"/>
      <c r="AQ1519" s="6"/>
      <c r="AR1519" s="6"/>
      <c r="AS1519" s="15"/>
    </row>
    <row r="1520" spans="1:45" ht="210" hidden="1" x14ac:dyDescent="0.25">
      <c r="A1520" s="13" t="s">
        <v>25</v>
      </c>
      <c r="B1520" s="4" t="s">
        <v>9318</v>
      </c>
      <c r="C1520" s="4" t="s">
        <v>10026</v>
      </c>
      <c r="D1520" s="5">
        <v>45777</v>
      </c>
      <c r="E1520" s="4" t="s">
        <v>4441</v>
      </c>
      <c r="F1520" s="6" t="s">
        <v>4442</v>
      </c>
      <c r="G1520" s="4" t="s">
        <v>4481</v>
      </c>
      <c r="H1520" s="6" t="s">
        <v>392</v>
      </c>
      <c r="I1520" s="6" t="s">
        <v>89</v>
      </c>
      <c r="J1520" s="4">
        <v>3</v>
      </c>
      <c r="K1520" s="4">
        <v>3</v>
      </c>
      <c r="L1520" s="4">
        <v>0</v>
      </c>
      <c r="M1520" s="4" t="s">
        <v>144</v>
      </c>
      <c r="N1520" s="6" t="s">
        <v>4782</v>
      </c>
      <c r="O1520" s="6" t="s">
        <v>144</v>
      </c>
      <c r="P1520" s="6"/>
      <c r="Q1520" s="4" t="s">
        <v>51</v>
      </c>
      <c r="R1520" s="4" t="s">
        <v>52</v>
      </c>
      <c r="S1520" s="5">
        <v>43532</v>
      </c>
      <c r="T1520" s="7" t="s">
        <v>10027</v>
      </c>
      <c r="U1520" s="7" t="s">
        <v>10028</v>
      </c>
      <c r="V1520" s="7" t="s">
        <v>10029</v>
      </c>
      <c r="W1520" s="4" t="s">
        <v>53</v>
      </c>
      <c r="X1520" s="4" t="s">
        <v>53</v>
      </c>
      <c r="Y1520" s="4" t="s">
        <v>173</v>
      </c>
      <c r="Z1520" s="4" t="s">
        <v>173</v>
      </c>
      <c r="AA1520" s="4" t="s">
        <v>66</v>
      </c>
      <c r="AB1520" s="4" t="s">
        <v>97</v>
      </c>
      <c r="AC1520" s="6" t="s">
        <v>97</v>
      </c>
      <c r="AD1520" s="6"/>
      <c r="AE1520" s="4" t="s">
        <v>10030</v>
      </c>
      <c r="AF1520" s="6"/>
      <c r="AG1520" s="6" t="s">
        <v>124</v>
      </c>
      <c r="AH1520" s="6" t="s">
        <v>109</v>
      </c>
      <c r="AI1520" s="4">
        <f t="shared" si="23"/>
        <v>0</v>
      </c>
      <c r="AJ1520" s="4" t="s">
        <v>58</v>
      </c>
      <c r="AK1520" s="6" t="s">
        <v>10031</v>
      </c>
      <c r="AL1520" s="4" t="str">
        <f>IFERROR(IF(AK1520="", "", _xlfn.XLOOKUP(AK1520, CODES!A:A,CODES!E:E)), "")</f>
        <v>Generator Units</v>
      </c>
      <c r="AM1520" s="4" t="str">
        <f>IFERROR(IF(AK1520="", "", _xlfn.XLOOKUP(AK1520, CODES!A:A,CODES!G:G)), "")</f>
        <v>Electrical System</v>
      </c>
      <c r="AN1520" s="4" t="str">
        <f>IFERROR(IF(AK1520="", "", _xlfn.XLOOKUP(AK1520, CODES!A:A,CODES!I:I)), "")</f>
        <v>Oil Level/Temperature Sensor</v>
      </c>
      <c r="AO1520" s="6" t="s">
        <v>10032</v>
      </c>
      <c r="AP1520" s="6"/>
      <c r="AQ1520" s="6"/>
      <c r="AR1520" s="6"/>
      <c r="AS1520" s="15"/>
    </row>
    <row r="1521" spans="1:45" ht="135" hidden="1" x14ac:dyDescent="0.25">
      <c r="A1521" s="13" t="s">
        <v>25</v>
      </c>
      <c r="B1521" s="4" t="s">
        <v>9318</v>
      </c>
      <c r="C1521" s="4" t="s">
        <v>10033</v>
      </c>
      <c r="D1521" s="5">
        <v>45777</v>
      </c>
      <c r="E1521" s="4" t="s">
        <v>1671</v>
      </c>
      <c r="F1521" s="6" t="s">
        <v>6583</v>
      </c>
      <c r="G1521" s="4" t="s">
        <v>5214</v>
      </c>
      <c r="H1521" s="6" t="s">
        <v>3227</v>
      </c>
      <c r="I1521" s="6" t="s">
        <v>89</v>
      </c>
      <c r="J1521" s="4">
        <v>33</v>
      </c>
      <c r="K1521" s="4">
        <v>121</v>
      </c>
      <c r="L1521" s="4">
        <v>0</v>
      </c>
      <c r="M1521" s="4" t="s">
        <v>341</v>
      </c>
      <c r="N1521" s="6" t="s">
        <v>10034</v>
      </c>
      <c r="O1521" s="6" t="s">
        <v>341</v>
      </c>
      <c r="P1521" s="6"/>
      <c r="Q1521" s="4" t="s">
        <v>51</v>
      </c>
      <c r="R1521" s="4" t="s">
        <v>52</v>
      </c>
      <c r="S1521" s="5">
        <v>43852</v>
      </c>
      <c r="T1521" s="7" t="s">
        <v>10035</v>
      </c>
      <c r="U1521" s="7" t="s">
        <v>10036</v>
      </c>
      <c r="V1521" s="7"/>
      <c r="W1521" s="4" t="s">
        <v>95</v>
      </c>
      <c r="X1521" s="4" t="s">
        <v>95</v>
      </c>
      <c r="Y1521" s="4" t="s">
        <v>76</v>
      </c>
      <c r="Z1521" s="4" t="s">
        <v>76</v>
      </c>
      <c r="AA1521" s="4" t="s">
        <v>66</v>
      </c>
      <c r="AB1521" s="4" t="s">
        <v>97</v>
      </c>
      <c r="AC1521" s="6" t="s">
        <v>97</v>
      </c>
      <c r="AD1521" s="6"/>
      <c r="AE1521" s="4" t="s">
        <v>10037</v>
      </c>
      <c r="AF1521" s="6"/>
      <c r="AG1521" s="6" t="s">
        <v>97</v>
      </c>
      <c r="AH1521" s="6" t="s">
        <v>137</v>
      </c>
      <c r="AI1521" s="4">
        <f t="shared" si="23"/>
        <v>0</v>
      </c>
      <c r="AJ1521" s="4" t="s">
        <v>58</v>
      </c>
      <c r="AK1521" s="6" t="s">
        <v>1635</v>
      </c>
      <c r="AL1521" s="4" t="str">
        <f>IFERROR(IF(AK1521="", "", _xlfn.XLOOKUP(AK1521, CODES!A:A,CODES!E:E)), "")</f>
        <v>Brake System</v>
      </c>
      <c r="AM1521" s="4" t="str">
        <f>IFERROR(IF(AK1521="", "", _xlfn.XLOOKUP(AK1521, CODES!A:A,CODES!G:G)), "")</f>
        <v>Brake Control Unit</v>
      </c>
      <c r="AN1521" s="4" t="str">
        <f>IFERROR(IF(AK1521="", "", _xlfn.XLOOKUP(AK1521, CODES!A:A,CODES!I:I)), "")</f>
        <v>Anti skid valve (WSP)</v>
      </c>
      <c r="AO1521" s="6" t="s">
        <v>10038</v>
      </c>
      <c r="AP1521" s="6"/>
      <c r="AQ1521" s="6"/>
      <c r="AR1521" s="6"/>
      <c r="AS1521" s="15"/>
    </row>
    <row r="1522" spans="1:45" ht="75" hidden="1" x14ac:dyDescent="0.25">
      <c r="A1522" s="13" t="s">
        <v>25</v>
      </c>
      <c r="B1522" s="4" t="s">
        <v>9318</v>
      </c>
      <c r="C1522" s="4" t="s">
        <v>10039</v>
      </c>
      <c r="D1522" s="5">
        <v>45777</v>
      </c>
      <c r="E1522" s="4" t="s">
        <v>7529</v>
      </c>
      <c r="F1522" s="6" t="s">
        <v>10040</v>
      </c>
      <c r="G1522" s="4" t="s">
        <v>71</v>
      </c>
      <c r="H1522" s="6" t="s">
        <v>413</v>
      </c>
      <c r="I1522" s="6" t="s">
        <v>89</v>
      </c>
      <c r="J1522" s="4">
        <v>6</v>
      </c>
      <c r="K1522" s="4">
        <v>6</v>
      </c>
      <c r="L1522" s="4">
        <v>0</v>
      </c>
      <c r="M1522" s="4" t="s">
        <v>592</v>
      </c>
      <c r="N1522" s="6"/>
      <c r="O1522" s="6" t="s">
        <v>592</v>
      </c>
      <c r="P1522" s="6"/>
      <c r="Q1522" s="4" t="s">
        <v>51</v>
      </c>
      <c r="R1522" s="4" t="s">
        <v>52</v>
      </c>
      <c r="S1522" s="5">
        <v>43532</v>
      </c>
      <c r="T1522" s="7" t="s">
        <v>10041</v>
      </c>
      <c r="U1522" s="7" t="s">
        <v>10042</v>
      </c>
      <c r="V1522" s="7" t="s">
        <v>10043</v>
      </c>
      <c r="W1522" s="4" t="s">
        <v>218</v>
      </c>
      <c r="X1522" s="4" t="s">
        <v>218</v>
      </c>
      <c r="Y1522" s="4" t="s">
        <v>65</v>
      </c>
      <c r="Z1522" s="4" t="s">
        <v>65</v>
      </c>
      <c r="AA1522" s="4" t="s">
        <v>66</v>
      </c>
      <c r="AB1522" s="4" t="s">
        <v>97</v>
      </c>
      <c r="AC1522" s="6" t="s">
        <v>97</v>
      </c>
      <c r="AD1522" s="6"/>
      <c r="AE1522" s="4" t="s">
        <v>10044</v>
      </c>
      <c r="AF1522" s="6" t="s">
        <v>9824</v>
      </c>
      <c r="AG1522" s="6" t="s">
        <v>108</v>
      </c>
      <c r="AH1522" s="6" t="s">
        <v>109</v>
      </c>
      <c r="AI1522" s="4">
        <f t="shared" si="23"/>
        <v>0</v>
      </c>
      <c r="AJ1522" s="4" t="s">
        <v>68</v>
      </c>
      <c r="AK1522" s="6" t="s">
        <v>110</v>
      </c>
      <c r="AL1522" s="4" t="str">
        <f>IFERROR(IF(AK1522="", "", _xlfn.XLOOKUP(AK1522, CODES!A:A,CODES!E:E)), "")</f>
        <v>Operational</v>
      </c>
      <c r="AM1522" s="4" t="str">
        <f>IFERROR(IF(AK1522="", "", _xlfn.XLOOKUP(AK1522, CODES!A:A,CODES!G:G)), "")</f>
        <v>Depot</v>
      </c>
      <c r="AN1522" s="4" t="str">
        <f>IFERROR(IF(AK1522="", "", _xlfn.XLOOKUP(AK1522, CODES!A:A,CODES!I:I)), "")</f>
        <v>Process</v>
      </c>
      <c r="AO1522" s="6" t="s">
        <v>10045</v>
      </c>
      <c r="AP1522" s="6"/>
      <c r="AQ1522" s="6"/>
      <c r="AR1522" s="6"/>
      <c r="AS1522" s="15"/>
    </row>
    <row r="1523" spans="1:45" ht="195" hidden="1" x14ac:dyDescent="0.25">
      <c r="A1523" s="13" t="s">
        <v>25</v>
      </c>
      <c r="B1523" s="4" t="s">
        <v>9318</v>
      </c>
      <c r="C1523" s="4" t="s">
        <v>10046</v>
      </c>
      <c r="D1523" s="5">
        <v>45777</v>
      </c>
      <c r="E1523" s="4" t="s">
        <v>1824</v>
      </c>
      <c r="F1523" s="6" t="s">
        <v>3279</v>
      </c>
      <c r="G1523" s="4" t="s">
        <v>923</v>
      </c>
      <c r="H1523" s="6" t="s">
        <v>6352</v>
      </c>
      <c r="I1523" s="6" t="s">
        <v>89</v>
      </c>
      <c r="J1523" s="4">
        <v>37</v>
      </c>
      <c r="K1523" s="4">
        <v>51</v>
      </c>
      <c r="L1523" s="4">
        <v>0</v>
      </c>
      <c r="M1523" s="4" t="s">
        <v>604</v>
      </c>
      <c r="N1523" s="6" t="s">
        <v>10047</v>
      </c>
      <c r="O1523" s="6" t="s">
        <v>604</v>
      </c>
      <c r="P1523" s="6"/>
      <c r="Q1523" s="4" t="s">
        <v>51</v>
      </c>
      <c r="R1523" s="4" t="s">
        <v>52</v>
      </c>
      <c r="S1523" s="5">
        <v>44064</v>
      </c>
      <c r="T1523" s="7" t="s">
        <v>10048</v>
      </c>
      <c r="U1523" s="7" t="s">
        <v>10049</v>
      </c>
      <c r="V1523" s="7"/>
      <c r="W1523" s="4" t="s">
        <v>95</v>
      </c>
      <c r="X1523" s="4" t="s">
        <v>95</v>
      </c>
      <c r="Y1523" s="4" t="s">
        <v>574</v>
      </c>
      <c r="Z1523" s="4" t="s">
        <v>574</v>
      </c>
      <c r="AA1523" s="4" t="s">
        <v>66</v>
      </c>
      <c r="AB1523" s="4" t="s">
        <v>97</v>
      </c>
      <c r="AC1523" s="6" t="s">
        <v>97</v>
      </c>
      <c r="AD1523" s="6"/>
      <c r="AE1523" s="4" t="s">
        <v>10050</v>
      </c>
      <c r="AF1523" s="6"/>
      <c r="AG1523" s="6" t="s">
        <v>97</v>
      </c>
      <c r="AH1523" s="6" t="s">
        <v>137</v>
      </c>
      <c r="AI1523" s="4">
        <f t="shared" si="23"/>
        <v>0</v>
      </c>
      <c r="AJ1523" s="4" t="s">
        <v>58</v>
      </c>
      <c r="AK1523" s="6" t="s">
        <v>10051</v>
      </c>
      <c r="AL1523" s="4" t="str">
        <f>IFERROR(IF(AK1523="", "", _xlfn.XLOOKUP(AK1523, CODES!A:A,CODES!E:E)), "")</f>
        <v>Communication Systems</v>
      </c>
      <c r="AM1523" s="4" t="str">
        <f>IFERROR(IF(AK1523="", "", _xlfn.XLOOKUP(AK1523, CODES!A:A,CODES!G:G)), "")</f>
        <v>CCTV</v>
      </c>
      <c r="AN1523" s="4" t="str">
        <f>IFERROR(IF(AK1523="", "", _xlfn.XLOOKUP(AK1523, CODES!A:A,CODES!I:I)), "")</f>
        <v>DOO Camera</v>
      </c>
      <c r="AO1523" s="6" t="s">
        <v>10052</v>
      </c>
      <c r="AP1523" s="6"/>
      <c r="AQ1523" s="6"/>
      <c r="AR1523" s="6"/>
      <c r="AS1523" s="15"/>
    </row>
    <row r="1524" spans="1:45" ht="120" hidden="1" x14ac:dyDescent="0.25">
      <c r="A1524" s="13" t="s">
        <v>25</v>
      </c>
      <c r="B1524" s="4" t="s">
        <v>9318</v>
      </c>
      <c r="C1524" s="4" t="s">
        <v>10053</v>
      </c>
      <c r="D1524" s="5">
        <v>45777</v>
      </c>
      <c r="E1524" s="4" t="s">
        <v>1200</v>
      </c>
      <c r="F1524" s="6" t="s">
        <v>3920</v>
      </c>
      <c r="G1524" s="4" t="s">
        <v>61</v>
      </c>
      <c r="H1524" s="6" t="s">
        <v>758</v>
      </c>
      <c r="I1524" s="6" t="s">
        <v>89</v>
      </c>
      <c r="J1524" s="4">
        <v>58</v>
      </c>
      <c r="K1524" s="4">
        <v>58</v>
      </c>
      <c r="L1524" s="4">
        <v>0</v>
      </c>
      <c r="M1524" s="4" t="s">
        <v>1611</v>
      </c>
      <c r="N1524" s="6"/>
      <c r="O1524" s="6" t="s">
        <v>1611</v>
      </c>
      <c r="P1524" s="6"/>
      <c r="Q1524" s="4" t="s">
        <v>51</v>
      </c>
      <c r="R1524" s="4" t="s">
        <v>52</v>
      </c>
      <c r="S1524" s="5">
        <v>44055</v>
      </c>
      <c r="T1524" s="7" t="s">
        <v>10054</v>
      </c>
      <c r="U1524" s="7" t="s">
        <v>10055</v>
      </c>
      <c r="V1524" s="7"/>
      <c r="W1524" s="4" t="s">
        <v>64</v>
      </c>
      <c r="X1524" s="4" t="s">
        <v>64</v>
      </c>
      <c r="Y1524" s="4" t="s">
        <v>65</v>
      </c>
      <c r="Z1524" s="4" t="s">
        <v>65</v>
      </c>
      <c r="AA1524" s="4" t="s">
        <v>66</v>
      </c>
      <c r="AB1524" s="4" t="s">
        <v>97</v>
      </c>
      <c r="AC1524" s="6" t="s">
        <v>97</v>
      </c>
      <c r="AD1524" s="6"/>
      <c r="AE1524" s="4" t="s">
        <v>10056</v>
      </c>
      <c r="AF1524" s="6"/>
      <c r="AG1524" s="6" t="s">
        <v>108</v>
      </c>
      <c r="AH1524" s="6" t="s">
        <v>109</v>
      </c>
      <c r="AI1524" s="4">
        <f t="shared" si="23"/>
        <v>0</v>
      </c>
      <c r="AJ1524" s="4" t="s">
        <v>68</v>
      </c>
      <c r="AK1524" s="6" t="s">
        <v>927</v>
      </c>
      <c r="AL1524" s="4" t="str">
        <f>IFERROR(IF(AK1524="", "", _xlfn.XLOOKUP(AK1524, CODES!A:A,CODES!E:E)), "")</f>
        <v>Operational</v>
      </c>
      <c r="AM1524" s="4" t="str">
        <f>IFERROR(IF(AK1524="", "", _xlfn.XLOOKUP(AK1524, CODES!A:A,CODES!G:G)), "")</f>
        <v>Depot</v>
      </c>
      <c r="AN1524" s="4" t="str">
        <f>IFERROR(IF(AK1524="", "", _xlfn.XLOOKUP(AK1524, CODES!A:A,CODES!I:I)), "")</f>
        <v>Awaiting Acceptance</v>
      </c>
      <c r="AO1524" s="6" t="s">
        <v>10008</v>
      </c>
      <c r="AP1524" s="6"/>
      <c r="AQ1524" s="6"/>
      <c r="AR1524" s="6"/>
      <c r="AS1524" s="15"/>
    </row>
    <row r="1525" spans="1:45" ht="165" hidden="1" x14ac:dyDescent="0.25">
      <c r="A1525" s="13" t="s">
        <v>25</v>
      </c>
      <c r="B1525" s="4" t="s">
        <v>9318</v>
      </c>
      <c r="C1525" s="4" t="s">
        <v>10057</v>
      </c>
      <c r="D1525" s="5">
        <v>45776</v>
      </c>
      <c r="E1525" s="4" t="s">
        <v>1298</v>
      </c>
      <c r="F1525" s="6" t="s">
        <v>1299</v>
      </c>
      <c r="G1525" s="4" t="s">
        <v>1770</v>
      </c>
      <c r="H1525" s="6" t="s">
        <v>413</v>
      </c>
      <c r="I1525" s="6" t="s">
        <v>89</v>
      </c>
      <c r="J1525" s="4">
        <v>6</v>
      </c>
      <c r="K1525" s="4">
        <v>9</v>
      </c>
      <c r="L1525" s="4">
        <v>0</v>
      </c>
      <c r="M1525" s="4" t="s">
        <v>352</v>
      </c>
      <c r="N1525" s="6" t="s">
        <v>5624</v>
      </c>
      <c r="O1525" s="6" t="s">
        <v>352</v>
      </c>
      <c r="P1525" s="6"/>
      <c r="Q1525" s="4" t="s">
        <v>51</v>
      </c>
      <c r="R1525" s="4" t="s">
        <v>52</v>
      </c>
      <c r="S1525" s="5">
        <v>43896</v>
      </c>
      <c r="T1525" s="7" t="s">
        <v>10058</v>
      </c>
      <c r="U1525" s="7" t="s">
        <v>10059</v>
      </c>
      <c r="V1525" s="7" t="s">
        <v>10060</v>
      </c>
      <c r="W1525" s="4" t="s">
        <v>95</v>
      </c>
      <c r="X1525" s="4" t="s">
        <v>95</v>
      </c>
      <c r="Y1525" s="4" t="s">
        <v>54</v>
      </c>
      <c r="Z1525" s="4" t="s">
        <v>54</v>
      </c>
      <c r="AA1525" s="4" t="s">
        <v>66</v>
      </c>
      <c r="AB1525" s="4" t="s">
        <v>97</v>
      </c>
      <c r="AC1525" s="6" t="s">
        <v>97</v>
      </c>
      <c r="AD1525" s="6"/>
      <c r="AE1525" s="4" t="s">
        <v>10061</v>
      </c>
      <c r="AF1525" s="6"/>
      <c r="AG1525" s="6" t="s">
        <v>97</v>
      </c>
      <c r="AH1525" s="6" t="s">
        <v>137</v>
      </c>
      <c r="AI1525" s="4">
        <f t="shared" si="23"/>
        <v>0</v>
      </c>
      <c r="AJ1525" s="4" t="s">
        <v>58</v>
      </c>
      <c r="AK1525" s="6" t="s">
        <v>5408</v>
      </c>
      <c r="AL1525" s="4" t="str">
        <f>IFERROR(IF(AK1525="", "", _xlfn.XLOOKUP(AK1525, CODES!A:A,CODES!E:E)), "")</f>
        <v>Monitoring System</v>
      </c>
      <c r="AM1525" s="4" t="str">
        <f>IFERROR(IF(AK1525="", "", _xlfn.XLOOKUP(AK1525, CODES!A:A,CODES!G:G)), "")</f>
        <v>TMS</v>
      </c>
      <c r="AN1525" s="4" t="str">
        <f>IFERROR(IF(AK1525="", "", _xlfn.XLOOKUP(AK1525, CODES!A:A,CODES!I:I)), "")</f>
        <v>VCB  Induced Electrical Noise Failure</v>
      </c>
      <c r="AO1525" s="6" t="s">
        <v>10062</v>
      </c>
      <c r="AP1525" s="6"/>
      <c r="AQ1525" s="6"/>
      <c r="AR1525" s="6"/>
      <c r="AS1525" s="15"/>
    </row>
    <row r="1526" spans="1:45" ht="105" hidden="1" x14ac:dyDescent="0.25">
      <c r="A1526" s="13" t="s">
        <v>25</v>
      </c>
      <c r="B1526" s="4" t="s">
        <v>9318</v>
      </c>
      <c r="C1526" s="4" t="s">
        <v>10063</v>
      </c>
      <c r="D1526" s="5">
        <v>45776</v>
      </c>
      <c r="E1526" s="4" t="s">
        <v>4379</v>
      </c>
      <c r="F1526" s="6" t="s">
        <v>4380</v>
      </c>
      <c r="G1526" s="4" t="s">
        <v>102</v>
      </c>
      <c r="H1526" s="6" t="s">
        <v>6282</v>
      </c>
      <c r="I1526" s="6" t="s">
        <v>89</v>
      </c>
      <c r="J1526" s="4">
        <v>57</v>
      </c>
      <c r="K1526" s="4">
        <v>57</v>
      </c>
      <c r="L1526" s="4">
        <v>0</v>
      </c>
      <c r="M1526" s="4" t="s">
        <v>720</v>
      </c>
      <c r="N1526" s="6"/>
      <c r="O1526" s="6" t="s">
        <v>720</v>
      </c>
      <c r="P1526" s="6"/>
      <c r="Q1526" s="4" t="s">
        <v>51</v>
      </c>
      <c r="R1526" s="4" t="s">
        <v>52</v>
      </c>
      <c r="S1526" s="5">
        <v>43843</v>
      </c>
      <c r="T1526" s="7" t="s">
        <v>10064</v>
      </c>
      <c r="U1526" s="7" t="s">
        <v>10065</v>
      </c>
      <c r="V1526" s="7"/>
      <c r="W1526" s="4" t="s">
        <v>64</v>
      </c>
      <c r="X1526" s="4" t="s">
        <v>64</v>
      </c>
      <c r="Y1526" s="4" t="s">
        <v>65</v>
      </c>
      <c r="Z1526" s="4" t="s">
        <v>65</v>
      </c>
      <c r="AA1526" s="4" t="s">
        <v>66</v>
      </c>
      <c r="AB1526" s="4" t="s">
        <v>97</v>
      </c>
      <c r="AC1526" s="6" t="s">
        <v>97</v>
      </c>
      <c r="AD1526" s="6"/>
      <c r="AE1526" s="4" t="s">
        <v>10066</v>
      </c>
      <c r="AF1526" s="6"/>
      <c r="AG1526" s="6" t="s">
        <v>108</v>
      </c>
      <c r="AH1526" s="6" t="s">
        <v>109</v>
      </c>
      <c r="AI1526" s="4">
        <f t="shared" si="23"/>
        <v>0</v>
      </c>
      <c r="AJ1526" s="4" t="s">
        <v>68</v>
      </c>
      <c r="AK1526" s="6" t="s">
        <v>110</v>
      </c>
      <c r="AL1526" s="4" t="str">
        <f>IFERROR(IF(AK1526="", "", _xlfn.XLOOKUP(AK1526, CODES!A:A,CODES!E:E)), "")</f>
        <v>Operational</v>
      </c>
      <c r="AM1526" s="4" t="str">
        <f>IFERROR(IF(AK1526="", "", _xlfn.XLOOKUP(AK1526, CODES!A:A,CODES!G:G)), "")</f>
        <v>Depot</v>
      </c>
      <c r="AN1526" s="4" t="str">
        <f>IFERROR(IF(AK1526="", "", _xlfn.XLOOKUP(AK1526, CODES!A:A,CODES!I:I)), "")</f>
        <v>Process</v>
      </c>
      <c r="AO1526" s="6" t="s">
        <v>5030</v>
      </c>
      <c r="AP1526" s="6"/>
      <c r="AQ1526" s="6"/>
      <c r="AR1526" s="6"/>
      <c r="AS1526" s="15"/>
    </row>
    <row r="1527" spans="1:45" ht="315" hidden="1" x14ac:dyDescent="0.25">
      <c r="A1527" s="13" t="s">
        <v>25</v>
      </c>
      <c r="B1527" s="4" t="s">
        <v>9318</v>
      </c>
      <c r="C1527" s="4" t="s">
        <v>10067</v>
      </c>
      <c r="D1527" s="5">
        <v>45775</v>
      </c>
      <c r="E1527" s="4" t="s">
        <v>5852</v>
      </c>
      <c r="F1527" s="6" t="s">
        <v>5853</v>
      </c>
      <c r="G1527" s="4" t="s">
        <v>275</v>
      </c>
      <c r="H1527" s="6" t="s">
        <v>1507</v>
      </c>
      <c r="I1527" s="6" t="s">
        <v>89</v>
      </c>
      <c r="J1527" s="4">
        <v>27</v>
      </c>
      <c r="K1527" s="4">
        <v>40</v>
      </c>
      <c r="L1527" s="4">
        <v>0</v>
      </c>
      <c r="M1527" s="4" t="s">
        <v>662</v>
      </c>
      <c r="N1527" s="6" t="s">
        <v>10068</v>
      </c>
      <c r="O1527" s="6" t="s">
        <v>662</v>
      </c>
      <c r="P1527" s="6"/>
      <c r="Q1527" s="4" t="s">
        <v>51</v>
      </c>
      <c r="R1527" s="4" t="s">
        <v>52</v>
      </c>
      <c r="S1527" s="5">
        <v>43536</v>
      </c>
      <c r="T1527" s="7" t="s">
        <v>10069</v>
      </c>
      <c r="U1527" s="7" t="s">
        <v>10070</v>
      </c>
      <c r="V1527" s="7" t="s">
        <v>10071</v>
      </c>
      <c r="W1527" s="4" t="s">
        <v>53</v>
      </c>
      <c r="X1527" s="4" t="s">
        <v>53</v>
      </c>
      <c r="Y1527" s="4" t="s">
        <v>574</v>
      </c>
      <c r="Z1527" s="4" t="s">
        <v>574</v>
      </c>
      <c r="AA1527" s="4" t="s">
        <v>66</v>
      </c>
      <c r="AB1527" s="4" t="s">
        <v>97</v>
      </c>
      <c r="AC1527" s="6" t="s">
        <v>97</v>
      </c>
      <c r="AD1527" s="6"/>
      <c r="AE1527" s="4" t="s">
        <v>10072</v>
      </c>
      <c r="AF1527" s="6"/>
      <c r="AG1527" s="6" t="s">
        <v>97</v>
      </c>
      <c r="AH1527" s="6" t="s">
        <v>109</v>
      </c>
      <c r="AI1527" s="4">
        <f t="shared" si="23"/>
        <v>0</v>
      </c>
      <c r="AJ1527" s="4" t="s">
        <v>58</v>
      </c>
      <c r="AK1527" s="6" t="s">
        <v>8012</v>
      </c>
      <c r="AL1527" s="4" t="str">
        <f>IFERROR(IF(AK1527="", "", _xlfn.XLOOKUP(AK1527, CODES!A:A,CODES!E:E)), "")</f>
        <v>Cab</v>
      </c>
      <c r="AM1527" s="4" t="str">
        <f>IFERROR(IF(AK1527="", "", _xlfn.XLOOKUP(AK1527, CODES!A:A,CODES!G:G)), "")</f>
        <v>Windscreen Wiper</v>
      </c>
      <c r="AN1527" s="4" t="str">
        <f>IFERROR(IF(AK1527="", "", _xlfn.XLOOKUP(AK1527, CODES!A:A,CODES!I:I)), "")</f>
        <v>Non Technical</v>
      </c>
      <c r="AO1527" s="6" t="s">
        <v>10073</v>
      </c>
      <c r="AP1527" s="6"/>
      <c r="AQ1527" s="6"/>
      <c r="AR1527" s="6"/>
      <c r="AS1527" s="15"/>
    </row>
    <row r="1528" spans="1:45" ht="75" hidden="1" x14ac:dyDescent="0.25">
      <c r="A1528" s="13" t="s">
        <v>25</v>
      </c>
      <c r="B1528" s="4" t="s">
        <v>9318</v>
      </c>
      <c r="C1528" s="4" t="s">
        <v>10074</v>
      </c>
      <c r="D1528" s="5">
        <v>45775</v>
      </c>
      <c r="E1528" s="4" t="s">
        <v>5193</v>
      </c>
      <c r="F1528" s="6" t="s">
        <v>8234</v>
      </c>
      <c r="G1528" s="4" t="s">
        <v>155</v>
      </c>
      <c r="H1528" s="6"/>
      <c r="I1528" s="6"/>
      <c r="J1528" s="4">
        <v>12</v>
      </c>
      <c r="K1528" s="4">
        <v>26</v>
      </c>
      <c r="L1528" s="4">
        <v>0</v>
      </c>
      <c r="M1528" s="4" t="s">
        <v>335</v>
      </c>
      <c r="N1528" s="6" t="s">
        <v>252</v>
      </c>
      <c r="O1528" s="6" t="s">
        <v>335</v>
      </c>
      <c r="P1528" s="6"/>
      <c r="Q1528" s="4" t="s">
        <v>73</v>
      </c>
      <c r="R1528" s="4" t="s">
        <v>74</v>
      </c>
      <c r="S1528" s="4"/>
      <c r="T1528" s="7" t="s">
        <v>10075</v>
      </c>
      <c r="U1528" s="7"/>
      <c r="V1528" s="7" t="s">
        <v>10076</v>
      </c>
      <c r="W1528" s="4" t="s">
        <v>161</v>
      </c>
      <c r="X1528" s="4" t="s">
        <v>161</v>
      </c>
      <c r="Y1528" s="4" t="s">
        <v>162</v>
      </c>
      <c r="Z1528" s="4" t="s">
        <v>162</v>
      </c>
      <c r="AA1528" s="4" t="s">
        <v>66</v>
      </c>
      <c r="AB1528" s="4" t="s">
        <v>97</v>
      </c>
      <c r="AC1528" s="6" t="s">
        <v>97</v>
      </c>
      <c r="AD1528" s="6"/>
      <c r="AE1528" s="4" t="s">
        <v>10077</v>
      </c>
      <c r="AF1528" s="6"/>
      <c r="AG1528" s="6"/>
      <c r="AH1528" s="6" t="s">
        <v>137</v>
      </c>
      <c r="AI1528" s="4">
        <f t="shared" si="23"/>
        <v>0</v>
      </c>
      <c r="AJ1528" s="4" t="s">
        <v>58</v>
      </c>
      <c r="AK1528" s="6"/>
      <c r="AL1528" s="4" t="str">
        <f>IFERROR(IF(AK1528="", "", _xlfn.XLOOKUP(AK1528, CODES!A:A,CODES!E:E)), "")</f>
        <v/>
      </c>
      <c r="AM1528" s="4" t="str">
        <f>IFERROR(IF(AK1528="", "", _xlfn.XLOOKUP(AK1528, CODES!A:A,CODES!G:G)), "")</f>
        <v/>
      </c>
      <c r="AN1528" s="4" t="str">
        <f>IFERROR(IF(AK1528="", "", _xlfn.XLOOKUP(AK1528, CODES!A:A,CODES!I:I)), "")</f>
        <v/>
      </c>
      <c r="AO1528" s="6"/>
      <c r="AP1528" s="6"/>
      <c r="AQ1528" s="6"/>
      <c r="AR1528" s="6"/>
      <c r="AS1528" s="15"/>
    </row>
    <row r="1529" spans="1:45" ht="75" hidden="1" x14ac:dyDescent="0.25">
      <c r="A1529" s="13" t="s">
        <v>25</v>
      </c>
      <c r="B1529" s="4" t="s">
        <v>9318</v>
      </c>
      <c r="C1529" s="4" t="s">
        <v>10078</v>
      </c>
      <c r="D1529" s="5">
        <v>45775</v>
      </c>
      <c r="E1529" s="4" t="s">
        <v>4326</v>
      </c>
      <c r="F1529" s="6" t="s">
        <v>10079</v>
      </c>
      <c r="G1529" s="4" t="s">
        <v>142</v>
      </c>
      <c r="H1529" s="6"/>
      <c r="I1529" s="6"/>
      <c r="J1529" s="4">
        <v>6</v>
      </c>
      <c r="K1529" s="4">
        <v>6</v>
      </c>
      <c r="L1529" s="4">
        <v>0</v>
      </c>
      <c r="M1529" s="4" t="s">
        <v>837</v>
      </c>
      <c r="N1529" s="6" t="s">
        <v>3318</v>
      </c>
      <c r="O1529" s="6" t="s">
        <v>837</v>
      </c>
      <c r="P1529" s="6"/>
      <c r="Q1529" s="4" t="s">
        <v>73</v>
      </c>
      <c r="R1529" s="4" t="s">
        <v>74</v>
      </c>
      <c r="S1529" s="4"/>
      <c r="T1529" s="7" t="s">
        <v>10080</v>
      </c>
      <c r="U1529" s="7" t="s">
        <v>10081</v>
      </c>
      <c r="V1529" s="7" t="s">
        <v>10082</v>
      </c>
      <c r="W1529" s="4" t="s">
        <v>75</v>
      </c>
      <c r="X1529" s="4" t="s">
        <v>75</v>
      </c>
      <c r="Y1529" s="4" t="s">
        <v>574</v>
      </c>
      <c r="Z1529" s="4" t="s">
        <v>574</v>
      </c>
      <c r="AA1529" s="4" t="s">
        <v>66</v>
      </c>
      <c r="AB1529" s="4" t="s">
        <v>97</v>
      </c>
      <c r="AC1529" s="6" t="s">
        <v>97</v>
      </c>
      <c r="AD1529" s="6"/>
      <c r="AE1529" s="4" t="s">
        <v>10083</v>
      </c>
      <c r="AF1529" s="6"/>
      <c r="AG1529" s="6"/>
      <c r="AH1529" s="6" t="s">
        <v>137</v>
      </c>
      <c r="AI1529" s="4">
        <f t="shared" si="23"/>
        <v>0</v>
      </c>
      <c r="AJ1529" s="4" t="s">
        <v>58</v>
      </c>
      <c r="AK1529" s="6" t="s">
        <v>7631</v>
      </c>
      <c r="AL1529" s="4" t="str">
        <f>IFERROR(IF(AK1529="", "", _xlfn.XLOOKUP(AK1529, CODES!A:A,CODES!E:E)), "")</f>
        <v>Cab</v>
      </c>
      <c r="AM1529" s="4" t="str">
        <f>IFERROR(IF(AK1529="", "", _xlfn.XLOOKUP(AK1529, CODES!A:A,CODES!G:G)), "")</f>
        <v>Windscreen Wiper</v>
      </c>
      <c r="AN1529" s="4" t="str">
        <f>IFERROR(IF(AK1529="", "", _xlfn.XLOOKUP(AK1529, CODES!A:A,CODES!I:I)), "")</f>
        <v>Wiper Blade</v>
      </c>
      <c r="AO1529" s="6"/>
      <c r="AP1529" s="6"/>
      <c r="AQ1529" s="6"/>
      <c r="AR1529" s="6"/>
      <c r="AS1529" s="15"/>
    </row>
    <row r="1530" spans="1:45" ht="135" hidden="1" x14ac:dyDescent="0.25">
      <c r="A1530" s="13" t="s">
        <v>25</v>
      </c>
      <c r="B1530" s="4" t="s">
        <v>9318</v>
      </c>
      <c r="C1530" s="4" t="s">
        <v>10084</v>
      </c>
      <c r="D1530" s="5">
        <v>45775</v>
      </c>
      <c r="E1530" s="4" t="s">
        <v>2784</v>
      </c>
      <c r="F1530" s="6" t="s">
        <v>5114</v>
      </c>
      <c r="G1530" s="4" t="s">
        <v>71</v>
      </c>
      <c r="H1530" s="6" t="s">
        <v>182</v>
      </c>
      <c r="I1530" s="6" t="s">
        <v>89</v>
      </c>
      <c r="J1530" s="4">
        <v>14</v>
      </c>
      <c r="K1530" s="4">
        <v>14</v>
      </c>
      <c r="L1530" s="4">
        <v>0</v>
      </c>
      <c r="M1530" s="4" t="s">
        <v>10085</v>
      </c>
      <c r="N1530" s="6"/>
      <c r="O1530" s="6" t="s">
        <v>92</v>
      </c>
      <c r="P1530" s="6" t="s">
        <v>740</v>
      </c>
      <c r="Q1530" s="4" t="s">
        <v>82</v>
      </c>
      <c r="R1530" s="4" t="s">
        <v>52</v>
      </c>
      <c r="S1530" s="5">
        <v>43700</v>
      </c>
      <c r="T1530" s="7" t="s">
        <v>10086</v>
      </c>
      <c r="U1530" s="7" t="s">
        <v>10087</v>
      </c>
      <c r="V1530" s="7"/>
      <c r="W1530" s="4" t="s">
        <v>218</v>
      </c>
      <c r="X1530" s="4" t="s">
        <v>218</v>
      </c>
      <c r="Y1530" s="4" t="s">
        <v>65</v>
      </c>
      <c r="Z1530" s="4" t="s">
        <v>65</v>
      </c>
      <c r="AA1530" s="4" t="s">
        <v>66</v>
      </c>
      <c r="AB1530" s="4" t="s">
        <v>97</v>
      </c>
      <c r="AC1530" s="6" t="s">
        <v>97</v>
      </c>
      <c r="AD1530" s="6"/>
      <c r="AE1530" s="4" t="s">
        <v>10088</v>
      </c>
      <c r="AF1530" s="6"/>
      <c r="AG1530" s="6" t="s">
        <v>108</v>
      </c>
      <c r="AH1530" s="6" t="s">
        <v>109</v>
      </c>
      <c r="AI1530" s="4">
        <f t="shared" si="23"/>
        <v>0</v>
      </c>
      <c r="AJ1530" s="4" t="s">
        <v>68</v>
      </c>
      <c r="AK1530" s="6" t="s">
        <v>110</v>
      </c>
      <c r="AL1530" s="4" t="str">
        <f>IFERROR(IF(AK1530="", "", _xlfn.XLOOKUP(AK1530, CODES!A:A,CODES!E:E)), "")</f>
        <v>Operational</v>
      </c>
      <c r="AM1530" s="4" t="str">
        <f>IFERROR(IF(AK1530="", "", _xlfn.XLOOKUP(AK1530, CODES!A:A,CODES!G:G)), "")</f>
        <v>Depot</v>
      </c>
      <c r="AN1530" s="4" t="str">
        <f>IFERROR(IF(AK1530="", "", _xlfn.XLOOKUP(AK1530, CODES!A:A,CODES!I:I)), "")</f>
        <v>Process</v>
      </c>
      <c r="AO1530" s="6" t="s">
        <v>10089</v>
      </c>
      <c r="AP1530" s="6"/>
      <c r="AQ1530" s="6"/>
      <c r="AR1530" s="6"/>
      <c r="AS1530" s="15"/>
    </row>
    <row r="1531" spans="1:45" ht="105" hidden="1" x14ac:dyDescent="0.25">
      <c r="A1531" s="13" t="s">
        <v>258</v>
      </c>
      <c r="B1531" s="4" t="s">
        <v>9318</v>
      </c>
      <c r="C1531" s="4" t="s">
        <v>10090</v>
      </c>
      <c r="D1531" s="5">
        <v>45774</v>
      </c>
      <c r="E1531" s="4" t="s">
        <v>4993</v>
      </c>
      <c r="F1531" s="6" t="s">
        <v>8171</v>
      </c>
      <c r="G1531" s="4" t="s">
        <v>542</v>
      </c>
      <c r="H1531" s="6" t="s">
        <v>116</v>
      </c>
      <c r="I1531" s="6" t="s">
        <v>89</v>
      </c>
      <c r="J1531" s="4">
        <v>35</v>
      </c>
      <c r="K1531" s="4">
        <v>40</v>
      </c>
      <c r="L1531" s="4">
        <v>0</v>
      </c>
      <c r="M1531" s="4" t="s">
        <v>440</v>
      </c>
      <c r="N1531" s="6"/>
      <c r="O1531" s="6" t="s">
        <v>440</v>
      </c>
      <c r="P1531" s="6"/>
      <c r="Q1531" s="4" t="s">
        <v>51</v>
      </c>
      <c r="R1531" s="4" t="s">
        <v>52</v>
      </c>
      <c r="S1531" s="5">
        <v>43920</v>
      </c>
      <c r="T1531" s="7" t="s">
        <v>10091</v>
      </c>
      <c r="U1531" s="7" t="s">
        <v>10092</v>
      </c>
      <c r="V1531" s="7" t="s">
        <v>10093</v>
      </c>
      <c r="W1531" s="4" t="s">
        <v>656</v>
      </c>
      <c r="X1531" s="4" t="s">
        <v>656</v>
      </c>
      <c r="Y1531" s="4" t="s">
        <v>2041</v>
      </c>
      <c r="Z1531" s="4" t="s">
        <v>2041</v>
      </c>
      <c r="AA1531" s="4" t="s">
        <v>66</v>
      </c>
      <c r="AB1531" s="4" t="s">
        <v>97</v>
      </c>
      <c r="AC1531" s="6" t="s">
        <v>281</v>
      </c>
      <c r="AD1531" s="6" t="s">
        <v>5021</v>
      </c>
      <c r="AE1531" s="4" t="s">
        <v>10094</v>
      </c>
      <c r="AF1531" s="6" t="s">
        <v>9824</v>
      </c>
      <c r="AG1531" s="6" t="s">
        <v>108</v>
      </c>
      <c r="AH1531" s="6" t="s">
        <v>109</v>
      </c>
      <c r="AI1531" s="4">
        <f t="shared" si="23"/>
        <v>0</v>
      </c>
      <c r="AJ1531" s="4" t="s">
        <v>659</v>
      </c>
      <c r="AK1531" s="6" t="s">
        <v>199</v>
      </c>
      <c r="AL1531" s="4" t="str">
        <f>IFERROR(IF(AK1531="", "", _xlfn.XLOOKUP(AK1531, CODES!A:A,CODES!E:E)), "")</f>
        <v>Operational</v>
      </c>
      <c r="AM1531" s="4" t="str">
        <f>IFERROR(IF(AK1531="", "", _xlfn.XLOOKUP(AK1531, CODES!A:A,CODES!G:G)), "")</f>
        <v>Staff</v>
      </c>
      <c r="AN1531" s="4" t="str">
        <f>IFERROR(IF(AK1531="", "", _xlfn.XLOOKUP(AK1531, CODES!A:A,CODES!I:I)), "")</f>
        <v>Driver</v>
      </c>
      <c r="AO1531" s="6" t="s">
        <v>10095</v>
      </c>
      <c r="AP1531" s="6"/>
      <c r="AQ1531" s="6"/>
      <c r="AR1531" s="6"/>
      <c r="AS1531" s="15"/>
    </row>
    <row r="1532" spans="1:45" ht="75" hidden="1" x14ac:dyDescent="0.25">
      <c r="A1532" s="13" t="s">
        <v>25</v>
      </c>
      <c r="B1532" s="4" t="s">
        <v>10096</v>
      </c>
      <c r="C1532" s="4" t="s">
        <v>10097</v>
      </c>
      <c r="D1532" s="5">
        <v>45773</v>
      </c>
      <c r="E1532" s="4" t="s">
        <v>4428</v>
      </c>
      <c r="F1532" s="6" t="s">
        <v>6649</v>
      </c>
      <c r="G1532" s="4" t="s">
        <v>80</v>
      </c>
      <c r="H1532" s="6"/>
      <c r="I1532" s="6"/>
      <c r="J1532" s="4">
        <v>4</v>
      </c>
      <c r="K1532" s="4">
        <v>4</v>
      </c>
      <c r="L1532" s="4">
        <v>0</v>
      </c>
      <c r="M1532" s="4" t="s">
        <v>837</v>
      </c>
      <c r="N1532" s="6"/>
      <c r="O1532" s="6" t="s">
        <v>837</v>
      </c>
      <c r="P1532" s="6"/>
      <c r="Q1532" s="4" t="s">
        <v>73</v>
      </c>
      <c r="R1532" s="4" t="s">
        <v>74</v>
      </c>
      <c r="S1532" s="4"/>
      <c r="T1532" s="7" t="s">
        <v>10098</v>
      </c>
      <c r="U1532" s="7"/>
      <c r="V1532" s="7"/>
      <c r="W1532" s="4" t="s">
        <v>135</v>
      </c>
      <c r="X1532" s="4" t="s">
        <v>135</v>
      </c>
      <c r="Y1532" s="4" t="s">
        <v>418</v>
      </c>
      <c r="Z1532" s="4" t="s">
        <v>418</v>
      </c>
      <c r="AA1532" s="4" t="s">
        <v>66</v>
      </c>
      <c r="AB1532" s="4" t="s">
        <v>97</v>
      </c>
      <c r="AC1532" s="6" t="s">
        <v>281</v>
      </c>
      <c r="AD1532" s="6" t="s">
        <v>4871</v>
      </c>
      <c r="AE1532" s="4" t="s">
        <v>10099</v>
      </c>
      <c r="AF1532" s="6" t="s">
        <v>10100</v>
      </c>
      <c r="AG1532" s="6"/>
      <c r="AH1532" s="6" t="s">
        <v>137</v>
      </c>
      <c r="AI1532" s="4">
        <f t="shared" si="23"/>
        <v>0</v>
      </c>
      <c r="AJ1532" s="4" t="s">
        <v>58</v>
      </c>
      <c r="AK1532" s="6"/>
      <c r="AL1532" s="4" t="str">
        <f>IFERROR(IF(AK1532="", "", _xlfn.XLOOKUP(AK1532, CODES!A:A,CODES!E:E)), "")</f>
        <v/>
      </c>
      <c r="AM1532" s="4" t="str">
        <f>IFERROR(IF(AK1532="", "", _xlfn.XLOOKUP(AK1532, CODES!A:A,CODES!G:G)), "")</f>
        <v/>
      </c>
      <c r="AN1532" s="4" t="str">
        <f>IFERROR(IF(AK1532="", "", _xlfn.XLOOKUP(AK1532, CODES!A:A,CODES!I:I)), "")</f>
        <v/>
      </c>
      <c r="AO1532" s="6"/>
      <c r="AP1532" s="6"/>
      <c r="AQ1532" s="6"/>
      <c r="AR1532" s="6"/>
      <c r="AS1532" s="15"/>
    </row>
    <row r="1533" spans="1:45" ht="60" hidden="1" x14ac:dyDescent="0.25">
      <c r="A1533" s="13" t="s">
        <v>258</v>
      </c>
      <c r="B1533" s="4" t="s">
        <v>10096</v>
      </c>
      <c r="C1533" s="4" t="s">
        <v>10101</v>
      </c>
      <c r="D1533" s="5">
        <v>45773</v>
      </c>
      <c r="E1533" s="4" t="s">
        <v>7133</v>
      </c>
      <c r="F1533" s="6"/>
      <c r="G1533" s="4" t="s">
        <v>61</v>
      </c>
      <c r="H1533" s="6"/>
      <c r="I1533" s="6"/>
      <c r="J1533" s="4">
        <v>29</v>
      </c>
      <c r="K1533" s="4">
        <v>32</v>
      </c>
      <c r="L1533" s="4">
        <v>0</v>
      </c>
      <c r="M1533" s="4" t="s">
        <v>10102</v>
      </c>
      <c r="N1533" s="6"/>
      <c r="O1533" s="6" t="s">
        <v>335</v>
      </c>
      <c r="P1533" s="6"/>
      <c r="Q1533" s="4" t="s">
        <v>73</v>
      </c>
      <c r="R1533" s="4" t="s">
        <v>74</v>
      </c>
      <c r="S1533" s="4"/>
      <c r="T1533" s="7" t="s">
        <v>10103</v>
      </c>
      <c r="U1533" s="7"/>
      <c r="V1533" s="7" t="s">
        <v>10104</v>
      </c>
      <c r="W1533" s="4" t="s">
        <v>916</v>
      </c>
      <c r="X1533" s="4" t="s">
        <v>6097</v>
      </c>
      <c r="Y1533" s="4" t="s">
        <v>2606</v>
      </c>
      <c r="Z1533" s="4"/>
      <c r="AA1533" s="4" t="s">
        <v>66</v>
      </c>
      <c r="AB1533" s="4" t="s">
        <v>124</v>
      </c>
      <c r="AC1533" s="6" t="s">
        <v>281</v>
      </c>
      <c r="AD1533" s="6" t="s">
        <v>2571</v>
      </c>
      <c r="AE1533" s="4" t="s">
        <v>10105</v>
      </c>
      <c r="AF1533" s="6"/>
      <c r="AG1533" s="6"/>
      <c r="AH1533" s="6"/>
      <c r="AI1533" s="4">
        <f t="shared" si="23"/>
        <v>0</v>
      </c>
      <c r="AJ1533" s="4" t="s">
        <v>2608</v>
      </c>
      <c r="AK1533" s="6" t="s">
        <v>347</v>
      </c>
      <c r="AL1533" s="4" t="str">
        <f>IFERROR(IF(AK1533="", "", _xlfn.XLOOKUP(AK1533, CODES!A:A,CODES!E:E)), "")</f>
        <v>Operational</v>
      </c>
      <c r="AM1533" s="4" t="str">
        <f>IFERROR(IF(AK1533="", "", _xlfn.XLOOKUP(AK1533, CODES!A:A,CODES!G:G)), "")</f>
        <v>NR</v>
      </c>
      <c r="AN1533" s="4" t="str">
        <f>IFERROR(IF(AK1533="", "", _xlfn.XLOOKUP(AK1533, CODES!A:A,CODES!I:I)), "")</f>
        <v>Regulation</v>
      </c>
      <c r="AO1533" s="6"/>
      <c r="AP1533" s="6"/>
      <c r="AQ1533" s="6"/>
      <c r="AR1533" s="6"/>
      <c r="AS1533" s="15"/>
    </row>
    <row r="1534" spans="1:45" ht="225" hidden="1" x14ac:dyDescent="0.25">
      <c r="A1534" s="13" t="s">
        <v>258</v>
      </c>
      <c r="B1534" s="4" t="s">
        <v>10096</v>
      </c>
      <c r="C1534" s="4" t="s">
        <v>10106</v>
      </c>
      <c r="D1534" s="5">
        <v>45773</v>
      </c>
      <c r="E1534" s="4" t="s">
        <v>113</v>
      </c>
      <c r="F1534" s="6" t="s">
        <v>3309</v>
      </c>
      <c r="G1534" s="4" t="s">
        <v>80</v>
      </c>
      <c r="H1534" s="6" t="s">
        <v>392</v>
      </c>
      <c r="I1534" s="6" t="s">
        <v>89</v>
      </c>
      <c r="J1534" s="4">
        <v>3</v>
      </c>
      <c r="K1534" s="4">
        <v>3</v>
      </c>
      <c r="L1534" s="4">
        <v>0</v>
      </c>
      <c r="M1534" s="4" t="s">
        <v>1611</v>
      </c>
      <c r="N1534" s="6"/>
      <c r="O1534" s="6" t="s">
        <v>1611</v>
      </c>
      <c r="P1534" s="6"/>
      <c r="Q1534" s="4" t="s">
        <v>51</v>
      </c>
      <c r="R1534" s="4" t="s">
        <v>52</v>
      </c>
      <c r="S1534" s="5">
        <v>44055</v>
      </c>
      <c r="T1534" s="7" t="s">
        <v>10107</v>
      </c>
      <c r="U1534" s="7" t="s">
        <v>10108</v>
      </c>
      <c r="V1534" s="7" t="s">
        <v>10109</v>
      </c>
      <c r="W1534" s="4" t="s">
        <v>10110</v>
      </c>
      <c r="X1534" s="4" t="s">
        <v>10110</v>
      </c>
      <c r="Y1534" s="4" t="s">
        <v>1034</v>
      </c>
      <c r="Z1534" s="4" t="s">
        <v>1034</v>
      </c>
      <c r="AA1534" s="4" t="s">
        <v>66</v>
      </c>
      <c r="AB1534" s="4" t="s">
        <v>97</v>
      </c>
      <c r="AC1534" s="6" t="s">
        <v>281</v>
      </c>
      <c r="AD1534" s="6" t="s">
        <v>4871</v>
      </c>
      <c r="AE1534" s="4" t="s">
        <v>10111</v>
      </c>
      <c r="AF1534" s="6" t="s">
        <v>9695</v>
      </c>
      <c r="AG1534" s="6" t="s">
        <v>124</v>
      </c>
      <c r="AH1534" s="6" t="s">
        <v>109</v>
      </c>
      <c r="AI1534" s="4">
        <f t="shared" si="23"/>
        <v>0</v>
      </c>
      <c r="AJ1534" s="4" t="s">
        <v>659</v>
      </c>
      <c r="AK1534" s="6" t="s">
        <v>324</v>
      </c>
      <c r="AL1534" s="4" t="str">
        <f>IFERROR(IF(AK1534="", "", _xlfn.XLOOKUP(AK1534, CODES!A:A,CODES!E:E)), "")</f>
        <v>Operational</v>
      </c>
      <c r="AM1534" s="4" t="str">
        <f>IFERROR(IF(AK1534="", "", _xlfn.XLOOKUP(AK1534, CODES!A:A,CODES!G:G)), "")</f>
        <v>Staff</v>
      </c>
      <c r="AN1534" s="4" t="str">
        <f>IFERROR(IF(AK1534="", "", _xlfn.XLOOKUP(AK1534, CODES!A:A,CODES!I:I)), "")</f>
        <v>TM</v>
      </c>
      <c r="AO1534" s="6" t="s">
        <v>10112</v>
      </c>
      <c r="AP1534" s="6"/>
      <c r="AQ1534" s="6"/>
      <c r="AR1534" s="6"/>
      <c r="AS1534" s="15"/>
    </row>
    <row r="1535" spans="1:45" ht="165" hidden="1" x14ac:dyDescent="0.25">
      <c r="A1535" s="13" t="s">
        <v>25</v>
      </c>
      <c r="B1535" s="4" t="s">
        <v>10096</v>
      </c>
      <c r="C1535" s="4" t="s">
        <v>10113</v>
      </c>
      <c r="D1535" s="5">
        <v>45773</v>
      </c>
      <c r="E1535" s="4" t="s">
        <v>2949</v>
      </c>
      <c r="F1535" s="6" t="s">
        <v>10114</v>
      </c>
      <c r="G1535" s="4" t="s">
        <v>142</v>
      </c>
      <c r="H1535" s="6" t="s">
        <v>392</v>
      </c>
      <c r="I1535" s="6" t="s">
        <v>89</v>
      </c>
      <c r="J1535" s="4">
        <v>3</v>
      </c>
      <c r="K1535" s="4">
        <v>6</v>
      </c>
      <c r="L1535" s="4">
        <v>1</v>
      </c>
      <c r="M1535" s="4" t="s">
        <v>965</v>
      </c>
      <c r="N1535" s="6"/>
      <c r="O1535" s="6" t="s">
        <v>965</v>
      </c>
      <c r="P1535" s="6"/>
      <c r="Q1535" s="4" t="s">
        <v>82</v>
      </c>
      <c r="R1535" s="4" t="s">
        <v>52</v>
      </c>
      <c r="S1535" s="5">
        <v>43686</v>
      </c>
      <c r="T1535" s="7" t="s">
        <v>10115</v>
      </c>
      <c r="U1535" s="7" t="s">
        <v>10116</v>
      </c>
      <c r="V1535" s="7"/>
      <c r="W1535" s="4" t="s">
        <v>53</v>
      </c>
      <c r="X1535" s="4" t="s">
        <v>53</v>
      </c>
      <c r="Y1535" s="4" t="s">
        <v>148</v>
      </c>
      <c r="Z1535" s="4" t="s">
        <v>148</v>
      </c>
      <c r="AA1535" s="4" t="s">
        <v>66</v>
      </c>
      <c r="AB1535" s="4" t="s">
        <v>97</v>
      </c>
      <c r="AC1535" s="6" t="s">
        <v>97</v>
      </c>
      <c r="AD1535" s="6"/>
      <c r="AE1535" s="4" t="s">
        <v>10117</v>
      </c>
      <c r="AF1535" s="6"/>
      <c r="AG1535" s="6" t="s">
        <v>366</v>
      </c>
      <c r="AH1535" s="6" t="s">
        <v>109</v>
      </c>
      <c r="AI1535" s="4">
        <f t="shared" si="23"/>
        <v>0</v>
      </c>
      <c r="AJ1535" s="4" t="s">
        <v>68</v>
      </c>
      <c r="AK1535" s="6" t="s">
        <v>367</v>
      </c>
      <c r="AL1535" s="4" t="str">
        <f>IFERROR(IF(AK1535="", "", _xlfn.XLOOKUP(AK1535, CODES!A:A,CODES!E:E)), "")</f>
        <v>LNER</v>
      </c>
      <c r="AM1535" s="4" t="str">
        <f>IFERROR(IF(AK1535="", "", _xlfn.XLOOKUP(AK1535, CODES!A:A,CODES!G:G)), "")</f>
        <v>Other</v>
      </c>
      <c r="AN1535" s="4" t="str">
        <f>IFERROR(IF(AK1535="", "", _xlfn.XLOOKUP(AK1535, CODES!A:A,CODES!I:I)), "")</f>
        <v>Availability</v>
      </c>
      <c r="AO1535" s="6" t="s">
        <v>10118</v>
      </c>
      <c r="AP1535" s="6"/>
      <c r="AQ1535" s="6"/>
      <c r="AR1535" s="6"/>
      <c r="AS1535" s="15"/>
    </row>
    <row r="1536" spans="1:45" ht="165" hidden="1" x14ac:dyDescent="0.25">
      <c r="A1536" s="13" t="s">
        <v>10119</v>
      </c>
      <c r="B1536" s="4" t="s">
        <v>10096</v>
      </c>
      <c r="C1536" s="4" t="s">
        <v>10120</v>
      </c>
      <c r="D1536" s="5">
        <v>45773</v>
      </c>
      <c r="E1536" s="4"/>
      <c r="F1536" s="6" t="s">
        <v>10121</v>
      </c>
      <c r="G1536" s="4" t="s">
        <v>142</v>
      </c>
      <c r="H1536" s="6" t="s">
        <v>89</v>
      </c>
      <c r="I1536" s="6" t="s">
        <v>449</v>
      </c>
      <c r="J1536" s="4">
        <v>0</v>
      </c>
      <c r="K1536" s="4">
        <v>3</v>
      </c>
      <c r="L1536" s="4">
        <v>0.5</v>
      </c>
      <c r="M1536" s="4" t="s">
        <v>450</v>
      </c>
      <c r="N1536" s="6"/>
      <c r="O1536" s="6" t="s">
        <v>450</v>
      </c>
      <c r="P1536" s="6"/>
      <c r="Q1536" s="4" t="s">
        <v>82</v>
      </c>
      <c r="R1536" s="4" t="s">
        <v>52</v>
      </c>
      <c r="S1536" s="5">
        <v>43805</v>
      </c>
      <c r="T1536" s="7" t="s">
        <v>10122</v>
      </c>
      <c r="U1536" s="7" t="s">
        <v>10123</v>
      </c>
      <c r="V1536" s="7"/>
      <c r="W1536" s="4"/>
      <c r="X1536" s="4" t="s">
        <v>53</v>
      </c>
      <c r="Y1536" s="4" t="s">
        <v>148</v>
      </c>
      <c r="Z1536" s="4"/>
      <c r="AA1536" s="4" t="s">
        <v>55</v>
      </c>
      <c r="AB1536" s="4" t="s">
        <v>45</v>
      </c>
      <c r="AC1536" s="6" t="s">
        <v>97</v>
      </c>
      <c r="AD1536" s="6"/>
      <c r="AE1536" s="4" t="s">
        <v>10124</v>
      </c>
      <c r="AF1536" s="6"/>
      <c r="AG1536" s="6" t="s">
        <v>366</v>
      </c>
      <c r="AH1536" s="6" t="s">
        <v>109</v>
      </c>
      <c r="AI1536" s="4">
        <f t="shared" si="23"/>
        <v>0</v>
      </c>
      <c r="AJ1536" s="4" t="s">
        <v>68</v>
      </c>
      <c r="AK1536" s="6" t="s">
        <v>367</v>
      </c>
      <c r="AL1536" s="4" t="str">
        <f>IFERROR(IF(AK1536="", "", _xlfn.XLOOKUP(AK1536, CODES!A:A,CODES!E:E)), "")</f>
        <v>LNER</v>
      </c>
      <c r="AM1536" s="4" t="str">
        <f>IFERROR(IF(AK1536="", "", _xlfn.XLOOKUP(AK1536, CODES!A:A,CODES!G:G)), "")</f>
        <v>Other</v>
      </c>
      <c r="AN1536" s="4" t="str">
        <f>IFERROR(IF(AK1536="", "", _xlfn.XLOOKUP(AK1536, CODES!A:A,CODES!I:I)), "")</f>
        <v>Availability</v>
      </c>
      <c r="AO1536" s="6" t="s">
        <v>10125</v>
      </c>
      <c r="AP1536" s="6"/>
      <c r="AQ1536" s="6"/>
      <c r="AR1536" s="6"/>
      <c r="AS1536" s="15"/>
    </row>
    <row r="1537" spans="1:45" ht="195" hidden="1" x14ac:dyDescent="0.25">
      <c r="A1537" s="13" t="s">
        <v>25</v>
      </c>
      <c r="B1537" s="4" t="s">
        <v>10096</v>
      </c>
      <c r="C1537" s="4" t="s">
        <v>10126</v>
      </c>
      <c r="D1537" s="5">
        <v>45773</v>
      </c>
      <c r="E1537" s="4" t="s">
        <v>4981</v>
      </c>
      <c r="F1537" s="6" t="s">
        <v>10127</v>
      </c>
      <c r="G1537" s="4" t="s">
        <v>102</v>
      </c>
      <c r="H1537" s="6" t="s">
        <v>193</v>
      </c>
      <c r="I1537" s="6" t="s">
        <v>89</v>
      </c>
      <c r="J1537" s="4">
        <v>15</v>
      </c>
      <c r="K1537" s="4">
        <v>21</v>
      </c>
      <c r="L1537" s="4">
        <v>0</v>
      </c>
      <c r="M1537" s="4" t="s">
        <v>194</v>
      </c>
      <c r="N1537" s="6"/>
      <c r="O1537" s="6" t="s">
        <v>194</v>
      </c>
      <c r="P1537" s="6"/>
      <c r="Q1537" s="4" t="s">
        <v>82</v>
      </c>
      <c r="R1537" s="4" t="s">
        <v>52</v>
      </c>
      <c r="S1537" s="5">
        <v>43721</v>
      </c>
      <c r="T1537" s="7" t="s">
        <v>10128</v>
      </c>
      <c r="U1537" s="7" t="s">
        <v>10129</v>
      </c>
      <c r="V1537" s="7"/>
      <c r="W1537" s="4" t="s">
        <v>64</v>
      </c>
      <c r="X1537" s="4" t="s">
        <v>64</v>
      </c>
      <c r="Y1537" s="4" t="s">
        <v>65</v>
      </c>
      <c r="Z1537" s="4" t="s">
        <v>65</v>
      </c>
      <c r="AA1537" s="4" t="s">
        <v>66</v>
      </c>
      <c r="AB1537" s="4" t="s">
        <v>97</v>
      </c>
      <c r="AC1537" s="6" t="s">
        <v>97</v>
      </c>
      <c r="AD1537" s="6"/>
      <c r="AE1537" s="4" t="s">
        <v>10130</v>
      </c>
      <c r="AF1537" s="6"/>
      <c r="AG1537" s="6" t="s">
        <v>108</v>
      </c>
      <c r="AH1537" s="6" t="s">
        <v>109</v>
      </c>
      <c r="AI1537" s="4">
        <f t="shared" si="23"/>
        <v>0</v>
      </c>
      <c r="AJ1537" s="4" t="s">
        <v>68</v>
      </c>
      <c r="AK1537" s="6" t="s">
        <v>110</v>
      </c>
      <c r="AL1537" s="4" t="str">
        <f>IFERROR(IF(AK1537="", "", _xlfn.XLOOKUP(AK1537, CODES!A:A,CODES!E:E)), "")</f>
        <v>Operational</v>
      </c>
      <c r="AM1537" s="4" t="str">
        <f>IFERROR(IF(AK1537="", "", _xlfn.XLOOKUP(AK1537, CODES!A:A,CODES!G:G)), "")</f>
        <v>Depot</v>
      </c>
      <c r="AN1537" s="4" t="str">
        <f>IFERROR(IF(AK1537="", "", _xlfn.XLOOKUP(AK1537, CODES!A:A,CODES!I:I)), "")</f>
        <v>Process</v>
      </c>
      <c r="AO1537" s="6" t="s">
        <v>10131</v>
      </c>
      <c r="AP1537" s="6"/>
      <c r="AQ1537" s="6"/>
      <c r="AR1537" s="6"/>
      <c r="AS1537" s="15"/>
    </row>
    <row r="1538" spans="1:45" ht="195" hidden="1" x14ac:dyDescent="0.25">
      <c r="A1538" s="13" t="s">
        <v>25</v>
      </c>
      <c r="B1538" s="4" t="s">
        <v>10096</v>
      </c>
      <c r="C1538" s="4" t="s">
        <v>10132</v>
      </c>
      <c r="D1538" s="5">
        <v>45773</v>
      </c>
      <c r="E1538" s="4" t="s">
        <v>1860</v>
      </c>
      <c r="F1538" s="6" t="s">
        <v>6710</v>
      </c>
      <c r="G1538" s="4" t="s">
        <v>102</v>
      </c>
      <c r="H1538" s="6" t="s">
        <v>5659</v>
      </c>
      <c r="I1538" s="6" t="s">
        <v>89</v>
      </c>
      <c r="J1538" s="4">
        <v>64</v>
      </c>
      <c r="K1538" s="4">
        <v>96</v>
      </c>
      <c r="L1538" s="4">
        <v>0</v>
      </c>
      <c r="M1538" s="4" t="s">
        <v>877</v>
      </c>
      <c r="N1538" s="6"/>
      <c r="O1538" s="6" t="s">
        <v>877</v>
      </c>
      <c r="P1538" s="6"/>
      <c r="Q1538" s="4" t="s">
        <v>82</v>
      </c>
      <c r="R1538" s="4" t="s">
        <v>52</v>
      </c>
      <c r="S1538" s="5">
        <v>43679</v>
      </c>
      <c r="T1538" s="7" t="s">
        <v>10133</v>
      </c>
      <c r="U1538" s="7" t="s">
        <v>10134</v>
      </c>
      <c r="V1538" s="7" t="s">
        <v>10135</v>
      </c>
      <c r="W1538" s="4" t="s">
        <v>64</v>
      </c>
      <c r="X1538" s="4" t="s">
        <v>64</v>
      </c>
      <c r="Y1538" s="4" t="s">
        <v>65</v>
      </c>
      <c r="Z1538" s="4" t="s">
        <v>65</v>
      </c>
      <c r="AA1538" s="4" t="s">
        <v>66</v>
      </c>
      <c r="AB1538" s="4" t="s">
        <v>97</v>
      </c>
      <c r="AC1538" s="6" t="s">
        <v>97</v>
      </c>
      <c r="AD1538" s="6"/>
      <c r="AE1538" s="4" t="s">
        <v>10136</v>
      </c>
      <c r="AF1538" s="6"/>
      <c r="AG1538" s="6" t="s">
        <v>97</v>
      </c>
      <c r="AH1538" s="6" t="s">
        <v>109</v>
      </c>
      <c r="AI1538" s="4">
        <f t="shared" ref="AI1538:AI1601" si="24">IF(AD1538="Availability", 0, IF(AND(AE1538="Y", OR(J1538&gt;2, L1538&gt;0)), 1, 0))</f>
        <v>0</v>
      </c>
      <c r="AJ1538" s="4" t="s">
        <v>68</v>
      </c>
      <c r="AK1538" s="6" t="s">
        <v>110</v>
      </c>
      <c r="AL1538" s="4" t="str">
        <f>IFERROR(IF(AK1538="", "", _xlfn.XLOOKUP(AK1538, CODES!A:A,CODES!E:E)), "")</f>
        <v>Operational</v>
      </c>
      <c r="AM1538" s="4" t="str">
        <f>IFERROR(IF(AK1538="", "", _xlfn.XLOOKUP(AK1538, CODES!A:A,CODES!G:G)), "")</f>
        <v>Depot</v>
      </c>
      <c r="AN1538" s="4" t="str">
        <f>IFERROR(IF(AK1538="", "", _xlfn.XLOOKUP(AK1538, CODES!A:A,CODES!I:I)), "")</f>
        <v>Process</v>
      </c>
      <c r="AO1538" s="6" t="s">
        <v>10131</v>
      </c>
      <c r="AP1538" s="6"/>
      <c r="AQ1538" s="6"/>
      <c r="AR1538" s="6"/>
      <c r="AS1538" s="15"/>
    </row>
    <row r="1539" spans="1:45" ht="150" hidden="1" x14ac:dyDescent="0.25">
      <c r="A1539" s="13" t="s">
        <v>25</v>
      </c>
      <c r="B1539" s="4" t="s">
        <v>10096</v>
      </c>
      <c r="C1539" s="4" t="s">
        <v>10137</v>
      </c>
      <c r="D1539" s="5">
        <v>45772</v>
      </c>
      <c r="E1539" s="4" t="s">
        <v>5530</v>
      </c>
      <c r="F1539" s="6" t="s">
        <v>10138</v>
      </c>
      <c r="G1539" s="4" t="s">
        <v>192</v>
      </c>
      <c r="H1539" s="6" t="s">
        <v>204</v>
      </c>
      <c r="I1539" s="6" t="s">
        <v>89</v>
      </c>
      <c r="J1539" s="4">
        <v>4</v>
      </c>
      <c r="K1539" s="4">
        <v>4</v>
      </c>
      <c r="L1539" s="4">
        <v>0</v>
      </c>
      <c r="M1539" s="4" t="s">
        <v>1289</v>
      </c>
      <c r="N1539" s="6"/>
      <c r="O1539" s="6" t="s">
        <v>1289</v>
      </c>
      <c r="P1539" s="6"/>
      <c r="Q1539" s="4" t="s">
        <v>51</v>
      </c>
      <c r="R1539" s="4" t="s">
        <v>52</v>
      </c>
      <c r="S1539" s="5">
        <v>43532</v>
      </c>
      <c r="T1539" s="7" t="s">
        <v>10139</v>
      </c>
      <c r="U1539" s="7" t="s">
        <v>10140</v>
      </c>
      <c r="V1539" s="7"/>
      <c r="W1539" s="4" t="s">
        <v>53</v>
      </c>
      <c r="X1539" s="4" t="s">
        <v>53</v>
      </c>
      <c r="Y1539" s="4" t="s">
        <v>148</v>
      </c>
      <c r="Z1539" s="4" t="s">
        <v>148</v>
      </c>
      <c r="AA1539" s="4" t="s">
        <v>66</v>
      </c>
      <c r="AB1539" s="4" t="s">
        <v>97</v>
      </c>
      <c r="AC1539" s="6" t="s">
        <v>97</v>
      </c>
      <c r="AD1539" s="6"/>
      <c r="AE1539" s="4" t="s">
        <v>10141</v>
      </c>
      <c r="AF1539" s="6"/>
      <c r="AG1539" s="6" t="s">
        <v>124</v>
      </c>
      <c r="AH1539" s="6" t="s">
        <v>109</v>
      </c>
      <c r="AI1539" s="4">
        <f t="shared" si="24"/>
        <v>0</v>
      </c>
      <c r="AJ1539" s="4" t="s">
        <v>68</v>
      </c>
      <c r="AK1539" s="6" t="s">
        <v>150</v>
      </c>
      <c r="AL1539" s="4" t="str">
        <f>IFERROR(IF(AK1539="", "", _xlfn.XLOOKUP(AK1539, CODES!A:A,CODES!E:E)), "")</f>
        <v>Operational</v>
      </c>
      <c r="AM1539" s="4" t="str">
        <f>IFERROR(IF(AK1539="", "", _xlfn.XLOOKUP(AK1539, CODES!A:A,CODES!G:G)), "")</f>
        <v>Control</v>
      </c>
      <c r="AN1539" s="4" t="str">
        <f>IFERROR(IF(AK1539="", "", _xlfn.XLOOKUP(AK1539, CODES!A:A,CODES!I:I)), "")</f>
        <v>HRL CPC</v>
      </c>
      <c r="AO1539" s="6" t="s">
        <v>10142</v>
      </c>
      <c r="AP1539" s="6"/>
      <c r="AQ1539" s="6"/>
      <c r="AR1539" s="6"/>
      <c r="AS1539" s="15"/>
    </row>
    <row r="1540" spans="1:45" ht="165" hidden="1" x14ac:dyDescent="0.25">
      <c r="A1540" s="13" t="s">
        <v>258</v>
      </c>
      <c r="B1540" s="4" t="s">
        <v>10096</v>
      </c>
      <c r="C1540" s="4" t="s">
        <v>10143</v>
      </c>
      <c r="D1540" s="5">
        <v>45772</v>
      </c>
      <c r="E1540" s="4" t="s">
        <v>8312</v>
      </c>
      <c r="F1540" s="6" t="s">
        <v>9596</v>
      </c>
      <c r="G1540" s="4" t="s">
        <v>102</v>
      </c>
      <c r="H1540" s="6" t="s">
        <v>204</v>
      </c>
      <c r="I1540" s="6" t="s">
        <v>89</v>
      </c>
      <c r="J1540" s="4">
        <v>4</v>
      </c>
      <c r="K1540" s="4">
        <v>4</v>
      </c>
      <c r="L1540" s="4">
        <v>0</v>
      </c>
      <c r="M1540" s="4" t="s">
        <v>1404</v>
      </c>
      <c r="N1540" s="6"/>
      <c r="O1540" s="6" t="s">
        <v>1404</v>
      </c>
      <c r="P1540" s="6"/>
      <c r="Q1540" s="4" t="s">
        <v>51</v>
      </c>
      <c r="R1540" s="4" t="s">
        <v>52</v>
      </c>
      <c r="S1540" s="5">
        <v>43532</v>
      </c>
      <c r="T1540" s="7" t="s">
        <v>10144</v>
      </c>
      <c r="U1540" s="7" t="s">
        <v>10145</v>
      </c>
      <c r="V1540" s="7" t="s">
        <v>10146</v>
      </c>
      <c r="W1540" s="4" t="s">
        <v>916</v>
      </c>
      <c r="X1540" s="4" t="s">
        <v>2182</v>
      </c>
      <c r="Y1540" s="4" t="s">
        <v>4535</v>
      </c>
      <c r="Z1540" s="4"/>
      <c r="AA1540" s="4" t="s">
        <v>55</v>
      </c>
      <c r="AB1540" s="4" t="s">
        <v>281</v>
      </c>
      <c r="AC1540" s="6" t="s">
        <v>281</v>
      </c>
      <c r="AD1540" s="6" t="s">
        <v>2571</v>
      </c>
      <c r="AE1540" s="4" t="s">
        <v>10147</v>
      </c>
      <c r="AF1540" s="6" t="s">
        <v>9667</v>
      </c>
      <c r="AG1540" s="6" t="s">
        <v>108</v>
      </c>
      <c r="AH1540" s="6" t="s">
        <v>109</v>
      </c>
      <c r="AI1540" s="4">
        <f t="shared" si="24"/>
        <v>0</v>
      </c>
      <c r="AJ1540" s="4" t="s">
        <v>2185</v>
      </c>
      <c r="AK1540" s="6" t="s">
        <v>347</v>
      </c>
      <c r="AL1540" s="4" t="str">
        <f>IFERROR(IF(AK1540="", "", _xlfn.XLOOKUP(AK1540, CODES!A:A,CODES!E:E)), "")</f>
        <v>Operational</v>
      </c>
      <c r="AM1540" s="4" t="str">
        <f>IFERROR(IF(AK1540="", "", _xlfn.XLOOKUP(AK1540, CODES!A:A,CODES!G:G)), "")</f>
        <v>NR</v>
      </c>
      <c r="AN1540" s="4" t="str">
        <f>IFERROR(IF(AK1540="", "", _xlfn.XLOOKUP(AK1540, CODES!A:A,CODES!I:I)), "")</f>
        <v>Regulation</v>
      </c>
      <c r="AO1540" s="6" t="s">
        <v>10148</v>
      </c>
      <c r="AP1540" s="6"/>
      <c r="AQ1540" s="6"/>
      <c r="AR1540" s="6"/>
      <c r="AS1540" s="15"/>
    </row>
    <row r="1541" spans="1:45" ht="285" hidden="1" x14ac:dyDescent="0.25">
      <c r="A1541" s="13" t="s">
        <v>25</v>
      </c>
      <c r="B1541" s="4" t="s">
        <v>10096</v>
      </c>
      <c r="C1541" s="4" t="s">
        <v>10149</v>
      </c>
      <c r="D1541" s="5">
        <v>45772</v>
      </c>
      <c r="E1541" s="4" t="s">
        <v>2898</v>
      </c>
      <c r="F1541" s="6" t="s">
        <v>2899</v>
      </c>
      <c r="G1541" s="4" t="s">
        <v>275</v>
      </c>
      <c r="H1541" s="6" t="s">
        <v>688</v>
      </c>
      <c r="I1541" s="6" t="s">
        <v>89</v>
      </c>
      <c r="J1541" s="4">
        <v>13</v>
      </c>
      <c r="K1541" s="4">
        <v>22</v>
      </c>
      <c r="L1541" s="4">
        <v>0</v>
      </c>
      <c r="M1541" s="4" t="s">
        <v>518</v>
      </c>
      <c r="N1541" s="6"/>
      <c r="O1541" s="6" t="s">
        <v>518</v>
      </c>
      <c r="P1541" s="6"/>
      <c r="Q1541" s="4" t="s">
        <v>51</v>
      </c>
      <c r="R1541" s="4" t="s">
        <v>52</v>
      </c>
      <c r="S1541" s="5">
        <v>43549</v>
      </c>
      <c r="T1541" s="7" t="s">
        <v>10150</v>
      </c>
      <c r="U1541" s="7" t="s">
        <v>10151</v>
      </c>
      <c r="V1541" s="7"/>
      <c r="W1541" s="4" t="s">
        <v>53</v>
      </c>
      <c r="X1541" s="4" t="s">
        <v>53</v>
      </c>
      <c r="Y1541" s="4" t="s">
        <v>574</v>
      </c>
      <c r="Z1541" s="4" t="s">
        <v>574</v>
      </c>
      <c r="AA1541" s="4" t="s">
        <v>66</v>
      </c>
      <c r="AB1541" s="4" t="s">
        <v>97</v>
      </c>
      <c r="AC1541" s="6" t="s">
        <v>97</v>
      </c>
      <c r="AD1541" s="6"/>
      <c r="AE1541" s="4" t="s">
        <v>10152</v>
      </c>
      <c r="AF1541" s="6"/>
      <c r="AG1541" s="6" t="s">
        <v>97</v>
      </c>
      <c r="AH1541" s="6" t="s">
        <v>137</v>
      </c>
      <c r="AI1541" s="4">
        <f t="shared" si="24"/>
        <v>0</v>
      </c>
      <c r="AJ1541" s="4" t="s">
        <v>58</v>
      </c>
      <c r="AK1541" s="6" t="s">
        <v>2390</v>
      </c>
      <c r="AL1541" s="4" t="str">
        <f>IFERROR(IF(AK1541="", "", _xlfn.XLOOKUP(AK1541, CODES!A:A,CODES!E:E)), "")</f>
        <v>Communication Systems</v>
      </c>
      <c r="AM1541" s="4" t="str">
        <f>IFERROR(IF(AK1541="", "", _xlfn.XLOOKUP(AK1541, CODES!A:A,CODES!G:G)), "")</f>
        <v>PA &amp; Call For Aid</v>
      </c>
      <c r="AN1541" s="4" t="str">
        <f>IFERROR(IF(AK1541="", "", _xlfn.XLOOKUP(AK1541, CODES!A:A,CODES!I:I)), "")</f>
        <v>Handset Unit</v>
      </c>
      <c r="AO1541" s="6" t="s">
        <v>10153</v>
      </c>
      <c r="AP1541" s="6"/>
      <c r="AQ1541" s="6"/>
      <c r="AR1541" s="6"/>
      <c r="AS1541" s="15"/>
    </row>
    <row r="1542" spans="1:45" ht="135" hidden="1" x14ac:dyDescent="0.25">
      <c r="A1542" s="13" t="s">
        <v>258</v>
      </c>
      <c r="B1542" s="4" t="s">
        <v>10096</v>
      </c>
      <c r="C1542" s="4" t="s">
        <v>10154</v>
      </c>
      <c r="D1542" s="5">
        <v>45772</v>
      </c>
      <c r="E1542" s="4" t="s">
        <v>2813</v>
      </c>
      <c r="F1542" s="6" t="s">
        <v>2814</v>
      </c>
      <c r="G1542" s="4" t="s">
        <v>80</v>
      </c>
      <c r="H1542" s="6" t="s">
        <v>392</v>
      </c>
      <c r="I1542" s="6" t="s">
        <v>89</v>
      </c>
      <c r="J1542" s="4">
        <v>3</v>
      </c>
      <c r="K1542" s="4">
        <v>5</v>
      </c>
      <c r="L1542" s="4">
        <v>0</v>
      </c>
      <c r="M1542" s="4" t="s">
        <v>1173</v>
      </c>
      <c r="N1542" s="6" t="s">
        <v>5631</v>
      </c>
      <c r="O1542" s="6" t="s">
        <v>1173</v>
      </c>
      <c r="P1542" s="6"/>
      <c r="Q1542" s="4" t="s">
        <v>51</v>
      </c>
      <c r="R1542" s="4" t="s">
        <v>52</v>
      </c>
      <c r="S1542" s="5">
        <v>43808</v>
      </c>
      <c r="T1542" s="7" t="s">
        <v>10155</v>
      </c>
      <c r="U1542" s="7" t="s">
        <v>10156</v>
      </c>
      <c r="V1542" s="7" t="s">
        <v>10157</v>
      </c>
      <c r="W1542" s="4" t="s">
        <v>6421</v>
      </c>
      <c r="X1542" s="4" t="s">
        <v>6421</v>
      </c>
      <c r="Y1542" s="4" t="s">
        <v>398</v>
      </c>
      <c r="Z1542" s="4" t="s">
        <v>398</v>
      </c>
      <c r="AA1542" s="4" t="s">
        <v>66</v>
      </c>
      <c r="AB1542" s="4" t="s">
        <v>97</v>
      </c>
      <c r="AC1542" s="6" t="s">
        <v>281</v>
      </c>
      <c r="AD1542" s="6" t="s">
        <v>2764</v>
      </c>
      <c r="AE1542" s="4" t="s">
        <v>10158</v>
      </c>
      <c r="AF1542" s="6"/>
      <c r="AG1542" s="6" t="s">
        <v>124</v>
      </c>
      <c r="AH1542" s="6" t="s">
        <v>109</v>
      </c>
      <c r="AI1542" s="4">
        <f t="shared" si="24"/>
        <v>0</v>
      </c>
      <c r="AJ1542" s="4" t="s">
        <v>400</v>
      </c>
      <c r="AK1542" s="6" t="s">
        <v>2766</v>
      </c>
      <c r="AL1542" s="4" t="str">
        <f>IFERROR(IF(AK1542="", "", _xlfn.XLOOKUP(AK1542, CODES!A:A,CODES!E:E)), "")</f>
        <v>Operational</v>
      </c>
      <c r="AM1542" s="4" t="str">
        <f>IFERROR(IF(AK1542="", "", _xlfn.XLOOKUP(AK1542, CODES!A:A,CODES!G:G)), "")</f>
        <v>Staff</v>
      </c>
      <c r="AN1542" s="4" t="str">
        <f>IFERROR(IF(AK1542="", "", _xlfn.XLOOKUP(AK1542, CODES!A:A,CODES!I:I)), "")</f>
        <v>Platform</v>
      </c>
      <c r="AO1542" s="6" t="s">
        <v>10159</v>
      </c>
      <c r="AP1542" s="6"/>
      <c r="AQ1542" s="6"/>
      <c r="AR1542" s="6"/>
      <c r="AS1542" s="15"/>
    </row>
    <row r="1543" spans="1:45" ht="90" hidden="1" x14ac:dyDescent="0.25">
      <c r="A1543" s="13" t="s">
        <v>338</v>
      </c>
      <c r="B1543" s="4" t="s">
        <v>10096</v>
      </c>
      <c r="C1543" s="4" t="s">
        <v>10160</v>
      </c>
      <c r="D1543" s="5">
        <v>45772</v>
      </c>
      <c r="E1543" s="4"/>
      <c r="F1543" s="6" t="s">
        <v>3005</v>
      </c>
      <c r="G1543" s="4" t="s">
        <v>102</v>
      </c>
      <c r="H1543" s="6" t="s">
        <v>82</v>
      </c>
      <c r="I1543" s="6" t="s">
        <v>89</v>
      </c>
      <c r="J1543" s="4">
        <v>5</v>
      </c>
      <c r="K1543" s="4">
        <v>5</v>
      </c>
      <c r="L1543" s="4">
        <v>0</v>
      </c>
      <c r="M1543" s="4" t="s">
        <v>876</v>
      </c>
      <c r="N1543" s="6"/>
      <c r="O1543" s="6" t="s">
        <v>876</v>
      </c>
      <c r="P1543" s="6"/>
      <c r="Q1543" s="4" t="s">
        <v>82</v>
      </c>
      <c r="R1543" s="4" t="s">
        <v>52</v>
      </c>
      <c r="S1543" s="5">
        <v>43735</v>
      </c>
      <c r="T1543" s="7" t="s">
        <v>10161</v>
      </c>
      <c r="U1543" s="7" t="s">
        <v>10162</v>
      </c>
      <c r="V1543" s="7" t="s">
        <v>10163</v>
      </c>
      <c r="W1543" s="4"/>
      <c r="X1543" s="4" t="s">
        <v>64</v>
      </c>
      <c r="Y1543" s="4" t="s">
        <v>65</v>
      </c>
      <c r="Z1543" s="4"/>
      <c r="AA1543" s="4" t="s">
        <v>55</v>
      </c>
      <c r="AB1543" s="4" t="s">
        <v>45</v>
      </c>
      <c r="AC1543" s="6" t="s">
        <v>281</v>
      </c>
      <c r="AD1543" s="6" t="s">
        <v>2571</v>
      </c>
      <c r="AE1543" s="4" t="s">
        <v>10164</v>
      </c>
      <c r="AF1543" s="6" t="s">
        <v>9795</v>
      </c>
      <c r="AG1543" s="6" t="s">
        <v>108</v>
      </c>
      <c r="AH1543" s="6" t="s">
        <v>109</v>
      </c>
      <c r="AI1543" s="4">
        <f t="shared" si="24"/>
        <v>0</v>
      </c>
      <c r="AJ1543" s="4" t="s">
        <v>68</v>
      </c>
      <c r="AK1543" s="6" t="s">
        <v>347</v>
      </c>
      <c r="AL1543" s="4" t="str">
        <f>IFERROR(IF(AK1543="", "", _xlfn.XLOOKUP(AK1543, CODES!A:A,CODES!E:E)), "")</f>
        <v>Operational</v>
      </c>
      <c r="AM1543" s="4" t="str">
        <f>IFERROR(IF(AK1543="", "", _xlfn.XLOOKUP(AK1543, CODES!A:A,CODES!G:G)), "")</f>
        <v>NR</v>
      </c>
      <c r="AN1543" s="4" t="str">
        <f>IFERROR(IF(AK1543="", "", _xlfn.XLOOKUP(AK1543, CODES!A:A,CODES!I:I)), "")</f>
        <v>Regulation</v>
      </c>
      <c r="AO1543" s="6" t="s">
        <v>10165</v>
      </c>
      <c r="AP1543" s="6"/>
      <c r="AQ1543" s="6"/>
      <c r="AR1543" s="6"/>
      <c r="AS1543" s="15"/>
    </row>
    <row r="1544" spans="1:45" ht="180" hidden="1" x14ac:dyDescent="0.25">
      <c r="A1544" s="13" t="s">
        <v>25</v>
      </c>
      <c r="B1544" s="4" t="s">
        <v>10096</v>
      </c>
      <c r="C1544" s="4" t="s">
        <v>10166</v>
      </c>
      <c r="D1544" s="5">
        <v>45771</v>
      </c>
      <c r="E1544" s="4" t="s">
        <v>8282</v>
      </c>
      <c r="F1544" s="6" t="s">
        <v>8283</v>
      </c>
      <c r="G1544" s="4" t="s">
        <v>102</v>
      </c>
      <c r="H1544" s="6" t="s">
        <v>758</v>
      </c>
      <c r="I1544" s="6" t="s">
        <v>89</v>
      </c>
      <c r="J1544" s="4">
        <v>22</v>
      </c>
      <c r="K1544" s="4">
        <v>22</v>
      </c>
      <c r="L1544" s="4">
        <v>0</v>
      </c>
      <c r="M1544" s="4" t="s">
        <v>852</v>
      </c>
      <c r="N1544" s="6" t="s">
        <v>3023</v>
      </c>
      <c r="O1544" s="6" t="s">
        <v>852</v>
      </c>
      <c r="P1544" s="6"/>
      <c r="Q1544" s="4" t="s">
        <v>51</v>
      </c>
      <c r="R1544" s="4" t="s">
        <v>52</v>
      </c>
      <c r="S1544" s="5">
        <v>43957</v>
      </c>
      <c r="T1544" s="7" t="s">
        <v>10167</v>
      </c>
      <c r="U1544" s="7" t="s">
        <v>10168</v>
      </c>
      <c r="V1544" s="7"/>
      <c r="W1544" s="4" t="s">
        <v>95</v>
      </c>
      <c r="X1544" s="4" t="s">
        <v>95</v>
      </c>
      <c r="Y1544" s="4" t="s">
        <v>574</v>
      </c>
      <c r="Z1544" s="4" t="s">
        <v>574</v>
      </c>
      <c r="AA1544" s="4" t="s">
        <v>66</v>
      </c>
      <c r="AB1544" s="4" t="s">
        <v>97</v>
      </c>
      <c r="AC1544" s="6" t="s">
        <v>97</v>
      </c>
      <c r="AD1544" s="6"/>
      <c r="AE1544" s="4" t="s">
        <v>10169</v>
      </c>
      <c r="AF1544" s="6"/>
      <c r="AG1544" s="6" t="s">
        <v>108</v>
      </c>
      <c r="AH1544" s="6" t="s">
        <v>137</v>
      </c>
      <c r="AI1544" s="4">
        <f t="shared" si="24"/>
        <v>0</v>
      </c>
      <c r="AJ1544" s="4" t="s">
        <v>58</v>
      </c>
      <c r="AK1544" s="6" t="s">
        <v>5408</v>
      </c>
      <c r="AL1544" s="4" t="str">
        <f>IFERROR(IF(AK1544="", "", _xlfn.XLOOKUP(AK1544, CODES!A:A,CODES!E:E)), "")</f>
        <v>Monitoring System</v>
      </c>
      <c r="AM1544" s="4" t="str">
        <f>IFERROR(IF(AK1544="", "", _xlfn.XLOOKUP(AK1544, CODES!A:A,CODES!G:G)), "")</f>
        <v>TMS</v>
      </c>
      <c r="AN1544" s="4" t="str">
        <f>IFERROR(IF(AK1544="", "", _xlfn.XLOOKUP(AK1544, CODES!A:A,CODES!I:I)), "")</f>
        <v>VCB  Induced Electrical Noise Failure</v>
      </c>
      <c r="AO1544" s="6" t="s">
        <v>10170</v>
      </c>
      <c r="AP1544" s="6"/>
      <c r="AQ1544" s="6"/>
      <c r="AR1544" s="6"/>
      <c r="AS1544" s="15"/>
    </row>
    <row r="1545" spans="1:45" ht="90" hidden="1" x14ac:dyDescent="0.25">
      <c r="A1545" s="13" t="s">
        <v>258</v>
      </c>
      <c r="B1545" s="4" t="s">
        <v>10096</v>
      </c>
      <c r="C1545" s="4" t="s">
        <v>10171</v>
      </c>
      <c r="D1545" s="5">
        <v>45771</v>
      </c>
      <c r="E1545" s="4" t="s">
        <v>10172</v>
      </c>
      <c r="F1545" s="6" t="s">
        <v>10173</v>
      </c>
      <c r="G1545" s="4" t="s">
        <v>5411</v>
      </c>
      <c r="H1545" s="6" t="s">
        <v>1935</v>
      </c>
      <c r="I1545" s="6" t="s">
        <v>89</v>
      </c>
      <c r="J1545" s="4">
        <v>47</v>
      </c>
      <c r="K1545" s="4">
        <v>47</v>
      </c>
      <c r="L1545" s="4">
        <v>0</v>
      </c>
      <c r="M1545" s="4" t="s">
        <v>3095</v>
      </c>
      <c r="N1545" s="6"/>
      <c r="O1545" s="6" t="s">
        <v>341</v>
      </c>
      <c r="P1545" s="6"/>
      <c r="Q1545" s="4" t="s">
        <v>51</v>
      </c>
      <c r="R1545" s="4" t="s">
        <v>52</v>
      </c>
      <c r="S1545" s="5">
        <v>43852</v>
      </c>
      <c r="T1545" s="7" t="s">
        <v>10174</v>
      </c>
      <c r="U1545" s="7" t="s">
        <v>10175</v>
      </c>
      <c r="V1545" s="7" t="s">
        <v>10176</v>
      </c>
      <c r="W1545" s="4" t="s">
        <v>268</v>
      </c>
      <c r="X1545" s="4" t="s">
        <v>268</v>
      </c>
      <c r="Y1545" s="4" t="s">
        <v>269</v>
      </c>
      <c r="Z1545" s="4" t="s">
        <v>269</v>
      </c>
      <c r="AA1545" s="4" t="s">
        <v>66</v>
      </c>
      <c r="AB1545" s="4" t="s">
        <v>97</v>
      </c>
      <c r="AC1545" s="6" t="s">
        <v>281</v>
      </c>
      <c r="AD1545" s="6" t="s">
        <v>5021</v>
      </c>
      <c r="AE1545" s="4" t="s">
        <v>10177</v>
      </c>
      <c r="AF1545" s="6" t="s">
        <v>10178</v>
      </c>
      <c r="AG1545" s="6" t="s">
        <v>108</v>
      </c>
      <c r="AH1545" s="6" t="s">
        <v>109</v>
      </c>
      <c r="AI1545" s="4">
        <f t="shared" si="24"/>
        <v>0</v>
      </c>
      <c r="AJ1545" s="4" t="s">
        <v>271</v>
      </c>
      <c r="AK1545" s="6" t="s">
        <v>1930</v>
      </c>
      <c r="AL1545" s="4" t="str">
        <f>IFERROR(IF(AK1545="", "", _xlfn.XLOOKUP(AK1545, CODES!A:A,CODES!E:E)), "")</f>
        <v>Operational</v>
      </c>
      <c r="AM1545" s="4" t="str">
        <f>IFERROR(IF(AK1545="", "", _xlfn.XLOOKUP(AK1545, CODES!A:A,CODES!G:G)), "")</f>
        <v>Control</v>
      </c>
      <c r="AN1545" s="4" t="str">
        <f>IFERROR(IF(AK1545="", "", _xlfn.XLOOKUP(AK1545, CODES!A:A,CODES!I:I)), "")</f>
        <v>LNER Planning</v>
      </c>
      <c r="AO1545" s="6" t="s">
        <v>10179</v>
      </c>
      <c r="AP1545" s="6"/>
      <c r="AQ1545" s="6"/>
      <c r="AR1545" s="6"/>
      <c r="AS1545" s="15"/>
    </row>
    <row r="1546" spans="1:45" ht="165" hidden="1" x14ac:dyDescent="0.25">
      <c r="A1546" s="13" t="s">
        <v>25</v>
      </c>
      <c r="B1546" s="4" t="s">
        <v>10096</v>
      </c>
      <c r="C1546" s="4" t="s">
        <v>10180</v>
      </c>
      <c r="D1546" s="5">
        <v>45771</v>
      </c>
      <c r="E1546" s="4" t="s">
        <v>3346</v>
      </c>
      <c r="F1546" s="6" t="s">
        <v>4025</v>
      </c>
      <c r="G1546" s="4" t="s">
        <v>192</v>
      </c>
      <c r="H1546" s="6" t="s">
        <v>413</v>
      </c>
      <c r="I1546" s="6" t="s">
        <v>89</v>
      </c>
      <c r="J1546" s="4">
        <v>6</v>
      </c>
      <c r="K1546" s="4">
        <v>13</v>
      </c>
      <c r="L1546" s="4">
        <v>0</v>
      </c>
      <c r="M1546" s="4" t="s">
        <v>592</v>
      </c>
      <c r="N1546" s="6" t="s">
        <v>3420</v>
      </c>
      <c r="O1546" s="6" t="s">
        <v>592</v>
      </c>
      <c r="P1546" s="6"/>
      <c r="Q1546" s="4" t="s">
        <v>51</v>
      </c>
      <c r="R1546" s="4" t="s">
        <v>52</v>
      </c>
      <c r="S1546" s="5">
        <v>43532</v>
      </c>
      <c r="T1546" s="7" t="s">
        <v>10181</v>
      </c>
      <c r="U1546" s="7" t="s">
        <v>10182</v>
      </c>
      <c r="V1546" s="7" t="s">
        <v>10183</v>
      </c>
      <c r="W1546" s="4" t="s">
        <v>53</v>
      </c>
      <c r="X1546" s="4" t="s">
        <v>53</v>
      </c>
      <c r="Y1546" s="4" t="s">
        <v>574</v>
      </c>
      <c r="Z1546" s="4" t="s">
        <v>574</v>
      </c>
      <c r="AA1546" s="4" t="s">
        <v>66</v>
      </c>
      <c r="AB1546" s="4" t="s">
        <v>97</v>
      </c>
      <c r="AC1546" s="6" t="s">
        <v>97</v>
      </c>
      <c r="AD1546" s="6"/>
      <c r="AE1546" s="4" t="s">
        <v>10184</v>
      </c>
      <c r="AF1546" s="6"/>
      <c r="AG1546" s="6" t="s">
        <v>97</v>
      </c>
      <c r="AH1546" s="6" t="s">
        <v>137</v>
      </c>
      <c r="AI1546" s="4">
        <f t="shared" si="24"/>
        <v>0</v>
      </c>
      <c r="AJ1546" s="4" t="s">
        <v>58</v>
      </c>
      <c r="AK1546" s="6" t="s">
        <v>10185</v>
      </c>
      <c r="AL1546" s="4" t="str">
        <f>IFERROR(IF(AK1546="", "", _xlfn.XLOOKUP(AK1546, CODES!A:A,CODES!E:E)), "")</f>
        <v>Communication Systems</v>
      </c>
      <c r="AM1546" s="4" t="str">
        <f>IFERROR(IF(AK1546="", "", _xlfn.XLOOKUP(AK1546, CODES!A:A,CODES!G:G)), "")</f>
        <v>PA &amp; Call For Aid</v>
      </c>
      <c r="AN1546" s="4" t="str">
        <f>IFERROR(IF(AK1546="", "", _xlfn.XLOOKUP(AK1546, CODES!A:A,CODES!I:I)), "")</f>
        <v>No Fault Identified</v>
      </c>
      <c r="AO1546" s="6" t="s">
        <v>10186</v>
      </c>
      <c r="AP1546" s="6"/>
      <c r="AQ1546" s="6"/>
      <c r="AR1546" s="6"/>
      <c r="AS1546" s="15"/>
    </row>
    <row r="1547" spans="1:45" ht="90" hidden="1" x14ac:dyDescent="0.25">
      <c r="A1547" s="13" t="s">
        <v>338</v>
      </c>
      <c r="B1547" s="4" t="s">
        <v>10096</v>
      </c>
      <c r="C1547" s="4" t="s">
        <v>10187</v>
      </c>
      <c r="D1547" s="5">
        <v>45771</v>
      </c>
      <c r="E1547" s="4"/>
      <c r="F1547" s="6" t="s">
        <v>4380</v>
      </c>
      <c r="G1547" s="4" t="s">
        <v>102</v>
      </c>
      <c r="H1547" s="6" t="s">
        <v>413</v>
      </c>
      <c r="I1547" s="6" t="s">
        <v>89</v>
      </c>
      <c r="J1547" s="4">
        <v>6</v>
      </c>
      <c r="K1547" s="4">
        <v>6</v>
      </c>
      <c r="L1547" s="4">
        <v>0</v>
      </c>
      <c r="M1547" s="4" t="s">
        <v>720</v>
      </c>
      <c r="N1547" s="6"/>
      <c r="O1547" s="6" t="s">
        <v>720</v>
      </c>
      <c r="P1547" s="6"/>
      <c r="Q1547" s="4" t="s">
        <v>51</v>
      </c>
      <c r="R1547" s="4" t="s">
        <v>52</v>
      </c>
      <c r="S1547" s="5">
        <v>43843</v>
      </c>
      <c r="T1547" s="7" t="s">
        <v>10188</v>
      </c>
      <c r="U1547" s="7" t="s">
        <v>10189</v>
      </c>
      <c r="V1547" s="7" t="s">
        <v>10190</v>
      </c>
      <c r="W1547" s="4"/>
      <c r="X1547" s="4" t="s">
        <v>64</v>
      </c>
      <c r="Y1547" s="4" t="s">
        <v>65</v>
      </c>
      <c r="Z1547" s="4"/>
      <c r="AA1547" s="4" t="s">
        <v>55</v>
      </c>
      <c r="AB1547" s="4" t="s">
        <v>45</v>
      </c>
      <c r="AC1547" s="6" t="s">
        <v>281</v>
      </c>
      <c r="AD1547" s="6" t="s">
        <v>2571</v>
      </c>
      <c r="AE1547" s="4" t="s">
        <v>10191</v>
      </c>
      <c r="AF1547" s="6" t="s">
        <v>9795</v>
      </c>
      <c r="AG1547" s="6" t="s">
        <v>108</v>
      </c>
      <c r="AH1547" s="6" t="s">
        <v>109</v>
      </c>
      <c r="AI1547" s="4">
        <f t="shared" si="24"/>
        <v>0</v>
      </c>
      <c r="AJ1547" s="4" t="s">
        <v>68</v>
      </c>
      <c r="AK1547" s="6" t="s">
        <v>347</v>
      </c>
      <c r="AL1547" s="4" t="str">
        <f>IFERROR(IF(AK1547="", "", _xlfn.XLOOKUP(AK1547, CODES!A:A,CODES!E:E)), "")</f>
        <v>Operational</v>
      </c>
      <c r="AM1547" s="4" t="str">
        <f>IFERROR(IF(AK1547="", "", _xlfn.XLOOKUP(AK1547, CODES!A:A,CODES!G:G)), "")</f>
        <v>NR</v>
      </c>
      <c r="AN1547" s="4" t="str">
        <f>IFERROR(IF(AK1547="", "", _xlfn.XLOOKUP(AK1547, CODES!A:A,CODES!I:I)), "")</f>
        <v>Regulation</v>
      </c>
      <c r="AO1547" s="6" t="s">
        <v>10192</v>
      </c>
      <c r="AP1547" s="6"/>
      <c r="AQ1547" s="6"/>
      <c r="AR1547" s="6"/>
      <c r="AS1547" s="15"/>
    </row>
    <row r="1548" spans="1:45" ht="120" hidden="1" x14ac:dyDescent="0.25">
      <c r="A1548" s="13" t="s">
        <v>25</v>
      </c>
      <c r="B1548" s="4" t="s">
        <v>10096</v>
      </c>
      <c r="C1548" s="4" t="s">
        <v>10193</v>
      </c>
      <c r="D1548" s="5">
        <v>45771</v>
      </c>
      <c r="E1548" s="4" t="s">
        <v>3058</v>
      </c>
      <c r="F1548" s="6" t="s">
        <v>3059</v>
      </c>
      <c r="G1548" s="4" t="s">
        <v>542</v>
      </c>
      <c r="H1548" s="6" t="s">
        <v>688</v>
      </c>
      <c r="I1548" s="6" t="s">
        <v>89</v>
      </c>
      <c r="J1548" s="4">
        <v>13</v>
      </c>
      <c r="K1548" s="4">
        <v>13</v>
      </c>
      <c r="L1548" s="4">
        <v>0</v>
      </c>
      <c r="M1548" s="4" t="s">
        <v>777</v>
      </c>
      <c r="N1548" s="6"/>
      <c r="O1548" s="6" t="s">
        <v>777</v>
      </c>
      <c r="P1548" s="6"/>
      <c r="Q1548" s="4" t="s">
        <v>51</v>
      </c>
      <c r="R1548" s="4" t="s">
        <v>52</v>
      </c>
      <c r="S1548" s="5">
        <v>43545</v>
      </c>
      <c r="T1548" s="7" t="s">
        <v>10194</v>
      </c>
      <c r="U1548" s="7" t="s">
        <v>10195</v>
      </c>
      <c r="V1548" s="7"/>
      <c r="W1548" s="4" t="s">
        <v>547</v>
      </c>
      <c r="X1548" s="4" t="s">
        <v>547</v>
      </c>
      <c r="Y1548" s="4" t="s">
        <v>65</v>
      </c>
      <c r="Z1548" s="4" t="s">
        <v>65</v>
      </c>
      <c r="AA1548" s="4" t="s">
        <v>66</v>
      </c>
      <c r="AB1548" s="4" t="s">
        <v>97</v>
      </c>
      <c r="AC1548" s="6" t="s">
        <v>97</v>
      </c>
      <c r="AD1548" s="6"/>
      <c r="AE1548" s="4" t="s">
        <v>10196</v>
      </c>
      <c r="AF1548" s="6"/>
      <c r="AG1548" s="6" t="s">
        <v>108</v>
      </c>
      <c r="AH1548" s="6" t="s">
        <v>109</v>
      </c>
      <c r="AI1548" s="4">
        <f t="shared" si="24"/>
        <v>0</v>
      </c>
      <c r="AJ1548" s="4" t="s">
        <v>68</v>
      </c>
      <c r="AK1548" s="6" t="s">
        <v>110</v>
      </c>
      <c r="AL1548" s="4" t="str">
        <f>IFERROR(IF(AK1548="", "", _xlfn.XLOOKUP(AK1548, CODES!A:A,CODES!E:E)), "")</f>
        <v>Operational</v>
      </c>
      <c r="AM1548" s="4" t="str">
        <f>IFERROR(IF(AK1548="", "", _xlfn.XLOOKUP(AK1548, CODES!A:A,CODES!G:G)), "")</f>
        <v>Depot</v>
      </c>
      <c r="AN1548" s="4" t="str">
        <f>IFERROR(IF(AK1548="", "", _xlfn.XLOOKUP(AK1548, CODES!A:A,CODES!I:I)), "")</f>
        <v>Process</v>
      </c>
      <c r="AO1548" s="6" t="s">
        <v>10197</v>
      </c>
      <c r="AP1548" s="6"/>
      <c r="AQ1548" s="6"/>
      <c r="AR1548" s="6"/>
      <c r="AS1548" s="15"/>
    </row>
    <row r="1549" spans="1:45" ht="195" hidden="1" x14ac:dyDescent="0.25">
      <c r="A1549" s="13" t="s">
        <v>25</v>
      </c>
      <c r="B1549" s="4" t="s">
        <v>10096</v>
      </c>
      <c r="C1549" s="4" t="s">
        <v>10198</v>
      </c>
      <c r="D1549" s="5">
        <v>45771</v>
      </c>
      <c r="E1549" s="4" t="s">
        <v>6597</v>
      </c>
      <c r="F1549" s="6" t="s">
        <v>6598</v>
      </c>
      <c r="G1549" s="4" t="s">
        <v>1549</v>
      </c>
      <c r="H1549" s="6" t="s">
        <v>89</v>
      </c>
      <c r="I1549" s="6" t="s">
        <v>143</v>
      </c>
      <c r="J1549" s="4">
        <v>0</v>
      </c>
      <c r="K1549" s="4">
        <v>0</v>
      </c>
      <c r="L1549" s="4">
        <v>1</v>
      </c>
      <c r="M1549" s="4" t="s">
        <v>341</v>
      </c>
      <c r="N1549" s="6"/>
      <c r="O1549" s="6" t="s">
        <v>341</v>
      </c>
      <c r="P1549" s="6"/>
      <c r="Q1549" s="4" t="s">
        <v>51</v>
      </c>
      <c r="R1549" s="4" t="s">
        <v>52</v>
      </c>
      <c r="S1549" s="5">
        <v>43852</v>
      </c>
      <c r="T1549" s="7" t="s">
        <v>10199</v>
      </c>
      <c r="U1549" s="7" t="s">
        <v>10200</v>
      </c>
      <c r="V1549" s="7" t="s">
        <v>1553</v>
      </c>
      <c r="W1549" s="4" t="s">
        <v>95</v>
      </c>
      <c r="X1549" s="4" t="s">
        <v>95</v>
      </c>
      <c r="Y1549" s="4" t="s">
        <v>148</v>
      </c>
      <c r="Z1549" s="4" t="s">
        <v>148</v>
      </c>
      <c r="AA1549" s="4" t="s">
        <v>66</v>
      </c>
      <c r="AB1549" s="4" t="s">
        <v>97</v>
      </c>
      <c r="AC1549" s="6" t="s">
        <v>97</v>
      </c>
      <c r="AD1549" s="6"/>
      <c r="AE1549" s="4" t="s">
        <v>10201</v>
      </c>
      <c r="AF1549" s="6"/>
      <c r="AG1549" s="6" t="s">
        <v>366</v>
      </c>
      <c r="AH1549" s="6" t="s">
        <v>109</v>
      </c>
      <c r="AI1549" s="4">
        <f t="shared" si="24"/>
        <v>0</v>
      </c>
      <c r="AJ1549" s="4" t="s">
        <v>68</v>
      </c>
      <c r="AK1549" s="6" t="s">
        <v>367</v>
      </c>
      <c r="AL1549" s="4" t="str">
        <f>IFERROR(IF(AK1549="", "", _xlfn.XLOOKUP(AK1549, CODES!A:A,CODES!E:E)), "")</f>
        <v>LNER</v>
      </c>
      <c r="AM1549" s="4" t="str">
        <f>IFERROR(IF(AK1549="", "", _xlfn.XLOOKUP(AK1549, CODES!A:A,CODES!G:G)), "")</f>
        <v>Other</v>
      </c>
      <c r="AN1549" s="4" t="str">
        <f>IFERROR(IF(AK1549="", "", _xlfn.XLOOKUP(AK1549, CODES!A:A,CODES!I:I)), "")</f>
        <v>Availability</v>
      </c>
      <c r="AO1549" s="6" t="s">
        <v>10202</v>
      </c>
      <c r="AP1549" s="6"/>
      <c r="AQ1549" s="6"/>
      <c r="AR1549" s="6"/>
      <c r="AS1549" s="15"/>
    </row>
    <row r="1550" spans="1:45" ht="150" hidden="1" x14ac:dyDescent="0.25">
      <c r="A1550" s="13" t="s">
        <v>25</v>
      </c>
      <c r="B1550" s="4" t="s">
        <v>10096</v>
      </c>
      <c r="C1550" s="4" t="s">
        <v>10203</v>
      </c>
      <c r="D1550" s="5">
        <v>45770</v>
      </c>
      <c r="E1550" s="4" t="s">
        <v>3087</v>
      </c>
      <c r="F1550" s="6" t="s">
        <v>4817</v>
      </c>
      <c r="G1550" s="4" t="s">
        <v>142</v>
      </c>
      <c r="H1550" s="6" t="s">
        <v>758</v>
      </c>
      <c r="I1550" s="6" t="s">
        <v>89</v>
      </c>
      <c r="J1550" s="4">
        <v>22</v>
      </c>
      <c r="K1550" s="4">
        <v>25</v>
      </c>
      <c r="L1550" s="4">
        <v>0</v>
      </c>
      <c r="M1550" s="4" t="s">
        <v>2402</v>
      </c>
      <c r="N1550" s="6" t="s">
        <v>10204</v>
      </c>
      <c r="O1550" s="6" t="s">
        <v>2402</v>
      </c>
      <c r="P1550" s="6"/>
      <c r="Q1550" s="4" t="s">
        <v>51</v>
      </c>
      <c r="R1550" s="4" t="s">
        <v>52</v>
      </c>
      <c r="S1550" s="5">
        <v>44040</v>
      </c>
      <c r="T1550" s="7" t="s">
        <v>10205</v>
      </c>
      <c r="U1550" s="7" t="s">
        <v>10206</v>
      </c>
      <c r="V1550" s="7"/>
      <c r="W1550" s="4" t="s">
        <v>95</v>
      </c>
      <c r="X1550" s="4" t="s">
        <v>95</v>
      </c>
      <c r="Y1550" s="4" t="s">
        <v>574</v>
      </c>
      <c r="Z1550" s="4" t="s">
        <v>574</v>
      </c>
      <c r="AA1550" s="4" t="s">
        <v>66</v>
      </c>
      <c r="AB1550" s="4" t="s">
        <v>97</v>
      </c>
      <c r="AC1550" s="6" t="s">
        <v>97</v>
      </c>
      <c r="AD1550" s="6"/>
      <c r="AE1550" s="4" t="s">
        <v>10207</v>
      </c>
      <c r="AF1550" s="6"/>
      <c r="AG1550" s="6" t="s">
        <v>97</v>
      </c>
      <c r="AH1550" s="6" t="s">
        <v>137</v>
      </c>
      <c r="AI1550" s="4">
        <f t="shared" si="24"/>
        <v>0</v>
      </c>
      <c r="AJ1550" s="4" t="s">
        <v>58</v>
      </c>
      <c r="AK1550" s="6" t="s">
        <v>3306</v>
      </c>
      <c r="AL1550" s="4" t="str">
        <f>IFERROR(IF(AK1550="", "", _xlfn.XLOOKUP(AK1550, CODES!A:A,CODES!E:E)), "")</f>
        <v>Monitoring System</v>
      </c>
      <c r="AM1550" s="4" t="str">
        <f>IFERROR(IF(AK1550="", "", _xlfn.XLOOKUP(AK1550, CODES!A:A,CODES!G:G)), "")</f>
        <v>TMS</v>
      </c>
      <c r="AN1550" s="4" t="str">
        <f>IFERROR(IF(AK1550="", "", _xlfn.XLOOKUP(AK1550, CODES!A:A,CODES!I:I)), "")</f>
        <v>Router Unit</v>
      </c>
      <c r="AO1550" s="6" t="s">
        <v>10208</v>
      </c>
      <c r="AP1550" s="6"/>
      <c r="AQ1550" s="6"/>
      <c r="AR1550" s="6"/>
      <c r="AS1550" s="15"/>
    </row>
    <row r="1551" spans="1:45" ht="225" hidden="1" x14ac:dyDescent="0.25">
      <c r="A1551" s="13" t="s">
        <v>25</v>
      </c>
      <c r="B1551" s="4" t="s">
        <v>10096</v>
      </c>
      <c r="C1551" s="4" t="s">
        <v>10209</v>
      </c>
      <c r="D1551" s="5">
        <v>45770</v>
      </c>
      <c r="E1551" s="4" t="s">
        <v>3030</v>
      </c>
      <c r="F1551" s="6" t="s">
        <v>10210</v>
      </c>
      <c r="G1551" s="4" t="s">
        <v>181</v>
      </c>
      <c r="H1551" s="6" t="s">
        <v>89</v>
      </c>
      <c r="I1551" s="6" t="s">
        <v>143</v>
      </c>
      <c r="J1551" s="4">
        <v>0</v>
      </c>
      <c r="K1551" s="4">
        <v>3</v>
      </c>
      <c r="L1551" s="4">
        <v>1</v>
      </c>
      <c r="M1551" s="4" t="s">
        <v>1211</v>
      </c>
      <c r="N1551" s="6" t="s">
        <v>2364</v>
      </c>
      <c r="O1551" s="6" t="s">
        <v>1211</v>
      </c>
      <c r="P1551" s="6"/>
      <c r="Q1551" s="4" t="s">
        <v>82</v>
      </c>
      <c r="R1551" s="4" t="s">
        <v>52</v>
      </c>
      <c r="S1551" s="5">
        <v>43798</v>
      </c>
      <c r="T1551" s="7" t="s">
        <v>10211</v>
      </c>
      <c r="U1551" s="7" t="s">
        <v>10212</v>
      </c>
      <c r="V1551" s="7" t="s">
        <v>10213</v>
      </c>
      <c r="W1551" s="4" t="s">
        <v>53</v>
      </c>
      <c r="X1551" s="4" t="s">
        <v>53</v>
      </c>
      <c r="Y1551" s="4" t="s">
        <v>148</v>
      </c>
      <c r="Z1551" s="4" t="s">
        <v>148</v>
      </c>
      <c r="AA1551" s="4" t="s">
        <v>66</v>
      </c>
      <c r="AB1551" s="4" t="s">
        <v>97</v>
      </c>
      <c r="AC1551" s="6" t="s">
        <v>97</v>
      </c>
      <c r="AD1551" s="6"/>
      <c r="AE1551" s="4" t="s">
        <v>10214</v>
      </c>
      <c r="AF1551" s="6"/>
      <c r="AG1551" s="6" t="s">
        <v>366</v>
      </c>
      <c r="AH1551" s="6" t="s">
        <v>109</v>
      </c>
      <c r="AI1551" s="4">
        <f t="shared" si="24"/>
        <v>0</v>
      </c>
      <c r="AJ1551" s="4" t="s">
        <v>68</v>
      </c>
      <c r="AK1551" s="6" t="s">
        <v>367</v>
      </c>
      <c r="AL1551" s="4" t="str">
        <f>IFERROR(IF(AK1551="", "", _xlfn.XLOOKUP(AK1551, CODES!A:A,CODES!E:E)), "")</f>
        <v>LNER</v>
      </c>
      <c r="AM1551" s="4" t="str">
        <f>IFERROR(IF(AK1551="", "", _xlfn.XLOOKUP(AK1551, CODES!A:A,CODES!G:G)), "")</f>
        <v>Other</v>
      </c>
      <c r="AN1551" s="4" t="str">
        <f>IFERROR(IF(AK1551="", "", _xlfn.XLOOKUP(AK1551, CODES!A:A,CODES!I:I)), "")</f>
        <v>Availability</v>
      </c>
      <c r="AO1551" s="6" t="s">
        <v>10215</v>
      </c>
      <c r="AP1551" s="6"/>
      <c r="AQ1551" s="6"/>
      <c r="AR1551" s="6"/>
      <c r="AS1551" s="15"/>
    </row>
    <row r="1552" spans="1:45" ht="75" hidden="1" x14ac:dyDescent="0.25">
      <c r="A1552" s="13" t="s">
        <v>25</v>
      </c>
      <c r="B1552" s="4" t="s">
        <v>10096</v>
      </c>
      <c r="C1552" s="4" t="s">
        <v>10216</v>
      </c>
      <c r="D1552" s="5">
        <v>45769</v>
      </c>
      <c r="E1552" s="4" t="s">
        <v>8312</v>
      </c>
      <c r="F1552" s="6" t="s">
        <v>9596</v>
      </c>
      <c r="G1552" s="4" t="s">
        <v>923</v>
      </c>
      <c r="H1552" s="6" t="s">
        <v>51</v>
      </c>
      <c r="I1552" s="6" t="s">
        <v>89</v>
      </c>
      <c r="J1552" s="4">
        <v>9</v>
      </c>
      <c r="K1552" s="4">
        <v>9</v>
      </c>
      <c r="L1552" s="4">
        <v>0</v>
      </c>
      <c r="M1552" s="4" t="s">
        <v>317</v>
      </c>
      <c r="N1552" s="6"/>
      <c r="O1552" s="6" t="s">
        <v>317</v>
      </c>
      <c r="P1552" s="6"/>
      <c r="Q1552" s="4" t="s">
        <v>51</v>
      </c>
      <c r="R1552" s="4" t="s">
        <v>52</v>
      </c>
      <c r="S1552" s="5">
        <v>43572</v>
      </c>
      <c r="T1552" s="7" t="s">
        <v>10217</v>
      </c>
      <c r="U1552" s="7" t="s">
        <v>10218</v>
      </c>
      <c r="V1552" s="7" t="s">
        <v>10219</v>
      </c>
      <c r="W1552" s="4" t="s">
        <v>64</v>
      </c>
      <c r="X1552" s="4" t="s">
        <v>64</v>
      </c>
      <c r="Y1552" s="4" t="s">
        <v>65</v>
      </c>
      <c r="Z1552" s="4" t="s">
        <v>65</v>
      </c>
      <c r="AA1552" s="4" t="s">
        <v>66</v>
      </c>
      <c r="AB1552" s="4" t="s">
        <v>97</v>
      </c>
      <c r="AC1552" s="6" t="s">
        <v>97</v>
      </c>
      <c r="AD1552" s="6"/>
      <c r="AE1552" s="4" t="s">
        <v>10220</v>
      </c>
      <c r="AF1552" s="6"/>
      <c r="AG1552" s="6" t="s">
        <v>108</v>
      </c>
      <c r="AH1552" s="6" t="s">
        <v>109</v>
      </c>
      <c r="AI1552" s="4">
        <f t="shared" si="24"/>
        <v>0</v>
      </c>
      <c r="AJ1552" s="4" t="s">
        <v>68</v>
      </c>
      <c r="AK1552" s="6" t="s">
        <v>110</v>
      </c>
      <c r="AL1552" s="4" t="str">
        <f>IFERROR(IF(AK1552="", "", _xlfn.XLOOKUP(AK1552, CODES!A:A,CODES!E:E)), "")</f>
        <v>Operational</v>
      </c>
      <c r="AM1552" s="4" t="str">
        <f>IFERROR(IF(AK1552="", "", _xlfn.XLOOKUP(AK1552, CODES!A:A,CODES!G:G)), "")</f>
        <v>Depot</v>
      </c>
      <c r="AN1552" s="4" t="str">
        <f>IFERROR(IF(AK1552="", "", _xlfn.XLOOKUP(AK1552, CODES!A:A,CODES!I:I)), "")</f>
        <v>Process</v>
      </c>
      <c r="AO1552" s="6" t="s">
        <v>10221</v>
      </c>
      <c r="AP1552" s="6"/>
      <c r="AQ1552" s="6"/>
      <c r="AR1552" s="6"/>
      <c r="AS1552" s="15"/>
    </row>
    <row r="1553" spans="1:45" ht="165" hidden="1" x14ac:dyDescent="0.25">
      <c r="A1553" s="13" t="s">
        <v>258</v>
      </c>
      <c r="B1553" s="4" t="s">
        <v>10096</v>
      </c>
      <c r="C1553" s="4" t="s">
        <v>10222</v>
      </c>
      <c r="D1553" s="5">
        <v>45769</v>
      </c>
      <c r="E1553" s="4" t="s">
        <v>2979</v>
      </c>
      <c r="F1553" s="6" t="s">
        <v>10223</v>
      </c>
      <c r="G1553" s="4" t="s">
        <v>1549</v>
      </c>
      <c r="H1553" s="6" t="s">
        <v>89</v>
      </c>
      <c r="I1553" s="6" t="s">
        <v>143</v>
      </c>
      <c r="J1553" s="4">
        <v>0</v>
      </c>
      <c r="K1553" s="4">
        <v>0</v>
      </c>
      <c r="L1553" s="4">
        <v>1</v>
      </c>
      <c r="M1553" s="4" t="s">
        <v>1211</v>
      </c>
      <c r="N1553" s="6" t="s">
        <v>2364</v>
      </c>
      <c r="O1553" s="6" t="s">
        <v>1211</v>
      </c>
      <c r="P1553" s="6"/>
      <c r="Q1553" s="4" t="s">
        <v>82</v>
      </c>
      <c r="R1553" s="4" t="s">
        <v>52</v>
      </c>
      <c r="S1553" s="5">
        <v>43798</v>
      </c>
      <c r="T1553" s="7" t="s">
        <v>10224</v>
      </c>
      <c r="U1553" s="7" t="s">
        <v>10225</v>
      </c>
      <c r="V1553" s="7" t="s">
        <v>10226</v>
      </c>
      <c r="W1553" s="4" t="s">
        <v>1704</v>
      </c>
      <c r="X1553" s="4" t="s">
        <v>1704</v>
      </c>
      <c r="Y1553" s="4" t="s">
        <v>2231</v>
      </c>
      <c r="Z1553" s="4" t="s">
        <v>2231</v>
      </c>
      <c r="AA1553" s="4" t="s">
        <v>66</v>
      </c>
      <c r="AB1553" s="4" t="s">
        <v>97</v>
      </c>
      <c r="AC1553" s="6" t="s">
        <v>281</v>
      </c>
      <c r="AD1553" s="6"/>
      <c r="AE1553" s="4" t="s">
        <v>10227</v>
      </c>
      <c r="AF1553" s="6"/>
      <c r="AG1553" s="6" t="s">
        <v>124</v>
      </c>
      <c r="AH1553" s="6" t="s">
        <v>109</v>
      </c>
      <c r="AI1553" s="4">
        <f t="shared" si="24"/>
        <v>0</v>
      </c>
      <c r="AJ1553" s="4" t="s">
        <v>1707</v>
      </c>
      <c r="AK1553" s="6" t="s">
        <v>10228</v>
      </c>
      <c r="AL1553" s="4" t="str">
        <f>IFERROR(IF(AK1553="", "", _xlfn.XLOOKUP(AK1553, CODES!A:A,CODES!E:E)), "")</f>
        <v>Air System</v>
      </c>
      <c r="AM1553" s="4" t="str">
        <f>IFERROR(IF(AK1553="", "", _xlfn.XLOOKUP(AK1553, CODES!A:A,CODES!G:G)), "")</f>
        <v>Air Suspension</v>
      </c>
      <c r="AN1553" s="4" t="str">
        <f>IFERROR(IF(AK1553="", "", _xlfn.XLOOKUP(AK1553, CODES!A:A,CODES!I:I)), "")</f>
        <v>Levelling valve operating rod</v>
      </c>
      <c r="AO1553" s="6" t="s">
        <v>10229</v>
      </c>
      <c r="AP1553" s="6"/>
      <c r="AQ1553" s="6"/>
      <c r="AR1553" s="6"/>
      <c r="AS1553" s="15"/>
    </row>
    <row r="1554" spans="1:45" ht="120" hidden="1" x14ac:dyDescent="0.25">
      <c r="A1554" s="13" t="s">
        <v>258</v>
      </c>
      <c r="B1554" s="4" t="s">
        <v>10096</v>
      </c>
      <c r="C1554" s="4" t="s">
        <v>10230</v>
      </c>
      <c r="D1554" s="5">
        <v>45769</v>
      </c>
      <c r="E1554" s="4" t="s">
        <v>1462</v>
      </c>
      <c r="F1554" s="6" t="s">
        <v>8722</v>
      </c>
      <c r="G1554" s="4" t="s">
        <v>130</v>
      </c>
      <c r="H1554" s="6" t="s">
        <v>204</v>
      </c>
      <c r="I1554" s="6" t="s">
        <v>89</v>
      </c>
      <c r="J1554" s="4">
        <v>4</v>
      </c>
      <c r="K1554" s="4">
        <v>10</v>
      </c>
      <c r="L1554" s="4">
        <v>0</v>
      </c>
      <c r="M1554" s="4" t="s">
        <v>91</v>
      </c>
      <c r="N1554" s="6"/>
      <c r="O1554" s="6" t="s">
        <v>91</v>
      </c>
      <c r="P1554" s="6"/>
      <c r="Q1554" s="4" t="s">
        <v>82</v>
      </c>
      <c r="R1554" s="4" t="s">
        <v>52</v>
      </c>
      <c r="S1554" s="5">
        <v>43728</v>
      </c>
      <c r="T1554" s="7" t="s">
        <v>10231</v>
      </c>
      <c r="U1554" s="7" t="s">
        <v>10232</v>
      </c>
      <c r="V1554" s="7" t="s">
        <v>10233</v>
      </c>
      <c r="W1554" s="4" t="s">
        <v>677</v>
      </c>
      <c r="X1554" s="4" t="s">
        <v>2478</v>
      </c>
      <c r="Y1554" s="4" t="s">
        <v>2695</v>
      </c>
      <c r="Z1554" s="4"/>
      <c r="AA1554" s="4" t="s">
        <v>55</v>
      </c>
      <c r="AB1554" s="4" t="s">
        <v>281</v>
      </c>
      <c r="AC1554" s="6" t="s">
        <v>281</v>
      </c>
      <c r="AD1554" s="6" t="s">
        <v>2571</v>
      </c>
      <c r="AE1554" s="4" t="s">
        <v>10234</v>
      </c>
      <c r="AF1554" s="6"/>
      <c r="AG1554" s="6" t="s">
        <v>124</v>
      </c>
      <c r="AH1554" s="6" t="s">
        <v>109</v>
      </c>
      <c r="AI1554" s="4">
        <f t="shared" si="24"/>
        <v>0</v>
      </c>
      <c r="AJ1554" s="4" t="s">
        <v>2698</v>
      </c>
      <c r="AK1554" s="6" t="s">
        <v>682</v>
      </c>
      <c r="AL1554" s="4" t="str">
        <f>IFERROR(IF(AK1554="", "", _xlfn.XLOOKUP(AK1554, CODES!A:A,CODES!E:E)), "")</f>
        <v>Operational</v>
      </c>
      <c r="AM1554" s="4" t="str">
        <f>IFERROR(IF(AK1554="", "", _xlfn.XLOOKUP(AK1554, CODES!A:A,CODES!G:G)), "")</f>
        <v>NR</v>
      </c>
      <c r="AN1554" s="4" t="str">
        <f>IFERROR(IF(AK1554="", "", _xlfn.XLOOKUP(AK1554, CODES!A:A,CODES!I:I)), "")</f>
        <v>Safety Equipment</v>
      </c>
      <c r="AO1554" s="6" t="s">
        <v>10235</v>
      </c>
      <c r="AP1554" s="6"/>
      <c r="AQ1554" s="6"/>
      <c r="AR1554" s="6"/>
      <c r="AS1554" s="15"/>
    </row>
    <row r="1555" spans="1:45" ht="150" hidden="1" x14ac:dyDescent="0.25">
      <c r="A1555" s="13" t="s">
        <v>258</v>
      </c>
      <c r="B1555" s="4" t="s">
        <v>10096</v>
      </c>
      <c r="C1555" s="4" t="s">
        <v>10236</v>
      </c>
      <c r="D1555" s="5">
        <v>45769</v>
      </c>
      <c r="E1555" s="4" t="s">
        <v>2144</v>
      </c>
      <c r="F1555" s="6" t="s">
        <v>2145</v>
      </c>
      <c r="G1555" s="4" t="s">
        <v>316</v>
      </c>
      <c r="H1555" s="6" t="s">
        <v>392</v>
      </c>
      <c r="I1555" s="6" t="s">
        <v>89</v>
      </c>
      <c r="J1555" s="4">
        <v>3</v>
      </c>
      <c r="K1555" s="4">
        <v>3</v>
      </c>
      <c r="L1555" s="4">
        <v>0</v>
      </c>
      <c r="M1555" s="4" t="s">
        <v>341</v>
      </c>
      <c r="N1555" s="6" t="s">
        <v>1550</v>
      </c>
      <c r="O1555" s="6" t="s">
        <v>341</v>
      </c>
      <c r="P1555" s="6"/>
      <c r="Q1555" s="4" t="s">
        <v>51</v>
      </c>
      <c r="R1555" s="4" t="s">
        <v>52</v>
      </c>
      <c r="S1555" s="5">
        <v>43852</v>
      </c>
      <c r="T1555" s="7" t="s">
        <v>10237</v>
      </c>
      <c r="U1555" s="7" t="s">
        <v>10238</v>
      </c>
      <c r="V1555" s="7" t="s">
        <v>10239</v>
      </c>
      <c r="W1555" s="4" t="s">
        <v>677</v>
      </c>
      <c r="X1555" s="4" t="s">
        <v>2155</v>
      </c>
      <c r="Y1555" s="4" t="s">
        <v>10240</v>
      </c>
      <c r="Z1555" s="4"/>
      <c r="AA1555" s="4" t="s">
        <v>66</v>
      </c>
      <c r="AB1555" s="4" t="s">
        <v>281</v>
      </c>
      <c r="AC1555" s="6" t="s">
        <v>281</v>
      </c>
      <c r="AD1555" s="6" t="s">
        <v>2571</v>
      </c>
      <c r="AE1555" s="4" t="s">
        <v>10241</v>
      </c>
      <c r="AF1555" s="6" t="s">
        <v>9795</v>
      </c>
      <c r="AG1555" s="6" t="s">
        <v>124</v>
      </c>
      <c r="AH1555" s="6" t="s">
        <v>109</v>
      </c>
      <c r="AI1555" s="4">
        <f t="shared" si="24"/>
        <v>0</v>
      </c>
      <c r="AJ1555" s="4" t="s">
        <v>10242</v>
      </c>
      <c r="AK1555" s="6" t="s">
        <v>472</v>
      </c>
      <c r="AL1555" s="4" t="str">
        <f>IFERROR(IF(AK1555="", "", _xlfn.XLOOKUP(AK1555, CODES!A:A,CODES!E:E)), "")</f>
        <v>Operational</v>
      </c>
      <c r="AM1555" s="4" t="str">
        <f>IFERROR(IF(AK1555="", "", _xlfn.XLOOKUP(AK1555, CODES!A:A,CODES!G:G)), "")</f>
        <v>NR</v>
      </c>
      <c r="AN1555" s="4" t="str">
        <f>IFERROR(IF(AK1555="", "", _xlfn.XLOOKUP(AK1555, CODES!A:A,CODES!I:I)), "")</f>
        <v>OHL</v>
      </c>
      <c r="AO1555" s="6" t="s">
        <v>10243</v>
      </c>
      <c r="AP1555" s="6"/>
      <c r="AQ1555" s="6"/>
      <c r="AR1555" s="6"/>
      <c r="AS1555" s="15"/>
    </row>
    <row r="1556" spans="1:45" ht="270" hidden="1" x14ac:dyDescent="0.25">
      <c r="A1556" s="13" t="s">
        <v>25</v>
      </c>
      <c r="B1556" s="4" t="s">
        <v>10096</v>
      </c>
      <c r="C1556" s="4" t="s">
        <v>10244</v>
      </c>
      <c r="D1556" s="5">
        <v>45768</v>
      </c>
      <c r="E1556" s="4" t="s">
        <v>729</v>
      </c>
      <c r="F1556" s="6" t="s">
        <v>730</v>
      </c>
      <c r="G1556" s="4" t="s">
        <v>2815</v>
      </c>
      <c r="H1556" s="6" t="s">
        <v>581</v>
      </c>
      <c r="I1556" s="6" t="s">
        <v>89</v>
      </c>
      <c r="J1556" s="4">
        <v>10</v>
      </c>
      <c r="K1556" s="4">
        <v>32</v>
      </c>
      <c r="L1556" s="4">
        <v>0</v>
      </c>
      <c r="M1556" s="4" t="s">
        <v>483</v>
      </c>
      <c r="N1556" s="6" t="s">
        <v>1681</v>
      </c>
      <c r="O1556" s="6" t="s">
        <v>483</v>
      </c>
      <c r="P1556" s="6"/>
      <c r="Q1556" s="4" t="s">
        <v>51</v>
      </c>
      <c r="R1556" s="4" t="s">
        <v>52</v>
      </c>
      <c r="S1556" s="5">
        <v>43782</v>
      </c>
      <c r="T1556" s="7" t="s">
        <v>10245</v>
      </c>
      <c r="U1556" s="7" t="s">
        <v>10246</v>
      </c>
      <c r="V1556" s="7"/>
      <c r="W1556" s="4" t="s">
        <v>95</v>
      </c>
      <c r="X1556" s="4" t="s">
        <v>95</v>
      </c>
      <c r="Y1556" s="4" t="s">
        <v>418</v>
      </c>
      <c r="Z1556" s="4" t="s">
        <v>418</v>
      </c>
      <c r="AA1556" s="4" t="s">
        <v>66</v>
      </c>
      <c r="AB1556" s="4" t="s">
        <v>97</v>
      </c>
      <c r="AC1556" s="6" t="s">
        <v>97</v>
      </c>
      <c r="AD1556" s="6"/>
      <c r="AE1556" s="4" t="s">
        <v>10247</v>
      </c>
      <c r="AF1556" s="6"/>
      <c r="AG1556" s="6" t="s">
        <v>97</v>
      </c>
      <c r="AH1556" s="6" t="s">
        <v>137</v>
      </c>
      <c r="AI1556" s="4">
        <f t="shared" si="24"/>
        <v>0</v>
      </c>
      <c r="AJ1556" s="4" t="s">
        <v>58</v>
      </c>
      <c r="AK1556" s="6" t="s">
        <v>420</v>
      </c>
      <c r="AL1556" s="4" t="str">
        <f>IFERROR(IF(AK1556="", "", _xlfn.XLOOKUP(AK1556, CODES!A:A,CODES!E:E)), "")</f>
        <v>Doors</v>
      </c>
      <c r="AM1556" s="4" t="str">
        <f>IFERROR(IF(AK1556="", "", _xlfn.XLOOKUP(AK1556, CODES!A:A,CODES!G:G)), "")</f>
        <v>Exterior Passenger Doors</v>
      </c>
      <c r="AN1556" s="4" t="str">
        <f>IFERROR(IF(AK1556="", "", _xlfn.XLOOKUP(AK1556, CODES!A:A,CODES!I:I)), "")</f>
        <v>Door Close Switch (DCS)</v>
      </c>
      <c r="AO1556" s="6" t="s">
        <v>10248</v>
      </c>
      <c r="AP1556" s="6"/>
      <c r="AQ1556" s="6"/>
      <c r="AR1556" s="6"/>
      <c r="AS1556" s="15"/>
    </row>
    <row r="1557" spans="1:45" ht="180" hidden="1" x14ac:dyDescent="0.25">
      <c r="A1557" s="13" t="s">
        <v>25</v>
      </c>
      <c r="B1557" s="4" t="s">
        <v>10096</v>
      </c>
      <c r="C1557" s="4" t="s">
        <v>10249</v>
      </c>
      <c r="D1557" s="5">
        <v>45767</v>
      </c>
      <c r="E1557" s="4" t="s">
        <v>1626</v>
      </c>
      <c r="F1557" s="6" t="s">
        <v>1627</v>
      </c>
      <c r="G1557" s="4" t="s">
        <v>115</v>
      </c>
      <c r="H1557" s="6" t="s">
        <v>448</v>
      </c>
      <c r="I1557" s="6" t="s">
        <v>89</v>
      </c>
      <c r="J1557" s="4">
        <v>21</v>
      </c>
      <c r="K1557" s="4">
        <v>21</v>
      </c>
      <c r="L1557" s="4">
        <v>0</v>
      </c>
      <c r="M1557" s="4" t="s">
        <v>852</v>
      </c>
      <c r="N1557" s="6" t="s">
        <v>10250</v>
      </c>
      <c r="O1557" s="6" t="s">
        <v>852</v>
      </c>
      <c r="P1557" s="6"/>
      <c r="Q1557" s="4" t="s">
        <v>51</v>
      </c>
      <c r="R1557" s="4" t="s">
        <v>52</v>
      </c>
      <c r="S1557" s="5">
        <v>43957</v>
      </c>
      <c r="T1557" s="7" t="s">
        <v>10251</v>
      </c>
      <c r="U1557" s="7" t="s">
        <v>10252</v>
      </c>
      <c r="V1557" s="7"/>
      <c r="W1557" s="4" t="s">
        <v>53</v>
      </c>
      <c r="X1557" s="4" t="s">
        <v>53</v>
      </c>
      <c r="Y1557" s="4" t="s">
        <v>880</v>
      </c>
      <c r="Z1557" s="4" t="s">
        <v>880</v>
      </c>
      <c r="AA1557" s="4" t="s">
        <v>66</v>
      </c>
      <c r="AB1557" s="4" t="s">
        <v>97</v>
      </c>
      <c r="AC1557" s="6" t="s">
        <v>97</v>
      </c>
      <c r="AD1557" s="6"/>
      <c r="AE1557" s="4" t="s">
        <v>10253</v>
      </c>
      <c r="AF1557" s="6"/>
      <c r="AG1557" s="6" t="s">
        <v>97</v>
      </c>
      <c r="AH1557" s="6" t="s">
        <v>137</v>
      </c>
      <c r="AI1557" s="4">
        <f t="shared" si="24"/>
        <v>0</v>
      </c>
      <c r="AJ1557" s="4" t="s">
        <v>58</v>
      </c>
      <c r="AK1557" s="6" t="s">
        <v>1181</v>
      </c>
      <c r="AL1557" s="4" t="str">
        <f>IFERROR(IF(AK1557="", "", _xlfn.XLOOKUP(AK1557, CODES!A:A,CODES!E:E)), "")</f>
        <v>Air System</v>
      </c>
      <c r="AM1557" s="4" t="str">
        <f>IFERROR(IF(AK1557="", "", _xlfn.XLOOKUP(AK1557, CODES!A:A,CODES!G:G)), "")</f>
        <v>Isolation Cocks, Valves &amp; Pipes</v>
      </c>
      <c r="AN1557" s="4" t="str">
        <f>IFERROR(IF(AK1557="", "", _xlfn.XLOOKUP(AK1557, CODES!A:A,CODES!I:I)), "")</f>
        <v>Pipework</v>
      </c>
      <c r="AO1557" s="6" t="s">
        <v>10254</v>
      </c>
      <c r="AP1557" s="6"/>
      <c r="AQ1557" s="6"/>
      <c r="AR1557" s="6"/>
      <c r="AS1557" s="15"/>
    </row>
    <row r="1558" spans="1:45" ht="210" hidden="1" x14ac:dyDescent="0.25">
      <c r="A1558" s="13" t="s">
        <v>25</v>
      </c>
      <c r="B1558" s="4" t="s">
        <v>10096</v>
      </c>
      <c r="C1558" s="4" t="s">
        <v>10255</v>
      </c>
      <c r="D1558" s="5">
        <v>45767</v>
      </c>
      <c r="E1558" s="4" t="s">
        <v>10256</v>
      </c>
      <c r="F1558" s="6" t="s">
        <v>10257</v>
      </c>
      <c r="G1558" s="4" t="s">
        <v>316</v>
      </c>
      <c r="H1558" s="6" t="s">
        <v>2496</v>
      </c>
      <c r="I1558" s="6" t="s">
        <v>89</v>
      </c>
      <c r="J1558" s="4">
        <v>20</v>
      </c>
      <c r="K1558" s="4">
        <v>20</v>
      </c>
      <c r="L1558" s="4">
        <v>0</v>
      </c>
      <c r="M1558" s="4" t="s">
        <v>264</v>
      </c>
      <c r="N1558" s="6"/>
      <c r="O1558" s="6" t="s">
        <v>264</v>
      </c>
      <c r="P1558" s="6"/>
      <c r="Q1558" s="4" t="s">
        <v>51</v>
      </c>
      <c r="R1558" s="4" t="s">
        <v>52</v>
      </c>
      <c r="S1558" s="5">
        <v>43908</v>
      </c>
      <c r="T1558" s="7" t="s">
        <v>10258</v>
      </c>
      <c r="U1558" s="7" t="s">
        <v>10259</v>
      </c>
      <c r="V1558" s="7" t="s">
        <v>10260</v>
      </c>
      <c r="W1558" s="4" t="s">
        <v>95</v>
      </c>
      <c r="X1558" s="4" t="s">
        <v>95</v>
      </c>
      <c r="Y1558" s="4" t="s">
        <v>96</v>
      </c>
      <c r="Z1558" s="4" t="s">
        <v>96</v>
      </c>
      <c r="AA1558" s="4" t="s">
        <v>66</v>
      </c>
      <c r="AB1558" s="4" t="s">
        <v>97</v>
      </c>
      <c r="AC1558" s="6" t="s">
        <v>97</v>
      </c>
      <c r="AD1558" s="6"/>
      <c r="AE1558" s="4" t="s">
        <v>10261</v>
      </c>
      <c r="AF1558" s="6"/>
      <c r="AG1558" s="6" t="s">
        <v>124</v>
      </c>
      <c r="AH1558" s="6" t="s">
        <v>109</v>
      </c>
      <c r="AI1558" s="4">
        <f t="shared" si="24"/>
        <v>0</v>
      </c>
      <c r="AJ1558" s="4" t="s">
        <v>58</v>
      </c>
      <c r="AK1558" s="6" t="s">
        <v>2699</v>
      </c>
      <c r="AL1558" s="4" t="str">
        <f>IFERROR(IF(AK1558="", "", _xlfn.XLOOKUP(AK1558, CODES!A:A,CODES!E:E)), "")</f>
        <v>Communication Systems</v>
      </c>
      <c r="AM1558" s="4" t="str">
        <f>IFERROR(IF(AK1558="", "", _xlfn.XLOOKUP(AK1558, CODES!A:A,CODES!G:G)), "")</f>
        <v>GSM R</v>
      </c>
      <c r="AN1558" s="4" t="str">
        <f>IFERROR(IF(AK1558="", "", _xlfn.XLOOKUP(AK1558, CODES!A:A,CODES!I:I)), "")</f>
        <v>No Fault Identified</v>
      </c>
      <c r="AO1558" s="6" t="s">
        <v>10262</v>
      </c>
      <c r="AP1558" s="6"/>
      <c r="AQ1558" s="6"/>
      <c r="AR1558" s="6"/>
      <c r="AS1558" s="15"/>
    </row>
    <row r="1559" spans="1:45" ht="75" hidden="1" x14ac:dyDescent="0.25">
      <c r="A1559" s="13" t="s">
        <v>25</v>
      </c>
      <c r="B1559" s="4" t="s">
        <v>10096</v>
      </c>
      <c r="C1559" s="4" t="s">
        <v>10263</v>
      </c>
      <c r="D1559" s="5">
        <v>45766</v>
      </c>
      <c r="E1559" s="4" t="s">
        <v>2071</v>
      </c>
      <c r="F1559" s="6" t="s">
        <v>10264</v>
      </c>
      <c r="G1559" s="4" t="s">
        <v>61</v>
      </c>
      <c r="H1559" s="6" t="s">
        <v>633</v>
      </c>
      <c r="I1559" s="6" t="s">
        <v>89</v>
      </c>
      <c r="J1559" s="4">
        <v>10</v>
      </c>
      <c r="K1559" s="4">
        <v>10</v>
      </c>
      <c r="L1559" s="4">
        <v>0</v>
      </c>
      <c r="M1559" s="4" t="s">
        <v>414</v>
      </c>
      <c r="N1559" s="6"/>
      <c r="O1559" s="6" t="s">
        <v>414</v>
      </c>
      <c r="P1559" s="6"/>
      <c r="Q1559" s="4" t="s">
        <v>51</v>
      </c>
      <c r="R1559" s="4" t="s">
        <v>52</v>
      </c>
      <c r="S1559" s="5">
        <v>43783</v>
      </c>
      <c r="T1559" s="7" t="s">
        <v>10265</v>
      </c>
      <c r="U1559" s="7" t="s">
        <v>10266</v>
      </c>
      <c r="V1559" s="7" t="s">
        <v>10267</v>
      </c>
      <c r="W1559" s="4" t="s">
        <v>64</v>
      </c>
      <c r="X1559" s="4" t="s">
        <v>64</v>
      </c>
      <c r="Y1559" s="4" t="s">
        <v>65</v>
      </c>
      <c r="Z1559" s="4" t="s">
        <v>65</v>
      </c>
      <c r="AA1559" s="4" t="s">
        <v>66</v>
      </c>
      <c r="AB1559" s="4" t="s">
        <v>97</v>
      </c>
      <c r="AC1559" s="6" t="s">
        <v>97</v>
      </c>
      <c r="AD1559" s="6"/>
      <c r="AE1559" s="4" t="s">
        <v>10268</v>
      </c>
      <c r="AF1559" s="6"/>
      <c r="AG1559" s="6" t="s">
        <v>108</v>
      </c>
      <c r="AH1559" s="6" t="s">
        <v>109</v>
      </c>
      <c r="AI1559" s="4">
        <f t="shared" si="24"/>
        <v>0</v>
      </c>
      <c r="AJ1559" s="4" t="s">
        <v>68</v>
      </c>
      <c r="AK1559" s="6" t="s">
        <v>110</v>
      </c>
      <c r="AL1559" s="4" t="str">
        <f>IFERROR(IF(AK1559="", "", _xlfn.XLOOKUP(AK1559, CODES!A:A,CODES!E:E)), "")</f>
        <v>Operational</v>
      </c>
      <c r="AM1559" s="4" t="str">
        <f>IFERROR(IF(AK1559="", "", _xlfn.XLOOKUP(AK1559, CODES!A:A,CODES!G:G)), "")</f>
        <v>Depot</v>
      </c>
      <c r="AN1559" s="4" t="str">
        <f>IFERROR(IF(AK1559="", "", _xlfn.XLOOKUP(AK1559, CODES!A:A,CODES!I:I)), "")</f>
        <v>Process</v>
      </c>
      <c r="AO1559" s="6" t="s">
        <v>7937</v>
      </c>
      <c r="AP1559" s="6"/>
      <c r="AQ1559" s="6"/>
      <c r="AR1559" s="6"/>
      <c r="AS1559" s="15"/>
    </row>
    <row r="1560" spans="1:45" ht="330" hidden="1" x14ac:dyDescent="0.25">
      <c r="A1560" s="13" t="s">
        <v>25</v>
      </c>
      <c r="B1560" s="4" t="s">
        <v>10096</v>
      </c>
      <c r="C1560" s="4" t="s">
        <v>10269</v>
      </c>
      <c r="D1560" s="5">
        <v>45766</v>
      </c>
      <c r="E1560" s="4" t="s">
        <v>2652</v>
      </c>
      <c r="F1560" s="6" t="s">
        <v>7843</v>
      </c>
      <c r="G1560" s="4" t="s">
        <v>142</v>
      </c>
      <c r="H1560" s="6" t="s">
        <v>392</v>
      </c>
      <c r="I1560" s="6" t="s">
        <v>89</v>
      </c>
      <c r="J1560" s="4">
        <v>3</v>
      </c>
      <c r="K1560" s="4">
        <v>3</v>
      </c>
      <c r="L1560" s="4">
        <v>0</v>
      </c>
      <c r="M1560" s="4" t="s">
        <v>81</v>
      </c>
      <c r="N1560" s="6"/>
      <c r="O1560" s="6" t="s">
        <v>81</v>
      </c>
      <c r="P1560" s="6"/>
      <c r="Q1560" s="4" t="s">
        <v>82</v>
      </c>
      <c r="R1560" s="4" t="s">
        <v>52</v>
      </c>
      <c r="S1560" s="5">
        <v>43819</v>
      </c>
      <c r="T1560" s="7" t="s">
        <v>10270</v>
      </c>
      <c r="U1560" s="7" t="s">
        <v>10271</v>
      </c>
      <c r="V1560" s="7" t="s">
        <v>10272</v>
      </c>
      <c r="W1560" s="4" t="s">
        <v>53</v>
      </c>
      <c r="X1560" s="4" t="s">
        <v>53</v>
      </c>
      <c r="Y1560" s="4" t="s">
        <v>418</v>
      </c>
      <c r="Z1560" s="4" t="s">
        <v>418</v>
      </c>
      <c r="AA1560" s="4" t="s">
        <v>66</v>
      </c>
      <c r="AB1560" s="4" t="s">
        <v>97</v>
      </c>
      <c r="AC1560" s="6" t="s">
        <v>97</v>
      </c>
      <c r="AD1560" s="6"/>
      <c r="AE1560" s="4" t="s">
        <v>10273</v>
      </c>
      <c r="AF1560" s="6"/>
      <c r="AG1560" s="6" t="s">
        <v>97</v>
      </c>
      <c r="AH1560" s="6" t="s">
        <v>137</v>
      </c>
      <c r="AI1560" s="4">
        <f t="shared" si="24"/>
        <v>0</v>
      </c>
      <c r="AJ1560" s="4" t="s">
        <v>58</v>
      </c>
      <c r="AK1560" s="6" t="s">
        <v>4296</v>
      </c>
      <c r="AL1560" s="4" t="str">
        <f>IFERROR(IF(AK1560="", "", _xlfn.XLOOKUP(AK1560, CODES!A:A,CODES!E:E)), "")</f>
        <v>Doors</v>
      </c>
      <c r="AM1560" s="4" t="str">
        <f>IFERROR(IF(AK1560="", "", _xlfn.XLOOKUP(AK1560, CODES!A:A,CODES!G:G)), "")</f>
        <v>Exterior Passenger Doors</v>
      </c>
      <c r="AN1560" s="4" t="str">
        <f>IFERROR(IF(AK1560="", "", _xlfn.XLOOKUP(AK1560, CODES!A:A,CODES!I:I)), "")</f>
        <v>Exterior push buttons</v>
      </c>
      <c r="AO1560" s="6" t="s">
        <v>10274</v>
      </c>
      <c r="AP1560" s="6"/>
      <c r="AQ1560" s="6"/>
      <c r="AR1560" s="6"/>
      <c r="AS1560" s="15"/>
    </row>
    <row r="1561" spans="1:45" ht="225" hidden="1" x14ac:dyDescent="0.25">
      <c r="A1561" s="13" t="s">
        <v>25</v>
      </c>
      <c r="B1561" s="4" t="s">
        <v>10096</v>
      </c>
      <c r="C1561" s="4" t="s">
        <v>10275</v>
      </c>
      <c r="D1561" s="5">
        <v>45766</v>
      </c>
      <c r="E1561" s="4" t="s">
        <v>6380</v>
      </c>
      <c r="F1561" s="6" t="s">
        <v>9353</v>
      </c>
      <c r="G1561" s="4" t="s">
        <v>142</v>
      </c>
      <c r="H1561" s="6" t="s">
        <v>2016</v>
      </c>
      <c r="I1561" s="6" t="s">
        <v>89</v>
      </c>
      <c r="J1561" s="4">
        <v>31</v>
      </c>
      <c r="K1561" s="4">
        <v>66</v>
      </c>
      <c r="L1561" s="4">
        <v>0</v>
      </c>
      <c r="M1561" s="4" t="s">
        <v>50</v>
      </c>
      <c r="N1561" s="6"/>
      <c r="O1561" s="6" t="s">
        <v>50</v>
      </c>
      <c r="P1561" s="6"/>
      <c r="Q1561" s="4" t="s">
        <v>51</v>
      </c>
      <c r="R1561" s="4" t="s">
        <v>52</v>
      </c>
      <c r="S1561" s="5">
        <v>43550</v>
      </c>
      <c r="T1561" s="7" t="s">
        <v>10276</v>
      </c>
      <c r="U1561" s="7" t="s">
        <v>10277</v>
      </c>
      <c r="V1561" s="7" t="s">
        <v>10278</v>
      </c>
      <c r="W1561" s="4" t="s">
        <v>64</v>
      </c>
      <c r="X1561" s="4" t="s">
        <v>64</v>
      </c>
      <c r="Y1561" s="4" t="s">
        <v>65</v>
      </c>
      <c r="Z1561" s="4" t="s">
        <v>65</v>
      </c>
      <c r="AA1561" s="4" t="s">
        <v>66</v>
      </c>
      <c r="AB1561" s="4" t="s">
        <v>97</v>
      </c>
      <c r="AC1561" s="6" t="s">
        <v>97</v>
      </c>
      <c r="AD1561" s="6"/>
      <c r="AE1561" s="4" t="s">
        <v>10279</v>
      </c>
      <c r="AF1561" s="6"/>
      <c r="AG1561" s="6" t="s">
        <v>97</v>
      </c>
      <c r="AH1561" s="6" t="s">
        <v>109</v>
      </c>
      <c r="AI1561" s="4">
        <f t="shared" si="24"/>
        <v>0</v>
      </c>
      <c r="AJ1561" s="4" t="s">
        <v>68</v>
      </c>
      <c r="AK1561" s="6" t="s">
        <v>110</v>
      </c>
      <c r="AL1561" s="4" t="str">
        <f>IFERROR(IF(AK1561="", "", _xlfn.XLOOKUP(AK1561, CODES!A:A,CODES!E:E)), "")</f>
        <v>Operational</v>
      </c>
      <c r="AM1561" s="4" t="str">
        <f>IFERROR(IF(AK1561="", "", _xlfn.XLOOKUP(AK1561, CODES!A:A,CODES!G:G)), "")</f>
        <v>Depot</v>
      </c>
      <c r="AN1561" s="4" t="str">
        <f>IFERROR(IF(AK1561="", "", _xlfn.XLOOKUP(AK1561, CODES!A:A,CODES!I:I)), "")</f>
        <v>Process</v>
      </c>
      <c r="AO1561" s="6" t="s">
        <v>10280</v>
      </c>
      <c r="AP1561" s="6"/>
      <c r="AQ1561" s="6"/>
      <c r="AR1561" s="6"/>
      <c r="AS1561" s="15"/>
    </row>
    <row r="1562" spans="1:45" ht="165" hidden="1" x14ac:dyDescent="0.25">
      <c r="A1562" s="13" t="s">
        <v>25</v>
      </c>
      <c r="B1562" s="4" t="s">
        <v>10096</v>
      </c>
      <c r="C1562" s="4" t="s">
        <v>10281</v>
      </c>
      <c r="D1562" s="5">
        <v>45766</v>
      </c>
      <c r="E1562" s="4" t="s">
        <v>896</v>
      </c>
      <c r="F1562" s="6" t="s">
        <v>897</v>
      </c>
      <c r="G1562" s="4" t="s">
        <v>5284</v>
      </c>
      <c r="H1562" s="6" t="s">
        <v>392</v>
      </c>
      <c r="I1562" s="6" t="s">
        <v>89</v>
      </c>
      <c r="J1562" s="4">
        <v>2</v>
      </c>
      <c r="K1562" s="4">
        <v>2</v>
      </c>
      <c r="L1562" s="4">
        <v>0</v>
      </c>
      <c r="M1562" s="4" t="s">
        <v>2121</v>
      </c>
      <c r="N1562" s="6" t="s">
        <v>1290</v>
      </c>
      <c r="O1562" s="6" t="s">
        <v>2121</v>
      </c>
      <c r="P1562" s="6"/>
      <c r="Q1562" s="4" t="s">
        <v>51</v>
      </c>
      <c r="R1562" s="4" t="s">
        <v>52</v>
      </c>
      <c r="S1562" s="5">
        <v>43542</v>
      </c>
      <c r="T1562" s="7" t="s">
        <v>10282</v>
      </c>
      <c r="U1562" s="7" t="s">
        <v>10283</v>
      </c>
      <c r="V1562" s="7"/>
      <c r="W1562" s="4" t="s">
        <v>53</v>
      </c>
      <c r="X1562" s="4" t="s">
        <v>53</v>
      </c>
      <c r="Y1562" s="4" t="s">
        <v>173</v>
      </c>
      <c r="Z1562" s="4" t="s">
        <v>173</v>
      </c>
      <c r="AA1562" s="4" t="s">
        <v>66</v>
      </c>
      <c r="AB1562" s="4" t="s">
        <v>97</v>
      </c>
      <c r="AC1562" s="6" t="s">
        <v>97</v>
      </c>
      <c r="AD1562" s="6"/>
      <c r="AE1562" s="4" t="s">
        <v>10284</v>
      </c>
      <c r="AF1562" s="6"/>
      <c r="AG1562" s="6" t="s">
        <v>97</v>
      </c>
      <c r="AH1562" s="6" t="s">
        <v>137</v>
      </c>
      <c r="AI1562" s="4">
        <f t="shared" si="24"/>
        <v>0</v>
      </c>
      <c r="AJ1562" s="4" t="s">
        <v>58</v>
      </c>
      <c r="AK1562" s="6" t="s">
        <v>10285</v>
      </c>
      <c r="AL1562" s="4" t="str">
        <f>IFERROR(IF(AK1562="", "", _xlfn.XLOOKUP(AK1562, CODES!A:A,CODES!E:E)), "")</f>
        <v>Generator Units</v>
      </c>
      <c r="AM1562" s="4" t="str">
        <f>IFERROR(IF(AK1562="", "", _xlfn.XLOOKUP(AK1562, CODES!A:A,CODES!G:G)), "")</f>
        <v>HP Fuel System</v>
      </c>
      <c r="AN1562" s="4" t="str">
        <f>IFERROR(IF(AK1562="", "", _xlfn.XLOOKUP(AK1562, CODES!A:A,CODES!I:I)), "")</f>
        <v>Fault not Investigated</v>
      </c>
      <c r="AO1562" s="6" t="s">
        <v>10286</v>
      </c>
      <c r="AP1562" s="6"/>
      <c r="AQ1562" s="6"/>
      <c r="AR1562" s="6"/>
      <c r="AS1562" s="15"/>
    </row>
    <row r="1563" spans="1:45" ht="75" hidden="1" x14ac:dyDescent="0.25">
      <c r="A1563" s="13" t="s">
        <v>25</v>
      </c>
      <c r="B1563" s="4" t="s">
        <v>10096</v>
      </c>
      <c r="C1563" s="4" t="s">
        <v>10287</v>
      </c>
      <c r="D1563" s="5">
        <v>45766</v>
      </c>
      <c r="E1563" s="4" t="s">
        <v>2928</v>
      </c>
      <c r="F1563" s="6" t="s">
        <v>2929</v>
      </c>
      <c r="G1563" s="4" t="s">
        <v>71</v>
      </c>
      <c r="H1563" s="6"/>
      <c r="I1563" s="6"/>
      <c r="J1563" s="4">
        <v>44</v>
      </c>
      <c r="K1563" s="4">
        <v>44</v>
      </c>
      <c r="L1563" s="4">
        <v>0</v>
      </c>
      <c r="M1563" s="4" t="s">
        <v>335</v>
      </c>
      <c r="N1563" s="6"/>
      <c r="O1563" s="6" t="s">
        <v>2394</v>
      </c>
      <c r="P1563" s="6"/>
      <c r="Q1563" s="4"/>
      <c r="R1563" s="4" t="s">
        <v>74</v>
      </c>
      <c r="S1563" s="4"/>
      <c r="T1563" s="7" t="s">
        <v>7405</v>
      </c>
      <c r="U1563" s="7"/>
      <c r="V1563" s="7"/>
      <c r="W1563" s="4" t="s">
        <v>218</v>
      </c>
      <c r="X1563" s="4" t="s">
        <v>218</v>
      </c>
      <c r="Y1563" s="4" t="s">
        <v>65</v>
      </c>
      <c r="Z1563" s="4" t="s">
        <v>65</v>
      </c>
      <c r="AA1563" s="4" t="s">
        <v>66</v>
      </c>
      <c r="AB1563" s="4" t="s">
        <v>97</v>
      </c>
      <c r="AC1563" s="6" t="s">
        <v>56</v>
      </c>
      <c r="AD1563" s="6"/>
      <c r="AE1563" s="4" t="s">
        <v>10288</v>
      </c>
      <c r="AF1563" s="6"/>
      <c r="AG1563" s="6"/>
      <c r="AH1563" s="6"/>
      <c r="AI1563" s="4">
        <f t="shared" si="24"/>
        <v>0</v>
      </c>
      <c r="AJ1563" s="4" t="s">
        <v>68</v>
      </c>
      <c r="AK1563" s="6"/>
      <c r="AL1563" s="4" t="str">
        <f>IFERROR(IF(AK1563="", "", _xlfn.XLOOKUP(AK1563, CODES!A:A,CODES!E:E)), "")</f>
        <v/>
      </c>
      <c r="AM1563" s="4" t="str">
        <f>IFERROR(IF(AK1563="", "", _xlfn.XLOOKUP(AK1563, CODES!A:A,CODES!G:G)), "")</f>
        <v/>
      </c>
      <c r="AN1563" s="4" t="str">
        <f>IFERROR(IF(AK1563="", "", _xlfn.XLOOKUP(AK1563, CODES!A:A,CODES!I:I)), "")</f>
        <v/>
      </c>
      <c r="AO1563" s="6"/>
      <c r="AP1563" s="6"/>
      <c r="AQ1563" s="6"/>
      <c r="AR1563" s="6"/>
      <c r="AS1563" s="15"/>
    </row>
    <row r="1564" spans="1:45" ht="75" hidden="1" x14ac:dyDescent="0.25">
      <c r="A1564" s="13" t="s">
        <v>258</v>
      </c>
      <c r="B1564" s="4" t="s">
        <v>10096</v>
      </c>
      <c r="C1564" s="4" t="s">
        <v>10289</v>
      </c>
      <c r="D1564" s="5">
        <v>45766</v>
      </c>
      <c r="E1564" s="4" t="s">
        <v>2855</v>
      </c>
      <c r="F1564" s="6" t="s">
        <v>9929</v>
      </c>
      <c r="G1564" s="4" t="s">
        <v>542</v>
      </c>
      <c r="H1564" s="6" t="s">
        <v>413</v>
      </c>
      <c r="I1564" s="6" t="s">
        <v>89</v>
      </c>
      <c r="J1564" s="4">
        <v>6</v>
      </c>
      <c r="K1564" s="4">
        <v>6</v>
      </c>
      <c r="L1564" s="4">
        <v>0</v>
      </c>
      <c r="M1564" s="4" t="s">
        <v>3967</v>
      </c>
      <c r="N1564" s="6"/>
      <c r="O1564" s="6" t="s">
        <v>1187</v>
      </c>
      <c r="P1564" s="6" t="s">
        <v>570</v>
      </c>
      <c r="Q1564" s="4" t="s">
        <v>82</v>
      </c>
      <c r="R1564" s="4" t="s">
        <v>52</v>
      </c>
      <c r="S1564" s="5">
        <v>43686</v>
      </c>
      <c r="T1564" s="7" t="s">
        <v>10290</v>
      </c>
      <c r="U1564" s="7" t="s">
        <v>10291</v>
      </c>
      <c r="V1564" s="7" t="s">
        <v>10292</v>
      </c>
      <c r="W1564" s="4" t="s">
        <v>656</v>
      </c>
      <c r="X1564" s="4" t="s">
        <v>656</v>
      </c>
      <c r="Y1564" s="4" t="s">
        <v>2041</v>
      </c>
      <c r="Z1564" s="4" t="s">
        <v>2041</v>
      </c>
      <c r="AA1564" s="4" t="s">
        <v>66</v>
      </c>
      <c r="AB1564" s="4" t="s">
        <v>97</v>
      </c>
      <c r="AC1564" s="6" t="s">
        <v>281</v>
      </c>
      <c r="AD1564" s="6" t="s">
        <v>5021</v>
      </c>
      <c r="AE1564" s="4" t="s">
        <v>10293</v>
      </c>
      <c r="AF1564" s="6"/>
      <c r="AG1564" s="6" t="s">
        <v>108</v>
      </c>
      <c r="AH1564" s="6" t="s">
        <v>109</v>
      </c>
      <c r="AI1564" s="4">
        <f t="shared" si="24"/>
        <v>0</v>
      </c>
      <c r="AJ1564" s="4" t="s">
        <v>659</v>
      </c>
      <c r="AK1564" s="6" t="s">
        <v>199</v>
      </c>
      <c r="AL1564" s="4" t="str">
        <f>IFERROR(IF(AK1564="", "", _xlfn.XLOOKUP(AK1564, CODES!A:A,CODES!E:E)), "")</f>
        <v>Operational</v>
      </c>
      <c r="AM1564" s="4" t="str">
        <f>IFERROR(IF(AK1564="", "", _xlfn.XLOOKUP(AK1564, CODES!A:A,CODES!G:G)), "")</f>
        <v>Staff</v>
      </c>
      <c r="AN1564" s="4" t="str">
        <f>IFERROR(IF(AK1564="", "", _xlfn.XLOOKUP(AK1564, CODES!A:A,CODES!I:I)), "")</f>
        <v>Driver</v>
      </c>
      <c r="AO1564" s="6" t="s">
        <v>10294</v>
      </c>
      <c r="AP1564" s="6"/>
      <c r="AQ1564" s="6"/>
      <c r="AR1564" s="6"/>
      <c r="AS1564" s="15"/>
    </row>
    <row r="1565" spans="1:45" ht="180" hidden="1" x14ac:dyDescent="0.25">
      <c r="A1565" s="13" t="s">
        <v>25</v>
      </c>
      <c r="B1565" s="4" t="s">
        <v>10096</v>
      </c>
      <c r="C1565" s="4" t="s">
        <v>10295</v>
      </c>
      <c r="D1565" s="5">
        <v>45766</v>
      </c>
      <c r="E1565" s="4" t="s">
        <v>5708</v>
      </c>
      <c r="F1565" s="6" t="s">
        <v>8274</v>
      </c>
      <c r="G1565" s="4" t="s">
        <v>102</v>
      </c>
      <c r="H1565" s="6" t="s">
        <v>413</v>
      </c>
      <c r="I1565" s="6" t="s">
        <v>89</v>
      </c>
      <c r="J1565" s="4">
        <v>6</v>
      </c>
      <c r="K1565" s="4">
        <v>6</v>
      </c>
      <c r="L1565" s="4">
        <v>0</v>
      </c>
      <c r="M1565" s="4" t="s">
        <v>10296</v>
      </c>
      <c r="N1565" s="6"/>
      <c r="O1565" s="6" t="s">
        <v>92</v>
      </c>
      <c r="P1565" s="6" t="s">
        <v>213</v>
      </c>
      <c r="Q1565" s="4" t="s">
        <v>82</v>
      </c>
      <c r="R1565" s="4" t="s">
        <v>52</v>
      </c>
      <c r="S1565" s="5">
        <v>43700</v>
      </c>
      <c r="T1565" s="7" t="s">
        <v>10297</v>
      </c>
      <c r="U1565" s="7" t="s">
        <v>10298</v>
      </c>
      <c r="V1565" s="7" t="s">
        <v>10299</v>
      </c>
      <c r="W1565" s="4" t="s">
        <v>64</v>
      </c>
      <c r="X1565" s="4" t="s">
        <v>64</v>
      </c>
      <c r="Y1565" s="4" t="s">
        <v>148</v>
      </c>
      <c r="Z1565" s="4" t="s">
        <v>148</v>
      </c>
      <c r="AA1565" s="4" t="s">
        <v>66</v>
      </c>
      <c r="AB1565" s="4" t="s">
        <v>97</v>
      </c>
      <c r="AC1565" s="6" t="s">
        <v>97</v>
      </c>
      <c r="AD1565" s="6"/>
      <c r="AE1565" s="4" t="s">
        <v>10300</v>
      </c>
      <c r="AF1565" s="6"/>
      <c r="AG1565" s="6" t="s">
        <v>108</v>
      </c>
      <c r="AH1565" s="6" t="s">
        <v>109</v>
      </c>
      <c r="AI1565" s="4">
        <f t="shared" si="24"/>
        <v>0</v>
      </c>
      <c r="AJ1565" s="4" t="s">
        <v>68</v>
      </c>
      <c r="AK1565" s="6" t="s">
        <v>150</v>
      </c>
      <c r="AL1565" s="4" t="str">
        <f>IFERROR(IF(AK1565="", "", _xlfn.XLOOKUP(AK1565, CODES!A:A,CODES!E:E)), "")</f>
        <v>Operational</v>
      </c>
      <c r="AM1565" s="4" t="str">
        <f>IFERROR(IF(AK1565="", "", _xlfn.XLOOKUP(AK1565, CODES!A:A,CODES!G:G)), "")</f>
        <v>Control</v>
      </c>
      <c r="AN1565" s="4" t="str">
        <f>IFERROR(IF(AK1565="", "", _xlfn.XLOOKUP(AK1565, CODES!A:A,CODES!I:I)), "")</f>
        <v>HRL CPC</v>
      </c>
      <c r="AO1565" s="6" t="s">
        <v>10301</v>
      </c>
      <c r="AP1565" s="6"/>
      <c r="AQ1565" s="6"/>
      <c r="AR1565" s="6"/>
      <c r="AS1565" s="15"/>
    </row>
    <row r="1566" spans="1:45" ht="135" hidden="1" x14ac:dyDescent="0.25">
      <c r="A1566" s="13" t="s">
        <v>25</v>
      </c>
      <c r="B1566" s="4" t="s">
        <v>10096</v>
      </c>
      <c r="C1566" s="4" t="s">
        <v>10302</v>
      </c>
      <c r="D1566" s="5">
        <v>45765</v>
      </c>
      <c r="E1566" s="4" t="s">
        <v>701</v>
      </c>
      <c r="F1566" s="6" t="s">
        <v>9783</v>
      </c>
      <c r="G1566" s="4" t="s">
        <v>687</v>
      </c>
      <c r="H1566" s="6"/>
      <c r="I1566" s="6"/>
      <c r="J1566" s="4">
        <v>4</v>
      </c>
      <c r="K1566" s="4">
        <v>4</v>
      </c>
      <c r="L1566" s="4">
        <v>0</v>
      </c>
      <c r="M1566" s="4" t="s">
        <v>335</v>
      </c>
      <c r="N1566" s="6" t="s">
        <v>1102</v>
      </c>
      <c r="O1566" s="6" t="s">
        <v>335</v>
      </c>
      <c r="P1566" s="6"/>
      <c r="Q1566" s="4" t="s">
        <v>73</v>
      </c>
      <c r="R1566" s="4" t="s">
        <v>74</v>
      </c>
      <c r="S1566" s="4"/>
      <c r="T1566" s="7" t="s">
        <v>10303</v>
      </c>
      <c r="U1566" s="7" t="s">
        <v>10304</v>
      </c>
      <c r="V1566" s="7" t="s">
        <v>10305</v>
      </c>
      <c r="W1566" s="4" t="s">
        <v>135</v>
      </c>
      <c r="X1566" s="4" t="s">
        <v>135</v>
      </c>
      <c r="Y1566" s="4" t="s">
        <v>574</v>
      </c>
      <c r="Z1566" s="4" t="s">
        <v>574</v>
      </c>
      <c r="AA1566" s="4" t="s">
        <v>66</v>
      </c>
      <c r="AB1566" s="4" t="s">
        <v>97</v>
      </c>
      <c r="AC1566" s="6" t="s">
        <v>281</v>
      </c>
      <c r="AD1566" s="6" t="s">
        <v>4871</v>
      </c>
      <c r="AE1566" s="4" t="s">
        <v>10306</v>
      </c>
      <c r="AF1566" s="6" t="s">
        <v>10307</v>
      </c>
      <c r="AG1566" s="6"/>
      <c r="AH1566" s="6" t="s">
        <v>137</v>
      </c>
      <c r="AI1566" s="4">
        <f t="shared" si="24"/>
        <v>0</v>
      </c>
      <c r="AJ1566" s="4" t="s">
        <v>58</v>
      </c>
      <c r="AK1566" s="6"/>
      <c r="AL1566" s="4" t="str">
        <f>IFERROR(IF(AK1566="", "", _xlfn.XLOOKUP(AK1566, CODES!A:A,CODES!E:E)), "")</f>
        <v/>
      </c>
      <c r="AM1566" s="4" t="str">
        <f>IFERROR(IF(AK1566="", "", _xlfn.XLOOKUP(AK1566, CODES!A:A,CODES!G:G)), "")</f>
        <v/>
      </c>
      <c r="AN1566" s="4" t="str">
        <f>IFERROR(IF(AK1566="", "", _xlfn.XLOOKUP(AK1566, CODES!A:A,CODES!I:I)), "")</f>
        <v/>
      </c>
      <c r="AO1566" s="6"/>
      <c r="AP1566" s="6"/>
      <c r="AQ1566" s="6"/>
      <c r="AR1566" s="6"/>
      <c r="AS1566" s="15"/>
    </row>
    <row r="1567" spans="1:45" ht="120" hidden="1" x14ac:dyDescent="0.25">
      <c r="A1567" s="13" t="s">
        <v>258</v>
      </c>
      <c r="B1567" s="4" t="s">
        <v>10096</v>
      </c>
      <c r="C1567" s="4" t="s">
        <v>10308</v>
      </c>
      <c r="D1567" s="5">
        <v>45765</v>
      </c>
      <c r="E1567" s="4" t="s">
        <v>6125</v>
      </c>
      <c r="F1567" s="6" t="s">
        <v>4630</v>
      </c>
      <c r="G1567" s="4" t="s">
        <v>372</v>
      </c>
      <c r="H1567" s="6" t="s">
        <v>1814</v>
      </c>
      <c r="I1567" s="6" t="s">
        <v>89</v>
      </c>
      <c r="J1567" s="4">
        <v>25</v>
      </c>
      <c r="K1567" s="4">
        <v>28</v>
      </c>
      <c r="L1567" s="4">
        <v>0</v>
      </c>
      <c r="M1567" s="4" t="s">
        <v>2402</v>
      </c>
      <c r="N1567" s="6"/>
      <c r="O1567" s="6" t="s">
        <v>2402</v>
      </c>
      <c r="P1567" s="6"/>
      <c r="Q1567" s="4" t="s">
        <v>51</v>
      </c>
      <c r="R1567" s="4" t="s">
        <v>52</v>
      </c>
      <c r="S1567" s="5">
        <v>44040</v>
      </c>
      <c r="T1567" s="7" t="s">
        <v>10309</v>
      </c>
      <c r="U1567" s="7" t="s">
        <v>10310</v>
      </c>
      <c r="V1567" s="7" t="s">
        <v>10311</v>
      </c>
      <c r="W1567" s="4" t="s">
        <v>268</v>
      </c>
      <c r="X1567" s="4" t="s">
        <v>268</v>
      </c>
      <c r="Y1567" s="4" t="s">
        <v>280</v>
      </c>
      <c r="Z1567" s="4" t="s">
        <v>280</v>
      </c>
      <c r="AA1567" s="4" t="s">
        <v>66</v>
      </c>
      <c r="AB1567" s="4" t="s">
        <v>97</v>
      </c>
      <c r="AC1567" s="6" t="s">
        <v>281</v>
      </c>
      <c r="AD1567" s="6" t="s">
        <v>10312</v>
      </c>
      <c r="AE1567" s="4" t="s">
        <v>10313</v>
      </c>
      <c r="AF1567" s="6" t="s">
        <v>10307</v>
      </c>
      <c r="AG1567" s="6" t="s">
        <v>108</v>
      </c>
      <c r="AH1567" s="6" t="s">
        <v>109</v>
      </c>
      <c r="AI1567" s="4">
        <f t="shared" si="24"/>
        <v>0</v>
      </c>
      <c r="AJ1567" s="4" t="s">
        <v>271</v>
      </c>
      <c r="AK1567" s="6" t="s">
        <v>500</v>
      </c>
      <c r="AL1567" s="4" t="str">
        <f>IFERROR(IF(AK1567="", "", _xlfn.XLOOKUP(AK1567, CODES!A:A,CODES!E:E)), "")</f>
        <v>Operational</v>
      </c>
      <c r="AM1567" s="4" t="str">
        <f>IFERROR(IF(AK1567="", "", _xlfn.XLOOKUP(AK1567, CODES!A:A,CODES!G:G)), "")</f>
        <v>Control</v>
      </c>
      <c r="AN1567" s="4" t="str">
        <f>IFERROR(IF(AK1567="", "", _xlfn.XLOOKUP(AK1567, CODES!A:A,CODES!I:I)), "")</f>
        <v>LNER</v>
      </c>
      <c r="AO1567" s="6" t="s">
        <v>10314</v>
      </c>
      <c r="AP1567" s="6"/>
      <c r="AQ1567" s="6"/>
      <c r="AR1567" s="6"/>
      <c r="AS1567" s="15"/>
    </row>
    <row r="1568" spans="1:45" ht="120" hidden="1" x14ac:dyDescent="0.25">
      <c r="A1568" s="13" t="s">
        <v>25</v>
      </c>
      <c r="B1568" s="4" t="s">
        <v>10096</v>
      </c>
      <c r="C1568" s="4" t="s">
        <v>10315</v>
      </c>
      <c r="D1568" s="5">
        <v>45764</v>
      </c>
      <c r="E1568" s="4" t="s">
        <v>5743</v>
      </c>
      <c r="F1568" s="6" t="s">
        <v>6771</v>
      </c>
      <c r="G1568" s="4" t="s">
        <v>10316</v>
      </c>
      <c r="H1568" s="6" t="s">
        <v>392</v>
      </c>
      <c r="I1568" s="6" t="s">
        <v>89</v>
      </c>
      <c r="J1568" s="4">
        <v>3</v>
      </c>
      <c r="K1568" s="4">
        <v>3</v>
      </c>
      <c r="L1568" s="4">
        <v>0</v>
      </c>
      <c r="M1568" s="4" t="s">
        <v>1123</v>
      </c>
      <c r="N1568" s="6" t="s">
        <v>10317</v>
      </c>
      <c r="O1568" s="6" t="s">
        <v>1123</v>
      </c>
      <c r="P1568" s="6"/>
      <c r="Q1568" s="4" t="s">
        <v>51</v>
      </c>
      <c r="R1568" s="4" t="s">
        <v>52</v>
      </c>
      <c r="S1568" s="5">
        <v>43838</v>
      </c>
      <c r="T1568" s="7" t="s">
        <v>10318</v>
      </c>
      <c r="U1568" s="7" t="s">
        <v>10319</v>
      </c>
      <c r="V1568" s="7"/>
      <c r="W1568" s="4" t="s">
        <v>95</v>
      </c>
      <c r="X1568" s="4" t="s">
        <v>95</v>
      </c>
      <c r="Y1568" s="4" t="s">
        <v>76</v>
      </c>
      <c r="Z1568" s="4" t="s">
        <v>76</v>
      </c>
      <c r="AA1568" s="4" t="s">
        <v>66</v>
      </c>
      <c r="AB1568" s="4" t="s">
        <v>97</v>
      </c>
      <c r="AC1568" s="6" t="s">
        <v>97</v>
      </c>
      <c r="AD1568" s="6"/>
      <c r="AE1568" s="4" t="s">
        <v>10320</v>
      </c>
      <c r="AF1568" s="6"/>
      <c r="AG1568" s="6" t="s">
        <v>97</v>
      </c>
      <c r="AH1568" s="6" t="s">
        <v>137</v>
      </c>
      <c r="AI1568" s="4">
        <f t="shared" si="24"/>
        <v>0</v>
      </c>
      <c r="AJ1568" s="4" t="s">
        <v>58</v>
      </c>
      <c r="AK1568" s="6" t="s">
        <v>858</v>
      </c>
      <c r="AL1568" s="4" t="str">
        <f>IFERROR(IF(AK1568="", "", _xlfn.XLOOKUP(AK1568, CODES!A:A,CODES!E:E)), "")</f>
        <v>Brake System</v>
      </c>
      <c r="AM1568" s="4" t="str">
        <f>IFERROR(IF(AK1568="", "", _xlfn.XLOOKUP(AK1568, CODES!A:A,CODES!G:G)), "")</f>
        <v>Brake Control Unit</v>
      </c>
      <c r="AN1568" s="4" t="str">
        <f>IFERROR(IF(AK1568="", "", _xlfn.XLOOKUP(AK1568, CODES!A:A,CODES!I:I)), "")</f>
        <v>LAD10F Control Board</v>
      </c>
      <c r="AO1568" s="6" t="s">
        <v>10321</v>
      </c>
      <c r="AP1568" s="6"/>
      <c r="AQ1568" s="6"/>
      <c r="AR1568" s="6"/>
      <c r="AS1568" s="15"/>
    </row>
    <row r="1569" spans="1:45" ht="210" hidden="1" x14ac:dyDescent="0.25">
      <c r="A1569" s="13" t="s">
        <v>258</v>
      </c>
      <c r="B1569" s="4" t="s">
        <v>10096</v>
      </c>
      <c r="C1569" s="4" t="s">
        <v>10322</v>
      </c>
      <c r="D1569" s="5">
        <v>45764</v>
      </c>
      <c r="E1569" s="4" t="s">
        <v>10323</v>
      </c>
      <c r="F1569" s="6" t="s">
        <v>10324</v>
      </c>
      <c r="G1569" s="4" t="s">
        <v>316</v>
      </c>
      <c r="H1569" s="6" t="s">
        <v>1355</v>
      </c>
      <c r="I1569" s="6" t="s">
        <v>89</v>
      </c>
      <c r="J1569" s="4">
        <v>19</v>
      </c>
      <c r="K1569" s="4">
        <v>19</v>
      </c>
      <c r="L1569" s="4">
        <v>0</v>
      </c>
      <c r="M1569" s="4" t="s">
        <v>876</v>
      </c>
      <c r="N1569" s="6"/>
      <c r="O1569" s="6" t="s">
        <v>876</v>
      </c>
      <c r="P1569" s="6"/>
      <c r="Q1569" s="4" t="s">
        <v>82</v>
      </c>
      <c r="R1569" s="4" t="s">
        <v>52</v>
      </c>
      <c r="S1569" s="5">
        <v>43735</v>
      </c>
      <c r="T1569" s="7" t="s">
        <v>10325</v>
      </c>
      <c r="U1569" s="7" t="s">
        <v>10326</v>
      </c>
      <c r="V1569" s="7" t="s">
        <v>10327</v>
      </c>
      <c r="W1569" s="4" t="s">
        <v>677</v>
      </c>
      <c r="X1569" s="4" t="s">
        <v>2155</v>
      </c>
      <c r="Y1569" s="4" t="s">
        <v>10240</v>
      </c>
      <c r="Z1569" s="4"/>
      <c r="AA1569" s="4" t="s">
        <v>66</v>
      </c>
      <c r="AB1569" s="4" t="s">
        <v>281</v>
      </c>
      <c r="AC1569" s="6" t="s">
        <v>281</v>
      </c>
      <c r="AD1569" s="6" t="s">
        <v>2571</v>
      </c>
      <c r="AE1569" s="4" t="s">
        <v>10328</v>
      </c>
      <c r="AF1569" s="6" t="s">
        <v>9795</v>
      </c>
      <c r="AG1569" s="6" t="s">
        <v>124</v>
      </c>
      <c r="AH1569" s="6" t="s">
        <v>109</v>
      </c>
      <c r="AI1569" s="4">
        <f t="shared" si="24"/>
        <v>0</v>
      </c>
      <c r="AJ1569" s="4" t="s">
        <v>10242</v>
      </c>
      <c r="AK1569" s="6" t="s">
        <v>472</v>
      </c>
      <c r="AL1569" s="4" t="str">
        <f>IFERROR(IF(AK1569="", "", _xlfn.XLOOKUP(AK1569, CODES!A:A,CODES!E:E)), "")</f>
        <v>Operational</v>
      </c>
      <c r="AM1569" s="4" t="str">
        <f>IFERROR(IF(AK1569="", "", _xlfn.XLOOKUP(AK1569, CODES!A:A,CODES!G:G)), "")</f>
        <v>NR</v>
      </c>
      <c r="AN1569" s="4" t="str">
        <f>IFERROR(IF(AK1569="", "", _xlfn.XLOOKUP(AK1569, CODES!A:A,CODES!I:I)), "")</f>
        <v>OHL</v>
      </c>
      <c r="AO1569" s="6" t="s">
        <v>10329</v>
      </c>
      <c r="AP1569" s="6"/>
      <c r="AQ1569" s="6"/>
      <c r="AR1569" s="6"/>
      <c r="AS1569" s="15"/>
    </row>
    <row r="1570" spans="1:45" ht="210" hidden="1" x14ac:dyDescent="0.25">
      <c r="A1570" s="13" t="s">
        <v>258</v>
      </c>
      <c r="B1570" s="4" t="s">
        <v>10096</v>
      </c>
      <c r="C1570" s="4" t="s">
        <v>10330</v>
      </c>
      <c r="D1570" s="5">
        <v>45764</v>
      </c>
      <c r="E1570" s="4" t="s">
        <v>457</v>
      </c>
      <c r="F1570" s="6" t="s">
        <v>5992</v>
      </c>
      <c r="G1570" s="4" t="s">
        <v>316</v>
      </c>
      <c r="H1570" s="6" t="s">
        <v>448</v>
      </c>
      <c r="I1570" s="6" t="s">
        <v>89</v>
      </c>
      <c r="J1570" s="4">
        <v>21</v>
      </c>
      <c r="K1570" s="4">
        <v>66</v>
      </c>
      <c r="L1570" s="4">
        <v>0</v>
      </c>
      <c r="M1570" s="4" t="s">
        <v>169</v>
      </c>
      <c r="N1570" s="6"/>
      <c r="O1570" s="6" t="s">
        <v>169</v>
      </c>
      <c r="P1570" s="6"/>
      <c r="Q1570" s="4" t="s">
        <v>51</v>
      </c>
      <c r="R1570" s="4" t="s">
        <v>52</v>
      </c>
      <c r="S1570" s="5">
        <v>43972</v>
      </c>
      <c r="T1570" s="7" t="s">
        <v>10331</v>
      </c>
      <c r="U1570" s="7" t="s">
        <v>10326</v>
      </c>
      <c r="V1570" s="7" t="s">
        <v>10327</v>
      </c>
      <c r="W1570" s="4" t="s">
        <v>677</v>
      </c>
      <c r="X1570" s="4" t="s">
        <v>2155</v>
      </c>
      <c r="Y1570" s="4" t="s">
        <v>10240</v>
      </c>
      <c r="Z1570" s="4"/>
      <c r="AA1570" s="4" t="s">
        <v>66</v>
      </c>
      <c r="AB1570" s="4" t="s">
        <v>281</v>
      </c>
      <c r="AC1570" s="6" t="s">
        <v>281</v>
      </c>
      <c r="AD1570" s="6" t="s">
        <v>2571</v>
      </c>
      <c r="AE1570" s="4" t="s">
        <v>10332</v>
      </c>
      <c r="AF1570" s="6" t="s">
        <v>9795</v>
      </c>
      <c r="AG1570" s="6" t="s">
        <v>124</v>
      </c>
      <c r="AH1570" s="6" t="s">
        <v>109</v>
      </c>
      <c r="AI1570" s="4">
        <f t="shared" si="24"/>
        <v>0</v>
      </c>
      <c r="AJ1570" s="4" t="s">
        <v>10242</v>
      </c>
      <c r="AK1570" s="6" t="s">
        <v>472</v>
      </c>
      <c r="AL1570" s="4" t="str">
        <f>IFERROR(IF(AK1570="", "", _xlfn.XLOOKUP(AK1570, CODES!A:A,CODES!E:E)), "")</f>
        <v>Operational</v>
      </c>
      <c r="AM1570" s="4" t="str">
        <f>IFERROR(IF(AK1570="", "", _xlfn.XLOOKUP(AK1570, CODES!A:A,CODES!G:G)), "")</f>
        <v>NR</v>
      </c>
      <c r="AN1570" s="4" t="str">
        <f>IFERROR(IF(AK1570="", "", _xlfn.XLOOKUP(AK1570, CODES!A:A,CODES!I:I)), "")</f>
        <v>OHL</v>
      </c>
      <c r="AO1570" s="6" t="s">
        <v>10329</v>
      </c>
      <c r="AP1570" s="6"/>
      <c r="AQ1570" s="6"/>
      <c r="AR1570" s="6"/>
      <c r="AS1570" s="15"/>
    </row>
    <row r="1571" spans="1:45" ht="210" hidden="1" x14ac:dyDescent="0.25">
      <c r="A1571" s="13" t="s">
        <v>258</v>
      </c>
      <c r="B1571" s="4" t="s">
        <v>10096</v>
      </c>
      <c r="C1571" s="4" t="s">
        <v>10333</v>
      </c>
      <c r="D1571" s="5">
        <v>45764</v>
      </c>
      <c r="E1571" s="4" t="s">
        <v>113</v>
      </c>
      <c r="F1571" s="6" t="s">
        <v>3309</v>
      </c>
      <c r="G1571" s="4" t="s">
        <v>316</v>
      </c>
      <c r="H1571" s="6" t="s">
        <v>392</v>
      </c>
      <c r="I1571" s="6" t="s">
        <v>89</v>
      </c>
      <c r="J1571" s="4">
        <v>3</v>
      </c>
      <c r="K1571" s="4">
        <v>3</v>
      </c>
      <c r="L1571" s="4">
        <v>0</v>
      </c>
      <c r="M1571" s="4" t="s">
        <v>3228</v>
      </c>
      <c r="N1571" s="6"/>
      <c r="O1571" s="6" t="s">
        <v>3228</v>
      </c>
      <c r="P1571" s="6"/>
      <c r="Q1571" s="4" t="s">
        <v>51</v>
      </c>
      <c r="R1571" s="4" t="s">
        <v>52</v>
      </c>
      <c r="S1571" s="5">
        <v>43756</v>
      </c>
      <c r="T1571" s="7" t="s">
        <v>10334</v>
      </c>
      <c r="U1571" s="7" t="s">
        <v>10326</v>
      </c>
      <c r="V1571" s="7" t="s">
        <v>10327</v>
      </c>
      <c r="W1571" s="4" t="s">
        <v>677</v>
      </c>
      <c r="X1571" s="4" t="s">
        <v>2155</v>
      </c>
      <c r="Y1571" s="4" t="s">
        <v>10240</v>
      </c>
      <c r="Z1571" s="4"/>
      <c r="AA1571" s="4" t="s">
        <v>66</v>
      </c>
      <c r="AB1571" s="4" t="s">
        <v>281</v>
      </c>
      <c r="AC1571" s="6" t="s">
        <v>281</v>
      </c>
      <c r="AD1571" s="6" t="s">
        <v>2571</v>
      </c>
      <c r="AE1571" s="4" t="s">
        <v>10335</v>
      </c>
      <c r="AF1571" s="6" t="s">
        <v>9795</v>
      </c>
      <c r="AG1571" s="6" t="s">
        <v>124</v>
      </c>
      <c r="AH1571" s="6" t="s">
        <v>109</v>
      </c>
      <c r="AI1571" s="4">
        <f t="shared" si="24"/>
        <v>0</v>
      </c>
      <c r="AJ1571" s="4" t="s">
        <v>10242</v>
      </c>
      <c r="AK1571" s="6" t="s">
        <v>472</v>
      </c>
      <c r="AL1571" s="4" t="str">
        <f>IFERROR(IF(AK1571="", "", _xlfn.XLOOKUP(AK1571, CODES!A:A,CODES!E:E)), "")</f>
        <v>Operational</v>
      </c>
      <c r="AM1571" s="4" t="str">
        <f>IFERROR(IF(AK1571="", "", _xlfn.XLOOKUP(AK1571, CODES!A:A,CODES!G:G)), "")</f>
        <v>NR</v>
      </c>
      <c r="AN1571" s="4" t="str">
        <f>IFERROR(IF(AK1571="", "", _xlfn.XLOOKUP(AK1571, CODES!A:A,CODES!I:I)), "")</f>
        <v>OHL</v>
      </c>
      <c r="AO1571" s="6" t="s">
        <v>10329</v>
      </c>
      <c r="AP1571" s="6"/>
      <c r="AQ1571" s="6"/>
      <c r="AR1571" s="6"/>
      <c r="AS1571" s="15"/>
    </row>
    <row r="1572" spans="1:45" ht="210" hidden="1" x14ac:dyDescent="0.25">
      <c r="A1572" s="13" t="s">
        <v>338</v>
      </c>
      <c r="B1572" s="4" t="s">
        <v>10096</v>
      </c>
      <c r="C1572" s="4" t="s">
        <v>10336</v>
      </c>
      <c r="D1572" s="5">
        <v>45764</v>
      </c>
      <c r="E1572" s="4"/>
      <c r="F1572" s="6" t="s">
        <v>10337</v>
      </c>
      <c r="G1572" s="4" t="s">
        <v>542</v>
      </c>
      <c r="H1572" s="6" t="s">
        <v>10338</v>
      </c>
      <c r="I1572" s="6" t="s">
        <v>89</v>
      </c>
      <c r="J1572" s="4">
        <v>189</v>
      </c>
      <c r="K1572" s="4">
        <v>189</v>
      </c>
      <c r="L1572" s="4">
        <v>0</v>
      </c>
      <c r="M1572" s="4" t="s">
        <v>2971</v>
      </c>
      <c r="N1572" s="6"/>
      <c r="O1572" s="6" t="s">
        <v>1306</v>
      </c>
      <c r="P1572" s="6"/>
      <c r="Q1572" s="4" t="s">
        <v>82</v>
      </c>
      <c r="R1572" s="4" t="s">
        <v>52</v>
      </c>
      <c r="S1572" s="5">
        <v>43784</v>
      </c>
      <c r="T1572" s="7" t="s">
        <v>10339</v>
      </c>
      <c r="U1572" s="7" t="s">
        <v>10340</v>
      </c>
      <c r="V1572" s="7" t="s">
        <v>10341</v>
      </c>
      <c r="W1572" s="4"/>
      <c r="X1572" s="4" t="s">
        <v>547</v>
      </c>
      <c r="Y1572" s="4" t="s">
        <v>65</v>
      </c>
      <c r="Z1572" s="4"/>
      <c r="AA1572" s="4" t="s">
        <v>55</v>
      </c>
      <c r="AB1572" s="4" t="s">
        <v>45</v>
      </c>
      <c r="AC1572" s="6" t="s">
        <v>281</v>
      </c>
      <c r="AD1572" s="6" t="s">
        <v>2571</v>
      </c>
      <c r="AE1572" s="4" t="s">
        <v>10342</v>
      </c>
      <c r="AF1572" s="6" t="s">
        <v>10178</v>
      </c>
      <c r="AG1572" s="6" t="s">
        <v>108</v>
      </c>
      <c r="AH1572" s="6" t="s">
        <v>109</v>
      </c>
      <c r="AI1572" s="4">
        <f t="shared" si="24"/>
        <v>0</v>
      </c>
      <c r="AJ1572" s="4" t="s">
        <v>68</v>
      </c>
      <c r="AK1572" s="6" t="s">
        <v>125</v>
      </c>
      <c r="AL1572" s="4" t="str">
        <f>IFERROR(IF(AK1572="", "", _xlfn.XLOOKUP(AK1572, CODES!A:A,CODES!E:E)), "")</f>
        <v>Operational</v>
      </c>
      <c r="AM1572" s="4" t="str">
        <f>IFERROR(IF(AK1572="", "", _xlfn.XLOOKUP(AK1572, CODES!A:A,CODES!G:G)), "")</f>
        <v>NR</v>
      </c>
      <c r="AN1572" s="4" t="str">
        <f>IFERROR(IF(AK1572="", "", _xlfn.XLOOKUP(AK1572, CODES!A:A,CODES!I:I)), "")</f>
        <v>Other</v>
      </c>
      <c r="AO1572" s="6" t="s">
        <v>10343</v>
      </c>
      <c r="AP1572" s="6"/>
      <c r="AQ1572" s="6"/>
      <c r="AR1572" s="6"/>
      <c r="AS1572" s="15"/>
    </row>
    <row r="1573" spans="1:45" ht="345" hidden="1" x14ac:dyDescent="0.25">
      <c r="A1573" s="13" t="s">
        <v>25</v>
      </c>
      <c r="B1573" s="4" t="s">
        <v>10096</v>
      </c>
      <c r="C1573" s="4" t="s">
        <v>10344</v>
      </c>
      <c r="D1573" s="5">
        <v>45764</v>
      </c>
      <c r="E1573" s="4" t="s">
        <v>2144</v>
      </c>
      <c r="F1573" s="6" t="s">
        <v>2145</v>
      </c>
      <c r="G1573" s="4" t="s">
        <v>10345</v>
      </c>
      <c r="H1573" s="6" t="s">
        <v>82</v>
      </c>
      <c r="I1573" s="6" t="s">
        <v>89</v>
      </c>
      <c r="J1573" s="4">
        <v>5</v>
      </c>
      <c r="K1573" s="4">
        <v>58</v>
      </c>
      <c r="L1573" s="4">
        <v>0</v>
      </c>
      <c r="M1573" s="4" t="s">
        <v>169</v>
      </c>
      <c r="N1573" s="6" t="s">
        <v>10346</v>
      </c>
      <c r="O1573" s="6" t="s">
        <v>169</v>
      </c>
      <c r="P1573" s="6"/>
      <c r="Q1573" s="4" t="s">
        <v>51</v>
      </c>
      <c r="R1573" s="4" t="s">
        <v>52</v>
      </c>
      <c r="S1573" s="5">
        <v>43972</v>
      </c>
      <c r="T1573" s="7" t="s">
        <v>10347</v>
      </c>
      <c r="U1573" s="7" t="s">
        <v>10348</v>
      </c>
      <c r="V1573" s="7"/>
      <c r="W1573" s="4" t="s">
        <v>95</v>
      </c>
      <c r="X1573" s="4" t="s">
        <v>95</v>
      </c>
      <c r="Y1573" s="4" t="s">
        <v>76</v>
      </c>
      <c r="Z1573" s="4" t="s">
        <v>76</v>
      </c>
      <c r="AA1573" s="4" t="s">
        <v>66</v>
      </c>
      <c r="AB1573" s="4" t="s">
        <v>97</v>
      </c>
      <c r="AC1573" s="6" t="s">
        <v>97</v>
      </c>
      <c r="AD1573" s="6"/>
      <c r="AE1573" s="4" t="s">
        <v>10349</v>
      </c>
      <c r="AF1573" s="6"/>
      <c r="AG1573" s="6" t="s">
        <v>97</v>
      </c>
      <c r="AH1573" s="6" t="s">
        <v>137</v>
      </c>
      <c r="AI1573" s="4">
        <f t="shared" si="24"/>
        <v>0</v>
      </c>
      <c r="AJ1573" s="4" t="s">
        <v>58</v>
      </c>
      <c r="AK1573" s="6" t="s">
        <v>858</v>
      </c>
      <c r="AL1573" s="4" t="str">
        <f>IFERROR(IF(AK1573="", "", _xlfn.XLOOKUP(AK1573, CODES!A:A,CODES!E:E)), "")</f>
        <v>Brake System</v>
      </c>
      <c r="AM1573" s="4" t="str">
        <f>IFERROR(IF(AK1573="", "", _xlfn.XLOOKUP(AK1573, CODES!A:A,CODES!G:G)), "")</f>
        <v>Brake Control Unit</v>
      </c>
      <c r="AN1573" s="4" t="str">
        <f>IFERROR(IF(AK1573="", "", _xlfn.XLOOKUP(AK1573, CODES!A:A,CODES!I:I)), "")</f>
        <v>LAD10F Control Board</v>
      </c>
      <c r="AO1573" s="6" t="s">
        <v>10350</v>
      </c>
      <c r="AP1573" s="6"/>
      <c r="AQ1573" s="6"/>
      <c r="AR1573" s="6"/>
      <c r="AS1573" s="15"/>
    </row>
    <row r="1574" spans="1:45" ht="75" hidden="1" x14ac:dyDescent="0.25">
      <c r="A1574" s="13" t="s">
        <v>338</v>
      </c>
      <c r="B1574" s="4" t="s">
        <v>10096</v>
      </c>
      <c r="C1574" s="4" t="s">
        <v>10351</v>
      </c>
      <c r="D1574" s="5">
        <v>45763</v>
      </c>
      <c r="E1574" s="4"/>
      <c r="F1574" s="6" t="s">
        <v>4350</v>
      </c>
      <c r="G1574" s="4" t="s">
        <v>923</v>
      </c>
      <c r="H1574" s="6" t="s">
        <v>73</v>
      </c>
      <c r="I1574" s="6" t="s">
        <v>89</v>
      </c>
      <c r="J1574" s="4">
        <v>11</v>
      </c>
      <c r="K1574" s="4">
        <v>45</v>
      </c>
      <c r="L1574" s="4">
        <v>0</v>
      </c>
      <c r="M1574" s="4" t="s">
        <v>652</v>
      </c>
      <c r="N1574" s="6"/>
      <c r="O1574" s="6" t="s">
        <v>652</v>
      </c>
      <c r="P1574" s="6"/>
      <c r="Q1574" s="4" t="s">
        <v>82</v>
      </c>
      <c r="R1574" s="4" t="s">
        <v>52</v>
      </c>
      <c r="S1574" s="5">
        <v>43714</v>
      </c>
      <c r="T1574" s="7" t="s">
        <v>10352</v>
      </c>
      <c r="U1574" s="7" t="s">
        <v>10353</v>
      </c>
      <c r="V1574" s="7" t="s">
        <v>10354</v>
      </c>
      <c r="W1574" s="4"/>
      <c r="X1574" s="4" t="s">
        <v>64</v>
      </c>
      <c r="Y1574" s="4" t="s">
        <v>65</v>
      </c>
      <c r="Z1574" s="4"/>
      <c r="AA1574" s="4" t="s">
        <v>55</v>
      </c>
      <c r="AB1574" s="4" t="s">
        <v>45</v>
      </c>
      <c r="AC1574" s="6" t="s">
        <v>281</v>
      </c>
      <c r="AD1574" s="6" t="s">
        <v>2571</v>
      </c>
      <c r="AE1574" s="4" t="s">
        <v>10355</v>
      </c>
      <c r="AF1574" s="6" t="s">
        <v>10178</v>
      </c>
      <c r="AG1574" s="6" t="s">
        <v>108</v>
      </c>
      <c r="AH1574" s="6" t="s">
        <v>109</v>
      </c>
      <c r="AI1574" s="4">
        <f t="shared" si="24"/>
        <v>0</v>
      </c>
      <c r="AJ1574" s="4" t="s">
        <v>68</v>
      </c>
      <c r="AK1574" s="6" t="s">
        <v>347</v>
      </c>
      <c r="AL1574" s="4" t="str">
        <f>IFERROR(IF(AK1574="", "", _xlfn.XLOOKUP(AK1574, CODES!A:A,CODES!E:E)), "")</f>
        <v>Operational</v>
      </c>
      <c r="AM1574" s="4" t="str">
        <f>IFERROR(IF(AK1574="", "", _xlfn.XLOOKUP(AK1574, CODES!A:A,CODES!G:G)), "")</f>
        <v>NR</v>
      </c>
      <c r="AN1574" s="4" t="str">
        <f>IFERROR(IF(AK1574="", "", _xlfn.XLOOKUP(AK1574, CODES!A:A,CODES!I:I)), "")</f>
        <v>Regulation</v>
      </c>
      <c r="AO1574" s="6" t="s">
        <v>10356</v>
      </c>
      <c r="AP1574" s="6"/>
      <c r="AQ1574" s="6"/>
      <c r="AR1574" s="6"/>
      <c r="AS1574" s="15"/>
    </row>
    <row r="1575" spans="1:45" ht="210" hidden="1" x14ac:dyDescent="0.25">
      <c r="A1575" s="13" t="s">
        <v>258</v>
      </c>
      <c r="B1575" s="4" t="s">
        <v>10096</v>
      </c>
      <c r="C1575" s="4" t="s">
        <v>10357</v>
      </c>
      <c r="D1575" s="5">
        <v>45763</v>
      </c>
      <c r="E1575" s="4" t="s">
        <v>1742</v>
      </c>
      <c r="F1575" s="6" t="s">
        <v>6344</v>
      </c>
      <c r="G1575" s="4" t="s">
        <v>10358</v>
      </c>
      <c r="H1575" s="6" t="s">
        <v>116</v>
      </c>
      <c r="I1575" s="6" t="s">
        <v>89</v>
      </c>
      <c r="J1575" s="4">
        <v>7</v>
      </c>
      <c r="K1575" s="4">
        <v>32</v>
      </c>
      <c r="L1575" s="4">
        <v>0</v>
      </c>
      <c r="M1575" s="4" t="s">
        <v>959</v>
      </c>
      <c r="N1575" s="6" t="s">
        <v>3692</v>
      </c>
      <c r="O1575" s="6" t="s">
        <v>959</v>
      </c>
      <c r="P1575" s="6"/>
      <c r="Q1575" s="4" t="s">
        <v>51</v>
      </c>
      <c r="R1575" s="4" t="s">
        <v>52</v>
      </c>
      <c r="S1575" s="5">
        <v>43812</v>
      </c>
      <c r="T1575" s="7" t="s">
        <v>10359</v>
      </c>
      <c r="U1575" s="7" t="s">
        <v>10360</v>
      </c>
      <c r="V1575" s="7" t="s">
        <v>10361</v>
      </c>
      <c r="W1575" s="4" t="s">
        <v>677</v>
      </c>
      <c r="X1575" s="4" t="s">
        <v>2155</v>
      </c>
      <c r="Y1575" s="4" t="s">
        <v>10240</v>
      </c>
      <c r="Z1575" s="4"/>
      <c r="AA1575" s="4" t="s">
        <v>66</v>
      </c>
      <c r="AB1575" s="4" t="s">
        <v>281</v>
      </c>
      <c r="AC1575" s="6" t="s">
        <v>281</v>
      </c>
      <c r="AD1575" s="6" t="s">
        <v>2571</v>
      </c>
      <c r="AE1575" s="4" t="s">
        <v>10362</v>
      </c>
      <c r="AF1575" s="6" t="s">
        <v>9795</v>
      </c>
      <c r="AG1575" s="6" t="s">
        <v>124</v>
      </c>
      <c r="AH1575" s="6" t="s">
        <v>109</v>
      </c>
      <c r="AI1575" s="4">
        <f t="shared" si="24"/>
        <v>0</v>
      </c>
      <c r="AJ1575" s="4" t="s">
        <v>10242</v>
      </c>
      <c r="AK1575" s="6" t="s">
        <v>472</v>
      </c>
      <c r="AL1575" s="4" t="str">
        <f>IFERROR(IF(AK1575="", "", _xlfn.XLOOKUP(AK1575, CODES!A:A,CODES!E:E)), "")</f>
        <v>Operational</v>
      </c>
      <c r="AM1575" s="4" t="str">
        <f>IFERROR(IF(AK1575="", "", _xlfn.XLOOKUP(AK1575, CODES!A:A,CODES!G:G)), "")</f>
        <v>NR</v>
      </c>
      <c r="AN1575" s="4" t="str">
        <f>IFERROR(IF(AK1575="", "", _xlfn.XLOOKUP(AK1575, CODES!A:A,CODES!I:I)), "")</f>
        <v>OHL</v>
      </c>
      <c r="AO1575" s="6" t="s">
        <v>10329</v>
      </c>
      <c r="AP1575" s="6"/>
      <c r="AQ1575" s="6"/>
      <c r="AR1575" s="6"/>
      <c r="AS1575" s="15"/>
    </row>
    <row r="1576" spans="1:45" ht="75" hidden="1" x14ac:dyDescent="0.25">
      <c r="A1576" s="13" t="s">
        <v>25</v>
      </c>
      <c r="B1576" s="4" t="s">
        <v>10096</v>
      </c>
      <c r="C1576" s="4" t="s">
        <v>10363</v>
      </c>
      <c r="D1576" s="5">
        <v>45763</v>
      </c>
      <c r="E1576" s="4" t="s">
        <v>2928</v>
      </c>
      <c r="F1576" s="6" t="s">
        <v>2929</v>
      </c>
      <c r="G1576" s="4" t="s">
        <v>71</v>
      </c>
      <c r="H1576" s="6"/>
      <c r="I1576" s="6"/>
      <c r="J1576" s="4">
        <v>32</v>
      </c>
      <c r="K1576" s="4">
        <v>32</v>
      </c>
      <c r="L1576" s="4">
        <v>0</v>
      </c>
      <c r="M1576" s="4" t="s">
        <v>251</v>
      </c>
      <c r="N1576" s="6" t="s">
        <v>10364</v>
      </c>
      <c r="O1576" s="6" t="s">
        <v>251</v>
      </c>
      <c r="P1576" s="6"/>
      <c r="Q1576" s="4" t="s">
        <v>73</v>
      </c>
      <c r="R1576" s="4" t="s">
        <v>74</v>
      </c>
      <c r="S1576" s="4"/>
      <c r="T1576" s="7" t="s">
        <v>10365</v>
      </c>
      <c r="U1576" s="7" t="s">
        <v>10366</v>
      </c>
      <c r="V1576" s="7"/>
      <c r="W1576" s="4" t="s">
        <v>135</v>
      </c>
      <c r="X1576" s="4" t="s">
        <v>135</v>
      </c>
      <c r="Y1576" s="4" t="s">
        <v>418</v>
      </c>
      <c r="Z1576" s="4" t="s">
        <v>418</v>
      </c>
      <c r="AA1576" s="4" t="s">
        <v>66</v>
      </c>
      <c r="AB1576" s="4" t="s">
        <v>97</v>
      </c>
      <c r="AC1576" s="6" t="s">
        <v>97</v>
      </c>
      <c r="AD1576" s="6"/>
      <c r="AE1576" s="4" t="s">
        <v>10367</v>
      </c>
      <c r="AF1576" s="6"/>
      <c r="AG1576" s="6"/>
      <c r="AH1576" s="6" t="s">
        <v>137</v>
      </c>
      <c r="AI1576" s="4">
        <f t="shared" si="24"/>
        <v>0</v>
      </c>
      <c r="AJ1576" s="4" t="s">
        <v>58</v>
      </c>
      <c r="AK1576" s="6" t="s">
        <v>3719</v>
      </c>
      <c r="AL1576" s="4" t="str">
        <f>IFERROR(IF(AK1576="", "", _xlfn.XLOOKUP(AK1576, CODES!A:A,CODES!E:E)), "")</f>
        <v>Doors</v>
      </c>
      <c r="AM1576" s="4" t="str">
        <f>IFERROR(IF(AK1576="", "", _xlfn.XLOOKUP(AK1576, CODES!A:A,CODES!G:G)), "")</f>
        <v>Exterior Passenger Doors</v>
      </c>
      <c r="AN1576" s="4" t="str">
        <f>IFERROR(IF(AK1576="", "", _xlfn.XLOOKUP(AK1576, CODES!A:A,CODES!I:I)), "")</f>
        <v>Door Control Unit (DCU)</v>
      </c>
      <c r="AO1576" s="6"/>
      <c r="AP1576" s="6"/>
      <c r="AQ1576" s="6"/>
      <c r="AR1576" s="6"/>
      <c r="AS1576" s="15"/>
    </row>
    <row r="1577" spans="1:45" ht="105" hidden="1" x14ac:dyDescent="0.25">
      <c r="A1577" s="13" t="s">
        <v>25</v>
      </c>
      <c r="B1577" s="4" t="s">
        <v>10096</v>
      </c>
      <c r="C1577" s="4" t="s">
        <v>10368</v>
      </c>
      <c r="D1577" s="5">
        <v>45762</v>
      </c>
      <c r="E1577" s="4" t="s">
        <v>8459</v>
      </c>
      <c r="F1577" s="6" t="s">
        <v>10369</v>
      </c>
      <c r="G1577" s="4" t="s">
        <v>80</v>
      </c>
      <c r="H1577" s="6" t="s">
        <v>581</v>
      </c>
      <c r="I1577" s="6" t="s">
        <v>89</v>
      </c>
      <c r="J1577" s="4">
        <v>10</v>
      </c>
      <c r="K1577" s="4">
        <v>10</v>
      </c>
      <c r="L1577" s="4">
        <v>0</v>
      </c>
      <c r="M1577" s="4" t="s">
        <v>810</v>
      </c>
      <c r="N1577" s="6"/>
      <c r="O1577" s="6" t="s">
        <v>810</v>
      </c>
      <c r="P1577" s="6"/>
      <c r="Q1577" s="4" t="s">
        <v>82</v>
      </c>
      <c r="R1577" s="4" t="s">
        <v>52</v>
      </c>
      <c r="S1577" s="5">
        <v>43714</v>
      </c>
      <c r="T1577" s="7" t="s">
        <v>10370</v>
      </c>
      <c r="U1577" s="7" t="s">
        <v>10371</v>
      </c>
      <c r="V1577" s="7"/>
      <c r="W1577" s="4" t="s">
        <v>547</v>
      </c>
      <c r="X1577" s="4" t="s">
        <v>547</v>
      </c>
      <c r="Y1577" s="4" t="s">
        <v>65</v>
      </c>
      <c r="Z1577" s="4" t="s">
        <v>65</v>
      </c>
      <c r="AA1577" s="4" t="s">
        <v>66</v>
      </c>
      <c r="AB1577" s="4" t="s">
        <v>97</v>
      </c>
      <c r="AC1577" s="6" t="s">
        <v>97</v>
      </c>
      <c r="AD1577" s="6"/>
      <c r="AE1577" s="4" t="s">
        <v>10372</v>
      </c>
      <c r="AF1577" s="6"/>
      <c r="AG1577" s="6" t="s">
        <v>108</v>
      </c>
      <c r="AH1577" s="6" t="s">
        <v>109</v>
      </c>
      <c r="AI1577" s="4">
        <f t="shared" si="24"/>
        <v>0</v>
      </c>
      <c r="AJ1577" s="4" t="s">
        <v>68</v>
      </c>
      <c r="AK1577" s="6" t="s">
        <v>927</v>
      </c>
      <c r="AL1577" s="4" t="str">
        <f>IFERROR(IF(AK1577="", "", _xlfn.XLOOKUP(AK1577, CODES!A:A,CODES!E:E)), "")</f>
        <v>Operational</v>
      </c>
      <c r="AM1577" s="4" t="str">
        <f>IFERROR(IF(AK1577="", "", _xlfn.XLOOKUP(AK1577, CODES!A:A,CODES!G:G)), "")</f>
        <v>Depot</v>
      </c>
      <c r="AN1577" s="4" t="str">
        <f>IFERROR(IF(AK1577="", "", _xlfn.XLOOKUP(AK1577, CODES!A:A,CODES!I:I)), "")</f>
        <v>Awaiting Acceptance</v>
      </c>
      <c r="AO1577" s="6" t="s">
        <v>8654</v>
      </c>
      <c r="AP1577" s="6"/>
      <c r="AQ1577" s="6"/>
      <c r="AR1577" s="6"/>
      <c r="AS1577" s="15"/>
    </row>
    <row r="1578" spans="1:45" ht="60" hidden="1" x14ac:dyDescent="0.25">
      <c r="A1578" s="13" t="s">
        <v>258</v>
      </c>
      <c r="B1578" s="4" t="s">
        <v>10096</v>
      </c>
      <c r="C1578" s="4" t="s">
        <v>10373</v>
      </c>
      <c r="D1578" s="5">
        <v>45762</v>
      </c>
      <c r="E1578" s="4" t="s">
        <v>8312</v>
      </c>
      <c r="F1578" s="6" t="s">
        <v>9596</v>
      </c>
      <c r="G1578" s="4" t="s">
        <v>102</v>
      </c>
      <c r="H1578" s="6" t="s">
        <v>204</v>
      </c>
      <c r="I1578" s="6" t="s">
        <v>89</v>
      </c>
      <c r="J1578" s="4">
        <v>4</v>
      </c>
      <c r="K1578" s="4">
        <v>4</v>
      </c>
      <c r="L1578" s="4">
        <v>0</v>
      </c>
      <c r="M1578" s="4" t="s">
        <v>518</v>
      </c>
      <c r="N1578" s="6"/>
      <c r="O1578" s="6" t="s">
        <v>518</v>
      </c>
      <c r="P1578" s="6"/>
      <c r="Q1578" s="4" t="s">
        <v>51</v>
      </c>
      <c r="R1578" s="4" t="s">
        <v>52</v>
      </c>
      <c r="S1578" s="5">
        <v>43549</v>
      </c>
      <c r="T1578" s="7" t="s">
        <v>10374</v>
      </c>
      <c r="U1578" s="7" t="s">
        <v>10042</v>
      </c>
      <c r="V1578" s="7" t="s">
        <v>10375</v>
      </c>
      <c r="W1578" s="4" t="s">
        <v>916</v>
      </c>
      <c r="X1578" s="4" t="s">
        <v>2182</v>
      </c>
      <c r="Y1578" s="4" t="s">
        <v>4535</v>
      </c>
      <c r="Z1578" s="4"/>
      <c r="AA1578" s="4" t="s">
        <v>66</v>
      </c>
      <c r="AB1578" s="4" t="s">
        <v>281</v>
      </c>
      <c r="AC1578" s="6" t="s">
        <v>281</v>
      </c>
      <c r="AD1578" s="6" t="s">
        <v>2571</v>
      </c>
      <c r="AE1578" s="4" t="s">
        <v>10376</v>
      </c>
      <c r="AF1578" s="6" t="s">
        <v>10178</v>
      </c>
      <c r="AG1578" s="6" t="s">
        <v>108</v>
      </c>
      <c r="AH1578" s="6" t="s">
        <v>109</v>
      </c>
      <c r="AI1578" s="4">
        <f t="shared" si="24"/>
        <v>0</v>
      </c>
      <c r="AJ1578" s="4" t="s">
        <v>2185</v>
      </c>
      <c r="AK1578" s="6" t="s">
        <v>347</v>
      </c>
      <c r="AL1578" s="4" t="str">
        <f>IFERROR(IF(AK1578="", "", _xlfn.XLOOKUP(AK1578, CODES!A:A,CODES!E:E)), "")</f>
        <v>Operational</v>
      </c>
      <c r="AM1578" s="4" t="str">
        <f>IFERROR(IF(AK1578="", "", _xlfn.XLOOKUP(AK1578, CODES!A:A,CODES!G:G)), "")</f>
        <v>NR</v>
      </c>
      <c r="AN1578" s="4" t="str">
        <f>IFERROR(IF(AK1578="", "", _xlfn.XLOOKUP(AK1578, CODES!A:A,CODES!I:I)), "")</f>
        <v>Regulation</v>
      </c>
      <c r="AO1578" s="6" t="s">
        <v>10377</v>
      </c>
      <c r="AP1578" s="6"/>
      <c r="AQ1578" s="6"/>
      <c r="AR1578" s="6"/>
      <c r="AS1578" s="15"/>
    </row>
    <row r="1579" spans="1:45" ht="75" hidden="1" x14ac:dyDescent="0.25">
      <c r="A1579" s="13" t="s">
        <v>25</v>
      </c>
      <c r="B1579" s="4" t="s">
        <v>10096</v>
      </c>
      <c r="C1579" s="4" t="s">
        <v>10378</v>
      </c>
      <c r="D1579" s="5">
        <v>45762</v>
      </c>
      <c r="E1579" s="4" t="s">
        <v>4859</v>
      </c>
      <c r="F1579" s="6" t="s">
        <v>6104</v>
      </c>
      <c r="G1579" s="4" t="s">
        <v>130</v>
      </c>
      <c r="H1579" s="6"/>
      <c r="I1579" s="6"/>
      <c r="J1579" s="4">
        <v>5</v>
      </c>
      <c r="K1579" s="4">
        <v>5</v>
      </c>
      <c r="L1579" s="4">
        <v>0</v>
      </c>
      <c r="M1579" s="4" t="s">
        <v>765</v>
      </c>
      <c r="N1579" s="6" t="s">
        <v>6480</v>
      </c>
      <c r="O1579" s="6" t="s">
        <v>765</v>
      </c>
      <c r="P1579" s="6"/>
      <c r="Q1579" s="4" t="s">
        <v>73</v>
      </c>
      <c r="R1579" s="4" t="s">
        <v>74</v>
      </c>
      <c r="S1579" s="4"/>
      <c r="T1579" s="7" t="s">
        <v>10379</v>
      </c>
      <c r="U1579" s="7" t="s">
        <v>10380</v>
      </c>
      <c r="V1579" s="7"/>
      <c r="W1579" s="4" t="s">
        <v>161</v>
      </c>
      <c r="X1579" s="4" t="s">
        <v>161</v>
      </c>
      <c r="Y1579" s="4" t="s">
        <v>418</v>
      </c>
      <c r="Z1579" s="4" t="s">
        <v>418</v>
      </c>
      <c r="AA1579" s="4" t="s">
        <v>66</v>
      </c>
      <c r="AB1579" s="4" t="s">
        <v>97</v>
      </c>
      <c r="AC1579" s="6" t="s">
        <v>97</v>
      </c>
      <c r="AD1579" s="6"/>
      <c r="AE1579" s="4" t="s">
        <v>10381</v>
      </c>
      <c r="AF1579" s="6"/>
      <c r="AG1579" s="6"/>
      <c r="AH1579" s="6" t="s">
        <v>137</v>
      </c>
      <c r="AI1579" s="4">
        <f t="shared" si="24"/>
        <v>0</v>
      </c>
      <c r="AJ1579" s="4" t="s">
        <v>58</v>
      </c>
      <c r="AK1579" s="6" t="s">
        <v>4189</v>
      </c>
      <c r="AL1579" s="4" t="str">
        <f>IFERROR(IF(AK1579="", "", _xlfn.XLOOKUP(AK1579, CODES!A:A,CODES!E:E)), "")</f>
        <v>Doors</v>
      </c>
      <c r="AM1579" s="4" t="str">
        <f>IFERROR(IF(AK1579="", "", _xlfn.XLOOKUP(AK1579, CODES!A:A,CODES!G:G)), "")</f>
        <v>Exterior Passenger Doors</v>
      </c>
      <c r="AN1579" s="4" t="str">
        <f>IFERROR(IF(AK1579="", "", _xlfn.XLOOKUP(AK1579, CODES!A:A,CODES!I:I)), "")</f>
        <v>Mechanical locking dev (MLD)</v>
      </c>
      <c r="AO1579" s="6"/>
      <c r="AP1579" s="6"/>
      <c r="AQ1579" s="6"/>
      <c r="AR1579" s="6"/>
      <c r="AS1579" s="15"/>
    </row>
    <row r="1580" spans="1:45" ht="180" hidden="1" x14ac:dyDescent="0.25">
      <c r="A1580" s="13" t="s">
        <v>258</v>
      </c>
      <c r="B1580" s="4" t="s">
        <v>10096</v>
      </c>
      <c r="C1580" s="4" t="s">
        <v>10382</v>
      </c>
      <c r="D1580" s="5">
        <v>45762</v>
      </c>
      <c r="E1580" s="4" t="s">
        <v>2993</v>
      </c>
      <c r="F1580" s="6" t="s">
        <v>2994</v>
      </c>
      <c r="G1580" s="4" t="s">
        <v>447</v>
      </c>
      <c r="H1580" s="6" t="s">
        <v>89</v>
      </c>
      <c r="I1580" s="6" t="s">
        <v>116</v>
      </c>
      <c r="J1580" s="4">
        <v>0</v>
      </c>
      <c r="K1580" s="4">
        <v>3</v>
      </c>
      <c r="L1580" s="4">
        <v>7</v>
      </c>
      <c r="M1580" s="4" t="s">
        <v>876</v>
      </c>
      <c r="N1580" s="6" t="s">
        <v>5932</v>
      </c>
      <c r="O1580" s="6" t="s">
        <v>876</v>
      </c>
      <c r="P1580" s="6"/>
      <c r="Q1580" s="4" t="s">
        <v>82</v>
      </c>
      <c r="R1580" s="4" t="s">
        <v>52</v>
      </c>
      <c r="S1580" s="5">
        <v>43735</v>
      </c>
      <c r="T1580" s="7" t="s">
        <v>10383</v>
      </c>
      <c r="U1580" s="7" t="s">
        <v>10384</v>
      </c>
      <c r="V1580" s="7" t="s">
        <v>10385</v>
      </c>
      <c r="W1580" s="4" t="s">
        <v>1704</v>
      </c>
      <c r="X1580" s="4" t="s">
        <v>1704</v>
      </c>
      <c r="Y1580" s="4" t="s">
        <v>2231</v>
      </c>
      <c r="Z1580" s="4" t="s">
        <v>2231</v>
      </c>
      <c r="AA1580" s="4" t="s">
        <v>66</v>
      </c>
      <c r="AB1580" s="4" t="s">
        <v>97</v>
      </c>
      <c r="AC1580" s="6" t="s">
        <v>281</v>
      </c>
      <c r="AD1580" s="6"/>
      <c r="AE1580" s="4" t="s">
        <v>10386</v>
      </c>
      <c r="AF1580" s="6"/>
      <c r="AG1580" s="6" t="s">
        <v>124</v>
      </c>
      <c r="AH1580" s="6" t="s">
        <v>109</v>
      </c>
      <c r="AI1580" s="4">
        <f t="shared" si="24"/>
        <v>0</v>
      </c>
      <c r="AJ1580" s="4" t="s">
        <v>1707</v>
      </c>
      <c r="AK1580" s="6" t="s">
        <v>1538</v>
      </c>
      <c r="AL1580" s="4" t="str">
        <f>IFERROR(IF(AK1580="", "", _xlfn.XLOOKUP(AK1580, CODES!A:A,CODES!E:E)), "")</f>
        <v>Safety System</v>
      </c>
      <c r="AM1580" s="4" t="str">
        <f>IFERROR(IF(AK1580="", "", _xlfn.XLOOKUP(AK1580, CODES!A:A,CODES!G:G)), "")</f>
        <v>AWS TPWS</v>
      </c>
      <c r="AN1580" s="4" t="str">
        <f>IFERROR(IF(AK1580="", "", _xlfn.XLOOKUP(AK1580, CODES!A:A,CODES!I:I)), "")</f>
        <v>E-TPWS Receiver Unit</v>
      </c>
      <c r="AO1580" s="6" t="s">
        <v>10387</v>
      </c>
      <c r="AP1580" s="6"/>
      <c r="AQ1580" s="6"/>
      <c r="AR1580" s="6"/>
      <c r="AS1580" s="15"/>
    </row>
    <row r="1581" spans="1:45" ht="135" hidden="1" x14ac:dyDescent="0.25">
      <c r="A1581" s="13" t="s">
        <v>10119</v>
      </c>
      <c r="B1581" s="4" t="s">
        <v>10096</v>
      </c>
      <c r="C1581" s="4" t="s">
        <v>10388</v>
      </c>
      <c r="D1581" s="5">
        <v>45762</v>
      </c>
      <c r="E1581" s="4"/>
      <c r="F1581" s="6" t="s">
        <v>9300</v>
      </c>
      <c r="G1581" s="4" t="s">
        <v>192</v>
      </c>
      <c r="H1581" s="6" t="s">
        <v>73</v>
      </c>
      <c r="I1581" s="6" t="s">
        <v>2567</v>
      </c>
      <c r="J1581" s="4">
        <v>11</v>
      </c>
      <c r="K1581" s="4">
        <v>28</v>
      </c>
      <c r="L1581" s="4">
        <v>0</v>
      </c>
      <c r="M1581" s="4" t="s">
        <v>62</v>
      </c>
      <c r="N1581" s="6"/>
      <c r="O1581" s="6" t="s">
        <v>169</v>
      </c>
      <c r="P1581" s="6"/>
      <c r="Q1581" s="4" t="s">
        <v>51</v>
      </c>
      <c r="R1581" s="4" t="s">
        <v>52</v>
      </c>
      <c r="S1581" s="5">
        <v>43972</v>
      </c>
      <c r="T1581" s="7" t="s">
        <v>10389</v>
      </c>
      <c r="U1581" s="7" t="s">
        <v>10390</v>
      </c>
      <c r="V1581" s="7"/>
      <c r="W1581" s="4"/>
      <c r="X1581" s="4" t="s">
        <v>797</v>
      </c>
      <c r="Y1581" s="4" t="s">
        <v>148</v>
      </c>
      <c r="Z1581" s="4"/>
      <c r="AA1581" s="4" t="s">
        <v>55</v>
      </c>
      <c r="AB1581" s="4" t="s">
        <v>45</v>
      </c>
      <c r="AC1581" s="6" t="s">
        <v>97</v>
      </c>
      <c r="AD1581" s="6"/>
      <c r="AE1581" s="4" t="s">
        <v>10391</v>
      </c>
      <c r="AF1581" s="6"/>
      <c r="AG1581" s="6" t="s">
        <v>124</v>
      </c>
      <c r="AH1581" s="6" t="s">
        <v>109</v>
      </c>
      <c r="AI1581" s="4">
        <f t="shared" si="24"/>
        <v>0</v>
      </c>
      <c r="AJ1581" s="4" t="s">
        <v>68</v>
      </c>
      <c r="AK1581" s="6" t="s">
        <v>500</v>
      </c>
      <c r="AL1581" s="4" t="str">
        <f>IFERROR(IF(AK1581="", "", _xlfn.XLOOKUP(AK1581, CODES!A:A,CODES!E:E)), "")</f>
        <v>Operational</v>
      </c>
      <c r="AM1581" s="4" t="str">
        <f>IFERROR(IF(AK1581="", "", _xlfn.XLOOKUP(AK1581, CODES!A:A,CODES!G:G)), "")</f>
        <v>Control</v>
      </c>
      <c r="AN1581" s="4" t="str">
        <f>IFERROR(IF(AK1581="", "", _xlfn.XLOOKUP(AK1581, CODES!A:A,CODES!I:I)), "")</f>
        <v>LNER</v>
      </c>
      <c r="AO1581" s="6" t="s">
        <v>10392</v>
      </c>
      <c r="AP1581" s="6"/>
      <c r="AQ1581" s="6"/>
      <c r="AR1581" s="6"/>
      <c r="AS1581" s="15"/>
    </row>
    <row r="1582" spans="1:45" ht="255" hidden="1" x14ac:dyDescent="0.25">
      <c r="A1582" s="13" t="s">
        <v>258</v>
      </c>
      <c r="B1582" s="4" t="s">
        <v>10096</v>
      </c>
      <c r="C1582" s="4" t="s">
        <v>10393</v>
      </c>
      <c r="D1582" s="5">
        <v>45762</v>
      </c>
      <c r="E1582" s="4" t="s">
        <v>7347</v>
      </c>
      <c r="F1582" s="6" t="s">
        <v>9053</v>
      </c>
      <c r="G1582" s="4" t="s">
        <v>6156</v>
      </c>
      <c r="H1582" s="6" t="s">
        <v>204</v>
      </c>
      <c r="I1582" s="6" t="s">
        <v>89</v>
      </c>
      <c r="J1582" s="4">
        <v>4</v>
      </c>
      <c r="K1582" s="4">
        <v>14</v>
      </c>
      <c r="L1582" s="4">
        <v>0</v>
      </c>
      <c r="M1582" s="4" t="s">
        <v>450</v>
      </c>
      <c r="N1582" s="6"/>
      <c r="O1582" s="6" t="s">
        <v>450</v>
      </c>
      <c r="P1582" s="6"/>
      <c r="Q1582" s="4" t="s">
        <v>82</v>
      </c>
      <c r="R1582" s="4" t="s">
        <v>52</v>
      </c>
      <c r="S1582" s="5">
        <v>43805</v>
      </c>
      <c r="T1582" s="7" t="s">
        <v>10394</v>
      </c>
      <c r="U1582" s="7" t="s">
        <v>10395</v>
      </c>
      <c r="V1582" s="7" t="s">
        <v>10396</v>
      </c>
      <c r="W1582" s="4" t="s">
        <v>279</v>
      </c>
      <c r="X1582" s="4" t="s">
        <v>279</v>
      </c>
      <c r="Y1582" s="4" t="s">
        <v>280</v>
      </c>
      <c r="Z1582" s="4" t="s">
        <v>280</v>
      </c>
      <c r="AA1582" s="4" t="s">
        <v>66</v>
      </c>
      <c r="AB1582" s="4" t="s">
        <v>97</v>
      </c>
      <c r="AC1582" s="6" t="s">
        <v>281</v>
      </c>
      <c r="AD1582" s="6" t="s">
        <v>4566</v>
      </c>
      <c r="AE1582" s="4" t="s">
        <v>10397</v>
      </c>
      <c r="AF1582" s="6"/>
      <c r="AG1582" s="6" t="s">
        <v>124</v>
      </c>
      <c r="AH1582" s="6" t="s">
        <v>109</v>
      </c>
      <c r="AI1582" s="4">
        <f t="shared" si="24"/>
        <v>0</v>
      </c>
      <c r="AJ1582" s="4" t="s">
        <v>271</v>
      </c>
      <c r="AK1582" s="6" t="s">
        <v>7276</v>
      </c>
      <c r="AL1582" s="4" t="str">
        <f>IFERROR(IF(AK1582="", "", _xlfn.XLOOKUP(AK1582, CODES!A:A,CODES!E:E)), "")</f>
        <v>LNER</v>
      </c>
      <c r="AM1582" s="4" t="str">
        <f>IFERROR(IF(AK1582="", "", _xlfn.XLOOKUP(AK1582, CODES!A:A,CODES!G:G)), "")</f>
        <v>Other</v>
      </c>
      <c r="AN1582" s="4" t="str">
        <f>IFERROR(IF(AK1582="", "", _xlfn.XLOOKUP(AK1582, CODES!A:A,CODES!I:I)), "")</f>
        <v>HQ - Ops</v>
      </c>
      <c r="AO1582" s="6" t="s">
        <v>10398</v>
      </c>
      <c r="AP1582" s="6"/>
      <c r="AQ1582" s="6"/>
      <c r="AR1582" s="6"/>
      <c r="AS1582" s="15"/>
    </row>
    <row r="1583" spans="1:45" ht="75" hidden="1" x14ac:dyDescent="0.25">
      <c r="A1583" s="13" t="s">
        <v>25</v>
      </c>
      <c r="B1583" s="4" t="s">
        <v>10096</v>
      </c>
      <c r="C1583" s="4" t="s">
        <v>10399</v>
      </c>
      <c r="D1583" s="5">
        <v>45762</v>
      </c>
      <c r="E1583" s="4" t="s">
        <v>3522</v>
      </c>
      <c r="F1583" s="6" t="s">
        <v>154</v>
      </c>
      <c r="G1583" s="4" t="s">
        <v>3518</v>
      </c>
      <c r="H1583" s="6"/>
      <c r="I1583" s="6"/>
      <c r="J1583" s="4">
        <v>4</v>
      </c>
      <c r="K1583" s="4">
        <v>20</v>
      </c>
      <c r="L1583" s="4">
        <v>0</v>
      </c>
      <c r="M1583" s="4" t="s">
        <v>72</v>
      </c>
      <c r="N1583" s="6"/>
      <c r="O1583" s="6" t="s">
        <v>72</v>
      </c>
      <c r="P1583" s="6"/>
      <c r="Q1583" s="4" t="s">
        <v>73</v>
      </c>
      <c r="R1583" s="4" t="s">
        <v>74</v>
      </c>
      <c r="S1583" s="4"/>
      <c r="T1583" s="7" t="s">
        <v>10400</v>
      </c>
      <c r="U1583" s="7" t="s">
        <v>10401</v>
      </c>
      <c r="V1583" s="7"/>
      <c r="W1583" s="4" t="s">
        <v>161</v>
      </c>
      <c r="X1583" s="4" t="s">
        <v>161</v>
      </c>
      <c r="Y1583" s="4" t="s">
        <v>255</v>
      </c>
      <c r="Z1583" s="4" t="s">
        <v>255</v>
      </c>
      <c r="AA1583" s="4" t="s">
        <v>66</v>
      </c>
      <c r="AB1583" s="4" t="s">
        <v>97</v>
      </c>
      <c r="AC1583" s="6" t="s">
        <v>97</v>
      </c>
      <c r="AD1583" s="6"/>
      <c r="AE1583" s="4" t="s">
        <v>10402</v>
      </c>
      <c r="AF1583" s="6"/>
      <c r="AG1583" s="6"/>
      <c r="AH1583" s="6" t="s">
        <v>109</v>
      </c>
      <c r="AI1583" s="4">
        <f t="shared" si="24"/>
        <v>0</v>
      </c>
      <c r="AJ1583" s="4" t="s">
        <v>257</v>
      </c>
      <c r="AK1583" s="6"/>
      <c r="AL1583" s="4" t="str">
        <f>IFERROR(IF(AK1583="", "", _xlfn.XLOOKUP(AK1583, CODES!A:A,CODES!E:E)), "")</f>
        <v/>
      </c>
      <c r="AM1583" s="4" t="str">
        <f>IFERROR(IF(AK1583="", "", _xlfn.XLOOKUP(AK1583, CODES!A:A,CODES!G:G)), "")</f>
        <v/>
      </c>
      <c r="AN1583" s="4" t="str">
        <f>IFERROR(IF(AK1583="", "", _xlfn.XLOOKUP(AK1583, CODES!A:A,CODES!I:I)), "")</f>
        <v/>
      </c>
      <c r="AO1583" s="6"/>
      <c r="AP1583" s="6"/>
      <c r="AQ1583" s="6"/>
      <c r="AR1583" s="6"/>
      <c r="AS1583" s="15"/>
    </row>
    <row r="1584" spans="1:45" ht="90" hidden="1" x14ac:dyDescent="0.25">
      <c r="A1584" s="13" t="s">
        <v>25</v>
      </c>
      <c r="B1584" s="4" t="s">
        <v>10096</v>
      </c>
      <c r="C1584" s="4" t="s">
        <v>10403</v>
      </c>
      <c r="D1584" s="5">
        <v>45762</v>
      </c>
      <c r="E1584" s="4" t="s">
        <v>438</v>
      </c>
      <c r="F1584" s="6" t="s">
        <v>771</v>
      </c>
      <c r="G1584" s="4" t="s">
        <v>71</v>
      </c>
      <c r="H1584" s="6"/>
      <c r="I1584" s="6"/>
      <c r="J1584" s="4">
        <v>36</v>
      </c>
      <c r="K1584" s="4">
        <v>36</v>
      </c>
      <c r="L1584" s="4">
        <v>0</v>
      </c>
      <c r="M1584" s="4" t="s">
        <v>697</v>
      </c>
      <c r="N1584" s="6" t="s">
        <v>6485</v>
      </c>
      <c r="O1584" s="6" t="s">
        <v>697</v>
      </c>
      <c r="P1584" s="6"/>
      <c r="Q1584" s="4" t="s">
        <v>73</v>
      </c>
      <c r="R1584" s="4" t="s">
        <v>74</v>
      </c>
      <c r="S1584" s="4"/>
      <c r="T1584" s="7" t="s">
        <v>10404</v>
      </c>
      <c r="U1584" s="7" t="s">
        <v>10405</v>
      </c>
      <c r="V1584" s="7" t="s">
        <v>10406</v>
      </c>
      <c r="W1584" s="4" t="s">
        <v>75</v>
      </c>
      <c r="X1584" s="4" t="s">
        <v>75</v>
      </c>
      <c r="Y1584" s="4" t="s">
        <v>173</v>
      </c>
      <c r="Z1584" s="4" t="s">
        <v>173</v>
      </c>
      <c r="AA1584" s="4" t="s">
        <v>66</v>
      </c>
      <c r="AB1584" s="4" t="s">
        <v>97</v>
      </c>
      <c r="AC1584" s="6" t="s">
        <v>97</v>
      </c>
      <c r="AD1584" s="6"/>
      <c r="AE1584" s="4" t="s">
        <v>10407</v>
      </c>
      <c r="AF1584" s="6"/>
      <c r="AG1584" s="6"/>
      <c r="AH1584" s="6" t="s">
        <v>137</v>
      </c>
      <c r="AI1584" s="4">
        <f t="shared" si="24"/>
        <v>0</v>
      </c>
      <c r="AJ1584" s="4" t="s">
        <v>58</v>
      </c>
      <c r="AK1584" s="6"/>
      <c r="AL1584" s="4" t="str">
        <f>IFERROR(IF(AK1584="", "", _xlfn.XLOOKUP(AK1584, CODES!A:A,CODES!E:E)), "")</f>
        <v/>
      </c>
      <c r="AM1584" s="4" t="str">
        <f>IFERROR(IF(AK1584="", "", _xlfn.XLOOKUP(AK1584, CODES!A:A,CODES!G:G)), "")</f>
        <v/>
      </c>
      <c r="AN1584" s="4" t="str">
        <f>IFERROR(IF(AK1584="", "", _xlfn.XLOOKUP(AK1584, CODES!A:A,CODES!I:I)), "")</f>
        <v/>
      </c>
      <c r="AO1584" s="6"/>
      <c r="AP1584" s="6"/>
      <c r="AQ1584" s="6"/>
      <c r="AR1584" s="6"/>
      <c r="AS1584" s="15"/>
    </row>
    <row r="1585" spans="1:45" ht="135" hidden="1" x14ac:dyDescent="0.25">
      <c r="A1585" s="13" t="s">
        <v>25</v>
      </c>
      <c r="B1585" s="4" t="s">
        <v>10096</v>
      </c>
      <c r="C1585" s="4" t="s">
        <v>10408</v>
      </c>
      <c r="D1585" s="5">
        <v>45762</v>
      </c>
      <c r="E1585" s="4" t="s">
        <v>3776</v>
      </c>
      <c r="F1585" s="6" t="s">
        <v>3777</v>
      </c>
      <c r="G1585" s="4" t="s">
        <v>10409</v>
      </c>
      <c r="H1585" s="6" t="s">
        <v>89</v>
      </c>
      <c r="I1585" s="6" t="s">
        <v>168</v>
      </c>
      <c r="J1585" s="4">
        <v>0</v>
      </c>
      <c r="K1585" s="4">
        <v>0</v>
      </c>
      <c r="L1585" s="4">
        <v>2</v>
      </c>
      <c r="M1585" s="4" t="s">
        <v>604</v>
      </c>
      <c r="N1585" s="6"/>
      <c r="O1585" s="6" t="s">
        <v>604</v>
      </c>
      <c r="P1585" s="6"/>
      <c r="Q1585" s="4" t="s">
        <v>51</v>
      </c>
      <c r="R1585" s="4" t="s">
        <v>52</v>
      </c>
      <c r="S1585" s="5">
        <v>44064</v>
      </c>
      <c r="T1585" s="7" t="s">
        <v>10410</v>
      </c>
      <c r="U1585" s="7" t="s">
        <v>10411</v>
      </c>
      <c r="V1585" s="7"/>
      <c r="W1585" s="4" t="s">
        <v>95</v>
      </c>
      <c r="X1585" s="4" t="s">
        <v>95</v>
      </c>
      <c r="Y1585" s="4" t="s">
        <v>148</v>
      </c>
      <c r="Z1585" s="4" t="s">
        <v>148</v>
      </c>
      <c r="AA1585" s="4" t="s">
        <v>66</v>
      </c>
      <c r="AB1585" s="4" t="s">
        <v>97</v>
      </c>
      <c r="AC1585" s="6" t="s">
        <v>97</v>
      </c>
      <c r="AD1585" s="6"/>
      <c r="AE1585" s="4" t="s">
        <v>10412</v>
      </c>
      <c r="AF1585" s="6"/>
      <c r="AG1585" s="6" t="s">
        <v>366</v>
      </c>
      <c r="AH1585" s="6" t="s">
        <v>109</v>
      </c>
      <c r="AI1585" s="4">
        <f t="shared" si="24"/>
        <v>0</v>
      </c>
      <c r="AJ1585" s="4" t="s">
        <v>68</v>
      </c>
      <c r="AK1585" s="6" t="s">
        <v>367</v>
      </c>
      <c r="AL1585" s="4" t="str">
        <f>IFERROR(IF(AK1585="", "", _xlfn.XLOOKUP(AK1585, CODES!A:A,CODES!E:E)), "")</f>
        <v>LNER</v>
      </c>
      <c r="AM1585" s="4" t="str">
        <f>IFERROR(IF(AK1585="", "", _xlfn.XLOOKUP(AK1585, CODES!A:A,CODES!G:G)), "")</f>
        <v>Other</v>
      </c>
      <c r="AN1585" s="4" t="str">
        <f>IFERROR(IF(AK1585="", "", _xlfn.XLOOKUP(AK1585, CODES!A:A,CODES!I:I)), "")</f>
        <v>Availability</v>
      </c>
      <c r="AO1585" s="6" t="s">
        <v>10413</v>
      </c>
      <c r="AP1585" s="6"/>
      <c r="AQ1585" s="6"/>
      <c r="AR1585" s="6"/>
      <c r="AS1585" s="15"/>
    </row>
    <row r="1586" spans="1:45" ht="225" hidden="1" x14ac:dyDescent="0.25">
      <c r="A1586" s="13" t="s">
        <v>25</v>
      </c>
      <c r="B1586" s="4" t="s">
        <v>10096</v>
      </c>
      <c r="C1586" s="4" t="s">
        <v>10414</v>
      </c>
      <c r="D1586" s="5">
        <v>45762</v>
      </c>
      <c r="E1586" s="4" t="s">
        <v>349</v>
      </c>
      <c r="F1586" s="6" t="s">
        <v>10415</v>
      </c>
      <c r="G1586" s="4" t="s">
        <v>275</v>
      </c>
      <c r="H1586" s="6" t="s">
        <v>89</v>
      </c>
      <c r="I1586" s="6" t="s">
        <v>168</v>
      </c>
      <c r="J1586" s="4">
        <v>11</v>
      </c>
      <c r="K1586" s="4">
        <v>57</v>
      </c>
      <c r="L1586" s="4">
        <v>2</v>
      </c>
      <c r="M1586" s="4" t="s">
        <v>393</v>
      </c>
      <c r="N1586" s="6"/>
      <c r="O1586" s="6" t="s">
        <v>393</v>
      </c>
      <c r="P1586" s="6"/>
      <c r="Q1586" s="4" t="s">
        <v>51</v>
      </c>
      <c r="R1586" s="4" t="s">
        <v>52</v>
      </c>
      <c r="S1586" s="5">
        <v>43791</v>
      </c>
      <c r="T1586" s="7" t="s">
        <v>10416</v>
      </c>
      <c r="U1586" s="7" t="s">
        <v>10417</v>
      </c>
      <c r="V1586" s="7"/>
      <c r="W1586" s="4" t="s">
        <v>95</v>
      </c>
      <c r="X1586" s="4" t="s">
        <v>95</v>
      </c>
      <c r="Y1586" s="4" t="s">
        <v>148</v>
      </c>
      <c r="Z1586" s="4" t="s">
        <v>148</v>
      </c>
      <c r="AA1586" s="4" t="s">
        <v>66</v>
      </c>
      <c r="AB1586" s="4" t="s">
        <v>97</v>
      </c>
      <c r="AC1586" s="6" t="s">
        <v>97</v>
      </c>
      <c r="AD1586" s="6"/>
      <c r="AE1586" s="4" t="s">
        <v>10418</v>
      </c>
      <c r="AF1586" s="6"/>
      <c r="AG1586" s="6" t="s">
        <v>366</v>
      </c>
      <c r="AH1586" s="6" t="s">
        <v>109</v>
      </c>
      <c r="AI1586" s="4">
        <f t="shared" si="24"/>
        <v>0</v>
      </c>
      <c r="AJ1586" s="4" t="s">
        <v>68</v>
      </c>
      <c r="AK1586" s="6" t="s">
        <v>367</v>
      </c>
      <c r="AL1586" s="4" t="str">
        <f>IFERROR(IF(AK1586="", "", _xlfn.XLOOKUP(AK1586, CODES!A:A,CODES!E:E)), "")</f>
        <v>LNER</v>
      </c>
      <c r="AM1586" s="4" t="str">
        <f>IFERROR(IF(AK1586="", "", _xlfn.XLOOKUP(AK1586, CODES!A:A,CODES!G:G)), "")</f>
        <v>Other</v>
      </c>
      <c r="AN1586" s="4" t="str">
        <f>IFERROR(IF(AK1586="", "", _xlfn.XLOOKUP(AK1586, CODES!A:A,CODES!I:I)), "")</f>
        <v>Availability</v>
      </c>
      <c r="AO1586" s="6" t="s">
        <v>10419</v>
      </c>
      <c r="AP1586" s="6"/>
      <c r="AQ1586" s="6"/>
      <c r="AR1586" s="6"/>
      <c r="AS1586" s="15"/>
    </row>
    <row r="1587" spans="1:45" ht="330" hidden="1" x14ac:dyDescent="0.25">
      <c r="A1587" s="13" t="s">
        <v>258</v>
      </c>
      <c r="B1587" s="4" t="s">
        <v>10096</v>
      </c>
      <c r="C1587" s="4" t="s">
        <v>10420</v>
      </c>
      <c r="D1587" s="5">
        <v>45761</v>
      </c>
      <c r="E1587" s="4" t="s">
        <v>4067</v>
      </c>
      <c r="F1587" s="6" t="s">
        <v>1074</v>
      </c>
      <c r="G1587" s="4" t="s">
        <v>316</v>
      </c>
      <c r="H1587" s="6" t="s">
        <v>89</v>
      </c>
      <c r="I1587" s="6" t="s">
        <v>143</v>
      </c>
      <c r="J1587" s="4">
        <v>0</v>
      </c>
      <c r="K1587" s="4">
        <v>52</v>
      </c>
      <c r="L1587" s="4">
        <v>1</v>
      </c>
      <c r="M1587" s="4" t="s">
        <v>604</v>
      </c>
      <c r="N1587" s="6"/>
      <c r="O1587" s="6" t="s">
        <v>604</v>
      </c>
      <c r="P1587" s="6"/>
      <c r="Q1587" s="4" t="s">
        <v>51</v>
      </c>
      <c r="R1587" s="4" t="s">
        <v>52</v>
      </c>
      <c r="S1587" s="5">
        <v>44064</v>
      </c>
      <c r="T1587" s="7" t="s">
        <v>10421</v>
      </c>
      <c r="U1587" s="7" t="s">
        <v>10422</v>
      </c>
      <c r="V1587" s="7" t="s">
        <v>10423</v>
      </c>
      <c r="W1587" s="4" t="s">
        <v>677</v>
      </c>
      <c r="X1587" s="4" t="s">
        <v>2155</v>
      </c>
      <c r="Y1587" s="4" t="s">
        <v>2618</v>
      </c>
      <c r="Z1587" s="4"/>
      <c r="AA1587" s="4" t="s">
        <v>66</v>
      </c>
      <c r="AB1587" s="4" t="s">
        <v>281</v>
      </c>
      <c r="AC1587" s="6" t="s">
        <v>281</v>
      </c>
      <c r="AD1587" s="6" t="s">
        <v>2571</v>
      </c>
      <c r="AE1587" s="4" t="s">
        <v>10424</v>
      </c>
      <c r="AF1587" s="6"/>
      <c r="AG1587" s="6" t="s">
        <v>124</v>
      </c>
      <c r="AH1587" s="6" t="s">
        <v>109</v>
      </c>
      <c r="AI1587" s="4">
        <f t="shared" si="24"/>
        <v>0</v>
      </c>
      <c r="AJ1587" s="4" t="s">
        <v>2620</v>
      </c>
      <c r="AK1587" s="6" t="s">
        <v>472</v>
      </c>
      <c r="AL1587" s="4" t="str">
        <f>IFERROR(IF(AK1587="", "", _xlfn.XLOOKUP(AK1587, CODES!A:A,CODES!E:E)), "")</f>
        <v>Operational</v>
      </c>
      <c r="AM1587" s="4" t="str">
        <f>IFERROR(IF(AK1587="", "", _xlfn.XLOOKUP(AK1587, CODES!A:A,CODES!G:G)), "")</f>
        <v>NR</v>
      </c>
      <c r="AN1587" s="4" t="str">
        <f>IFERROR(IF(AK1587="", "", _xlfn.XLOOKUP(AK1587, CODES!A:A,CODES!I:I)), "")</f>
        <v>OHL</v>
      </c>
      <c r="AO1587" s="6" t="s">
        <v>10425</v>
      </c>
      <c r="AP1587" s="6"/>
      <c r="AQ1587" s="6"/>
      <c r="AR1587" s="6"/>
      <c r="AS1587" s="15"/>
    </row>
    <row r="1588" spans="1:45" ht="180" hidden="1" x14ac:dyDescent="0.25">
      <c r="A1588" s="13" t="s">
        <v>25</v>
      </c>
      <c r="B1588" s="4" t="s">
        <v>10096</v>
      </c>
      <c r="C1588" s="4" t="s">
        <v>10426</v>
      </c>
      <c r="D1588" s="5">
        <v>45761</v>
      </c>
      <c r="E1588" s="4" t="s">
        <v>2610</v>
      </c>
      <c r="F1588" s="6" t="s">
        <v>6604</v>
      </c>
      <c r="G1588" s="4" t="s">
        <v>10427</v>
      </c>
      <c r="H1588" s="6" t="s">
        <v>89</v>
      </c>
      <c r="I1588" s="6" t="s">
        <v>591</v>
      </c>
      <c r="J1588" s="4">
        <v>0</v>
      </c>
      <c r="K1588" s="4">
        <v>10</v>
      </c>
      <c r="L1588" s="4">
        <v>1.5</v>
      </c>
      <c r="M1588" s="4" t="s">
        <v>1006</v>
      </c>
      <c r="N1588" s="6"/>
      <c r="O1588" s="6" t="s">
        <v>1006</v>
      </c>
      <c r="P1588" s="6"/>
      <c r="Q1588" s="4" t="s">
        <v>51</v>
      </c>
      <c r="R1588" s="4" t="s">
        <v>52</v>
      </c>
      <c r="S1588" s="5">
        <v>43902</v>
      </c>
      <c r="T1588" s="7" t="s">
        <v>10428</v>
      </c>
      <c r="U1588" s="7" t="s">
        <v>10429</v>
      </c>
      <c r="V1588" s="7"/>
      <c r="W1588" s="4" t="s">
        <v>345</v>
      </c>
      <c r="X1588" s="4" t="s">
        <v>345</v>
      </c>
      <c r="Y1588" s="4" t="s">
        <v>65</v>
      </c>
      <c r="Z1588" s="4" t="s">
        <v>65</v>
      </c>
      <c r="AA1588" s="4" t="s">
        <v>66</v>
      </c>
      <c r="AB1588" s="4" t="s">
        <v>97</v>
      </c>
      <c r="AC1588" s="6" t="s">
        <v>97</v>
      </c>
      <c r="AD1588" s="6"/>
      <c r="AE1588" s="4" t="s">
        <v>10430</v>
      </c>
      <c r="AF1588" s="6"/>
      <c r="AG1588" s="6" t="s">
        <v>97</v>
      </c>
      <c r="AH1588" s="6" t="s">
        <v>109</v>
      </c>
      <c r="AI1588" s="4">
        <f t="shared" si="24"/>
        <v>0</v>
      </c>
      <c r="AJ1588" s="4" t="s">
        <v>68</v>
      </c>
      <c r="AK1588" s="6" t="s">
        <v>150</v>
      </c>
      <c r="AL1588" s="4" t="str">
        <f>IFERROR(IF(AK1588="", "", _xlfn.XLOOKUP(AK1588, CODES!A:A,CODES!E:E)), "")</f>
        <v>Operational</v>
      </c>
      <c r="AM1588" s="4" t="str">
        <f>IFERROR(IF(AK1588="", "", _xlfn.XLOOKUP(AK1588, CODES!A:A,CODES!G:G)), "")</f>
        <v>Control</v>
      </c>
      <c r="AN1588" s="4" t="str">
        <f>IFERROR(IF(AK1588="", "", _xlfn.XLOOKUP(AK1588, CODES!A:A,CODES!I:I)), "")</f>
        <v>HRL CPC</v>
      </c>
      <c r="AO1588" s="6" t="s">
        <v>10431</v>
      </c>
      <c r="AP1588" s="6"/>
      <c r="AQ1588" s="6"/>
      <c r="AR1588" s="6"/>
      <c r="AS1588" s="15"/>
    </row>
    <row r="1589" spans="1:45" ht="105" hidden="1" x14ac:dyDescent="0.25">
      <c r="A1589" s="13" t="s">
        <v>25</v>
      </c>
      <c r="B1589" s="4" t="s">
        <v>10096</v>
      </c>
      <c r="C1589" s="4" t="s">
        <v>10432</v>
      </c>
      <c r="D1589" s="5">
        <v>45761</v>
      </c>
      <c r="E1589" s="4" t="s">
        <v>5016</v>
      </c>
      <c r="F1589" s="6" t="s">
        <v>5480</v>
      </c>
      <c r="G1589" s="4" t="s">
        <v>142</v>
      </c>
      <c r="H1589" s="6"/>
      <c r="I1589" s="6"/>
      <c r="J1589" s="4">
        <v>5</v>
      </c>
      <c r="K1589" s="4">
        <v>5</v>
      </c>
      <c r="L1589" s="4">
        <v>0</v>
      </c>
      <c r="M1589" s="4" t="s">
        <v>837</v>
      </c>
      <c r="N1589" s="6" t="s">
        <v>157</v>
      </c>
      <c r="O1589" s="6" t="s">
        <v>837</v>
      </c>
      <c r="P1589" s="6"/>
      <c r="Q1589" s="4" t="s">
        <v>73</v>
      </c>
      <c r="R1589" s="4" t="s">
        <v>74</v>
      </c>
      <c r="S1589" s="4"/>
      <c r="T1589" s="7" t="s">
        <v>10433</v>
      </c>
      <c r="U1589" s="7" t="s">
        <v>10434</v>
      </c>
      <c r="V1589" s="7"/>
      <c r="W1589" s="4" t="s">
        <v>161</v>
      </c>
      <c r="X1589" s="4" t="s">
        <v>161</v>
      </c>
      <c r="Y1589" s="4" t="s">
        <v>574</v>
      </c>
      <c r="Z1589" s="4" t="s">
        <v>574</v>
      </c>
      <c r="AA1589" s="4" t="s">
        <v>66</v>
      </c>
      <c r="AB1589" s="4" t="s">
        <v>97</v>
      </c>
      <c r="AC1589" s="6" t="s">
        <v>97</v>
      </c>
      <c r="AD1589" s="6"/>
      <c r="AE1589" s="4" t="s">
        <v>10435</v>
      </c>
      <c r="AF1589" s="6"/>
      <c r="AG1589" s="6"/>
      <c r="AH1589" s="6" t="s">
        <v>137</v>
      </c>
      <c r="AI1589" s="4">
        <f t="shared" si="24"/>
        <v>0</v>
      </c>
      <c r="AJ1589" s="4" t="s">
        <v>58</v>
      </c>
      <c r="AK1589" s="6" t="s">
        <v>7631</v>
      </c>
      <c r="AL1589" s="4" t="str">
        <f>IFERROR(IF(AK1589="", "", _xlfn.XLOOKUP(AK1589, CODES!A:A,CODES!E:E)), "")</f>
        <v>Cab</v>
      </c>
      <c r="AM1589" s="4" t="str">
        <f>IFERROR(IF(AK1589="", "", _xlfn.XLOOKUP(AK1589, CODES!A:A,CODES!G:G)), "")</f>
        <v>Windscreen Wiper</v>
      </c>
      <c r="AN1589" s="4" t="str">
        <f>IFERROR(IF(AK1589="", "", _xlfn.XLOOKUP(AK1589, CODES!A:A,CODES!I:I)), "")</f>
        <v>Wiper Blade</v>
      </c>
      <c r="AO1589" s="6"/>
      <c r="AP1589" s="6"/>
      <c r="AQ1589" s="6"/>
      <c r="AR1589" s="6"/>
      <c r="AS1589" s="15"/>
    </row>
    <row r="1590" spans="1:45" ht="210" hidden="1" x14ac:dyDescent="0.25">
      <c r="A1590" s="13" t="s">
        <v>25</v>
      </c>
      <c r="B1590" s="4" t="s">
        <v>10096</v>
      </c>
      <c r="C1590" s="4" t="s">
        <v>10436</v>
      </c>
      <c r="D1590" s="5">
        <v>45761</v>
      </c>
      <c r="E1590" s="4" t="s">
        <v>2505</v>
      </c>
      <c r="F1590" s="6" t="s">
        <v>2836</v>
      </c>
      <c r="G1590" s="4" t="s">
        <v>8742</v>
      </c>
      <c r="H1590" s="6" t="s">
        <v>1172</v>
      </c>
      <c r="I1590" s="6" t="s">
        <v>449</v>
      </c>
      <c r="J1590" s="4">
        <v>17</v>
      </c>
      <c r="K1590" s="4">
        <v>115</v>
      </c>
      <c r="L1590" s="4">
        <v>0.5</v>
      </c>
      <c r="M1590" s="4" t="s">
        <v>1137</v>
      </c>
      <c r="N1590" s="6"/>
      <c r="O1590" s="6" t="s">
        <v>1137</v>
      </c>
      <c r="P1590" s="6"/>
      <c r="Q1590" s="4" t="s">
        <v>82</v>
      </c>
      <c r="R1590" s="4" t="s">
        <v>52</v>
      </c>
      <c r="S1590" s="5">
        <v>43819</v>
      </c>
      <c r="T1590" s="7" t="s">
        <v>10437</v>
      </c>
      <c r="U1590" s="7" t="s">
        <v>10438</v>
      </c>
      <c r="V1590" s="7" t="s">
        <v>10439</v>
      </c>
      <c r="W1590" s="4" t="s">
        <v>53</v>
      </c>
      <c r="X1590" s="4" t="s">
        <v>53</v>
      </c>
      <c r="Y1590" s="4" t="s">
        <v>96</v>
      </c>
      <c r="Z1590" s="4" t="s">
        <v>96</v>
      </c>
      <c r="AA1590" s="4" t="s">
        <v>66</v>
      </c>
      <c r="AB1590" s="4" t="s">
        <v>97</v>
      </c>
      <c r="AC1590" s="6" t="s">
        <v>97</v>
      </c>
      <c r="AD1590" s="6"/>
      <c r="AE1590" s="4" t="s">
        <v>10440</v>
      </c>
      <c r="AF1590" s="6" t="s">
        <v>10441</v>
      </c>
      <c r="AG1590" s="6" t="s">
        <v>124</v>
      </c>
      <c r="AH1590" s="6" t="s">
        <v>109</v>
      </c>
      <c r="AI1590" s="4">
        <f t="shared" si="24"/>
        <v>0</v>
      </c>
      <c r="AJ1590" s="4" t="s">
        <v>58</v>
      </c>
      <c r="AK1590" s="6" t="s">
        <v>7209</v>
      </c>
      <c r="AL1590" s="4" t="str">
        <f>IFERROR(IF(AK1590="", "", _xlfn.XLOOKUP(AK1590, CODES!A:A,CODES!E:E)), "")</f>
        <v>Bogies</v>
      </c>
      <c r="AM1590" s="4" t="str">
        <f>IFERROR(IF(AK1590="", "", _xlfn.XLOOKUP(AK1590, CODES!A:A,CODES!G:G)), "")</f>
        <v>Wheelset</v>
      </c>
      <c r="AN1590" s="4" t="str">
        <f>IFERROR(IF(AK1590="", "", _xlfn.XLOOKUP(AK1590, CODES!A:A,CODES!I:I)), "")</f>
        <v>No Fault Identified</v>
      </c>
      <c r="AO1590" s="6" t="s">
        <v>10442</v>
      </c>
      <c r="AP1590" s="6"/>
      <c r="AQ1590" s="6"/>
      <c r="AR1590" s="6"/>
      <c r="AS1590" s="15"/>
    </row>
    <row r="1591" spans="1:45" ht="180" hidden="1" x14ac:dyDescent="0.25">
      <c r="A1591" s="13" t="s">
        <v>25</v>
      </c>
      <c r="B1591" s="4" t="s">
        <v>10096</v>
      </c>
      <c r="C1591" s="4" t="s">
        <v>10443</v>
      </c>
      <c r="D1591" s="5">
        <v>45761</v>
      </c>
      <c r="E1591" s="4" t="s">
        <v>2769</v>
      </c>
      <c r="F1591" s="6" t="s">
        <v>10444</v>
      </c>
      <c r="G1591" s="4" t="s">
        <v>130</v>
      </c>
      <c r="H1591" s="6" t="s">
        <v>413</v>
      </c>
      <c r="I1591" s="6" t="s">
        <v>89</v>
      </c>
      <c r="J1591" s="4">
        <v>6</v>
      </c>
      <c r="K1591" s="4">
        <v>6</v>
      </c>
      <c r="L1591" s="4">
        <v>0</v>
      </c>
      <c r="M1591" s="4" t="s">
        <v>1084</v>
      </c>
      <c r="N1591" s="6" t="s">
        <v>3569</v>
      </c>
      <c r="O1591" s="6" t="s">
        <v>213</v>
      </c>
      <c r="P1591" s="6" t="s">
        <v>570</v>
      </c>
      <c r="Q1591" s="4" t="s">
        <v>82</v>
      </c>
      <c r="R1591" s="4" t="s">
        <v>52</v>
      </c>
      <c r="S1591" s="5">
        <v>43700</v>
      </c>
      <c r="T1591" s="7" t="s">
        <v>10445</v>
      </c>
      <c r="U1591" s="7" t="s">
        <v>10446</v>
      </c>
      <c r="V1591" s="7"/>
      <c r="W1591" s="4" t="s">
        <v>95</v>
      </c>
      <c r="X1591" s="4" t="s">
        <v>95</v>
      </c>
      <c r="Y1591" s="4" t="s">
        <v>574</v>
      </c>
      <c r="Z1591" s="4" t="s">
        <v>574</v>
      </c>
      <c r="AA1591" s="4" t="s">
        <v>66</v>
      </c>
      <c r="AB1591" s="4" t="s">
        <v>97</v>
      </c>
      <c r="AC1591" s="6" t="s">
        <v>97</v>
      </c>
      <c r="AD1591" s="6"/>
      <c r="AE1591" s="4" t="s">
        <v>10447</v>
      </c>
      <c r="AF1591" s="6"/>
      <c r="AG1591" s="6" t="s">
        <v>97</v>
      </c>
      <c r="AH1591" s="6" t="s">
        <v>137</v>
      </c>
      <c r="AI1591" s="4">
        <f t="shared" si="24"/>
        <v>0</v>
      </c>
      <c r="AJ1591" s="4" t="s">
        <v>58</v>
      </c>
      <c r="AK1591" s="6" t="s">
        <v>9155</v>
      </c>
      <c r="AL1591" s="4" t="str">
        <f>IFERROR(IF(AK1591="", "", _xlfn.XLOOKUP(AK1591, CODES!A:A,CODES!E:E)), "")</f>
        <v>Monitoring System</v>
      </c>
      <c r="AM1591" s="4" t="str">
        <f>IFERROR(IF(AK1591="", "", _xlfn.XLOOKUP(AK1591, CODES!A:A,CODES!G:G)), "")</f>
        <v>TMS</v>
      </c>
      <c r="AN1591" s="4" t="str">
        <f>IFERROR(IF(AK1591="", "", _xlfn.XLOOKUP(AK1591, CODES!A:A,CODES!I:I)), "")</f>
        <v>TMS  Display Unit</v>
      </c>
      <c r="AO1591" s="6" t="s">
        <v>10448</v>
      </c>
      <c r="AP1591" s="6"/>
      <c r="AQ1591" s="6"/>
      <c r="AR1591" s="6"/>
      <c r="AS1591" s="15"/>
    </row>
    <row r="1592" spans="1:45" ht="105" hidden="1" x14ac:dyDescent="0.25">
      <c r="A1592" s="13" t="s">
        <v>25</v>
      </c>
      <c r="B1592" s="4" t="s">
        <v>10096</v>
      </c>
      <c r="C1592" s="4" t="s">
        <v>10449</v>
      </c>
      <c r="D1592" s="5">
        <v>45761</v>
      </c>
      <c r="E1592" s="4" t="s">
        <v>8155</v>
      </c>
      <c r="F1592" s="6" t="s">
        <v>8156</v>
      </c>
      <c r="G1592" s="4" t="s">
        <v>275</v>
      </c>
      <c r="H1592" s="6" t="s">
        <v>89</v>
      </c>
      <c r="I1592" s="6" t="s">
        <v>168</v>
      </c>
      <c r="J1592" s="4">
        <v>0</v>
      </c>
      <c r="K1592" s="4">
        <v>27</v>
      </c>
      <c r="L1592" s="4">
        <v>2</v>
      </c>
      <c r="M1592" s="4" t="s">
        <v>287</v>
      </c>
      <c r="N1592" s="6" t="s">
        <v>2614</v>
      </c>
      <c r="O1592" s="6" t="s">
        <v>287</v>
      </c>
      <c r="P1592" s="6"/>
      <c r="Q1592" s="4" t="s">
        <v>51</v>
      </c>
      <c r="R1592" s="4" t="s">
        <v>52</v>
      </c>
      <c r="S1592" s="5">
        <v>44013</v>
      </c>
      <c r="T1592" s="7" t="s">
        <v>10450</v>
      </c>
      <c r="U1592" s="7" t="s">
        <v>743</v>
      </c>
      <c r="V1592" s="7"/>
      <c r="W1592" s="4" t="s">
        <v>95</v>
      </c>
      <c r="X1592" s="4" t="s">
        <v>95</v>
      </c>
      <c r="Y1592" s="4" t="s">
        <v>574</v>
      </c>
      <c r="Z1592" s="4" t="s">
        <v>574</v>
      </c>
      <c r="AA1592" s="4" t="s">
        <v>66</v>
      </c>
      <c r="AB1592" s="4" t="s">
        <v>97</v>
      </c>
      <c r="AC1592" s="6" t="s">
        <v>97</v>
      </c>
      <c r="AD1592" s="6"/>
      <c r="AE1592" s="4" t="s">
        <v>10451</v>
      </c>
      <c r="AF1592" s="6"/>
      <c r="AG1592" s="6" t="s">
        <v>97</v>
      </c>
      <c r="AH1592" s="6" t="s">
        <v>137</v>
      </c>
      <c r="AI1592" s="4">
        <f t="shared" si="24"/>
        <v>0</v>
      </c>
      <c r="AJ1592" s="4" t="s">
        <v>58</v>
      </c>
      <c r="AK1592" s="6" t="s">
        <v>746</v>
      </c>
      <c r="AL1592" s="4" t="str">
        <f>IFERROR(IF(AK1592="", "", _xlfn.XLOOKUP(AK1592, CODES!A:A,CODES!E:E)), "")</f>
        <v>Safety System</v>
      </c>
      <c r="AM1592" s="4" t="str">
        <f>IFERROR(IF(AK1592="", "", _xlfn.XLOOKUP(AK1592, CODES!A:A,CODES!G:G)), "")</f>
        <v>ETCS</v>
      </c>
      <c r="AN1592" s="4" t="str">
        <f>IFERROR(IF(AK1592="", "", _xlfn.XLOOKUP(AK1592, CODES!A:A,CODES!I:I)), "")</f>
        <v>ETCS  DMI</v>
      </c>
      <c r="AO1592" s="6" t="s">
        <v>10452</v>
      </c>
      <c r="AP1592" s="6"/>
      <c r="AQ1592" s="6"/>
      <c r="AR1592" s="6"/>
      <c r="AS1592" s="15"/>
    </row>
    <row r="1593" spans="1:45" ht="75" hidden="1" x14ac:dyDescent="0.25">
      <c r="A1593" s="13" t="s">
        <v>10119</v>
      </c>
      <c r="B1593" s="4" t="s">
        <v>10096</v>
      </c>
      <c r="C1593" s="4" t="s">
        <v>10453</v>
      </c>
      <c r="D1593" s="5">
        <v>45761</v>
      </c>
      <c r="E1593" s="4"/>
      <c r="F1593" s="6" t="s">
        <v>5299</v>
      </c>
      <c r="G1593" s="4" t="s">
        <v>71</v>
      </c>
      <c r="H1593" s="6"/>
      <c r="I1593" s="6"/>
      <c r="J1593" s="4">
        <v>12</v>
      </c>
      <c r="K1593" s="4">
        <v>12</v>
      </c>
      <c r="L1593" s="4">
        <v>0</v>
      </c>
      <c r="M1593" s="4" t="s">
        <v>72</v>
      </c>
      <c r="N1593" s="6"/>
      <c r="O1593" s="6" t="s">
        <v>72</v>
      </c>
      <c r="P1593" s="6"/>
      <c r="Q1593" s="4" t="s">
        <v>73</v>
      </c>
      <c r="R1593" s="4" t="s">
        <v>74</v>
      </c>
      <c r="S1593" s="4"/>
      <c r="T1593" s="7" t="s">
        <v>10454</v>
      </c>
      <c r="U1593" s="7"/>
      <c r="V1593" s="7"/>
      <c r="W1593" s="4"/>
      <c r="X1593" s="4" t="s">
        <v>218</v>
      </c>
      <c r="Y1593" s="4" t="s">
        <v>65</v>
      </c>
      <c r="Z1593" s="4"/>
      <c r="AA1593" s="4" t="s">
        <v>55</v>
      </c>
      <c r="AB1593" s="4" t="s">
        <v>45</v>
      </c>
      <c r="AC1593" s="6" t="s">
        <v>56</v>
      </c>
      <c r="AD1593" s="6"/>
      <c r="AE1593" s="4" t="s">
        <v>10455</v>
      </c>
      <c r="AF1593" s="6"/>
      <c r="AG1593" s="6"/>
      <c r="AH1593" s="6" t="s">
        <v>109</v>
      </c>
      <c r="AI1593" s="4">
        <f t="shared" si="24"/>
        <v>0</v>
      </c>
      <c r="AJ1593" s="4" t="s">
        <v>68</v>
      </c>
      <c r="AK1593" s="6"/>
      <c r="AL1593" s="4" t="str">
        <f>IFERROR(IF(AK1593="", "", _xlfn.XLOOKUP(AK1593, CODES!A:A,CODES!E:E)), "")</f>
        <v/>
      </c>
      <c r="AM1593" s="4" t="str">
        <f>IFERROR(IF(AK1593="", "", _xlfn.XLOOKUP(AK1593, CODES!A:A,CODES!G:G)), "")</f>
        <v/>
      </c>
      <c r="AN1593" s="4" t="str">
        <f>IFERROR(IF(AK1593="", "", _xlfn.XLOOKUP(AK1593, CODES!A:A,CODES!I:I)), "")</f>
        <v/>
      </c>
      <c r="AO1593" s="6"/>
      <c r="AP1593" s="6"/>
      <c r="AQ1593" s="6"/>
      <c r="AR1593" s="6"/>
      <c r="AS1593" s="15"/>
    </row>
    <row r="1594" spans="1:45" ht="75" hidden="1" x14ac:dyDescent="0.25">
      <c r="A1594" s="13" t="s">
        <v>10119</v>
      </c>
      <c r="B1594" s="4" t="s">
        <v>10096</v>
      </c>
      <c r="C1594" s="4" t="s">
        <v>10456</v>
      </c>
      <c r="D1594" s="5">
        <v>45761</v>
      </c>
      <c r="E1594" s="4"/>
      <c r="F1594" s="6" t="s">
        <v>2924</v>
      </c>
      <c r="G1594" s="4" t="s">
        <v>71</v>
      </c>
      <c r="H1594" s="6" t="s">
        <v>1005</v>
      </c>
      <c r="I1594" s="6" t="s">
        <v>89</v>
      </c>
      <c r="J1594" s="4">
        <v>18</v>
      </c>
      <c r="K1594" s="4">
        <v>18</v>
      </c>
      <c r="L1594" s="4">
        <v>0</v>
      </c>
      <c r="M1594" s="4" t="s">
        <v>592</v>
      </c>
      <c r="N1594" s="6"/>
      <c r="O1594" s="6" t="s">
        <v>592</v>
      </c>
      <c r="P1594" s="6"/>
      <c r="Q1594" s="4" t="s">
        <v>51</v>
      </c>
      <c r="R1594" s="4" t="s">
        <v>52</v>
      </c>
      <c r="S1594" s="5">
        <v>43532</v>
      </c>
      <c r="T1594" s="7" t="s">
        <v>10457</v>
      </c>
      <c r="U1594" s="7" t="s">
        <v>10458</v>
      </c>
      <c r="V1594" s="7"/>
      <c r="W1594" s="4"/>
      <c r="X1594" s="4" t="s">
        <v>218</v>
      </c>
      <c r="Y1594" s="4" t="s">
        <v>65</v>
      </c>
      <c r="Z1594" s="4"/>
      <c r="AA1594" s="4" t="s">
        <v>55</v>
      </c>
      <c r="AB1594" s="4" t="s">
        <v>45</v>
      </c>
      <c r="AC1594" s="6" t="s">
        <v>97</v>
      </c>
      <c r="AD1594" s="6"/>
      <c r="AE1594" s="4" t="s">
        <v>10459</v>
      </c>
      <c r="AF1594" s="6"/>
      <c r="AG1594" s="6" t="s">
        <v>108</v>
      </c>
      <c r="AH1594" s="6" t="s">
        <v>109</v>
      </c>
      <c r="AI1594" s="4">
        <f t="shared" si="24"/>
        <v>0</v>
      </c>
      <c r="AJ1594" s="4" t="s">
        <v>68</v>
      </c>
      <c r="AK1594" s="6" t="s">
        <v>110</v>
      </c>
      <c r="AL1594" s="4" t="str">
        <f>IFERROR(IF(AK1594="", "", _xlfn.XLOOKUP(AK1594, CODES!A:A,CODES!E:E)), "")</f>
        <v>Operational</v>
      </c>
      <c r="AM1594" s="4" t="str">
        <f>IFERROR(IF(AK1594="", "", _xlfn.XLOOKUP(AK1594, CODES!A:A,CODES!G:G)), "")</f>
        <v>Depot</v>
      </c>
      <c r="AN1594" s="4" t="str">
        <f>IFERROR(IF(AK1594="", "", _xlfn.XLOOKUP(AK1594, CODES!A:A,CODES!I:I)), "")</f>
        <v>Process</v>
      </c>
      <c r="AO1594" s="6" t="s">
        <v>10460</v>
      </c>
      <c r="AP1594" s="6"/>
      <c r="AQ1594" s="6"/>
      <c r="AR1594" s="6"/>
      <c r="AS1594" s="15"/>
    </row>
    <row r="1595" spans="1:45" ht="75" hidden="1" x14ac:dyDescent="0.25">
      <c r="A1595" s="13" t="s">
        <v>25</v>
      </c>
      <c r="B1595" s="4" t="s">
        <v>10096</v>
      </c>
      <c r="C1595" s="4" t="s">
        <v>10461</v>
      </c>
      <c r="D1595" s="5">
        <v>45761</v>
      </c>
      <c r="E1595" s="4" t="s">
        <v>3175</v>
      </c>
      <c r="F1595" s="6" t="s">
        <v>1045</v>
      </c>
      <c r="G1595" s="4" t="s">
        <v>10462</v>
      </c>
      <c r="H1595" s="6"/>
      <c r="I1595" s="6"/>
      <c r="J1595" s="4">
        <v>0</v>
      </c>
      <c r="K1595" s="4">
        <v>0</v>
      </c>
      <c r="L1595" s="4">
        <v>2</v>
      </c>
      <c r="M1595" s="4" t="s">
        <v>251</v>
      </c>
      <c r="N1595" s="6" t="s">
        <v>7912</v>
      </c>
      <c r="O1595" s="6" t="s">
        <v>251</v>
      </c>
      <c r="P1595" s="6"/>
      <c r="Q1595" s="4" t="s">
        <v>73</v>
      </c>
      <c r="R1595" s="4" t="s">
        <v>74</v>
      </c>
      <c r="S1595" s="4"/>
      <c r="T1595" s="7" t="s">
        <v>10463</v>
      </c>
      <c r="U1595" s="7" t="s">
        <v>10464</v>
      </c>
      <c r="V1595" s="7" t="s">
        <v>10465</v>
      </c>
      <c r="W1595" s="4" t="s">
        <v>161</v>
      </c>
      <c r="X1595" s="4" t="s">
        <v>161</v>
      </c>
      <c r="Y1595" s="4" t="s">
        <v>162</v>
      </c>
      <c r="Z1595" s="4" t="s">
        <v>162</v>
      </c>
      <c r="AA1595" s="4" t="s">
        <v>66</v>
      </c>
      <c r="AB1595" s="4" t="s">
        <v>97</v>
      </c>
      <c r="AC1595" s="6" t="s">
        <v>97</v>
      </c>
      <c r="AD1595" s="6"/>
      <c r="AE1595" s="4" t="s">
        <v>10466</v>
      </c>
      <c r="AF1595" s="6"/>
      <c r="AG1595" s="6"/>
      <c r="AH1595" s="6" t="s">
        <v>137</v>
      </c>
      <c r="AI1595" s="4">
        <f t="shared" si="24"/>
        <v>0</v>
      </c>
      <c r="AJ1595" s="4" t="s">
        <v>58</v>
      </c>
      <c r="AK1595" s="6" t="s">
        <v>10467</v>
      </c>
      <c r="AL1595" s="4" t="str">
        <f>IFERROR(IF(AK1595="", "", _xlfn.XLOOKUP(AK1595, CODES!A:A,CODES!E:E)), "")</f>
        <v>Traction/Aux Power </v>
      </c>
      <c r="AM1595" s="4" t="str">
        <f>IFERROR(IF(AK1595="", "", _xlfn.XLOOKUP(AK1595, CODES!A:A,CODES!G:G)), "")</f>
        <v>Control equipment </v>
      </c>
      <c r="AN1595" s="4" t="str">
        <f>IFERROR(IF(AK1595="", "", _xlfn.XLOOKUP(AK1595, CODES!A:A,CODES!I:I)), "")</f>
        <v>Field contactor </v>
      </c>
      <c r="AO1595" s="6"/>
      <c r="AP1595" s="6"/>
      <c r="AQ1595" s="6"/>
      <c r="AR1595" s="6"/>
      <c r="AS1595" s="15"/>
    </row>
    <row r="1596" spans="1:45" ht="165" hidden="1" x14ac:dyDescent="0.25">
      <c r="A1596" s="13" t="s">
        <v>258</v>
      </c>
      <c r="B1596" s="4" t="s">
        <v>10096</v>
      </c>
      <c r="C1596" s="4" t="s">
        <v>10468</v>
      </c>
      <c r="D1596" s="5">
        <v>45760</v>
      </c>
      <c r="E1596" s="4" t="s">
        <v>6656</v>
      </c>
      <c r="F1596" s="6" t="s">
        <v>6657</v>
      </c>
      <c r="G1596" s="4" t="s">
        <v>80</v>
      </c>
      <c r="H1596" s="6" t="s">
        <v>204</v>
      </c>
      <c r="I1596" s="6" t="s">
        <v>89</v>
      </c>
      <c r="J1596" s="4">
        <v>4</v>
      </c>
      <c r="K1596" s="4">
        <v>4</v>
      </c>
      <c r="L1596" s="4">
        <v>0</v>
      </c>
      <c r="M1596" s="4" t="s">
        <v>1084</v>
      </c>
      <c r="N1596" s="6"/>
      <c r="O1596" s="6" t="s">
        <v>213</v>
      </c>
      <c r="P1596" s="6" t="s">
        <v>570</v>
      </c>
      <c r="Q1596" s="4" t="s">
        <v>82</v>
      </c>
      <c r="R1596" s="4" t="s">
        <v>52</v>
      </c>
      <c r="S1596" s="5">
        <v>43700</v>
      </c>
      <c r="T1596" s="7" t="s">
        <v>10469</v>
      </c>
      <c r="U1596" s="7" t="s">
        <v>10470</v>
      </c>
      <c r="V1596" s="7" t="s">
        <v>10471</v>
      </c>
      <c r="W1596" s="4" t="s">
        <v>677</v>
      </c>
      <c r="X1596" s="4" t="s">
        <v>678</v>
      </c>
      <c r="Y1596" s="4" t="s">
        <v>2618</v>
      </c>
      <c r="Z1596" s="4"/>
      <c r="AA1596" s="4" t="s">
        <v>55</v>
      </c>
      <c r="AB1596" s="4" t="s">
        <v>281</v>
      </c>
      <c r="AC1596" s="6" t="s">
        <v>281</v>
      </c>
      <c r="AD1596" s="6" t="s">
        <v>2571</v>
      </c>
      <c r="AE1596" s="4" t="s">
        <v>10472</v>
      </c>
      <c r="AF1596" s="6"/>
      <c r="AG1596" s="6" t="s">
        <v>124</v>
      </c>
      <c r="AH1596" s="6" t="s">
        <v>109</v>
      </c>
      <c r="AI1596" s="4">
        <f t="shared" si="24"/>
        <v>0</v>
      </c>
      <c r="AJ1596" s="4" t="s">
        <v>2620</v>
      </c>
      <c r="AK1596" s="6" t="s">
        <v>472</v>
      </c>
      <c r="AL1596" s="4" t="str">
        <f>IFERROR(IF(AK1596="", "", _xlfn.XLOOKUP(AK1596, CODES!A:A,CODES!E:E)), "")</f>
        <v>Operational</v>
      </c>
      <c r="AM1596" s="4" t="str">
        <f>IFERROR(IF(AK1596="", "", _xlfn.XLOOKUP(AK1596, CODES!A:A,CODES!G:G)), "")</f>
        <v>NR</v>
      </c>
      <c r="AN1596" s="4" t="str">
        <f>IFERROR(IF(AK1596="", "", _xlfn.XLOOKUP(AK1596, CODES!A:A,CODES!I:I)), "")</f>
        <v>OHL</v>
      </c>
      <c r="AO1596" s="6" t="s">
        <v>10473</v>
      </c>
      <c r="AP1596" s="6"/>
      <c r="AQ1596" s="6"/>
      <c r="AR1596" s="6"/>
      <c r="AS1596" s="15"/>
    </row>
    <row r="1597" spans="1:45" ht="75" hidden="1" x14ac:dyDescent="0.25">
      <c r="A1597" s="13" t="s">
        <v>25</v>
      </c>
      <c r="B1597" s="4" t="s">
        <v>10096</v>
      </c>
      <c r="C1597" s="4" t="s">
        <v>10474</v>
      </c>
      <c r="D1597" s="5">
        <v>45760</v>
      </c>
      <c r="E1597" s="4" t="s">
        <v>2805</v>
      </c>
      <c r="F1597" s="6" t="s">
        <v>2806</v>
      </c>
      <c r="G1597" s="4" t="s">
        <v>155</v>
      </c>
      <c r="H1597" s="6"/>
      <c r="I1597" s="6"/>
      <c r="J1597" s="4">
        <v>2</v>
      </c>
      <c r="K1597" s="4">
        <v>2</v>
      </c>
      <c r="L1597" s="4">
        <v>0</v>
      </c>
      <c r="M1597" s="4" t="s">
        <v>697</v>
      </c>
      <c r="N1597" s="6" t="s">
        <v>10475</v>
      </c>
      <c r="O1597" s="6" t="s">
        <v>697</v>
      </c>
      <c r="P1597" s="6"/>
      <c r="Q1597" s="4" t="s">
        <v>73</v>
      </c>
      <c r="R1597" s="4" t="s">
        <v>74</v>
      </c>
      <c r="S1597" s="4"/>
      <c r="T1597" s="7" t="s">
        <v>10476</v>
      </c>
      <c r="U1597" s="7" t="s">
        <v>10477</v>
      </c>
      <c r="V1597" s="7" t="s">
        <v>10478</v>
      </c>
      <c r="W1597" s="4" t="s">
        <v>135</v>
      </c>
      <c r="X1597" s="4" t="s">
        <v>135</v>
      </c>
      <c r="Y1597" s="4" t="s">
        <v>96</v>
      </c>
      <c r="Z1597" s="4" t="s">
        <v>96</v>
      </c>
      <c r="AA1597" s="4" t="s">
        <v>66</v>
      </c>
      <c r="AB1597" s="4" t="s">
        <v>97</v>
      </c>
      <c r="AC1597" s="6" t="s">
        <v>97</v>
      </c>
      <c r="AD1597" s="6" t="s">
        <v>4871</v>
      </c>
      <c r="AE1597" s="4" t="s">
        <v>10479</v>
      </c>
      <c r="AF1597" s="6" t="s">
        <v>10480</v>
      </c>
      <c r="AG1597" s="6"/>
      <c r="AH1597" s="6" t="s">
        <v>137</v>
      </c>
      <c r="AI1597" s="4">
        <f t="shared" si="24"/>
        <v>0</v>
      </c>
      <c r="AJ1597" s="4" t="s">
        <v>58</v>
      </c>
      <c r="AK1597" s="6"/>
      <c r="AL1597" s="4" t="str">
        <f>IFERROR(IF(AK1597="", "", _xlfn.XLOOKUP(AK1597, CODES!A:A,CODES!E:E)), "")</f>
        <v/>
      </c>
      <c r="AM1597" s="4" t="str">
        <f>IFERROR(IF(AK1597="", "", _xlfn.XLOOKUP(AK1597, CODES!A:A,CODES!G:G)), "")</f>
        <v/>
      </c>
      <c r="AN1597" s="4" t="str">
        <f>IFERROR(IF(AK1597="", "", _xlfn.XLOOKUP(AK1597, CODES!A:A,CODES!I:I)), "")</f>
        <v/>
      </c>
      <c r="AO1597" s="6"/>
      <c r="AP1597" s="6"/>
      <c r="AQ1597" s="6"/>
      <c r="AR1597" s="6"/>
      <c r="AS1597" s="15"/>
    </row>
    <row r="1598" spans="1:45" ht="135" hidden="1" x14ac:dyDescent="0.25">
      <c r="A1598" s="13" t="s">
        <v>25</v>
      </c>
      <c r="B1598" s="4" t="s">
        <v>10096</v>
      </c>
      <c r="C1598" s="4" t="s">
        <v>10481</v>
      </c>
      <c r="D1598" s="5">
        <v>45760</v>
      </c>
      <c r="E1598" s="4" t="s">
        <v>48</v>
      </c>
      <c r="F1598" s="6" t="s">
        <v>5571</v>
      </c>
      <c r="G1598" s="4" t="s">
        <v>181</v>
      </c>
      <c r="H1598" s="6" t="s">
        <v>413</v>
      </c>
      <c r="I1598" s="6" t="s">
        <v>89</v>
      </c>
      <c r="J1598" s="4">
        <v>6</v>
      </c>
      <c r="K1598" s="4">
        <v>6</v>
      </c>
      <c r="L1598" s="4">
        <v>0</v>
      </c>
      <c r="M1598" s="4" t="s">
        <v>543</v>
      </c>
      <c r="N1598" s="6"/>
      <c r="O1598" s="6" t="s">
        <v>543</v>
      </c>
      <c r="P1598" s="6"/>
      <c r="Q1598" s="4" t="s">
        <v>51</v>
      </c>
      <c r="R1598" s="4" t="s">
        <v>52</v>
      </c>
      <c r="S1598" s="5">
        <v>43578</v>
      </c>
      <c r="T1598" s="7" t="s">
        <v>10482</v>
      </c>
      <c r="U1598" s="7" t="s">
        <v>10483</v>
      </c>
      <c r="V1598" s="7"/>
      <c r="W1598" s="4" t="s">
        <v>53</v>
      </c>
      <c r="X1598" s="4" t="s">
        <v>53</v>
      </c>
      <c r="Y1598" s="4" t="s">
        <v>574</v>
      </c>
      <c r="Z1598" s="4" t="s">
        <v>574</v>
      </c>
      <c r="AA1598" s="4" t="s">
        <v>66</v>
      </c>
      <c r="AB1598" s="4" t="s">
        <v>97</v>
      </c>
      <c r="AC1598" s="6" t="s">
        <v>97</v>
      </c>
      <c r="AD1598" s="6"/>
      <c r="AE1598" s="4" t="s">
        <v>10484</v>
      </c>
      <c r="AF1598" s="6"/>
      <c r="AG1598" s="6" t="s">
        <v>97</v>
      </c>
      <c r="AH1598" s="6" t="s">
        <v>137</v>
      </c>
      <c r="AI1598" s="4">
        <f t="shared" si="24"/>
        <v>0</v>
      </c>
      <c r="AJ1598" s="4" t="s">
        <v>58</v>
      </c>
      <c r="AK1598" s="6" t="s">
        <v>9155</v>
      </c>
      <c r="AL1598" s="4" t="str">
        <f>IFERROR(IF(AK1598="", "", _xlfn.XLOOKUP(AK1598, CODES!A:A,CODES!E:E)), "")</f>
        <v>Monitoring System</v>
      </c>
      <c r="AM1598" s="4" t="str">
        <f>IFERROR(IF(AK1598="", "", _xlfn.XLOOKUP(AK1598, CODES!A:A,CODES!G:G)), "")</f>
        <v>TMS</v>
      </c>
      <c r="AN1598" s="4" t="str">
        <f>IFERROR(IF(AK1598="", "", _xlfn.XLOOKUP(AK1598, CODES!A:A,CODES!I:I)), "")</f>
        <v>TMS  Display Unit</v>
      </c>
      <c r="AO1598" s="6" t="s">
        <v>10485</v>
      </c>
      <c r="AP1598" s="6"/>
      <c r="AQ1598" s="6"/>
      <c r="AR1598" s="6"/>
      <c r="AS1598" s="15"/>
    </row>
    <row r="1599" spans="1:45" ht="270" hidden="1" x14ac:dyDescent="0.25">
      <c r="A1599" s="13" t="s">
        <v>258</v>
      </c>
      <c r="B1599" s="4" t="s">
        <v>10096</v>
      </c>
      <c r="C1599" s="4" t="s">
        <v>10486</v>
      </c>
      <c r="D1599" s="5">
        <v>45760</v>
      </c>
      <c r="E1599" s="4" t="s">
        <v>1678</v>
      </c>
      <c r="F1599" s="6" t="s">
        <v>1679</v>
      </c>
      <c r="G1599" s="4" t="s">
        <v>80</v>
      </c>
      <c r="H1599" s="6" t="s">
        <v>413</v>
      </c>
      <c r="I1599" s="6" t="s">
        <v>89</v>
      </c>
      <c r="J1599" s="4">
        <v>6</v>
      </c>
      <c r="K1599" s="4">
        <v>6</v>
      </c>
      <c r="L1599" s="4">
        <v>0</v>
      </c>
      <c r="M1599" s="4" t="s">
        <v>264</v>
      </c>
      <c r="N1599" s="6" t="s">
        <v>10487</v>
      </c>
      <c r="O1599" s="6" t="s">
        <v>264</v>
      </c>
      <c r="P1599" s="6"/>
      <c r="Q1599" s="4" t="s">
        <v>51</v>
      </c>
      <c r="R1599" s="4" t="s">
        <v>52</v>
      </c>
      <c r="S1599" s="5">
        <v>43908</v>
      </c>
      <c r="T1599" s="7" t="s">
        <v>10488</v>
      </c>
      <c r="U1599" s="7" t="s">
        <v>10489</v>
      </c>
      <c r="V1599" s="7" t="s">
        <v>10490</v>
      </c>
      <c r="W1599" s="4" t="s">
        <v>1704</v>
      </c>
      <c r="X1599" s="4" t="s">
        <v>1704</v>
      </c>
      <c r="Y1599" s="4" t="s">
        <v>2231</v>
      </c>
      <c r="Z1599" s="4" t="s">
        <v>2231</v>
      </c>
      <c r="AA1599" s="4" t="s">
        <v>66</v>
      </c>
      <c r="AB1599" s="4" t="s">
        <v>97</v>
      </c>
      <c r="AC1599" s="6" t="s">
        <v>281</v>
      </c>
      <c r="AD1599" s="6" t="s">
        <v>2571</v>
      </c>
      <c r="AE1599" s="4" t="s">
        <v>10491</v>
      </c>
      <c r="AF1599" s="6" t="s">
        <v>10100</v>
      </c>
      <c r="AG1599" s="6" t="s">
        <v>124</v>
      </c>
      <c r="AH1599" s="6" t="s">
        <v>109</v>
      </c>
      <c r="AI1599" s="4">
        <f t="shared" si="24"/>
        <v>0</v>
      </c>
      <c r="AJ1599" s="4" t="s">
        <v>1707</v>
      </c>
      <c r="AK1599" s="6" t="s">
        <v>2574</v>
      </c>
      <c r="AL1599" s="4" t="str">
        <f>IFERROR(IF(AK1599="", "", _xlfn.XLOOKUP(AK1599, CODES!A:A,CODES!E:E)), "")</f>
        <v>LNER</v>
      </c>
      <c r="AM1599" s="4" t="str">
        <f>IFERROR(IF(AK1599="", "", _xlfn.XLOOKUP(AK1599, CODES!A:A,CODES!G:G)), "")</f>
        <v>Impact Damage</v>
      </c>
      <c r="AN1599" s="4" t="str">
        <f>IFERROR(IF(AK1599="", "", _xlfn.XLOOKUP(AK1599, CODES!A:A,CODES!I:I)), "")</f>
        <v>Animal Strike</v>
      </c>
      <c r="AO1599" s="6" t="s">
        <v>10492</v>
      </c>
      <c r="AP1599" s="6"/>
      <c r="AQ1599" s="6"/>
      <c r="AR1599" s="6"/>
      <c r="AS1599" s="15"/>
    </row>
    <row r="1600" spans="1:45" ht="150" hidden="1" x14ac:dyDescent="0.25">
      <c r="A1600" s="13" t="s">
        <v>338</v>
      </c>
      <c r="B1600" s="4" t="s">
        <v>10096</v>
      </c>
      <c r="C1600" s="4" t="s">
        <v>10493</v>
      </c>
      <c r="D1600" s="5">
        <v>45759</v>
      </c>
      <c r="E1600" s="4"/>
      <c r="F1600" s="6" t="s">
        <v>10494</v>
      </c>
      <c r="G1600" s="4" t="s">
        <v>142</v>
      </c>
      <c r="H1600" s="6" t="s">
        <v>3227</v>
      </c>
      <c r="I1600" s="6" t="s">
        <v>89</v>
      </c>
      <c r="J1600" s="4">
        <v>29</v>
      </c>
      <c r="K1600" s="4">
        <v>29</v>
      </c>
      <c r="L1600" s="4">
        <v>0</v>
      </c>
      <c r="M1600" s="4" t="s">
        <v>393</v>
      </c>
      <c r="N1600" s="6"/>
      <c r="O1600" s="6" t="s">
        <v>393</v>
      </c>
      <c r="P1600" s="6"/>
      <c r="Q1600" s="4" t="s">
        <v>51</v>
      </c>
      <c r="R1600" s="4" t="s">
        <v>52</v>
      </c>
      <c r="S1600" s="5">
        <v>43791</v>
      </c>
      <c r="T1600" s="7" t="s">
        <v>10495</v>
      </c>
      <c r="U1600" s="7" t="s">
        <v>10496</v>
      </c>
      <c r="V1600" s="7" t="s">
        <v>10497</v>
      </c>
      <c r="W1600" s="4"/>
      <c r="X1600" s="4" t="s">
        <v>218</v>
      </c>
      <c r="Y1600" s="4" t="s">
        <v>65</v>
      </c>
      <c r="Z1600" s="4"/>
      <c r="AA1600" s="4" t="s">
        <v>66</v>
      </c>
      <c r="AB1600" s="4" t="s">
        <v>45</v>
      </c>
      <c r="AC1600" s="6" t="s">
        <v>281</v>
      </c>
      <c r="AD1600" s="6" t="s">
        <v>2571</v>
      </c>
      <c r="AE1600" s="4" t="s">
        <v>10498</v>
      </c>
      <c r="AF1600" s="6" t="s">
        <v>10178</v>
      </c>
      <c r="AG1600" s="6" t="s">
        <v>108</v>
      </c>
      <c r="AH1600" s="6" t="s">
        <v>109</v>
      </c>
      <c r="AI1600" s="4">
        <f t="shared" si="24"/>
        <v>0</v>
      </c>
      <c r="AJ1600" s="4" t="s">
        <v>68</v>
      </c>
      <c r="AK1600" s="6" t="s">
        <v>125</v>
      </c>
      <c r="AL1600" s="4" t="str">
        <f>IFERROR(IF(AK1600="", "", _xlfn.XLOOKUP(AK1600, CODES!A:A,CODES!E:E)), "")</f>
        <v>Operational</v>
      </c>
      <c r="AM1600" s="4" t="str">
        <f>IFERROR(IF(AK1600="", "", _xlfn.XLOOKUP(AK1600, CODES!A:A,CODES!G:G)), "")</f>
        <v>NR</v>
      </c>
      <c r="AN1600" s="4" t="str">
        <f>IFERROR(IF(AK1600="", "", _xlfn.XLOOKUP(AK1600, CODES!A:A,CODES!I:I)), "")</f>
        <v>Other</v>
      </c>
      <c r="AO1600" s="6" t="s">
        <v>10499</v>
      </c>
      <c r="AP1600" s="6"/>
      <c r="AQ1600" s="6"/>
      <c r="AR1600" s="6"/>
      <c r="AS1600" s="15"/>
    </row>
    <row r="1601" spans="1:45" ht="75" hidden="1" x14ac:dyDescent="0.25">
      <c r="A1601" s="13" t="s">
        <v>25</v>
      </c>
      <c r="B1601" s="4" t="s">
        <v>10096</v>
      </c>
      <c r="C1601" s="4" t="s">
        <v>10500</v>
      </c>
      <c r="D1601" s="5">
        <v>45759</v>
      </c>
      <c r="E1601" s="4" t="s">
        <v>5793</v>
      </c>
      <c r="F1601" s="6" t="s">
        <v>3243</v>
      </c>
      <c r="G1601" s="4" t="s">
        <v>142</v>
      </c>
      <c r="H1601" s="6" t="s">
        <v>688</v>
      </c>
      <c r="I1601" s="6" t="s">
        <v>89</v>
      </c>
      <c r="J1601" s="4">
        <v>13</v>
      </c>
      <c r="K1601" s="4">
        <v>21</v>
      </c>
      <c r="L1601" s="4">
        <v>0</v>
      </c>
      <c r="M1601" s="4" t="s">
        <v>10501</v>
      </c>
      <c r="N1601" s="6"/>
      <c r="O1601" s="6" t="s">
        <v>965</v>
      </c>
      <c r="P1601" s="6" t="s">
        <v>740</v>
      </c>
      <c r="Q1601" s="4" t="s">
        <v>82</v>
      </c>
      <c r="R1601" s="4" t="s">
        <v>52</v>
      </c>
      <c r="S1601" s="5">
        <v>43686</v>
      </c>
      <c r="T1601" s="7" t="s">
        <v>10502</v>
      </c>
      <c r="U1601" s="7" t="s">
        <v>10503</v>
      </c>
      <c r="V1601" s="7" t="s">
        <v>1553</v>
      </c>
      <c r="W1601" s="4" t="s">
        <v>95</v>
      </c>
      <c r="X1601" s="4" t="s">
        <v>95</v>
      </c>
      <c r="Y1601" s="4" t="s">
        <v>148</v>
      </c>
      <c r="Z1601" s="4" t="s">
        <v>148</v>
      </c>
      <c r="AA1601" s="4" t="s">
        <v>66</v>
      </c>
      <c r="AB1601" s="4" t="s">
        <v>97</v>
      </c>
      <c r="AC1601" s="6" t="s">
        <v>97</v>
      </c>
      <c r="AD1601" s="6"/>
      <c r="AE1601" s="4" t="s">
        <v>10504</v>
      </c>
      <c r="AF1601" s="6"/>
      <c r="AG1601" s="6" t="s">
        <v>366</v>
      </c>
      <c r="AH1601" s="6" t="s">
        <v>109</v>
      </c>
      <c r="AI1601" s="4">
        <f t="shared" si="24"/>
        <v>0</v>
      </c>
      <c r="AJ1601" s="4" t="s">
        <v>68</v>
      </c>
      <c r="AK1601" s="6" t="s">
        <v>367</v>
      </c>
      <c r="AL1601" s="4" t="str">
        <f>IFERROR(IF(AK1601="", "", _xlfn.XLOOKUP(AK1601, CODES!A:A,CODES!E:E)), "")</f>
        <v>LNER</v>
      </c>
      <c r="AM1601" s="4" t="str">
        <f>IFERROR(IF(AK1601="", "", _xlfn.XLOOKUP(AK1601, CODES!A:A,CODES!G:G)), "")</f>
        <v>Other</v>
      </c>
      <c r="AN1601" s="4" t="str">
        <f>IFERROR(IF(AK1601="", "", _xlfn.XLOOKUP(AK1601, CODES!A:A,CODES!I:I)), "")</f>
        <v>Availability</v>
      </c>
      <c r="AO1601" s="6" t="s">
        <v>10505</v>
      </c>
      <c r="AP1601" s="6"/>
      <c r="AQ1601" s="6"/>
      <c r="AR1601" s="6"/>
      <c r="AS1601" s="15"/>
    </row>
    <row r="1602" spans="1:45" ht="135" hidden="1" x14ac:dyDescent="0.25">
      <c r="A1602" s="13" t="s">
        <v>25</v>
      </c>
      <c r="B1602" s="4" t="s">
        <v>10096</v>
      </c>
      <c r="C1602" s="4" t="s">
        <v>10506</v>
      </c>
      <c r="D1602" s="5">
        <v>45759</v>
      </c>
      <c r="E1602" s="4" t="s">
        <v>7165</v>
      </c>
      <c r="F1602" s="6" t="s">
        <v>7166</v>
      </c>
      <c r="G1602" s="4" t="s">
        <v>192</v>
      </c>
      <c r="H1602" s="6" t="s">
        <v>392</v>
      </c>
      <c r="I1602" s="6" t="s">
        <v>89</v>
      </c>
      <c r="J1602" s="4">
        <v>3</v>
      </c>
      <c r="K1602" s="4">
        <v>3</v>
      </c>
      <c r="L1602" s="4">
        <v>0</v>
      </c>
      <c r="M1602" s="4" t="s">
        <v>10507</v>
      </c>
      <c r="N1602" s="6"/>
      <c r="O1602" s="6" t="s">
        <v>92</v>
      </c>
      <c r="P1602" s="6"/>
      <c r="Q1602" s="4" t="s">
        <v>82</v>
      </c>
      <c r="R1602" s="4" t="s">
        <v>52</v>
      </c>
      <c r="S1602" s="5">
        <v>43700</v>
      </c>
      <c r="T1602" s="7" t="s">
        <v>10508</v>
      </c>
      <c r="U1602" s="7" t="s">
        <v>10509</v>
      </c>
      <c r="V1602" s="7"/>
      <c r="W1602" s="4" t="s">
        <v>95</v>
      </c>
      <c r="X1602" s="4" t="s">
        <v>95</v>
      </c>
      <c r="Y1602" s="4" t="s">
        <v>574</v>
      </c>
      <c r="Z1602" s="4" t="s">
        <v>574</v>
      </c>
      <c r="AA1602" s="4" t="s">
        <v>66</v>
      </c>
      <c r="AB1602" s="4" t="s">
        <v>97</v>
      </c>
      <c r="AC1602" s="6" t="s">
        <v>97</v>
      </c>
      <c r="AD1602" s="6"/>
      <c r="AE1602" s="4" t="s">
        <v>10510</v>
      </c>
      <c r="AF1602" s="6"/>
      <c r="AG1602" s="6" t="s">
        <v>97</v>
      </c>
      <c r="AH1602" s="6" t="s">
        <v>137</v>
      </c>
      <c r="AI1602" s="4">
        <f t="shared" ref="AI1602:AI1665" si="25">IF(AD1602="Availability", 0, IF(AND(AE1602="Y", OR(J1602&gt;2, L1602&gt;0)), 1, 0))</f>
        <v>0</v>
      </c>
      <c r="AJ1602" s="4" t="s">
        <v>58</v>
      </c>
      <c r="AK1602" s="6" t="s">
        <v>586</v>
      </c>
      <c r="AL1602" s="4" t="str">
        <f>IFERROR(IF(AK1602="", "", _xlfn.XLOOKUP(AK1602, CODES!A:A,CODES!E:E)), "")</f>
        <v>Monitoring System</v>
      </c>
      <c r="AM1602" s="4" t="str">
        <f>IFERROR(IF(AK1602="", "", _xlfn.XLOOKUP(AK1602, CODES!A:A,CODES!G:G)), "")</f>
        <v>TMS</v>
      </c>
      <c r="AN1602" s="4" t="str">
        <f>IFERROR(IF(AK1602="", "", _xlfn.XLOOKUP(AK1602, CODES!A:A,CODES!I:I)), "")</f>
        <v>Software</v>
      </c>
      <c r="AO1602" s="6" t="s">
        <v>10511</v>
      </c>
      <c r="AP1602" s="6"/>
      <c r="AQ1602" s="6"/>
      <c r="AR1602" s="6"/>
      <c r="AS1602" s="15"/>
    </row>
    <row r="1603" spans="1:45" ht="210" hidden="1" x14ac:dyDescent="0.25">
      <c r="A1603" s="13" t="s">
        <v>25</v>
      </c>
      <c r="B1603" s="4" t="s">
        <v>10096</v>
      </c>
      <c r="C1603" s="4" t="s">
        <v>10512</v>
      </c>
      <c r="D1603" s="5">
        <v>45759</v>
      </c>
      <c r="E1603" s="4" t="s">
        <v>381</v>
      </c>
      <c r="F1603" s="6" t="s">
        <v>382</v>
      </c>
      <c r="G1603" s="4" t="s">
        <v>10513</v>
      </c>
      <c r="H1603" s="6" t="s">
        <v>82</v>
      </c>
      <c r="I1603" s="6" t="s">
        <v>89</v>
      </c>
      <c r="J1603" s="4">
        <v>5</v>
      </c>
      <c r="K1603" s="4">
        <v>5</v>
      </c>
      <c r="L1603" s="4">
        <v>0</v>
      </c>
      <c r="M1603" s="4" t="s">
        <v>777</v>
      </c>
      <c r="N1603" s="6" t="s">
        <v>3493</v>
      </c>
      <c r="O1603" s="6" t="s">
        <v>777</v>
      </c>
      <c r="P1603" s="6"/>
      <c r="Q1603" s="4" t="s">
        <v>51</v>
      </c>
      <c r="R1603" s="4" t="s">
        <v>52</v>
      </c>
      <c r="S1603" s="5">
        <v>43545</v>
      </c>
      <c r="T1603" s="7" t="s">
        <v>10514</v>
      </c>
      <c r="U1603" s="7" t="s">
        <v>10515</v>
      </c>
      <c r="V1603" s="7"/>
      <c r="W1603" s="4" t="s">
        <v>509</v>
      </c>
      <c r="X1603" s="4" t="s">
        <v>509</v>
      </c>
      <c r="Y1603" s="4" t="s">
        <v>510</v>
      </c>
      <c r="Z1603" s="4" t="s">
        <v>510</v>
      </c>
      <c r="AA1603" s="4" t="s">
        <v>66</v>
      </c>
      <c r="AB1603" s="4" t="s">
        <v>97</v>
      </c>
      <c r="AC1603" s="6" t="s">
        <v>97</v>
      </c>
      <c r="AD1603" s="6"/>
      <c r="AE1603" s="4" t="s">
        <v>10516</v>
      </c>
      <c r="AF1603" s="6"/>
      <c r="AG1603" s="6" t="s">
        <v>124</v>
      </c>
      <c r="AH1603" s="6" t="s">
        <v>109</v>
      </c>
      <c r="AI1603" s="4">
        <f t="shared" si="25"/>
        <v>0</v>
      </c>
      <c r="AJ1603" s="4" t="s">
        <v>68</v>
      </c>
      <c r="AK1603" s="6" t="s">
        <v>512</v>
      </c>
      <c r="AL1603" s="4" t="str">
        <f>IFERROR(IF(AK1603="", "", _xlfn.XLOOKUP(AK1603, CODES!A:A,CODES!E:E)), "")</f>
        <v>LNER</v>
      </c>
      <c r="AM1603" s="4" t="str">
        <f>IFERROR(IF(AK1603="", "", _xlfn.XLOOKUP(AK1603, CODES!A:A,CODES!G:G)), "")</f>
        <v>Other</v>
      </c>
      <c r="AN1603" s="4" t="str">
        <f>IFERROR(IF(AK1603="", "", _xlfn.XLOOKUP(AK1603, CODES!A:A,CODES!I:I)), "")</f>
        <v>Cleaning</v>
      </c>
      <c r="AO1603" s="6" t="s">
        <v>10517</v>
      </c>
      <c r="AP1603" s="6"/>
      <c r="AQ1603" s="6"/>
      <c r="AR1603" s="6"/>
      <c r="AS1603" s="15"/>
    </row>
    <row r="1604" spans="1:45" ht="225" hidden="1" x14ac:dyDescent="0.25">
      <c r="A1604" s="13" t="s">
        <v>25</v>
      </c>
      <c r="B1604" s="4" t="s">
        <v>10096</v>
      </c>
      <c r="C1604" s="4" t="s">
        <v>10518</v>
      </c>
      <c r="D1604" s="5">
        <v>45759</v>
      </c>
      <c r="E1604" s="4" t="s">
        <v>113</v>
      </c>
      <c r="F1604" s="6" t="s">
        <v>3309</v>
      </c>
      <c r="G1604" s="4" t="s">
        <v>192</v>
      </c>
      <c r="H1604" s="6" t="s">
        <v>1494</v>
      </c>
      <c r="I1604" s="6" t="s">
        <v>89</v>
      </c>
      <c r="J1604" s="4">
        <v>12</v>
      </c>
      <c r="K1604" s="4">
        <v>44</v>
      </c>
      <c r="L1604" s="4">
        <v>0</v>
      </c>
      <c r="M1604" s="4" t="s">
        <v>393</v>
      </c>
      <c r="N1604" s="6" t="s">
        <v>10519</v>
      </c>
      <c r="O1604" s="6" t="s">
        <v>393</v>
      </c>
      <c r="P1604" s="6"/>
      <c r="Q1604" s="4" t="s">
        <v>51</v>
      </c>
      <c r="R1604" s="4" t="s">
        <v>52</v>
      </c>
      <c r="S1604" s="5">
        <v>43791</v>
      </c>
      <c r="T1604" s="7" t="s">
        <v>10520</v>
      </c>
      <c r="U1604" s="7" t="s">
        <v>10521</v>
      </c>
      <c r="V1604" s="7" t="s">
        <v>10522</v>
      </c>
      <c r="W1604" s="4" t="s">
        <v>95</v>
      </c>
      <c r="X1604" s="4" t="s">
        <v>95</v>
      </c>
      <c r="Y1604" s="4" t="s">
        <v>418</v>
      </c>
      <c r="Z1604" s="4" t="s">
        <v>418</v>
      </c>
      <c r="AA1604" s="4" t="s">
        <v>66</v>
      </c>
      <c r="AB1604" s="4" t="s">
        <v>97</v>
      </c>
      <c r="AC1604" s="6" t="s">
        <v>97</v>
      </c>
      <c r="AD1604" s="6"/>
      <c r="AE1604" s="4" t="s">
        <v>10523</v>
      </c>
      <c r="AF1604" s="6"/>
      <c r="AG1604" s="6" t="s">
        <v>124</v>
      </c>
      <c r="AH1604" s="6" t="s">
        <v>109</v>
      </c>
      <c r="AI1604" s="4">
        <f t="shared" si="25"/>
        <v>0</v>
      </c>
      <c r="AJ1604" s="4" t="s">
        <v>58</v>
      </c>
      <c r="AK1604" s="6" t="s">
        <v>2268</v>
      </c>
      <c r="AL1604" s="4" t="str">
        <f>IFERROR(IF(AK1604="", "", _xlfn.XLOOKUP(AK1604, CODES!A:A,CODES!E:E)), "")</f>
        <v>Doors</v>
      </c>
      <c r="AM1604" s="4" t="str">
        <f>IFERROR(IF(AK1604="", "", _xlfn.XLOOKUP(AK1604, CODES!A:A,CODES!G:G)), "")</f>
        <v>Exterior Passenger Doors</v>
      </c>
      <c r="AN1604" s="4" t="str">
        <f>IFERROR(IF(AK1604="", "", _xlfn.XLOOKUP(AK1604, CODES!A:A,CODES!I:I)), "")</f>
        <v>Sensitive Edge</v>
      </c>
      <c r="AO1604" s="6" t="s">
        <v>10524</v>
      </c>
      <c r="AP1604" s="6"/>
      <c r="AQ1604" s="6"/>
      <c r="AR1604" s="6"/>
      <c r="AS1604" s="15"/>
    </row>
    <row r="1605" spans="1:45" ht="195" hidden="1" x14ac:dyDescent="0.25">
      <c r="A1605" s="13" t="s">
        <v>25</v>
      </c>
      <c r="B1605" s="4" t="s">
        <v>10096</v>
      </c>
      <c r="C1605" s="4" t="s">
        <v>10525</v>
      </c>
      <c r="D1605" s="5">
        <v>45759</v>
      </c>
      <c r="E1605" s="4" t="s">
        <v>589</v>
      </c>
      <c r="F1605" s="6" t="s">
        <v>590</v>
      </c>
      <c r="G1605" s="4" t="s">
        <v>181</v>
      </c>
      <c r="H1605" s="6" t="s">
        <v>2016</v>
      </c>
      <c r="I1605" s="6" t="s">
        <v>89</v>
      </c>
      <c r="J1605" s="4">
        <v>31</v>
      </c>
      <c r="K1605" s="4">
        <v>44</v>
      </c>
      <c r="L1605" s="4">
        <v>0</v>
      </c>
      <c r="M1605" s="4" t="s">
        <v>592</v>
      </c>
      <c r="N1605" s="6" t="s">
        <v>593</v>
      </c>
      <c r="O1605" s="6" t="s">
        <v>592</v>
      </c>
      <c r="P1605" s="6"/>
      <c r="Q1605" s="4" t="s">
        <v>51</v>
      </c>
      <c r="R1605" s="4" t="s">
        <v>52</v>
      </c>
      <c r="S1605" s="5">
        <v>43532</v>
      </c>
      <c r="T1605" s="7" t="s">
        <v>10526</v>
      </c>
      <c r="U1605" s="7" t="s">
        <v>10527</v>
      </c>
      <c r="V1605" s="7"/>
      <c r="W1605" s="4" t="s">
        <v>53</v>
      </c>
      <c r="X1605" s="4" t="s">
        <v>53</v>
      </c>
      <c r="Y1605" s="4" t="s">
        <v>574</v>
      </c>
      <c r="Z1605" s="4" t="s">
        <v>574</v>
      </c>
      <c r="AA1605" s="4" t="s">
        <v>66</v>
      </c>
      <c r="AB1605" s="4" t="s">
        <v>97</v>
      </c>
      <c r="AC1605" s="6" t="s">
        <v>97</v>
      </c>
      <c r="AD1605" s="6"/>
      <c r="AE1605" s="4" t="s">
        <v>10528</v>
      </c>
      <c r="AF1605" s="6"/>
      <c r="AG1605" s="6" t="s">
        <v>97</v>
      </c>
      <c r="AH1605" s="6" t="s">
        <v>137</v>
      </c>
      <c r="AI1605" s="4">
        <f t="shared" si="25"/>
        <v>0</v>
      </c>
      <c r="AJ1605" s="4" t="s">
        <v>58</v>
      </c>
      <c r="AK1605" s="6" t="s">
        <v>3739</v>
      </c>
      <c r="AL1605" s="4" t="str">
        <f>IFERROR(IF(AK1605="", "", _xlfn.XLOOKUP(AK1605, CODES!A:A,CODES!E:E)), "")</f>
        <v>Cab</v>
      </c>
      <c r="AM1605" s="4" t="str">
        <f>IFERROR(IF(AK1605="", "", _xlfn.XLOOKUP(AK1605, CODES!A:A,CODES!G:G)), "")</f>
        <v>Windscreen Wiper</v>
      </c>
      <c r="AN1605" s="4" t="str">
        <f>IFERROR(IF(AK1605="", "", _xlfn.XLOOKUP(AK1605, CODES!A:A,CODES!I:I)), "")</f>
        <v>Wiper Actuator</v>
      </c>
      <c r="AO1605" s="6" t="s">
        <v>10529</v>
      </c>
      <c r="AP1605" s="6"/>
      <c r="AQ1605" s="6"/>
      <c r="AR1605" s="6"/>
      <c r="AS1605" s="15"/>
    </row>
    <row r="1606" spans="1:45" ht="75" hidden="1" x14ac:dyDescent="0.25">
      <c r="A1606" s="13" t="s">
        <v>25</v>
      </c>
      <c r="B1606" s="4" t="s">
        <v>10096</v>
      </c>
      <c r="C1606" s="4" t="s">
        <v>10530</v>
      </c>
      <c r="D1606" s="5">
        <v>45759</v>
      </c>
      <c r="E1606" s="4" t="s">
        <v>2455</v>
      </c>
      <c r="F1606" s="6" t="s">
        <v>5384</v>
      </c>
      <c r="G1606" s="4" t="s">
        <v>130</v>
      </c>
      <c r="H1606" s="6"/>
      <c r="I1606" s="6"/>
      <c r="J1606" s="4">
        <v>3</v>
      </c>
      <c r="K1606" s="4">
        <v>3</v>
      </c>
      <c r="L1606" s="4">
        <v>0</v>
      </c>
      <c r="M1606" s="4" t="s">
        <v>765</v>
      </c>
      <c r="N1606" s="6" t="s">
        <v>6480</v>
      </c>
      <c r="O1606" s="6" t="s">
        <v>765</v>
      </c>
      <c r="P1606" s="6"/>
      <c r="Q1606" s="4" t="s">
        <v>73</v>
      </c>
      <c r="R1606" s="4" t="s">
        <v>74</v>
      </c>
      <c r="S1606" s="4"/>
      <c r="T1606" s="7" t="s">
        <v>10531</v>
      </c>
      <c r="U1606" s="7" t="s">
        <v>10380</v>
      </c>
      <c r="V1606" s="7" t="s">
        <v>10532</v>
      </c>
      <c r="W1606" s="4" t="s">
        <v>135</v>
      </c>
      <c r="X1606" s="4" t="s">
        <v>135</v>
      </c>
      <c r="Y1606" s="4" t="s">
        <v>418</v>
      </c>
      <c r="Z1606" s="4" t="s">
        <v>418</v>
      </c>
      <c r="AA1606" s="4" t="s">
        <v>66</v>
      </c>
      <c r="AB1606" s="4" t="s">
        <v>97</v>
      </c>
      <c r="AC1606" s="6" t="s">
        <v>97</v>
      </c>
      <c r="AD1606" s="6"/>
      <c r="AE1606" s="4" t="s">
        <v>10533</v>
      </c>
      <c r="AF1606" s="6"/>
      <c r="AG1606" s="6"/>
      <c r="AH1606" s="6" t="s">
        <v>137</v>
      </c>
      <c r="AI1606" s="4">
        <f t="shared" si="25"/>
        <v>0</v>
      </c>
      <c r="AJ1606" s="4" t="s">
        <v>58</v>
      </c>
      <c r="AK1606" s="6"/>
      <c r="AL1606" s="4" t="str">
        <f>IFERROR(IF(AK1606="", "", _xlfn.XLOOKUP(AK1606, CODES!A:A,CODES!E:E)), "")</f>
        <v/>
      </c>
      <c r="AM1606" s="4" t="str">
        <f>IFERROR(IF(AK1606="", "", _xlfn.XLOOKUP(AK1606, CODES!A:A,CODES!G:G)), "")</f>
        <v/>
      </c>
      <c r="AN1606" s="4" t="str">
        <f>IFERROR(IF(AK1606="", "", _xlfn.XLOOKUP(AK1606, CODES!A:A,CODES!I:I)), "")</f>
        <v/>
      </c>
      <c r="AO1606" s="6"/>
      <c r="AP1606" s="6"/>
      <c r="AQ1606" s="6"/>
      <c r="AR1606" s="6"/>
      <c r="AS1606" s="15"/>
    </row>
    <row r="1607" spans="1:45" ht="60" hidden="1" x14ac:dyDescent="0.25">
      <c r="A1607" s="13" t="s">
        <v>565</v>
      </c>
      <c r="B1607" s="4" t="s">
        <v>10096</v>
      </c>
      <c r="C1607" s="4" t="s">
        <v>10534</v>
      </c>
      <c r="D1607" s="5">
        <v>45759</v>
      </c>
      <c r="E1607" s="4"/>
      <c r="F1607" s="6" t="s">
        <v>590</v>
      </c>
      <c r="G1607" s="4" t="s">
        <v>10535</v>
      </c>
      <c r="H1607" s="6" t="s">
        <v>82</v>
      </c>
      <c r="I1607" s="6" t="s">
        <v>89</v>
      </c>
      <c r="J1607" s="4">
        <v>5</v>
      </c>
      <c r="K1607" s="4">
        <v>5</v>
      </c>
      <c r="L1607" s="4">
        <v>0</v>
      </c>
      <c r="M1607" s="4" t="s">
        <v>592</v>
      </c>
      <c r="N1607" s="6" t="s">
        <v>10536</v>
      </c>
      <c r="O1607" s="6" t="s">
        <v>592</v>
      </c>
      <c r="P1607" s="6"/>
      <c r="Q1607" s="4" t="s">
        <v>51</v>
      </c>
      <c r="R1607" s="4" t="s">
        <v>52</v>
      </c>
      <c r="S1607" s="5">
        <v>43532</v>
      </c>
      <c r="T1607" s="7" t="s">
        <v>10537</v>
      </c>
      <c r="U1607" s="7" t="s">
        <v>10538</v>
      </c>
      <c r="V1607" s="7" t="s">
        <v>10539</v>
      </c>
      <c r="W1607" s="4"/>
      <c r="X1607" s="4" t="s">
        <v>53</v>
      </c>
      <c r="Y1607" s="4" t="s">
        <v>76</v>
      </c>
      <c r="Z1607" s="4"/>
      <c r="AA1607" s="4" t="s">
        <v>55</v>
      </c>
      <c r="AB1607" s="4" t="s">
        <v>45</v>
      </c>
      <c r="AC1607" s="6" t="s">
        <v>575</v>
      </c>
      <c r="AD1607" s="6"/>
      <c r="AE1607" s="4" t="s">
        <v>10540</v>
      </c>
      <c r="AF1607" s="6" t="s">
        <v>10441</v>
      </c>
      <c r="AG1607" s="6" t="s">
        <v>565</v>
      </c>
      <c r="AH1607" s="6" t="s">
        <v>109</v>
      </c>
      <c r="AI1607" s="4">
        <f t="shared" si="25"/>
        <v>0</v>
      </c>
      <c r="AJ1607" s="4" t="s">
        <v>58</v>
      </c>
      <c r="AK1607" s="6" t="s">
        <v>577</v>
      </c>
      <c r="AL1607" s="4" t="str">
        <f>IFERROR(IF(AK1607="", "", _xlfn.XLOOKUP(AK1607, CODES!A:A,CODES!E:E)), "")</f>
        <v>LNER</v>
      </c>
      <c r="AM1607" s="4" t="str">
        <f>IFERROR(IF(AK1607="", "", _xlfn.XLOOKUP(AK1607, CODES!A:A,CODES!G:G)), "")</f>
        <v>Other</v>
      </c>
      <c r="AN1607" s="4" t="str">
        <f>IFERROR(IF(AK1607="", "", _xlfn.XLOOKUP(AK1607, CODES!A:A,CODES!I:I)), "")</f>
        <v>Merged - see Master</v>
      </c>
      <c r="AO1607" s="6" t="s">
        <v>10541</v>
      </c>
      <c r="AP1607" s="6"/>
      <c r="AQ1607" s="6"/>
      <c r="AR1607" s="6"/>
      <c r="AS1607" s="15"/>
    </row>
    <row r="1608" spans="1:45" ht="60" hidden="1" x14ac:dyDescent="0.25">
      <c r="A1608" s="13" t="s">
        <v>565</v>
      </c>
      <c r="B1608" s="4" t="s">
        <v>10096</v>
      </c>
      <c r="C1608" s="4" t="s">
        <v>10542</v>
      </c>
      <c r="D1608" s="5">
        <v>45759</v>
      </c>
      <c r="E1608" s="4"/>
      <c r="F1608" s="6" t="s">
        <v>590</v>
      </c>
      <c r="G1608" s="4" t="s">
        <v>9413</v>
      </c>
      <c r="H1608" s="6" t="s">
        <v>204</v>
      </c>
      <c r="I1608" s="6" t="s">
        <v>89</v>
      </c>
      <c r="J1608" s="4">
        <v>4</v>
      </c>
      <c r="K1608" s="4">
        <v>4</v>
      </c>
      <c r="L1608" s="4">
        <v>0</v>
      </c>
      <c r="M1608" s="4" t="s">
        <v>592</v>
      </c>
      <c r="N1608" s="6" t="s">
        <v>10536</v>
      </c>
      <c r="O1608" s="6" t="s">
        <v>592</v>
      </c>
      <c r="P1608" s="6"/>
      <c r="Q1608" s="4" t="s">
        <v>51</v>
      </c>
      <c r="R1608" s="4" t="s">
        <v>52</v>
      </c>
      <c r="S1608" s="5">
        <v>43532</v>
      </c>
      <c r="T1608" s="7" t="s">
        <v>10543</v>
      </c>
      <c r="U1608" s="7" t="s">
        <v>10538</v>
      </c>
      <c r="V1608" s="7" t="s">
        <v>10539</v>
      </c>
      <c r="W1608" s="4"/>
      <c r="X1608" s="4" t="s">
        <v>53</v>
      </c>
      <c r="Y1608" s="4" t="s">
        <v>76</v>
      </c>
      <c r="Z1608" s="4"/>
      <c r="AA1608" s="4" t="s">
        <v>55</v>
      </c>
      <c r="AB1608" s="4" t="s">
        <v>45</v>
      </c>
      <c r="AC1608" s="6" t="s">
        <v>575</v>
      </c>
      <c r="AD1608" s="6"/>
      <c r="AE1608" s="4" t="s">
        <v>10544</v>
      </c>
      <c r="AF1608" s="6" t="s">
        <v>10441</v>
      </c>
      <c r="AG1608" s="6" t="s">
        <v>565</v>
      </c>
      <c r="AH1608" s="6" t="s">
        <v>109</v>
      </c>
      <c r="AI1608" s="4">
        <f t="shared" si="25"/>
        <v>0</v>
      </c>
      <c r="AJ1608" s="4" t="s">
        <v>58</v>
      </c>
      <c r="AK1608" s="6" t="s">
        <v>577</v>
      </c>
      <c r="AL1608" s="4" t="str">
        <f>IFERROR(IF(AK1608="", "", _xlfn.XLOOKUP(AK1608, CODES!A:A,CODES!E:E)), "")</f>
        <v>LNER</v>
      </c>
      <c r="AM1608" s="4" t="str">
        <f>IFERROR(IF(AK1608="", "", _xlfn.XLOOKUP(AK1608, CODES!A:A,CODES!G:G)), "")</f>
        <v>Other</v>
      </c>
      <c r="AN1608" s="4" t="str">
        <f>IFERROR(IF(AK1608="", "", _xlfn.XLOOKUP(AK1608, CODES!A:A,CODES!I:I)), "")</f>
        <v>Merged - see Master</v>
      </c>
      <c r="AO1608" s="6" t="s">
        <v>10541</v>
      </c>
      <c r="AP1608" s="6"/>
      <c r="AQ1608" s="6"/>
      <c r="AR1608" s="6"/>
      <c r="AS1608" s="15"/>
    </row>
    <row r="1609" spans="1:45" ht="105" hidden="1" x14ac:dyDescent="0.25">
      <c r="A1609" s="13" t="s">
        <v>258</v>
      </c>
      <c r="B1609" s="4" t="s">
        <v>10096</v>
      </c>
      <c r="C1609" s="4" t="s">
        <v>10545</v>
      </c>
      <c r="D1609" s="5">
        <v>45759</v>
      </c>
      <c r="E1609" s="4" t="s">
        <v>848</v>
      </c>
      <c r="F1609" s="6" t="s">
        <v>3534</v>
      </c>
      <c r="G1609" s="4" t="s">
        <v>687</v>
      </c>
      <c r="H1609" s="6" t="s">
        <v>392</v>
      </c>
      <c r="I1609" s="6" t="s">
        <v>89</v>
      </c>
      <c r="J1609" s="4">
        <v>6</v>
      </c>
      <c r="K1609" s="4">
        <v>9</v>
      </c>
      <c r="L1609" s="4">
        <v>0</v>
      </c>
      <c r="M1609" s="4" t="s">
        <v>1926</v>
      </c>
      <c r="N1609" s="6"/>
      <c r="O1609" s="6" t="s">
        <v>1926</v>
      </c>
      <c r="P1609" s="6"/>
      <c r="Q1609" s="4" t="s">
        <v>51</v>
      </c>
      <c r="R1609" s="4" t="s">
        <v>52</v>
      </c>
      <c r="S1609" s="5">
        <v>43915</v>
      </c>
      <c r="T1609" s="7" t="s">
        <v>10546</v>
      </c>
      <c r="U1609" s="7" t="s">
        <v>10547</v>
      </c>
      <c r="V1609" s="7"/>
      <c r="W1609" s="4" t="s">
        <v>268</v>
      </c>
      <c r="X1609" s="4" t="s">
        <v>268</v>
      </c>
      <c r="Y1609" s="4" t="s">
        <v>322</v>
      </c>
      <c r="Z1609" s="4" t="s">
        <v>322</v>
      </c>
      <c r="AA1609" s="4" t="s">
        <v>66</v>
      </c>
      <c r="AB1609" s="4" t="s">
        <v>97</v>
      </c>
      <c r="AC1609" s="6" t="s">
        <v>281</v>
      </c>
      <c r="AD1609" s="6" t="s">
        <v>10312</v>
      </c>
      <c r="AE1609" s="4" t="s">
        <v>10548</v>
      </c>
      <c r="AF1609" s="6" t="s">
        <v>10307</v>
      </c>
      <c r="AG1609" s="6" t="s">
        <v>124</v>
      </c>
      <c r="AH1609" s="6" t="s">
        <v>109</v>
      </c>
      <c r="AI1609" s="4">
        <f t="shared" si="25"/>
        <v>0</v>
      </c>
      <c r="AJ1609" s="4" t="s">
        <v>271</v>
      </c>
      <c r="AK1609" s="6" t="s">
        <v>500</v>
      </c>
      <c r="AL1609" s="4" t="str">
        <f>IFERROR(IF(AK1609="", "", _xlfn.XLOOKUP(AK1609, CODES!A:A,CODES!E:E)), "")</f>
        <v>Operational</v>
      </c>
      <c r="AM1609" s="4" t="str">
        <f>IFERROR(IF(AK1609="", "", _xlfn.XLOOKUP(AK1609, CODES!A:A,CODES!G:G)), "")</f>
        <v>Control</v>
      </c>
      <c r="AN1609" s="4" t="str">
        <f>IFERROR(IF(AK1609="", "", _xlfn.XLOOKUP(AK1609, CODES!A:A,CODES!I:I)), "")</f>
        <v>LNER</v>
      </c>
      <c r="AO1609" s="6" t="s">
        <v>10549</v>
      </c>
      <c r="AP1609" s="6"/>
      <c r="AQ1609" s="6"/>
      <c r="AR1609" s="6"/>
      <c r="AS1609" s="15"/>
    </row>
    <row r="1610" spans="1:45" ht="195" hidden="1" x14ac:dyDescent="0.25">
      <c r="A1610" s="13" t="s">
        <v>25</v>
      </c>
      <c r="B1610" s="4" t="s">
        <v>10096</v>
      </c>
      <c r="C1610" s="4" t="s">
        <v>10550</v>
      </c>
      <c r="D1610" s="5">
        <v>45759</v>
      </c>
      <c r="E1610" s="4" t="s">
        <v>349</v>
      </c>
      <c r="F1610" s="6" t="s">
        <v>350</v>
      </c>
      <c r="G1610" s="4" t="s">
        <v>316</v>
      </c>
      <c r="H1610" s="6" t="s">
        <v>204</v>
      </c>
      <c r="I1610" s="6" t="s">
        <v>89</v>
      </c>
      <c r="J1610" s="4">
        <v>4</v>
      </c>
      <c r="K1610" s="4">
        <v>4</v>
      </c>
      <c r="L1610" s="4">
        <v>0</v>
      </c>
      <c r="M1610" s="4" t="s">
        <v>1173</v>
      </c>
      <c r="N1610" s="6" t="s">
        <v>5631</v>
      </c>
      <c r="O1610" s="6" t="s">
        <v>1173</v>
      </c>
      <c r="P1610" s="6"/>
      <c r="Q1610" s="4" t="s">
        <v>51</v>
      </c>
      <c r="R1610" s="4" t="s">
        <v>52</v>
      </c>
      <c r="S1610" s="5">
        <v>43808</v>
      </c>
      <c r="T1610" s="7" t="s">
        <v>10551</v>
      </c>
      <c r="U1610" s="7" t="s">
        <v>10552</v>
      </c>
      <c r="V1610" s="7" t="s">
        <v>10553</v>
      </c>
      <c r="W1610" s="4" t="s">
        <v>95</v>
      </c>
      <c r="X1610" s="4" t="s">
        <v>95</v>
      </c>
      <c r="Y1610" s="4" t="s">
        <v>83</v>
      </c>
      <c r="Z1610" s="4" t="s">
        <v>83</v>
      </c>
      <c r="AA1610" s="4" t="s">
        <v>66</v>
      </c>
      <c r="AB1610" s="4" t="s">
        <v>97</v>
      </c>
      <c r="AC1610" s="6" t="s">
        <v>97</v>
      </c>
      <c r="AD1610" s="6"/>
      <c r="AE1610" s="4" t="s">
        <v>10554</v>
      </c>
      <c r="AF1610" s="6"/>
      <c r="AG1610" s="6" t="s">
        <v>97</v>
      </c>
      <c r="AH1610" s="6" t="s">
        <v>137</v>
      </c>
      <c r="AI1610" s="4">
        <f t="shared" si="25"/>
        <v>0</v>
      </c>
      <c r="AJ1610" s="4" t="s">
        <v>58</v>
      </c>
      <c r="AK1610" s="6" t="s">
        <v>10555</v>
      </c>
      <c r="AL1610" s="4" t="str">
        <f>IFERROR(IF(AK1610="", "", _xlfn.XLOOKUP(AK1610, CODES!A:A,CODES!E:E)), "")</f>
        <v>Water and Toilet Systems</v>
      </c>
      <c r="AM1610" s="4" t="str">
        <f>IFERROR(IF(AK1610="", "", _xlfn.XLOOKUP(AK1610, CODES!A:A,CODES!G:G)), "")</f>
        <v>Fresh Water Tank</v>
      </c>
      <c r="AN1610" s="4" t="str">
        <f>IFERROR(IF(AK1610="", "", _xlfn.XLOOKUP(AK1610, CODES!A:A,CODES!I:I)), "")</f>
        <v>Non Technical</v>
      </c>
      <c r="AO1610" s="6" t="s">
        <v>10556</v>
      </c>
      <c r="AP1610" s="6"/>
      <c r="AQ1610" s="6"/>
      <c r="AR1610" s="6"/>
      <c r="AS1610" s="15"/>
    </row>
    <row r="1611" spans="1:45" ht="105" hidden="1" x14ac:dyDescent="0.25">
      <c r="A1611" s="13" t="s">
        <v>25</v>
      </c>
      <c r="B1611" s="4" t="s">
        <v>10096</v>
      </c>
      <c r="C1611" s="4" t="s">
        <v>10557</v>
      </c>
      <c r="D1611" s="5">
        <v>45759</v>
      </c>
      <c r="E1611" s="4" t="s">
        <v>589</v>
      </c>
      <c r="F1611" s="6" t="s">
        <v>590</v>
      </c>
      <c r="G1611" s="4" t="s">
        <v>623</v>
      </c>
      <c r="H1611" s="6" t="s">
        <v>1629</v>
      </c>
      <c r="I1611" s="6" t="s">
        <v>89</v>
      </c>
      <c r="J1611" s="4">
        <v>26</v>
      </c>
      <c r="K1611" s="4">
        <v>26</v>
      </c>
      <c r="L1611" s="4">
        <v>0</v>
      </c>
      <c r="M1611" s="4" t="s">
        <v>592</v>
      </c>
      <c r="N1611" s="6" t="s">
        <v>10536</v>
      </c>
      <c r="O1611" s="6" t="s">
        <v>592</v>
      </c>
      <c r="P1611" s="6"/>
      <c r="Q1611" s="4" t="s">
        <v>51</v>
      </c>
      <c r="R1611" s="4" t="s">
        <v>52</v>
      </c>
      <c r="S1611" s="5">
        <v>43532</v>
      </c>
      <c r="T1611" s="7" t="s">
        <v>10558</v>
      </c>
      <c r="U1611" s="7" t="s">
        <v>10559</v>
      </c>
      <c r="V1611" s="7" t="s">
        <v>10560</v>
      </c>
      <c r="W1611" s="4" t="s">
        <v>53</v>
      </c>
      <c r="X1611" s="4" t="s">
        <v>53</v>
      </c>
      <c r="Y1611" s="4" t="s">
        <v>76</v>
      </c>
      <c r="Z1611" s="4" t="s">
        <v>76</v>
      </c>
      <c r="AA1611" s="4" t="s">
        <v>66</v>
      </c>
      <c r="AB1611" s="4" t="s">
        <v>97</v>
      </c>
      <c r="AC1611" s="6" t="s">
        <v>97</v>
      </c>
      <c r="AD1611" s="6"/>
      <c r="AE1611" s="4" t="s">
        <v>10561</v>
      </c>
      <c r="AF1611" s="6"/>
      <c r="AG1611" s="6" t="s">
        <v>124</v>
      </c>
      <c r="AH1611" s="6" t="s">
        <v>109</v>
      </c>
      <c r="AI1611" s="4">
        <f t="shared" si="25"/>
        <v>0</v>
      </c>
      <c r="AJ1611" s="4" t="s">
        <v>58</v>
      </c>
      <c r="AK1611" s="6" t="s">
        <v>2087</v>
      </c>
      <c r="AL1611" s="4" t="str">
        <f>IFERROR(IF(AK1611="", "", _xlfn.XLOOKUP(AK1611, CODES!A:A,CODES!E:E)), "")</f>
        <v>Brake System</v>
      </c>
      <c r="AM1611" s="4" t="str">
        <f>IFERROR(IF(AK1611="", "", _xlfn.XLOOKUP(AK1611, CODES!A:A,CODES!G:G)), "")</f>
        <v>Brake Control Unit</v>
      </c>
      <c r="AN1611" s="4" t="str">
        <f>IFERROR(IF(AK1611="", "", _xlfn.XLOOKUP(AK1611, CODES!A:A,CODES!I:I)), "")</f>
        <v>No Fault Identified</v>
      </c>
      <c r="AO1611" s="6" t="s">
        <v>10562</v>
      </c>
      <c r="AP1611" s="6"/>
      <c r="AQ1611" s="6"/>
      <c r="AR1611" s="6"/>
      <c r="AS1611" s="15"/>
    </row>
    <row r="1612" spans="1:45" ht="165" hidden="1" x14ac:dyDescent="0.25">
      <c r="A1612" s="13" t="s">
        <v>25</v>
      </c>
      <c r="B1612" s="4" t="s">
        <v>10096</v>
      </c>
      <c r="C1612" s="4" t="s">
        <v>10563</v>
      </c>
      <c r="D1612" s="5">
        <v>45759</v>
      </c>
      <c r="E1612" s="4" t="s">
        <v>2855</v>
      </c>
      <c r="F1612" s="6" t="s">
        <v>9929</v>
      </c>
      <c r="G1612" s="4" t="s">
        <v>80</v>
      </c>
      <c r="H1612" s="6" t="s">
        <v>10564</v>
      </c>
      <c r="I1612" s="6" t="s">
        <v>89</v>
      </c>
      <c r="J1612" s="4">
        <v>79</v>
      </c>
      <c r="K1612" s="4">
        <v>79</v>
      </c>
      <c r="L1612" s="4">
        <v>0</v>
      </c>
      <c r="M1612" s="4" t="s">
        <v>10565</v>
      </c>
      <c r="N1612" s="6"/>
      <c r="O1612" s="6" t="s">
        <v>145</v>
      </c>
      <c r="P1612" s="6"/>
      <c r="Q1612" s="4" t="s">
        <v>51</v>
      </c>
      <c r="R1612" s="4" t="s">
        <v>52</v>
      </c>
      <c r="S1612" s="5">
        <v>44077</v>
      </c>
      <c r="T1612" s="7" t="s">
        <v>10566</v>
      </c>
      <c r="U1612" s="7" t="s">
        <v>10567</v>
      </c>
      <c r="V1612" s="7" t="s">
        <v>10568</v>
      </c>
      <c r="W1612" s="4" t="s">
        <v>95</v>
      </c>
      <c r="X1612" s="4" t="s">
        <v>95</v>
      </c>
      <c r="Y1612" s="4" t="s">
        <v>76</v>
      </c>
      <c r="Z1612" s="4" t="s">
        <v>76</v>
      </c>
      <c r="AA1612" s="4" t="s">
        <v>66</v>
      </c>
      <c r="AB1612" s="4" t="s">
        <v>97</v>
      </c>
      <c r="AC1612" s="6" t="s">
        <v>97</v>
      </c>
      <c r="AD1612" s="6"/>
      <c r="AE1612" s="4" t="s">
        <v>10569</v>
      </c>
      <c r="AF1612" s="6" t="s">
        <v>10570</v>
      </c>
      <c r="AG1612" s="6" t="s">
        <v>108</v>
      </c>
      <c r="AH1612" s="6" t="s">
        <v>137</v>
      </c>
      <c r="AI1612" s="4">
        <f t="shared" si="25"/>
        <v>0</v>
      </c>
      <c r="AJ1612" s="4" t="s">
        <v>58</v>
      </c>
      <c r="AK1612" s="6" t="s">
        <v>10571</v>
      </c>
      <c r="AL1612" s="4" t="str">
        <f>IFERROR(IF(AK1612="", "", _xlfn.XLOOKUP(AK1612, CODES!A:A,CODES!E:E)), "")</f>
        <v>Brake System</v>
      </c>
      <c r="AM1612" s="4" t="str">
        <f>IFERROR(IF(AK1612="", "", _xlfn.XLOOKUP(AK1612, CODES!A:A,CODES!G:G)), "")</f>
        <v>Cab &amp; Vestibule Equipment</v>
      </c>
      <c r="AN1612" s="4" t="str">
        <f>IFERROR(IF(AK1612="", "", _xlfn.XLOOKUP(AK1612, CODES!A:A,CODES!I:I)), "")</f>
        <v>Brake Coding MCB</v>
      </c>
      <c r="AO1612" s="6" t="s">
        <v>10572</v>
      </c>
      <c r="AP1612" s="6"/>
      <c r="AQ1612" s="6"/>
      <c r="AR1612" s="6"/>
      <c r="AS1612" s="15"/>
    </row>
    <row r="1613" spans="1:45" ht="75" hidden="1" x14ac:dyDescent="0.25">
      <c r="A1613" s="13" t="s">
        <v>25</v>
      </c>
      <c r="B1613" s="4" t="s">
        <v>10096</v>
      </c>
      <c r="C1613" s="4" t="s">
        <v>10573</v>
      </c>
      <c r="D1613" s="5">
        <v>45758</v>
      </c>
      <c r="E1613" s="4" t="s">
        <v>5968</v>
      </c>
      <c r="F1613" s="6" t="s">
        <v>5969</v>
      </c>
      <c r="G1613" s="4" t="s">
        <v>80</v>
      </c>
      <c r="H1613" s="6"/>
      <c r="I1613" s="6"/>
      <c r="J1613" s="4">
        <v>3</v>
      </c>
      <c r="K1613" s="4">
        <v>3</v>
      </c>
      <c r="L1613" s="4">
        <v>0</v>
      </c>
      <c r="M1613" s="4" t="s">
        <v>335</v>
      </c>
      <c r="N1613" s="6"/>
      <c r="O1613" s="6" t="s">
        <v>335</v>
      </c>
      <c r="P1613" s="6"/>
      <c r="Q1613" s="4" t="s">
        <v>73</v>
      </c>
      <c r="R1613" s="4" t="s">
        <v>74</v>
      </c>
      <c r="S1613" s="4"/>
      <c r="T1613" s="7" t="s">
        <v>10574</v>
      </c>
      <c r="U1613" s="7" t="s">
        <v>10575</v>
      </c>
      <c r="V1613" s="7"/>
      <c r="W1613" s="4" t="s">
        <v>135</v>
      </c>
      <c r="X1613" s="4" t="s">
        <v>135</v>
      </c>
      <c r="Y1613" s="4" t="s">
        <v>418</v>
      </c>
      <c r="Z1613" s="4" t="s">
        <v>418</v>
      </c>
      <c r="AA1613" s="4" t="s">
        <v>66</v>
      </c>
      <c r="AB1613" s="4" t="s">
        <v>97</v>
      </c>
      <c r="AC1613" s="6" t="s">
        <v>97</v>
      </c>
      <c r="AD1613" s="6"/>
      <c r="AE1613" s="4" t="s">
        <v>10576</v>
      </c>
      <c r="AF1613" s="6"/>
      <c r="AG1613" s="6"/>
      <c r="AH1613" s="6" t="s">
        <v>137</v>
      </c>
      <c r="AI1613" s="4">
        <f t="shared" si="25"/>
        <v>0</v>
      </c>
      <c r="AJ1613" s="4" t="s">
        <v>58</v>
      </c>
      <c r="AK1613" s="6"/>
      <c r="AL1613" s="4" t="str">
        <f>IFERROR(IF(AK1613="", "", _xlfn.XLOOKUP(AK1613, CODES!A:A,CODES!E:E)), "")</f>
        <v/>
      </c>
      <c r="AM1613" s="4" t="str">
        <f>IFERROR(IF(AK1613="", "", _xlfn.XLOOKUP(AK1613, CODES!A:A,CODES!G:G)), "")</f>
        <v/>
      </c>
      <c r="AN1613" s="4" t="str">
        <f>IFERROR(IF(AK1613="", "", _xlfn.XLOOKUP(AK1613, CODES!A:A,CODES!I:I)), "")</f>
        <v/>
      </c>
      <c r="AO1613" s="6"/>
      <c r="AP1613" s="6"/>
      <c r="AQ1613" s="6"/>
      <c r="AR1613" s="6"/>
      <c r="AS1613" s="15"/>
    </row>
    <row r="1614" spans="1:45" ht="120" hidden="1" x14ac:dyDescent="0.25">
      <c r="A1614" s="13" t="s">
        <v>25</v>
      </c>
      <c r="B1614" s="4" t="s">
        <v>10096</v>
      </c>
      <c r="C1614" s="4" t="s">
        <v>10577</v>
      </c>
      <c r="D1614" s="5">
        <v>45758</v>
      </c>
      <c r="E1614" s="4" t="s">
        <v>10578</v>
      </c>
      <c r="F1614" s="6" t="s">
        <v>10579</v>
      </c>
      <c r="G1614" s="4" t="s">
        <v>71</v>
      </c>
      <c r="H1614" s="6" t="s">
        <v>1814</v>
      </c>
      <c r="I1614" s="6" t="s">
        <v>89</v>
      </c>
      <c r="J1614" s="4">
        <v>25</v>
      </c>
      <c r="K1614" s="4">
        <v>25</v>
      </c>
      <c r="L1614" s="4">
        <v>0</v>
      </c>
      <c r="M1614" s="4" t="s">
        <v>144</v>
      </c>
      <c r="N1614" s="6"/>
      <c r="O1614" s="6" t="s">
        <v>144</v>
      </c>
      <c r="P1614" s="6"/>
      <c r="Q1614" s="4" t="s">
        <v>51</v>
      </c>
      <c r="R1614" s="4" t="s">
        <v>52</v>
      </c>
      <c r="S1614" s="5">
        <v>43532</v>
      </c>
      <c r="T1614" s="7" t="s">
        <v>10580</v>
      </c>
      <c r="U1614" s="7" t="s">
        <v>10581</v>
      </c>
      <c r="V1614" s="7" t="s">
        <v>10582</v>
      </c>
      <c r="W1614" s="4" t="s">
        <v>53</v>
      </c>
      <c r="X1614" s="4" t="s">
        <v>53</v>
      </c>
      <c r="Y1614" s="4" t="s">
        <v>173</v>
      </c>
      <c r="Z1614" s="4" t="s">
        <v>173</v>
      </c>
      <c r="AA1614" s="4" t="s">
        <v>66</v>
      </c>
      <c r="AB1614" s="4" t="s">
        <v>97</v>
      </c>
      <c r="AC1614" s="6" t="s">
        <v>97</v>
      </c>
      <c r="AD1614" s="6"/>
      <c r="AE1614" s="4" t="s">
        <v>10583</v>
      </c>
      <c r="AF1614" s="6" t="s">
        <v>10584</v>
      </c>
      <c r="AG1614" s="6" t="s">
        <v>108</v>
      </c>
      <c r="AH1614" s="6" t="s">
        <v>137</v>
      </c>
      <c r="AI1614" s="4">
        <f t="shared" si="25"/>
        <v>0</v>
      </c>
      <c r="AJ1614" s="4" t="s">
        <v>58</v>
      </c>
      <c r="AK1614" s="6" t="s">
        <v>3425</v>
      </c>
      <c r="AL1614" s="4" t="str">
        <f>IFERROR(IF(AK1614="", "", _xlfn.XLOOKUP(AK1614, CODES!A:A,CODES!E:E)), "")</f>
        <v>Air System</v>
      </c>
      <c r="AM1614" s="4" t="str">
        <f>IFERROR(IF(AK1614="", "", _xlfn.XLOOKUP(AK1614, CODES!A:A,CODES!G:G)), "")</f>
        <v>Air Supply Module</v>
      </c>
      <c r="AN1614" s="4" t="str">
        <f>IFERROR(IF(AK1614="", "", _xlfn.XLOOKUP(AK1614, CODES!A:A,CODES!I:I)), "")</f>
        <v>Non Technical</v>
      </c>
      <c r="AO1614" s="6" t="s">
        <v>10585</v>
      </c>
      <c r="AP1614" s="6"/>
      <c r="AQ1614" s="6"/>
      <c r="AR1614" s="6"/>
      <c r="AS1614" s="15"/>
    </row>
    <row r="1615" spans="1:45" ht="75" hidden="1" x14ac:dyDescent="0.25">
      <c r="A1615" s="13" t="s">
        <v>25</v>
      </c>
      <c r="B1615" s="4" t="s">
        <v>10096</v>
      </c>
      <c r="C1615" s="4" t="s">
        <v>10586</v>
      </c>
      <c r="D1615" s="5">
        <v>45758</v>
      </c>
      <c r="E1615" s="4" t="s">
        <v>4859</v>
      </c>
      <c r="F1615" s="6" t="s">
        <v>6104</v>
      </c>
      <c r="G1615" s="4" t="s">
        <v>142</v>
      </c>
      <c r="H1615" s="6"/>
      <c r="I1615" s="6"/>
      <c r="J1615" s="4">
        <v>14</v>
      </c>
      <c r="K1615" s="4">
        <v>29</v>
      </c>
      <c r="L1615" s="4">
        <v>0</v>
      </c>
      <c r="M1615" s="4" t="s">
        <v>72</v>
      </c>
      <c r="N1615" s="6"/>
      <c r="O1615" s="6" t="s">
        <v>72</v>
      </c>
      <c r="P1615" s="6"/>
      <c r="Q1615" s="4" t="s">
        <v>73</v>
      </c>
      <c r="R1615" s="4" t="s">
        <v>74</v>
      </c>
      <c r="S1615" s="4"/>
      <c r="T1615" s="7" t="s">
        <v>10587</v>
      </c>
      <c r="U1615" s="7" t="s">
        <v>10575</v>
      </c>
      <c r="V1615" s="7"/>
      <c r="W1615" s="4" t="s">
        <v>135</v>
      </c>
      <c r="X1615" s="4" t="s">
        <v>135</v>
      </c>
      <c r="Y1615" s="4" t="s">
        <v>418</v>
      </c>
      <c r="Z1615" s="4" t="s">
        <v>418</v>
      </c>
      <c r="AA1615" s="4" t="s">
        <v>66</v>
      </c>
      <c r="AB1615" s="4" t="s">
        <v>97</v>
      </c>
      <c r="AC1615" s="6" t="s">
        <v>97</v>
      </c>
      <c r="AD1615" s="6"/>
      <c r="AE1615" s="4" t="s">
        <v>10588</v>
      </c>
      <c r="AF1615" s="6"/>
      <c r="AG1615" s="6"/>
      <c r="AH1615" s="6" t="s">
        <v>137</v>
      </c>
      <c r="AI1615" s="4">
        <f t="shared" si="25"/>
        <v>0</v>
      </c>
      <c r="AJ1615" s="4" t="s">
        <v>58</v>
      </c>
      <c r="AK1615" s="6"/>
      <c r="AL1615" s="4" t="str">
        <f>IFERROR(IF(AK1615="", "", _xlfn.XLOOKUP(AK1615, CODES!A:A,CODES!E:E)), "")</f>
        <v/>
      </c>
      <c r="AM1615" s="4" t="str">
        <f>IFERROR(IF(AK1615="", "", _xlfn.XLOOKUP(AK1615, CODES!A:A,CODES!G:G)), "")</f>
        <v/>
      </c>
      <c r="AN1615" s="4" t="str">
        <f>IFERROR(IF(AK1615="", "", _xlfn.XLOOKUP(AK1615, CODES!A:A,CODES!I:I)), "")</f>
        <v/>
      </c>
      <c r="AO1615" s="6"/>
      <c r="AP1615" s="6"/>
      <c r="AQ1615" s="6"/>
      <c r="AR1615" s="6"/>
      <c r="AS1615" s="15"/>
    </row>
    <row r="1616" spans="1:45" ht="255" hidden="1" x14ac:dyDescent="0.25">
      <c r="A1616" s="13" t="s">
        <v>258</v>
      </c>
      <c r="B1616" s="4" t="s">
        <v>10096</v>
      </c>
      <c r="C1616" s="4" t="s">
        <v>10589</v>
      </c>
      <c r="D1616" s="5">
        <v>45758</v>
      </c>
      <c r="E1616" s="4" t="s">
        <v>457</v>
      </c>
      <c r="F1616" s="6" t="s">
        <v>5992</v>
      </c>
      <c r="G1616" s="4" t="s">
        <v>687</v>
      </c>
      <c r="H1616" s="6" t="s">
        <v>448</v>
      </c>
      <c r="I1616" s="6" t="s">
        <v>89</v>
      </c>
      <c r="J1616" s="4">
        <v>21</v>
      </c>
      <c r="K1616" s="4">
        <v>147</v>
      </c>
      <c r="L1616" s="4">
        <v>0</v>
      </c>
      <c r="M1616" s="4" t="s">
        <v>1006</v>
      </c>
      <c r="N1616" s="6"/>
      <c r="O1616" s="6" t="s">
        <v>1006</v>
      </c>
      <c r="P1616" s="6"/>
      <c r="Q1616" s="4" t="s">
        <v>51</v>
      </c>
      <c r="R1616" s="4" t="s">
        <v>52</v>
      </c>
      <c r="S1616" s="5">
        <v>43902</v>
      </c>
      <c r="T1616" s="7" t="s">
        <v>10590</v>
      </c>
      <c r="U1616" s="7" t="s">
        <v>10591</v>
      </c>
      <c r="V1616" s="7" t="s">
        <v>10592</v>
      </c>
      <c r="W1616" s="4" t="s">
        <v>677</v>
      </c>
      <c r="X1616" s="4" t="s">
        <v>678</v>
      </c>
      <c r="Y1616" s="4" t="s">
        <v>679</v>
      </c>
      <c r="Z1616" s="4"/>
      <c r="AA1616" s="4" t="s">
        <v>66</v>
      </c>
      <c r="AB1616" s="4" t="s">
        <v>45</v>
      </c>
      <c r="AC1616" s="6" t="s">
        <v>281</v>
      </c>
      <c r="AD1616" s="6" t="s">
        <v>2571</v>
      </c>
      <c r="AE1616" s="4" t="s">
        <v>10593</v>
      </c>
      <c r="AF1616" s="6" t="s">
        <v>10584</v>
      </c>
      <c r="AG1616" s="6" t="s">
        <v>124</v>
      </c>
      <c r="AH1616" s="6" t="s">
        <v>109</v>
      </c>
      <c r="AI1616" s="4">
        <f t="shared" si="25"/>
        <v>0</v>
      </c>
      <c r="AJ1616" s="4" t="s">
        <v>681</v>
      </c>
      <c r="AK1616" s="6" t="s">
        <v>682</v>
      </c>
      <c r="AL1616" s="4" t="str">
        <f>IFERROR(IF(AK1616="", "", _xlfn.XLOOKUP(AK1616, CODES!A:A,CODES!E:E)), "")</f>
        <v>Operational</v>
      </c>
      <c r="AM1616" s="4" t="str">
        <f>IFERROR(IF(AK1616="", "", _xlfn.XLOOKUP(AK1616, CODES!A:A,CODES!G:G)), "")</f>
        <v>NR</v>
      </c>
      <c r="AN1616" s="4" t="str">
        <f>IFERROR(IF(AK1616="", "", _xlfn.XLOOKUP(AK1616, CODES!A:A,CODES!I:I)), "")</f>
        <v>Safety Equipment</v>
      </c>
      <c r="AO1616" s="6" t="s">
        <v>10594</v>
      </c>
      <c r="AP1616" s="6"/>
      <c r="AQ1616" s="6"/>
      <c r="AR1616" s="6"/>
      <c r="AS1616" s="15"/>
    </row>
    <row r="1617" spans="1:45" ht="135" hidden="1" x14ac:dyDescent="0.25">
      <c r="A1617" s="13" t="s">
        <v>25</v>
      </c>
      <c r="B1617" s="4" t="s">
        <v>10096</v>
      </c>
      <c r="C1617" s="4" t="s">
        <v>10595</v>
      </c>
      <c r="D1617" s="5">
        <v>45758</v>
      </c>
      <c r="E1617" s="4" t="s">
        <v>3346</v>
      </c>
      <c r="F1617" s="6" t="s">
        <v>4025</v>
      </c>
      <c r="G1617" s="4" t="s">
        <v>192</v>
      </c>
      <c r="H1617" s="6" t="s">
        <v>494</v>
      </c>
      <c r="I1617" s="6" t="s">
        <v>89</v>
      </c>
      <c r="J1617" s="4">
        <v>54</v>
      </c>
      <c r="K1617" s="4">
        <v>85</v>
      </c>
      <c r="L1617" s="4">
        <v>0</v>
      </c>
      <c r="M1617" s="4" t="s">
        <v>592</v>
      </c>
      <c r="N1617" s="6" t="s">
        <v>10536</v>
      </c>
      <c r="O1617" s="6" t="s">
        <v>592</v>
      </c>
      <c r="P1617" s="6"/>
      <c r="Q1617" s="4" t="s">
        <v>51</v>
      </c>
      <c r="R1617" s="4" t="s">
        <v>52</v>
      </c>
      <c r="S1617" s="5">
        <v>43532</v>
      </c>
      <c r="T1617" s="7" t="s">
        <v>10596</v>
      </c>
      <c r="U1617" s="7" t="s">
        <v>10597</v>
      </c>
      <c r="V1617" s="7" t="s">
        <v>10598</v>
      </c>
      <c r="W1617" s="4" t="s">
        <v>53</v>
      </c>
      <c r="X1617" s="4" t="s">
        <v>53</v>
      </c>
      <c r="Y1617" s="4" t="s">
        <v>76</v>
      </c>
      <c r="Z1617" s="4" t="s">
        <v>76</v>
      </c>
      <c r="AA1617" s="4" t="s">
        <v>66</v>
      </c>
      <c r="AB1617" s="4" t="s">
        <v>97</v>
      </c>
      <c r="AC1617" s="6" t="s">
        <v>97</v>
      </c>
      <c r="AD1617" s="6"/>
      <c r="AE1617" s="4" t="s">
        <v>10599</v>
      </c>
      <c r="AF1617" s="6" t="s">
        <v>10584</v>
      </c>
      <c r="AG1617" s="6" t="s">
        <v>124</v>
      </c>
      <c r="AH1617" s="6" t="s">
        <v>109</v>
      </c>
      <c r="AI1617" s="4">
        <f t="shared" si="25"/>
        <v>0</v>
      </c>
      <c r="AJ1617" s="4" t="s">
        <v>58</v>
      </c>
      <c r="AK1617" s="6" t="s">
        <v>2087</v>
      </c>
      <c r="AL1617" s="4" t="str">
        <f>IFERROR(IF(AK1617="", "", _xlfn.XLOOKUP(AK1617, CODES!A:A,CODES!E:E)), "")</f>
        <v>Brake System</v>
      </c>
      <c r="AM1617" s="4" t="str">
        <f>IFERROR(IF(AK1617="", "", _xlfn.XLOOKUP(AK1617, CODES!A:A,CODES!G:G)), "")</f>
        <v>Brake Control Unit</v>
      </c>
      <c r="AN1617" s="4" t="str">
        <f>IFERROR(IF(AK1617="", "", _xlfn.XLOOKUP(AK1617, CODES!A:A,CODES!I:I)), "")</f>
        <v>No Fault Identified</v>
      </c>
      <c r="AO1617" s="6" t="s">
        <v>10600</v>
      </c>
      <c r="AP1617" s="6"/>
      <c r="AQ1617" s="6"/>
      <c r="AR1617" s="6"/>
      <c r="AS1617" s="15"/>
    </row>
    <row r="1618" spans="1:45" ht="90" hidden="1" x14ac:dyDescent="0.25">
      <c r="A1618" s="13" t="s">
        <v>25</v>
      </c>
      <c r="B1618" s="4" t="s">
        <v>10096</v>
      </c>
      <c r="C1618" s="4" t="s">
        <v>10601</v>
      </c>
      <c r="D1618" s="5">
        <v>45758</v>
      </c>
      <c r="E1618" s="4" t="s">
        <v>896</v>
      </c>
      <c r="F1618" s="6" t="s">
        <v>897</v>
      </c>
      <c r="G1618" s="4" t="s">
        <v>10345</v>
      </c>
      <c r="H1618" s="6" t="s">
        <v>688</v>
      </c>
      <c r="I1618" s="6" t="s">
        <v>89</v>
      </c>
      <c r="J1618" s="4">
        <v>13</v>
      </c>
      <c r="K1618" s="4">
        <v>23</v>
      </c>
      <c r="L1618" s="4">
        <v>0</v>
      </c>
      <c r="M1618" s="4" t="s">
        <v>1289</v>
      </c>
      <c r="N1618" s="6" t="s">
        <v>6138</v>
      </c>
      <c r="O1618" s="6" t="s">
        <v>1289</v>
      </c>
      <c r="P1618" s="6"/>
      <c r="Q1618" s="4" t="s">
        <v>51</v>
      </c>
      <c r="R1618" s="4" t="s">
        <v>52</v>
      </c>
      <c r="S1618" s="5">
        <v>43532</v>
      </c>
      <c r="T1618" s="7" t="s">
        <v>10602</v>
      </c>
      <c r="U1618" s="7" t="s">
        <v>10603</v>
      </c>
      <c r="V1618" s="7"/>
      <c r="W1618" s="4" t="s">
        <v>53</v>
      </c>
      <c r="X1618" s="4" t="s">
        <v>53</v>
      </c>
      <c r="Y1618" s="4" t="s">
        <v>54</v>
      </c>
      <c r="Z1618" s="4" t="s">
        <v>54</v>
      </c>
      <c r="AA1618" s="4" t="s">
        <v>66</v>
      </c>
      <c r="AB1618" s="4" t="s">
        <v>97</v>
      </c>
      <c r="AC1618" s="6" t="s">
        <v>97</v>
      </c>
      <c r="AD1618" s="6"/>
      <c r="AE1618" s="4" t="s">
        <v>10604</v>
      </c>
      <c r="AF1618" s="6" t="s">
        <v>10584</v>
      </c>
      <c r="AG1618" s="6" t="s">
        <v>97</v>
      </c>
      <c r="AH1618" s="6" t="s">
        <v>137</v>
      </c>
      <c r="AI1618" s="4">
        <f t="shared" si="25"/>
        <v>0</v>
      </c>
      <c r="AJ1618" s="4" t="s">
        <v>58</v>
      </c>
      <c r="AK1618" s="6" t="s">
        <v>1368</v>
      </c>
      <c r="AL1618" s="4" t="str">
        <f>IFERROR(IF(AK1618="", "", _xlfn.XLOOKUP(AK1618, CODES!A:A,CODES!E:E)), "")</f>
        <v>Traction and Power Equipment</v>
      </c>
      <c r="AM1618" s="4" t="str">
        <f>IFERROR(IF(AK1618="", "", _xlfn.XLOOKUP(AK1618, CODES!A:A,CODES!G:G)), "")</f>
        <v>VCB</v>
      </c>
      <c r="AN1618" s="4" t="str">
        <f>IFERROR(IF(AK1618="", "", _xlfn.XLOOKUP(AK1618, CODES!A:A,CODES!I:I)), "")</f>
        <v>Underfloor VCB</v>
      </c>
      <c r="AO1618" s="6" t="s">
        <v>10605</v>
      </c>
      <c r="AP1618" s="6"/>
      <c r="AQ1618" s="6"/>
      <c r="AR1618" s="6"/>
      <c r="AS1618" s="15"/>
    </row>
    <row r="1619" spans="1:45" ht="165" hidden="1" x14ac:dyDescent="0.25">
      <c r="A1619" s="13" t="s">
        <v>25</v>
      </c>
      <c r="B1619" s="4" t="s">
        <v>10096</v>
      </c>
      <c r="C1619" s="4" t="s">
        <v>10606</v>
      </c>
      <c r="D1619" s="5">
        <v>45758</v>
      </c>
      <c r="E1619" s="4" t="s">
        <v>7347</v>
      </c>
      <c r="F1619" s="6" t="s">
        <v>9053</v>
      </c>
      <c r="G1619" s="4" t="s">
        <v>10607</v>
      </c>
      <c r="H1619" s="6" t="s">
        <v>1355</v>
      </c>
      <c r="I1619" s="6" t="s">
        <v>89</v>
      </c>
      <c r="J1619" s="4">
        <v>19</v>
      </c>
      <c r="K1619" s="4">
        <v>29</v>
      </c>
      <c r="L1619" s="4">
        <v>0</v>
      </c>
      <c r="M1619" s="4" t="s">
        <v>1137</v>
      </c>
      <c r="N1619" s="6" t="s">
        <v>10608</v>
      </c>
      <c r="O1619" s="6" t="s">
        <v>1137</v>
      </c>
      <c r="P1619" s="6"/>
      <c r="Q1619" s="4" t="s">
        <v>82</v>
      </c>
      <c r="R1619" s="4" t="s">
        <v>52</v>
      </c>
      <c r="S1619" s="5">
        <v>43819</v>
      </c>
      <c r="T1619" s="7" t="s">
        <v>10609</v>
      </c>
      <c r="U1619" s="7" t="s">
        <v>10610</v>
      </c>
      <c r="V1619" s="7"/>
      <c r="W1619" s="4" t="s">
        <v>53</v>
      </c>
      <c r="X1619" s="4" t="s">
        <v>53</v>
      </c>
      <c r="Y1619" s="4" t="s">
        <v>418</v>
      </c>
      <c r="Z1619" s="4" t="s">
        <v>418</v>
      </c>
      <c r="AA1619" s="4" t="s">
        <v>66</v>
      </c>
      <c r="AB1619" s="4" t="s">
        <v>97</v>
      </c>
      <c r="AC1619" s="6" t="s">
        <v>97</v>
      </c>
      <c r="AD1619" s="6"/>
      <c r="AE1619" s="4" t="s">
        <v>10611</v>
      </c>
      <c r="AF1619" s="6" t="s">
        <v>10584</v>
      </c>
      <c r="AG1619" s="6" t="s">
        <v>97</v>
      </c>
      <c r="AH1619" s="6" t="s">
        <v>137</v>
      </c>
      <c r="AI1619" s="4">
        <f t="shared" si="25"/>
        <v>0</v>
      </c>
      <c r="AJ1619" s="4" t="s">
        <v>58</v>
      </c>
      <c r="AK1619" s="6" t="s">
        <v>420</v>
      </c>
      <c r="AL1619" s="4" t="str">
        <f>IFERROR(IF(AK1619="", "", _xlfn.XLOOKUP(AK1619, CODES!A:A,CODES!E:E)), "")</f>
        <v>Doors</v>
      </c>
      <c r="AM1619" s="4" t="str">
        <f>IFERROR(IF(AK1619="", "", _xlfn.XLOOKUP(AK1619, CODES!A:A,CODES!G:G)), "")</f>
        <v>Exterior Passenger Doors</v>
      </c>
      <c r="AN1619" s="4" t="str">
        <f>IFERROR(IF(AK1619="", "", _xlfn.XLOOKUP(AK1619, CODES!A:A,CODES!I:I)), "")</f>
        <v>Door Close Switch (DCS)</v>
      </c>
      <c r="AO1619" s="6" t="s">
        <v>10612</v>
      </c>
      <c r="AP1619" s="6"/>
      <c r="AQ1619" s="6"/>
      <c r="AR1619" s="6"/>
      <c r="AS1619" s="15"/>
    </row>
    <row r="1620" spans="1:45" ht="255" hidden="1" x14ac:dyDescent="0.25">
      <c r="A1620" s="13" t="s">
        <v>25</v>
      </c>
      <c r="B1620" s="4" t="s">
        <v>10096</v>
      </c>
      <c r="C1620" s="4" t="s">
        <v>10613</v>
      </c>
      <c r="D1620" s="5">
        <v>45758</v>
      </c>
      <c r="E1620" s="4" t="s">
        <v>410</v>
      </c>
      <c r="F1620" s="6" t="s">
        <v>3155</v>
      </c>
      <c r="G1620" s="4" t="s">
        <v>192</v>
      </c>
      <c r="H1620" s="6" t="s">
        <v>1494</v>
      </c>
      <c r="I1620" s="6" t="s">
        <v>89</v>
      </c>
      <c r="J1620" s="4">
        <v>12</v>
      </c>
      <c r="K1620" s="4">
        <v>12</v>
      </c>
      <c r="L1620" s="4">
        <v>0</v>
      </c>
      <c r="M1620" s="4" t="s">
        <v>405</v>
      </c>
      <c r="N1620" s="6"/>
      <c r="O1620" s="6" t="s">
        <v>405</v>
      </c>
      <c r="P1620" s="6"/>
      <c r="Q1620" s="4" t="s">
        <v>51</v>
      </c>
      <c r="R1620" s="4" t="s">
        <v>52</v>
      </c>
      <c r="S1620" s="5">
        <v>43998</v>
      </c>
      <c r="T1620" s="7" t="s">
        <v>10614</v>
      </c>
      <c r="U1620" s="7" t="s">
        <v>10615</v>
      </c>
      <c r="V1620" s="7" t="s">
        <v>10616</v>
      </c>
      <c r="W1620" s="4" t="s">
        <v>64</v>
      </c>
      <c r="X1620" s="4" t="s">
        <v>64</v>
      </c>
      <c r="Y1620" s="4" t="s">
        <v>65</v>
      </c>
      <c r="Z1620" s="4" t="s">
        <v>65</v>
      </c>
      <c r="AA1620" s="4" t="s">
        <v>66</v>
      </c>
      <c r="AB1620" s="4" t="s">
        <v>97</v>
      </c>
      <c r="AC1620" s="6" t="s">
        <v>97</v>
      </c>
      <c r="AD1620" s="6"/>
      <c r="AE1620" s="4" t="s">
        <v>10617</v>
      </c>
      <c r="AF1620" s="6" t="s">
        <v>10570</v>
      </c>
      <c r="AG1620" s="6" t="s">
        <v>97</v>
      </c>
      <c r="AH1620" s="6" t="s">
        <v>109</v>
      </c>
      <c r="AI1620" s="4">
        <f t="shared" si="25"/>
        <v>0</v>
      </c>
      <c r="AJ1620" s="4" t="s">
        <v>68</v>
      </c>
      <c r="AK1620" s="6" t="s">
        <v>10618</v>
      </c>
      <c r="AL1620" s="4" t="str">
        <f>IFERROR(IF(AK1620="", "", _xlfn.XLOOKUP(AK1620, CODES!A:A,CODES!E:E)), "")</f>
        <v>Brake System</v>
      </c>
      <c r="AM1620" s="4" t="str">
        <f>IFERROR(IF(AK1620="", "", _xlfn.XLOOKUP(AK1620, CODES!A:A,CODES!G:G)), "")</f>
        <v>Brake Control Unit</v>
      </c>
      <c r="AN1620" s="4" t="str">
        <f>IFERROR(IF(AK1620="", "", _xlfn.XLOOKUP(AK1620, CODES!A:A,CODES!I:I)), "")</f>
        <v>Software</v>
      </c>
      <c r="AO1620" s="6" t="s">
        <v>10619</v>
      </c>
      <c r="AP1620" s="6"/>
      <c r="AQ1620" s="6"/>
      <c r="AR1620" s="6"/>
      <c r="AS1620" s="15"/>
    </row>
    <row r="1621" spans="1:45" ht="75" hidden="1" x14ac:dyDescent="0.25">
      <c r="A1621" s="13" t="s">
        <v>25</v>
      </c>
      <c r="B1621" s="4" t="s">
        <v>10096</v>
      </c>
      <c r="C1621" s="4" t="s">
        <v>10620</v>
      </c>
      <c r="D1621" s="5">
        <v>45757</v>
      </c>
      <c r="E1621" s="4" t="s">
        <v>3068</v>
      </c>
      <c r="F1621" s="6" t="s">
        <v>4594</v>
      </c>
      <c r="G1621" s="4" t="s">
        <v>329</v>
      </c>
      <c r="H1621" s="6"/>
      <c r="I1621" s="6"/>
      <c r="J1621" s="4">
        <v>0</v>
      </c>
      <c r="K1621" s="4">
        <v>0</v>
      </c>
      <c r="L1621" s="4">
        <v>1</v>
      </c>
      <c r="M1621" s="4" t="s">
        <v>697</v>
      </c>
      <c r="N1621" s="6" t="s">
        <v>6485</v>
      </c>
      <c r="O1621" s="6" t="s">
        <v>697</v>
      </c>
      <c r="P1621" s="6"/>
      <c r="Q1621" s="4" t="s">
        <v>73</v>
      </c>
      <c r="R1621" s="4" t="s">
        <v>74</v>
      </c>
      <c r="S1621" s="4"/>
      <c r="T1621" s="7" t="s">
        <v>10621</v>
      </c>
      <c r="U1621" s="7" t="s">
        <v>10622</v>
      </c>
      <c r="V1621" s="7" t="s">
        <v>10623</v>
      </c>
      <c r="W1621" s="4" t="s">
        <v>75</v>
      </c>
      <c r="X1621" s="4" t="s">
        <v>75</v>
      </c>
      <c r="Y1621" s="4" t="s">
        <v>96</v>
      </c>
      <c r="Z1621" s="4" t="s">
        <v>96</v>
      </c>
      <c r="AA1621" s="4" t="s">
        <v>66</v>
      </c>
      <c r="AB1621" s="4" t="s">
        <v>97</v>
      </c>
      <c r="AC1621" s="6" t="s">
        <v>97</v>
      </c>
      <c r="AD1621" s="6"/>
      <c r="AE1621" s="4" t="s">
        <v>10624</v>
      </c>
      <c r="AF1621" s="6"/>
      <c r="AG1621" s="6"/>
      <c r="AH1621" s="6" t="s">
        <v>137</v>
      </c>
      <c r="AI1621" s="4">
        <f t="shared" si="25"/>
        <v>0</v>
      </c>
      <c r="AJ1621" s="4" t="s">
        <v>58</v>
      </c>
      <c r="AK1621" s="6"/>
      <c r="AL1621" s="4" t="str">
        <f>IFERROR(IF(AK1621="", "", _xlfn.XLOOKUP(AK1621, CODES!A:A,CODES!E:E)), "")</f>
        <v/>
      </c>
      <c r="AM1621" s="4" t="str">
        <f>IFERROR(IF(AK1621="", "", _xlfn.XLOOKUP(AK1621, CODES!A:A,CODES!G:G)), "")</f>
        <v/>
      </c>
      <c r="AN1621" s="4" t="str">
        <f>IFERROR(IF(AK1621="", "", _xlfn.XLOOKUP(AK1621, CODES!A:A,CODES!I:I)), "")</f>
        <v/>
      </c>
      <c r="AO1621" s="6"/>
      <c r="AP1621" s="6"/>
      <c r="AQ1621" s="6"/>
      <c r="AR1621" s="6"/>
      <c r="AS1621" s="15"/>
    </row>
    <row r="1622" spans="1:45" ht="255" hidden="1" x14ac:dyDescent="0.25">
      <c r="A1622" s="13" t="s">
        <v>25</v>
      </c>
      <c r="B1622" s="4" t="s">
        <v>10096</v>
      </c>
      <c r="C1622" s="4" t="s">
        <v>10625</v>
      </c>
      <c r="D1622" s="5">
        <v>45757</v>
      </c>
      <c r="E1622" s="4" t="s">
        <v>2813</v>
      </c>
      <c r="F1622" s="6" t="s">
        <v>2814</v>
      </c>
      <c r="G1622" s="4" t="s">
        <v>2379</v>
      </c>
      <c r="H1622" s="6" t="s">
        <v>10626</v>
      </c>
      <c r="I1622" s="6" t="s">
        <v>89</v>
      </c>
      <c r="J1622" s="4">
        <v>14.5</v>
      </c>
      <c r="K1622" s="4">
        <v>31</v>
      </c>
      <c r="L1622" s="4">
        <v>0</v>
      </c>
      <c r="M1622" s="4" t="s">
        <v>1611</v>
      </c>
      <c r="N1622" s="6" t="s">
        <v>7367</v>
      </c>
      <c r="O1622" s="6" t="s">
        <v>1611</v>
      </c>
      <c r="P1622" s="6"/>
      <c r="Q1622" s="4" t="s">
        <v>51</v>
      </c>
      <c r="R1622" s="4" t="s">
        <v>52</v>
      </c>
      <c r="S1622" s="5">
        <v>44055</v>
      </c>
      <c r="T1622" s="7" t="s">
        <v>10627</v>
      </c>
      <c r="U1622" s="7" t="s">
        <v>10628</v>
      </c>
      <c r="V1622" s="7" t="s">
        <v>10629</v>
      </c>
      <c r="W1622" s="4" t="s">
        <v>95</v>
      </c>
      <c r="X1622" s="4" t="s">
        <v>95</v>
      </c>
      <c r="Y1622" s="4" t="s">
        <v>96</v>
      </c>
      <c r="Z1622" s="4" t="s">
        <v>96</v>
      </c>
      <c r="AA1622" s="4" t="s">
        <v>66</v>
      </c>
      <c r="AB1622" s="4" t="s">
        <v>97</v>
      </c>
      <c r="AC1622" s="6" t="s">
        <v>97</v>
      </c>
      <c r="AD1622" s="6"/>
      <c r="AE1622" s="4" t="s">
        <v>10630</v>
      </c>
      <c r="AF1622" s="6"/>
      <c r="AG1622" s="6" t="s">
        <v>124</v>
      </c>
      <c r="AH1622" s="6" t="s">
        <v>109</v>
      </c>
      <c r="AI1622" s="4">
        <f t="shared" si="25"/>
        <v>0</v>
      </c>
      <c r="AJ1622" s="4" t="s">
        <v>58</v>
      </c>
      <c r="AK1622" s="6" t="s">
        <v>2239</v>
      </c>
      <c r="AL1622" s="4" t="str">
        <f>IFERROR(IF(AK1622="", "", _xlfn.XLOOKUP(AK1622, CODES!A:A,CODES!E:E)), "")</f>
        <v>Collector Equipment</v>
      </c>
      <c r="AM1622" s="4" t="str">
        <f>IFERROR(IF(AK1622="", "", _xlfn.XLOOKUP(AK1622, CODES!A:A,CODES!G:G)), "")</f>
        <v>Pantograph</v>
      </c>
      <c r="AN1622" s="4" t="str">
        <f>IFERROR(IF(AK1622="", "", _xlfn.XLOOKUP(AK1622, CODES!A:A,CODES!I:I)), "")</f>
        <v>No Fault Identified</v>
      </c>
      <c r="AO1622" s="6" t="s">
        <v>10631</v>
      </c>
      <c r="AP1622" s="6"/>
      <c r="AQ1622" s="6"/>
      <c r="AR1622" s="6"/>
      <c r="AS1622" s="15"/>
    </row>
    <row r="1623" spans="1:45" ht="75" hidden="1" x14ac:dyDescent="0.25">
      <c r="A1623" s="13" t="s">
        <v>25</v>
      </c>
      <c r="B1623" s="4" t="s">
        <v>10096</v>
      </c>
      <c r="C1623" s="4" t="s">
        <v>10632</v>
      </c>
      <c r="D1623" s="5">
        <v>45757</v>
      </c>
      <c r="E1623" s="4" t="s">
        <v>327</v>
      </c>
      <c r="F1623" s="6" t="s">
        <v>3686</v>
      </c>
      <c r="G1623" s="4" t="s">
        <v>687</v>
      </c>
      <c r="H1623" s="6"/>
      <c r="I1623" s="6"/>
      <c r="J1623" s="4">
        <v>84</v>
      </c>
      <c r="K1623" s="4">
        <v>185</v>
      </c>
      <c r="L1623" s="4">
        <v>0</v>
      </c>
      <c r="M1623" s="4" t="s">
        <v>837</v>
      </c>
      <c r="N1623" s="6" t="s">
        <v>2394</v>
      </c>
      <c r="O1623" s="6" t="s">
        <v>837</v>
      </c>
      <c r="P1623" s="6"/>
      <c r="Q1623" s="4" t="s">
        <v>73</v>
      </c>
      <c r="R1623" s="4" t="s">
        <v>74</v>
      </c>
      <c r="S1623" s="4"/>
      <c r="T1623" s="7" t="s">
        <v>10633</v>
      </c>
      <c r="U1623" s="7" t="s">
        <v>10634</v>
      </c>
      <c r="V1623" s="7" t="s">
        <v>10635</v>
      </c>
      <c r="W1623" s="4" t="s">
        <v>161</v>
      </c>
      <c r="X1623" s="4" t="s">
        <v>161</v>
      </c>
      <c r="Y1623" s="4" t="s">
        <v>187</v>
      </c>
      <c r="Z1623" s="4" t="s">
        <v>187</v>
      </c>
      <c r="AA1623" s="4" t="s">
        <v>66</v>
      </c>
      <c r="AB1623" s="4" t="s">
        <v>97</v>
      </c>
      <c r="AC1623" s="6" t="s">
        <v>97</v>
      </c>
      <c r="AD1623" s="6"/>
      <c r="AE1623" s="4" t="s">
        <v>10636</v>
      </c>
      <c r="AF1623" s="6"/>
      <c r="AG1623" s="6"/>
      <c r="AH1623" s="6" t="s">
        <v>137</v>
      </c>
      <c r="AI1623" s="4">
        <f t="shared" si="25"/>
        <v>0</v>
      </c>
      <c r="AJ1623" s="4" t="s">
        <v>58</v>
      </c>
      <c r="AK1623" s="6"/>
      <c r="AL1623" s="4" t="str">
        <f>IFERROR(IF(AK1623="", "", _xlfn.XLOOKUP(AK1623, CODES!A:A,CODES!E:E)), "")</f>
        <v/>
      </c>
      <c r="AM1623" s="4" t="str">
        <f>IFERROR(IF(AK1623="", "", _xlfn.XLOOKUP(AK1623, CODES!A:A,CODES!G:G)), "")</f>
        <v/>
      </c>
      <c r="AN1623" s="4" t="str">
        <f>IFERROR(IF(AK1623="", "", _xlfn.XLOOKUP(AK1623, CODES!A:A,CODES!I:I)), "")</f>
        <v/>
      </c>
      <c r="AO1623" s="6"/>
      <c r="AP1623" s="6"/>
      <c r="AQ1623" s="6"/>
      <c r="AR1623" s="6"/>
      <c r="AS1623" s="15"/>
    </row>
    <row r="1624" spans="1:45" ht="60" hidden="1" x14ac:dyDescent="0.25">
      <c r="A1624" s="13" t="s">
        <v>25</v>
      </c>
      <c r="B1624" s="4" t="s">
        <v>10096</v>
      </c>
      <c r="C1624" s="4" t="s">
        <v>10637</v>
      </c>
      <c r="D1624" s="5">
        <v>45757</v>
      </c>
      <c r="E1624" s="4" t="s">
        <v>1824</v>
      </c>
      <c r="F1624" s="6" t="s">
        <v>3279</v>
      </c>
      <c r="G1624" s="4" t="s">
        <v>102</v>
      </c>
      <c r="H1624" s="6" t="s">
        <v>413</v>
      </c>
      <c r="I1624" s="6" t="s">
        <v>89</v>
      </c>
      <c r="J1624" s="4">
        <v>6</v>
      </c>
      <c r="K1624" s="4">
        <v>6</v>
      </c>
      <c r="L1624" s="4">
        <v>0</v>
      </c>
      <c r="M1624" s="4" t="s">
        <v>1611</v>
      </c>
      <c r="N1624" s="6"/>
      <c r="O1624" s="6" t="s">
        <v>1611</v>
      </c>
      <c r="P1624" s="6"/>
      <c r="Q1624" s="4" t="s">
        <v>51</v>
      </c>
      <c r="R1624" s="4" t="s">
        <v>52</v>
      </c>
      <c r="S1624" s="5">
        <v>44055</v>
      </c>
      <c r="T1624" s="7" t="s">
        <v>10638</v>
      </c>
      <c r="U1624" s="7" t="s">
        <v>10639</v>
      </c>
      <c r="V1624" s="7"/>
      <c r="W1624" s="4" t="s">
        <v>64</v>
      </c>
      <c r="X1624" s="4" t="s">
        <v>64</v>
      </c>
      <c r="Y1624" s="4" t="s">
        <v>65</v>
      </c>
      <c r="Z1624" s="4" t="s">
        <v>65</v>
      </c>
      <c r="AA1624" s="4" t="s">
        <v>66</v>
      </c>
      <c r="AB1624" s="4" t="s">
        <v>97</v>
      </c>
      <c r="AC1624" s="6" t="s">
        <v>97</v>
      </c>
      <c r="AD1624" s="6"/>
      <c r="AE1624" s="4" t="s">
        <v>10640</v>
      </c>
      <c r="AF1624" s="6"/>
      <c r="AG1624" s="6" t="s">
        <v>108</v>
      </c>
      <c r="AH1624" s="6" t="s">
        <v>109</v>
      </c>
      <c r="AI1624" s="4">
        <f t="shared" si="25"/>
        <v>0</v>
      </c>
      <c r="AJ1624" s="4" t="s">
        <v>68</v>
      </c>
      <c r="AK1624" s="6" t="s">
        <v>110</v>
      </c>
      <c r="AL1624" s="4" t="str">
        <f>IFERROR(IF(AK1624="", "", _xlfn.XLOOKUP(AK1624, CODES!A:A,CODES!E:E)), "")</f>
        <v>Operational</v>
      </c>
      <c r="AM1624" s="4" t="str">
        <f>IFERROR(IF(AK1624="", "", _xlfn.XLOOKUP(AK1624, CODES!A:A,CODES!G:G)), "")</f>
        <v>Depot</v>
      </c>
      <c r="AN1624" s="4" t="str">
        <f>IFERROR(IF(AK1624="", "", _xlfn.XLOOKUP(AK1624, CODES!A:A,CODES!I:I)), "")</f>
        <v>Process</v>
      </c>
      <c r="AO1624" s="6" t="s">
        <v>7937</v>
      </c>
      <c r="AP1624" s="6"/>
      <c r="AQ1624" s="6"/>
      <c r="AR1624" s="6"/>
      <c r="AS1624" s="15"/>
    </row>
    <row r="1625" spans="1:45" ht="60" hidden="1" x14ac:dyDescent="0.25">
      <c r="A1625" s="13" t="s">
        <v>258</v>
      </c>
      <c r="B1625" s="4" t="s">
        <v>10096</v>
      </c>
      <c r="C1625" s="4" t="s">
        <v>10641</v>
      </c>
      <c r="D1625" s="5">
        <v>45756</v>
      </c>
      <c r="E1625" s="4" t="s">
        <v>8312</v>
      </c>
      <c r="F1625" s="6" t="s">
        <v>9596</v>
      </c>
      <c r="G1625" s="4" t="s">
        <v>10642</v>
      </c>
      <c r="H1625" s="6" t="s">
        <v>116</v>
      </c>
      <c r="I1625" s="6" t="s">
        <v>89</v>
      </c>
      <c r="J1625" s="4">
        <v>7</v>
      </c>
      <c r="K1625" s="4">
        <v>10</v>
      </c>
      <c r="L1625" s="4">
        <v>0</v>
      </c>
      <c r="M1625" s="4" t="s">
        <v>8759</v>
      </c>
      <c r="N1625" s="6"/>
      <c r="O1625" s="6" t="s">
        <v>592</v>
      </c>
      <c r="P1625" s="6"/>
      <c r="Q1625" s="4" t="s">
        <v>51</v>
      </c>
      <c r="R1625" s="4" t="s">
        <v>52</v>
      </c>
      <c r="S1625" s="5">
        <v>43532</v>
      </c>
      <c r="T1625" s="7" t="s">
        <v>10643</v>
      </c>
      <c r="U1625" s="7" t="s">
        <v>10644</v>
      </c>
      <c r="V1625" s="7" t="s">
        <v>10645</v>
      </c>
      <c r="W1625" s="4" t="s">
        <v>916</v>
      </c>
      <c r="X1625" s="4" t="s">
        <v>2182</v>
      </c>
      <c r="Y1625" s="4" t="s">
        <v>4535</v>
      </c>
      <c r="Z1625" s="4"/>
      <c r="AA1625" s="4" t="s">
        <v>66</v>
      </c>
      <c r="AB1625" s="4" t="s">
        <v>124</v>
      </c>
      <c r="AC1625" s="6" t="s">
        <v>281</v>
      </c>
      <c r="AD1625" s="6" t="s">
        <v>2571</v>
      </c>
      <c r="AE1625" s="4" t="s">
        <v>10646</v>
      </c>
      <c r="AF1625" s="6"/>
      <c r="AG1625" s="6" t="s">
        <v>108</v>
      </c>
      <c r="AH1625" s="6" t="s">
        <v>109</v>
      </c>
      <c r="AI1625" s="4">
        <f t="shared" si="25"/>
        <v>0</v>
      </c>
      <c r="AJ1625" s="4" t="s">
        <v>2185</v>
      </c>
      <c r="AK1625" s="6" t="s">
        <v>347</v>
      </c>
      <c r="AL1625" s="4" t="str">
        <f>IFERROR(IF(AK1625="", "", _xlfn.XLOOKUP(AK1625, CODES!A:A,CODES!E:E)), "")</f>
        <v>Operational</v>
      </c>
      <c r="AM1625" s="4" t="str">
        <f>IFERROR(IF(AK1625="", "", _xlfn.XLOOKUP(AK1625, CODES!A:A,CODES!G:G)), "")</f>
        <v>NR</v>
      </c>
      <c r="AN1625" s="4" t="str">
        <f>IFERROR(IF(AK1625="", "", _xlfn.XLOOKUP(AK1625, CODES!A:A,CODES!I:I)), "")</f>
        <v>Regulation</v>
      </c>
      <c r="AO1625" s="6" t="s">
        <v>9460</v>
      </c>
      <c r="AP1625" s="6"/>
      <c r="AQ1625" s="6"/>
      <c r="AR1625" s="6"/>
      <c r="AS1625" s="15"/>
    </row>
    <row r="1626" spans="1:45" ht="180" hidden="1" x14ac:dyDescent="0.25">
      <c r="A1626" s="13" t="s">
        <v>25</v>
      </c>
      <c r="B1626" s="4" t="s">
        <v>10096</v>
      </c>
      <c r="C1626" s="4" t="s">
        <v>10647</v>
      </c>
      <c r="D1626" s="5">
        <v>45756</v>
      </c>
      <c r="E1626" s="4" t="s">
        <v>4940</v>
      </c>
      <c r="F1626" s="6" t="s">
        <v>4941</v>
      </c>
      <c r="G1626" s="4" t="s">
        <v>192</v>
      </c>
      <c r="H1626" s="6" t="s">
        <v>116</v>
      </c>
      <c r="I1626" s="6" t="s">
        <v>89</v>
      </c>
      <c r="J1626" s="4">
        <v>7</v>
      </c>
      <c r="K1626" s="4">
        <v>7</v>
      </c>
      <c r="L1626" s="4">
        <v>0</v>
      </c>
      <c r="M1626" s="4" t="s">
        <v>1203</v>
      </c>
      <c r="N1626" s="6" t="s">
        <v>3183</v>
      </c>
      <c r="O1626" s="6" t="s">
        <v>1203</v>
      </c>
      <c r="P1626" s="6"/>
      <c r="Q1626" s="4" t="s">
        <v>51</v>
      </c>
      <c r="R1626" s="4" t="s">
        <v>52</v>
      </c>
      <c r="S1626" s="5">
        <v>43847</v>
      </c>
      <c r="T1626" s="7" t="s">
        <v>10648</v>
      </c>
      <c r="U1626" s="7" t="s">
        <v>10649</v>
      </c>
      <c r="V1626" s="7" t="s">
        <v>10650</v>
      </c>
      <c r="W1626" s="4" t="s">
        <v>95</v>
      </c>
      <c r="X1626" s="4" t="s">
        <v>95</v>
      </c>
      <c r="Y1626" s="4" t="s">
        <v>54</v>
      </c>
      <c r="Z1626" s="4" t="s">
        <v>54</v>
      </c>
      <c r="AA1626" s="4" t="s">
        <v>66</v>
      </c>
      <c r="AB1626" s="4" t="s">
        <v>97</v>
      </c>
      <c r="AC1626" s="6" t="s">
        <v>97</v>
      </c>
      <c r="AD1626" s="6"/>
      <c r="AE1626" s="4" t="s">
        <v>10651</v>
      </c>
      <c r="AF1626" s="6" t="s">
        <v>10570</v>
      </c>
      <c r="AG1626" s="6" t="s">
        <v>124</v>
      </c>
      <c r="AH1626" s="6" t="s">
        <v>109</v>
      </c>
      <c r="AI1626" s="4">
        <f t="shared" si="25"/>
        <v>0</v>
      </c>
      <c r="AJ1626" s="4" t="s">
        <v>58</v>
      </c>
      <c r="AK1626" s="6" t="s">
        <v>6929</v>
      </c>
      <c r="AL1626" s="4" t="str">
        <f>IFERROR(IF(AK1626="", "", _xlfn.XLOOKUP(AK1626, CODES!A:A,CODES!E:E)), "")</f>
        <v>Collector Equipment</v>
      </c>
      <c r="AM1626" s="4" t="str">
        <f>IFERROR(IF(AK1626="", "", _xlfn.XLOOKUP(AK1626, CODES!A:A,CODES!G:G)), "")</f>
        <v>Pantograph</v>
      </c>
      <c r="AN1626" s="4" t="str">
        <f>IFERROR(IF(AK1626="", "", _xlfn.XLOOKUP(AK1626, CODES!A:A,CODES!I:I)), "")</f>
        <v>Braid</v>
      </c>
      <c r="AO1626" s="6" t="s">
        <v>10652</v>
      </c>
      <c r="AP1626" s="6"/>
      <c r="AQ1626" s="6"/>
      <c r="AR1626" s="6"/>
      <c r="AS1626" s="15"/>
    </row>
    <row r="1627" spans="1:45" ht="135" hidden="1" x14ac:dyDescent="0.25">
      <c r="A1627" s="13" t="s">
        <v>258</v>
      </c>
      <c r="B1627" s="4" t="s">
        <v>10096</v>
      </c>
      <c r="C1627" s="4" t="s">
        <v>10653</v>
      </c>
      <c r="D1627" s="5">
        <v>45756</v>
      </c>
      <c r="E1627" s="4" t="s">
        <v>3893</v>
      </c>
      <c r="F1627" s="6" t="s">
        <v>6164</v>
      </c>
      <c r="G1627" s="4" t="s">
        <v>192</v>
      </c>
      <c r="H1627" s="6" t="s">
        <v>392</v>
      </c>
      <c r="I1627" s="6" t="s">
        <v>89</v>
      </c>
      <c r="J1627" s="4">
        <v>3</v>
      </c>
      <c r="K1627" s="4">
        <v>3</v>
      </c>
      <c r="L1627" s="4">
        <v>0</v>
      </c>
      <c r="M1627" s="4" t="s">
        <v>1306</v>
      </c>
      <c r="N1627" s="6" t="s">
        <v>10654</v>
      </c>
      <c r="O1627" s="6" t="s">
        <v>1306</v>
      </c>
      <c r="P1627" s="6"/>
      <c r="Q1627" s="4" t="s">
        <v>82</v>
      </c>
      <c r="R1627" s="4" t="s">
        <v>52</v>
      </c>
      <c r="S1627" s="5">
        <v>43784</v>
      </c>
      <c r="T1627" s="7" t="s">
        <v>10655</v>
      </c>
      <c r="U1627" s="7" t="s">
        <v>10656</v>
      </c>
      <c r="V1627" s="7" t="s">
        <v>10657</v>
      </c>
      <c r="W1627" s="4" t="s">
        <v>279</v>
      </c>
      <c r="X1627" s="4" t="s">
        <v>279</v>
      </c>
      <c r="Y1627" s="4" t="s">
        <v>280</v>
      </c>
      <c r="Z1627" s="4" t="s">
        <v>280</v>
      </c>
      <c r="AA1627" s="4" t="s">
        <v>66</v>
      </c>
      <c r="AB1627" s="4" t="s">
        <v>97</v>
      </c>
      <c r="AC1627" s="6" t="s">
        <v>281</v>
      </c>
      <c r="AD1627" s="6" t="s">
        <v>4871</v>
      </c>
      <c r="AE1627" s="4" t="s">
        <v>10658</v>
      </c>
      <c r="AF1627" s="6" t="s">
        <v>9795</v>
      </c>
      <c r="AG1627" s="6" t="s">
        <v>124</v>
      </c>
      <c r="AH1627" s="6" t="s">
        <v>109</v>
      </c>
      <c r="AI1627" s="4">
        <f t="shared" si="25"/>
        <v>0</v>
      </c>
      <c r="AJ1627" s="4" t="s">
        <v>271</v>
      </c>
      <c r="AK1627" s="6" t="s">
        <v>324</v>
      </c>
      <c r="AL1627" s="4" t="str">
        <f>IFERROR(IF(AK1627="", "", _xlfn.XLOOKUP(AK1627, CODES!A:A,CODES!E:E)), "")</f>
        <v>Operational</v>
      </c>
      <c r="AM1627" s="4" t="str">
        <f>IFERROR(IF(AK1627="", "", _xlfn.XLOOKUP(AK1627, CODES!A:A,CODES!G:G)), "")</f>
        <v>Staff</v>
      </c>
      <c r="AN1627" s="4" t="str">
        <f>IFERROR(IF(AK1627="", "", _xlfn.XLOOKUP(AK1627, CODES!A:A,CODES!I:I)), "")</f>
        <v>TM</v>
      </c>
      <c r="AO1627" s="6" t="s">
        <v>10659</v>
      </c>
      <c r="AP1627" s="6"/>
      <c r="AQ1627" s="6"/>
      <c r="AR1627" s="6"/>
      <c r="AS1627" s="15"/>
    </row>
    <row r="1628" spans="1:45" ht="255" hidden="1" x14ac:dyDescent="0.25">
      <c r="A1628" s="13" t="s">
        <v>338</v>
      </c>
      <c r="B1628" s="4" t="s">
        <v>10096</v>
      </c>
      <c r="C1628" s="4" t="s">
        <v>10660</v>
      </c>
      <c r="D1628" s="5">
        <v>45756</v>
      </c>
      <c r="E1628" s="4"/>
      <c r="F1628" s="6" t="s">
        <v>10661</v>
      </c>
      <c r="G1628" s="4" t="s">
        <v>2941</v>
      </c>
      <c r="H1628" s="6" t="s">
        <v>10662</v>
      </c>
      <c r="I1628" s="6" t="s">
        <v>168</v>
      </c>
      <c r="J1628" s="4">
        <v>74</v>
      </c>
      <c r="K1628" s="4">
        <v>100</v>
      </c>
      <c r="L1628" s="4">
        <v>2</v>
      </c>
      <c r="M1628" s="4" t="s">
        <v>652</v>
      </c>
      <c r="N1628" s="6" t="s">
        <v>10663</v>
      </c>
      <c r="O1628" s="6" t="s">
        <v>652</v>
      </c>
      <c r="P1628" s="6"/>
      <c r="Q1628" s="4" t="s">
        <v>82</v>
      </c>
      <c r="R1628" s="4" t="s">
        <v>52</v>
      </c>
      <c r="S1628" s="5">
        <v>43714</v>
      </c>
      <c r="T1628" s="7" t="s">
        <v>10664</v>
      </c>
      <c r="U1628" s="7" t="s">
        <v>10665</v>
      </c>
      <c r="V1628" s="7" t="s">
        <v>10666</v>
      </c>
      <c r="W1628" s="4"/>
      <c r="X1628" s="4" t="s">
        <v>53</v>
      </c>
      <c r="Y1628" s="4" t="s">
        <v>76</v>
      </c>
      <c r="Z1628" s="4"/>
      <c r="AA1628" s="4" t="s">
        <v>55</v>
      </c>
      <c r="AB1628" s="4" t="s">
        <v>45</v>
      </c>
      <c r="AC1628" s="6" t="s">
        <v>281</v>
      </c>
      <c r="AD1628" s="6" t="s">
        <v>2571</v>
      </c>
      <c r="AE1628" s="4" t="s">
        <v>10667</v>
      </c>
      <c r="AF1628" s="6" t="s">
        <v>10668</v>
      </c>
      <c r="AG1628" s="6" t="s">
        <v>124</v>
      </c>
      <c r="AH1628" s="6" t="s">
        <v>109</v>
      </c>
      <c r="AI1628" s="4">
        <f t="shared" si="25"/>
        <v>0</v>
      </c>
      <c r="AJ1628" s="4" t="s">
        <v>58</v>
      </c>
      <c r="AK1628" s="6" t="s">
        <v>682</v>
      </c>
      <c r="AL1628" s="4" t="str">
        <f>IFERROR(IF(AK1628="", "", _xlfn.XLOOKUP(AK1628, CODES!A:A,CODES!E:E)), "")</f>
        <v>Operational</v>
      </c>
      <c r="AM1628" s="4" t="str">
        <f>IFERROR(IF(AK1628="", "", _xlfn.XLOOKUP(AK1628, CODES!A:A,CODES!G:G)), "")</f>
        <v>NR</v>
      </c>
      <c r="AN1628" s="4" t="str">
        <f>IFERROR(IF(AK1628="", "", _xlfn.XLOOKUP(AK1628, CODES!A:A,CODES!I:I)), "")</f>
        <v>Safety Equipment</v>
      </c>
      <c r="AO1628" s="6" t="s">
        <v>10594</v>
      </c>
      <c r="AP1628" s="6"/>
      <c r="AQ1628" s="6"/>
      <c r="AR1628" s="6"/>
      <c r="AS1628" s="15"/>
    </row>
    <row r="1629" spans="1:45" ht="255" hidden="1" x14ac:dyDescent="0.25">
      <c r="A1629" s="13" t="s">
        <v>25</v>
      </c>
      <c r="B1629" s="4" t="s">
        <v>10096</v>
      </c>
      <c r="C1629" s="4" t="s">
        <v>10669</v>
      </c>
      <c r="D1629" s="5">
        <v>45756</v>
      </c>
      <c r="E1629" s="4" t="s">
        <v>6081</v>
      </c>
      <c r="F1629" s="6" t="s">
        <v>6082</v>
      </c>
      <c r="G1629" s="4" t="s">
        <v>2120</v>
      </c>
      <c r="H1629" s="6" t="s">
        <v>6060</v>
      </c>
      <c r="I1629" s="6" t="s">
        <v>143</v>
      </c>
      <c r="J1629" s="4">
        <v>77</v>
      </c>
      <c r="K1629" s="4">
        <v>184</v>
      </c>
      <c r="L1629" s="4">
        <v>1</v>
      </c>
      <c r="M1629" s="4" t="s">
        <v>877</v>
      </c>
      <c r="N1629" s="6" t="s">
        <v>8445</v>
      </c>
      <c r="O1629" s="6" t="s">
        <v>877</v>
      </c>
      <c r="P1629" s="6"/>
      <c r="Q1629" s="4" t="s">
        <v>82</v>
      </c>
      <c r="R1629" s="4" t="s">
        <v>52</v>
      </c>
      <c r="S1629" s="5">
        <v>43679</v>
      </c>
      <c r="T1629" s="7" t="s">
        <v>10670</v>
      </c>
      <c r="U1629" s="7" t="s">
        <v>10671</v>
      </c>
      <c r="V1629" s="7"/>
      <c r="W1629" s="4" t="s">
        <v>95</v>
      </c>
      <c r="X1629" s="4" t="s">
        <v>95</v>
      </c>
      <c r="Y1629" s="4" t="s">
        <v>880</v>
      </c>
      <c r="Z1629" s="4" t="s">
        <v>880</v>
      </c>
      <c r="AA1629" s="4" t="s">
        <v>66</v>
      </c>
      <c r="AB1629" s="4" t="s">
        <v>97</v>
      </c>
      <c r="AC1629" s="6" t="s">
        <v>97</v>
      </c>
      <c r="AD1629" s="6"/>
      <c r="AE1629" s="4" t="s">
        <v>10672</v>
      </c>
      <c r="AF1629" s="6"/>
      <c r="AG1629" s="6" t="s">
        <v>97</v>
      </c>
      <c r="AH1629" s="6" t="s">
        <v>137</v>
      </c>
      <c r="AI1629" s="4">
        <f t="shared" si="25"/>
        <v>0</v>
      </c>
      <c r="AJ1629" s="4" t="s">
        <v>58</v>
      </c>
      <c r="AK1629" s="6" t="s">
        <v>10673</v>
      </c>
      <c r="AL1629" s="4" t="str">
        <f>IFERROR(IF(AK1629="", "", _xlfn.XLOOKUP(AK1629, CODES!A:A,CODES!E:E)), "")</f>
        <v>Couplers and Gangway</v>
      </c>
      <c r="AM1629" s="4" t="str">
        <f>IFERROR(IF(AK1629="", "", _xlfn.XLOOKUP(AK1629, CODES!A:A,CODES!G:G)), "")</f>
        <v>Auto Coupler Mechnical</v>
      </c>
      <c r="AN1629" s="4" t="str">
        <f>IFERROR(IF(AK1629="", "", _xlfn.XLOOKUP(AK1629, CODES!A:A,CODES!I:I)), "")</f>
        <v>Pipework</v>
      </c>
      <c r="AO1629" s="6" t="s">
        <v>10674</v>
      </c>
      <c r="AP1629" s="6"/>
      <c r="AQ1629" s="6"/>
      <c r="AR1629" s="6"/>
      <c r="AS1629" s="15"/>
    </row>
    <row r="1630" spans="1:45" ht="315" hidden="1" x14ac:dyDescent="0.25">
      <c r="A1630" s="13" t="s">
        <v>25</v>
      </c>
      <c r="B1630" s="4" t="s">
        <v>10096</v>
      </c>
      <c r="C1630" s="4" t="s">
        <v>10675</v>
      </c>
      <c r="D1630" s="5">
        <v>45756</v>
      </c>
      <c r="E1630" s="4" t="s">
        <v>6380</v>
      </c>
      <c r="F1630" s="6" t="s">
        <v>4104</v>
      </c>
      <c r="G1630" s="4" t="s">
        <v>142</v>
      </c>
      <c r="H1630" s="6" t="s">
        <v>758</v>
      </c>
      <c r="I1630" s="6" t="s">
        <v>89</v>
      </c>
      <c r="J1630" s="4">
        <v>22</v>
      </c>
      <c r="K1630" s="4">
        <v>63</v>
      </c>
      <c r="L1630" s="4">
        <v>0</v>
      </c>
      <c r="M1630" s="4" t="s">
        <v>1404</v>
      </c>
      <c r="N1630" s="6"/>
      <c r="O1630" s="6" t="s">
        <v>1404</v>
      </c>
      <c r="P1630" s="6"/>
      <c r="Q1630" s="4" t="s">
        <v>51</v>
      </c>
      <c r="R1630" s="4" t="s">
        <v>52</v>
      </c>
      <c r="S1630" s="5">
        <v>43532</v>
      </c>
      <c r="T1630" s="7" t="s">
        <v>10676</v>
      </c>
      <c r="U1630" s="7" t="s">
        <v>10677</v>
      </c>
      <c r="V1630" s="7"/>
      <c r="W1630" s="4" t="s">
        <v>53</v>
      </c>
      <c r="X1630" s="4" t="s">
        <v>53</v>
      </c>
      <c r="Y1630" s="4" t="s">
        <v>148</v>
      </c>
      <c r="Z1630" s="4" t="s">
        <v>148</v>
      </c>
      <c r="AA1630" s="4" t="s">
        <v>66</v>
      </c>
      <c r="AB1630" s="4" t="s">
        <v>97</v>
      </c>
      <c r="AC1630" s="6" t="s">
        <v>97</v>
      </c>
      <c r="AD1630" s="6"/>
      <c r="AE1630" s="4" t="s">
        <v>10678</v>
      </c>
      <c r="AF1630" s="6"/>
      <c r="AG1630" s="6" t="s">
        <v>366</v>
      </c>
      <c r="AH1630" s="6" t="s">
        <v>109</v>
      </c>
      <c r="AI1630" s="4">
        <f t="shared" si="25"/>
        <v>0</v>
      </c>
      <c r="AJ1630" s="4" t="s">
        <v>68</v>
      </c>
      <c r="AK1630" s="6" t="s">
        <v>367</v>
      </c>
      <c r="AL1630" s="4" t="str">
        <f>IFERROR(IF(AK1630="", "", _xlfn.XLOOKUP(AK1630, CODES!A:A,CODES!E:E)), "")</f>
        <v>LNER</v>
      </c>
      <c r="AM1630" s="4" t="str">
        <f>IFERROR(IF(AK1630="", "", _xlfn.XLOOKUP(AK1630, CODES!A:A,CODES!G:G)), "")</f>
        <v>Other</v>
      </c>
      <c r="AN1630" s="4" t="str">
        <f>IFERROR(IF(AK1630="", "", _xlfn.XLOOKUP(AK1630, CODES!A:A,CODES!I:I)), "")</f>
        <v>Availability</v>
      </c>
      <c r="AO1630" s="6" t="s">
        <v>10679</v>
      </c>
      <c r="AP1630" s="6"/>
      <c r="AQ1630" s="6"/>
      <c r="AR1630" s="6"/>
      <c r="AS1630" s="15"/>
    </row>
    <row r="1631" spans="1:45" ht="75" hidden="1" x14ac:dyDescent="0.25">
      <c r="A1631" s="13" t="s">
        <v>25</v>
      </c>
      <c r="B1631" s="4" t="s">
        <v>10096</v>
      </c>
      <c r="C1631" s="4" t="s">
        <v>10680</v>
      </c>
      <c r="D1631" s="5">
        <v>45756</v>
      </c>
      <c r="E1631" s="4" t="s">
        <v>3522</v>
      </c>
      <c r="F1631" s="6" t="s">
        <v>154</v>
      </c>
      <c r="G1631" s="4" t="s">
        <v>1763</v>
      </c>
      <c r="H1631" s="6"/>
      <c r="I1631" s="6"/>
      <c r="J1631" s="4">
        <v>2</v>
      </c>
      <c r="K1631" s="4">
        <v>2</v>
      </c>
      <c r="L1631" s="4">
        <v>0</v>
      </c>
      <c r="M1631" s="4" t="s">
        <v>837</v>
      </c>
      <c r="N1631" s="6" t="s">
        <v>2394</v>
      </c>
      <c r="O1631" s="6" t="s">
        <v>837</v>
      </c>
      <c r="P1631" s="6"/>
      <c r="Q1631" s="4" t="s">
        <v>73</v>
      </c>
      <c r="R1631" s="4" t="s">
        <v>74</v>
      </c>
      <c r="S1631" s="4"/>
      <c r="T1631" s="7" t="s">
        <v>10681</v>
      </c>
      <c r="U1631" s="7" t="s">
        <v>10682</v>
      </c>
      <c r="V1631" s="7"/>
      <c r="W1631" s="4" t="s">
        <v>161</v>
      </c>
      <c r="X1631" s="4" t="s">
        <v>161</v>
      </c>
      <c r="Y1631" s="4" t="s">
        <v>76</v>
      </c>
      <c r="Z1631" s="4" t="s">
        <v>76</v>
      </c>
      <c r="AA1631" s="4" t="s">
        <v>66</v>
      </c>
      <c r="AB1631" s="4" t="s">
        <v>97</v>
      </c>
      <c r="AC1631" s="6" t="s">
        <v>97</v>
      </c>
      <c r="AD1631" s="6"/>
      <c r="AE1631" s="4" t="s">
        <v>10683</v>
      </c>
      <c r="AF1631" s="6"/>
      <c r="AG1631" s="6"/>
      <c r="AH1631" s="6" t="s">
        <v>109</v>
      </c>
      <c r="AI1631" s="4">
        <f t="shared" si="25"/>
        <v>0</v>
      </c>
      <c r="AJ1631" s="4" t="s">
        <v>58</v>
      </c>
      <c r="AK1631" s="6" t="s">
        <v>3490</v>
      </c>
      <c r="AL1631" s="4" t="str">
        <f>IFERROR(IF(AK1631="", "", _xlfn.XLOOKUP(AK1631, CODES!A:A,CODES!E:E)), "")</f>
        <v>Operational</v>
      </c>
      <c r="AM1631" s="4" t="str">
        <f>IFERROR(IF(AK1631="", "", _xlfn.XLOOKUP(AK1631, CODES!A:A,CODES!G:G)), "")</f>
        <v>Depot</v>
      </c>
      <c r="AN1631" s="4" t="str">
        <f>IFERROR(IF(AK1631="", "", _xlfn.XLOOKUP(AK1631, CODES!A:A,CODES!I:I)), "")</f>
        <v>Staff</v>
      </c>
      <c r="AO1631" s="6"/>
      <c r="AP1631" s="6"/>
      <c r="AQ1631" s="6"/>
      <c r="AR1631" s="6"/>
      <c r="AS1631" s="15"/>
    </row>
    <row r="1632" spans="1:45" ht="75" hidden="1" x14ac:dyDescent="0.25">
      <c r="A1632" s="13" t="s">
        <v>25</v>
      </c>
      <c r="B1632" s="4" t="s">
        <v>10096</v>
      </c>
      <c r="C1632" s="4" t="s">
        <v>10684</v>
      </c>
      <c r="D1632" s="5">
        <v>45755</v>
      </c>
      <c r="E1632" s="4" t="s">
        <v>1313</v>
      </c>
      <c r="F1632" s="6" t="s">
        <v>2243</v>
      </c>
      <c r="G1632" s="4" t="s">
        <v>192</v>
      </c>
      <c r="H1632" s="6"/>
      <c r="I1632" s="6"/>
      <c r="J1632" s="4">
        <v>5</v>
      </c>
      <c r="K1632" s="4">
        <v>9</v>
      </c>
      <c r="L1632" s="4">
        <v>0</v>
      </c>
      <c r="M1632" s="4" t="s">
        <v>335</v>
      </c>
      <c r="N1632" s="6" t="s">
        <v>10685</v>
      </c>
      <c r="O1632" s="6" t="s">
        <v>335</v>
      </c>
      <c r="P1632" s="6"/>
      <c r="Q1632" s="4" t="s">
        <v>73</v>
      </c>
      <c r="R1632" s="4" t="s">
        <v>74</v>
      </c>
      <c r="S1632" s="4"/>
      <c r="T1632" s="7" t="s">
        <v>10686</v>
      </c>
      <c r="U1632" s="7" t="s">
        <v>10687</v>
      </c>
      <c r="V1632" s="7" t="s">
        <v>10688</v>
      </c>
      <c r="W1632" s="4" t="s">
        <v>135</v>
      </c>
      <c r="X1632" s="4" t="s">
        <v>135</v>
      </c>
      <c r="Y1632" s="4" t="s">
        <v>418</v>
      </c>
      <c r="Z1632" s="4" t="s">
        <v>418</v>
      </c>
      <c r="AA1632" s="4" t="s">
        <v>66</v>
      </c>
      <c r="AB1632" s="4" t="s">
        <v>97</v>
      </c>
      <c r="AC1632" s="6" t="s">
        <v>97</v>
      </c>
      <c r="AD1632" s="6"/>
      <c r="AE1632" s="4" t="s">
        <v>10689</v>
      </c>
      <c r="AF1632" s="6"/>
      <c r="AG1632" s="6"/>
      <c r="AH1632" s="6" t="s">
        <v>137</v>
      </c>
      <c r="AI1632" s="4">
        <f t="shared" si="25"/>
        <v>0</v>
      </c>
      <c r="AJ1632" s="4" t="s">
        <v>58</v>
      </c>
      <c r="AK1632" s="6"/>
      <c r="AL1632" s="4" t="str">
        <f>IFERROR(IF(AK1632="", "", _xlfn.XLOOKUP(AK1632, CODES!A:A,CODES!E:E)), "")</f>
        <v/>
      </c>
      <c r="AM1632" s="4" t="str">
        <f>IFERROR(IF(AK1632="", "", _xlfn.XLOOKUP(AK1632, CODES!A:A,CODES!G:G)), "")</f>
        <v/>
      </c>
      <c r="AN1632" s="4" t="str">
        <f>IFERROR(IF(AK1632="", "", _xlfn.XLOOKUP(AK1632, CODES!A:A,CODES!I:I)), "")</f>
        <v/>
      </c>
      <c r="AO1632" s="6"/>
      <c r="AP1632" s="6"/>
      <c r="AQ1632" s="6"/>
      <c r="AR1632" s="6"/>
      <c r="AS1632" s="15"/>
    </row>
    <row r="1633" spans="1:45" ht="150" hidden="1" x14ac:dyDescent="0.25">
      <c r="A1633" s="13" t="s">
        <v>25</v>
      </c>
      <c r="B1633" s="4" t="s">
        <v>10096</v>
      </c>
      <c r="C1633" s="4" t="s">
        <v>10690</v>
      </c>
      <c r="D1633" s="5">
        <v>45755</v>
      </c>
      <c r="E1633" s="4" t="s">
        <v>1678</v>
      </c>
      <c r="F1633" s="6" t="s">
        <v>1679</v>
      </c>
      <c r="G1633" s="4" t="s">
        <v>80</v>
      </c>
      <c r="H1633" s="6" t="s">
        <v>204</v>
      </c>
      <c r="I1633" s="6" t="s">
        <v>82</v>
      </c>
      <c r="J1633" s="4">
        <v>8</v>
      </c>
      <c r="K1633" s="4">
        <v>8</v>
      </c>
      <c r="L1633" s="4">
        <v>0</v>
      </c>
      <c r="M1633" s="4" t="s">
        <v>852</v>
      </c>
      <c r="N1633" s="6"/>
      <c r="O1633" s="6" t="s">
        <v>852</v>
      </c>
      <c r="P1633" s="6"/>
      <c r="Q1633" s="4" t="s">
        <v>51</v>
      </c>
      <c r="R1633" s="4" t="s">
        <v>52</v>
      </c>
      <c r="S1633" s="5">
        <v>43957</v>
      </c>
      <c r="T1633" s="7" t="s">
        <v>10691</v>
      </c>
      <c r="U1633" s="7" t="s">
        <v>10692</v>
      </c>
      <c r="V1633" s="7" t="s">
        <v>10693</v>
      </c>
      <c r="W1633" s="4" t="s">
        <v>95</v>
      </c>
      <c r="X1633" s="4" t="s">
        <v>95</v>
      </c>
      <c r="Y1633" s="4" t="s">
        <v>574</v>
      </c>
      <c r="Z1633" s="4" t="s">
        <v>574</v>
      </c>
      <c r="AA1633" s="4" t="s">
        <v>66</v>
      </c>
      <c r="AB1633" s="4" t="s">
        <v>97</v>
      </c>
      <c r="AC1633" s="6" t="s">
        <v>97</v>
      </c>
      <c r="AD1633" s="6"/>
      <c r="AE1633" s="4" t="s">
        <v>10694</v>
      </c>
      <c r="AF1633" s="6"/>
      <c r="AG1633" s="6" t="s">
        <v>97</v>
      </c>
      <c r="AH1633" s="6" t="s">
        <v>137</v>
      </c>
      <c r="AI1633" s="4">
        <f t="shared" si="25"/>
        <v>0</v>
      </c>
      <c r="AJ1633" s="4" t="s">
        <v>58</v>
      </c>
      <c r="AK1633" s="6" t="s">
        <v>5892</v>
      </c>
      <c r="AL1633" s="4" t="str">
        <f>IFERROR(IF(AK1633="", "", _xlfn.XLOOKUP(AK1633, CODES!A:A,CODES!E:E)), "")</f>
        <v>Cab</v>
      </c>
      <c r="AM1633" s="4" t="str">
        <f>IFERROR(IF(AK1633="", "", _xlfn.XLOOKUP(AK1633, CODES!A:A,CODES!G:G)), "")</f>
        <v>Drivers Seat</v>
      </c>
      <c r="AN1633" s="4" t="str">
        <f>IFERROR(IF(AK1633="", "", _xlfn.XLOOKUP(AK1633, CODES!A:A,CODES!I:I)), "")</f>
        <v>Cushion</v>
      </c>
      <c r="AO1633" s="6" t="s">
        <v>10695</v>
      </c>
      <c r="AP1633" s="6"/>
      <c r="AQ1633" s="6"/>
      <c r="AR1633" s="6"/>
      <c r="AS1633" s="15"/>
    </row>
    <row r="1634" spans="1:45" ht="75" hidden="1" x14ac:dyDescent="0.25">
      <c r="A1634" s="13" t="s">
        <v>25</v>
      </c>
      <c r="B1634" s="4" t="s">
        <v>10096</v>
      </c>
      <c r="C1634" s="4" t="s">
        <v>10696</v>
      </c>
      <c r="D1634" s="5">
        <v>45755</v>
      </c>
      <c r="E1634" s="4" t="s">
        <v>2905</v>
      </c>
      <c r="F1634" s="6" t="s">
        <v>2906</v>
      </c>
      <c r="G1634" s="4" t="s">
        <v>316</v>
      </c>
      <c r="H1634" s="6"/>
      <c r="I1634" s="6"/>
      <c r="J1634" s="4">
        <v>4</v>
      </c>
      <c r="K1634" s="4">
        <v>4</v>
      </c>
      <c r="L1634" s="4">
        <v>0</v>
      </c>
      <c r="M1634" s="4" t="s">
        <v>251</v>
      </c>
      <c r="N1634" s="6" t="s">
        <v>1383</v>
      </c>
      <c r="O1634" s="6" t="s">
        <v>251</v>
      </c>
      <c r="P1634" s="6"/>
      <c r="Q1634" s="4" t="s">
        <v>73</v>
      </c>
      <c r="R1634" s="4" t="s">
        <v>74</v>
      </c>
      <c r="S1634" s="4"/>
      <c r="T1634" s="7" t="s">
        <v>10697</v>
      </c>
      <c r="U1634" s="7"/>
      <c r="V1634" s="7" t="s">
        <v>10698</v>
      </c>
      <c r="W1634" s="4" t="s">
        <v>135</v>
      </c>
      <c r="X1634" s="4" t="s">
        <v>135</v>
      </c>
      <c r="Y1634" s="4" t="s">
        <v>418</v>
      </c>
      <c r="Z1634" s="4" t="s">
        <v>418</v>
      </c>
      <c r="AA1634" s="4" t="s">
        <v>66</v>
      </c>
      <c r="AB1634" s="4" t="s">
        <v>97</v>
      </c>
      <c r="AC1634" s="6" t="s">
        <v>281</v>
      </c>
      <c r="AD1634" s="6" t="s">
        <v>2764</v>
      </c>
      <c r="AE1634" s="4" t="s">
        <v>10699</v>
      </c>
      <c r="AF1634" s="6" t="s">
        <v>10700</v>
      </c>
      <c r="AG1634" s="6"/>
      <c r="AH1634" s="6" t="s">
        <v>137</v>
      </c>
      <c r="AI1634" s="4">
        <f t="shared" si="25"/>
        <v>0</v>
      </c>
      <c r="AJ1634" s="4" t="s">
        <v>58</v>
      </c>
      <c r="AK1634" s="6"/>
      <c r="AL1634" s="4" t="str">
        <f>IFERROR(IF(AK1634="", "", _xlfn.XLOOKUP(AK1634, CODES!A:A,CODES!E:E)), "")</f>
        <v/>
      </c>
      <c r="AM1634" s="4" t="str">
        <f>IFERROR(IF(AK1634="", "", _xlfn.XLOOKUP(AK1634, CODES!A:A,CODES!G:G)), "")</f>
        <v/>
      </c>
      <c r="AN1634" s="4" t="str">
        <f>IFERROR(IF(AK1634="", "", _xlfn.XLOOKUP(AK1634, CODES!A:A,CODES!I:I)), "")</f>
        <v/>
      </c>
      <c r="AO1634" s="6"/>
      <c r="AP1634" s="6"/>
      <c r="AQ1634" s="6"/>
      <c r="AR1634" s="6"/>
      <c r="AS1634" s="15"/>
    </row>
    <row r="1635" spans="1:45" ht="315" hidden="1" x14ac:dyDescent="0.25">
      <c r="A1635" s="13" t="s">
        <v>25</v>
      </c>
      <c r="B1635" s="4" t="s">
        <v>10096</v>
      </c>
      <c r="C1635" s="4" t="s">
        <v>10701</v>
      </c>
      <c r="D1635" s="5">
        <v>45755</v>
      </c>
      <c r="E1635" s="4" t="s">
        <v>7165</v>
      </c>
      <c r="F1635" s="6" t="s">
        <v>7166</v>
      </c>
      <c r="G1635" s="4" t="s">
        <v>130</v>
      </c>
      <c r="H1635" s="6" t="s">
        <v>2567</v>
      </c>
      <c r="I1635" s="6" t="s">
        <v>89</v>
      </c>
      <c r="J1635" s="4">
        <v>28</v>
      </c>
      <c r="K1635" s="4">
        <v>69</v>
      </c>
      <c r="L1635" s="4">
        <v>0</v>
      </c>
      <c r="M1635" s="4" t="s">
        <v>414</v>
      </c>
      <c r="N1635" s="6" t="s">
        <v>8878</v>
      </c>
      <c r="O1635" s="6" t="s">
        <v>414</v>
      </c>
      <c r="P1635" s="6"/>
      <c r="Q1635" s="4" t="s">
        <v>51</v>
      </c>
      <c r="R1635" s="4" t="s">
        <v>52</v>
      </c>
      <c r="S1635" s="5">
        <v>43783</v>
      </c>
      <c r="T1635" s="7" t="s">
        <v>10702</v>
      </c>
      <c r="U1635" s="7" t="s">
        <v>10703</v>
      </c>
      <c r="V1635" s="7"/>
      <c r="W1635" s="4" t="s">
        <v>95</v>
      </c>
      <c r="X1635" s="4" t="s">
        <v>95</v>
      </c>
      <c r="Y1635" s="4" t="s">
        <v>83</v>
      </c>
      <c r="Z1635" s="4" t="s">
        <v>83</v>
      </c>
      <c r="AA1635" s="4" t="s">
        <v>66</v>
      </c>
      <c r="AB1635" s="4" t="s">
        <v>97</v>
      </c>
      <c r="AC1635" s="6" t="s">
        <v>97</v>
      </c>
      <c r="AD1635" s="6"/>
      <c r="AE1635" s="4" t="s">
        <v>10704</v>
      </c>
      <c r="AF1635" s="6"/>
      <c r="AG1635" s="6" t="s">
        <v>97</v>
      </c>
      <c r="AH1635" s="6" t="s">
        <v>137</v>
      </c>
      <c r="AI1635" s="4">
        <f t="shared" si="25"/>
        <v>0</v>
      </c>
      <c r="AJ1635" s="4" t="s">
        <v>58</v>
      </c>
      <c r="AK1635" s="6" t="s">
        <v>10705</v>
      </c>
      <c r="AL1635" s="4" t="str">
        <f>IFERROR(IF(AK1635="", "", _xlfn.XLOOKUP(AK1635, CODES!A:A,CODES!E:E)), "")</f>
        <v>Water and Toilet Systems</v>
      </c>
      <c r="AM1635" s="4" t="str">
        <f>IFERROR(IF(AK1635="", "", _xlfn.XLOOKUP(AK1635, CODES!A:A,CODES!G:G)), "")</f>
        <v>Vacuum Toilet</v>
      </c>
      <c r="AN1635" s="4" t="str">
        <f>IFERROR(IF(AK1635="", "", _xlfn.XLOOKUP(AK1635, CODES!A:A,CODES!I:I)), "")</f>
        <v>Air piping / fittings</v>
      </c>
      <c r="AO1635" s="6" t="s">
        <v>10706</v>
      </c>
      <c r="AP1635" s="6"/>
      <c r="AQ1635" s="6"/>
      <c r="AR1635" s="6"/>
      <c r="AS1635" s="15"/>
    </row>
    <row r="1636" spans="1:45" ht="75" hidden="1" x14ac:dyDescent="0.25">
      <c r="A1636" s="13" t="s">
        <v>25</v>
      </c>
      <c r="B1636" s="4" t="s">
        <v>10096</v>
      </c>
      <c r="C1636" s="4" t="s">
        <v>10707</v>
      </c>
      <c r="D1636" s="5">
        <v>45754</v>
      </c>
      <c r="E1636" s="4" t="s">
        <v>5968</v>
      </c>
      <c r="F1636" s="6" t="s">
        <v>5969</v>
      </c>
      <c r="G1636" s="4" t="s">
        <v>1763</v>
      </c>
      <c r="H1636" s="6"/>
      <c r="I1636" s="6"/>
      <c r="J1636" s="4">
        <v>91</v>
      </c>
      <c r="K1636" s="4">
        <v>361</v>
      </c>
      <c r="L1636" s="4">
        <v>2</v>
      </c>
      <c r="M1636" s="4" t="s">
        <v>335</v>
      </c>
      <c r="N1636" s="6" t="s">
        <v>10685</v>
      </c>
      <c r="O1636" s="6" t="s">
        <v>335</v>
      </c>
      <c r="P1636" s="6"/>
      <c r="Q1636" s="4" t="s">
        <v>73</v>
      </c>
      <c r="R1636" s="4" t="s">
        <v>74</v>
      </c>
      <c r="S1636" s="4"/>
      <c r="T1636" s="7" t="s">
        <v>10708</v>
      </c>
      <c r="U1636" s="7" t="s">
        <v>10709</v>
      </c>
      <c r="V1636" s="7"/>
      <c r="W1636" s="4" t="s">
        <v>135</v>
      </c>
      <c r="X1636" s="4" t="s">
        <v>135</v>
      </c>
      <c r="Y1636" s="4" t="s">
        <v>418</v>
      </c>
      <c r="Z1636" s="4" t="s">
        <v>418</v>
      </c>
      <c r="AA1636" s="4" t="s">
        <v>66</v>
      </c>
      <c r="AB1636" s="4" t="s">
        <v>97</v>
      </c>
      <c r="AC1636" s="6" t="s">
        <v>97</v>
      </c>
      <c r="AD1636" s="6"/>
      <c r="AE1636" s="4" t="s">
        <v>10710</v>
      </c>
      <c r="AF1636" s="6"/>
      <c r="AG1636" s="6"/>
      <c r="AH1636" s="6" t="s">
        <v>137</v>
      </c>
      <c r="AI1636" s="4">
        <f t="shared" si="25"/>
        <v>0</v>
      </c>
      <c r="AJ1636" s="4" t="s">
        <v>58</v>
      </c>
      <c r="AK1636" s="6" t="s">
        <v>10711</v>
      </c>
      <c r="AL1636" s="4" t="str">
        <f>IFERROR(IF(AK1636="", "", _xlfn.XLOOKUP(AK1636, CODES!A:A,CODES!E:E)), "")</f>
        <v/>
      </c>
      <c r="AM1636" s="4" t="str">
        <f>IFERROR(IF(AK1636="", "", _xlfn.XLOOKUP(AK1636, CODES!A:A,CODES!G:G)), "")</f>
        <v/>
      </c>
      <c r="AN1636" s="4" t="str">
        <f>IFERROR(IF(AK1636="", "", _xlfn.XLOOKUP(AK1636, CODES!A:A,CODES!I:I)), "")</f>
        <v/>
      </c>
      <c r="AO1636" s="6"/>
      <c r="AP1636" s="6"/>
      <c r="AQ1636" s="6"/>
      <c r="AR1636" s="6"/>
      <c r="AS1636" s="15"/>
    </row>
    <row r="1637" spans="1:45" ht="165" hidden="1" x14ac:dyDescent="0.25">
      <c r="A1637" s="13" t="s">
        <v>258</v>
      </c>
      <c r="B1637" s="4" t="s">
        <v>10096</v>
      </c>
      <c r="C1637" s="4" t="s">
        <v>10712</v>
      </c>
      <c r="D1637" s="5">
        <v>45754</v>
      </c>
      <c r="E1637" s="4" t="s">
        <v>3346</v>
      </c>
      <c r="F1637" s="6" t="s">
        <v>4025</v>
      </c>
      <c r="G1637" s="4" t="s">
        <v>10713</v>
      </c>
      <c r="H1637" s="6" t="s">
        <v>581</v>
      </c>
      <c r="I1637" s="6" t="s">
        <v>89</v>
      </c>
      <c r="J1637" s="4">
        <v>10</v>
      </c>
      <c r="K1637" s="4">
        <v>10</v>
      </c>
      <c r="L1637" s="4">
        <v>0</v>
      </c>
      <c r="M1637" s="4" t="s">
        <v>543</v>
      </c>
      <c r="N1637" s="6" t="s">
        <v>2372</v>
      </c>
      <c r="O1637" s="6" t="s">
        <v>543</v>
      </c>
      <c r="P1637" s="6"/>
      <c r="Q1637" s="4" t="s">
        <v>51</v>
      </c>
      <c r="R1637" s="4" t="s">
        <v>52</v>
      </c>
      <c r="S1637" s="5">
        <v>43578</v>
      </c>
      <c r="T1637" s="7" t="s">
        <v>10714</v>
      </c>
      <c r="U1637" s="7" t="s">
        <v>10715</v>
      </c>
      <c r="V1637" s="7" t="s">
        <v>10716</v>
      </c>
      <c r="W1637" s="4" t="s">
        <v>677</v>
      </c>
      <c r="X1637" s="4" t="s">
        <v>3432</v>
      </c>
      <c r="Y1637" s="4" t="s">
        <v>2695</v>
      </c>
      <c r="Z1637" s="4"/>
      <c r="AA1637" s="4" t="s">
        <v>55</v>
      </c>
      <c r="AB1637" s="4" t="s">
        <v>281</v>
      </c>
      <c r="AC1637" s="6" t="s">
        <v>281</v>
      </c>
      <c r="AD1637" s="6" t="s">
        <v>4536</v>
      </c>
      <c r="AE1637" s="4" t="s">
        <v>10717</v>
      </c>
      <c r="AF1637" s="6"/>
      <c r="AG1637" s="6" t="s">
        <v>124</v>
      </c>
      <c r="AH1637" s="6" t="s">
        <v>109</v>
      </c>
      <c r="AI1637" s="4">
        <f t="shared" si="25"/>
        <v>0</v>
      </c>
      <c r="AJ1637" s="4" t="s">
        <v>2698</v>
      </c>
      <c r="AK1637" s="6" t="s">
        <v>682</v>
      </c>
      <c r="AL1637" s="4" t="str">
        <f>IFERROR(IF(AK1637="", "", _xlfn.XLOOKUP(AK1637, CODES!A:A,CODES!E:E)), "")</f>
        <v>Operational</v>
      </c>
      <c r="AM1637" s="4" t="str">
        <f>IFERROR(IF(AK1637="", "", _xlfn.XLOOKUP(AK1637, CODES!A:A,CODES!G:G)), "")</f>
        <v>NR</v>
      </c>
      <c r="AN1637" s="4" t="str">
        <f>IFERROR(IF(AK1637="", "", _xlfn.XLOOKUP(AK1637, CODES!A:A,CODES!I:I)), "")</f>
        <v>Safety Equipment</v>
      </c>
      <c r="AO1637" s="6" t="s">
        <v>10718</v>
      </c>
      <c r="AP1637" s="6"/>
      <c r="AQ1637" s="6"/>
      <c r="AR1637" s="6"/>
      <c r="AS1637" s="15"/>
    </row>
    <row r="1638" spans="1:45" ht="75" hidden="1" x14ac:dyDescent="0.25">
      <c r="A1638" s="13" t="s">
        <v>25</v>
      </c>
      <c r="B1638" s="4" t="s">
        <v>10096</v>
      </c>
      <c r="C1638" s="4" t="s">
        <v>10719</v>
      </c>
      <c r="D1638" s="5">
        <v>45754</v>
      </c>
      <c r="E1638" s="4" t="s">
        <v>6536</v>
      </c>
      <c r="F1638" s="6" t="s">
        <v>3865</v>
      </c>
      <c r="G1638" s="4" t="s">
        <v>10720</v>
      </c>
      <c r="H1638" s="6"/>
      <c r="I1638" s="6"/>
      <c r="J1638" s="4">
        <v>18</v>
      </c>
      <c r="K1638" s="4">
        <v>27</v>
      </c>
      <c r="L1638" s="4">
        <v>0</v>
      </c>
      <c r="M1638" s="4" t="s">
        <v>72</v>
      </c>
      <c r="N1638" s="6" t="s">
        <v>157</v>
      </c>
      <c r="O1638" s="6" t="s">
        <v>72</v>
      </c>
      <c r="P1638" s="6"/>
      <c r="Q1638" s="4" t="s">
        <v>73</v>
      </c>
      <c r="R1638" s="4" t="s">
        <v>74</v>
      </c>
      <c r="S1638" s="4"/>
      <c r="T1638" s="7" t="s">
        <v>10721</v>
      </c>
      <c r="U1638" s="7" t="s">
        <v>10722</v>
      </c>
      <c r="V1638" s="7"/>
      <c r="W1638" s="4" t="s">
        <v>161</v>
      </c>
      <c r="X1638" s="4" t="s">
        <v>161</v>
      </c>
      <c r="Y1638" s="4" t="s">
        <v>574</v>
      </c>
      <c r="Z1638" s="4" t="s">
        <v>574</v>
      </c>
      <c r="AA1638" s="4" t="s">
        <v>66</v>
      </c>
      <c r="AB1638" s="4" t="s">
        <v>97</v>
      </c>
      <c r="AC1638" s="6" t="s">
        <v>97</v>
      </c>
      <c r="AD1638" s="6"/>
      <c r="AE1638" s="4" t="s">
        <v>10723</v>
      </c>
      <c r="AF1638" s="6"/>
      <c r="AG1638" s="6"/>
      <c r="AH1638" s="6" t="s">
        <v>137</v>
      </c>
      <c r="AI1638" s="4">
        <f t="shared" si="25"/>
        <v>0</v>
      </c>
      <c r="AJ1638" s="4" t="s">
        <v>58</v>
      </c>
      <c r="AK1638" s="6" t="s">
        <v>10724</v>
      </c>
      <c r="AL1638" s="4" t="str">
        <f>IFERROR(IF(AK1638="", "", _xlfn.XLOOKUP(AK1638, CODES!A:A,CODES!E:E)), "")</f>
        <v>Air System</v>
      </c>
      <c r="AM1638" s="4" t="str">
        <f>IFERROR(IF(AK1638="", "", _xlfn.XLOOKUP(AK1638, CODES!A:A,CODES!G:G)), "")</f>
        <v>Air Horn</v>
      </c>
      <c r="AN1638" s="4" t="str">
        <f>IFERROR(IF(AK1638="", "", _xlfn.XLOOKUP(AK1638, CODES!A:A,CODES!I:I)), "")</f>
        <v>Lever Operated Horn Valve</v>
      </c>
      <c r="AO1638" s="6"/>
      <c r="AP1638" s="6"/>
      <c r="AQ1638" s="6"/>
      <c r="AR1638" s="6"/>
      <c r="AS1638" s="15"/>
    </row>
    <row r="1639" spans="1:45" ht="135" hidden="1" x14ac:dyDescent="0.25">
      <c r="A1639" s="13" t="s">
        <v>258</v>
      </c>
      <c r="B1639" s="4" t="s">
        <v>10096</v>
      </c>
      <c r="C1639" s="4" t="s">
        <v>10725</v>
      </c>
      <c r="D1639" s="5">
        <v>45754</v>
      </c>
      <c r="E1639" s="4" t="s">
        <v>1840</v>
      </c>
      <c r="F1639" s="6" t="s">
        <v>4350</v>
      </c>
      <c r="G1639" s="4" t="s">
        <v>102</v>
      </c>
      <c r="H1639" s="6" t="s">
        <v>1494</v>
      </c>
      <c r="I1639" s="6" t="s">
        <v>89</v>
      </c>
      <c r="J1639" s="4">
        <v>12</v>
      </c>
      <c r="K1639" s="4">
        <v>15</v>
      </c>
      <c r="L1639" s="4">
        <v>0</v>
      </c>
      <c r="M1639" s="4" t="s">
        <v>10726</v>
      </c>
      <c r="N1639" s="6"/>
      <c r="O1639" s="6" t="s">
        <v>876</v>
      </c>
      <c r="P1639" s="6"/>
      <c r="Q1639" s="4" t="s">
        <v>82</v>
      </c>
      <c r="R1639" s="4" t="s">
        <v>52</v>
      </c>
      <c r="S1639" s="5">
        <v>43735</v>
      </c>
      <c r="T1639" s="7" t="s">
        <v>10727</v>
      </c>
      <c r="U1639" s="7" t="s">
        <v>10728</v>
      </c>
      <c r="V1639" s="7" t="s">
        <v>10729</v>
      </c>
      <c r="W1639" s="4" t="s">
        <v>916</v>
      </c>
      <c r="X1639" s="4" t="s">
        <v>2182</v>
      </c>
      <c r="Y1639" s="4" t="s">
        <v>4535</v>
      </c>
      <c r="Z1639" s="4"/>
      <c r="AA1639" s="4" t="s">
        <v>66</v>
      </c>
      <c r="AB1639" s="4" t="s">
        <v>487</v>
      </c>
      <c r="AC1639" s="6" t="s">
        <v>281</v>
      </c>
      <c r="AD1639" s="6" t="s">
        <v>2571</v>
      </c>
      <c r="AE1639" s="4" t="s">
        <v>10730</v>
      </c>
      <c r="AF1639" s="6" t="s">
        <v>10668</v>
      </c>
      <c r="AG1639" s="6" t="s">
        <v>108</v>
      </c>
      <c r="AH1639" s="6" t="s">
        <v>109</v>
      </c>
      <c r="AI1639" s="4">
        <f t="shared" si="25"/>
        <v>0</v>
      </c>
      <c r="AJ1639" s="4" t="s">
        <v>2185</v>
      </c>
      <c r="AK1639" s="6" t="s">
        <v>347</v>
      </c>
      <c r="AL1639" s="4" t="str">
        <f>IFERROR(IF(AK1639="", "", _xlfn.XLOOKUP(AK1639, CODES!A:A,CODES!E:E)), "")</f>
        <v>Operational</v>
      </c>
      <c r="AM1639" s="4" t="str">
        <f>IFERROR(IF(AK1639="", "", _xlfn.XLOOKUP(AK1639, CODES!A:A,CODES!G:G)), "")</f>
        <v>NR</v>
      </c>
      <c r="AN1639" s="4" t="str">
        <f>IFERROR(IF(AK1639="", "", _xlfn.XLOOKUP(AK1639, CODES!A:A,CODES!I:I)), "")</f>
        <v>Regulation</v>
      </c>
      <c r="AO1639" s="6" t="s">
        <v>10731</v>
      </c>
      <c r="AP1639" s="6"/>
      <c r="AQ1639" s="6"/>
      <c r="AR1639" s="6"/>
      <c r="AS1639" s="15"/>
    </row>
    <row r="1640" spans="1:45" ht="75" hidden="1" x14ac:dyDescent="0.25">
      <c r="A1640" s="13" t="s">
        <v>258</v>
      </c>
      <c r="B1640" s="4" t="s">
        <v>10096</v>
      </c>
      <c r="C1640" s="4" t="s">
        <v>10732</v>
      </c>
      <c r="D1640" s="5">
        <v>45753</v>
      </c>
      <c r="E1640" s="4" t="s">
        <v>3087</v>
      </c>
      <c r="F1640" s="6" t="s">
        <v>3088</v>
      </c>
      <c r="G1640" s="4" t="s">
        <v>8723</v>
      </c>
      <c r="H1640" s="6"/>
      <c r="I1640" s="6"/>
      <c r="J1640" s="4">
        <v>4</v>
      </c>
      <c r="K1640" s="4">
        <v>8</v>
      </c>
      <c r="L1640" s="4">
        <v>0</v>
      </c>
      <c r="M1640" s="4" t="s">
        <v>251</v>
      </c>
      <c r="N1640" s="6" t="s">
        <v>10733</v>
      </c>
      <c r="O1640" s="6" t="s">
        <v>251</v>
      </c>
      <c r="P1640" s="6"/>
      <c r="Q1640" s="4" t="s">
        <v>73</v>
      </c>
      <c r="R1640" s="4" t="s">
        <v>74</v>
      </c>
      <c r="S1640" s="4"/>
      <c r="T1640" s="7" t="s">
        <v>10734</v>
      </c>
      <c r="U1640" s="7" t="s">
        <v>10735</v>
      </c>
      <c r="V1640" s="7" t="s">
        <v>10736</v>
      </c>
      <c r="W1640" s="4" t="s">
        <v>677</v>
      </c>
      <c r="X1640" s="4" t="s">
        <v>2478</v>
      </c>
      <c r="Y1640" s="4" t="s">
        <v>2156</v>
      </c>
      <c r="Z1640" s="4"/>
      <c r="AA1640" s="4" t="s">
        <v>66</v>
      </c>
      <c r="AB1640" s="4" t="s">
        <v>45</v>
      </c>
      <c r="AC1640" s="6" t="s">
        <v>281</v>
      </c>
      <c r="AD1640" s="6"/>
      <c r="AE1640" s="4" t="s">
        <v>10737</v>
      </c>
      <c r="AF1640" s="6"/>
      <c r="AG1640" s="6"/>
      <c r="AH1640" s="6" t="s">
        <v>109</v>
      </c>
      <c r="AI1640" s="4">
        <f t="shared" si="25"/>
        <v>0</v>
      </c>
      <c r="AJ1640" s="4" t="s">
        <v>2158</v>
      </c>
      <c r="AK1640" s="6" t="s">
        <v>2159</v>
      </c>
      <c r="AL1640" s="4" t="str">
        <f>IFERROR(IF(AK1640="", "", _xlfn.XLOOKUP(AK1640, CODES!A:A,CODES!E:E)), "")</f>
        <v>Bodyshell and Exterior</v>
      </c>
      <c r="AM1640" s="4" t="str">
        <f>IFERROR(IF(AK1640="", "", _xlfn.XLOOKUP(AK1640, CODES!A:A,CODES!G:G)), "")</f>
        <v>Glazing</v>
      </c>
      <c r="AN1640" s="4" t="str">
        <f>IFERROR(IF(AK1640="", "", _xlfn.XLOOKUP(AK1640, CODES!A:A,CODES!I:I)), "")</f>
        <v>Side Window</v>
      </c>
      <c r="AO1640" s="6"/>
      <c r="AP1640" s="6"/>
      <c r="AQ1640" s="6"/>
      <c r="AR1640" s="6"/>
      <c r="AS1640" s="15"/>
    </row>
    <row r="1641" spans="1:45" ht="75" hidden="1" x14ac:dyDescent="0.25">
      <c r="A1641" s="13" t="s">
        <v>25</v>
      </c>
      <c r="B1641" s="4" t="s">
        <v>10096</v>
      </c>
      <c r="C1641" s="4" t="s">
        <v>10738</v>
      </c>
      <c r="D1641" s="5">
        <v>45753</v>
      </c>
      <c r="E1641" s="4" t="s">
        <v>1587</v>
      </c>
      <c r="F1641" s="6" t="s">
        <v>7962</v>
      </c>
      <c r="G1641" s="4" t="s">
        <v>10739</v>
      </c>
      <c r="H1641" s="6"/>
      <c r="I1641" s="6"/>
      <c r="J1641" s="4">
        <v>23</v>
      </c>
      <c r="K1641" s="4">
        <v>31</v>
      </c>
      <c r="L1641" s="4">
        <v>0</v>
      </c>
      <c r="M1641" s="4" t="s">
        <v>72</v>
      </c>
      <c r="N1641" s="6" t="s">
        <v>157</v>
      </c>
      <c r="O1641" s="6" t="s">
        <v>72</v>
      </c>
      <c r="P1641" s="6"/>
      <c r="Q1641" s="4" t="s">
        <v>73</v>
      </c>
      <c r="R1641" s="4" t="s">
        <v>74</v>
      </c>
      <c r="S1641" s="4"/>
      <c r="T1641" s="7" t="s">
        <v>10740</v>
      </c>
      <c r="U1641" s="7" t="s">
        <v>10741</v>
      </c>
      <c r="V1641" s="7"/>
      <c r="W1641" s="4" t="s">
        <v>161</v>
      </c>
      <c r="X1641" s="4" t="s">
        <v>161</v>
      </c>
      <c r="Y1641" s="4" t="s">
        <v>574</v>
      </c>
      <c r="Z1641" s="4" t="s">
        <v>574</v>
      </c>
      <c r="AA1641" s="4" t="s">
        <v>66</v>
      </c>
      <c r="AB1641" s="4" t="s">
        <v>97</v>
      </c>
      <c r="AC1641" s="6" t="s">
        <v>97</v>
      </c>
      <c r="AD1641" s="6"/>
      <c r="AE1641" s="4" t="s">
        <v>10742</v>
      </c>
      <c r="AF1641" s="6"/>
      <c r="AG1641" s="6"/>
      <c r="AH1641" s="6" t="s">
        <v>137</v>
      </c>
      <c r="AI1641" s="4">
        <f t="shared" si="25"/>
        <v>0</v>
      </c>
      <c r="AJ1641" s="4" t="s">
        <v>58</v>
      </c>
      <c r="AK1641" s="6" t="s">
        <v>10724</v>
      </c>
      <c r="AL1641" s="4" t="str">
        <f>IFERROR(IF(AK1641="", "", _xlfn.XLOOKUP(AK1641, CODES!A:A,CODES!E:E)), "")</f>
        <v>Air System</v>
      </c>
      <c r="AM1641" s="4" t="str">
        <f>IFERROR(IF(AK1641="", "", _xlfn.XLOOKUP(AK1641, CODES!A:A,CODES!G:G)), "")</f>
        <v>Air Horn</v>
      </c>
      <c r="AN1641" s="4" t="str">
        <f>IFERROR(IF(AK1641="", "", _xlfn.XLOOKUP(AK1641, CODES!A:A,CODES!I:I)), "")</f>
        <v>Lever Operated Horn Valve</v>
      </c>
      <c r="AO1641" s="6"/>
      <c r="AP1641" s="6"/>
      <c r="AQ1641" s="6"/>
      <c r="AR1641" s="6"/>
      <c r="AS1641" s="15"/>
    </row>
    <row r="1642" spans="1:45" ht="90" hidden="1" x14ac:dyDescent="0.25">
      <c r="A1642" s="13" t="s">
        <v>338</v>
      </c>
      <c r="B1642" s="4" t="s">
        <v>10096</v>
      </c>
      <c r="C1642" s="4" t="s">
        <v>10743</v>
      </c>
      <c r="D1642" s="5">
        <v>45753</v>
      </c>
      <c r="E1642" s="4"/>
      <c r="F1642" s="6" t="s">
        <v>10744</v>
      </c>
      <c r="G1642" s="4" t="s">
        <v>61</v>
      </c>
      <c r="H1642" s="6" t="s">
        <v>413</v>
      </c>
      <c r="I1642" s="6" t="s">
        <v>89</v>
      </c>
      <c r="J1642" s="4">
        <v>6</v>
      </c>
      <c r="K1642" s="4">
        <v>6</v>
      </c>
      <c r="L1642" s="4">
        <v>0</v>
      </c>
      <c r="M1642" s="4" t="s">
        <v>3095</v>
      </c>
      <c r="N1642" s="6"/>
      <c r="O1642" s="6" t="s">
        <v>3228</v>
      </c>
      <c r="P1642" s="6"/>
      <c r="Q1642" s="4" t="s">
        <v>51</v>
      </c>
      <c r="R1642" s="4" t="s">
        <v>52</v>
      </c>
      <c r="S1642" s="5">
        <v>43756</v>
      </c>
      <c r="T1642" s="7" t="s">
        <v>10745</v>
      </c>
      <c r="U1642" s="7" t="s">
        <v>10746</v>
      </c>
      <c r="V1642" s="7" t="s">
        <v>10747</v>
      </c>
      <c r="W1642" s="4"/>
      <c r="X1642" s="4" t="s">
        <v>64</v>
      </c>
      <c r="Y1642" s="4" t="s">
        <v>65</v>
      </c>
      <c r="Z1642" s="4"/>
      <c r="AA1642" s="4" t="s">
        <v>55</v>
      </c>
      <c r="AB1642" s="4" t="s">
        <v>45</v>
      </c>
      <c r="AC1642" s="6" t="s">
        <v>281</v>
      </c>
      <c r="AD1642" s="6" t="s">
        <v>2571</v>
      </c>
      <c r="AE1642" s="4" t="s">
        <v>10748</v>
      </c>
      <c r="AF1642" s="6" t="s">
        <v>10668</v>
      </c>
      <c r="AG1642" s="6" t="s">
        <v>108</v>
      </c>
      <c r="AH1642" s="6" t="s">
        <v>109</v>
      </c>
      <c r="AI1642" s="4">
        <f t="shared" si="25"/>
        <v>0</v>
      </c>
      <c r="AJ1642" s="4" t="s">
        <v>68</v>
      </c>
      <c r="AK1642" s="6" t="s">
        <v>347</v>
      </c>
      <c r="AL1642" s="4" t="str">
        <f>IFERROR(IF(AK1642="", "", _xlfn.XLOOKUP(AK1642, CODES!A:A,CODES!E:E)), "")</f>
        <v>Operational</v>
      </c>
      <c r="AM1642" s="4" t="str">
        <f>IFERROR(IF(AK1642="", "", _xlfn.XLOOKUP(AK1642, CODES!A:A,CODES!G:G)), "")</f>
        <v>NR</v>
      </c>
      <c r="AN1642" s="4" t="str">
        <f>IFERROR(IF(AK1642="", "", _xlfn.XLOOKUP(AK1642, CODES!A:A,CODES!I:I)), "")</f>
        <v>Regulation</v>
      </c>
      <c r="AO1642" s="6" t="s">
        <v>10749</v>
      </c>
      <c r="AP1642" s="6"/>
      <c r="AQ1642" s="6"/>
      <c r="AR1642" s="6"/>
      <c r="AS1642" s="15"/>
    </row>
    <row r="1643" spans="1:45" ht="225" hidden="1" x14ac:dyDescent="0.25">
      <c r="A1643" s="13" t="s">
        <v>25</v>
      </c>
      <c r="B1643" s="4" t="s">
        <v>10096</v>
      </c>
      <c r="C1643" s="4" t="s">
        <v>10750</v>
      </c>
      <c r="D1643" s="5">
        <v>45752</v>
      </c>
      <c r="E1643" s="4" t="s">
        <v>3714</v>
      </c>
      <c r="F1643" s="6" t="s">
        <v>9615</v>
      </c>
      <c r="G1643" s="4" t="s">
        <v>181</v>
      </c>
      <c r="H1643" s="6" t="s">
        <v>413</v>
      </c>
      <c r="I1643" s="6" t="s">
        <v>89</v>
      </c>
      <c r="J1643" s="4">
        <v>6</v>
      </c>
      <c r="K1643" s="4">
        <v>6</v>
      </c>
      <c r="L1643" s="4">
        <v>0</v>
      </c>
      <c r="M1643" s="4" t="s">
        <v>1611</v>
      </c>
      <c r="N1643" s="6" t="s">
        <v>7173</v>
      </c>
      <c r="O1643" s="6" t="s">
        <v>1611</v>
      </c>
      <c r="P1643" s="6"/>
      <c r="Q1643" s="4" t="s">
        <v>51</v>
      </c>
      <c r="R1643" s="4" t="s">
        <v>52</v>
      </c>
      <c r="S1643" s="5">
        <v>44055</v>
      </c>
      <c r="T1643" s="7" t="s">
        <v>10751</v>
      </c>
      <c r="U1643" s="7" t="s">
        <v>10752</v>
      </c>
      <c r="V1643" s="7" t="s">
        <v>10753</v>
      </c>
      <c r="W1643" s="4" t="s">
        <v>95</v>
      </c>
      <c r="X1643" s="4" t="s">
        <v>95</v>
      </c>
      <c r="Y1643" s="4" t="s">
        <v>96</v>
      </c>
      <c r="Z1643" s="4" t="s">
        <v>96</v>
      </c>
      <c r="AA1643" s="4" t="s">
        <v>66</v>
      </c>
      <c r="AB1643" s="4" t="s">
        <v>97</v>
      </c>
      <c r="AC1643" s="6" t="s">
        <v>97</v>
      </c>
      <c r="AD1643" s="6"/>
      <c r="AE1643" s="4" t="s">
        <v>10754</v>
      </c>
      <c r="AF1643" s="6"/>
      <c r="AG1643" s="6" t="s">
        <v>124</v>
      </c>
      <c r="AH1643" s="6" t="s">
        <v>109</v>
      </c>
      <c r="AI1643" s="4">
        <f t="shared" si="25"/>
        <v>0</v>
      </c>
      <c r="AJ1643" s="4" t="s">
        <v>58</v>
      </c>
      <c r="AK1643" s="6" t="s">
        <v>2078</v>
      </c>
      <c r="AL1643" s="4" t="str">
        <f>IFERROR(IF(AK1643="", "", _xlfn.XLOOKUP(AK1643, CODES!A:A,CODES!E:E)), "")</f>
        <v>Operational</v>
      </c>
      <c r="AM1643" s="4" t="str">
        <f>IFERROR(IF(AK1643="", "", _xlfn.XLOOKUP(AK1643, CODES!A:A,CODES!G:G)), "")</f>
        <v>Staff</v>
      </c>
      <c r="AN1643" s="4" t="str">
        <f>IFERROR(IF(AK1643="", "", _xlfn.XLOOKUP(AK1643, CODES!A:A,CODES!I:I)), "")</f>
        <v>No Fault Identified</v>
      </c>
      <c r="AO1643" s="6" t="s">
        <v>10755</v>
      </c>
      <c r="AP1643" s="6"/>
      <c r="AQ1643" s="6"/>
      <c r="AR1643" s="6"/>
      <c r="AS1643" s="15"/>
    </row>
    <row r="1644" spans="1:45" ht="75" hidden="1" x14ac:dyDescent="0.25">
      <c r="A1644" s="13" t="s">
        <v>338</v>
      </c>
      <c r="B1644" s="4" t="s">
        <v>10096</v>
      </c>
      <c r="C1644" s="4" t="s">
        <v>10756</v>
      </c>
      <c r="D1644" s="5">
        <v>45752</v>
      </c>
      <c r="E1644" s="4"/>
      <c r="F1644" s="6" t="s">
        <v>3059</v>
      </c>
      <c r="G1644" s="4" t="s">
        <v>542</v>
      </c>
      <c r="H1644" s="6" t="s">
        <v>392</v>
      </c>
      <c r="I1644" s="6" t="s">
        <v>89</v>
      </c>
      <c r="J1644" s="4">
        <v>3</v>
      </c>
      <c r="K1644" s="4">
        <v>3</v>
      </c>
      <c r="L1644" s="4">
        <v>0</v>
      </c>
      <c r="M1644" s="4" t="s">
        <v>10757</v>
      </c>
      <c r="N1644" s="6"/>
      <c r="O1644" s="6" t="s">
        <v>1137</v>
      </c>
      <c r="P1644" s="6" t="s">
        <v>450</v>
      </c>
      <c r="Q1644" s="4" t="s">
        <v>82</v>
      </c>
      <c r="R1644" s="4" t="s">
        <v>52</v>
      </c>
      <c r="S1644" s="5">
        <v>43819</v>
      </c>
      <c r="T1644" s="7" t="s">
        <v>10758</v>
      </c>
      <c r="U1644" s="7" t="s">
        <v>10759</v>
      </c>
      <c r="V1644" s="7" t="s">
        <v>10747</v>
      </c>
      <c r="W1644" s="4"/>
      <c r="X1644" s="4" t="s">
        <v>547</v>
      </c>
      <c r="Y1644" s="4" t="s">
        <v>65</v>
      </c>
      <c r="Z1644" s="4"/>
      <c r="AA1644" s="4" t="s">
        <v>55</v>
      </c>
      <c r="AB1644" s="4" t="s">
        <v>45</v>
      </c>
      <c r="AC1644" s="6" t="s">
        <v>281</v>
      </c>
      <c r="AD1644" s="6" t="s">
        <v>2571</v>
      </c>
      <c r="AE1644" s="4" t="s">
        <v>10760</v>
      </c>
      <c r="AF1644" s="6" t="s">
        <v>10668</v>
      </c>
      <c r="AG1644" s="6" t="s">
        <v>108</v>
      </c>
      <c r="AH1644" s="6" t="s">
        <v>109</v>
      </c>
      <c r="AI1644" s="4">
        <f t="shared" si="25"/>
        <v>0</v>
      </c>
      <c r="AJ1644" s="4" t="s">
        <v>68</v>
      </c>
      <c r="AK1644" s="6" t="s">
        <v>347</v>
      </c>
      <c r="AL1644" s="4" t="str">
        <f>IFERROR(IF(AK1644="", "", _xlfn.XLOOKUP(AK1644, CODES!A:A,CODES!E:E)), "")</f>
        <v>Operational</v>
      </c>
      <c r="AM1644" s="4" t="str">
        <f>IFERROR(IF(AK1644="", "", _xlfn.XLOOKUP(AK1644, CODES!A:A,CODES!G:G)), "")</f>
        <v>NR</v>
      </c>
      <c r="AN1644" s="4" t="str">
        <f>IFERROR(IF(AK1644="", "", _xlfn.XLOOKUP(AK1644, CODES!A:A,CODES!I:I)), "")</f>
        <v>Regulation</v>
      </c>
      <c r="AO1644" s="6" t="s">
        <v>10761</v>
      </c>
      <c r="AP1644" s="6"/>
      <c r="AQ1644" s="6"/>
      <c r="AR1644" s="6"/>
      <c r="AS1644" s="15"/>
    </row>
    <row r="1645" spans="1:45" ht="90" hidden="1" x14ac:dyDescent="0.25">
      <c r="A1645" s="13" t="s">
        <v>25</v>
      </c>
      <c r="B1645" s="4" t="s">
        <v>10096</v>
      </c>
      <c r="C1645" s="4" t="s">
        <v>10762</v>
      </c>
      <c r="D1645" s="5">
        <v>45751</v>
      </c>
      <c r="E1645" s="4" t="s">
        <v>8513</v>
      </c>
      <c r="F1645" s="6" t="s">
        <v>8514</v>
      </c>
      <c r="G1645" s="4" t="s">
        <v>80</v>
      </c>
      <c r="H1645" s="6" t="s">
        <v>6814</v>
      </c>
      <c r="I1645" s="6" t="s">
        <v>89</v>
      </c>
      <c r="J1645" s="4">
        <v>56</v>
      </c>
      <c r="K1645" s="4">
        <v>86</v>
      </c>
      <c r="L1645" s="4">
        <v>0</v>
      </c>
      <c r="M1645" s="4" t="s">
        <v>144</v>
      </c>
      <c r="N1645" s="6"/>
      <c r="O1645" s="6" t="s">
        <v>144</v>
      </c>
      <c r="P1645" s="6"/>
      <c r="Q1645" s="4" t="s">
        <v>51</v>
      </c>
      <c r="R1645" s="4" t="s">
        <v>52</v>
      </c>
      <c r="S1645" s="5">
        <v>43532</v>
      </c>
      <c r="T1645" s="7" t="s">
        <v>10763</v>
      </c>
      <c r="U1645" s="7" t="s">
        <v>10764</v>
      </c>
      <c r="V1645" s="7"/>
      <c r="W1645" s="4" t="s">
        <v>547</v>
      </c>
      <c r="X1645" s="4" t="s">
        <v>547</v>
      </c>
      <c r="Y1645" s="4" t="s">
        <v>65</v>
      </c>
      <c r="Z1645" s="4" t="s">
        <v>65</v>
      </c>
      <c r="AA1645" s="4" t="s">
        <v>66</v>
      </c>
      <c r="AB1645" s="4" t="s">
        <v>97</v>
      </c>
      <c r="AC1645" s="6" t="s">
        <v>97</v>
      </c>
      <c r="AD1645" s="6"/>
      <c r="AE1645" s="4" t="s">
        <v>10765</v>
      </c>
      <c r="AF1645" s="6"/>
      <c r="AG1645" s="6" t="s">
        <v>108</v>
      </c>
      <c r="AH1645" s="6" t="s">
        <v>109</v>
      </c>
      <c r="AI1645" s="4">
        <f t="shared" si="25"/>
        <v>0</v>
      </c>
      <c r="AJ1645" s="4" t="s">
        <v>68</v>
      </c>
      <c r="AK1645" s="6" t="s">
        <v>6528</v>
      </c>
      <c r="AL1645" s="4" t="str">
        <f>IFERROR(IF(AK1645="", "", _xlfn.XLOOKUP(AK1645, CODES!A:A,CODES!E:E)), "")</f>
        <v>Operational</v>
      </c>
      <c r="AM1645" s="4" t="str">
        <f>IFERROR(IF(AK1645="", "", _xlfn.XLOOKUP(AK1645, CODES!A:A,CODES!G:G)), "")</f>
        <v>Depot</v>
      </c>
      <c r="AN1645" s="4" t="str">
        <f>IFERROR(IF(AK1645="", "", _xlfn.XLOOKUP(AK1645, CODES!A:A,CODES!I:I)), "")</f>
        <v>Planning</v>
      </c>
      <c r="AO1645" s="6" t="s">
        <v>10766</v>
      </c>
      <c r="AP1645" s="6"/>
      <c r="AQ1645" s="6"/>
      <c r="AR1645" s="6"/>
      <c r="AS1645" s="15"/>
    </row>
    <row r="1646" spans="1:45" ht="75" hidden="1" x14ac:dyDescent="0.25">
      <c r="A1646" s="13" t="s">
        <v>25</v>
      </c>
      <c r="B1646" s="4" t="s">
        <v>10096</v>
      </c>
      <c r="C1646" s="4" t="s">
        <v>10767</v>
      </c>
      <c r="D1646" s="5">
        <v>45751</v>
      </c>
      <c r="E1646" s="4" t="s">
        <v>2796</v>
      </c>
      <c r="F1646" s="6" t="s">
        <v>9814</v>
      </c>
      <c r="G1646" s="4" t="s">
        <v>142</v>
      </c>
      <c r="H1646" s="6"/>
      <c r="I1646" s="6"/>
      <c r="J1646" s="4">
        <v>0</v>
      </c>
      <c r="K1646" s="4">
        <v>26</v>
      </c>
      <c r="L1646" s="4">
        <v>2</v>
      </c>
      <c r="M1646" s="4" t="s">
        <v>72</v>
      </c>
      <c r="N1646" s="6" t="s">
        <v>242</v>
      </c>
      <c r="O1646" s="6" t="s">
        <v>72</v>
      </c>
      <c r="P1646" s="6"/>
      <c r="Q1646" s="4" t="s">
        <v>73</v>
      </c>
      <c r="R1646" s="4" t="s">
        <v>74</v>
      </c>
      <c r="S1646" s="4"/>
      <c r="T1646" s="7" t="s">
        <v>10768</v>
      </c>
      <c r="U1646" s="7" t="s">
        <v>10769</v>
      </c>
      <c r="V1646" s="7"/>
      <c r="W1646" s="4" t="s">
        <v>75</v>
      </c>
      <c r="X1646" s="4" t="s">
        <v>75</v>
      </c>
      <c r="Y1646" s="4" t="s">
        <v>574</v>
      </c>
      <c r="Z1646" s="4" t="s">
        <v>574</v>
      </c>
      <c r="AA1646" s="4" t="s">
        <v>66</v>
      </c>
      <c r="AB1646" s="4" t="s">
        <v>97</v>
      </c>
      <c r="AC1646" s="6" t="s">
        <v>97</v>
      </c>
      <c r="AD1646" s="6"/>
      <c r="AE1646" s="4" t="s">
        <v>10770</v>
      </c>
      <c r="AF1646" s="6"/>
      <c r="AG1646" s="6"/>
      <c r="AH1646" s="6" t="s">
        <v>137</v>
      </c>
      <c r="AI1646" s="4">
        <f t="shared" si="25"/>
        <v>0</v>
      </c>
      <c r="AJ1646" s="4" t="s">
        <v>58</v>
      </c>
      <c r="AK1646" s="6" t="s">
        <v>10771</v>
      </c>
      <c r="AL1646" s="4" t="str">
        <f>IFERROR(IF(AK1646="", "", _xlfn.XLOOKUP(AK1646, CODES!A:A,CODES!E:E)), "")</f>
        <v>Battery and Control Systems</v>
      </c>
      <c r="AM1646" s="4" t="str">
        <f>IFERROR(IF(AK1646="", "", _xlfn.XLOOKUP(AK1646, CODES!A:A,CODES!G:G)), "")</f>
        <v>Control Relays</v>
      </c>
      <c r="AN1646" s="4" t="str">
        <f>IFERROR(IF(AK1646="", "", _xlfn.XLOOKUP(AK1646, CODES!A:A,CODES!I:I)), "")</f>
        <v>Relays</v>
      </c>
      <c r="AO1646" s="6"/>
      <c r="AP1646" s="6"/>
      <c r="AQ1646" s="6"/>
      <c r="AR1646" s="6"/>
      <c r="AS1646" s="15"/>
    </row>
    <row r="1647" spans="1:45" ht="120" hidden="1" x14ac:dyDescent="0.25">
      <c r="A1647" s="13" t="s">
        <v>258</v>
      </c>
      <c r="B1647" s="4" t="s">
        <v>10096</v>
      </c>
      <c r="C1647" s="4" t="s">
        <v>10772</v>
      </c>
      <c r="D1647" s="5">
        <v>45751</v>
      </c>
      <c r="E1647" s="4" t="s">
        <v>8312</v>
      </c>
      <c r="F1647" s="6" t="s">
        <v>9596</v>
      </c>
      <c r="G1647" s="4" t="s">
        <v>102</v>
      </c>
      <c r="H1647" s="6" t="s">
        <v>633</v>
      </c>
      <c r="I1647" s="6" t="s">
        <v>89</v>
      </c>
      <c r="J1647" s="4">
        <v>8</v>
      </c>
      <c r="K1647" s="4">
        <v>8</v>
      </c>
      <c r="L1647" s="4">
        <v>0</v>
      </c>
      <c r="M1647" s="4" t="s">
        <v>8759</v>
      </c>
      <c r="N1647" s="6"/>
      <c r="O1647" s="6" t="s">
        <v>543</v>
      </c>
      <c r="P1647" s="6"/>
      <c r="Q1647" s="4" t="s">
        <v>51</v>
      </c>
      <c r="R1647" s="4" t="s">
        <v>52</v>
      </c>
      <c r="S1647" s="5">
        <v>43578</v>
      </c>
      <c r="T1647" s="7" t="s">
        <v>10773</v>
      </c>
      <c r="U1647" s="7" t="s">
        <v>10774</v>
      </c>
      <c r="V1647" s="7" t="s">
        <v>10775</v>
      </c>
      <c r="W1647" s="4" t="s">
        <v>916</v>
      </c>
      <c r="X1647" s="4" t="s">
        <v>2182</v>
      </c>
      <c r="Y1647" s="4" t="s">
        <v>4535</v>
      </c>
      <c r="Z1647" s="4"/>
      <c r="AA1647" s="4" t="s">
        <v>66</v>
      </c>
      <c r="AB1647" s="4" t="s">
        <v>45</v>
      </c>
      <c r="AC1647" s="6" t="s">
        <v>281</v>
      </c>
      <c r="AD1647" s="6" t="s">
        <v>2571</v>
      </c>
      <c r="AE1647" s="4" t="s">
        <v>10776</v>
      </c>
      <c r="AF1647" s="6" t="s">
        <v>10668</v>
      </c>
      <c r="AG1647" s="6" t="s">
        <v>108</v>
      </c>
      <c r="AH1647" s="6" t="s">
        <v>109</v>
      </c>
      <c r="AI1647" s="4">
        <f t="shared" si="25"/>
        <v>0</v>
      </c>
      <c r="AJ1647" s="4" t="s">
        <v>2185</v>
      </c>
      <c r="AK1647" s="6" t="s">
        <v>347</v>
      </c>
      <c r="AL1647" s="4" t="str">
        <f>IFERROR(IF(AK1647="", "", _xlfn.XLOOKUP(AK1647, CODES!A:A,CODES!E:E)), "")</f>
        <v>Operational</v>
      </c>
      <c r="AM1647" s="4" t="str">
        <f>IFERROR(IF(AK1647="", "", _xlfn.XLOOKUP(AK1647, CODES!A:A,CODES!G:G)), "")</f>
        <v>NR</v>
      </c>
      <c r="AN1647" s="4" t="str">
        <f>IFERROR(IF(AK1647="", "", _xlfn.XLOOKUP(AK1647, CODES!A:A,CODES!I:I)), "")</f>
        <v>Regulation</v>
      </c>
      <c r="AO1647" s="6" t="s">
        <v>10749</v>
      </c>
      <c r="AP1647" s="6"/>
      <c r="AQ1647" s="6"/>
      <c r="AR1647" s="6"/>
      <c r="AS1647" s="15"/>
    </row>
    <row r="1648" spans="1:45" ht="135" hidden="1" x14ac:dyDescent="0.25">
      <c r="A1648" s="13" t="s">
        <v>25</v>
      </c>
      <c r="B1648" s="4" t="s">
        <v>10096</v>
      </c>
      <c r="C1648" s="4" t="s">
        <v>10777</v>
      </c>
      <c r="D1648" s="5">
        <v>45751</v>
      </c>
      <c r="E1648" s="4" t="s">
        <v>4441</v>
      </c>
      <c r="F1648" s="6" t="s">
        <v>4442</v>
      </c>
      <c r="G1648" s="4" t="s">
        <v>3652</v>
      </c>
      <c r="H1648" s="6" t="s">
        <v>168</v>
      </c>
      <c r="I1648" s="6" t="s">
        <v>89</v>
      </c>
      <c r="J1648" s="4">
        <v>2</v>
      </c>
      <c r="K1648" s="4">
        <v>2.5</v>
      </c>
      <c r="L1648" s="4">
        <v>0</v>
      </c>
      <c r="M1648" s="4" t="s">
        <v>1404</v>
      </c>
      <c r="N1648" s="6"/>
      <c r="O1648" s="6" t="s">
        <v>1404</v>
      </c>
      <c r="P1648" s="6"/>
      <c r="Q1648" s="4" t="s">
        <v>51</v>
      </c>
      <c r="R1648" s="4" t="s">
        <v>52</v>
      </c>
      <c r="S1648" s="5">
        <v>43532</v>
      </c>
      <c r="T1648" s="7" t="s">
        <v>10778</v>
      </c>
      <c r="U1648" s="7" t="s">
        <v>10779</v>
      </c>
      <c r="V1648" s="7" t="s">
        <v>10780</v>
      </c>
      <c r="W1648" s="4" t="s">
        <v>509</v>
      </c>
      <c r="X1648" s="4" t="s">
        <v>509</v>
      </c>
      <c r="Y1648" s="4" t="s">
        <v>510</v>
      </c>
      <c r="Z1648" s="4" t="s">
        <v>510</v>
      </c>
      <c r="AA1648" s="4" t="s">
        <v>66</v>
      </c>
      <c r="AB1648" s="4" t="s">
        <v>97</v>
      </c>
      <c r="AC1648" s="6" t="s">
        <v>97</v>
      </c>
      <c r="AD1648" s="6"/>
      <c r="AE1648" s="4" t="s">
        <v>10781</v>
      </c>
      <c r="AF1648" s="6"/>
      <c r="AG1648" s="6" t="s">
        <v>175</v>
      </c>
      <c r="AH1648" s="6" t="s">
        <v>109</v>
      </c>
      <c r="AI1648" s="4">
        <f t="shared" si="25"/>
        <v>0</v>
      </c>
      <c r="AJ1648" s="4" t="s">
        <v>68</v>
      </c>
      <c r="AK1648" s="6" t="s">
        <v>512</v>
      </c>
      <c r="AL1648" s="4" t="str">
        <f>IFERROR(IF(AK1648="", "", _xlfn.XLOOKUP(AK1648, CODES!A:A,CODES!E:E)), "")</f>
        <v>LNER</v>
      </c>
      <c r="AM1648" s="4" t="str">
        <f>IFERROR(IF(AK1648="", "", _xlfn.XLOOKUP(AK1648, CODES!A:A,CODES!G:G)), "")</f>
        <v>Other</v>
      </c>
      <c r="AN1648" s="4" t="str">
        <f>IFERROR(IF(AK1648="", "", _xlfn.XLOOKUP(AK1648, CODES!A:A,CODES!I:I)), "")</f>
        <v>Cleaning</v>
      </c>
      <c r="AO1648" s="6" t="s">
        <v>10782</v>
      </c>
      <c r="AP1648" s="6"/>
      <c r="AQ1648" s="6"/>
      <c r="AR1648" s="6"/>
      <c r="AS1648" s="15"/>
    </row>
    <row r="1649" spans="1:45" ht="75" hidden="1" x14ac:dyDescent="0.25">
      <c r="A1649" s="13" t="s">
        <v>25</v>
      </c>
      <c r="B1649" s="4" t="s">
        <v>10096</v>
      </c>
      <c r="C1649" s="4" t="s">
        <v>10783</v>
      </c>
      <c r="D1649" s="5">
        <v>45751</v>
      </c>
      <c r="E1649" s="4" t="s">
        <v>3677</v>
      </c>
      <c r="F1649" s="6" t="s">
        <v>10784</v>
      </c>
      <c r="G1649" s="4" t="s">
        <v>2393</v>
      </c>
      <c r="H1649" s="6"/>
      <c r="I1649" s="6"/>
      <c r="J1649" s="4">
        <v>9</v>
      </c>
      <c r="K1649" s="4">
        <v>9</v>
      </c>
      <c r="L1649" s="4">
        <v>0</v>
      </c>
      <c r="M1649" s="4" t="s">
        <v>72</v>
      </c>
      <c r="N1649" s="6" t="s">
        <v>157</v>
      </c>
      <c r="O1649" s="6" t="s">
        <v>72</v>
      </c>
      <c r="P1649" s="6"/>
      <c r="Q1649" s="4" t="s">
        <v>73</v>
      </c>
      <c r="R1649" s="4" t="s">
        <v>74</v>
      </c>
      <c r="S1649" s="4"/>
      <c r="T1649" s="7" t="s">
        <v>10785</v>
      </c>
      <c r="U1649" s="7" t="s">
        <v>10786</v>
      </c>
      <c r="V1649" s="7"/>
      <c r="W1649" s="4" t="s">
        <v>161</v>
      </c>
      <c r="X1649" s="4" t="s">
        <v>161</v>
      </c>
      <c r="Y1649" s="4" t="s">
        <v>162</v>
      </c>
      <c r="Z1649" s="4" t="s">
        <v>162</v>
      </c>
      <c r="AA1649" s="4" t="s">
        <v>66</v>
      </c>
      <c r="AB1649" s="4" t="s">
        <v>97</v>
      </c>
      <c r="AC1649" s="6" t="s">
        <v>97</v>
      </c>
      <c r="AD1649" s="6"/>
      <c r="AE1649" s="4" t="s">
        <v>10787</v>
      </c>
      <c r="AF1649" s="6"/>
      <c r="AG1649" s="6"/>
      <c r="AH1649" s="6" t="s">
        <v>137</v>
      </c>
      <c r="AI1649" s="4">
        <f t="shared" si="25"/>
        <v>0</v>
      </c>
      <c r="AJ1649" s="4" t="s">
        <v>58</v>
      </c>
      <c r="AK1649" s="6" t="s">
        <v>10788</v>
      </c>
      <c r="AL1649" s="4" t="str">
        <f>IFERROR(IF(AK1649="", "", _xlfn.XLOOKUP(AK1649, CODES!A:A,CODES!E:E)), "")</f>
        <v>Traction and Power Equipment</v>
      </c>
      <c r="AM1649" s="4" t="str">
        <f>IFERROR(IF(AK1649="", "", _xlfn.XLOOKUP(AK1649, CODES!A:A,CODES!G:G)), "")</f>
        <v>Traction Motor</v>
      </c>
      <c r="AN1649" s="4" t="str">
        <f>IFERROR(IF(AK1649="", "", _xlfn.XLOOKUP(AK1649, CODES!A:A,CODES!I:I)), "")</f>
        <v>Fault not Investigated</v>
      </c>
      <c r="AO1649" s="6"/>
      <c r="AP1649" s="6"/>
      <c r="AQ1649" s="6"/>
      <c r="AR1649" s="6"/>
      <c r="AS1649" s="15"/>
    </row>
    <row r="1650" spans="1:45" ht="75" hidden="1" x14ac:dyDescent="0.25">
      <c r="A1650" s="13" t="s">
        <v>25</v>
      </c>
      <c r="B1650" s="4" t="s">
        <v>10096</v>
      </c>
      <c r="C1650" s="4" t="s">
        <v>10789</v>
      </c>
      <c r="D1650" s="5">
        <v>45751</v>
      </c>
      <c r="E1650" s="4" t="s">
        <v>5666</v>
      </c>
      <c r="F1650" s="6" t="s">
        <v>5667</v>
      </c>
      <c r="G1650" s="4" t="s">
        <v>5214</v>
      </c>
      <c r="H1650" s="6"/>
      <c r="I1650" s="6"/>
      <c r="J1650" s="4">
        <v>74</v>
      </c>
      <c r="K1650" s="4">
        <v>170</v>
      </c>
      <c r="L1650" s="4">
        <v>1</v>
      </c>
      <c r="M1650" s="4" t="s">
        <v>837</v>
      </c>
      <c r="N1650" s="6" t="s">
        <v>252</v>
      </c>
      <c r="O1650" s="6" t="s">
        <v>837</v>
      </c>
      <c r="P1650" s="6"/>
      <c r="Q1650" s="4" t="s">
        <v>73</v>
      </c>
      <c r="R1650" s="4" t="s">
        <v>74</v>
      </c>
      <c r="S1650" s="4"/>
      <c r="T1650" s="7" t="s">
        <v>10790</v>
      </c>
      <c r="U1650" s="7" t="s">
        <v>10791</v>
      </c>
      <c r="V1650" s="7"/>
      <c r="W1650" s="4" t="s">
        <v>161</v>
      </c>
      <c r="X1650" s="4" t="s">
        <v>161</v>
      </c>
      <c r="Y1650" s="4" t="s">
        <v>162</v>
      </c>
      <c r="Z1650" s="4" t="s">
        <v>162</v>
      </c>
      <c r="AA1650" s="4" t="s">
        <v>66</v>
      </c>
      <c r="AB1650" s="4" t="s">
        <v>97</v>
      </c>
      <c r="AC1650" s="6" t="s">
        <v>97</v>
      </c>
      <c r="AD1650" s="6"/>
      <c r="AE1650" s="4" t="s">
        <v>10792</v>
      </c>
      <c r="AF1650" s="6"/>
      <c r="AG1650" s="6"/>
      <c r="AH1650" s="6" t="s">
        <v>137</v>
      </c>
      <c r="AI1650" s="4">
        <f t="shared" si="25"/>
        <v>0</v>
      </c>
      <c r="AJ1650" s="4" t="s">
        <v>58</v>
      </c>
      <c r="AK1650" s="6" t="s">
        <v>10793</v>
      </c>
      <c r="AL1650" s="4" t="str">
        <f>IFERROR(IF(AK1650="", "", _xlfn.XLOOKUP(AK1650, CODES!A:A,CODES!E:E)), "")</f>
        <v>Traction and Power Equipment</v>
      </c>
      <c r="AM1650" s="4" t="str">
        <f>IFERROR(IF(AK1650="", "", _xlfn.XLOOKUP(AK1650, CODES!A:A,CODES!G:G)), "")</f>
        <v>Traction Motor</v>
      </c>
      <c r="AN1650" s="4" t="str">
        <f>IFERROR(IF(AK1650="", "", _xlfn.XLOOKUP(AK1650, CODES!A:A,CODES!I:I)), "")</f>
        <v>Motor</v>
      </c>
      <c r="AO1650" s="6"/>
      <c r="AP1650" s="6"/>
      <c r="AQ1650" s="6"/>
      <c r="AR1650" s="6"/>
      <c r="AS1650" s="15"/>
    </row>
    <row r="1651" spans="1:45" ht="75" hidden="1" x14ac:dyDescent="0.25">
      <c r="A1651" s="13" t="s">
        <v>25</v>
      </c>
      <c r="B1651" s="4" t="s">
        <v>10096</v>
      </c>
      <c r="C1651" s="4" t="s">
        <v>10794</v>
      </c>
      <c r="D1651" s="5">
        <v>45751</v>
      </c>
      <c r="E1651" s="4" t="s">
        <v>3522</v>
      </c>
      <c r="F1651" s="6" t="s">
        <v>154</v>
      </c>
      <c r="G1651" s="4" t="s">
        <v>80</v>
      </c>
      <c r="H1651" s="6"/>
      <c r="I1651" s="6"/>
      <c r="J1651" s="4">
        <v>0</v>
      </c>
      <c r="K1651" s="4">
        <v>10</v>
      </c>
      <c r="L1651" s="4">
        <v>2</v>
      </c>
      <c r="M1651" s="4" t="s">
        <v>251</v>
      </c>
      <c r="N1651" s="6" t="s">
        <v>5618</v>
      </c>
      <c r="O1651" s="6" t="s">
        <v>251</v>
      </c>
      <c r="P1651" s="6"/>
      <c r="Q1651" s="4" t="s">
        <v>73</v>
      </c>
      <c r="R1651" s="4" t="s">
        <v>74</v>
      </c>
      <c r="S1651" s="4"/>
      <c r="T1651" s="7" t="s">
        <v>10795</v>
      </c>
      <c r="U1651" s="7" t="s">
        <v>10796</v>
      </c>
      <c r="V1651" s="7"/>
      <c r="W1651" s="4" t="s">
        <v>135</v>
      </c>
      <c r="X1651" s="4" t="s">
        <v>135</v>
      </c>
      <c r="Y1651" s="4" t="s">
        <v>76</v>
      </c>
      <c r="Z1651" s="4" t="s">
        <v>76</v>
      </c>
      <c r="AA1651" s="4" t="s">
        <v>66</v>
      </c>
      <c r="AB1651" s="4" t="s">
        <v>97</v>
      </c>
      <c r="AC1651" s="6" t="s">
        <v>97</v>
      </c>
      <c r="AD1651" s="6"/>
      <c r="AE1651" s="4" t="s">
        <v>10797</v>
      </c>
      <c r="AF1651" s="6"/>
      <c r="AG1651" s="6"/>
      <c r="AH1651" s="6" t="s">
        <v>137</v>
      </c>
      <c r="AI1651" s="4">
        <f t="shared" si="25"/>
        <v>0</v>
      </c>
      <c r="AJ1651" s="4" t="s">
        <v>58</v>
      </c>
      <c r="AK1651" s="6" t="s">
        <v>10798</v>
      </c>
      <c r="AL1651" s="4" t="str">
        <f>IFERROR(IF(AK1651="", "", _xlfn.XLOOKUP(AK1651, CODES!A:A,CODES!E:E)), "")</f>
        <v>Battery and Control Systems</v>
      </c>
      <c r="AM1651" s="4" t="str">
        <f>IFERROR(IF(AK1651="", "", _xlfn.XLOOKUP(AK1651, CODES!A:A,CODES!G:G)), "")</f>
        <v>MCBs</v>
      </c>
      <c r="AN1651" s="4" t="str">
        <f>IFERROR(IF(AK1651="", "", _xlfn.XLOOKUP(AK1651, CODES!A:A,CODES!I:I)), "")</f>
        <v>MCB</v>
      </c>
      <c r="AO1651" s="6"/>
      <c r="AP1651" s="6"/>
      <c r="AQ1651" s="6"/>
      <c r="AR1651" s="6"/>
      <c r="AS1651" s="15"/>
    </row>
    <row r="1652" spans="1:45" ht="75" hidden="1" x14ac:dyDescent="0.25">
      <c r="A1652" s="13" t="s">
        <v>25</v>
      </c>
      <c r="B1652" s="4" t="s">
        <v>10096</v>
      </c>
      <c r="C1652" s="4" t="s">
        <v>10799</v>
      </c>
      <c r="D1652" s="5">
        <v>45750</v>
      </c>
      <c r="E1652" s="4" t="s">
        <v>3068</v>
      </c>
      <c r="F1652" s="6" t="s">
        <v>4594</v>
      </c>
      <c r="G1652" s="4" t="s">
        <v>130</v>
      </c>
      <c r="H1652" s="6"/>
      <c r="I1652" s="6"/>
      <c r="J1652" s="4">
        <v>97</v>
      </c>
      <c r="K1652" s="4">
        <v>135</v>
      </c>
      <c r="L1652" s="4">
        <v>1.5</v>
      </c>
      <c r="M1652" s="4" t="s">
        <v>335</v>
      </c>
      <c r="N1652" s="6" t="s">
        <v>553</v>
      </c>
      <c r="O1652" s="6" t="s">
        <v>335</v>
      </c>
      <c r="P1652" s="6"/>
      <c r="Q1652" s="4" t="s">
        <v>73</v>
      </c>
      <c r="R1652" s="4" t="s">
        <v>74</v>
      </c>
      <c r="S1652" s="4"/>
      <c r="T1652" s="7" t="s">
        <v>10800</v>
      </c>
      <c r="U1652" s="7"/>
      <c r="V1652" s="7" t="s">
        <v>10801</v>
      </c>
      <c r="W1652" s="4" t="s">
        <v>161</v>
      </c>
      <c r="X1652" s="4" t="s">
        <v>161</v>
      </c>
      <c r="Y1652" s="4" t="s">
        <v>76</v>
      </c>
      <c r="Z1652" s="4" t="s">
        <v>76</v>
      </c>
      <c r="AA1652" s="4" t="s">
        <v>66</v>
      </c>
      <c r="AB1652" s="4" t="s">
        <v>97</v>
      </c>
      <c r="AC1652" s="6" t="s">
        <v>97</v>
      </c>
      <c r="AD1652" s="6"/>
      <c r="AE1652" s="4" t="s">
        <v>10802</v>
      </c>
      <c r="AF1652" s="6"/>
      <c r="AG1652" s="6"/>
      <c r="AH1652" s="6" t="s">
        <v>137</v>
      </c>
      <c r="AI1652" s="4">
        <f t="shared" si="25"/>
        <v>0</v>
      </c>
      <c r="AJ1652" s="4" t="s">
        <v>58</v>
      </c>
      <c r="AK1652" s="6"/>
      <c r="AL1652" s="4" t="str">
        <f>IFERROR(IF(AK1652="", "", _xlfn.XLOOKUP(AK1652, CODES!A:A,CODES!E:E)), "")</f>
        <v/>
      </c>
      <c r="AM1652" s="4" t="str">
        <f>IFERROR(IF(AK1652="", "", _xlfn.XLOOKUP(AK1652, CODES!A:A,CODES!G:G)), "")</f>
        <v/>
      </c>
      <c r="AN1652" s="4" t="str">
        <f>IFERROR(IF(AK1652="", "", _xlfn.XLOOKUP(AK1652, CODES!A:A,CODES!I:I)), "")</f>
        <v/>
      </c>
      <c r="AO1652" s="6"/>
      <c r="AP1652" s="6"/>
      <c r="AQ1652" s="6"/>
      <c r="AR1652" s="6"/>
      <c r="AS1652" s="15"/>
    </row>
    <row r="1653" spans="1:45" ht="75" hidden="1" x14ac:dyDescent="0.25">
      <c r="A1653" s="13" t="s">
        <v>25</v>
      </c>
      <c r="B1653" s="4" t="s">
        <v>10096</v>
      </c>
      <c r="C1653" s="4" t="s">
        <v>10803</v>
      </c>
      <c r="D1653" s="5">
        <v>45750</v>
      </c>
      <c r="E1653" s="4" t="s">
        <v>6416</v>
      </c>
      <c r="F1653" s="6" t="s">
        <v>6417</v>
      </c>
      <c r="G1653" s="4" t="s">
        <v>687</v>
      </c>
      <c r="H1653" s="6"/>
      <c r="I1653" s="6"/>
      <c r="J1653" s="4">
        <v>6</v>
      </c>
      <c r="K1653" s="4">
        <v>9</v>
      </c>
      <c r="L1653" s="4">
        <v>0</v>
      </c>
      <c r="M1653" s="4" t="s">
        <v>335</v>
      </c>
      <c r="N1653" s="6" t="s">
        <v>10685</v>
      </c>
      <c r="O1653" s="6" t="s">
        <v>335</v>
      </c>
      <c r="P1653" s="6"/>
      <c r="Q1653" s="4" t="s">
        <v>73</v>
      </c>
      <c r="R1653" s="4" t="s">
        <v>74</v>
      </c>
      <c r="S1653" s="4"/>
      <c r="T1653" s="7" t="s">
        <v>10804</v>
      </c>
      <c r="U1653" s="7" t="s">
        <v>10805</v>
      </c>
      <c r="V1653" s="7"/>
      <c r="W1653" s="4" t="s">
        <v>135</v>
      </c>
      <c r="X1653" s="4" t="s">
        <v>135</v>
      </c>
      <c r="Y1653" s="4" t="s">
        <v>418</v>
      </c>
      <c r="Z1653" s="4" t="s">
        <v>418</v>
      </c>
      <c r="AA1653" s="4" t="s">
        <v>66</v>
      </c>
      <c r="AB1653" s="4" t="s">
        <v>97</v>
      </c>
      <c r="AC1653" s="6" t="s">
        <v>97</v>
      </c>
      <c r="AD1653" s="6"/>
      <c r="AE1653" s="4" t="s">
        <v>10806</v>
      </c>
      <c r="AF1653" s="6"/>
      <c r="AG1653" s="6"/>
      <c r="AH1653" s="6" t="s">
        <v>137</v>
      </c>
      <c r="AI1653" s="4">
        <f t="shared" si="25"/>
        <v>0</v>
      </c>
      <c r="AJ1653" s="4" t="s">
        <v>58</v>
      </c>
      <c r="AK1653" s="6" t="s">
        <v>10807</v>
      </c>
      <c r="AL1653" s="4" t="str">
        <f>IFERROR(IF(AK1653="", "", _xlfn.XLOOKUP(AK1653, CODES!A:A,CODES!E:E)), "")</f>
        <v>Doors</v>
      </c>
      <c r="AM1653" s="4" t="str">
        <f>IFERROR(IF(AK1653="", "", _xlfn.XLOOKUP(AK1653, CODES!A:A,CODES!G:G)), "")</f>
        <v>Exterior Passenger Doors</v>
      </c>
      <c r="AN1653" s="4" t="str">
        <f>IFERROR(IF(AK1653="", "", _xlfn.XLOOKUP(AK1653, CODES!A:A,CODES!I:I)), "")</f>
        <v>Manifold</v>
      </c>
      <c r="AO1653" s="6"/>
      <c r="AP1653" s="6"/>
      <c r="AQ1653" s="6"/>
      <c r="AR1653" s="6"/>
      <c r="AS1653" s="15"/>
    </row>
    <row r="1654" spans="1:45" ht="240" hidden="1" x14ac:dyDescent="0.25">
      <c r="A1654" s="13" t="s">
        <v>25</v>
      </c>
      <c r="B1654" s="4" t="s">
        <v>10096</v>
      </c>
      <c r="C1654" s="4" t="s">
        <v>10808</v>
      </c>
      <c r="D1654" s="5">
        <v>45750</v>
      </c>
      <c r="E1654" s="4" t="s">
        <v>7868</v>
      </c>
      <c r="F1654" s="6" t="s">
        <v>10809</v>
      </c>
      <c r="G1654" s="4" t="s">
        <v>1145</v>
      </c>
      <c r="H1654" s="6" t="s">
        <v>1507</v>
      </c>
      <c r="I1654" s="6" t="s">
        <v>89</v>
      </c>
      <c r="J1654" s="4">
        <v>27</v>
      </c>
      <c r="K1654" s="4">
        <v>111</v>
      </c>
      <c r="L1654" s="4">
        <v>0</v>
      </c>
      <c r="M1654" s="4" t="s">
        <v>183</v>
      </c>
      <c r="N1654" s="6" t="s">
        <v>8546</v>
      </c>
      <c r="O1654" s="6" t="s">
        <v>183</v>
      </c>
      <c r="P1654" s="6"/>
      <c r="Q1654" s="4" t="s">
        <v>51</v>
      </c>
      <c r="R1654" s="4" t="s">
        <v>52</v>
      </c>
      <c r="S1654" s="5">
        <v>43988</v>
      </c>
      <c r="T1654" s="7" t="s">
        <v>10810</v>
      </c>
      <c r="U1654" s="7" t="s">
        <v>10811</v>
      </c>
      <c r="V1654" s="7"/>
      <c r="W1654" s="4" t="s">
        <v>95</v>
      </c>
      <c r="X1654" s="4" t="s">
        <v>95</v>
      </c>
      <c r="Y1654" s="4" t="s">
        <v>83</v>
      </c>
      <c r="Z1654" s="4" t="s">
        <v>83</v>
      </c>
      <c r="AA1654" s="4" t="s">
        <v>66</v>
      </c>
      <c r="AB1654" s="4" t="s">
        <v>97</v>
      </c>
      <c r="AC1654" s="6" t="s">
        <v>97</v>
      </c>
      <c r="AD1654" s="6"/>
      <c r="AE1654" s="4" t="s">
        <v>10812</v>
      </c>
      <c r="AF1654" s="6"/>
      <c r="AG1654" s="6" t="s">
        <v>97</v>
      </c>
      <c r="AH1654" s="6" t="s">
        <v>137</v>
      </c>
      <c r="AI1654" s="4">
        <f t="shared" si="25"/>
        <v>0</v>
      </c>
      <c r="AJ1654" s="4" t="s">
        <v>58</v>
      </c>
      <c r="AK1654" s="6" t="s">
        <v>10705</v>
      </c>
      <c r="AL1654" s="4" t="str">
        <f>IFERROR(IF(AK1654="", "", _xlfn.XLOOKUP(AK1654, CODES!A:A,CODES!E:E)), "")</f>
        <v>Water and Toilet Systems</v>
      </c>
      <c r="AM1654" s="4" t="str">
        <f>IFERROR(IF(AK1654="", "", _xlfn.XLOOKUP(AK1654, CODES!A:A,CODES!G:G)), "")</f>
        <v>Vacuum Toilet</v>
      </c>
      <c r="AN1654" s="4" t="str">
        <f>IFERROR(IF(AK1654="", "", _xlfn.XLOOKUP(AK1654, CODES!A:A,CODES!I:I)), "")</f>
        <v>Air piping / fittings</v>
      </c>
      <c r="AO1654" s="6" t="s">
        <v>10813</v>
      </c>
      <c r="AP1654" s="6"/>
      <c r="AQ1654" s="6"/>
      <c r="AR1654" s="6"/>
      <c r="AS1654" s="15"/>
    </row>
    <row r="1655" spans="1:45" ht="75" hidden="1" x14ac:dyDescent="0.25">
      <c r="A1655" s="13" t="s">
        <v>25</v>
      </c>
      <c r="B1655" s="4" t="s">
        <v>10096</v>
      </c>
      <c r="C1655" s="4" t="s">
        <v>10814</v>
      </c>
      <c r="D1655" s="5">
        <v>45750</v>
      </c>
      <c r="E1655" s="4" t="s">
        <v>3522</v>
      </c>
      <c r="F1655" s="6" t="s">
        <v>154</v>
      </c>
      <c r="G1655" s="4" t="s">
        <v>1145</v>
      </c>
      <c r="H1655" s="6"/>
      <c r="I1655" s="6"/>
      <c r="J1655" s="4">
        <v>2</v>
      </c>
      <c r="K1655" s="4">
        <v>13</v>
      </c>
      <c r="L1655" s="4">
        <v>0</v>
      </c>
      <c r="M1655" s="4" t="s">
        <v>765</v>
      </c>
      <c r="N1655" s="6" t="s">
        <v>2394</v>
      </c>
      <c r="O1655" s="6" t="s">
        <v>765</v>
      </c>
      <c r="P1655" s="6"/>
      <c r="Q1655" s="4" t="s">
        <v>73</v>
      </c>
      <c r="R1655" s="4" t="s">
        <v>74</v>
      </c>
      <c r="S1655" s="4"/>
      <c r="T1655" s="7" t="s">
        <v>10815</v>
      </c>
      <c r="U1655" s="7" t="s">
        <v>254</v>
      </c>
      <c r="V1655" s="7"/>
      <c r="W1655" s="4" t="s">
        <v>161</v>
      </c>
      <c r="X1655" s="4" t="s">
        <v>161</v>
      </c>
      <c r="Y1655" s="4" t="s">
        <v>255</v>
      </c>
      <c r="Z1655" s="4" t="s">
        <v>255</v>
      </c>
      <c r="AA1655" s="4" t="s">
        <v>66</v>
      </c>
      <c r="AB1655" s="4" t="s">
        <v>97</v>
      </c>
      <c r="AC1655" s="6" t="s">
        <v>97</v>
      </c>
      <c r="AD1655" s="6"/>
      <c r="AE1655" s="4" t="s">
        <v>10816</v>
      </c>
      <c r="AF1655" s="6"/>
      <c r="AG1655" s="6"/>
      <c r="AH1655" s="6" t="s">
        <v>109</v>
      </c>
      <c r="AI1655" s="4">
        <f t="shared" si="25"/>
        <v>0</v>
      </c>
      <c r="AJ1655" s="4" t="s">
        <v>257</v>
      </c>
      <c r="AK1655" s="6" t="s">
        <v>387</v>
      </c>
      <c r="AL1655" s="4" t="str">
        <f>IFERROR(IF(AK1655="", "", _xlfn.XLOOKUP(AK1655, CODES!A:A,CODES!E:E)), "")</f>
        <v>LNER</v>
      </c>
      <c r="AM1655" s="4" t="str">
        <f>IFERROR(IF(AK1655="", "", _xlfn.XLOOKUP(AK1655, CODES!A:A,CODES!G:G)), "")</f>
        <v>Other</v>
      </c>
      <c r="AN1655" s="4" t="str">
        <f>IFERROR(IF(AK1655="", "", _xlfn.XLOOKUP(AK1655, CODES!A:A,CODES!I:I)), "")</f>
        <v>Adhesion</v>
      </c>
      <c r="AO1655" s="6"/>
      <c r="AP1655" s="6"/>
      <c r="AQ1655" s="6"/>
      <c r="AR1655" s="6"/>
      <c r="AS1655" s="15"/>
    </row>
    <row r="1656" spans="1:45" ht="90" hidden="1" x14ac:dyDescent="0.25">
      <c r="A1656" s="13" t="s">
        <v>25</v>
      </c>
      <c r="B1656" s="4" t="s">
        <v>10096</v>
      </c>
      <c r="C1656" s="4" t="s">
        <v>10817</v>
      </c>
      <c r="D1656" s="5">
        <v>45750</v>
      </c>
      <c r="E1656" s="4" t="s">
        <v>3218</v>
      </c>
      <c r="F1656" s="6" t="s">
        <v>10818</v>
      </c>
      <c r="G1656" s="4" t="s">
        <v>142</v>
      </c>
      <c r="H1656" s="6" t="s">
        <v>413</v>
      </c>
      <c r="I1656" s="6" t="s">
        <v>1494</v>
      </c>
      <c r="J1656" s="4">
        <v>6</v>
      </c>
      <c r="K1656" s="4">
        <v>12</v>
      </c>
      <c r="L1656" s="4">
        <v>1</v>
      </c>
      <c r="M1656" s="4" t="s">
        <v>317</v>
      </c>
      <c r="N1656" s="6"/>
      <c r="O1656" s="6" t="s">
        <v>317</v>
      </c>
      <c r="P1656" s="6"/>
      <c r="Q1656" s="4" t="s">
        <v>51</v>
      </c>
      <c r="R1656" s="4" t="s">
        <v>52</v>
      </c>
      <c r="S1656" s="5">
        <v>43572</v>
      </c>
      <c r="T1656" s="7" t="s">
        <v>10819</v>
      </c>
      <c r="U1656" s="7" t="s">
        <v>10820</v>
      </c>
      <c r="V1656" s="7" t="s">
        <v>10821</v>
      </c>
      <c r="W1656" s="4" t="s">
        <v>53</v>
      </c>
      <c r="X1656" s="4" t="s">
        <v>53</v>
      </c>
      <c r="Y1656" s="4" t="s">
        <v>148</v>
      </c>
      <c r="Z1656" s="4" t="s">
        <v>148</v>
      </c>
      <c r="AA1656" s="4" t="s">
        <v>66</v>
      </c>
      <c r="AB1656" s="4" t="s">
        <v>97</v>
      </c>
      <c r="AC1656" s="6" t="s">
        <v>97</v>
      </c>
      <c r="AD1656" s="6"/>
      <c r="AE1656" s="4" t="s">
        <v>10822</v>
      </c>
      <c r="AF1656" s="6"/>
      <c r="AG1656" s="6" t="s">
        <v>97</v>
      </c>
      <c r="AH1656" s="6" t="s">
        <v>109</v>
      </c>
      <c r="AI1656" s="4">
        <f t="shared" si="25"/>
        <v>0</v>
      </c>
      <c r="AJ1656" s="4" t="s">
        <v>68</v>
      </c>
      <c r="AK1656" s="6" t="s">
        <v>150</v>
      </c>
      <c r="AL1656" s="4" t="str">
        <f>IFERROR(IF(AK1656="", "", _xlfn.XLOOKUP(AK1656, CODES!A:A,CODES!E:E)), "")</f>
        <v>Operational</v>
      </c>
      <c r="AM1656" s="4" t="str">
        <f>IFERROR(IF(AK1656="", "", _xlfn.XLOOKUP(AK1656, CODES!A:A,CODES!G:G)), "")</f>
        <v>Control</v>
      </c>
      <c r="AN1656" s="4" t="str">
        <f>IFERROR(IF(AK1656="", "", _xlfn.XLOOKUP(AK1656, CODES!A:A,CODES!I:I)), "")</f>
        <v>HRL CPC</v>
      </c>
      <c r="AO1656" s="6" t="s">
        <v>10823</v>
      </c>
      <c r="AP1656" s="6"/>
      <c r="AQ1656" s="6"/>
      <c r="AR1656" s="6"/>
      <c r="AS1656" s="15"/>
    </row>
    <row r="1657" spans="1:45" ht="105" hidden="1" x14ac:dyDescent="0.25">
      <c r="A1657" s="13" t="s">
        <v>25</v>
      </c>
      <c r="B1657" s="4" t="s">
        <v>10096</v>
      </c>
      <c r="C1657" s="4" t="s">
        <v>10824</v>
      </c>
      <c r="D1657" s="5">
        <v>45750</v>
      </c>
      <c r="E1657" s="4" t="s">
        <v>957</v>
      </c>
      <c r="F1657" s="6" t="s">
        <v>10825</v>
      </c>
      <c r="G1657" s="4" t="s">
        <v>71</v>
      </c>
      <c r="H1657" s="6" t="s">
        <v>168</v>
      </c>
      <c r="I1657" s="6" t="s">
        <v>89</v>
      </c>
      <c r="J1657" s="4">
        <v>2</v>
      </c>
      <c r="K1657" s="4">
        <v>4</v>
      </c>
      <c r="L1657" s="4">
        <v>0</v>
      </c>
      <c r="M1657" s="4" t="s">
        <v>543</v>
      </c>
      <c r="N1657" s="6"/>
      <c r="O1657" s="6" t="s">
        <v>543</v>
      </c>
      <c r="P1657" s="6"/>
      <c r="Q1657" s="4" t="s">
        <v>51</v>
      </c>
      <c r="R1657" s="4" t="s">
        <v>52</v>
      </c>
      <c r="S1657" s="5">
        <v>43578</v>
      </c>
      <c r="T1657" s="7" t="s">
        <v>10826</v>
      </c>
      <c r="U1657" s="7" t="s">
        <v>10827</v>
      </c>
      <c r="V1657" s="7"/>
      <c r="W1657" s="4" t="s">
        <v>218</v>
      </c>
      <c r="X1657" s="4" t="s">
        <v>218</v>
      </c>
      <c r="Y1657" s="4" t="s">
        <v>65</v>
      </c>
      <c r="Z1657" s="4" t="s">
        <v>65</v>
      </c>
      <c r="AA1657" s="4" t="s">
        <v>66</v>
      </c>
      <c r="AB1657" s="4" t="s">
        <v>97</v>
      </c>
      <c r="AC1657" s="6" t="s">
        <v>97</v>
      </c>
      <c r="AD1657" s="6"/>
      <c r="AE1657" s="4" t="s">
        <v>10828</v>
      </c>
      <c r="AF1657" s="6"/>
      <c r="AG1657" s="6" t="s">
        <v>175</v>
      </c>
      <c r="AH1657" s="6" t="s">
        <v>109</v>
      </c>
      <c r="AI1657" s="4">
        <f t="shared" si="25"/>
        <v>0</v>
      </c>
      <c r="AJ1657" s="4" t="s">
        <v>68</v>
      </c>
      <c r="AK1657" s="6" t="s">
        <v>1941</v>
      </c>
      <c r="AL1657" s="4" t="str">
        <f>IFERROR(IF(AK1657="", "", _xlfn.XLOOKUP(AK1657, CODES!A:A,CODES!E:E)), "")</f>
        <v>Operational</v>
      </c>
      <c r="AM1657" s="4" t="str">
        <f>IFERROR(IF(AK1657="", "", _xlfn.XLOOKUP(AK1657, CODES!A:A,CODES!G:G)), "")</f>
        <v>Depot</v>
      </c>
      <c r="AN1657" s="4" t="str">
        <f>IFERROR(IF(AK1657="", "", _xlfn.XLOOKUP(AK1657, CODES!A:A,CODES!I:I)), "")</f>
        <v>Other</v>
      </c>
      <c r="AO1657" s="6" t="s">
        <v>10829</v>
      </c>
      <c r="AP1657" s="6"/>
      <c r="AQ1657" s="6"/>
      <c r="AR1657" s="6"/>
      <c r="AS1657" s="15"/>
    </row>
    <row r="1658" spans="1:45" ht="30" hidden="1" x14ac:dyDescent="0.25">
      <c r="A1658" s="13" t="s">
        <v>25</v>
      </c>
      <c r="B1658" s="4" t="s">
        <v>10096</v>
      </c>
      <c r="C1658" s="4" t="s">
        <v>10830</v>
      </c>
      <c r="D1658" s="5">
        <v>45750</v>
      </c>
      <c r="E1658" s="4" t="s">
        <v>3175</v>
      </c>
      <c r="F1658" s="6"/>
      <c r="G1658" s="4" t="s">
        <v>10831</v>
      </c>
      <c r="H1658" s="6"/>
      <c r="I1658" s="6"/>
      <c r="J1658" s="4">
        <v>0</v>
      </c>
      <c r="K1658" s="4">
        <v>7</v>
      </c>
      <c r="L1658" s="4">
        <v>0.5</v>
      </c>
      <c r="M1658" s="4" t="s">
        <v>251</v>
      </c>
      <c r="N1658" s="6" t="s">
        <v>5618</v>
      </c>
      <c r="O1658" s="6" t="s">
        <v>251</v>
      </c>
      <c r="P1658" s="6"/>
      <c r="Q1658" s="4" t="s">
        <v>73</v>
      </c>
      <c r="R1658" s="4" t="s">
        <v>74</v>
      </c>
      <c r="S1658" s="4"/>
      <c r="T1658" s="7" t="s">
        <v>10832</v>
      </c>
      <c r="U1658" s="7" t="s">
        <v>10833</v>
      </c>
      <c r="V1658" s="7"/>
      <c r="W1658" s="4" t="s">
        <v>135</v>
      </c>
      <c r="X1658" s="4" t="s">
        <v>135</v>
      </c>
      <c r="Y1658" s="4" t="s">
        <v>173</v>
      </c>
      <c r="Z1658" s="4" t="s">
        <v>173</v>
      </c>
      <c r="AA1658" s="4" t="s">
        <v>66</v>
      </c>
      <c r="AB1658" s="4" t="s">
        <v>97</v>
      </c>
      <c r="AC1658" s="6" t="s">
        <v>97</v>
      </c>
      <c r="AD1658" s="6"/>
      <c r="AE1658" s="4" t="s">
        <v>10834</v>
      </c>
      <c r="AF1658" s="6"/>
      <c r="AG1658" s="6"/>
      <c r="AH1658" s="6" t="s">
        <v>137</v>
      </c>
      <c r="AI1658" s="4">
        <f t="shared" si="25"/>
        <v>0</v>
      </c>
      <c r="AJ1658" s="4" t="s">
        <v>58</v>
      </c>
      <c r="AK1658" s="6"/>
      <c r="AL1658" s="4" t="str">
        <f>IFERROR(IF(AK1658="", "", _xlfn.XLOOKUP(AK1658, CODES!A:A,CODES!E:E)), "")</f>
        <v/>
      </c>
      <c r="AM1658" s="4" t="str">
        <f>IFERROR(IF(AK1658="", "", _xlfn.XLOOKUP(AK1658, CODES!A:A,CODES!G:G)), "")</f>
        <v/>
      </c>
      <c r="AN1658" s="4" t="str">
        <f>IFERROR(IF(AK1658="", "", _xlfn.XLOOKUP(AK1658, CODES!A:A,CODES!I:I)), "")</f>
        <v/>
      </c>
      <c r="AO1658" s="6"/>
      <c r="AP1658" s="6"/>
      <c r="AQ1658" s="6"/>
      <c r="AR1658" s="6"/>
      <c r="AS1658" s="15"/>
    </row>
    <row r="1659" spans="1:45" ht="180" hidden="1" x14ac:dyDescent="0.25">
      <c r="A1659" s="13" t="s">
        <v>25</v>
      </c>
      <c r="B1659" s="4" t="s">
        <v>10096</v>
      </c>
      <c r="C1659" s="4" t="s">
        <v>10835</v>
      </c>
      <c r="D1659" s="5">
        <v>45749</v>
      </c>
      <c r="E1659" s="4" t="s">
        <v>6380</v>
      </c>
      <c r="F1659" s="6" t="s">
        <v>4104</v>
      </c>
      <c r="G1659" s="4" t="s">
        <v>142</v>
      </c>
      <c r="H1659" s="6" t="s">
        <v>688</v>
      </c>
      <c r="I1659" s="6" t="s">
        <v>89</v>
      </c>
      <c r="J1659" s="4">
        <v>10</v>
      </c>
      <c r="K1659" s="4">
        <v>10</v>
      </c>
      <c r="L1659" s="4">
        <v>0</v>
      </c>
      <c r="M1659" s="4" t="s">
        <v>1404</v>
      </c>
      <c r="N1659" s="6" t="s">
        <v>2386</v>
      </c>
      <c r="O1659" s="6" t="s">
        <v>1404</v>
      </c>
      <c r="P1659" s="6"/>
      <c r="Q1659" s="4" t="s">
        <v>51</v>
      </c>
      <c r="R1659" s="4" t="s">
        <v>52</v>
      </c>
      <c r="S1659" s="5">
        <v>43532</v>
      </c>
      <c r="T1659" s="7" t="s">
        <v>10836</v>
      </c>
      <c r="U1659" s="7" t="s">
        <v>10837</v>
      </c>
      <c r="V1659" s="7"/>
      <c r="W1659" s="4" t="s">
        <v>53</v>
      </c>
      <c r="X1659" s="4" t="s">
        <v>53</v>
      </c>
      <c r="Y1659" s="4" t="s">
        <v>574</v>
      </c>
      <c r="Z1659" s="4" t="s">
        <v>574</v>
      </c>
      <c r="AA1659" s="4" t="s">
        <v>66</v>
      </c>
      <c r="AB1659" s="4" t="s">
        <v>97</v>
      </c>
      <c r="AC1659" s="6" t="s">
        <v>97</v>
      </c>
      <c r="AD1659" s="6"/>
      <c r="AE1659" s="4" t="s">
        <v>10838</v>
      </c>
      <c r="AF1659" s="6" t="s">
        <v>10839</v>
      </c>
      <c r="AG1659" s="6" t="s">
        <v>97</v>
      </c>
      <c r="AH1659" s="6" t="s">
        <v>137</v>
      </c>
      <c r="AI1659" s="4">
        <f t="shared" si="25"/>
        <v>0</v>
      </c>
      <c r="AJ1659" s="4" t="s">
        <v>58</v>
      </c>
      <c r="AK1659" s="6" t="s">
        <v>1090</v>
      </c>
      <c r="AL1659" s="4" t="str">
        <f>IFERROR(IF(AK1659="", "", _xlfn.XLOOKUP(AK1659, CODES!A:A,CODES!E:E)), "")</f>
        <v>Safety System</v>
      </c>
      <c r="AM1659" s="4" t="str">
        <f>IFERROR(IF(AK1659="", "", _xlfn.XLOOKUP(AK1659, CODES!A:A,CODES!G:G)), "")</f>
        <v>DSD</v>
      </c>
      <c r="AN1659" s="4" t="str">
        <f>IFERROR(IF(AK1659="", "", _xlfn.XLOOKUP(AK1659, CODES!A:A,CODES!I:I)), "")</f>
        <v>DSD  Pedal</v>
      </c>
      <c r="AO1659" s="6" t="s">
        <v>10840</v>
      </c>
      <c r="AP1659" s="6"/>
      <c r="AQ1659" s="6"/>
      <c r="AR1659" s="6"/>
      <c r="AS1659" s="15"/>
    </row>
    <row r="1660" spans="1:45" ht="180" hidden="1" x14ac:dyDescent="0.25">
      <c r="A1660" s="13" t="s">
        <v>25</v>
      </c>
      <c r="B1660" s="4" t="s">
        <v>10096</v>
      </c>
      <c r="C1660" s="4" t="s">
        <v>10841</v>
      </c>
      <c r="D1660" s="5">
        <v>45749</v>
      </c>
      <c r="E1660" s="4" t="s">
        <v>2821</v>
      </c>
      <c r="F1660" s="6" t="s">
        <v>10842</v>
      </c>
      <c r="G1660" s="4" t="s">
        <v>102</v>
      </c>
      <c r="H1660" s="6" t="s">
        <v>448</v>
      </c>
      <c r="I1660" s="6" t="s">
        <v>89</v>
      </c>
      <c r="J1660" s="4">
        <v>21</v>
      </c>
      <c r="K1660" s="4">
        <v>21</v>
      </c>
      <c r="L1660" s="4">
        <v>0</v>
      </c>
      <c r="M1660" s="4" t="s">
        <v>785</v>
      </c>
      <c r="N1660" s="6"/>
      <c r="O1660" s="6" t="s">
        <v>785</v>
      </c>
      <c r="P1660" s="6"/>
      <c r="Q1660" s="4" t="s">
        <v>51</v>
      </c>
      <c r="R1660" s="4" t="s">
        <v>52</v>
      </c>
      <c r="S1660" s="5">
        <v>43964</v>
      </c>
      <c r="T1660" s="7" t="s">
        <v>10843</v>
      </c>
      <c r="U1660" s="7" t="s">
        <v>10844</v>
      </c>
      <c r="V1660" s="7" t="s">
        <v>10845</v>
      </c>
      <c r="W1660" s="4" t="s">
        <v>64</v>
      </c>
      <c r="X1660" s="4" t="s">
        <v>64</v>
      </c>
      <c r="Y1660" s="4" t="s">
        <v>65</v>
      </c>
      <c r="Z1660" s="4" t="s">
        <v>65</v>
      </c>
      <c r="AA1660" s="4" t="s">
        <v>66</v>
      </c>
      <c r="AB1660" s="4" t="s">
        <v>97</v>
      </c>
      <c r="AC1660" s="6" t="s">
        <v>97</v>
      </c>
      <c r="AD1660" s="6"/>
      <c r="AE1660" s="4" t="s">
        <v>10846</v>
      </c>
      <c r="AF1660" s="6"/>
      <c r="AG1660" s="6" t="s">
        <v>108</v>
      </c>
      <c r="AH1660" s="6" t="s">
        <v>109</v>
      </c>
      <c r="AI1660" s="4">
        <f t="shared" si="25"/>
        <v>0</v>
      </c>
      <c r="AJ1660" s="4" t="s">
        <v>68</v>
      </c>
      <c r="AK1660" s="6" t="s">
        <v>9696</v>
      </c>
      <c r="AL1660" s="4" t="str">
        <f>IFERROR(IF(AK1660="", "", _xlfn.XLOOKUP(AK1660, CODES!A:A,CODES!E:E)), "")</f>
        <v>Operational</v>
      </c>
      <c r="AM1660" s="4" t="str">
        <f>IFERROR(IF(AK1660="", "", _xlfn.XLOOKUP(AK1660, CODES!A:A,CODES!G:G)), "")</f>
        <v>Depot</v>
      </c>
      <c r="AN1660" s="4" t="str">
        <f>IFERROR(IF(AK1660="", "", _xlfn.XLOOKUP(AK1660, CODES!A:A,CODES!I:I)), "")</f>
        <v>Workload</v>
      </c>
      <c r="AO1660" s="6" t="s">
        <v>10847</v>
      </c>
      <c r="AP1660" s="6"/>
      <c r="AQ1660" s="6"/>
      <c r="AR1660" s="6"/>
      <c r="AS1660" s="15"/>
    </row>
    <row r="1661" spans="1:45" ht="195" hidden="1" x14ac:dyDescent="0.25">
      <c r="A1661" s="13" t="s">
        <v>25</v>
      </c>
      <c r="B1661" s="4" t="s">
        <v>10096</v>
      </c>
      <c r="C1661" s="4" t="s">
        <v>10848</v>
      </c>
      <c r="D1661" s="5">
        <v>45748</v>
      </c>
      <c r="E1661" s="4" t="s">
        <v>5162</v>
      </c>
      <c r="F1661" s="6" t="s">
        <v>8026</v>
      </c>
      <c r="G1661" s="4" t="s">
        <v>181</v>
      </c>
      <c r="H1661" s="6" t="s">
        <v>633</v>
      </c>
      <c r="I1661" s="6" t="s">
        <v>89</v>
      </c>
      <c r="J1661" s="4">
        <v>8</v>
      </c>
      <c r="K1661" s="4">
        <v>8</v>
      </c>
      <c r="L1661" s="4">
        <v>0</v>
      </c>
      <c r="M1661" s="4" t="s">
        <v>317</v>
      </c>
      <c r="N1661" s="6"/>
      <c r="O1661" s="6" t="s">
        <v>317</v>
      </c>
      <c r="P1661" s="6"/>
      <c r="Q1661" s="4" t="s">
        <v>51</v>
      </c>
      <c r="R1661" s="4" t="s">
        <v>52</v>
      </c>
      <c r="S1661" s="5">
        <v>43572</v>
      </c>
      <c r="T1661" s="7" t="s">
        <v>10849</v>
      </c>
      <c r="U1661" s="7" t="s">
        <v>10850</v>
      </c>
      <c r="V1661" s="7" t="s">
        <v>10851</v>
      </c>
      <c r="W1661" s="4" t="s">
        <v>53</v>
      </c>
      <c r="X1661" s="4" t="s">
        <v>53</v>
      </c>
      <c r="Y1661" s="4" t="s">
        <v>54</v>
      </c>
      <c r="Z1661" s="4" t="s">
        <v>54</v>
      </c>
      <c r="AA1661" s="4" t="s">
        <v>66</v>
      </c>
      <c r="AB1661" s="4" t="s">
        <v>97</v>
      </c>
      <c r="AC1661" s="6" t="s">
        <v>97</v>
      </c>
      <c r="AD1661" s="6"/>
      <c r="AE1661" s="4" t="s">
        <v>10852</v>
      </c>
      <c r="AF1661" s="6" t="s">
        <v>10839</v>
      </c>
      <c r="AG1661" s="6" t="s">
        <v>97</v>
      </c>
      <c r="AH1661" s="6" t="s">
        <v>109</v>
      </c>
      <c r="AI1661" s="4">
        <f t="shared" si="25"/>
        <v>0</v>
      </c>
      <c r="AJ1661" s="4" t="s">
        <v>58</v>
      </c>
      <c r="AK1661" s="6" t="s">
        <v>500</v>
      </c>
      <c r="AL1661" s="4" t="str">
        <f>IFERROR(IF(AK1661="", "", _xlfn.XLOOKUP(AK1661, CODES!A:A,CODES!E:E)), "")</f>
        <v>Operational</v>
      </c>
      <c r="AM1661" s="4" t="str">
        <f>IFERROR(IF(AK1661="", "", _xlfn.XLOOKUP(AK1661, CODES!A:A,CODES!G:G)), "")</f>
        <v>Control</v>
      </c>
      <c r="AN1661" s="4" t="str">
        <f>IFERROR(IF(AK1661="", "", _xlfn.XLOOKUP(AK1661, CODES!A:A,CODES!I:I)), "")</f>
        <v>LNER</v>
      </c>
      <c r="AO1661" s="6" t="s">
        <v>10853</v>
      </c>
      <c r="AP1661" s="6"/>
      <c r="AQ1661" s="6"/>
      <c r="AR1661" s="6"/>
      <c r="AS1661" s="15"/>
    </row>
    <row r="1662" spans="1:45" ht="285" hidden="1" x14ac:dyDescent="0.25">
      <c r="A1662" s="13" t="s">
        <v>25</v>
      </c>
      <c r="B1662" s="4" t="s">
        <v>10096</v>
      </c>
      <c r="C1662" s="4" t="s">
        <v>10854</v>
      </c>
      <c r="D1662" s="5">
        <v>45748</v>
      </c>
      <c r="E1662" s="4" t="s">
        <v>457</v>
      </c>
      <c r="F1662" s="6" t="s">
        <v>5992</v>
      </c>
      <c r="G1662" s="4" t="s">
        <v>10855</v>
      </c>
      <c r="H1662" s="6" t="s">
        <v>373</v>
      </c>
      <c r="I1662" s="6" t="s">
        <v>89</v>
      </c>
      <c r="J1662" s="4">
        <v>44</v>
      </c>
      <c r="K1662" s="4">
        <v>44</v>
      </c>
      <c r="L1662" s="4">
        <v>0</v>
      </c>
      <c r="M1662" s="4" t="s">
        <v>483</v>
      </c>
      <c r="N1662" s="6" t="s">
        <v>10856</v>
      </c>
      <c r="O1662" s="6" t="s">
        <v>483</v>
      </c>
      <c r="P1662" s="6"/>
      <c r="Q1662" s="4" t="s">
        <v>51</v>
      </c>
      <c r="R1662" s="4" t="s">
        <v>52</v>
      </c>
      <c r="S1662" s="5">
        <v>43782</v>
      </c>
      <c r="T1662" s="7" t="s">
        <v>10857</v>
      </c>
      <c r="U1662" s="7" t="s">
        <v>10858</v>
      </c>
      <c r="V1662" s="7" t="s">
        <v>10859</v>
      </c>
      <c r="W1662" s="4" t="s">
        <v>95</v>
      </c>
      <c r="X1662" s="4" t="s">
        <v>95</v>
      </c>
      <c r="Y1662" s="4" t="s">
        <v>418</v>
      </c>
      <c r="Z1662" s="4" t="s">
        <v>418</v>
      </c>
      <c r="AA1662" s="4" t="s">
        <v>66</v>
      </c>
      <c r="AB1662" s="4" t="s">
        <v>97</v>
      </c>
      <c r="AC1662" s="6" t="s">
        <v>97</v>
      </c>
      <c r="AD1662" s="6"/>
      <c r="AE1662" s="4" t="s">
        <v>10860</v>
      </c>
      <c r="AF1662" s="6" t="s">
        <v>10839</v>
      </c>
      <c r="AG1662" s="6" t="s">
        <v>97</v>
      </c>
      <c r="AH1662" s="6" t="s">
        <v>137</v>
      </c>
      <c r="AI1662" s="4">
        <f t="shared" si="25"/>
        <v>0</v>
      </c>
      <c r="AJ1662" s="4" t="s">
        <v>58</v>
      </c>
      <c r="AK1662" s="6" t="s">
        <v>420</v>
      </c>
      <c r="AL1662" s="4" t="str">
        <f>IFERROR(IF(AK1662="", "", _xlfn.XLOOKUP(AK1662, CODES!A:A,CODES!E:E)), "")</f>
        <v>Doors</v>
      </c>
      <c r="AM1662" s="4" t="str">
        <f>IFERROR(IF(AK1662="", "", _xlfn.XLOOKUP(AK1662, CODES!A:A,CODES!G:G)), "")</f>
        <v>Exterior Passenger Doors</v>
      </c>
      <c r="AN1662" s="4" t="str">
        <f>IFERROR(IF(AK1662="", "", _xlfn.XLOOKUP(AK1662, CODES!A:A,CODES!I:I)), "")</f>
        <v>Door Close Switch (DCS)</v>
      </c>
      <c r="AO1662" s="6" t="s">
        <v>10861</v>
      </c>
      <c r="AP1662" s="6"/>
      <c r="AQ1662" s="6"/>
      <c r="AR1662" s="6"/>
      <c r="AS1662" s="15"/>
    </row>
    <row r="1663" spans="1:45" ht="180" hidden="1" x14ac:dyDescent="0.25">
      <c r="A1663" s="13" t="s">
        <v>258</v>
      </c>
      <c r="B1663" s="4" t="s">
        <v>10096</v>
      </c>
      <c r="C1663" s="4" t="s">
        <v>10862</v>
      </c>
      <c r="D1663" s="5">
        <v>45748</v>
      </c>
      <c r="E1663" s="4" t="s">
        <v>190</v>
      </c>
      <c r="F1663" s="6" t="s">
        <v>9939</v>
      </c>
      <c r="G1663" s="4" t="s">
        <v>130</v>
      </c>
      <c r="H1663" s="6" t="s">
        <v>89</v>
      </c>
      <c r="I1663" s="6" t="s">
        <v>591</v>
      </c>
      <c r="J1663" s="4">
        <v>0</v>
      </c>
      <c r="K1663" s="4">
        <v>3</v>
      </c>
      <c r="L1663" s="4">
        <v>1.5</v>
      </c>
      <c r="M1663" s="4" t="s">
        <v>194</v>
      </c>
      <c r="N1663" s="6"/>
      <c r="O1663" s="6" t="s">
        <v>194</v>
      </c>
      <c r="P1663" s="6"/>
      <c r="Q1663" s="4" t="s">
        <v>82</v>
      </c>
      <c r="R1663" s="4" t="s">
        <v>52</v>
      </c>
      <c r="S1663" s="5">
        <v>43721</v>
      </c>
      <c r="T1663" s="7" t="s">
        <v>10863</v>
      </c>
      <c r="U1663" s="7" t="s">
        <v>10864</v>
      </c>
      <c r="V1663" s="7" t="s">
        <v>10865</v>
      </c>
      <c r="W1663" s="4" t="s">
        <v>677</v>
      </c>
      <c r="X1663" s="4" t="s">
        <v>2478</v>
      </c>
      <c r="Y1663" s="4" t="s">
        <v>10866</v>
      </c>
      <c r="Z1663" s="4"/>
      <c r="AA1663" s="4" t="s">
        <v>55</v>
      </c>
      <c r="AB1663" s="4" t="s">
        <v>281</v>
      </c>
      <c r="AC1663" s="6" t="s">
        <v>281</v>
      </c>
      <c r="AD1663" s="6" t="s">
        <v>2571</v>
      </c>
      <c r="AE1663" s="4" t="s">
        <v>10867</v>
      </c>
      <c r="AF1663" s="6"/>
      <c r="AG1663" s="6" t="s">
        <v>124</v>
      </c>
      <c r="AH1663" s="6" t="s">
        <v>109</v>
      </c>
      <c r="AI1663" s="4">
        <f t="shared" si="25"/>
        <v>0</v>
      </c>
      <c r="AJ1663" s="4" t="s">
        <v>9249</v>
      </c>
      <c r="AK1663" s="6" t="s">
        <v>5988</v>
      </c>
      <c r="AL1663" s="4" t="str">
        <f>IFERROR(IF(AK1663="", "", _xlfn.XLOOKUP(AK1663, CODES!A:A,CODES!E:E)), "")</f>
        <v>Operational</v>
      </c>
      <c r="AM1663" s="4" t="str">
        <f>IFERROR(IF(AK1663="", "", _xlfn.XLOOKUP(AK1663, CODES!A:A,CODES!G:G)), "")</f>
        <v>NR</v>
      </c>
      <c r="AN1663" s="4" t="str">
        <f>IFERROR(IF(AK1663="", "", _xlfn.XLOOKUP(AK1663, CODES!A:A,CODES!I:I)), "")</f>
        <v>Track</v>
      </c>
      <c r="AO1663" s="6" t="s">
        <v>10868</v>
      </c>
      <c r="AP1663" s="6"/>
      <c r="AQ1663" s="6"/>
      <c r="AR1663" s="6"/>
      <c r="AS1663" s="15"/>
    </row>
    <row r="1664" spans="1:45" ht="75" hidden="1" x14ac:dyDescent="0.25">
      <c r="A1664" s="13" t="s">
        <v>25</v>
      </c>
      <c r="B1664" s="4" t="s">
        <v>10096</v>
      </c>
      <c r="C1664" s="4" t="s">
        <v>10869</v>
      </c>
      <c r="D1664" s="5">
        <v>45748</v>
      </c>
      <c r="E1664" s="4" t="s">
        <v>6416</v>
      </c>
      <c r="F1664" s="6" t="s">
        <v>10870</v>
      </c>
      <c r="G1664" s="4" t="s">
        <v>9016</v>
      </c>
      <c r="H1664" s="6"/>
      <c r="I1664" s="6"/>
      <c r="J1664" s="4">
        <v>3</v>
      </c>
      <c r="K1664" s="4">
        <v>3</v>
      </c>
      <c r="L1664" s="4">
        <v>0</v>
      </c>
      <c r="M1664" s="4" t="s">
        <v>765</v>
      </c>
      <c r="N1664" s="6" t="s">
        <v>2394</v>
      </c>
      <c r="O1664" s="6" t="s">
        <v>765</v>
      </c>
      <c r="P1664" s="6"/>
      <c r="Q1664" s="4" t="s">
        <v>73</v>
      </c>
      <c r="R1664" s="4" t="s">
        <v>74</v>
      </c>
      <c r="S1664" s="4"/>
      <c r="T1664" s="7" t="s">
        <v>10871</v>
      </c>
      <c r="U1664" s="7" t="s">
        <v>10872</v>
      </c>
      <c r="V1664" s="7"/>
      <c r="W1664" s="4" t="s">
        <v>161</v>
      </c>
      <c r="X1664" s="4" t="s">
        <v>161</v>
      </c>
      <c r="Y1664" s="4" t="s">
        <v>162</v>
      </c>
      <c r="Z1664" s="4" t="s">
        <v>162</v>
      </c>
      <c r="AA1664" s="4" t="s">
        <v>66</v>
      </c>
      <c r="AB1664" s="4" t="s">
        <v>97</v>
      </c>
      <c r="AC1664" s="6" t="s">
        <v>97</v>
      </c>
      <c r="AD1664" s="6"/>
      <c r="AE1664" s="4" t="s">
        <v>10873</v>
      </c>
      <c r="AF1664" s="6"/>
      <c r="AG1664" s="6"/>
      <c r="AH1664" s="6" t="s">
        <v>137</v>
      </c>
      <c r="AI1664" s="4">
        <f t="shared" si="25"/>
        <v>0</v>
      </c>
      <c r="AJ1664" s="4" t="s">
        <v>58</v>
      </c>
      <c r="AK1664" s="6"/>
      <c r="AL1664" s="4" t="str">
        <f>IFERROR(IF(AK1664="", "", _xlfn.XLOOKUP(AK1664, CODES!A:A,CODES!E:E)), "")</f>
        <v/>
      </c>
      <c r="AM1664" s="4" t="str">
        <f>IFERROR(IF(AK1664="", "", _xlfn.XLOOKUP(AK1664, CODES!A:A,CODES!G:G)), "")</f>
        <v/>
      </c>
      <c r="AN1664" s="4" t="str">
        <f>IFERROR(IF(AK1664="", "", _xlfn.XLOOKUP(AK1664, CODES!A:A,CODES!I:I)), "")</f>
        <v/>
      </c>
      <c r="AO1664" s="6"/>
      <c r="AP1664" s="6"/>
      <c r="AQ1664" s="6"/>
      <c r="AR1664" s="6"/>
      <c r="AS1664" s="15"/>
    </row>
    <row r="1665" spans="1:45" ht="75" hidden="1" x14ac:dyDescent="0.25">
      <c r="A1665" s="13" t="s">
        <v>565</v>
      </c>
      <c r="B1665" s="4" t="s">
        <v>10096</v>
      </c>
      <c r="C1665" s="4" t="s">
        <v>10874</v>
      </c>
      <c r="D1665" s="5">
        <v>45748</v>
      </c>
      <c r="E1665" s="4"/>
      <c r="F1665" s="6" t="s">
        <v>590</v>
      </c>
      <c r="G1665" s="4" t="s">
        <v>10535</v>
      </c>
      <c r="H1665" s="6" t="s">
        <v>392</v>
      </c>
      <c r="I1665" s="6" t="s">
        <v>89</v>
      </c>
      <c r="J1665" s="4">
        <v>3</v>
      </c>
      <c r="K1665" s="4">
        <v>3</v>
      </c>
      <c r="L1665" s="4">
        <v>0</v>
      </c>
      <c r="M1665" s="4" t="s">
        <v>317</v>
      </c>
      <c r="N1665" s="6" t="s">
        <v>10875</v>
      </c>
      <c r="O1665" s="6" t="s">
        <v>317</v>
      </c>
      <c r="P1665" s="6"/>
      <c r="Q1665" s="4" t="s">
        <v>51</v>
      </c>
      <c r="R1665" s="4" t="s">
        <v>52</v>
      </c>
      <c r="S1665" s="5">
        <v>43572</v>
      </c>
      <c r="T1665" s="7" t="s">
        <v>10876</v>
      </c>
      <c r="U1665" s="7" t="s">
        <v>10877</v>
      </c>
      <c r="V1665" s="7" t="s">
        <v>10878</v>
      </c>
      <c r="W1665" s="4"/>
      <c r="X1665" s="4" t="s">
        <v>53</v>
      </c>
      <c r="Y1665" s="4" t="s">
        <v>173</v>
      </c>
      <c r="Z1665" s="4"/>
      <c r="AA1665" s="4" t="s">
        <v>55</v>
      </c>
      <c r="AB1665" s="4" t="s">
        <v>45</v>
      </c>
      <c r="AC1665" s="6" t="s">
        <v>575</v>
      </c>
      <c r="AD1665" s="6"/>
      <c r="AE1665" s="4" t="s">
        <v>10879</v>
      </c>
      <c r="AF1665" s="6"/>
      <c r="AG1665" s="6" t="s">
        <v>565</v>
      </c>
      <c r="AH1665" s="6" t="s">
        <v>109</v>
      </c>
      <c r="AI1665" s="4">
        <f t="shared" si="25"/>
        <v>0</v>
      </c>
      <c r="AJ1665" s="4" t="s">
        <v>58</v>
      </c>
      <c r="AK1665" s="6" t="s">
        <v>577</v>
      </c>
      <c r="AL1665" s="4" t="str">
        <f>IFERROR(IF(AK1665="", "", _xlfn.XLOOKUP(AK1665, CODES!A:A,CODES!E:E)), "")</f>
        <v>LNER</v>
      </c>
      <c r="AM1665" s="4" t="str">
        <f>IFERROR(IF(AK1665="", "", _xlfn.XLOOKUP(AK1665, CODES!A:A,CODES!G:G)), "")</f>
        <v>Other</v>
      </c>
      <c r="AN1665" s="4" t="str">
        <f>IFERROR(IF(AK1665="", "", _xlfn.XLOOKUP(AK1665, CODES!A:A,CODES!I:I)), "")</f>
        <v>Merged - see Master</v>
      </c>
      <c r="AO1665" s="6" t="s">
        <v>10880</v>
      </c>
      <c r="AP1665" s="6"/>
      <c r="AQ1665" s="6"/>
      <c r="AR1665" s="6"/>
      <c r="AS1665" s="15"/>
    </row>
    <row r="1666" spans="1:45" ht="150" hidden="1" x14ac:dyDescent="0.25">
      <c r="A1666" s="13" t="s">
        <v>25</v>
      </c>
      <c r="B1666" s="4" t="s">
        <v>10096</v>
      </c>
      <c r="C1666" s="4" t="s">
        <v>10881</v>
      </c>
      <c r="D1666" s="5">
        <v>45748</v>
      </c>
      <c r="E1666" s="4" t="s">
        <v>589</v>
      </c>
      <c r="F1666" s="6" t="s">
        <v>590</v>
      </c>
      <c r="G1666" s="4" t="s">
        <v>9413</v>
      </c>
      <c r="H1666" s="6" t="s">
        <v>204</v>
      </c>
      <c r="I1666" s="6" t="s">
        <v>89</v>
      </c>
      <c r="J1666" s="4">
        <v>7</v>
      </c>
      <c r="K1666" s="4">
        <v>7</v>
      </c>
      <c r="L1666" s="4">
        <v>0</v>
      </c>
      <c r="M1666" s="4" t="s">
        <v>317</v>
      </c>
      <c r="N1666" s="6" t="s">
        <v>10875</v>
      </c>
      <c r="O1666" s="6" t="s">
        <v>317</v>
      </c>
      <c r="P1666" s="6"/>
      <c r="Q1666" s="4" t="s">
        <v>51</v>
      </c>
      <c r="R1666" s="4" t="s">
        <v>52</v>
      </c>
      <c r="S1666" s="5">
        <v>43572</v>
      </c>
      <c r="T1666" s="7" t="s">
        <v>10882</v>
      </c>
      <c r="U1666" s="7" t="s">
        <v>10883</v>
      </c>
      <c r="V1666" s="7" t="s">
        <v>6018</v>
      </c>
      <c r="W1666" s="4" t="s">
        <v>53</v>
      </c>
      <c r="X1666" s="4" t="s">
        <v>53</v>
      </c>
      <c r="Y1666" s="4" t="s">
        <v>173</v>
      </c>
      <c r="Z1666" s="4" t="s">
        <v>173</v>
      </c>
      <c r="AA1666" s="4" t="s">
        <v>66</v>
      </c>
      <c r="AB1666" s="4" t="s">
        <v>97</v>
      </c>
      <c r="AC1666" s="6" t="s">
        <v>97</v>
      </c>
      <c r="AD1666" s="6"/>
      <c r="AE1666" s="4" t="s">
        <v>10884</v>
      </c>
      <c r="AF1666" s="6"/>
      <c r="AG1666" s="6" t="s">
        <v>97</v>
      </c>
      <c r="AH1666" s="6" t="s">
        <v>137</v>
      </c>
      <c r="AI1666" s="4">
        <f t="shared" ref="AI1666:AI1729" si="26">IF(AD1666="Availability", 0, IF(AND(AE1666="Y", OR(J1666&gt;2, L1666&gt;0)), 1, 0))</f>
        <v>0</v>
      </c>
      <c r="AJ1666" s="4" t="s">
        <v>58</v>
      </c>
      <c r="AK1666" s="6" t="s">
        <v>628</v>
      </c>
      <c r="AL1666" s="4" t="str">
        <f>IFERROR(IF(AK1666="", "", _xlfn.XLOOKUP(AK1666, CODES!A:A,CODES!E:E)), "")</f>
        <v>Generator Units</v>
      </c>
      <c r="AM1666" s="4" t="str">
        <f>IFERROR(IF(AK1666="", "", _xlfn.XLOOKUP(AK1666, CODES!A:A,CODES!G:G)), "")</f>
        <v>Diesel Engine</v>
      </c>
      <c r="AN1666" s="4" t="str">
        <f>IFERROR(IF(AK1666="", "", _xlfn.XLOOKUP(AK1666, CODES!A:A,CODES!I:I)), "")</f>
        <v>Water Pump Belt</v>
      </c>
      <c r="AO1666" s="6" t="s">
        <v>10885</v>
      </c>
      <c r="AP1666" s="6"/>
      <c r="AQ1666" s="6"/>
      <c r="AR1666" s="6"/>
      <c r="AS1666" s="15"/>
    </row>
    <row r="1667" spans="1:45" ht="75" hidden="1" x14ac:dyDescent="0.25">
      <c r="A1667" s="13" t="s">
        <v>565</v>
      </c>
      <c r="B1667" s="4" t="s">
        <v>10886</v>
      </c>
      <c r="C1667" s="4" t="s">
        <v>10887</v>
      </c>
      <c r="D1667" s="5">
        <v>45747</v>
      </c>
      <c r="E1667" s="4"/>
      <c r="F1667" s="6" t="s">
        <v>4025</v>
      </c>
      <c r="G1667" s="4" t="s">
        <v>10888</v>
      </c>
      <c r="H1667" s="6" t="s">
        <v>392</v>
      </c>
      <c r="I1667" s="6" t="s">
        <v>89</v>
      </c>
      <c r="J1667" s="4">
        <v>3</v>
      </c>
      <c r="K1667" s="4">
        <v>3</v>
      </c>
      <c r="L1667" s="4">
        <v>0</v>
      </c>
      <c r="M1667" s="4" t="s">
        <v>317</v>
      </c>
      <c r="N1667" s="6" t="s">
        <v>10875</v>
      </c>
      <c r="O1667" s="6" t="s">
        <v>317</v>
      </c>
      <c r="P1667" s="6"/>
      <c r="Q1667" s="4" t="s">
        <v>51</v>
      </c>
      <c r="R1667" s="4" t="s">
        <v>52</v>
      </c>
      <c r="S1667" s="5">
        <v>43572</v>
      </c>
      <c r="T1667" s="7" t="s">
        <v>10889</v>
      </c>
      <c r="U1667" s="7" t="s">
        <v>10890</v>
      </c>
      <c r="V1667" s="7" t="s">
        <v>10891</v>
      </c>
      <c r="W1667" s="4"/>
      <c r="X1667" s="4" t="s">
        <v>53</v>
      </c>
      <c r="Y1667" s="4" t="s">
        <v>173</v>
      </c>
      <c r="Z1667" s="4"/>
      <c r="AA1667" s="4" t="s">
        <v>55</v>
      </c>
      <c r="AB1667" s="4" t="s">
        <v>45</v>
      </c>
      <c r="AC1667" s="6" t="s">
        <v>575</v>
      </c>
      <c r="AD1667" s="6"/>
      <c r="AE1667" s="4" t="s">
        <v>10892</v>
      </c>
      <c r="AF1667" s="6"/>
      <c r="AG1667" s="6" t="s">
        <v>565</v>
      </c>
      <c r="AH1667" s="6" t="s">
        <v>109</v>
      </c>
      <c r="AI1667" s="4">
        <f t="shared" si="26"/>
        <v>0</v>
      </c>
      <c r="AJ1667" s="4" t="s">
        <v>58</v>
      </c>
      <c r="AK1667" s="6" t="s">
        <v>577</v>
      </c>
      <c r="AL1667" s="4" t="str">
        <f>IFERROR(IF(AK1667="", "", _xlfn.XLOOKUP(AK1667, CODES!A:A,CODES!E:E)), "")</f>
        <v>LNER</v>
      </c>
      <c r="AM1667" s="4" t="str">
        <f>IFERROR(IF(AK1667="", "", _xlfn.XLOOKUP(AK1667, CODES!A:A,CODES!G:G)), "")</f>
        <v>Other</v>
      </c>
      <c r="AN1667" s="4" t="str">
        <f>IFERROR(IF(AK1667="", "", _xlfn.XLOOKUP(AK1667, CODES!A:A,CODES!I:I)), "")</f>
        <v>Merged - see Master</v>
      </c>
      <c r="AO1667" s="6" t="s">
        <v>10893</v>
      </c>
      <c r="AP1667" s="6"/>
      <c r="AQ1667" s="6"/>
      <c r="AR1667" s="6"/>
      <c r="AS1667" s="15"/>
    </row>
    <row r="1668" spans="1:45" ht="90" hidden="1" x14ac:dyDescent="0.25">
      <c r="A1668" s="13" t="s">
        <v>25</v>
      </c>
      <c r="B1668" s="4" t="s">
        <v>10886</v>
      </c>
      <c r="C1668" s="4" t="s">
        <v>10894</v>
      </c>
      <c r="D1668" s="5">
        <v>45747</v>
      </c>
      <c r="E1668" s="4" t="s">
        <v>3346</v>
      </c>
      <c r="F1668" s="6" t="s">
        <v>4025</v>
      </c>
      <c r="G1668" s="4" t="s">
        <v>10535</v>
      </c>
      <c r="H1668" s="6" t="s">
        <v>392</v>
      </c>
      <c r="I1668" s="6" t="s">
        <v>89</v>
      </c>
      <c r="J1668" s="4">
        <v>12</v>
      </c>
      <c r="K1668" s="4">
        <v>12</v>
      </c>
      <c r="L1668" s="4">
        <v>0</v>
      </c>
      <c r="M1668" s="4" t="s">
        <v>317</v>
      </c>
      <c r="N1668" s="6" t="s">
        <v>10875</v>
      </c>
      <c r="O1668" s="6" t="s">
        <v>317</v>
      </c>
      <c r="P1668" s="6"/>
      <c r="Q1668" s="4" t="s">
        <v>51</v>
      </c>
      <c r="R1668" s="4" t="s">
        <v>52</v>
      </c>
      <c r="S1668" s="5">
        <v>43572</v>
      </c>
      <c r="T1668" s="7" t="s">
        <v>10895</v>
      </c>
      <c r="U1668" s="7" t="s">
        <v>10896</v>
      </c>
      <c r="V1668" s="7" t="s">
        <v>10897</v>
      </c>
      <c r="W1668" s="4" t="s">
        <v>53</v>
      </c>
      <c r="X1668" s="4" t="s">
        <v>53</v>
      </c>
      <c r="Y1668" s="4" t="s">
        <v>173</v>
      </c>
      <c r="Z1668" s="4" t="s">
        <v>173</v>
      </c>
      <c r="AA1668" s="4" t="s">
        <v>66</v>
      </c>
      <c r="AB1668" s="4" t="s">
        <v>97</v>
      </c>
      <c r="AC1668" s="6" t="s">
        <v>97</v>
      </c>
      <c r="AD1668" s="6"/>
      <c r="AE1668" s="4" t="s">
        <v>10898</v>
      </c>
      <c r="AF1668" s="6" t="s">
        <v>10899</v>
      </c>
      <c r="AG1668" s="6" t="s">
        <v>97</v>
      </c>
      <c r="AH1668" s="6" t="s">
        <v>137</v>
      </c>
      <c r="AI1668" s="4">
        <f t="shared" si="26"/>
        <v>0</v>
      </c>
      <c r="AJ1668" s="4" t="s">
        <v>58</v>
      </c>
      <c r="AK1668" s="6" t="s">
        <v>628</v>
      </c>
      <c r="AL1668" s="4" t="str">
        <f>IFERROR(IF(AK1668="", "", _xlfn.XLOOKUP(AK1668, CODES!A:A,CODES!E:E)), "")</f>
        <v>Generator Units</v>
      </c>
      <c r="AM1668" s="4" t="str">
        <f>IFERROR(IF(AK1668="", "", _xlfn.XLOOKUP(AK1668, CODES!A:A,CODES!G:G)), "")</f>
        <v>Diesel Engine</v>
      </c>
      <c r="AN1668" s="4" t="str">
        <f>IFERROR(IF(AK1668="", "", _xlfn.XLOOKUP(AK1668, CODES!A:A,CODES!I:I)), "")</f>
        <v>Water Pump Belt</v>
      </c>
      <c r="AO1668" s="6" t="s">
        <v>10900</v>
      </c>
      <c r="AP1668" s="6"/>
      <c r="AQ1668" s="6"/>
      <c r="AR1668" s="6"/>
      <c r="AS1668" s="15"/>
    </row>
    <row r="1669" spans="1:45" ht="225" hidden="1" x14ac:dyDescent="0.25">
      <c r="A1669" s="13" t="s">
        <v>25</v>
      </c>
      <c r="B1669" s="4" t="s">
        <v>10886</v>
      </c>
      <c r="C1669" s="4" t="s">
        <v>10901</v>
      </c>
      <c r="D1669" s="5">
        <v>45747</v>
      </c>
      <c r="E1669" s="4" t="s">
        <v>2299</v>
      </c>
      <c r="F1669" s="6" t="s">
        <v>10902</v>
      </c>
      <c r="G1669" s="4" t="s">
        <v>8742</v>
      </c>
      <c r="H1669" s="6" t="s">
        <v>10903</v>
      </c>
      <c r="I1669" s="6" t="s">
        <v>89</v>
      </c>
      <c r="J1669" s="4">
        <v>89</v>
      </c>
      <c r="K1669" s="4">
        <v>184</v>
      </c>
      <c r="L1669" s="4">
        <v>0</v>
      </c>
      <c r="M1669" s="4" t="s">
        <v>92</v>
      </c>
      <c r="N1669" s="6" t="s">
        <v>741</v>
      </c>
      <c r="O1669" s="6" t="s">
        <v>740</v>
      </c>
      <c r="P1669" s="6" t="s">
        <v>92</v>
      </c>
      <c r="Q1669" s="4" t="s">
        <v>82</v>
      </c>
      <c r="R1669" s="4" t="s">
        <v>52</v>
      </c>
      <c r="S1669" s="5">
        <v>43728</v>
      </c>
      <c r="T1669" s="7" t="s">
        <v>10904</v>
      </c>
      <c r="U1669" s="7" t="s">
        <v>10905</v>
      </c>
      <c r="V1669" s="7" t="s">
        <v>10906</v>
      </c>
      <c r="W1669" s="4" t="s">
        <v>95</v>
      </c>
      <c r="X1669" s="4" t="s">
        <v>95</v>
      </c>
      <c r="Y1669" s="4" t="s">
        <v>96</v>
      </c>
      <c r="Z1669" s="4" t="s">
        <v>96</v>
      </c>
      <c r="AA1669" s="4" t="s">
        <v>66</v>
      </c>
      <c r="AB1669" s="4" t="s">
        <v>97</v>
      </c>
      <c r="AC1669" s="6" t="s">
        <v>97</v>
      </c>
      <c r="AD1669" s="6"/>
      <c r="AE1669" s="4" t="s">
        <v>10907</v>
      </c>
      <c r="AF1669" s="6" t="s">
        <v>10899</v>
      </c>
      <c r="AG1669" s="6" t="s">
        <v>124</v>
      </c>
      <c r="AH1669" s="6" t="s">
        <v>109</v>
      </c>
      <c r="AI1669" s="4">
        <f t="shared" si="26"/>
        <v>0</v>
      </c>
      <c r="AJ1669" s="4" t="s">
        <v>58</v>
      </c>
      <c r="AK1669" s="6" t="s">
        <v>2078</v>
      </c>
      <c r="AL1669" s="4" t="str">
        <f>IFERROR(IF(AK1669="", "", _xlfn.XLOOKUP(AK1669, CODES!A:A,CODES!E:E)), "")</f>
        <v>Operational</v>
      </c>
      <c r="AM1669" s="4" t="str">
        <f>IFERROR(IF(AK1669="", "", _xlfn.XLOOKUP(AK1669, CODES!A:A,CODES!G:G)), "")</f>
        <v>Staff</v>
      </c>
      <c r="AN1669" s="4" t="str">
        <f>IFERROR(IF(AK1669="", "", _xlfn.XLOOKUP(AK1669, CODES!A:A,CODES!I:I)), "")</f>
        <v>No Fault Identified</v>
      </c>
      <c r="AO1669" s="6" t="s">
        <v>10908</v>
      </c>
      <c r="AP1669" s="6"/>
      <c r="AQ1669" s="6"/>
      <c r="AR1669" s="6"/>
      <c r="AS1669" s="15"/>
    </row>
    <row r="1670" spans="1:45" ht="135" hidden="1" x14ac:dyDescent="0.25">
      <c r="A1670" s="13" t="s">
        <v>25</v>
      </c>
      <c r="B1670" s="4" t="s">
        <v>10886</v>
      </c>
      <c r="C1670" s="4" t="s">
        <v>10909</v>
      </c>
      <c r="D1670" s="5">
        <v>45747</v>
      </c>
      <c r="E1670" s="4" t="s">
        <v>1287</v>
      </c>
      <c r="F1670" s="6" t="s">
        <v>3022</v>
      </c>
      <c r="G1670" s="4" t="s">
        <v>181</v>
      </c>
      <c r="H1670" s="6" t="s">
        <v>89</v>
      </c>
      <c r="I1670" s="6" t="s">
        <v>143</v>
      </c>
      <c r="J1670" s="4">
        <v>0</v>
      </c>
      <c r="K1670" s="4">
        <v>69</v>
      </c>
      <c r="L1670" s="4">
        <v>1</v>
      </c>
      <c r="M1670" s="4" t="s">
        <v>341</v>
      </c>
      <c r="N1670" s="6" t="s">
        <v>4767</v>
      </c>
      <c r="O1670" s="6" t="s">
        <v>341</v>
      </c>
      <c r="P1670" s="6"/>
      <c r="Q1670" s="4" t="s">
        <v>51</v>
      </c>
      <c r="R1670" s="4" t="s">
        <v>52</v>
      </c>
      <c r="S1670" s="5">
        <v>43852</v>
      </c>
      <c r="T1670" s="7" t="s">
        <v>10910</v>
      </c>
      <c r="U1670" s="7" t="s">
        <v>10911</v>
      </c>
      <c r="V1670" s="7" t="s">
        <v>10912</v>
      </c>
      <c r="W1670" s="4" t="s">
        <v>95</v>
      </c>
      <c r="X1670" s="4" t="s">
        <v>95</v>
      </c>
      <c r="Y1670" s="4" t="s">
        <v>148</v>
      </c>
      <c r="Z1670" s="4" t="s">
        <v>148</v>
      </c>
      <c r="AA1670" s="4" t="s">
        <v>66</v>
      </c>
      <c r="AB1670" s="4" t="s">
        <v>97</v>
      </c>
      <c r="AC1670" s="6" t="s">
        <v>97</v>
      </c>
      <c r="AD1670" s="6"/>
      <c r="AE1670" s="4" t="s">
        <v>10913</v>
      </c>
      <c r="AF1670" s="6"/>
      <c r="AG1670" s="6" t="s">
        <v>366</v>
      </c>
      <c r="AH1670" s="6" t="s">
        <v>109</v>
      </c>
      <c r="AI1670" s="4">
        <f t="shared" si="26"/>
        <v>0</v>
      </c>
      <c r="AJ1670" s="4" t="s">
        <v>68</v>
      </c>
      <c r="AK1670" s="6" t="s">
        <v>367</v>
      </c>
      <c r="AL1670" s="4" t="str">
        <f>IFERROR(IF(AK1670="", "", _xlfn.XLOOKUP(AK1670, CODES!A:A,CODES!E:E)), "")</f>
        <v>LNER</v>
      </c>
      <c r="AM1670" s="4" t="str">
        <f>IFERROR(IF(AK1670="", "", _xlfn.XLOOKUP(AK1670, CODES!A:A,CODES!G:G)), "")</f>
        <v>Other</v>
      </c>
      <c r="AN1670" s="4" t="str">
        <f>IFERROR(IF(AK1670="", "", _xlfn.XLOOKUP(AK1670, CODES!A:A,CODES!I:I)), "")</f>
        <v>Availability</v>
      </c>
      <c r="AO1670" s="6" t="s">
        <v>10914</v>
      </c>
      <c r="AP1670" s="6"/>
      <c r="AQ1670" s="6"/>
      <c r="AR1670" s="6"/>
      <c r="AS1670" s="15"/>
    </row>
    <row r="1671" spans="1:45" ht="165" hidden="1" x14ac:dyDescent="0.25">
      <c r="A1671" s="13" t="s">
        <v>10119</v>
      </c>
      <c r="B1671" s="4" t="s">
        <v>10886</v>
      </c>
      <c r="C1671" s="4" t="s">
        <v>10915</v>
      </c>
      <c r="D1671" s="5">
        <v>45747</v>
      </c>
      <c r="E1671" s="4"/>
      <c r="F1671" s="6" t="s">
        <v>10916</v>
      </c>
      <c r="G1671" s="4" t="s">
        <v>5244</v>
      </c>
      <c r="H1671" s="6" t="s">
        <v>1172</v>
      </c>
      <c r="I1671" s="6" t="s">
        <v>89</v>
      </c>
      <c r="J1671" s="4">
        <v>17</v>
      </c>
      <c r="K1671" s="4">
        <v>17</v>
      </c>
      <c r="L1671" s="4">
        <v>0</v>
      </c>
      <c r="M1671" s="4" t="s">
        <v>10917</v>
      </c>
      <c r="N1671" s="6"/>
      <c r="O1671" s="6" t="s">
        <v>214</v>
      </c>
      <c r="P1671" s="6" t="s">
        <v>877</v>
      </c>
      <c r="Q1671" s="4" t="s">
        <v>82</v>
      </c>
      <c r="R1671" s="4" t="s">
        <v>52</v>
      </c>
      <c r="S1671" s="5">
        <v>43672</v>
      </c>
      <c r="T1671" s="7" t="s">
        <v>10918</v>
      </c>
      <c r="U1671" s="7" t="s">
        <v>10919</v>
      </c>
      <c r="V1671" s="7" t="s">
        <v>10920</v>
      </c>
      <c r="W1671" s="4"/>
      <c r="X1671" s="4" t="s">
        <v>64</v>
      </c>
      <c r="Y1671" s="4" t="s">
        <v>65</v>
      </c>
      <c r="Z1671" s="4"/>
      <c r="AA1671" s="4" t="s">
        <v>55</v>
      </c>
      <c r="AB1671" s="4" t="s">
        <v>281</v>
      </c>
      <c r="AC1671" s="6" t="s">
        <v>97</v>
      </c>
      <c r="AD1671" s="6"/>
      <c r="AE1671" s="4" t="s">
        <v>10921</v>
      </c>
      <c r="AF1671" s="6"/>
      <c r="AG1671" s="6" t="s">
        <v>108</v>
      </c>
      <c r="AH1671" s="6" t="s">
        <v>109</v>
      </c>
      <c r="AI1671" s="4">
        <f t="shared" si="26"/>
        <v>0</v>
      </c>
      <c r="AJ1671" s="4" t="s">
        <v>68</v>
      </c>
      <c r="AK1671" s="6" t="s">
        <v>3490</v>
      </c>
      <c r="AL1671" s="4" t="str">
        <f>IFERROR(IF(AK1671="", "", _xlfn.XLOOKUP(AK1671, CODES!A:A,CODES!E:E)), "")</f>
        <v>Operational</v>
      </c>
      <c r="AM1671" s="4" t="str">
        <f>IFERROR(IF(AK1671="", "", _xlfn.XLOOKUP(AK1671, CODES!A:A,CODES!G:G)), "")</f>
        <v>Depot</v>
      </c>
      <c r="AN1671" s="4" t="str">
        <f>IFERROR(IF(AK1671="", "", _xlfn.XLOOKUP(AK1671, CODES!A:A,CODES!I:I)), "")</f>
        <v>Staff</v>
      </c>
      <c r="AO1671" s="6" t="s">
        <v>10922</v>
      </c>
      <c r="AP1671" s="6"/>
      <c r="AQ1671" s="6"/>
      <c r="AR1671" s="6"/>
      <c r="AS1671" s="15"/>
    </row>
    <row r="1672" spans="1:45" ht="135" hidden="1" x14ac:dyDescent="0.25">
      <c r="A1672" s="13" t="s">
        <v>258</v>
      </c>
      <c r="B1672" s="4" t="s">
        <v>10886</v>
      </c>
      <c r="C1672" s="4" t="s">
        <v>10923</v>
      </c>
      <c r="D1672" s="5">
        <v>45746</v>
      </c>
      <c r="E1672" s="4" t="s">
        <v>10924</v>
      </c>
      <c r="F1672" s="6" t="s">
        <v>10925</v>
      </c>
      <c r="G1672" s="4" t="s">
        <v>142</v>
      </c>
      <c r="H1672" s="6" t="s">
        <v>633</v>
      </c>
      <c r="I1672" s="6" t="s">
        <v>89</v>
      </c>
      <c r="J1672" s="4">
        <v>8</v>
      </c>
      <c r="K1672" s="4">
        <v>14</v>
      </c>
      <c r="L1672" s="4">
        <v>0</v>
      </c>
      <c r="M1672" s="4" t="s">
        <v>1203</v>
      </c>
      <c r="N1672" s="6"/>
      <c r="O1672" s="6" t="s">
        <v>1203</v>
      </c>
      <c r="P1672" s="6"/>
      <c r="Q1672" s="4" t="s">
        <v>51</v>
      </c>
      <c r="R1672" s="4" t="s">
        <v>52</v>
      </c>
      <c r="S1672" s="5">
        <v>43847</v>
      </c>
      <c r="T1672" s="7" t="s">
        <v>10926</v>
      </c>
      <c r="U1672" s="7" t="s">
        <v>10927</v>
      </c>
      <c r="V1672" s="7"/>
      <c r="W1672" s="4" t="s">
        <v>268</v>
      </c>
      <c r="X1672" s="4" t="s">
        <v>268</v>
      </c>
      <c r="Y1672" s="4" t="s">
        <v>269</v>
      </c>
      <c r="Z1672" s="4" t="s">
        <v>269</v>
      </c>
      <c r="AA1672" s="4" t="s">
        <v>66</v>
      </c>
      <c r="AB1672" s="4" t="s">
        <v>97</v>
      </c>
      <c r="AC1672" s="6" t="s">
        <v>281</v>
      </c>
      <c r="AD1672" s="6" t="s">
        <v>10312</v>
      </c>
      <c r="AE1672" s="4" t="s">
        <v>10928</v>
      </c>
      <c r="AF1672" s="6"/>
      <c r="AG1672" s="6" t="s">
        <v>108</v>
      </c>
      <c r="AH1672" s="6" t="s">
        <v>109</v>
      </c>
      <c r="AI1672" s="4">
        <f t="shared" si="26"/>
        <v>0</v>
      </c>
      <c r="AJ1672" s="4" t="s">
        <v>271</v>
      </c>
      <c r="AK1672" s="6" t="s">
        <v>7536</v>
      </c>
      <c r="AL1672" s="4" t="str">
        <f>IFERROR(IF(AK1672="", "", _xlfn.XLOOKUP(AK1672, CODES!A:A,CODES!E:E)), "")</f>
        <v>LNER</v>
      </c>
      <c r="AM1672" s="4" t="str">
        <f>IFERROR(IF(AK1672="", "", _xlfn.XLOOKUP(AK1672, CODES!A:A,CODES!G:G)), "")</f>
        <v>Other</v>
      </c>
      <c r="AN1672" s="4" t="str">
        <f>IFERROR(IF(AK1672="", "", _xlfn.XLOOKUP(AK1672, CODES!A:A,CODES!I:I)), "")</f>
        <v>HQ - Fleet</v>
      </c>
      <c r="AO1672" s="6" t="s">
        <v>10929</v>
      </c>
      <c r="AP1672" s="6"/>
      <c r="AQ1672" s="6"/>
      <c r="AR1672" s="6"/>
      <c r="AS1672" s="15"/>
    </row>
    <row r="1673" spans="1:45" ht="225" hidden="1" x14ac:dyDescent="0.25">
      <c r="A1673" s="13" t="s">
        <v>565</v>
      </c>
      <c r="B1673" s="4" t="s">
        <v>10886</v>
      </c>
      <c r="C1673" s="4" t="s">
        <v>10930</v>
      </c>
      <c r="D1673" s="5">
        <v>45746</v>
      </c>
      <c r="E1673" s="4"/>
      <c r="F1673" s="6" t="s">
        <v>7939</v>
      </c>
      <c r="G1673" s="4" t="s">
        <v>3791</v>
      </c>
      <c r="H1673" s="6" t="s">
        <v>1862</v>
      </c>
      <c r="I1673" s="6" t="s">
        <v>449</v>
      </c>
      <c r="J1673" s="4">
        <v>53</v>
      </c>
      <c r="K1673" s="4">
        <v>93</v>
      </c>
      <c r="L1673" s="4">
        <v>0.5</v>
      </c>
      <c r="M1673" s="4" t="s">
        <v>169</v>
      </c>
      <c r="N1673" s="6" t="s">
        <v>170</v>
      </c>
      <c r="O1673" s="6" t="s">
        <v>169</v>
      </c>
      <c r="P1673" s="6"/>
      <c r="Q1673" s="4" t="s">
        <v>51</v>
      </c>
      <c r="R1673" s="4" t="s">
        <v>52</v>
      </c>
      <c r="S1673" s="5">
        <v>43972</v>
      </c>
      <c r="T1673" s="7" t="s">
        <v>10931</v>
      </c>
      <c r="U1673" s="7" t="s">
        <v>10932</v>
      </c>
      <c r="V1673" s="7" t="s">
        <v>10933</v>
      </c>
      <c r="W1673" s="4"/>
      <c r="X1673" s="4" t="s">
        <v>95</v>
      </c>
      <c r="Y1673" s="4" t="s">
        <v>76</v>
      </c>
      <c r="Z1673" s="4"/>
      <c r="AA1673" s="4" t="s">
        <v>55</v>
      </c>
      <c r="AB1673" s="4" t="s">
        <v>45</v>
      </c>
      <c r="AC1673" s="6" t="s">
        <v>575</v>
      </c>
      <c r="AD1673" s="6"/>
      <c r="AE1673" s="4" t="s">
        <v>10934</v>
      </c>
      <c r="AF1673" s="6" t="s">
        <v>10935</v>
      </c>
      <c r="AG1673" s="6" t="s">
        <v>565</v>
      </c>
      <c r="AH1673" s="6" t="s">
        <v>109</v>
      </c>
      <c r="AI1673" s="4">
        <f t="shared" si="26"/>
        <v>0</v>
      </c>
      <c r="AJ1673" s="4" t="s">
        <v>58</v>
      </c>
      <c r="AK1673" s="6" t="s">
        <v>577</v>
      </c>
      <c r="AL1673" s="4" t="str">
        <f>IFERROR(IF(AK1673="", "", _xlfn.XLOOKUP(AK1673, CODES!A:A,CODES!E:E)), "")</f>
        <v>LNER</v>
      </c>
      <c r="AM1673" s="4" t="str">
        <f>IFERROR(IF(AK1673="", "", _xlfn.XLOOKUP(AK1673, CODES!A:A,CODES!G:G)), "")</f>
        <v>Other</v>
      </c>
      <c r="AN1673" s="4" t="str">
        <f>IFERROR(IF(AK1673="", "", _xlfn.XLOOKUP(AK1673, CODES!A:A,CODES!I:I)), "")</f>
        <v>Merged - see Master</v>
      </c>
      <c r="AO1673" s="6" t="s">
        <v>10936</v>
      </c>
      <c r="AP1673" s="6"/>
      <c r="AQ1673" s="6"/>
      <c r="AR1673" s="6"/>
      <c r="AS1673" s="15"/>
    </row>
    <row r="1674" spans="1:45" ht="180" hidden="1" x14ac:dyDescent="0.25">
      <c r="A1674" s="13" t="s">
        <v>258</v>
      </c>
      <c r="B1674" s="4" t="s">
        <v>10886</v>
      </c>
      <c r="C1674" s="4" t="s">
        <v>10937</v>
      </c>
      <c r="D1674" s="5">
        <v>45746</v>
      </c>
      <c r="E1674" s="4" t="s">
        <v>179</v>
      </c>
      <c r="F1674" s="6" t="s">
        <v>180</v>
      </c>
      <c r="G1674" s="4" t="s">
        <v>80</v>
      </c>
      <c r="H1674" s="6" t="s">
        <v>392</v>
      </c>
      <c r="I1674" s="6" t="s">
        <v>89</v>
      </c>
      <c r="J1674" s="4">
        <v>3</v>
      </c>
      <c r="K1674" s="4">
        <v>3</v>
      </c>
      <c r="L1674" s="4">
        <v>0</v>
      </c>
      <c r="M1674" s="4" t="s">
        <v>90</v>
      </c>
      <c r="N1674" s="6" t="s">
        <v>10938</v>
      </c>
      <c r="O1674" s="6" t="s">
        <v>1137</v>
      </c>
      <c r="P1674" s="6" t="s">
        <v>2771</v>
      </c>
      <c r="Q1674" s="4" t="s">
        <v>82</v>
      </c>
      <c r="R1674" s="4" t="s">
        <v>52</v>
      </c>
      <c r="S1674" s="5">
        <v>43819</v>
      </c>
      <c r="T1674" s="7" t="s">
        <v>10939</v>
      </c>
      <c r="U1674" s="7" t="s">
        <v>10940</v>
      </c>
      <c r="V1674" s="7" t="s">
        <v>10941</v>
      </c>
      <c r="W1674" s="4" t="s">
        <v>677</v>
      </c>
      <c r="X1674" s="4" t="s">
        <v>678</v>
      </c>
      <c r="Y1674" s="4" t="s">
        <v>2618</v>
      </c>
      <c r="Z1674" s="4"/>
      <c r="AA1674" s="4" t="s">
        <v>55</v>
      </c>
      <c r="AB1674" s="4" t="s">
        <v>281</v>
      </c>
      <c r="AC1674" s="6" t="s">
        <v>281</v>
      </c>
      <c r="AD1674" s="6" t="s">
        <v>2571</v>
      </c>
      <c r="AE1674" s="4" t="s">
        <v>10942</v>
      </c>
      <c r="AF1674" s="6" t="s">
        <v>10935</v>
      </c>
      <c r="AG1674" s="6" t="s">
        <v>124</v>
      </c>
      <c r="AH1674" s="6" t="s">
        <v>109</v>
      </c>
      <c r="AI1674" s="4">
        <f t="shared" si="26"/>
        <v>0</v>
      </c>
      <c r="AJ1674" s="4" t="s">
        <v>2620</v>
      </c>
      <c r="AK1674" s="6" t="s">
        <v>472</v>
      </c>
      <c r="AL1674" s="4" t="str">
        <f>IFERROR(IF(AK1674="", "", _xlfn.XLOOKUP(AK1674, CODES!A:A,CODES!E:E)), "")</f>
        <v>Operational</v>
      </c>
      <c r="AM1674" s="4" t="str">
        <f>IFERROR(IF(AK1674="", "", _xlfn.XLOOKUP(AK1674, CODES!A:A,CODES!G:G)), "")</f>
        <v>NR</v>
      </c>
      <c r="AN1674" s="4" t="str">
        <f>IFERROR(IF(AK1674="", "", _xlfn.XLOOKUP(AK1674, CODES!A:A,CODES!I:I)), "")</f>
        <v>OHL</v>
      </c>
      <c r="AO1674" s="6" t="s">
        <v>10943</v>
      </c>
      <c r="AP1674" s="6"/>
      <c r="AQ1674" s="6"/>
      <c r="AR1674" s="6"/>
      <c r="AS1674" s="15"/>
    </row>
    <row r="1675" spans="1:45" ht="135" hidden="1" x14ac:dyDescent="0.25">
      <c r="A1675" s="13" t="s">
        <v>25</v>
      </c>
      <c r="B1675" s="4" t="s">
        <v>10886</v>
      </c>
      <c r="C1675" s="4" t="s">
        <v>10944</v>
      </c>
      <c r="D1675" s="5">
        <v>45746</v>
      </c>
      <c r="E1675" s="4" t="s">
        <v>1159</v>
      </c>
      <c r="F1675" s="6" t="s">
        <v>7939</v>
      </c>
      <c r="G1675" s="4" t="s">
        <v>10316</v>
      </c>
      <c r="H1675" s="6" t="s">
        <v>1355</v>
      </c>
      <c r="I1675" s="6" t="s">
        <v>89</v>
      </c>
      <c r="J1675" s="4">
        <v>72</v>
      </c>
      <c r="K1675" s="4">
        <v>121</v>
      </c>
      <c r="L1675" s="4">
        <v>0.5</v>
      </c>
      <c r="M1675" s="4" t="s">
        <v>169</v>
      </c>
      <c r="N1675" s="6"/>
      <c r="O1675" s="6" t="s">
        <v>169</v>
      </c>
      <c r="P1675" s="6"/>
      <c r="Q1675" s="4" t="s">
        <v>51</v>
      </c>
      <c r="R1675" s="4" t="s">
        <v>52</v>
      </c>
      <c r="S1675" s="5">
        <v>43972</v>
      </c>
      <c r="T1675" s="7" t="s">
        <v>10945</v>
      </c>
      <c r="U1675" s="7" t="s">
        <v>10946</v>
      </c>
      <c r="V1675" s="7" t="s">
        <v>6018</v>
      </c>
      <c r="W1675" s="4" t="s">
        <v>95</v>
      </c>
      <c r="X1675" s="4" t="s">
        <v>95</v>
      </c>
      <c r="Y1675" s="4" t="s">
        <v>76</v>
      </c>
      <c r="Z1675" s="4" t="s">
        <v>76</v>
      </c>
      <c r="AA1675" s="4" t="s">
        <v>66</v>
      </c>
      <c r="AB1675" s="4" t="s">
        <v>97</v>
      </c>
      <c r="AC1675" s="6" t="s">
        <v>97</v>
      </c>
      <c r="AD1675" s="6"/>
      <c r="AE1675" s="4" t="s">
        <v>10947</v>
      </c>
      <c r="AF1675" s="6" t="s">
        <v>10899</v>
      </c>
      <c r="AG1675" s="6" t="s">
        <v>97</v>
      </c>
      <c r="AH1675" s="6" t="s">
        <v>137</v>
      </c>
      <c r="AI1675" s="4">
        <f t="shared" si="26"/>
        <v>0</v>
      </c>
      <c r="AJ1675" s="4" t="s">
        <v>58</v>
      </c>
      <c r="AK1675" s="6" t="s">
        <v>1635</v>
      </c>
      <c r="AL1675" s="4" t="str">
        <f>IFERROR(IF(AK1675="", "", _xlfn.XLOOKUP(AK1675, CODES!A:A,CODES!E:E)), "")</f>
        <v>Brake System</v>
      </c>
      <c r="AM1675" s="4" t="str">
        <f>IFERROR(IF(AK1675="", "", _xlfn.XLOOKUP(AK1675, CODES!A:A,CODES!G:G)), "")</f>
        <v>Brake Control Unit</v>
      </c>
      <c r="AN1675" s="4" t="str">
        <f>IFERROR(IF(AK1675="", "", _xlfn.XLOOKUP(AK1675, CODES!A:A,CODES!I:I)), "")</f>
        <v>Anti skid valve (WSP)</v>
      </c>
      <c r="AO1675" s="6" t="s">
        <v>10948</v>
      </c>
      <c r="AP1675" s="6"/>
      <c r="AQ1675" s="6"/>
      <c r="AR1675" s="6"/>
      <c r="AS1675" s="15"/>
    </row>
    <row r="1676" spans="1:45" ht="180" hidden="1" x14ac:dyDescent="0.25">
      <c r="A1676" s="13" t="s">
        <v>25</v>
      </c>
      <c r="B1676" s="4" t="s">
        <v>10886</v>
      </c>
      <c r="C1676" s="4" t="s">
        <v>10949</v>
      </c>
      <c r="D1676" s="5">
        <v>45746</v>
      </c>
      <c r="E1676" s="4" t="s">
        <v>4441</v>
      </c>
      <c r="F1676" s="6" t="s">
        <v>4442</v>
      </c>
      <c r="G1676" s="4" t="s">
        <v>275</v>
      </c>
      <c r="H1676" s="6" t="s">
        <v>204</v>
      </c>
      <c r="I1676" s="6" t="s">
        <v>449</v>
      </c>
      <c r="J1676" s="4">
        <v>4</v>
      </c>
      <c r="K1676" s="4">
        <v>45</v>
      </c>
      <c r="L1676" s="4">
        <v>0.5</v>
      </c>
      <c r="M1676" s="4" t="s">
        <v>2121</v>
      </c>
      <c r="N1676" s="6" t="s">
        <v>1290</v>
      </c>
      <c r="O1676" s="6" t="s">
        <v>10950</v>
      </c>
      <c r="P1676" s="6"/>
      <c r="Q1676" s="4"/>
      <c r="R1676" s="4" t="s">
        <v>52</v>
      </c>
      <c r="S1676" s="4"/>
      <c r="T1676" s="7" t="s">
        <v>10951</v>
      </c>
      <c r="U1676" s="7" t="s">
        <v>10952</v>
      </c>
      <c r="V1676" s="7" t="s">
        <v>10912</v>
      </c>
      <c r="W1676" s="4" t="s">
        <v>53</v>
      </c>
      <c r="X1676" s="4" t="s">
        <v>53</v>
      </c>
      <c r="Y1676" s="4" t="s">
        <v>148</v>
      </c>
      <c r="Z1676" s="4" t="s">
        <v>148</v>
      </c>
      <c r="AA1676" s="4" t="s">
        <v>66</v>
      </c>
      <c r="AB1676" s="4" t="s">
        <v>97</v>
      </c>
      <c r="AC1676" s="6" t="s">
        <v>97</v>
      </c>
      <c r="AD1676" s="6"/>
      <c r="AE1676" s="4" t="s">
        <v>10953</v>
      </c>
      <c r="AF1676" s="6"/>
      <c r="AG1676" s="6" t="s">
        <v>366</v>
      </c>
      <c r="AH1676" s="6" t="s">
        <v>109</v>
      </c>
      <c r="AI1676" s="4">
        <f t="shared" si="26"/>
        <v>0</v>
      </c>
      <c r="AJ1676" s="4" t="s">
        <v>68</v>
      </c>
      <c r="AK1676" s="6" t="s">
        <v>367</v>
      </c>
      <c r="AL1676" s="4" t="str">
        <f>IFERROR(IF(AK1676="", "", _xlfn.XLOOKUP(AK1676, CODES!A:A,CODES!E:E)), "")</f>
        <v>LNER</v>
      </c>
      <c r="AM1676" s="4" t="str">
        <f>IFERROR(IF(AK1676="", "", _xlfn.XLOOKUP(AK1676, CODES!A:A,CODES!G:G)), "")</f>
        <v>Other</v>
      </c>
      <c r="AN1676" s="4" t="str">
        <f>IFERROR(IF(AK1676="", "", _xlfn.XLOOKUP(AK1676, CODES!A:A,CODES!I:I)), "")</f>
        <v>Availability</v>
      </c>
      <c r="AO1676" s="6" t="s">
        <v>10954</v>
      </c>
      <c r="AP1676" s="6"/>
      <c r="AQ1676" s="6"/>
      <c r="AR1676" s="6"/>
      <c r="AS1676" s="15"/>
    </row>
    <row r="1677" spans="1:45" ht="240" hidden="1" x14ac:dyDescent="0.25">
      <c r="A1677" s="13" t="s">
        <v>25</v>
      </c>
      <c r="B1677" s="4" t="s">
        <v>10886</v>
      </c>
      <c r="C1677" s="4" t="s">
        <v>10955</v>
      </c>
      <c r="D1677" s="5">
        <v>45746</v>
      </c>
      <c r="E1677" s="4" t="s">
        <v>2321</v>
      </c>
      <c r="F1677" s="6" t="s">
        <v>7688</v>
      </c>
      <c r="G1677" s="4" t="s">
        <v>130</v>
      </c>
      <c r="H1677" s="6" t="s">
        <v>1814</v>
      </c>
      <c r="I1677" s="6" t="s">
        <v>89</v>
      </c>
      <c r="J1677" s="4">
        <v>25</v>
      </c>
      <c r="K1677" s="4">
        <v>75</v>
      </c>
      <c r="L1677" s="4">
        <v>0</v>
      </c>
      <c r="M1677" s="4" t="s">
        <v>90</v>
      </c>
      <c r="N1677" s="6" t="s">
        <v>10956</v>
      </c>
      <c r="O1677" s="6" t="s">
        <v>965</v>
      </c>
      <c r="P1677" s="6" t="s">
        <v>81</v>
      </c>
      <c r="Q1677" s="4" t="s">
        <v>82</v>
      </c>
      <c r="R1677" s="4" t="s">
        <v>52</v>
      </c>
      <c r="S1677" s="5">
        <v>43686</v>
      </c>
      <c r="T1677" s="7" t="s">
        <v>10957</v>
      </c>
      <c r="U1677" s="7" t="s">
        <v>10958</v>
      </c>
      <c r="V1677" s="7"/>
      <c r="W1677" s="4" t="s">
        <v>95</v>
      </c>
      <c r="X1677" s="4" t="s">
        <v>95</v>
      </c>
      <c r="Y1677" s="4" t="s">
        <v>574</v>
      </c>
      <c r="Z1677" s="4" t="s">
        <v>574</v>
      </c>
      <c r="AA1677" s="4" t="s">
        <v>66</v>
      </c>
      <c r="AB1677" s="4" t="s">
        <v>97</v>
      </c>
      <c r="AC1677" s="6" t="s">
        <v>97</v>
      </c>
      <c r="AD1677" s="6"/>
      <c r="AE1677" s="4" t="s">
        <v>10959</v>
      </c>
      <c r="AF1677" s="6"/>
      <c r="AG1677" s="6" t="s">
        <v>97</v>
      </c>
      <c r="AH1677" s="6" t="s">
        <v>137</v>
      </c>
      <c r="AI1677" s="4">
        <f t="shared" si="26"/>
        <v>0</v>
      </c>
      <c r="AJ1677" s="4" t="s">
        <v>58</v>
      </c>
      <c r="AK1677" s="6" t="s">
        <v>10185</v>
      </c>
      <c r="AL1677" s="4" t="str">
        <f>IFERROR(IF(AK1677="", "", _xlfn.XLOOKUP(AK1677, CODES!A:A,CODES!E:E)), "")</f>
        <v>Communication Systems</v>
      </c>
      <c r="AM1677" s="4" t="str">
        <f>IFERROR(IF(AK1677="", "", _xlfn.XLOOKUP(AK1677, CODES!A:A,CODES!G:G)), "")</f>
        <v>PA &amp; Call For Aid</v>
      </c>
      <c r="AN1677" s="4" t="str">
        <f>IFERROR(IF(AK1677="", "", _xlfn.XLOOKUP(AK1677, CODES!A:A,CODES!I:I)), "")</f>
        <v>No Fault Identified</v>
      </c>
      <c r="AO1677" s="6" t="s">
        <v>10960</v>
      </c>
      <c r="AP1677" s="6"/>
      <c r="AQ1677" s="6"/>
      <c r="AR1677" s="6"/>
      <c r="AS1677" s="15"/>
    </row>
    <row r="1678" spans="1:45" ht="90" hidden="1" x14ac:dyDescent="0.25">
      <c r="A1678" s="13" t="s">
        <v>258</v>
      </c>
      <c r="B1678" s="4" t="s">
        <v>10886</v>
      </c>
      <c r="C1678" s="4" t="s">
        <v>10961</v>
      </c>
      <c r="D1678" s="5">
        <v>45746</v>
      </c>
      <c r="E1678" s="4" t="s">
        <v>1233</v>
      </c>
      <c r="F1678" s="6" t="s">
        <v>10962</v>
      </c>
      <c r="G1678" s="4" t="s">
        <v>687</v>
      </c>
      <c r="H1678" s="6" t="s">
        <v>392</v>
      </c>
      <c r="I1678" s="6" t="s">
        <v>89</v>
      </c>
      <c r="J1678" s="4">
        <v>3</v>
      </c>
      <c r="K1678" s="4">
        <v>3</v>
      </c>
      <c r="L1678" s="4">
        <v>0</v>
      </c>
      <c r="M1678" s="4" t="s">
        <v>1926</v>
      </c>
      <c r="N1678" s="6" t="s">
        <v>9994</v>
      </c>
      <c r="O1678" s="6" t="s">
        <v>1926</v>
      </c>
      <c r="P1678" s="6"/>
      <c r="Q1678" s="4" t="s">
        <v>51</v>
      </c>
      <c r="R1678" s="4" t="s">
        <v>52</v>
      </c>
      <c r="S1678" s="5">
        <v>43915</v>
      </c>
      <c r="T1678" s="7" t="s">
        <v>10963</v>
      </c>
      <c r="U1678" s="7" t="s">
        <v>10964</v>
      </c>
      <c r="V1678" s="7" t="s">
        <v>10965</v>
      </c>
      <c r="W1678" s="4" t="s">
        <v>1704</v>
      </c>
      <c r="X1678" s="4" t="s">
        <v>1704</v>
      </c>
      <c r="Y1678" s="4" t="s">
        <v>1705</v>
      </c>
      <c r="Z1678" s="4" t="s">
        <v>1705</v>
      </c>
      <c r="AA1678" s="4" t="s">
        <v>66</v>
      </c>
      <c r="AB1678" s="4" t="s">
        <v>97</v>
      </c>
      <c r="AC1678" s="6" t="s">
        <v>281</v>
      </c>
      <c r="AD1678" s="6" t="s">
        <v>4566</v>
      </c>
      <c r="AE1678" s="4" t="s">
        <v>10966</v>
      </c>
      <c r="AF1678" s="6" t="s">
        <v>10967</v>
      </c>
      <c r="AG1678" s="6" t="s">
        <v>124</v>
      </c>
      <c r="AH1678" s="6" t="s">
        <v>109</v>
      </c>
      <c r="AI1678" s="4">
        <f t="shared" si="26"/>
        <v>0</v>
      </c>
      <c r="AJ1678" s="4" t="s">
        <v>1707</v>
      </c>
      <c r="AK1678" s="6" t="s">
        <v>125</v>
      </c>
      <c r="AL1678" s="4" t="str">
        <f>IFERROR(IF(AK1678="", "", _xlfn.XLOOKUP(AK1678, CODES!A:A,CODES!E:E)), "")</f>
        <v>Operational</v>
      </c>
      <c r="AM1678" s="4" t="str">
        <f>IFERROR(IF(AK1678="", "", _xlfn.XLOOKUP(AK1678, CODES!A:A,CODES!G:G)), "")</f>
        <v>NR</v>
      </c>
      <c r="AN1678" s="4" t="str">
        <f>IFERROR(IF(AK1678="", "", _xlfn.XLOOKUP(AK1678, CODES!A:A,CODES!I:I)), "")</f>
        <v>Other</v>
      </c>
      <c r="AO1678" s="6" t="s">
        <v>10968</v>
      </c>
      <c r="AP1678" s="6"/>
      <c r="AQ1678" s="6"/>
      <c r="AR1678" s="6"/>
      <c r="AS1678" s="15"/>
    </row>
    <row r="1679" spans="1:45" ht="30" hidden="1" x14ac:dyDescent="0.25">
      <c r="A1679" s="13" t="s">
        <v>25</v>
      </c>
      <c r="B1679" s="4" t="s">
        <v>10886</v>
      </c>
      <c r="C1679" s="4" t="s">
        <v>10969</v>
      </c>
      <c r="D1679" s="5">
        <v>45746</v>
      </c>
      <c r="E1679" s="4" t="s">
        <v>5193</v>
      </c>
      <c r="F1679" s="6"/>
      <c r="G1679" s="4" t="s">
        <v>687</v>
      </c>
      <c r="H1679" s="6"/>
      <c r="I1679" s="6"/>
      <c r="J1679" s="4">
        <v>3</v>
      </c>
      <c r="K1679" s="4">
        <v>3</v>
      </c>
      <c r="L1679" s="4">
        <v>0</v>
      </c>
      <c r="M1679" s="4" t="s">
        <v>837</v>
      </c>
      <c r="N1679" s="6"/>
      <c r="O1679" s="6" t="s">
        <v>837</v>
      </c>
      <c r="P1679" s="6"/>
      <c r="Q1679" s="4" t="s">
        <v>73</v>
      </c>
      <c r="R1679" s="4" t="s">
        <v>74</v>
      </c>
      <c r="S1679" s="4"/>
      <c r="T1679" s="7" t="s">
        <v>10970</v>
      </c>
      <c r="U1679" s="7"/>
      <c r="V1679" s="7"/>
      <c r="W1679" s="4" t="s">
        <v>135</v>
      </c>
      <c r="X1679" s="4" t="s">
        <v>135</v>
      </c>
      <c r="Y1679" s="4" t="s">
        <v>418</v>
      </c>
      <c r="Z1679" s="4" t="s">
        <v>418</v>
      </c>
      <c r="AA1679" s="4" t="s">
        <v>66</v>
      </c>
      <c r="AB1679" s="4" t="s">
        <v>97</v>
      </c>
      <c r="AC1679" s="6" t="s">
        <v>56</v>
      </c>
      <c r="AD1679" s="6"/>
      <c r="AE1679" s="4" t="s">
        <v>10971</v>
      </c>
      <c r="AF1679" s="6"/>
      <c r="AG1679" s="6"/>
      <c r="AH1679" s="6"/>
      <c r="AI1679" s="4">
        <f t="shared" si="26"/>
        <v>0</v>
      </c>
      <c r="AJ1679" s="4" t="s">
        <v>58</v>
      </c>
      <c r="AK1679" s="6"/>
      <c r="AL1679" s="4" t="str">
        <f>IFERROR(IF(AK1679="", "", _xlfn.XLOOKUP(AK1679, CODES!A:A,CODES!E:E)), "")</f>
        <v/>
      </c>
      <c r="AM1679" s="4" t="str">
        <f>IFERROR(IF(AK1679="", "", _xlfn.XLOOKUP(AK1679, CODES!A:A,CODES!G:G)), "")</f>
        <v/>
      </c>
      <c r="AN1679" s="4" t="str">
        <f>IFERROR(IF(AK1679="", "", _xlfn.XLOOKUP(AK1679, CODES!A:A,CODES!I:I)), "")</f>
        <v/>
      </c>
      <c r="AO1679" s="6"/>
      <c r="AP1679" s="6"/>
      <c r="AQ1679" s="6"/>
      <c r="AR1679" s="6"/>
      <c r="AS1679" s="15"/>
    </row>
    <row r="1680" spans="1:45" ht="330" hidden="1" x14ac:dyDescent="0.25">
      <c r="A1680" s="13" t="s">
        <v>25</v>
      </c>
      <c r="B1680" s="4" t="s">
        <v>10886</v>
      </c>
      <c r="C1680" s="4" t="s">
        <v>10972</v>
      </c>
      <c r="D1680" s="5">
        <v>45746</v>
      </c>
      <c r="E1680" s="4" t="s">
        <v>717</v>
      </c>
      <c r="F1680" s="6" t="s">
        <v>5001</v>
      </c>
      <c r="G1680" s="4" t="s">
        <v>192</v>
      </c>
      <c r="H1680" s="6" t="s">
        <v>633</v>
      </c>
      <c r="I1680" s="6" t="s">
        <v>89</v>
      </c>
      <c r="J1680" s="4">
        <v>8</v>
      </c>
      <c r="K1680" s="4">
        <v>85</v>
      </c>
      <c r="L1680" s="4">
        <v>0</v>
      </c>
      <c r="M1680" s="4" t="s">
        <v>852</v>
      </c>
      <c r="N1680" s="6"/>
      <c r="O1680" s="6" t="s">
        <v>852</v>
      </c>
      <c r="P1680" s="6"/>
      <c r="Q1680" s="4" t="s">
        <v>51</v>
      </c>
      <c r="R1680" s="4" t="s">
        <v>52</v>
      </c>
      <c r="S1680" s="5">
        <v>43957</v>
      </c>
      <c r="T1680" s="7" t="s">
        <v>10973</v>
      </c>
      <c r="U1680" s="7" t="s">
        <v>10974</v>
      </c>
      <c r="V1680" s="7" t="s">
        <v>10975</v>
      </c>
      <c r="W1680" s="4" t="s">
        <v>95</v>
      </c>
      <c r="X1680" s="4" t="s">
        <v>95</v>
      </c>
      <c r="Y1680" s="4" t="s">
        <v>173</v>
      </c>
      <c r="Z1680" s="4" t="s">
        <v>173</v>
      </c>
      <c r="AA1680" s="4" t="s">
        <v>66</v>
      </c>
      <c r="AB1680" s="4" t="s">
        <v>97</v>
      </c>
      <c r="AC1680" s="6" t="s">
        <v>97</v>
      </c>
      <c r="AD1680" s="6"/>
      <c r="AE1680" s="4" t="s">
        <v>10976</v>
      </c>
      <c r="AF1680" s="6" t="s">
        <v>10839</v>
      </c>
      <c r="AG1680" s="6" t="s">
        <v>97</v>
      </c>
      <c r="AH1680" s="6" t="s">
        <v>137</v>
      </c>
      <c r="AI1680" s="4">
        <f t="shared" si="26"/>
        <v>0</v>
      </c>
      <c r="AJ1680" s="4" t="s">
        <v>58</v>
      </c>
      <c r="AK1680" s="6" t="s">
        <v>10977</v>
      </c>
      <c r="AL1680" s="4" t="str">
        <f>IFERROR(IF(AK1680="", "", _xlfn.XLOOKUP(AK1680, CODES!A:A,CODES!E:E)), "")</f>
        <v>Air System</v>
      </c>
      <c r="AM1680" s="4" t="str">
        <f>IFERROR(IF(AK1680="", "", _xlfn.XLOOKUP(AK1680, CODES!A:A,CODES!G:G)), "")</f>
        <v>Air Supply Module</v>
      </c>
      <c r="AN1680" s="4" t="str">
        <f>IFERROR(IF(AK1680="", "", _xlfn.XLOOKUP(AK1680, CODES!A:A,CODES!I:I)), "")</f>
        <v>Pantograph  Compressor Governor</v>
      </c>
      <c r="AO1680" s="6" t="s">
        <v>10978</v>
      </c>
      <c r="AP1680" s="6"/>
      <c r="AQ1680" s="6"/>
      <c r="AR1680" s="6"/>
      <c r="AS1680" s="15"/>
    </row>
    <row r="1681" spans="1:45" ht="60" hidden="1" x14ac:dyDescent="0.25">
      <c r="A1681" s="13" t="s">
        <v>10119</v>
      </c>
      <c r="B1681" s="4" t="s">
        <v>10886</v>
      </c>
      <c r="C1681" s="4" t="s">
        <v>10979</v>
      </c>
      <c r="D1681" s="5">
        <v>45746</v>
      </c>
      <c r="E1681" s="4"/>
      <c r="F1681" s="6"/>
      <c r="G1681" s="4" t="s">
        <v>316</v>
      </c>
      <c r="H1681" s="6"/>
      <c r="I1681" s="6"/>
      <c r="J1681" s="4"/>
      <c r="K1681" s="4">
        <v>0</v>
      </c>
      <c r="L1681" s="4">
        <v>1</v>
      </c>
      <c r="M1681" s="4" t="s">
        <v>697</v>
      </c>
      <c r="N1681" s="6"/>
      <c r="O1681" s="6" t="s">
        <v>697</v>
      </c>
      <c r="P1681" s="6"/>
      <c r="Q1681" s="4" t="s">
        <v>73</v>
      </c>
      <c r="R1681" s="4" t="s">
        <v>74</v>
      </c>
      <c r="S1681" s="4"/>
      <c r="T1681" s="7"/>
      <c r="U1681" s="7"/>
      <c r="V1681" s="7"/>
      <c r="W1681" s="4"/>
      <c r="X1681" s="4" t="s">
        <v>135</v>
      </c>
      <c r="Y1681" s="4" t="s">
        <v>418</v>
      </c>
      <c r="Z1681" s="4"/>
      <c r="AA1681" s="4" t="s">
        <v>55</v>
      </c>
      <c r="AB1681" s="4" t="s">
        <v>10980</v>
      </c>
      <c r="AC1681" s="6" t="s">
        <v>56</v>
      </c>
      <c r="AD1681" s="6"/>
      <c r="AE1681" s="4" t="s">
        <v>10981</v>
      </c>
      <c r="AF1681" s="6"/>
      <c r="AG1681" s="6"/>
      <c r="AH1681" s="6"/>
      <c r="AI1681" s="4">
        <f t="shared" si="26"/>
        <v>0</v>
      </c>
      <c r="AJ1681" s="4" t="s">
        <v>58</v>
      </c>
      <c r="AK1681" s="6"/>
      <c r="AL1681" s="4" t="str">
        <f>IFERROR(IF(AK1681="", "", _xlfn.XLOOKUP(AK1681, CODES!A:A,CODES!E:E)), "")</f>
        <v/>
      </c>
      <c r="AM1681" s="4" t="str">
        <f>IFERROR(IF(AK1681="", "", _xlfn.XLOOKUP(AK1681, CODES!A:A,CODES!G:G)), "")</f>
        <v/>
      </c>
      <c r="AN1681" s="4" t="str">
        <f>IFERROR(IF(AK1681="", "", _xlfn.XLOOKUP(AK1681, CODES!A:A,CODES!I:I)), "")</f>
        <v/>
      </c>
      <c r="AO1681" s="6"/>
      <c r="AP1681" s="6"/>
      <c r="AQ1681" s="6"/>
      <c r="AR1681" s="6"/>
      <c r="AS1681" s="15"/>
    </row>
    <row r="1682" spans="1:45" ht="75" hidden="1" x14ac:dyDescent="0.25">
      <c r="A1682" s="13" t="s">
        <v>25</v>
      </c>
      <c r="B1682" s="4" t="s">
        <v>10886</v>
      </c>
      <c r="C1682" s="4" t="s">
        <v>10982</v>
      </c>
      <c r="D1682" s="5">
        <v>45745</v>
      </c>
      <c r="E1682" s="4" t="s">
        <v>4428</v>
      </c>
      <c r="F1682" s="6" t="s">
        <v>6649</v>
      </c>
      <c r="G1682" s="4" t="s">
        <v>1763</v>
      </c>
      <c r="H1682" s="6"/>
      <c r="I1682" s="6"/>
      <c r="J1682" s="4">
        <v>10</v>
      </c>
      <c r="K1682" s="4">
        <v>14</v>
      </c>
      <c r="L1682" s="4">
        <v>0</v>
      </c>
      <c r="M1682" s="4" t="s">
        <v>765</v>
      </c>
      <c r="N1682" s="6"/>
      <c r="O1682" s="6" t="s">
        <v>765</v>
      </c>
      <c r="P1682" s="6"/>
      <c r="Q1682" s="4" t="s">
        <v>73</v>
      </c>
      <c r="R1682" s="4" t="s">
        <v>74</v>
      </c>
      <c r="S1682" s="4"/>
      <c r="T1682" s="7" t="s">
        <v>10983</v>
      </c>
      <c r="U1682" s="7"/>
      <c r="V1682" s="7"/>
      <c r="W1682" s="4" t="s">
        <v>135</v>
      </c>
      <c r="X1682" s="4" t="s">
        <v>135</v>
      </c>
      <c r="Y1682" s="4" t="s">
        <v>418</v>
      </c>
      <c r="Z1682" s="4" t="s">
        <v>418</v>
      </c>
      <c r="AA1682" s="4" t="s">
        <v>66</v>
      </c>
      <c r="AB1682" s="4" t="s">
        <v>97</v>
      </c>
      <c r="AC1682" s="6" t="s">
        <v>56</v>
      </c>
      <c r="AD1682" s="6"/>
      <c r="AE1682" s="4" t="s">
        <v>10984</v>
      </c>
      <c r="AF1682" s="6"/>
      <c r="AG1682" s="6"/>
      <c r="AH1682" s="6"/>
      <c r="AI1682" s="4">
        <f t="shared" si="26"/>
        <v>0</v>
      </c>
      <c r="AJ1682" s="4" t="s">
        <v>58</v>
      </c>
      <c r="AK1682" s="6"/>
      <c r="AL1682" s="4" t="str">
        <f>IFERROR(IF(AK1682="", "", _xlfn.XLOOKUP(AK1682, CODES!A:A,CODES!E:E)), "")</f>
        <v/>
      </c>
      <c r="AM1682" s="4" t="str">
        <f>IFERROR(IF(AK1682="", "", _xlfn.XLOOKUP(AK1682, CODES!A:A,CODES!G:G)), "")</f>
        <v/>
      </c>
      <c r="AN1682" s="4" t="str">
        <f>IFERROR(IF(AK1682="", "", _xlfn.XLOOKUP(AK1682, CODES!A:A,CODES!I:I)), "")</f>
        <v/>
      </c>
      <c r="AO1682" s="6"/>
      <c r="AP1682" s="6"/>
      <c r="AQ1682" s="6"/>
      <c r="AR1682" s="6"/>
      <c r="AS1682" s="15"/>
    </row>
    <row r="1683" spans="1:45" ht="150" hidden="1" x14ac:dyDescent="0.25">
      <c r="A1683" s="13" t="s">
        <v>25</v>
      </c>
      <c r="B1683" s="4" t="s">
        <v>10886</v>
      </c>
      <c r="C1683" s="4" t="s">
        <v>10985</v>
      </c>
      <c r="D1683" s="5">
        <v>45745</v>
      </c>
      <c r="E1683" s="4" t="s">
        <v>2249</v>
      </c>
      <c r="F1683" s="6" t="s">
        <v>10986</v>
      </c>
      <c r="G1683" s="4" t="s">
        <v>130</v>
      </c>
      <c r="H1683" s="6" t="s">
        <v>413</v>
      </c>
      <c r="I1683" s="6" t="s">
        <v>89</v>
      </c>
      <c r="J1683" s="4">
        <v>6</v>
      </c>
      <c r="K1683" s="4">
        <v>8</v>
      </c>
      <c r="L1683" s="4">
        <v>0</v>
      </c>
      <c r="M1683" s="4" t="s">
        <v>4212</v>
      </c>
      <c r="N1683" s="6" t="s">
        <v>8686</v>
      </c>
      <c r="O1683" s="6" t="s">
        <v>2771</v>
      </c>
      <c r="P1683" s="6" t="s">
        <v>965</v>
      </c>
      <c r="Q1683" s="4" t="s">
        <v>82</v>
      </c>
      <c r="R1683" s="4" t="s">
        <v>52</v>
      </c>
      <c r="S1683" s="5">
        <v>43728</v>
      </c>
      <c r="T1683" s="7" t="s">
        <v>10987</v>
      </c>
      <c r="U1683" s="7" t="s">
        <v>10988</v>
      </c>
      <c r="V1683" s="7" t="s">
        <v>10989</v>
      </c>
      <c r="W1683" s="4" t="s">
        <v>509</v>
      </c>
      <c r="X1683" s="4" t="s">
        <v>509</v>
      </c>
      <c r="Y1683" s="4" t="s">
        <v>510</v>
      </c>
      <c r="Z1683" s="4" t="s">
        <v>510</v>
      </c>
      <c r="AA1683" s="4" t="s">
        <v>66</v>
      </c>
      <c r="AB1683" s="4" t="s">
        <v>97</v>
      </c>
      <c r="AC1683" s="6" t="s">
        <v>97</v>
      </c>
      <c r="AD1683" s="6"/>
      <c r="AE1683" s="4" t="s">
        <v>10990</v>
      </c>
      <c r="AF1683" s="6"/>
      <c r="AG1683" s="6" t="s">
        <v>124</v>
      </c>
      <c r="AH1683" s="6" t="s">
        <v>109</v>
      </c>
      <c r="AI1683" s="4">
        <f t="shared" si="26"/>
        <v>0</v>
      </c>
      <c r="AJ1683" s="4" t="s">
        <v>68</v>
      </c>
      <c r="AK1683" s="6" t="s">
        <v>512</v>
      </c>
      <c r="AL1683" s="4" t="str">
        <f>IFERROR(IF(AK1683="", "", _xlfn.XLOOKUP(AK1683, CODES!A:A,CODES!E:E)), "")</f>
        <v>LNER</v>
      </c>
      <c r="AM1683" s="4" t="str">
        <f>IFERROR(IF(AK1683="", "", _xlfn.XLOOKUP(AK1683, CODES!A:A,CODES!G:G)), "")</f>
        <v>Other</v>
      </c>
      <c r="AN1683" s="4" t="str">
        <f>IFERROR(IF(AK1683="", "", _xlfn.XLOOKUP(AK1683, CODES!A:A,CODES!I:I)), "")</f>
        <v>Cleaning</v>
      </c>
      <c r="AO1683" s="6" t="s">
        <v>7926</v>
      </c>
      <c r="AP1683" s="6"/>
      <c r="AQ1683" s="6"/>
      <c r="AR1683" s="6"/>
      <c r="AS1683" s="15"/>
    </row>
    <row r="1684" spans="1:45" ht="120" hidden="1" x14ac:dyDescent="0.25">
      <c r="A1684" s="13" t="s">
        <v>25</v>
      </c>
      <c r="B1684" s="4" t="s">
        <v>10886</v>
      </c>
      <c r="C1684" s="4" t="s">
        <v>10991</v>
      </c>
      <c r="D1684" s="5">
        <v>45745</v>
      </c>
      <c r="E1684" s="4" t="s">
        <v>1298</v>
      </c>
      <c r="F1684" s="6" t="s">
        <v>1299</v>
      </c>
      <c r="G1684" s="4" t="s">
        <v>181</v>
      </c>
      <c r="H1684" s="6" t="s">
        <v>1494</v>
      </c>
      <c r="I1684" s="6" t="s">
        <v>89</v>
      </c>
      <c r="J1684" s="4">
        <v>12</v>
      </c>
      <c r="K1684" s="4">
        <v>23</v>
      </c>
      <c r="L1684" s="4">
        <v>0</v>
      </c>
      <c r="M1684" s="4" t="s">
        <v>104</v>
      </c>
      <c r="N1684" s="6" t="s">
        <v>2131</v>
      </c>
      <c r="O1684" s="6" t="s">
        <v>104</v>
      </c>
      <c r="P1684" s="6"/>
      <c r="Q1684" s="4" t="s">
        <v>51</v>
      </c>
      <c r="R1684" s="4" t="s">
        <v>52</v>
      </c>
      <c r="S1684" s="5">
        <v>43868</v>
      </c>
      <c r="T1684" s="7" t="s">
        <v>10992</v>
      </c>
      <c r="U1684" s="7" t="s">
        <v>10993</v>
      </c>
      <c r="V1684" s="7" t="s">
        <v>10994</v>
      </c>
      <c r="W1684" s="4" t="s">
        <v>509</v>
      </c>
      <c r="X1684" s="4" t="s">
        <v>509</v>
      </c>
      <c r="Y1684" s="4" t="s">
        <v>510</v>
      </c>
      <c r="Z1684" s="4" t="s">
        <v>510</v>
      </c>
      <c r="AA1684" s="4" t="s">
        <v>66</v>
      </c>
      <c r="AB1684" s="4" t="s">
        <v>97</v>
      </c>
      <c r="AC1684" s="6" t="s">
        <v>97</v>
      </c>
      <c r="AD1684" s="6"/>
      <c r="AE1684" s="4" t="s">
        <v>10995</v>
      </c>
      <c r="AF1684" s="6"/>
      <c r="AG1684" s="6" t="s">
        <v>124</v>
      </c>
      <c r="AH1684" s="6" t="s">
        <v>109</v>
      </c>
      <c r="AI1684" s="4">
        <f t="shared" si="26"/>
        <v>0</v>
      </c>
      <c r="AJ1684" s="4" t="s">
        <v>68</v>
      </c>
      <c r="AK1684" s="6" t="s">
        <v>512</v>
      </c>
      <c r="AL1684" s="4" t="str">
        <f>IFERROR(IF(AK1684="", "", _xlfn.XLOOKUP(AK1684, CODES!A:A,CODES!E:E)), "")</f>
        <v>LNER</v>
      </c>
      <c r="AM1684" s="4" t="str">
        <f>IFERROR(IF(AK1684="", "", _xlfn.XLOOKUP(AK1684, CODES!A:A,CODES!G:G)), "")</f>
        <v>Other</v>
      </c>
      <c r="AN1684" s="4" t="str">
        <f>IFERROR(IF(AK1684="", "", _xlfn.XLOOKUP(AK1684, CODES!A:A,CODES!I:I)), "")</f>
        <v>Cleaning</v>
      </c>
      <c r="AO1684" s="6" t="s">
        <v>7926</v>
      </c>
      <c r="AP1684" s="6"/>
      <c r="AQ1684" s="6"/>
      <c r="AR1684" s="6"/>
      <c r="AS1684" s="15"/>
    </row>
    <row r="1685" spans="1:45" ht="210" hidden="1" x14ac:dyDescent="0.25">
      <c r="A1685" s="13" t="s">
        <v>25</v>
      </c>
      <c r="B1685" s="4" t="s">
        <v>10886</v>
      </c>
      <c r="C1685" s="4" t="s">
        <v>10996</v>
      </c>
      <c r="D1685" s="5">
        <v>45745</v>
      </c>
      <c r="E1685" s="4" t="s">
        <v>7347</v>
      </c>
      <c r="F1685" s="6" t="s">
        <v>9053</v>
      </c>
      <c r="G1685" s="4" t="s">
        <v>130</v>
      </c>
      <c r="H1685" s="6" t="s">
        <v>591</v>
      </c>
      <c r="I1685" s="6" t="s">
        <v>89</v>
      </c>
      <c r="J1685" s="4">
        <v>1.5</v>
      </c>
      <c r="K1685" s="4">
        <v>32.25</v>
      </c>
      <c r="L1685" s="4">
        <v>0</v>
      </c>
      <c r="M1685" s="4" t="s">
        <v>777</v>
      </c>
      <c r="N1685" s="6"/>
      <c r="O1685" s="6" t="s">
        <v>777</v>
      </c>
      <c r="P1685" s="6"/>
      <c r="Q1685" s="4" t="s">
        <v>51</v>
      </c>
      <c r="R1685" s="4" t="s">
        <v>52</v>
      </c>
      <c r="S1685" s="5">
        <v>43545</v>
      </c>
      <c r="T1685" s="7" t="s">
        <v>10997</v>
      </c>
      <c r="U1685" s="7" t="s">
        <v>9477</v>
      </c>
      <c r="V1685" s="7" t="s">
        <v>10998</v>
      </c>
      <c r="W1685" s="4" t="s">
        <v>53</v>
      </c>
      <c r="X1685" s="4" t="s">
        <v>53</v>
      </c>
      <c r="Y1685" s="4" t="s">
        <v>96</v>
      </c>
      <c r="Z1685" s="4" t="s">
        <v>96</v>
      </c>
      <c r="AA1685" s="4" t="s">
        <v>66</v>
      </c>
      <c r="AB1685" s="4" t="s">
        <v>97</v>
      </c>
      <c r="AC1685" s="6" t="s">
        <v>97</v>
      </c>
      <c r="AD1685" s="6"/>
      <c r="AE1685" s="4" t="s">
        <v>10999</v>
      </c>
      <c r="AF1685" s="6"/>
      <c r="AG1685" s="6" t="s">
        <v>175</v>
      </c>
      <c r="AH1685" s="6" t="s">
        <v>109</v>
      </c>
      <c r="AI1685" s="4">
        <f t="shared" si="26"/>
        <v>0</v>
      </c>
      <c r="AJ1685" s="4" t="s">
        <v>58</v>
      </c>
      <c r="AK1685" s="6" t="s">
        <v>199</v>
      </c>
      <c r="AL1685" s="4" t="str">
        <f>IFERROR(IF(AK1685="", "", _xlfn.XLOOKUP(AK1685, CODES!A:A,CODES!E:E)), "")</f>
        <v>Operational</v>
      </c>
      <c r="AM1685" s="4" t="str">
        <f>IFERROR(IF(AK1685="", "", _xlfn.XLOOKUP(AK1685, CODES!A:A,CODES!G:G)), "")</f>
        <v>Staff</v>
      </c>
      <c r="AN1685" s="4" t="str">
        <f>IFERROR(IF(AK1685="", "", _xlfn.XLOOKUP(AK1685, CODES!A:A,CODES!I:I)), "")</f>
        <v>Driver</v>
      </c>
      <c r="AO1685" s="6" t="s">
        <v>11000</v>
      </c>
      <c r="AP1685" s="6"/>
      <c r="AQ1685" s="6"/>
      <c r="AR1685" s="6"/>
      <c r="AS1685" s="15"/>
    </row>
    <row r="1686" spans="1:45" ht="60" hidden="1" x14ac:dyDescent="0.25">
      <c r="A1686" s="13" t="s">
        <v>10119</v>
      </c>
      <c r="B1686" s="4" t="s">
        <v>10886</v>
      </c>
      <c r="C1686" s="4" t="s">
        <v>11001</v>
      </c>
      <c r="D1686" s="5">
        <v>45745</v>
      </c>
      <c r="E1686" s="4"/>
      <c r="F1686" s="6"/>
      <c r="G1686" s="4" t="s">
        <v>142</v>
      </c>
      <c r="H1686" s="6"/>
      <c r="I1686" s="6"/>
      <c r="J1686" s="4"/>
      <c r="K1686" s="4">
        <v>0</v>
      </c>
      <c r="L1686" s="4">
        <v>2</v>
      </c>
      <c r="M1686" s="4" t="s">
        <v>251</v>
      </c>
      <c r="N1686" s="6"/>
      <c r="O1686" s="6" t="s">
        <v>251</v>
      </c>
      <c r="P1686" s="6"/>
      <c r="Q1686" s="4" t="s">
        <v>73</v>
      </c>
      <c r="R1686" s="4" t="s">
        <v>74</v>
      </c>
      <c r="S1686" s="4"/>
      <c r="T1686" s="7"/>
      <c r="U1686" s="7"/>
      <c r="V1686" s="7" t="s">
        <v>11002</v>
      </c>
      <c r="W1686" s="4"/>
      <c r="X1686" s="4" t="s">
        <v>2192</v>
      </c>
      <c r="Y1686" s="4" t="s">
        <v>148</v>
      </c>
      <c r="Z1686" s="4"/>
      <c r="AA1686" s="4" t="s">
        <v>55</v>
      </c>
      <c r="AB1686" s="4" t="s">
        <v>10980</v>
      </c>
      <c r="AC1686" s="6" t="s">
        <v>56</v>
      </c>
      <c r="AD1686" s="6"/>
      <c r="AE1686" s="4" t="s">
        <v>11003</v>
      </c>
      <c r="AF1686" s="6"/>
      <c r="AG1686" s="6"/>
      <c r="AH1686" s="6"/>
      <c r="AI1686" s="4">
        <f t="shared" si="26"/>
        <v>0</v>
      </c>
      <c r="AJ1686" s="4" t="s">
        <v>68</v>
      </c>
      <c r="AK1686" s="6"/>
      <c r="AL1686" s="4" t="str">
        <f>IFERROR(IF(AK1686="", "", _xlfn.XLOOKUP(AK1686, CODES!A:A,CODES!E:E)), "")</f>
        <v/>
      </c>
      <c r="AM1686" s="4" t="str">
        <f>IFERROR(IF(AK1686="", "", _xlfn.XLOOKUP(AK1686, CODES!A:A,CODES!G:G)), "")</f>
        <v/>
      </c>
      <c r="AN1686" s="4" t="str">
        <f>IFERROR(IF(AK1686="", "", _xlfn.XLOOKUP(AK1686, CODES!A:A,CODES!I:I)), "")</f>
        <v/>
      </c>
      <c r="AO1686" s="6"/>
      <c r="AP1686" s="6"/>
      <c r="AQ1686" s="6"/>
      <c r="AR1686" s="6"/>
      <c r="AS1686" s="15"/>
    </row>
    <row r="1687" spans="1:45" ht="90" hidden="1" x14ac:dyDescent="0.25">
      <c r="A1687" s="13" t="s">
        <v>25</v>
      </c>
      <c r="B1687" s="4" t="s">
        <v>10886</v>
      </c>
      <c r="C1687" s="4" t="s">
        <v>11004</v>
      </c>
      <c r="D1687" s="5">
        <v>45745</v>
      </c>
      <c r="E1687" s="4" t="s">
        <v>2928</v>
      </c>
      <c r="F1687" s="6" t="s">
        <v>2929</v>
      </c>
      <c r="G1687" s="4" t="s">
        <v>71</v>
      </c>
      <c r="H1687" s="6" t="s">
        <v>10564</v>
      </c>
      <c r="I1687" s="6" t="s">
        <v>89</v>
      </c>
      <c r="J1687" s="4">
        <v>79</v>
      </c>
      <c r="K1687" s="4">
        <v>222</v>
      </c>
      <c r="L1687" s="4">
        <v>2</v>
      </c>
      <c r="M1687" s="4" t="s">
        <v>697</v>
      </c>
      <c r="N1687" s="6"/>
      <c r="O1687" s="6" t="s">
        <v>697</v>
      </c>
      <c r="P1687" s="6"/>
      <c r="Q1687" s="4" t="s">
        <v>73</v>
      </c>
      <c r="R1687" s="4" t="s">
        <v>74</v>
      </c>
      <c r="S1687" s="4"/>
      <c r="T1687" s="7" t="s">
        <v>11005</v>
      </c>
      <c r="U1687" s="7" t="s">
        <v>6028</v>
      </c>
      <c r="V1687" s="7" t="s">
        <v>11006</v>
      </c>
      <c r="W1687" s="4" t="s">
        <v>2192</v>
      </c>
      <c r="X1687" s="4" t="s">
        <v>2192</v>
      </c>
      <c r="Y1687" s="4" t="s">
        <v>148</v>
      </c>
      <c r="Z1687" s="4" t="s">
        <v>148</v>
      </c>
      <c r="AA1687" s="4" t="s">
        <v>66</v>
      </c>
      <c r="AB1687" s="4" t="s">
        <v>97</v>
      </c>
      <c r="AC1687" s="6" t="s">
        <v>56</v>
      </c>
      <c r="AD1687" s="6"/>
      <c r="AE1687" s="4" t="s">
        <v>11007</v>
      </c>
      <c r="AF1687" s="6"/>
      <c r="AG1687" s="6" t="s">
        <v>11008</v>
      </c>
      <c r="AH1687" s="6" t="s">
        <v>109</v>
      </c>
      <c r="AI1687" s="4">
        <f t="shared" si="26"/>
        <v>0</v>
      </c>
      <c r="AJ1687" s="4" t="s">
        <v>68</v>
      </c>
      <c r="AK1687" s="6" t="s">
        <v>110</v>
      </c>
      <c r="AL1687" s="4" t="str">
        <f>IFERROR(IF(AK1687="", "", _xlfn.XLOOKUP(AK1687, CODES!A:A,CODES!E:E)), "")</f>
        <v>Operational</v>
      </c>
      <c r="AM1687" s="4" t="str">
        <f>IFERROR(IF(AK1687="", "", _xlfn.XLOOKUP(AK1687, CODES!A:A,CODES!G:G)), "")</f>
        <v>Depot</v>
      </c>
      <c r="AN1687" s="4" t="str">
        <f>IFERROR(IF(AK1687="", "", _xlfn.XLOOKUP(AK1687, CODES!A:A,CODES!I:I)), "")</f>
        <v>Process</v>
      </c>
      <c r="AO1687" s="6" t="s">
        <v>11009</v>
      </c>
      <c r="AP1687" s="6"/>
      <c r="AQ1687" s="6"/>
      <c r="AR1687" s="6"/>
      <c r="AS1687" s="15"/>
    </row>
    <row r="1688" spans="1:45" ht="105" hidden="1" x14ac:dyDescent="0.25">
      <c r="A1688" s="13" t="s">
        <v>25</v>
      </c>
      <c r="B1688" s="4" t="s">
        <v>10886</v>
      </c>
      <c r="C1688" s="4" t="s">
        <v>11010</v>
      </c>
      <c r="D1688" s="5">
        <v>45745</v>
      </c>
      <c r="E1688" s="4" t="s">
        <v>2784</v>
      </c>
      <c r="F1688" s="6" t="s">
        <v>11011</v>
      </c>
      <c r="G1688" s="4" t="s">
        <v>71</v>
      </c>
      <c r="H1688" s="6" t="s">
        <v>116</v>
      </c>
      <c r="I1688" s="6" t="s">
        <v>89</v>
      </c>
      <c r="J1688" s="4">
        <v>7</v>
      </c>
      <c r="K1688" s="4">
        <v>7</v>
      </c>
      <c r="L1688" s="4">
        <v>0</v>
      </c>
      <c r="M1688" s="4" t="s">
        <v>740</v>
      </c>
      <c r="N1688" s="6"/>
      <c r="O1688" s="6" t="s">
        <v>740</v>
      </c>
      <c r="P1688" s="6"/>
      <c r="Q1688" s="4" t="s">
        <v>82</v>
      </c>
      <c r="R1688" s="4" t="s">
        <v>52</v>
      </c>
      <c r="S1688" s="5">
        <v>43728</v>
      </c>
      <c r="T1688" s="7" t="s">
        <v>11012</v>
      </c>
      <c r="U1688" s="7" t="s">
        <v>11013</v>
      </c>
      <c r="V1688" s="7" t="s">
        <v>11014</v>
      </c>
      <c r="W1688" s="4" t="s">
        <v>218</v>
      </c>
      <c r="X1688" s="4" t="s">
        <v>218</v>
      </c>
      <c r="Y1688" s="4" t="s">
        <v>65</v>
      </c>
      <c r="Z1688" s="4" t="s">
        <v>65</v>
      </c>
      <c r="AA1688" s="4" t="s">
        <v>66</v>
      </c>
      <c r="AB1688" s="4" t="s">
        <v>97</v>
      </c>
      <c r="AC1688" s="6" t="s">
        <v>97</v>
      </c>
      <c r="AD1688" s="6"/>
      <c r="AE1688" s="4" t="s">
        <v>11015</v>
      </c>
      <c r="AF1688" s="6" t="s">
        <v>10899</v>
      </c>
      <c r="AG1688" s="6" t="s">
        <v>108</v>
      </c>
      <c r="AH1688" s="6" t="s">
        <v>109</v>
      </c>
      <c r="AI1688" s="4">
        <f t="shared" si="26"/>
        <v>0</v>
      </c>
      <c r="AJ1688" s="4" t="s">
        <v>68</v>
      </c>
      <c r="AK1688" s="6" t="s">
        <v>347</v>
      </c>
      <c r="AL1688" s="4" t="str">
        <f>IFERROR(IF(AK1688="", "", _xlfn.XLOOKUP(AK1688, CODES!A:A,CODES!E:E)), "")</f>
        <v>Operational</v>
      </c>
      <c r="AM1688" s="4" t="str">
        <f>IFERROR(IF(AK1688="", "", _xlfn.XLOOKUP(AK1688, CODES!A:A,CODES!G:G)), "")</f>
        <v>NR</v>
      </c>
      <c r="AN1688" s="4" t="str">
        <f>IFERROR(IF(AK1688="", "", _xlfn.XLOOKUP(AK1688, CODES!A:A,CODES!I:I)), "")</f>
        <v>Regulation</v>
      </c>
      <c r="AO1688" s="6" t="s">
        <v>11016</v>
      </c>
      <c r="AP1688" s="6"/>
      <c r="AQ1688" s="6"/>
      <c r="AR1688" s="6"/>
      <c r="AS1688" s="15"/>
    </row>
    <row r="1689" spans="1:45" ht="195" hidden="1" x14ac:dyDescent="0.25">
      <c r="A1689" s="13" t="s">
        <v>10119</v>
      </c>
      <c r="B1689" s="4" t="s">
        <v>10886</v>
      </c>
      <c r="C1689" s="4" t="s">
        <v>11017</v>
      </c>
      <c r="D1689" s="5">
        <v>45744</v>
      </c>
      <c r="E1689" s="4"/>
      <c r="F1689" s="6" t="s">
        <v>5135</v>
      </c>
      <c r="G1689" s="4" t="s">
        <v>329</v>
      </c>
      <c r="H1689" s="6" t="s">
        <v>89</v>
      </c>
      <c r="I1689" s="6" t="s">
        <v>591</v>
      </c>
      <c r="J1689" s="4">
        <v>0</v>
      </c>
      <c r="K1689" s="4">
        <v>0</v>
      </c>
      <c r="L1689" s="4">
        <v>1.5</v>
      </c>
      <c r="M1689" s="4" t="s">
        <v>1187</v>
      </c>
      <c r="N1689" s="6"/>
      <c r="O1689" s="6" t="s">
        <v>1187</v>
      </c>
      <c r="P1689" s="6"/>
      <c r="Q1689" s="4" t="s">
        <v>82</v>
      </c>
      <c r="R1689" s="4" t="s">
        <v>52</v>
      </c>
      <c r="S1689" s="5">
        <v>43686</v>
      </c>
      <c r="T1689" s="7" t="s">
        <v>11018</v>
      </c>
      <c r="U1689" s="7" t="s">
        <v>11019</v>
      </c>
      <c r="V1689" s="7" t="s">
        <v>11020</v>
      </c>
      <c r="W1689" s="4"/>
      <c r="X1689" s="4" t="s">
        <v>95</v>
      </c>
      <c r="Y1689" s="4" t="s">
        <v>574</v>
      </c>
      <c r="Z1689" s="4"/>
      <c r="AA1689" s="4" t="s">
        <v>66</v>
      </c>
      <c r="AB1689" s="4" t="s">
        <v>45</v>
      </c>
      <c r="AC1689" s="6" t="s">
        <v>97</v>
      </c>
      <c r="AD1689" s="6"/>
      <c r="AE1689" s="4" t="s">
        <v>11021</v>
      </c>
      <c r="AF1689" s="6"/>
      <c r="AG1689" s="6" t="s">
        <v>124</v>
      </c>
      <c r="AH1689" s="6" t="s">
        <v>109</v>
      </c>
      <c r="AI1689" s="4">
        <f t="shared" si="26"/>
        <v>0</v>
      </c>
      <c r="AJ1689" s="4" t="s">
        <v>58</v>
      </c>
      <c r="AK1689" s="6" t="s">
        <v>746</v>
      </c>
      <c r="AL1689" s="4" t="str">
        <f>IFERROR(IF(AK1689="", "", _xlfn.XLOOKUP(AK1689, CODES!A:A,CODES!E:E)), "")</f>
        <v>Safety System</v>
      </c>
      <c r="AM1689" s="4" t="str">
        <f>IFERROR(IF(AK1689="", "", _xlfn.XLOOKUP(AK1689, CODES!A:A,CODES!G:G)), "")</f>
        <v>ETCS</v>
      </c>
      <c r="AN1689" s="4" t="str">
        <f>IFERROR(IF(AK1689="", "", _xlfn.XLOOKUP(AK1689, CODES!A:A,CODES!I:I)), "")</f>
        <v>ETCS  DMI</v>
      </c>
      <c r="AO1689" s="6" t="s">
        <v>11022</v>
      </c>
      <c r="AP1689" s="6"/>
      <c r="AQ1689" s="6"/>
      <c r="AR1689" s="6"/>
      <c r="AS1689" s="15"/>
    </row>
    <row r="1690" spans="1:45" ht="195" hidden="1" x14ac:dyDescent="0.25">
      <c r="A1690" s="13" t="s">
        <v>25</v>
      </c>
      <c r="B1690" s="4" t="s">
        <v>10886</v>
      </c>
      <c r="C1690" s="4" t="s">
        <v>11023</v>
      </c>
      <c r="D1690" s="5">
        <v>45744</v>
      </c>
      <c r="E1690" s="4" t="s">
        <v>8163</v>
      </c>
      <c r="F1690" s="6" t="s">
        <v>8164</v>
      </c>
      <c r="G1690" s="4" t="s">
        <v>250</v>
      </c>
      <c r="H1690" s="6" t="s">
        <v>193</v>
      </c>
      <c r="I1690" s="6" t="s">
        <v>89</v>
      </c>
      <c r="J1690" s="4">
        <v>15</v>
      </c>
      <c r="K1690" s="4">
        <v>15</v>
      </c>
      <c r="L1690" s="4">
        <v>1.5</v>
      </c>
      <c r="M1690" s="4" t="s">
        <v>144</v>
      </c>
      <c r="N1690" s="6"/>
      <c r="O1690" s="6" t="s">
        <v>144</v>
      </c>
      <c r="P1690" s="6"/>
      <c r="Q1690" s="4" t="s">
        <v>51</v>
      </c>
      <c r="R1690" s="4" t="s">
        <v>52</v>
      </c>
      <c r="S1690" s="5">
        <v>43532</v>
      </c>
      <c r="T1690" s="7" t="s">
        <v>11024</v>
      </c>
      <c r="U1690" s="7" t="s">
        <v>11025</v>
      </c>
      <c r="V1690" s="7" t="s">
        <v>11026</v>
      </c>
      <c r="W1690" s="4" t="s">
        <v>53</v>
      </c>
      <c r="X1690" s="4" t="s">
        <v>53</v>
      </c>
      <c r="Y1690" s="4" t="s">
        <v>574</v>
      </c>
      <c r="Z1690" s="4" t="s">
        <v>574</v>
      </c>
      <c r="AA1690" s="4" t="s">
        <v>66</v>
      </c>
      <c r="AB1690" s="4" t="s">
        <v>97</v>
      </c>
      <c r="AC1690" s="6" t="s">
        <v>97</v>
      </c>
      <c r="AD1690" s="6"/>
      <c r="AE1690" s="4" t="s">
        <v>11027</v>
      </c>
      <c r="AF1690" s="6" t="s">
        <v>11028</v>
      </c>
      <c r="AG1690" s="6" t="s">
        <v>97</v>
      </c>
      <c r="AH1690" s="6" t="s">
        <v>137</v>
      </c>
      <c r="AI1690" s="4">
        <f t="shared" si="26"/>
        <v>0</v>
      </c>
      <c r="AJ1690" s="4" t="s">
        <v>58</v>
      </c>
      <c r="AK1690" s="6" t="s">
        <v>746</v>
      </c>
      <c r="AL1690" s="4" t="str">
        <f>IFERROR(IF(AK1690="", "", _xlfn.XLOOKUP(AK1690, CODES!A:A,CODES!E:E)), "")</f>
        <v>Safety System</v>
      </c>
      <c r="AM1690" s="4" t="str">
        <f>IFERROR(IF(AK1690="", "", _xlfn.XLOOKUP(AK1690, CODES!A:A,CODES!G:G)), "")</f>
        <v>ETCS</v>
      </c>
      <c r="AN1690" s="4" t="str">
        <f>IFERROR(IF(AK1690="", "", _xlfn.XLOOKUP(AK1690, CODES!A:A,CODES!I:I)), "")</f>
        <v>ETCS  DMI</v>
      </c>
      <c r="AO1690" s="6" t="s">
        <v>11029</v>
      </c>
      <c r="AP1690" s="6"/>
      <c r="AQ1690" s="6"/>
      <c r="AR1690" s="6"/>
      <c r="AS1690" s="15"/>
    </row>
    <row r="1691" spans="1:45" ht="180" hidden="1" x14ac:dyDescent="0.25">
      <c r="A1691" s="13" t="s">
        <v>25</v>
      </c>
      <c r="B1691" s="4" t="s">
        <v>10886</v>
      </c>
      <c r="C1691" s="4" t="s">
        <v>11030</v>
      </c>
      <c r="D1691" s="5">
        <v>45744</v>
      </c>
      <c r="E1691" s="4" t="s">
        <v>4037</v>
      </c>
      <c r="F1691" s="6" t="s">
        <v>4099</v>
      </c>
      <c r="G1691" s="4" t="s">
        <v>2217</v>
      </c>
      <c r="H1691" s="6" t="s">
        <v>116</v>
      </c>
      <c r="I1691" s="6" t="s">
        <v>89</v>
      </c>
      <c r="J1691" s="4">
        <v>7</v>
      </c>
      <c r="K1691" s="4">
        <v>7</v>
      </c>
      <c r="L1691" s="4">
        <v>0</v>
      </c>
      <c r="M1691" s="4" t="s">
        <v>317</v>
      </c>
      <c r="N1691" s="6" t="s">
        <v>10875</v>
      </c>
      <c r="O1691" s="6" t="s">
        <v>317</v>
      </c>
      <c r="P1691" s="6"/>
      <c r="Q1691" s="4" t="s">
        <v>51</v>
      </c>
      <c r="R1691" s="4" t="s">
        <v>52</v>
      </c>
      <c r="S1691" s="5">
        <v>43572</v>
      </c>
      <c r="T1691" s="7" t="s">
        <v>11031</v>
      </c>
      <c r="U1691" s="7" t="s">
        <v>10883</v>
      </c>
      <c r="V1691" s="7"/>
      <c r="W1691" s="4" t="s">
        <v>53</v>
      </c>
      <c r="X1691" s="4" t="s">
        <v>53</v>
      </c>
      <c r="Y1691" s="4" t="s">
        <v>173</v>
      </c>
      <c r="Z1691" s="4" t="s">
        <v>173</v>
      </c>
      <c r="AA1691" s="4" t="s">
        <v>66</v>
      </c>
      <c r="AB1691" s="4" t="s">
        <v>97</v>
      </c>
      <c r="AC1691" s="6" t="s">
        <v>97</v>
      </c>
      <c r="AD1691" s="6"/>
      <c r="AE1691" s="4" t="s">
        <v>11032</v>
      </c>
      <c r="AF1691" s="6"/>
      <c r="AG1691" s="6" t="s">
        <v>97</v>
      </c>
      <c r="AH1691" s="6" t="s">
        <v>137</v>
      </c>
      <c r="AI1691" s="4">
        <f t="shared" si="26"/>
        <v>0</v>
      </c>
      <c r="AJ1691" s="4" t="s">
        <v>58</v>
      </c>
      <c r="AK1691" s="6" t="s">
        <v>628</v>
      </c>
      <c r="AL1691" s="4" t="str">
        <f>IFERROR(IF(AK1691="", "", _xlfn.XLOOKUP(AK1691, CODES!A:A,CODES!E:E)), "")</f>
        <v>Generator Units</v>
      </c>
      <c r="AM1691" s="4" t="str">
        <f>IFERROR(IF(AK1691="", "", _xlfn.XLOOKUP(AK1691, CODES!A:A,CODES!G:G)), "")</f>
        <v>Diesel Engine</v>
      </c>
      <c r="AN1691" s="4" t="str">
        <f>IFERROR(IF(AK1691="", "", _xlfn.XLOOKUP(AK1691, CODES!A:A,CODES!I:I)), "")</f>
        <v>Water Pump Belt</v>
      </c>
      <c r="AO1691" s="6" t="s">
        <v>11033</v>
      </c>
      <c r="AP1691" s="6"/>
      <c r="AQ1691" s="6"/>
      <c r="AR1691" s="6"/>
      <c r="AS1691" s="15"/>
    </row>
    <row r="1692" spans="1:45" ht="180" hidden="1" x14ac:dyDescent="0.25">
      <c r="A1692" s="13" t="s">
        <v>258</v>
      </c>
      <c r="B1692" s="4" t="s">
        <v>10886</v>
      </c>
      <c r="C1692" s="4" t="s">
        <v>11034</v>
      </c>
      <c r="D1692" s="5">
        <v>45744</v>
      </c>
      <c r="E1692" s="4" t="s">
        <v>7024</v>
      </c>
      <c r="F1692" s="6" t="s">
        <v>7025</v>
      </c>
      <c r="G1692" s="4" t="s">
        <v>9486</v>
      </c>
      <c r="H1692" s="6" t="s">
        <v>116</v>
      </c>
      <c r="I1692" s="6" t="s">
        <v>89</v>
      </c>
      <c r="J1692" s="4">
        <v>7</v>
      </c>
      <c r="K1692" s="4">
        <v>7</v>
      </c>
      <c r="L1692" s="4">
        <v>0</v>
      </c>
      <c r="M1692" s="4" t="s">
        <v>214</v>
      </c>
      <c r="N1692" s="6"/>
      <c r="O1692" s="6" t="s">
        <v>214</v>
      </c>
      <c r="P1692" s="6"/>
      <c r="Q1692" s="4" t="s">
        <v>82</v>
      </c>
      <c r="R1692" s="4" t="s">
        <v>52</v>
      </c>
      <c r="S1692" s="5">
        <v>43672</v>
      </c>
      <c r="T1692" s="7" t="s">
        <v>11035</v>
      </c>
      <c r="U1692" s="7" t="s">
        <v>11036</v>
      </c>
      <c r="V1692" s="7" t="s">
        <v>11037</v>
      </c>
      <c r="W1692" s="4" t="s">
        <v>677</v>
      </c>
      <c r="X1692" s="4" t="s">
        <v>678</v>
      </c>
      <c r="Y1692" s="4" t="s">
        <v>2618</v>
      </c>
      <c r="Z1692" s="4"/>
      <c r="AA1692" s="4" t="s">
        <v>55</v>
      </c>
      <c r="AB1692" s="4" t="s">
        <v>281</v>
      </c>
      <c r="AC1692" s="6" t="s">
        <v>281</v>
      </c>
      <c r="AD1692" s="6" t="s">
        <v>2571</v>
      </c>
      <c r="AE1692" s="4" t="s">
        <v>11038</v>
      </c>
      <c r="AF1692" s="6" t="s">
        <v>11028</v>
      </c>
      <c r="AG1692" s="6" t="s">
        <v>124</v>
      </c>
      <c r="AH1692" s="6" t="s">
        <v>109</v>
      </c>
      <c r="AI1692" s="4">
        <f t="shared" si="26"/>
        <v>0</v>
      </c>
      <c r="AJ1692" s="4" t="s">
        <v>2620</v>
      </c>
      <c r="AK1692" s="6" t="s">
        <v>472</v>
      </c>
      <c r="AL1692" s="4" t="str">
        <f>IFERROR(IF(AK1692="", "", _xlfn.XLOOKUP(AK1692, CODES!A:A,CODES!E:E)), "")</f>
        <v>Operational</v>
      </c>
      <c r="AM1692" s="4" t="str">
        <f>IFERROR(IF(AK1692="", "", _xlfn.XLOOKUP(AK1692, CODES!A:A,CODES!G:G)), "")</f>
        <v>NR</v>
      </c>
      <c r="AN1692" s="4" t="str">
        <f>IFERROR(IF(AK1692="", "", _xlfn.XLOOKUP(AK1692, CODES!A:A,CODES!I:I)), "")</f>
        <v>OHL</v>
      </c>
      <c r="AO1692" s="6" t="s">
        <v>10943</v>
      </c>
      <c r="AP1692" s="6"/>
      <c r="AQ1692" s="6"/>
      <c r="AR1692" s="6"/>
      <c r="AS1692" s="15"/>
    </row>
    <row r="1693" spans="1:45" ht="240" hidden="1" x14ac:dyDescent="0.25">
      <c r="A1693" s="13" t="s">
        <v>258</v>
      </c>
      <c r="B1693" s="4" t="s">
        <v>10886</v>
      </c>
      <c r="C1693" s="4" t="s">
        <v>11039</v>
      </c>
      <c r="D1693" s="5">
        <v>45743</v>
      </c>
      <c r="E1693" s="4" t="s">
        <v>2757</v>
      </c>
      <c r="F1693" s="6" t="s">
        <v>2758</v>
      </c>
      <c r="G1693" s="4" t="s">
        <v>2339</v>
      </c>
      <c r="H1693" s="6" t="s">
        <v>633</v>
      </c>
      <c r="I1693" s="6" t="s">
        <v>89</v>
      </c>
      <c r="J1693" s="4">
        <v>8</v>
      </c>
      <c r="K1693" s="4">
        <v>8</v>
      </c>
      <c r="L1693" s="4">
        <v>0</v>
      </c>
      <c r="M1693" s="4" t="s">
        <v>852</v>
      </c>
      <c r="N1693" s="6"/>
      <c r="O1693" s="6" t="s">
        <v>852</v>
      </c>
      <c r="P1693" s="6"/>
      <c r="Q1693" s="4" t="s">
        <v>51</v>
      </c>
      <c r="R1693" s="4" t="s">
        <v>52</v>
      </c>
      <c r="S1693" s="5">
        <v>43957</v>
      </c>
      <c r="T1693" s="7" t="s">
        <v>11040</v>
      </c>
      <c r="U1693" s="7" t="s">
        <v>11041</v>
      </c>
      <c r="V1693" s="7" t="s">
        <v>11042</v>
      </c>
      <c r="W1693" s="4" t="s">
        <v>677</v>
      </c>
      <c r="X1693" s="4" t="s">
        <v>2155</v>
      </c>
      <c r="Y1693" s="4" t="s">
        <v>10240</v>
      </c>
      <c r="Z1693" s="4"/>
      <c r="AA1693" s="4" t="s">
        <v>66</v>
      </c>
      <c r="AB1693" s="4" t="s">
        <v>281</v>
      </c>
      <c r="AC1693" s="6" t="s">
        <v>281</v>
      </c>
      <c r="AD1693" s="6" t="s">
        <v>2571</v>
      </c>
      <c r="AE1693" s="4" t="s">
        <v>11043</v>
      </c>
      <c r="AF1693" s="6" t="s">
        <v>9795</v>
      </c>
      <c r="AG1693" s="6" t="s">
        <v>124</v>
      </c>
      <c r="AH1693" s="6" t="s">
        <v>109</v>
      </c>
      <c r="AI1693" s="4">
        <f t="shared" si="26"/>
        <v>0</v>
      </c>
      <c r="AJ1693" s="4" t="s">
        <v>10242</v>
      </c>
      <c r="AK1693" s="6" t="s">
        <v>472</v>
      </c>
      <c r="AL1693" s="4" t="str">
        <f>IFERROR(IF(AK1693="", "", _xlfn.XLOOKUP(AK1693, CODES!A:A,CODES!E:E)), "")</f>
        <v>Operational</v>
      </c>
      <c r="AM1693" s="4" t="str">
        <f>IFERROR(IF(AK1693="", "", _xlfn.XLOOKUP(AK1693, CODES!A:A,CODES!G:G)), "")</f>
        <v>NR</v>
      </c>
      <c r="AN1693" s="4" t="str">
        <f>IFERROR(IF(AK1693="", "", _xlfn.XLOOKUP(AK1693, CODES!A:A,CODES!I:I)), "")</f>
        <v>OHL</v>
      </c>
      <c r="AO1693" s="6" t="s">
        <v>11044</v>
      </c>
      <c r="AP1693" s="6"/>
      <c r="AQ1693" s="6"/>
      <c r="AR1693" s="6"/>
      <c r="AS1693" s="15"/>
    </row>
    <row r="1694" spans="1:45" ht="240" hidden="1" x14ac:dyDescent="0.25">
      <c r="A1694" s="13" t="s">
        <v>258</v>
      </c>
      <c r="B1694" s="4" t="s">
        <v>10886</v>
      </c>
      <c r="C1694" s="4" t="s">
        <v>11045</v>
      </c>
      <c r="D1694" s="5">
        <v>45743</v>
      </c>
      <c r="E1694" s="4" t="s">
        <v>11046</v>
      </c>
      <c r="F1694" s="6" t="s">
        <v>11047</v>
      </c>
      <c r="G1694" s="4" t="s">
        <v>3850</v>
      </c>
      <c r="H1694" s="6" t="s">
        <v>82</v>
      </c>
      <c r="I1694" s="6" t="s">
        <v>89</v>
      </c>
      <c r="J1694" s="4">
        <v>5</v>
      </c>
      <c r="K1694" s="4">
        <v>5</v>
      </c>
      <c r="L1694" s="4">
        <v>0</v>
      </c>
      <c r="M1694" s="4" t="s">
        <v>1203</v>
      </c>
      <c r="N1694" s="6"/>
      <c r="O1694" s="6" t="s">
        <v>1203</v>
      </c>
      <c r="P1694" s="6"/>
      <c r="Q1694" s="4" t="s">
        <v>51</v>
      </c>
      <c r="R1694" s="4" t="s">
        <v>52</v>
      </c>
      <c r="S1694" s="5">
        <v>43847</v>
      </c>
      <c r="T1694" s="7" t="s">
        <v>11048</v>
      </c>
      <c r="U1694" s="7" t="s">
        <v>11041</v>
      </c>
      <c r="V1694" s="7" t="s">
        <v>11049</v>
      </c>
      <c r="W1694" s="4" t="s">
        <v>677</v>
      </c>
      <c r="X1694" s="4" t="s">
        <v>2155</v>
      </c>
      <c r="Y1694" s="4" t="s">
        <v>10240</v>
      </c>
      <c r="Z1694" s="4"/>
      <c r="AA1694" s="4" t="s">
        <v>66</v>
      </c>
      <c r="AB1694" s="4" t="s">
        <v>281</v>
      </c>
      <c r="AC1694" s="6" t="s">
        <v>281</v>
      </c>
      <c r="AD1694" s="6" t="s">
        <v>2571</v>
      </c>
      <c r="AE1694" s="4" t="s">
        <v>11050</v>
      </c>
      <c r="AF1694" s="6" t="s">
        <v>9795</v>
      </c>
      <c r="AG1694" s="6" t="s">
        <v>124</v>
      </c>
      <c r="AH1694" s="6" t="s">
        <v>109</v>
      </c>
      <c r="AI1694" s="4">
        <f t="shared" si="26"/>
        <v>0</v>
      </c>
      <c r="AJ1694" s="4" t="s">
        <v>10242</v>
      </c>
      <c r="AK1694" s="6" t="s">
        <v>472</v>
      </c>
      <c r="AL1694" s="4" t="str">
        <f>IFERROR(IF(AK1694="", "", _xlfn.XLOOKUP(AK1694, CODES!A:A,CODES!E:E)), "")</f>
        <v>Operational</v>
      </c>
      <c r="AM1694" s="4" t="str">
        <f>IFERROR(IF(AK1694="", "", _xlfn.XLOOKUP(AK1694, CODES!A:A,CODES!G:G)), "")</f>
        <v>NR</v>
      </c>
      <c r="AN1694" s="4" t="str">
        <f>IFERROR(IF(AK1694="", "", _xlfn.XLOOKUP(AK1694, CODES!A:A,CODES!I:I)), "")</f>
        <v>OHL</v>
      </c>
      <c r="AO1694" s="6" t="s">
        <v>11044</v>
      </c>
      <c r="AP1694" s="6"/>
      <c r="AQ1694" s="6"/>
      <c r="AR1694" s="6"/>
      <c r="AS1694" s="15"/>
    </row>
    <row r="1695" spans="1:45" ht="90" hidden="1" x14ac:dyDescent="0.25">
      <c r="A1695" s="13" t="s">
        <v>25</v>
      </c>
      <c r="B1695" s="4" t="s">
        <v>10886</v>
      </c>
      <c r="C1695" s="4" t="s">
        <v>11051</v>
      </c>
      <c r="D1695" s="5">
        <v>45743</v>
      </c>
      <c r="E1695" s="4" t="s">
        <v>896</v>
      </c>
      <c r="F1695" s="6" t="s">
        <v>897</v>
      </c>
      <c r="G1695" s="4" t="s">
        <v>383</v>
      </c>
      <c r="H1695" s="6" t="s">
        <v>168</v>
      </c>
      <c r="I1695" s="6" t="s">
        <v>89</v>
      </c>
      <c r="J1695" s="4">
        <v>2</v>
      </c>
      <c r="K1695" s="4">
        <v>15</v>
      </c>
      <c r="L1695" s="4">
        <v>0</v>
      </c>
      <c r="M1695" s="4" t="s">
        <v>317</v>
      </c>
      <c r="N1695" s="6" t="s">
        <v>10875</v>
      </c>
      <c r="O1695" s="6" t="s">
        <v>317</v>
      </c>
      <c r="P1695" s="6"/>
      <c r="Q1695" s="4" t="s">
        <v>51</v>
      </c>
      <c r="R1695" s="4" t="s">
        <v>52</v>
      </c>
      <c r="S1695" s="5">
        <v>43572</v>
      </c>
      <c r="T1695" s="7" t="s">
        <v>11052</v>
      </c>
      <c r="U1695" s="7" t="s">
        <v>385</v>
      </c>
      <c r="V1695" s="7"/>
      <c r="W1695" s="4" t="s">
        <v>53</v>
      </c>
      <c r="X1695" s="4" t="s">
        <v>53</v>
      </c>
      <c r="Y1695" s="4" t="s">
        <v>173</v>
      </c>
      <c r="Z1695" s="4" t="s">
        <v>173</v>
      </c>
      <c r="AA1695" s="4" t="s">
        <v>66</v>
      </c>
      <c r="AB1695" s="4" t="s">
        <v>97</v>
      </c>
      <c r="AC1695" s="6" t="s">
        <v>97</v>
      </c>
      <c r="AD1695" s="6"/>
      <c r="AE1695" s="4" t="s">
        <v>11053</v>
      </c>
      <c r="AF1695" s="6"/>
      <c r="AG1695" s="6" t="s">
        <v>175</v>
      </c>
      <c r="AH1695" s="6" t="s">
        <v>109</v>
      </c>
      <c r="AI1695" s="4">
        <f t="shared" si="26"/>
        <v>0</v>
      </c>
      <c r="AJ1695" s="4" t="s">
        <v>58</v>
      </c>
      <c r="AK1695" s="6" t="s">
        <v>628</v>
      </c>
      <c r="AL1695" s="4" t="str">
        <f>IFERROR(IF(AK1695="", "", _xlfn.XLOOKUP(AK1695, CODES!A:A,CODES!E:E)), "")</f>
        <v>Generator Units</v>
      </c>
      <c r="AM1695" s="4" t="str">
        <f>IFERROR(IF(AK1695="", "", _xlfn.XLOOKUP(AK1695, CODES!A:A,CODES!G:G)), "")</f>
        <v>Diesel Engine</v>
      </c>
      <c r="AN1695" s="4" t="str">
        <f>IFERROR(IF(AK1695="", "", _xlfn.XLOOKUP(AK1695, CODES!A:A,CODES!I:I)), "")</f>
        <v>Water Pump Belt</v>
      </c>
      <c r="AO1695" s="6" t="s">
        <v>11054</v>
      </c>
      <c r="AP1695" s="6"/>
      <c r="AQ1695" s="6"/>
      <c r="AR1695" s="6"/>
      <c r="AS1695" s="15"/>
    </row>
    <row r="1696" spans="1:45" ht="240" hidden="1" x14ac:dyDescent="0.25">
      <c r="A1696" s="13" t="s">
        <v>258</v>
      </c>
      <c r="B1696" s="4" t="s">
        <v>10886</v>
      </c>
      <c r="C1696" s="4" t="s">
        <v>11055</v>
      </c>
      <c r="D1696" s="5">
        <v>45743</v>
      </c>
      <c r="E1696" s="4" t="s">
        <v>349</v>
      </c>
      <c r="F1696" s="6" t="s">
        <v>350</v>
      </c>
      <c r="G1696" s="4" t="s">
        <v>316</v>
      </c>
      <c r="H1696" s="6" t="s">
        <v>82</v>
      </c>
      <c r="I1696" s="6" t="s">
        <v>89</v>
      </c>
      <c r="J1696" s="4">
        <v>5</v>
      </c>
      <c r="K1696" s="4">
        <v>5</v>
      </c>
      <c r="L1696" s="4">
        <v>0</v>
      </c>
      <c r="M1696" s="4" t="s">
        <v>483</v>
      </c>
      <c r="N1696" s="6"/>
      <c r="O1696" s="6" t="s">
        <v>483</v>
      </c>
      <c r="P1696" s="6"/>
      <c r="Q1696" s="4" t="s">
        <v>51</v>
      </c>
      <c r="R1696" s="4" t="s">
        <v>52</v>
      </c>
      <c r="S1696" s="5">
        <v>43782</v>
      </c>
      <c r="T1696" s="7" t="s">
        <v>11056</v>
      </c>
      <c r="U1696" s="7" t="s">
        <v>11041</v>
      </c>
      <c r="V1696" s="7" t="s">
        <v>11057</v>
      </c>
      <c r="W1696" s="4" t="s">
        <v>677</v>
      </c>
      <c r="X1696" s="4" t="s">
        <v>2155</v>
      </c>
      <c r="Y1696" s="4" t="s">
        <v>10240</v>
      </c>
      <c r="Z1696" s="4"/>
      <c r="AA1696" s="4" t="s">
        <v>66</v>
      </c>
      <c r="AB1696" s="4" t="s">
        <v>281</v>
      </c>
      <c r="AC1696" s="6" t="s">
        <v>281</v>
      </c>
      <c r="AD1696" s="6" t="s">
        <v>2571</v>
      </c>
      <c r="AE1696" s="4" t="s">
        <v>11058</v>
      </c>
      <c r="AF1696" s="6" t="s">
        <v>9795</v>
      </c>
      <c r="AG1696" s="6" t="s">
        <v>124</v>
      </c>
      <c r="AH1696" s="6" t="s">
        <v>109</v>
      </c>
      <c r="AI1696" s="4">
        <f t="shared" si="26"/>
        <v>0</v>
      </c>
      <c r="AJ1696" s="4" t="s">
        <v>10242</v>
      </c>
      <c r="AK1696" s="6" t="s">
        <v>472</v>
      </c>
      <c r="AL1696" s="4" t="str">
        <f>IFERROR(IF(AK1696="", "", _xlfn.XLOOKUP(AK1696, CODES!A:A,CODES!E:E)), "")</f>
        <v>Operational</v>
      </c>
      <c r="AM1696" s="4" t="str">
        <f>IFERROR(IF(AK1696="", "", _xlfn.XLOOKUP(AK1696, CODES!A:A,CODES!G:G)), "")</f>
        <v>NR</v>
      </c>
      <c r="AN1696" s="4" t="str">
        <f>IFERROR(IF(AK1696="", "", _xlfn.XLOOKUP(AK1696, CODES!A:A,CODES!I:I)), "")</f>
        <v>OHL</v>
      </c>
      <c r="AO1696" s="6" t="s">
        <v>11044</v>
      </c>
      <c r="AP1696" s="6"/>
      <c r="AQ1696" s="6"/>
      <c r="AR1696" s="6"/>
      <c r="AS1696" s="15"/>
    </row>
    <row r="1697" spans="1:45" ht="240" hidden="1" x14ac:dyDescent="0.25">
      <c r="A1697" s="13" t="s">
        <v>258</v>
      </c>
      <c r="B1697" s="4" t="s">
        <v>10886</v>
      </c>
      <c r="C1697" s="4" t="s">
        <v>11059</v>
      </c>
      <c r="D1697" s="5">
        <v>45743</v>
      </c>
      <c r="E1697" s="4" t="s">
        <v>3181</v>
      </c>
      <c r="F1697" s="6" t="s">
        <v>3182</v>
      </c>
      <c r="G1697" s="4" t="s">
        <v>3850</v>
      </c>
      <c r="H1697" s="6" t="s">
        <v>82</v>
      </c>
      <c r="I1697" s="6" t="s">
        <v>89</v>
      </c>
      <c r="J1697" s="4">
        <v>5</v>
      </c>
      <c r="K1697" s="4">
        <v>9</v>
      </c>
      <c r="L1697" s="4">
        <v>0</v>
      </c>
      <c r="M1697" s="4" t="s">
        <v>2402</v>
      </c>
      <c r="N1697" s="6" t="s">
        <v>4306</v>
      </c>
      <c r="O1697" s="6" t="s">
        <v>2402</v>
      </c>
      <c r="P1697" s="6"/>
      <c r="Q1697" s="4" t="s">
        <v>51</v>
      </c>
      <c r="R1697" s="4" t="s">
        <v>52</v>
      </c>
      <c r="S1697" s="5">
        <v>44040</v>
      </c>
      <c r="T1697" s="7" t="s">
        <v>11060</v>
      </c>
      <c r="U1697" s="7" t="s">
        <v>11041</v>
      </c>
      <c r="V1697" s="7" t="s">
        <v>11057</v>
      </c>
      <c r="W1697" s="4" t="s">
        <v>677</v>
      </c>
      <c r="X1697" s="4" t="s">
        <v>2155</v>
      </c>
      <c r="Y1697" s="4" t="s">
        <v>10240</v>
      </c>
      <c r="Z1697" s="4"/>
      <c r="AA1697" s="4" t="s">
        <v>55</v>
      </c>
      <c r="AB1697" s="4" t="s">
        <v>281</v>
      </c>
      <c r="AC1697" s="6" t="s">
        <v>281</v>
      </c>
      <c r="AD1697" s="6"/>
      <c r="AE1697" s="4" t="s">
        <v>11061</v>
      </c>
      <c r="AF1697" s="6" t="s">
        <v>9795</v>
      </c>
      <c r="AG1697" s="6" t="s">
        <v>124</v>
      </c>
      <c r="AH1697" s="6" t="s">
        <v>109</v>
      </c>
      <c r="AI1697" s="4">
        <f t="shared" si="26"/>
        <v>0</v>
      </c>
      <c r="AJ1697" s="4" t="s">
        <v>10242</v>
      </c>
      <c r="AK1697" s="6" t="s">
        <v>472</v>
      </c>
      <c r="AL1697" s="4" t="str">
        <f>IFERROR(IF(AK1697="", "", _xlfn.XLOOKUP(AK1697, CODES!A:A,CODES!E:E)), "")</f>
        <v>Operational</v>
      </c>
      <c r="AM1697" s="4" t="str">
        <f>IFERROR(IF(AK1697="", "", _xlfn.XLOOKUP(AK1697, CODES!A:A,CODES!G:G)), "")</f>
        <v>NR</v>
      </c>
      <c r="AN1697" s="4" t="str">
        <f>IFERROR(IF(AK1697="", "", _xlfn.XLOOKUP(AK1697, CODES!A:A,CODES!I:I)), "")</f>
        <v>OHL</v>
      </c>
      <c r="AO1697" s="6" t="s">
        <v>11044</v>
      </c>
      <c r="AP1697" s="6"/>
      <c r="AQ1697" s="6"/>
      <c r="AR1697" s="6"/>
      <c r="AS1697" s="15"/>
    </row>
    <row r="1698" spans="1:45" ht="75" hidden="1" x14ac:dyDescent="0.25">
      <c r="A1698" s="13" t="s">
        <v>338</v>
      </c>
      <c r="B1698" s="4" t="s">
        <v>10886</v>
      </c>
      <c r="C1698" s="4" t="s">
        <v>11062</v>
      </c>
      <c r="D1698" s="5">
        <v>45743</v>
      </c>
      <c r="E1698" s="4"/>
      <c r="F1698" s="6" t="s">
        <v>2830</v>
      </c>
      <c r="G1698" s="4" t="s">
        <v>102</v>
      </c>
      <c r="H1698" s="6" t="s">
        <v>82</v>
      </c>
      <c r="I1698" s="6" t="s">
        <v>89</v>
      </c>
      <c r="J1698" s="4">
        <v>5</v>
      </c>
      <c r="K1698" s="4">
        <v>5</v>
      </c>
      <c r="L1698" s="4">
        <v>0</v>
      </c>
      <c r="M1698" s="4" t="s">
        <v>50</v>
      </c>
      <c r="N1698" s="6"/>
      <c r="O1698" s="6" t="s">
        <v>50</v>
      </c>
      <c r="P1698" s="6"/>
      <c r="Q1698" s="4" t="s">
        <v>51</v>
      </c>
      <c r="R1698" s="4" t="s">
        <v>52</v>
      </c>
      <c r="S1698" s="5">
        <v>43550</v>
      </c>
      <c r="T1698" s="7" t="s">
        <v>11063</v>
      </c>
      <c r="U1698" s="7" t="s">
        <v>11064</v>
      </c>
      <c r="V1698" s="7" t="s">
        <v>11065</v>
      </c>
      <c r="W1698" s="4"/>
      <c r="X1698" s="4" t="s">
        <v>64</v>
      </c>
      <c r="Y1698" s="4" t="s">
        <v>65</v>
      </c>
      <c r="Z1698" s="4"/>
      <c r="AA1698" s="4" t="s">
        <v>55</v>
      </c>
      <c r="AB1698" s="4" t="s">
        <v>45</v>
      </c>
      <c r="AC1698" s="6" t="s">
        <v>281</v>
      </c>
      <c r="AD1698" s="6" t="s">
        <v>4566</v>
      </c>
      <c r="AE1698" s="4" t="s">
        <v>11066</v>
      </c>
      <c r="AF1698" s="6" t="s">
        <v>11067</v>
      </c>
      <c r="AG1698" s="6" t="s">
        <v>108</v>
      </c>
      <c r="AH1698" s="6" t="s">
        <v>109</v>
      </c>
      <c r="AI1698" s="4">
        <f t="shared" si="26"/>
        <v>0</v>
      </c>
      <c r="AJ1698" s="4" t="s">
        <v>68</v>
      </c>
      <c r="AK1698" s="6" t="s">
        <v>347</v>
      </c>
      <c r="AL1698" s="4" t="str">
        <f>IFERROR(IF(AK1698="", "", _xlfn.XLOOKUP(AK1698, CODES!A:A,CODES!E:E)), "")</f>
        <v>Operational</v>
      </c>
      <c r="AM1698" s="4" t="str">
        <f>IFERROR(IF(AK1698="", "", _xlfn.XLOOKUP(AK1698, CODES!A:A,CODES!G:G)), "")</f>
        <v>NR</v>
      </c>
      <c r="AN1698" s="4" t="str">
        <f>IFERROR(IF(AK1698="", "", _xlfn.XLOOKUP(AK1698, CODES!A:A,CODES!I:I)), "")</f>
        <v>Regulation</v>
      </c>
      <c r="AO1698" s="6" t="s">
        <v>10761</v>
      </c>
      <c r="AP1698" s="6"/>
      <c r="AQ1698" s="6"/>
      <c r="AR1698" s="6"/>
      <c r="AS1698" s="15"/>
    </row>
    <row r="1699" spans="1:45" ht="105" hidden="1" x14ac:dyDescent="0.25">
      <c r="A1699" s="13" t="s">
        <v>338</v>
      </c>
      <c r="B1699" s="4" t="s">
        <v>10886</v>
      </c>
      <c r="C1699" s="4" t="s">
        <v>11068</v>
      </c>
      <c r="D1699" s="5">
        <v>45742</v>
      </c>
      <c r="E1699" s="4"/>
      <c r="F1699" s="6" t="s">
        <v>4350</v>
      </c>
      <c r="G1699" s="4" t="s">
        <v>102</v>
      </c>
      <c r="H1699" s="6" t="s">
        <v>51</v>
      </c>
      <c r="I1699" s="6" t="s">
        <v>89</v>
      </c>
      <c r="J1699" s="4">
        <v>9</v>
      </c>
      <c r="K1699" s="4">
        <v>12</v>
      </c>
      <c r="L1699" s="4">
        <v>0</v>
      </c>
      <c r="M1699" s="4" t="s">
        <v>810</v>
      </c>
      <c r="N1699" s="6"/>
      <c r="O1699" s="6" t="s">
        <v>810</v>
      </c>
      <c r="P1699" s="6"/>
      <c r="Q1699" s="4" t="s">
        <v>82</v>
      </c>
      <c r="R1699" s="4" t="s">
        <v>52</v>
      </c>
      <c r="S1699" s="5">
        <v>43714</v>
      </c>
      <c r="T1699" s="7" t="s">
        <v>11069</v>
      </c>
      <c r="U1699" s="7" t="s">
        <v>11070</v>
      </c>
      <c r="V1699" s="7" t="s">
        <v>11071</v>
      </c>
      <c r="W1699" s="4"/>
      <c r="X1699" s="4" t="s">
        <v>64</v>
      </c>
      <c r="Y1699" s="4" t="s">
        <v>65</v>
      </c>
      <c r="Z1699" s="4"/>
      <c r="AA1699" s="4" t="s">
        <v>55</v>
      </c>
      <c r="AB1699" s="4" t="s">
        <v>45</v>
      </c>
      <c r="AC1699" s="6" t="s">
        <v>281</v>
      </c>
      <c r="AD1699" s="6" t="s">
        <v>2571</v>
      </c>
      <c r="AE1699" s="4" t="s">
        <v>11072</v>
      </c>
      <c r="AF1699" s="6" t="s">
        <v>10899</v>
      </c>
      <c r="AG1699" s="6" t="s">
        <v>108</v>
      </c>
      <c r="AH1699" s="6" t="s">
        <v>109</v>
      </c>
      <c r="AI1699" s="4">
        <f t="shared" si="26"/>
        <v>0</v>
      </c>
      <c r="AJ1699" s="4" t="s">
        <v>68</v>
      </c>
      <c r="AK1699" s="6" t="s">
        <v>347</v>
      </c>
      <c r="AL1699" s="4" t="str">
        <f>IFERROR(IF(AK1699="", "", _xlfn.XLOOKUP(AK1699, CODES!A:A,CODES!E:E)), "")</f>
        <v>Operational</v>
      </c>
      <c r="AM1699" s="4" t="str">
        <f>IFERROR(IF(AK1699="", "", _xlfn.XLOOKUP(AK1699, CODES!A:A,CODES!G:G)), "")</f>
        <v>NR</v>
      </c>
      <c r="AN1699" s="4" t="str">
        <f>IFERROR(IF(AK1699="", "", _xlfn.XLOOKUP(AK1699, CODES!A:A,CODES!I:I)), "")</f>
        <v>Regulation</v>
      </c>
      <c r="AO1699" s="6" t="s">
        <v>11073</v>
      </c>
      <c r="AP1699" s="6"/>
      <c r="AQ1699" s="6"/>
      <c r="AR1699" s="6"/>
      <c r="AS1699" s="15"/>
    </row>
    <row r="1700" spans="1:45" ht="90" hidden="1" x14ac:dyDescent="0.25">
      <c r="A1700" s="13" t="s">
        <v>338</v>
      </c>
      <c r="B1700" s="4" t="s">
        <v>10886</v>
      </c>
      <c r="C1700" s="4" t="s">
        <v>11074</v>
      </c>
      <c r="D1700" s="5">
        <v>45742</v>
      </c>
      <c r="E1700" s="4"/>
      <c r="F1700" s="6" t="s">
        <v>11075</v>
      </c>
      <c r="G1700" s="4" t="s">
        <v>102</v>
      </c>
      <c r="H1700" s="6" t="s">
        <v>633</v>
      </c>
      <c r="I1700" s="6" t="s">
        <v>89</v>
      </c>
      <c r="J1700" s="4">
        <v>8</v>
      </c>
      <c r="K1700" s="4">
        <v>8</v>
      </c>
      <c r="L1700" s="4">
        <v>0</v>
      </c>
      <c r="M1700" s="4" t="s">
        <v>2771</v>
      </c>
      <c r="N1700" s="6"/>
      <c r="O1700" s="6" t="s">
        <v>2771</v>
      </c>
      <c r="P1700" s="6"/>
      <c r="Q1700" s="4" t="s">
        <v>82</v>
      </c>
      <c r="R1700" s="4" t="s">
        <v>52</v>
      </c>
      <c r="S1700" s="5">
        <v>43728</v>
      </c>
      <c r="T1700" s="7" t="s">
        <v>11076</v>
      </c>
      <c r="U1700" s="7" t="s">
        <v>11077</v>
      </c>
      <c r="V1700" s="7" t="s">
        <v>11071</v>
      </c>
      <c r="W1700" s="4"/>
      <c r="X1700" s="4" t="s">
        <v>64</v>
      </c>
      <c r="Y1700" s="4" t="s">
        <v>65</v>
      </c>
      <c r="Z1700" s="4"/>
      <c r="AA1700" s="4" t="s">
        <v>55</v>
      </c>
      <c r="AB1700" s="4" t="s">
        <v>45</v>
      </c>
      <c r="AC1700" s="6" t="s">
        <v>281</v>
      </c>
      <c r="AD1700" s="6" t="s">
        <v>2571</v>
      </c>
      <c r="AE1700" s="4" t="s">
        <v>11078</v>
      </c>
      <c r="AF1700" s="6" t="s">
        <v>10899</v>
      </c>
      <c r="AG1700" s="6" t="s">
        <v>108</v>
      </c>
      <c r="AH1700" s="6" t="s">
        <v>109</v>
      </c>
      <c r="AI1700" s="4">
        <f t="shared" si="26"/>
        <v>0</v>
      </c>
      <c r="AJ1700" s="4" t="s">
        <v>68</v>
      </c>
      <c r="AK1700" s="6" t="s">
        <v>347</v>
      </c>
      <c r="AL1700" s="4" t="str">
        <f>IFERROR(IF(AK1700="", "", _xlfn.XLOOKUP(AK1700, CODES!A:A,CODES!E:E)), "")</f>
        <v>Operational</v>
      </c>
      <c r="AM1700" s="4" t="str">
        <f>IFERROR(IF(AK1700="", "", _xlfn.XLOOKUP(AK1700, CODES!A:A,CODES!G:G)), "")</f>
        <v>NR</v>
      </c>
      <c r="AN1700" s="4" t="str">
        <f>IFERROR(IF(AK1700="", "", _xlfn.XLOOKUP(AK1700, CODES!A:A,CODES!I:I)), "")</f>
        <v>Regulation</v>
      </c>
      <c r="AO1700" s="6" t="s">
        <v>11073</v>
      </c>
      <c r="AP1700" s="6"/>
      <c r="AQ1700" s="6"/>
      <c r="AR1700" s="6"/>
      <c r="AS1700" s="15"/>
    </row>
    <row r="1701" spans="1:45" ht="75" hidden="1" x14ac:dyDescent="0.25">
      <c r="A1701" s="13" t="s">
        <v>258</v>
      </c>
      <c r="B1701" s="4" t="s">
        <v>10886</v>
      </c>
      <c r="C1701" s="4" t="s">
        <v>11079</v>
      </c>
      <c r="D1701" s="5">
        <v>45742</v>
      </c>
      <c r="E1701" s="4" t="s">
        <v>4379</v>
      </c>
      <c r="F1701" s="6" t="s">
        <v>2533</v>
      </c>
      <c r="G1701" s="4" t="s">
        <v>102</v>
      </c>
      <c r="H1701" s="6" t="s">
        <v>82</v>
      </c>
      <c r="I1701" s="6" t="s">
        <v>89</v>
      </c>
      <c r="J1701" s="4">
        <v>5</v>
      </c>
      <c r="K1701" s="4">
        <v>5</v>
      </c>
      <c r="L1701" s="4">
        <v>0</v>
      </c>
      <c r="M1701" s="4" t="s">
        <v>11080</v>
      </c>
      <c r="N1701" s="6"/>
      <c r="O1701" s="6" t="s">
        <v>1123</v>
      </c>
      <c r="P1701" s="6"/>
      <c r="Q1701" s="4" t="s">
        <v>51</v>
      </c>
      <c r="R1701" s="4" t="s">
        <v>52</v>
      </c>
      <c r="S1701" s="5">
        <v>43838</v>
      </c>
      <c r="T1701" s="7" t="s">
        <v>11081</v>
      </c>
      <c r="U1701" s="7" t="s">
        <v>11082</v>
      </c>
      <c r="V1701" s="7" t="s">
        <v>11071</v>
      </c>
      <c r="W1701" s="4" t="s">
        <v>916</v>
      </c>
      <c r="X1701" s="4" t="s">
        <v>2182</v>
      </c>
      <c r="Y1701" s="4" t="s">
        <v>2183</v>
      </c>
      <c r="Z1701" s="4"/>
      <c r="AA1701" s="4" t="s">
        <v>66</v>
      </c>
      <c r="AB1701" s="4" t="s">
        <v>487</v>
      </c>
      <c r="AC1701" s="6" t="s">
        <v>281</v>
      </c>
      <c r="AD1701" s="6" t="s">
        <v>2571</v>
      </c>
      <c r="AE1701" s="4" t="s">
        <v>11083</v>
      </c>
      <c r="AF1701" s="6" t="s">
        <v>10899</v>
      </c>
      <c r="AG1701" s="6" t="s">
        <v>108</v>
      </c>
      <c r="AH1701" s="6" t="s">
        <v>109</v>
      </c>
      <c r="AI1701" s="4">
        <f t="shared" si="26"/>
        <v>0</v>
      </c>
      <c r="AJ1701" s="4" t="s">
        <v>2185</v>
      </c>
      <c r="AK1701" s="6" t="s">
        <v>347</v>
      </c>
      <c r="AL1701" s="4" t="str">
        <f>IFERROR(IF(AK1701="", "", _xlfn.XLOOKUP(AK1701, CODES!A:A,CODES!E:E)), "")</f>
        <v>Operational</v>
      </c>
      <c r="AM1701" s="4" t="str">
        <f>IFERROR(IF(AK1701="", "", _xlfn.XLOOKUP(AK1701, CODES!A:A,CODES!G:G)), "")</f>
        <v>NR</v>
      </c>
      <c r="AN1701" s="4" t="str">
        <f>IFERROR(IF(AK1701="", "", _xlfn.XLOOKUP(AK1701, CODES!A:A,CODES!I:I)), "")</f>
        <v>Regulation</v>
      </c>
      <c r="AO1701" s="6" t="s">
        <v>11073</v>
      </c>
      <c r="AP1701" s="6"/>
      <c r="AQ1701" s="6"/>
      <c r="AR1701" s="6"/>
      <c r="AS1701" s="15"/>
    </row>
    <row r="1702" spans="1:45" ht="135" hidden="1" x14ac:dyDescent="0.25">
      <c r="A1702" s="13" t="s">
        <v>25</v>
      </c>
      <c r="B1702" s="4" t="s">
        <v>10886</v>
      </c>
      <c r="C1702" s="4" t="s">
        <v>11084</v>
      </c>
      <c r="D1702" s="5">
        <v>45742</v>
      </c>
      <c r="E1702" s="4" t="s">
        <v>1200</v>
      </c>
      <c r="F1702" s="6" t="s">
        <v>3920</v>
      </c>
      <c r="G1702" s="4" t="s">
        <v>372</v>
      </c>
      <c r="H1702" s="6" t="s">
        <v>11085</v>
      </c>
      <c r="I1702" s="6" t="s">
        <v>89</v>
      </c>
      <c r="J1702" s="4">
        <v>68</v>
      </c>
      <c r="K1702" s="4">
        <v>68</v>
      </c>
      <c r="L1702" s="4">
        <v>0</v>
      </c>
      <c r="M1702" s="4" t="s">
        <v>414</v>
      </c>
      <c r="N1702" s="6"/>
      <c r="O1702" s="6" t="s">
        <v>414</v>
      </c>
      <c r="P1702" s="6"/>
      <c r="Q1702" s="4" t="s">
        <v>51</v>
      </c>
      <c r="R1702" s="4" t="s">
        <v>52</v>
      </c>
      <c r="S1702" s="5">
        <v>43783</v>
      </c>
      <c r="T1702" s="7" t="s">
        <v>11086</v>
      </c>
      <c r="U1702" s="7" t="s">
        <v>11087</v>
      </c>
      <c r="V1702" s="7" t="s">
        <v>11088</v>
      </c>
      <c r="W1702" s="4" t="s">
        <v>64</v>
      </c>
      <c r="X1702" s="4" t="s">
        <v>64</v>
      </c>
      <c r="Y1702" s="4" t="s">
        <v>65</v>
      </c>
      <c r="Z1702" s="4" t="s">
        <v>65</v>
      </c>
      <c r="AA1702" s="4" t="s">
        <v>66</v>
      </c>
      <c r="AB1702" s="4" t="s">
        <v>97</v>
      </c>
      <c r="AC1702" s="6" t="s">
        <v>97</v>
      </c>
      <c r="AD1702" s="6"/>
      <c r="AE1702" s="4" t="s">
        <v>11089</v>
      </c>
      <c r="AF1702" s="6"/>
      <c r="AG1702" s="6" t="s">
        <v>108</v>
      </c>
      <c r="AH1702" s="6" t="s">
        <v>109</v>
      </c>
      <c r="AI1702" s="4">
        <f t="shared" si="26"/>
        <v>0</v>
      </c>
      <c r="AJ1702" s="4" t="s">
        <v>68</v>
      </c>
      <c r="AK1702" s="6" t="s">
        <v>927</v>
      </c>
      <c r="AL1702" s="4" t="str">
        <f>IFERROR(IF(AK1702="", "", _xlfn.XLOOKUP(AK1702, CODES!A:A,CODES!E:E)), "")</f>
        <v>Operational</v>
      </c>
      <c r="AM1702" s="4" t="str">
        <f>IFERROR(IF(AK1702="", "", _xlfn.XLOOKUP(AK1702, CODES!A:A,CODES!G:G)), "")</f>
        <v>Depot</v>
      </c>
      <c r="AN1702" s="4" t="str">
        <f>IFERROR(IF(AK1702="", "", _xlfn.XLOOKUP(AK1702, CODES!A:A,CODES!I:I)), "")</f>
        <v>Awaiting Acceptance</v>
      </c>
      <c r="AO1702" s="6" t="s">
        <v>11090</v>
      </c>
      <c r="AP1702" s="6"/>
      <c r="AQ1702" s="6"/>
      <c r="AR1702" s="6"/>
      <c r="AS1702" s="15"/>
    </row>
    <row r="1703" spans="1:45" ht="300" hidden="1" x14ac:dyDescent="0.25">
      <c r="A1703" s="13" t="s">
        <v>25</v>
      </c>
      <c r="B1703" s="4" t="s">
        <v>10886</v>
      </c>
      <c r="C1703" s="4" t="s">
        <v>11091</v>
      </c>
      <c r="D1703" s="5">
        <v>45741</v>
      </c>
      <c r="E1703" s="4" t="s">
        <v>8538</v>
      </c>
      <c r="F1703" s="6" t="s">
        <v>8539</v>
      </c>
      <c r="G1703" s="4" t="s">
        <v>192</v>
      </c>
      <c r="H1703" s="6" t="s">
        <v>1494</v>
      </c>
      <c r="I1703" s="6" t="s">
        <v>89</v>
      </c>
      <c r="J1703" s="4">
        <v>12</v>
      </c>
      <c r="K1703" s="4">
        <v>12</v>
      </c>
      <c r="L1703" s="4">
        <v>0</v>
      </c>
      <c r="M1703" s="4" t="s">
        <v>852</v>
      </c>
      <c r="N1703" s="6" t="s">
        <v>3669</v>
      </c>
      <c r="O1703" s="6" t="s">
        <v>852</v>
      </c>
      <c r="P1703" s="6"/>
      <c r="Q1703" s="4" t="s">
        <v>51</v>
      </c>
      <c r="R1703" s="4" t="s">
        <v>52</v>
      </c>
      <c r="S1703" s="5">
        <v>43957</v>
      </c>
      <c r="T1703" s="7" t="s">
        <v>11092</v>
      </c>
      <c r="U1703" s="7" t="s">
        <v>11093</v>
      </c>
      <c r="V1703" s="7"/>
      <c r="W1703" s="4" t="s">
        <v>95</v>
      </c>
      <c r="X1703" s="4" t="s">
        <v>95</v>
      </c>
      <c r="Y1703" s="4" t="s">
        <v>574</v>
      </c>
      <c r="Z1703" s="4" t="s">
        <v>574</v>
      </c>
      <c r="AA1703" s="4" t="s">
        <v>66</v>
      </c>
      <c r="AB1703" s="4" t="s">
        <v>97</v>
      </c>
      <c r="AC1703" s="6" t="s">
        <v>97</v>
      </c>
      <c r="AD1703" s="6"/>
      <c r="AE1703" s="4" t="s">
        <v>11094</v>
      </c>
      <c r="AF1703" s="6"/>
      <c r="AG1703" s="6" t="s">
        <v>97</v>
      </c>
      <c r="AH1703" s="6" t="s">
        <v>137</v>
      </c>
      <c r="AI1703" s="4">
        <f t="shared" si="26"/>
        <v>0</v>
      </c>
      <c r="AJ1703" s="4" t="s">
        <v>58</v>
      </c>
      <c r="AK1703" s="6" t="s">
        <v>8392</v>
      </c>
      <c r="AL1703" s="4" t="str">
        <f>IFERROR(IF(AK1703="", "", _xlfn.XLOOKUP(AK1703, CODES!A:A,CODES!E:E)), "")</f>
        <v>Monitoring System</v>
      </c>
      <c r="AM1703" s="4" t="str">
        <f>IFERROR(IF(AK1703="", "", _xlfn.XLOOKUP(AK1703, CODES!A:A,CODES!G:G)), "")</f>
        <v>TMS</v>
      </c>
      <c r="AN1703" s="4" t="str">
        <f>IFERROR(IF(AK1703="", "", _xlfn.XLOOKUP(AK1703, CODES!A:A,CODES!I:I)), "")</f>
        <v>Cab I/F Unit</v>
      </c>
      <c r="AO1703" s="6" t="s">
        <v>11095</v>
      </c>
      <c r="AP1703" s="6"/>
      <c r="AQ1703" s="6"/>
      <c r="AR1703" s="6"/>
      <c r="AS1703" s="15"/>
    </row>
    <row r="1704" spans="1:45" ht="90" hidden="1" x14ac:dyDescent="0.25">
      <c r="A1704" s="13" t="s">
        <v>258</v>
      </c>
      <c r="B1704" s="4" t="s">
        <v>10886</v>
      </c>
      <c r="C1704" s="4" t="s">
        <v>11096</v>
      </c>
      <c r="D1704" s="5">
        <v>45741</v>
      </c>
      <c r="E1704" s="4" t="s">
        <v>2821</v>
      </c>
      <c r="F1704" s="6" t="s">
        <v>2822</v>
      </c>
      <c r="G1704" s="4" t="s">
        <v>4547</v>
      </c>
      <c r="H1704" s="6" t="s">
        <v>143</v>
      </c>
      <c r="I1704" s="6" t="s">
        <v>89</v>
      </c>
      <c r="J1704" s="4">
        <v>1</v>
      </c>
      <c r="K1704" s="4">
        <v>1</v>
      </c>
      <c r="L1704" s="4">
        <v>0</v>
      </c>
      <c r="M1704" s="4" t="s">
        <v>62</v>
      </c>
      <c r="N1704" s="6"/>
      <c r="O1704" s="6" t="s">
        <v>145</v>
      </c>
      <c r="P1704" s="6"/>
      <c r="Q1704" s="4" t="s">
        <v>51</v>
      </c>
      <c r="R1704" s="4" t="s">
        <v>52</v>
      </c>
      <c r="S1704" s="5">
        <v>44077</v>
      </c>
      <c r="T1704" s="7" t="s">
        <v>11097</v>
      </c>
      <c r="U1704" s="7" t="s">
        <v>11098</v>
      </c>
      <c r="V1704" s="7" t="s">
        <v>11099</v>
      </c>
      <c r="W1704" s="4" t="s">
        <v>916</v>
      </c>
      <c r="X1704" s="4" t="s">
        <v>4389</v>
      </c>
      <c r="Y1704" s="4" t="s">
        <v>11100</v>
      </c>
      <c r="Z1704" s="4"/>
      <c r="AA1704" s="4" t="s">
        <v>66</v>
      </c>
      <c r="AB1704" s="4" t="s">
        <v>487</v>
      </c>
      <c r="AC1704" s="6" t="s">
        <v>281</v>
      </c>
      <c r="AD1704" s="6" t="s">
        <v>2571</v>
      </c>
      <c r="AE1704" s="4" t="s">
        <v>11101</v>
      </c>
      <c r="AF1704" s="6" t="s">
        <v>10899</v>
      </c>
      <c r="AG1704" s="6" t="s">
        <v>108</v>
      </c>
      <c r="AH1704" s="6" t="s">
        <v>109</v>
      </c>
      <c r="AI1704" s="4">
        <f t="shared" si="26"/>
        <v>0</v>
      </c>
      <c r="AJ1704" s="4" t="s">
        <v>11102</v>
      </c>
      <c r="AK1704" s="6" t="s">
        <v>347</v>
      </c>
      <c r="AL1704" s="4" t="str">
        <f>IFERROR(IF(AK1704="", "", _xlfn.XLOOKUP(AK1704, CODES!A:A,CODES!E:E)), "")</f>
        <v>Operational</v>
      </c>
      <c r="AM1704" s="4" t="str">
        <f>IFERROR(IF(AK1704="", "", _xlfn.XLOOKUP(AK1704, CODES!A:A,CODES!G:G)), "")</f>
        <v>NR</v>
      </c>
      <c r="AN1704" s="4" t="str">
        <f>IFERROR(IF(AK1704="", "", _xlfn.XLOOKUP(AK1704, CODES!A:A,CODES!I:I)), "")</f>
        <v>Regulation</v>
      </c>
      <c r="AO1704" s="6" t="s">
        <v>11103</v>
      </c>
      <c r="AP1704" s="6"/>
      <c r="AQ1704" s="6"/>
      <c r="AR1704" s="6"/>
      <c r="AS1704" s="15"/>
    </row>
    <row r="1705" spans="1:45" ht="150" hidden="1" x14ac:dyDescent="0.25">
      <c r="A1705" s="13" t="s">
        <v>25</v>
      </c>
      <c r="B1705" s="4" t="s">
        <v>10886</v>
      </c>
      <c r="C1705" s="4" t="s">
        <v>11104</v>
      </c>
      <c r="D1705" s="5">
        <v>45741</v>
      </c>
      <c r="E1705" s="4" t="s">
        <v>1678</v>
      </c>
      <c r="F1705" s="6" t="s">
        <v>1679</v>
      </c>
      <c r="G1705" s="4" t="s">
        <v>275</v>
      </c>
      <c r="H1705" s="6" t="s">
        <v>116</v>
      </c>
      <c r="I1705" s="6" t="s">
        <v>89</v>
      </c>
      <c r="J1705" s="4">
        <v>7</v>
      </c>
      <c r="K1705" s="4">
        <v>7</v>
      </c>
      <c r="L1705" s="4">
        <v>0</v>
      </c>
      <c r="M1705" s="4" t="s">
        <v>264</v>
      </c>
      <c r="N1705" s="6" t="s">
        <v>10487</v>
      </c>
      <c r="O1705" s="6" t="s">
        <v>264</v>
      </c>
      <c r="P1705" s="6"/>
      <c r="Q1705" s="4" t="s">
        <v>51</v>
      </c>
      <c r="R1705" s="4" t="s">
        <v>52</v>
      </c>
      <c r="S1705" s="5">
        <v>43908</v>
      </c>
      <c r="T1705" s="7" t="s">
        <v>11105</v>
      </c>
      <c r="U1705" s="7" t="s">
        <v>11106</v>
      </c>
      <c r="V1705" s="7" t="s">
        <v>11107</v>
      </c>
      <c r="W1705" s="4" t="s">
        <v>95</v>
      </c>
      <c r="X1705" s="4" t="s">
        <v>95</v>
      </c>
      <c r="Y1705" s="4" t="s">
        <v>96</v>
      </c>
      <c r="Z1705" s="4" t="s">
        <v>96</v>
      </c>
      <c r="AA1705" s="4" t="s">
        <v>66</v>
      </c>
      <c r="AB1705" s="4" t="s">
        <v>97</v>
      </c>
      <c r="AC1705" s="6" t="s">
        <v>97</v>
      </c>
      <c r="AD1705" s="6" t="s">
        <v>4969</v>
      </c>
      <c r="AE1705" s="4" t="s">
        <v>11108</v>
      </c>
      <c r="AF1705" s="6" t="s">
        <v>11109</v>
      </c>
      <c r="AG1705" s="6" t="s">
        <v>124</v>
      </c>
      <c r="AH1705" s="6" t="s">
        <v>109</v>
      </c>
      <c r="AI1705" s="4">
        <f t="shared" si="26"/>
        <v>0</v>
      </c>
      <c r="AJ1705" s="4" t="s">
        <v>58</v>
      </c>
      <c r="AK1705" s="6" t="s">
        <v>199</v>
      </c>
      <c r="AL1705" s="4" t="str">
        <f>IFERROR(IF(AK1705="", "", _xlfn.XLOOKUP(AK1705, CODES!A:A,CODES!E:E)), "")</f>
        <v>Operational</v>
      </c>
      <c r="AM1705" s="4" t="str">
        <f>IFERROR(IF(AK1705="", "", _xlfn.XLOOKUP(AK1705, CODES!A:A,CODES!G:G)), "")</f>
        <v>Staff</v>
      </c>
      <c r="AN1705" s="4" t="str">
        <f>IFERROR(IF(AK1705="", "", _xlfn.XLOOKUP(AK1705, CODES!A:A,CODES!I:I)), "")</f>
        <v>Driver</v>
      </c>
      <c r="AO1705" s="6" t="s">
        <v>11110</v>
      </c>
      <c r="AP1705" s="6"/>
      <c r="AQ1705" s="6"/>
      <c r="AR1705" s="6"/>
      <c r="AS1705" s="15"/>
    </row>
    <row r="1706" spans="1:45" ht="135" hidden="1" x14ac:dyDescent="0.25">
      <c r="A1706" s="13" t="s">
        <v>338</v>
      </c>
      <c r="B1706" s="4" t="s">
        <v>10886</v>
      </c>
      <c r="C1706" s="4" t="s">
        <v>11111</v>
      </c>
      <c r="D1706" s="5">
        <v>45741</v>
      </c>
      <c r="E1706" s="4"/>
      <c r="F1706" s="6" t="s">
        <v>10661</v>
      </c>
      <c r="G1706" s="4" t="s">
        <v>250</v>
      </c>
      <c r="H1706" s="6" t="s">
        <v>448</v>
      </c>
      <c r="I1706" s="6" t="s">
        <v>89</v>
      </c>
      <c r="J1706" s="4">
        <v>21</v>
      </c>
      <c r="K1706" s="4">
        <v>34</v>
      </c>
      <c r="L1706" s="4">
        <v>0</v>
      </c>
      <c r="M1706" s="4" t="s">
        <v>1137</v>
      </c>
      <c r="N1706" s="6" t="s">
        <v>11112</v>
      </c>
      <c r="O1706" s="6" t="s">
        <v>1137</v>
      </c>
      <c r="P1706" s="6"/>
      <c r="Q1706" s="4" t="s">
        <v>82</v>
      </c>
      <c r="R1706" s="4" t="s">
        <v>52</v>
      </c>
      <c r="S1706" s="5">
        <v>43819</v>
      </c>
      <c r="T1706" s="7" t="s">
        <v>11113</v>
      </c>
      <c r="U1706" s="7" t="s">
        <v>11114</v>
      </c>
      <c r="V1706" s="7" t="s">
        <v>11115</v>
      </c>
      <c r="W1706" s="4"/>
      <c r="X1706" s="4" t="s">
        <v>53</v>
      </c>
      <c r="Y1706" s="4" t="s">
        <v>418</v>
      </c>
      <c r="Z1706" s="4"/>
      <c r="AA1706" s="4" t="s">
        <v>66</v>
      </c>
      <c r="AB1706" s="4" t="s">
        <v>45</v>
      </c>
      <c r="AC1706" s="6" t="s">
        <v>281</v>
      </c>
      <c r="AD1706" s="6" t="s">
        <v>4871</v>
      </c>
      <c r="AE1706" s="4" t="s">
        <v>11116</v>
      </c>
      <c r="AF1706" s="6" t="s">
        <v>10668</v>
      </c>
      <c r="AG1706" s="6" t="s">
        <v>124</v>
      </c>
      <c r="AH1706" s="6" t="s">
        <v>109</v>
      </c>
      <c r="AI1706" s="4">
        <f t="shared" si="26"/>
        <v>0</v>
      </c>
      <c r="AJ1706" s="4" t="s">
        <v>58</v>
      </c>
      <c r="AK1706" s="6" t="s">
        <v>324</v>
      </c>
      <c r="AL1706" s="4" t="str">
        <f>IFERROR(IF(AK1706="", "", _xlfn.XLOOKUP(AK1706, CODES!A:A,CODES!E:E)), "")</f>
        <v>Operational</v>
      </c>
      <c r="AM1706" s="4" t="str">
        <f>IFERROR(IF(AK1706="", "", _xlfn.XLOOKUP(AK1706, CODES!A:A,CODES!G:G)), "")</f>
        <v>Staff</v>
      </c>
      <c r="AN1706" s="4" t="str">
        <f>IFERROR(IF(AK1706="", "", _xlfn.XLOOKUP(AK1706, CODES!A:A,CODES!I:I)), "")</f>
        <v>TM</v>
      </c>
      <c r="AO1706" s="6" t="s">
        <v>11117</v>
      </c>
      <c r="AP1706" s="6"/>
      <c r="AQ1706" s="6"/>
      <c r="AR1706" s="6"/>
      <c r="AS1706" s="15"/>
    </row>
    <row r="1707" spans="1:45" ht="165" hidden="1" x14ac:dyDescent="0.25">
      <c r="A1707" s="13" t="s">
        <v>25</v>
      </c>
      <c r="B1707" s="4" t="s">
        <v>10886</v>
      </c>
      <c r="C1707" s="4" t="s">
        <v>11118</v>
      </c>
      <c r="D1707" s="5">
        <v>45741</v>
      </c>
      <c r="E1707" s="4" t="s">
        <v>896</v>
      </c>
      <c r="F1707" s="6" t="s">
        <v>11119</v>
      </c>
      <c r="G1707" s="4" t="s">
        <v>11120</v>
      </c>
      <c r="H1707" s="6" t="s">
        <v>89</v>
      </c>
      <c r="I1707" s="6" t="s">
        <v>449</v>
      </c>
      <c r="J1707" s="4">
        <v>0</v>
      </c>
      <c r="K1707" s="4">
        <v>0</v>
      </c>
      <c r="L1707" s="4">
        <v>0.5</v>
      </c>
      <c r="M1707" s="4" t="s">
        <v>144</v>
      </c>
      <c r="N1707" s="6"/>
      <c r="O1707" s="6" t="s">
        <v>144</v>
      </c>
      <c r="P1707" s="6"/>
      <c r="Q1707" s="4" t="s">
        <v>51</v>
      </c>
      <c r="R1707" s="4" t="s">
        <v>52</v>
      </c>
      <c r="S1707" s="5">
        <v>43532</v>
      </c>
      <c r="T1707" s="7" t="s">
        <v>11121</v>
      </c>
      <c r="U1707" s="7" t="s">
        <v>11122</v>
      </c>
      <c r="V1707" s="7" t="s">
        <v>11123</v>
      </c>
      <c r="W1707" s="4" t="s">
        <v>53</v>
      </c>
      <c r="X1707" s="4" t="s">
        <v>53</v>
      </c>
      <c r="Y1707" s="4" t="s">
        <v>148</v>
      </c>
      <c r="Z1707" s="4" t="s">
        <v>148</v>
      </c>
      <c r="AA1707" s="4" t="s">
        <v>66</v>
      </c>
      <c r="AB1707" s="4" t="s">
        <v>97</v>
      </c>
      <c r="AC1707" s="6" t="s">
        <v>97</v>
      </c>
      <c r="AD1707" s="6"/>
      <c r="AE1707" s="4" t="s">
        <v>11124</v>
      </c>
      <c r="AF1707" s="6"/>
      <c r="AG1707" s="6" t="s">
        <v>366</v>
      </c>
      <c r="AH1707" s="6" t="s">
        <v>109</v>
      </c>
      <c r="AI1707" s="4">
        <f t="shared" si="26"/>
        <v>0</v>
      </c>
      <c r="AJ1707" s="4" t="s">
        <v>68</v>
      </c>
      <c r="AK1707" s="6" t="s">
        <v>367</v>
      </c>
      <c r="AL1707" s="4" t="str">
        <f>IFERROR(IF(AK1707="", "", _xlfn.XLOOKUP(AK1707, CODES!A:A,CODES!E:E)), "")</f>
        <v>LNER</v>
      </c>
      <c r="AM1707" s="4" t="str">
        <f>IFERROR(IF(AK1707="", "", _xlfn.XLOOKUP(AK1707, CODES!A:A,CODES!G:G)), "")</f>
        <v>Other</v>
      </c>
      <c r="AN1707" s="4" t="str">
        <f>IFERROR(IF(AK1707="", "", _xlfn.XLOOKUP(AK1707, CODES!A:A,CODES!I:I)), "")</f>
        <v>Availability</v>
      </c>
      <c r="AO1707" s="6" t="s">
        <v>11125</v>
      </c>
      <c r="AP1707" s="6"/>
      <c r="AQ1707" s="6"/>
      <c r="AR1707" s="6"/>
      <c r="AS1707" s="15"/>
    </row>
    <row r="1708" spans="1:45" ht="225" hidden="1" x14ac:dyDescent="0.25">
      <c r="A1708" s="13" t="s">
        <v>25</v>
      </c>
      <c r="B1708" s="4" t="s">
        <v>10886</v>
      </c>
      <c r="C1708" s="4" t="s">
        <v>11126</v>
      </c>
      <c r="D1708" s="5">
        <v>45740</v>
      </c>
      <c r="E1708" s="4" t="s">
        <v>2898</v>
      </c>
      <c r="F1708" s="6" t="s">
        <v>2899</v>
      </c>
      <c r="G1708" s="4" t="s">
        <v>4100</v>
      </c>
      <c r="H1708" s="6" t="s">
        <v>2729</v>
      </c>
      <c r="I1708" s="6" t="s">
        <v>89</v>
      </c>
      <c r="J1708" s="4">
        <v>32</v>
      </c>
      <c r="K1708" s="4">
        <v>70</v>
      </c>
      <c r="L1708" s="4">
        <v>0</v>
      </c>
      <c r="M1708" s="4" t="s">
        <v>144</v>
      </c>
      <c r="N1708" s="6"/>
      <c r="O1708" s="6" t="s">
        <v>144</v>
      </c>
      <c r="P1708" s="6"/>
      <c r="Q1708" s="4" t="s">
        <v>51</v>
      </c>
      <c r="R1708" s="4" t="s">
        <v>52</v>
      </c>
      <c r="S1708" s="5">
        <v>43532</v>
      </c>
      <c r="T1708" s="7" t="s">
        <v>11127</v>
      </c>
      <c r="U1708" s="7" t="s">
        <v>11128</v>
      </c>
      <c r="V1708" s="7" t="s">
        <v>11129</v>
      </c>
      <c r="W1708" s="4" t="s">
        <v>53</v>
      </c>
      <c r="X1708" s="4" t="s">
        <v>53</v>
      </c>
      <c r="Y1708" s="4" t="s">
        <v>187</v>
      </c>
      <c r="Z1708" s="4" t="s">
        <v>187</v>
      </c>
      <c r="AA1708" s="4" t="s">
        <v>66</v>
      </c>
      <c r="AB1708" s="4" t="s">
        <v>97</v>
      </c>
      <c r="AC1708" s="6" t="s">
        <v>97</v>
      </c>
      <c r="AD1708" s="6"/>
      <c r="AE1708" s="4" t="s">
        <v>11130</v>
      </c>
      <c r="AF1708" s="6"/>
      <c r="AG1708" s="6" t="s">
        <v>97</v>
      </c>
      <c r="AH1708" s="6" t="s">
        <v>137</v>
      </c>
      <c r="AI1708" s="4">
        <f t="shared" si="26"/>
        <v>0</v>
      </c>
      <c r="AJ1708" s="4" t="s">
        <v>58</v>
      </c>
      <c r="AK1708" s="6" t="s">
        <v>11131</v>
      </c>
      <c r="AL1708" s="4" t="str">
        <f>IFERROR(IF(AK1708="", "", _xlfn.XLOOKUP(AK1708, CODES!A:A,CODES!E:E)), "")</f>
        <v>Safety System</v>
      </c>
      <c r="AM1708" s="4" t="str">
        <f>IFERROR(IF(AK1708="", "", _xlfn.XLOOKUP(AK1708, CODES!A:A,CODES!G:G)), "")</f>
        <v>TCA</v>
      </c>
      <c r="AN1708" s="4" t="str">
        <f>IFERROR(IF(AK1708="", "", _xlfn.XLOOKUP(AK1708, CODES!A:A,CODES!I:I)), "")</f>
        <v>TCA  Antenna</v>
      </c>
      <c r="AO1708" s="6" t="s">
        <v>11132</v>
      </c>
      <c r="AP1708" s="6"/>
      <c r="AQ1708" s="6"/>
      <c r="AR1708" s="6"/>
      <c r="AS1708" s="15"/>
    </row>
    <row r="1709" spans="1:45" ht="75" hidden="1" x14ac:dyDescent="0.25">
      <c r="A1709" s="13" t="s">
        <v>258</v>
      </c>
      <c r="B1709" s="4" t="s">
        <v>10886</v>
      </c>
      <c r="C1709" s="4" t="s">
        <v>11133</v>
      </c>
      <c r="D1709" s="5">
        <v>45740</v>
      </c>
      <c r="E1709" s="4" t="s">
        <v>8312</v>
      </c>
      <c r="F1709" s="6" t="s">
        <v>11134</v>
      </c>
      <c r="G1709" s="4" t="s">
        <v>10642</v>
      </c>
      <c r="H1709" s="6" t="s">
        <v>392</v>
      </c>
      <c r="I1709" s="6" t="s">
        <v>89</v>
      </c>
      <c r="J1709" s="4">
        <v>3</v>
      </c>
      <c r="K1709" s="4">
        <v>3</v>
      </c>
      <c r="L1709" s="4">
        <v>0</v>
      </c>
      <c r="M1709" s="4" t="s">
        <v>8759</v>
      </c>
      <c r="N1709" s="6"/>
      <c r="O1709" s="6" t="s">
        <v>2121</v>
      </c>
      <c r="P1709" s="6"/>
      <c r="Q1709" s="4" t="s">
        <v>51</v>
      </c>
      <c r="R1709" s="4" t="s">
        <v>52</v>
      </c>
      <c r="S1709" s="5">
        <v>43542</v>
      </c>
      <c r="T1709" s="7" t="s">
        <v>11135</v>
      </c>
      <c r="U1709" s="7" t="s">
        <v>11136</v>
      </c>
      <c r="V1709" s="7" t="s">
        <v>11137</v>
      </c>
      <c r="W1709" s="4" t="s">
        <v>916</v>
      </c>
      <c r="X1709" s="4" t="s">
        <v>2182</v>
      </c>
      <c r="Y1709" s="4" t="s">
        <v>4535</v>
      </c>
      <c r="Z1709" s="4"/>
      <c r="AA1709" s="4" t="s">
        <v>66</v>
      </c>
      <c r="AB1709" s="4" t="s">
        <v>487</v>
      </c>
      <c r="AC1709" s="6" t="s">
        <v>281</v>
      </c>
      <c r="AD1709" s="6" t="s">
        <v>2571</v>
      </c>
      <c r="AE1709" s="4" t="s">
        <v>11138</v>
      </c>
      <c r="AF1709" s="6" t="s">
        <v>10899</v>
      </c>
      <c r="AG1709" s="6" t="s">
        <v>124</v>
      </c>
      <c r="AH1709" s="6" t="s">
        <v>109</v>
      </c>
      <c r="AI1709" s="4">
        <f t="shared" si="26"/>
        <v>0</v>
      </c>
      <c r="AJ1709" s="4" t="s">
        <v>2185</v>
      </c>
      <c r="AK1709" s="6" t="s">
        <v>347</v>
      </c>
      <c r="AL1709" s="4" t="str">
        <f>IFERROR(IF(AK1709="", "", _xlfn.XLOOKUP(AK1709, CODES!A:A,CODES!E:E)), "")</f>
        <v>Operational</v>
      </c>
      <c r="AM1709" s="4" t="str">
        <f>IFERROR(IF(AK1709="", "", _xlfn.XLOOKUP(AK1709, CODES!A:A,CODES!G:G)), "")</f>
        <v>NR</v>
      </c>
      <c r="AN1709" s="4" t="str">
        <f>IFERROR(IF(AK1709="", "", _xlfn.XLOOKUP(AK1709, CODES!A:A,CODES!I:I)), "")</f>
        <v>Regulation</v>
      </c>
      <c r="AO1709" s="6" t="s">
        <v>11139</v>
      </c>
      <c r="AP1709" s="6"/>
      <c r="AQ1709" s="6"/>
      <c r="AR1709" s="6"/>
      <c r="AS1709" s="15"/>
    </row>
    <row r="1710" spans="1:45" ht="195" hidden="1" x14ac:dyDescent="0.25">
      <c r="A1710" s="13" t="s">
        <v>25</v>
      </c>
      <c r="B1710" s="4" t="s">
        <v>10886</v>
      </c>
      <c r="C1710" s="4" t="s">
        <v>11140</v>
      </c>
      <c r="D1710" s="5">
        <v>45740</v>
      </c>
      <c r="E1710" s="4" t="s">
        <v>1462</v>
      </c>
      <c r="F1710" s="6" t="s">
        <v>8722</v>
      </c>
      <c r="G1710" s="4" t="s">
        <v>6068</v>
      </c>
      <c r="H1710" s="6" t="s">
        <v>73</v>
      </c>
      <c r="I1710" s="6" t="s">
        <v>89</v>
      </c>
      <c r="J1710" s="4">
        <v>11</v>
      </c>
      <c r="K1710" s="4">
        <v>29</v>
      </c>
      <c r="L1710" s="4">
        <v>0</v>
      </c>
      <c r="M1710" s="4" t="s">
        <v>652</v>
      </c>
      <c r="N1710" s="6"/>
      <c r="O1710" s="6" t="s">
        <v>652</v>
      </c>
      <c r="P1710" s="6"/>
      <c r="Q1710" s="4" t="s">
        <v>82</v>
      </c>
      <c r="R1710" s="4" t="s">
        <v>52</v>
      </c>
      <c r="S1710" s="5">
        <v>43714</v>
      </c>
      <c r="T1710" s="7" t="s">
        <v>11141</v>
      </c>
      <c r="U1710" s="7" t="s">
        <v>11142</v>
      </c>
      <c r="V1710" s="7" t="s">
        <v>11143</v>
      </c>
      <c r="W1710" s="4" t="s">
        <v>53</v>
      </c>
      <c r="X1710" s="4" t="s">
        <v>53</v>
      </c>
      <c r="Y1710" s="4" t="s">
        <v>83</v>
      </c>
      <c r="Z1710" s="4" t="s">
        <v>83</v>
      </c>
      <c r="AA1710" s="4" t="s">
        <v>66</v>
      </c>
      <c r="AB1710" s="4" t="s">
        <v>97</v>
      </c>
      <c r="AC1710" s="6" t="s">
        <v>97</v>
      </c>
      <c r="AD1710" s="6"/>
      <c r="AE1710" s="4" t="s">
        <v>11144</v>
      </c>
      <c r="AF1710" s="6"/>
      <c r="AG1710" s="6" t="s">
        <v>97</v>
      </c>
      <c r="AH1710" s="6" t="s">
        <v>137</v>
      </c>
      <c r="AI1710" s="4">
        <f t="shared" si="26"/>
        <v>0</v>
      </c>
      <c r="AJ1710" s="4" t="s">
        <v>58</v>
      </c>
      <c r="AK1710" s="6" t="s">
        <v>10705</v>
      </c>
      <c r="AL1710" s="4" t="str">
        <f>IFERROR(IF(AK1710="", "", _xlfn.XLOOKUP(AK1710, CODES!A:A,CODES!E:E)), "")</f>
        <v>Water and Toilet Systems</v>
      </c>
      <c r="AM1710" s="4" t="str">
        <f>IFERROR(IF(AK1710="", "", _xlfn.XLOOKUP(AK1710, CODES!A:A,CODES!G:G)), "")</f>
        <v>Vacuum Toilet</v>
      </c>
      <c r="AN1710" s="4" t="str">
        <f>IFERROR(IF(AK1710="", "", _xlfn.XLOOKUP(AK1710, CODES!A:A,CODES!I:I)), "")</f>
        <v>Air piping / fittings</v>
      </c>
      <c r="AO1710" s="6" t="s">
        <v>11145</v>
      </c>
      <c r="AP1710" s="6"/>
      <c r="AQ1710" s="6"/>
      <c r="AR1710" s="6"/>
      <c r="AS1710" s="15"/>
    </row>
    <row r="1711" spans="1:45" ht="150" hidden="1" x14ac:dyDescent="0.25">
      <c r="A1711" s="13" t="s">
        <v>25</v>
      </c>
      <c r="B1711" s="4" t="s">
        <v>10886</v>
      </c>
      <c r="C1711" s="4" t="s">
        <v>11146</v>
      </c>
      <c r="D1711" s="5">
        <v>45740</v>
      </c>
      <c r="E1711" s="4" t="s">
        <v>896</v>
      </c>
      <c r="F1711" s="6" t="s">
        <v>897</v>
      </c>
      <c r="G1711" s="4" t="s">
        <v>11147</v>
      </c>
      <c r="H1711" s="6" t="s">
        <v>168</v>
      </c>
      <c r="I1711" s="6" t="s">
        <v>89</v>
      </c>
      <c r="J1711" s="4">
        <v>6</v>
      </c>
      <c r="K1711" s="4">
        <v>11</v>
      </c>
      <c r="L1711" s="4">
        <v>0</v>
      </c>
      <c r="M1711" s="4" t="s">
        <v>1404</v>
      </c>
      <c r="N1711" s="6" t="s">
        <v>5222</v>
      </c>
      <c r="O1711" s="6" t="s">
        <v>1404</v>
      </c>
      <c r="P1711" s="6"/>
      <c r="Q1711" s="4" t="s">
        <v>51</v>
      </c>
      <c r="R1711" s="4" t="s">
        <v>52</v>
      </c>
      <c r="S1711" s="5">
        <v>43532</v>
      </c>
      <c r="T1711" s="7" t="s">
        <v>11148</v>
      </c>
      <c r="U1711" s="7" t="s">
        <v>11149</v>
      </c>
      <c r="V1711" s="7"/>
      <c r="W1711" s="4" t="s">
        <v>53</v>
      </c>
      <c r="X1711" s="4" t="s">
        <v>53</v>
      </c>
      <c r="Y1711" s="4" t="s">
        <v>76</v>
      </c>
      <c r="Z1711" s="4" t="s">
        <v>76</v>
      </c>
      <c r="AA1711" s="4" t="s">
        <v>66</v>
      </c>
      <c r="AB1711" s="4" t="s">
        <v>97</v>
      </c>
      <c r="AC1711" s="6" t="s">
        <v>97</v>
      </c>
      <c r="AD1711" s="6"/>
      <c r="AE1711" s="4" t="s">
        <v>11150</v>
      </c>
      <c r="AF1711" s="6"/>
      <c r="AG1711" s="6" t="s">
        <v>175</v>
      </c>
      <c r="AH1711" s="6" t="s">
        <v>109</v>
      </c>
      <c r="AI1711" s="4">
        <f t="shared" si="26"/>
        <v>0</v>
      </c>
      <c r="AJ1711" s="4" t="s">
        <v>58</v>
      </c>
      <c r="AK1711" s="6" t="s">
        <v>11151</v>
      </c>
      <c r="AL1711" s="4" t="str">
        <f>IFERROR(IF(AK1711="", "", _xlfn.XLOOKUP(AK1711, CODES!A:A,CODES!E:E)), "")</f>
        <v>Brake System</v>
      </c>
      <c r="AM1711" s="4" t="str">
        <f>IFERROR(IF(AK1711="", "", _xlfn.XLOOKUP(AK1711, CODES!A:A,CODES!G:G)), "")</f>
        <v>Bogie Brake Equipment</v>
      </c>
      <c r="AN1711" s="4" t="str">
        <f>IFERROR(IF(AK1711="", "", _xlfn.XLOOKUP(AK1711, CODES!A:A,CODES!I:I)), "")</f>
        <v>Sintered Brake Pads</v>
      </c>
      <c r="AO1711" s="6" t="s">
        <v>11152</v>
      </c>
      <c r="AP1711" s="6"/>
      <c r="AQ1711" s="6"/>
      <c r="AR1711" s="6"/>
      <c r="AS1711" s="15"/>
    </row>
    <row r="1712" spans="1:45" ht="150" hidden="1" x14ac:dyDescent="0.25">
      <c r="A1712" s="13" t="s">
        <v>25</v>
      </c>
      <c r="B1712" s="4" t="s">
        <v>10886</v>
      </c>
      <c r="C1712" s="4" t="s">
        <v>11153</v>
      </c>
      <c r="D1712" s="5">
        <v>45740</v>
      </c>
      <c r="E1712" s="4" t="s">
        <v>294</v>
      </c>
      <c r="F1712" s="6" t="s">
        <v>3769</v>
      </c>
      <c r="G1712" s="4" t="s">
        <v>2393</v>
      </c>
      <c r="H1712" s="6" t="s">
        <v>392</v>
      </c>
      <c r="I1712" s="6" t="s">
        <v>89</v>
      </c>
      <c r="J1712" s="4">
        <v>3</v>
      </c>
      <c r="K1712" s="4">
        <v>6</v>
      </c>
      <c r="L1712" s="4">
        <v>0</v>
      </c>
      <c r="M1712" s="4" t="s">
        <v>1187</v>
      </c>
      <c r="N1712" s="6" t="s">
        <v>11154</v>
      </c>
      <c r="O1712" s="6" t="s">
        <v>1187</v>
      </c>
      <c r="P1712" s="6" t="s">
        <v>569</v>
      </c>
      <c r="Q1712" s="4" t="s">
        <v>82</v>
      </c>
      <c r="R1712" s="4" t="s">
        <v>52</v>
      </c>
      <c r="S1712" s="5">
        <v>43686</v>
      </c>
      <c r="T1712" s="7" t="s">
        <v>11155</v>
      </c>
      <c r="U1712" s="7" t="s">
        <v>11156</v>
      </c>
      <c r="V1712" s="7"/>
      <c r="W1712" s="4" t="s">
        <v>95</v>
      </c>
      <c r="X1712" s="4" t="s">
        <v>95</v>
      </c>
      <c r="Y1712" s="4" t="s">
        <v>173</v>
      </c>
      <c r="Z1712" s="4" t="s">
        <v>173</v>
      </c>
      <c r="AA1712" s="4" t="s">
        <v>66</v>
      </c>
      <c r="AB1712" s="4" t="s">
        <v>97</v>
      </c>
      <c r="AC1712" s="6" t="s">
        <v>97</v>
      </c>
      <c r="AD1712" s="6"/>
      <c r="AE1712" s="4" t="s">
        <v>11157</v>
      </c>
      <c r="AF1712" s="6"/>
      <c r="AG1712" s="6" t="s">
        <v>97</v>
      </c>
      <c r="AH1712" s="6" t="s">
        <v>137</v>
      </c>
      <c r="AI1712" s="4">
        <f t="shared" si="26"/>
        <v>0</v>
      </c>
      <c r="AJ1712" s="4" t="s">
        <v>58</v>
      </c>
      <c r="AK1712" s="6" t="s">
        <v>6795</v>
      </c>
      <c r="AL1712" s="4" t="str">
        <f>IFERROR(IF(AK1712="", "", _xlfn.XLOOKUP(AK1712, CODES!A:A,CODES!E:E)), "")</f>
        <v>Traction and Power Equipment</v>
      </c>
      <c r="AM1712" s="4" t="str">
        <f>IFERROR(IF(AK1712="", "", _xlfn.XLOOKUP(AK1712, CODES!A:A,CODES!G:G)), "")</f>
        <v>APC</v>
      </c>
      <c r="AN1712" s="4" t="str">
        <f>IFERROR(IF(AK1712="", "", _xlfn.XLOOKUP(AK1712, CODES!A:A,CODES!I:I)), "")</f>
        <v>APC  Receiver</v>
      </c>
      <c r="AO1712" s="6" t="s">
        <v>11158</v>
      </c>
      <c r="AP1712" s="6"/>
      <c r="AQ1712" s="6"/>
      <c r="AR1712" s="6"/>
      <c r="AS1712" s="15"/>
    </row>
    <row r="1713" spans="1:45" ht="225" hidden="1" x14ac:dyDescent="0.25">
      <c r="A1713" s="13" t="s">
        <v>25</v>
      </c>
      <c r="B1713" s="4" t="s">
        <v>10886</v>
      </c>
      <c r="C1713" s="4" t="s">
        <v>11159</v>
      </c>
      <c r="D1713" s="5">
        <v>45740</v>
      </c>
      <c r="E1713" s="4" t="s">
        <v>240</v>
      </c>
      <c r="F1713" s="6" t="s">
        <v>6145</v>
      </c>
      <c r="G1713" s="4" t="s">
        <v>3507</v>
      </c>
      <c r="H1713" s="6" t="s">
        <v>89</v>
      </c>
      <c r="I1713" s="6" t="s">
        <v>168</v>
      </c>
      <c r="J1713" s="4">
        <v>0</v>
      </c>
      <c r="K1713" s="4">
        <v>0</v>
      </c>
      <c r="L1713" s="4">
        <v>2</v>
      </c>
      <c r="M1713" s="4" t="s">
        <v>287</v>
      </c>
      <c r="N1713" s="6"/>
      <c r="O1713" s="6" t="s">
        <v>287</v>
      </c>
      <c r="P1713" s="6"/>
      <c r="Q1713" s="4" t="s">
        <v>51</v>
      </c>
      <c r="R1713" s="4" t="s">
        <v>52</v>
      </c>
      <c r="S1713" s="5">
        <v>44013</v>
      </c>
      <c r="T1713" s="7" t="s">
        <v>11160</v>
      </c>
      <c r="U1713" s="7" t="s">
        <v>11161</v>
      </c>
      <c r="V1713" s="7" t="s">
        <v>11162</v>
      </c>
      <c r="W1713" s="4" t="s">
        <v>95</v>
      </c>
      <c r="X1713" s="4" t="s">
        <v>95</v>
      </c>
      <c r="Y1713" s="4" t="s">
        <v>76</v>
      </c>
      <c r="Z1713" s="4" t="s">
        <v>76</v>
      </c>
      <c r="AA1713" s="4" t="s">
        <v>66</v>
      </c>
      <c r="AB1713" s="4" t="s">
        <v>97</v>
      </c>
      <c r="AC1713" s="6" t="s">
        <v>97</v>
      </c>
      <c r="AD1713" s="6"/>
      <c r="AE1713" s="4" t="s">
        <v>11163</v>
      </c>
      <c r="AF1713" s="6"/>
      <c r="AG1713" s="6" t="s">
        <v>97</v>
      </c>
      <c r="AH1713" s="6" t="s">
        <v>137</v>
      </c>
      <c r="AI1713" s="4">
        <f t="shared" si="26"/>
        <v>0</v>
      </c>
      <c r="AJ1713" s="4" t="s">
        <v>58</v>
      </c>
      <c r="AK1713" s="6" t="s">
        <v>11164</v>
      </c>
      <c r="AL1713" s="4" t="str">
        <f>IFERROR(IF(AK1713="", "", _xlfn.XLOOKUP(AK1713, CODES!A:A,CODES!E:E)), "")</f>
        <v>Bogies</v>
      </c>
      <c r="AM1713" s="4" t="str">
        <f>IFERROR(IF(AK1713="", "", _xlfn.XLOOKUP(AK1713, CODES!A:A,CODES!G:G)), "")</f>
        <v>Wheelset</v>
      </c>
      <c r="AN1713" s="4" t="str">
        <f>IFERROR(IF(AK1713="", "", _xlfn.XLOOKUP(AK1713, CODES!A:A,CODES!I:I)), "")</f>
        <v>Wheel Tread</v>
      </c>
      <c r="AO1713" s="6" t="s">
        <v>11165</v>
      </c>
      <c r="AP1713" s="6"/>
      <c r="AQ1713" s="6"/>
      <c r="AR1713" s="6"/>
      <c r="AS1713" s="15"/>
    </row>
    <row r="1714" spans="1:45" ht="30" hidden="1" x14ac:dyDescent="0.25">
      <c r="A1714" s="13" t="s">
        <v>25</v>
      </c>
      <c r="B1714" s="4" t="s">
        <v>10886</v>
      </c>
      <c r="C1714" s="4" t="s">
        <v>11166</v>
      </c>
      <c r="D1714" s="5">
        <v>45739</v>
      </c>
      <c r="E1714" s="4" t="s">
        <v>2062</v>
      </c>
      <c r="F1714" s="6"/>
      <c r="G1714" s="4" t="s">
        <v>459</v>
      </c>
      <c r="H1714" s="6"/>
      <c r="I1714" s="6"/>
      <c r="J1714" s="4">
        <v>3</v>
      </c>
      <c r="K1714" s="4">
        <v>7</v>
      </c>
      <c r="L1714" s="4">
        <v>0</v>
      </c>
      <c r="M1714" s="4" t="s">
        <v>765</v>
      </c>
      <c r="N1714" s="6"/>
      <c r="O1714" s="6" t="s">
        <v>765</v>
      </c>
      <c r="P1714" s="6"/>
      <c r="Q1714" s="4" t="s">
        <v>73</v>
      </c>
      <c r="R1714" s="4" t="s">
        <v>74</v>
      </c>
      <c r="S1714" s="4"/>
      <c r="T1714" s="7" t="s">
        <v>11167</v>
      </c>
      <c r="U1714" s="7"/>
      <c r="V1714" s="7"/>
      <c r="W1714" s="4" t="s">
        <v>161</v>
      </c>
      <c r="X1714" s="4" t="s">
        <v>161</v>
      </c>
      <c r="Y1714" s="4" t="s">
        <v>255</v>
      </c>
      <c r="Z1714" s="4" t="s">
        <v>255</v>
      </c>
      <c r="AA1714" s="4" t="s">
        <v>66</v>
      </c>
      <c r="AB1714" s="4" t="s">
        <v>97</v>
      </c>
      <c r="AC1714" s="6" t="s">
        <v>56</v>
      </c>
      <c r="AD1714" s="6"/>
      <c r="AE1714" s="4" t="s">
        <v>11168</v>
      </c>
      <c r="AF1714" s="6"/>
      <c r="AG1714" s="6"/>
      <c r="AH1714" s="6"/>
      <c r="AI1714" s="4">
        <f t="shared" si="26"/>
        <v>0</v>
      </c>
      <c r="AJ1714" s="4" t="s">
        <v>257</v>
      </c>
      <c r="AK1714" s="6"/>
      <c r="AL1714" s="4" t="str">
        <f>IFERROR(IF(AK1714="", "", _xlfn.XLOOKUP(AK1714, CODES!A:A,CODES!E:E)), "")</f>
        <v/>
      </c>
      <c r="AM1714" s="4" t="str">
        <f>IFERROR(IF(AK1714="", "", _xlfn.XLOOKUP(AK1714, CODES!A:A,CODES!G:G)), "")</f>
        <v/>
      </c>
      <c r="AN1714" s="4" t="str">
        <f>IFERROR(IF(AK1714="", "", _xlfn.XLOOKUP(AK1714, CODES!A:A,CODES!I:I)), "")</f>
        <v/>
      </c>
      <c r="AO1714" s="6"/>
      <c r="AP1714" s="6"/>
      <c r="AQ1714" s="6"/>
      <c r="AR1714" s="6"/>
      <c r="AS1714" s="15"/>
    </row>
    <row r="1715" spans="1:45" ht="255" hidden="1" x14ac:dyDescent="0.25">
      <c r="A1715" s="13" t="s">
        <v>258</v>
      </c>
      <c r="B1715" s="4" t="s">
        <v>10886</v>
      </c>
      <c r="C1715" s="4" t="s">
        <v>11169</v>
      </c>
      <c r="D1715" s="5">
        <v>45739</v>
      </c>
      <c r="E1715" s="4" t="s">
        <v>11170</v>
      </c>
      <c r="F1715" s="6" t="s">
        <v>11171</v>
      </c>
      <c r="G1715" s="4" t="s">
        <v>5214</v>
      </c>
      <c r="H1715" s="6" t="s">
        <v>1244</v>
      </c>
      <c r="I1715" s="6" t="s">
        <v>89</v>
      </c>
      <c r="J1715" s="4">
        <v>35</v>
      </c>
      <c r="K1715" s="4">
        <v>45</v>
      </c>
      <c r="L1715" s="4">
        <v>0</v>
      </c>
      <c r="M1715" s="4" t="s">
        <v>145</v>
      </c>
      <c r="N1715" s="6" t="s">
        <v>11172</v>
      </c>
      <c r="O1715" s="6" t="s">
        <v>145</v>
      </c>
      <c r="P1715" s="6"/>
      <c r="Q1715" s="4" t="s">
        <v>51</v>
      </c>
      <c r="R1715" s="4" t="s">
        <v>52</v>
      </c>
      <c r="S1715" s="5">
        <v>44077</v>
      </c>
      <c r="T1715" s="7" t="s">
        <v>11173</v>
      </c>
      <c r="U1715" s="7" t="s">
        <v>11174</v>
      </c>
      <c r="V1715" s="7" t="s">
        <v>11175</v>
      </c>
      <c r="W1715" s="4" t="s">
        <v>677</v>
      </c>
      <c r="X1715" s="4" t="s">
        <v>4856</v>
      </c>
      <c r="Y1715" s="4" t="s">
        <v>2156</v>
      </c>
      <c r="Z1715" s="4"/>
      <c r="AA1715" s="4" t="s">
        <v>66</v>
      </c>
      <c r="AB1715" s="4" t="s">
        <v>487</v>
      </c>
      <c r="AC1715" s="6" t="s">
        <v>281</v>
      </c>
      <c r="AD1715" s="6" t="s">
        <v>2571</v>
      </c>
      <c r="AE1715" s="4" t="s">
        <v>11176</v>
      </c>
      <c r="AF1715" s="6" t="s">
        <v>10899</v>
      </c>
      <c r="AG1715" s="6" t="s">
        <v>108</v>
      </c>
      <c r="AH1715" s="6" t="s">
        <v>109</v>
      </c>
      <c r="AI1715" s="4">
        <f t="shared" si="26"/>
        <v>0</v>
      </c>
      <c r="AJ1715" s="4" t="s">
        <v>2158</v>
      </c>
      <c r="AK1715" s="6" t="s">
        <v>1977</v>
      </c>
      <c r="AL1715" s="4" t="str">
        <f>IFERROR(IF(AK1715="", "", _xlfn.XLOOKUP(AK1715, CODES!A:A,CODES!E:E)), "")</f>
        <v>LNER</v>
      </c>
      <c r="AM1715" s="4" t="str">
        <f>IFERROR(IF(AK1715="", "", _xlfn.XLOOKUP(AK1715, CODES!A:A,CODES!G:G)), "")</f>
        <v>Impact Damage</v>
      </c>
      <c r="AN1715" s="4" t="str">
        <f>IFERROR(IF(AK1715="", "", _xlfn.XLOOKUP(AK1715, CODES!A:A,CODES!I:I)), "")</f>
        <v>Other</v>
      </c>
      <c r="AO1715" s="6" t="s">
        <v>11177</v>
      </c>
      <c r="AP1715" s="6"/>
      <c r="AQ1715" s="6"/>
      <c r="AR1715" s="6"/>
      <c r="AS1715" s="15"/>
    </row>
    <row r="1716" spans="1:45" ht="180" hidden="1" x14ac:dyDescent="0.25">
      <c r="A1716" s="13" t="s">
        <v>25</v>
      </c>
      <c r="B1716" s="4" t="s">
        <v>10886</v>
      </c>
      <c r="C1716" s="4" t="s">
        <v>11178</v>
      </c>
      <c r="D1716" s="5">
        <v>45739</v>
      </c>
      <c r="E1716" s="4" t="s">
        <v>11170</v>
      </c>
      <c r="F1716" s="6" t="s">
        <v>11179</v>
      </c>
      <c r="G1716" s="4" t="s">
        <v>192</v>
      </c>
      <c r="H1716" s="6" t="s">
        <v>204</v>
      </c>
      <c r="I1716" s="6" t="s">
        <v>89</v>
      </c>
      <c r="J1716" s="4">
        <v>4</v>
      </c>
      <c r="K1716" s="4">
        <v>7</v>
      </c>
      <c r="L1716" s="4">
        <v>0</v>
      </c>
      <c r="M1716" s="4" t="s">
        <v>145</v>
      </c>
      <c r="N1716" s="6"/>
      <c r="O1716" s="6" t="s">
        <v>145</v>
      </c>
      <c r="P1716" s="6"/>
      <c r="Q1716" s="4" t="s">
        <v>51</v>
      </c>
      <c r="R1716" s="4" t="s">
        <v>52</v>
      </c>
      <c r="S1716" s="5">
        <v>44077</v>
      </c>
      <c r="T1716" s="7" t="s">
        <v>11180</v>
      </c>
      <c r="U1716" s="7" t="s">
        <v>11181</v>
      </c>
      <c r="V1716" s="7"/>
      <c r="W1716" s="4" t="s">
        <v>95</v>
      </c>
      <c r="X1716" s="4" t="s">
        <v>95</v>
      </c>
      <c r="Y1716" s="4" t="s">
        <v>418</v>
      </c>
      <c r="Z1716" s="4" t="s">
        <v>418</v>
      </c>
      <c r="AA1716" s="4" t="s">
        <v>66</v>
      </c>
      <c r="AB1716" s="4" t="s">
        <v>97</v>
      </c>
      <c r="AC1716" s="6" t="s">
        <v>97</v>
      </c>
      <c r="AD1716" s="6"/>
      <c r="AE1716" s="4" t="s">
        <v>11182</v>
      </c>
      <c r="AF1716" s="6"/>
      <c r="AG1716" s="6" t="s">
        <v>97</v>
      </c>
      <c r="AH1716" s="6" t="s">
        <v>137</v>
      </c>
      <c r="AI1716" s="4">
        <f t="shared" si="26"/>
        <v>0</v>
      </c>
      <c r="AJ1716" s="4" t="s">
        <v>58</v>
      </c>
      <c r="AK1716" s="6" t="s">
        <v>4189</v>
      </c>
      <c r="AL1716" s="4" t="str">
        <f>IFERROR(IF(AK1716="", "", _xlfn.XLOOKUP(AK1716, CODES!A:A,CODES!E:E)), "")</f>
        <v>Doors</v>
      </c>
      <c r="AM1716" s="4" t="str">
        <f>IFERROR(IF(AK1716="", "", _xlfn.XLOOKUP(AK1716, CODES!A:A,CODES!G:G)), "")</f>
        <v>Exterior Passenger Doors</v>
      </c>
      <c r="AN1716" s="4" t="str">
        <f>IFERROR(IF(AK1716="", "", _xlfn.XLOOKUP(AK1716, CODES!A:A,CODES!I:I)), "")</f>
        <v>Mechanical locking dev (MLD)</v>
      </c>
      <c r="AO1716" s="6" t="s">
        <v>11183</v>
      </c>
      <c r="AP1716" s="6"/>
      <c r="AQ1716" s="6"/>
      <c r="AR1716" s="6"/>
      <c r="AS1716" s="15"/>
    </row>
    <row r="1717" spans="1:45" ht="30" hidden="1" x14ac:dyDescent="0.25">
      <c r="A1717" s="13" t="s">
        <v>25</v>
      </c>
      <c r="B1717" s="4" t="s">
        <v>10886</v>
      </c>
      <c r="C1717" s="4" t="s">
        <v>11184</v>
      </c>
      <c r="D1717" s="5">
        <v>45739</v>
      </c>
      <c r="E1717" s="4" t="s">
        <v>294</v>
      </c>
      <c r="F1717" s="6"/>
      <c r="G1717" s="4" t="s">
        <v>8723</v>
      </c>
      <c r="H1717" s="6"/>
      <c r="I1717" s="6"/>
      <c r="J1717" s="4">
        <v>37</v>
      </c>
      <c r="K1717" s="4">
        <v>102</v>
      </c>
      <c r="L1717" s="4">
        <v>0</v>
      </c>
      <c r="M1717" s="4" t="s">
        <v>837</v>
      </c>
      <c r="N1717" s="6"/>
      <c r="O1717" s="6" t="s">
        <v>837</v>
      </c>
      <c r="P1717" s="6"/>
      <c r="Q1717" s="4" t="s">
        <v>73</v>
      </c>
      <c r="R1717" s="4" t="s">
        <v>74</v>
      </c>
      <c r="S1717" s="4"/>
      <c r="T1717" s="7" t="s">
        <v>11185</v>
      </c>
      <c r="U1717" s="7"/>
      <c r="V1717" s="7"/>
      <c r="W1717" s="4" t="s">
        <v>161</v>
      </c>
      <c r="X1717" s="4" t="s">
        <v>161</v>
      </c>
      <c r="Y1717" s="4" t="s">
        <v>162</v>
      </c>
      <c r="Z1717" s="4" t="s">
        <v>162</v>
      </c>
      <c r="AA1717" s="4" t="s">
        <v>66</v>
      </c>
      <c r="AB1717" s="4" t="s">
        <v>97</v>
      </c>
      <c r="AC1717" s="6" t="s">
        <v>56</v>
      </c>
      <c r="AD1717" s="6"/>
      <c r="AE1717" s="4" t="s">
        <v>11186</v>
      </c>
      <c r="AF1717" s="6"/>
      <c r="AG1717" s="6"/>
      <c r="AH1717" s="6"/>
      <c r="AI1717" s="4">
        <f t="shared" si="26"/>
        <v>0</v>
      </c>
      <c r="AJ1717" s="4" t="s">
        <v>58</v>
      </c>
      <c r="AK1717" s="6"/>
      <c r="AL1717" s="4" t="str">
        <f>IFERROR(IF(AK1717="", "", _xlfn.XLOOKUP(AK1717, CODES!A:A,CODES!E:E)), "")</f>
        <v/>
      </c>
      <c r="AM1717" s="4" t="str">
        <f>IFERROR(IF(AK1717="", "", _xlfn.XLOOKUP(AK1717, CODES!A:A,CODES!G:G)), "")</f>
        <v/>
      </c>
      <c r="AN1717" s="4" t="str">
        <f>IFERROR(IF(AK1717="", "", _xlfn.XLOOKUP(AK1717, CODES!A:A,CODES!I:I)), "")</f>
        <v/>
      </c>
      <c r="AO1717" s="6"/>
      <c r="AP1717" s="6"/>
      <c r="AQ1717" s="6"/>
      <c r="AR1717" s="6"/>
      <c r="AS1717" s="15"/>
    </row>
    <row r="1718" spans="1:45" ht="195" hidden="1" x14ac:dyDescent="0.25">
      <c r="A1718" s="13" t="s">
        <v>565</v>
      </c>
      <c r="B1718" s="4" t="s">
        <v>10886</v>
      </c>
      <c r="C1718" s="4" t="s">
        <v>11187</v>
      </c>
      <c r="D1718" s="5">
        <v>45737</v>
      </c>
      <c r="E1718" s="4"/>
      <c r="F1718" s="6" t="s">
        <v>11188</v>
      </c>
      <c r="G1718" s="4" t="s">
        <v>130</v>
      </c>
      <c r="H1718" s="6" t="s">
        <v>1210</v>
      </c>
      <c r="I1718" s="6" t="s">
        <v>89</v>
      </c>
      <c r="J1718" s="4">
        <v>30</v>
      </c>
      <c r="K1718" s="4">
        <v>30</v>
      </c>
      <c r="L1718" s="4">
        <v>0</v>
      </c>
      <c r="M1718" s="4" t="s">
        <v>810</v>
      </c>
      <c r="N1718" s="6"/>
      <c r="O1718" s="6" t="s">
        <v>810</v>
      </c>
      <c r="P1718" s="6"/>
      <c r="Q1718" s="4" t="s">
        <v>82</v>
      </c>
      <c r="R1718" s="4" t="s">
        <v>52</v>
      </c>
      <c r="S1718" s="5">
        <v>43714</v>
      </c>
      <c r="T1718" s="7" t="s">
        <v>11189</v>
      </c>
      <c r="U1718" s="7" t="s">
        <v>11190</v>
      </c>
      <c r="V1718" s="7" t="s">
        <v>11191</v>
      </c>
      <c r="W1718" s="4"/>
      <c r="X1718" s="4" t="s">
        <v>53</v>
      </c>
      <c r="Y1718" s="4" t="s">
        <v>173</v>
      </c>
      <c r="Z1718" s="4"/>
      <c r="AA1718" s="4" t="s">
        <v>55</v>
      </c>
      <c r="AB1718" s="4" t="s">
        <v>45</v>
      </c>
      <c r="AC1718" s="6" t="s">
        <v>575</v>
      </c>
      <c r="AD1718" s="6"/>
      <c r="AE1718" s="4" t="s">
        <v>11192</v>
      </c>
      <c r="AF1718" s="6" t="s">
        <v>10899</v>
      </c>
      <c r="AG1718" s="6" t="s">
        <v>565</v>
      </c>
      <c r="AH1718" s="6" t="s">
        <v>109</v>
      </c>
      <c r="AI1718" s="4">
        <f t="shared" si="26"/>
        <v>0</v>
      </c>
      <c r="AJ1718" s="4" t="s">
        <v>58</v>
      </c>
      <c r="AK1718" s="6" t="s">
        <v>577</v>
      </c>
      <c r="AL1718" s="4" t="str">
        <f>IFERROR(IF(AK1718="", "", _xlfn.XLOOKUP(AK1718, CODES!A:A,CODES!E:E)), "")</f>
        <v>LNER</v>
      </c>
      <c r="AM1718" s="4" t="str">
        <f>IFERROR(IF(AK1718="", "", _xlfn.XLOOKUP(AK1718, CODES!A:A,CODES!G:G)), "")</f>
        <v>Other</v>
      </c>
      <c r="AN1718" s="4" t="str">
        <f>IFERROR(IF(AK1718="", "", _xlfn.XLOOKUP(AK1718, CODES!A:A,CODES!I:I)), "")</f>
        <v>Merged - see Master</v>
      </c>
      <c r="AO1718" s="6" t="s">
        <v>11193</v>
      </c>
      <c r="AP1718" s="6"/>
      <c r="AQ1718" s="6"/>
      <c r="AR1718" s="6"/>
      <c r="AS1718" s="15"/>
    </row>
    <row r="1719" spans="1:45" ht="180" hidden="1" x14ac:dyDescent="0.25">
      <c r="A1719" s="13" t="s">
        <v>258</v>
      </c>
      <c r="B1719" s="4" t="s">
        <v>10886</v>
      </c>
      <c r="C1719" s="4" t="s">
        <v>11194</v>
      </c>
      <c r="D1719" s="5">
        <v>45737</v>
      </c>
      <c r="E1719" s="4" t="s">
        <v>5162</v>
      </c>
      <c r="F1719" s="6" t="s">
        <v>8026</v>
      </c>
      <c r="G1719" s="4" t="s">
        <v>2371</v>
      </c>
      <c r="H1719" s="6" t="s">
        <v>1060</v>
      </c>
      <c r="I1719" s="6" t="s">
        <v>89</v>
      </c>
      <c r="J1719" s="4">
        <v>34</v>
      </c>
      <c r="K1719" s="4">
        <v>44</v>
      </c>
      <c r="L1719" s="4">
        <v>0</v>
      </c>
      <c r="M1719" s="4" t="s">
        <v>2121</v>
      </c>
      <c r="N1719" s="6"/>
      <c r="O1719" s="6" t="s">
        <v>2121</v>
      </c>
      <c r="P1719" s="6"/>
      <c r="Q1719" s="4" t="s">
        <v>51</v>
      </c>
      <c r="R1719" s="4" t="s">
        <v>52</v>
      </c>
      <c r="S1719" s="5">
        <v>43542</v>
      </c>
      <c r="T1719" s="7" t="s">
        <v>11195</v>
      </c>
      <c r="U1719" s="7" t="s">
        <v>11196</v>
      </c>
      <c r="V1719" s="7" t="s">
        <v>11197</v>
      </c>
      <c r="W1719" s="4" t="s">
        <v>279</v>
      </c>
      <c r="X1719" s="4" t="s">
        <v>279</v>
      </c>
      <c r="Y1719" s="4" t="s">
        <v>280</v>
      </c>
      <c r="Z1719" s="4" t="s">
        <v>280</v>
      </c>
      <c r="AA1719" s="4" t="s">
        <v>66</v>
      </c>
      <c r="AB1719" s="4" t="s">
        <v>97</v>
      </c>
      <c r="AC1719" s="6" t="s">
        <v>281</v>
      </c>
      <c r="AD1719" s="6"/>
      <c r="AE1719" s="4" t="s">
        <v>11198</v>
      </c>
      <c r="AF1719" s="6" t="s">
        <v>11067</v>
      </c>
      <c r="AG1719" s="6" t="s">
        <v>124</v>
      </c>
      <c r="AH1719" s="6" t="s">
        <v>109</v>
      </c>
      <c r="AI1719" s="4">
        <f t="shared" si="26"/>
        <v>0</v>
      </c>
      <c r="AJ1719" s="4" t="s">
        <v>271</v>
      </c>
      <c r="AK1719" s="6" t="s">
        <v>7276</v>
      </c>
      <c r="AL1719" s="4" t="str">
        <f>IFERROR(IF(AK1719="", "", _xlfn.XLOOKUP(AK1719, CODES!A:A,CODES!E:E)), "")</f>
        <v>LNER</v>
      </c>
      <c r="AM1719" s="4" t="str">
        <f>IFERROR(IF(AK1719="", "", _xlfn.XLOOKUP(AK1719, CODES!A:A,CODES!G:G)), "")</f>
        <v>Other</v>
      </c>
      <c r="AN1719" s="4" t="str">
        <f>IFERROR(IF(AK1719="", "", _xlfn.XLOOKUP(AK1719, CODES!A:A,CODES!I:I)), "")</f>
        <v>HQ - Ops</v>
      </c>
      <c r="AO1719" s="6" t="s">
        <v>11199</v>
      </c>
      <c r="AP1719" s="6"/>
      <c r="AQ1719" s="6"/>
      <c r="AR1719" s="6"/>
      <c r="AS1719" s="15"/>
    </row>
    <row r="1720" spans="1:45" ht="315" hidden="1" x14ac:dyDescent="0.25">
      <c r="A1720" s="13" t="s">
        <v>258</v>
      </c>
      <c r="B1720" s="4" t="s">
        <v>10886</v>
      </c>
      <c r="C1720" s="4" t="s">
        <v>11200</v>
      </c>
      <c r="D1720" s="5">
        <v>45737</v>
      </c>
      <c r="E1720" s="4" t="s">
        <v>1144</v>
      </c>
      <c r="F1720" s="6" t="s">
        <v>1129</v>
      </c>
      <c r="G1720" s="4" t="s">
        <v>1610</v>
      </c>
      <c r="H1720" s="6" t="s">
        <v>1355</v>
      </c>
      <c r="I1720" s="6" t="s">
        <v>89</v>
      </c>
      <c r="J1720" s="4">
        <v>19</v>
      </c>
      <c r="K1720" s="4">
        <v>37</v>
      </c>
      <c r="L1720" s="4">
        <v>0</v>
      </c>
      <c r="M1720" s="4" t="s">
        <v>948</v>
      </c>
      <c r="N1720" s="6" t="s">
        <v>949</v>
      </c>
      <c r="O1720" s="6" t="s">
        <v>948</v>
      </c>
      <c r="P1720" s="6"/>
      <c r="Q1720" s="4" t="s">
        <v>51</v>
      </c>
      <c r="R1720" s="4" t="s">
        <v>52</v>
      </c>
      <c r="S1720" s="5">
        <v>44048</v>
      </c>
      <c r="T1720" s="7" t="s">
        <v>11201</v>
      </c>
      <c r="U1720" s="7" t="s">
        <v>11202</v>
      </c>
      <c r="V1720" s="7" t="s">
        <v>11203</v>
      </c>
      <c r="W1720" s="4" t="s">
        <v>1704</v>
      </c>
      <c r="X1720" s="4" t="s">
        <v>1704</v>
      </c>
      <c r="Y1720" s="4" t="s">
        <v>1705</v>
      </c>
      <c r="Z1720" s="4" t="s">
        <v>1705</v>
      </c>
      <c r="AA1720" s="4" t="s">
        <v>66</v>
      </c>
      <c r="AB1720" s="4" t="s">
        <v>97</v>
      </c>
      <c r="AC1720" s="6" t="s">
        <v>281</v>
      </c>
      <c r="AD1720" s="6" t="s">
        <v>4566</v>
      </c>
      <c r="AE1720" s="4" t="s">
        <v>11204</v>
      </c>
      <c r="AF1720" s="6"/>
      <c r="AG1720" s="6" t="s">
        <v>124</v>
      </c>
      <c r="AH1720" s="6" t="s">
        <v>109</v>
      </c>
      <c r="AI1720" s="4">
        <f t="shared" si="26"/>
        <v>0</v>
      </c>
      <c r="AJ1720" s="4" t="s">
        <v>1707</v>
      </c>
      <c r="AK1720" s="6" t="s">
        <v>125</v>
      </c>
      <c r="AL1720" s="4" t="str">
        <f>IFERROR(IF(AK1720="", "", _xlfn.XLOOKUP(AK1720, CODES!A:A,CODES!E:E)), "")</f>
        <v>Operational</v>
      </c>
      <c r="AM1720" s="4" t="str">
        <f>IFERROR(IF(AK1720="", "", _xlfn.XLOOKUP(AK1720, CODES!A:A,CODES!G:G)), "")</f>
        <v>NR</v>
      </c>
      <c r="AN1720" s="4" t="str">
        <f>IFERROR(IF(AK1720="", "", _xlfn.XLOOKUP(AK1720, CODES!A:A,CODES!I:I)), "")</f>
        <v>Other</v>
      </c>
      <c r="AO1720" s="6" t="s">
        <v>11205</v>
      </c>
      <c r="AP1720" s="6"/>
      <c r="AQ1720" s="6"/>
      <c r="AR1720" s="6"/>
      <c r="AS1720" s="15"/>
    </row>
    <row r="1721" spans="1:45" ht="135" hidden="1" x14ac:dyDescent="0.25">
      <c r="A1721" s="13" t="s">
        <v>25</v>
      </c>
      <c r="B1721" s="4" t="s">
        <v>10886</v>
      </c>
      <c r="C1721" s="4" t="s">
        <v>11206</v>
      </c>
      <c r="D1721" s="5">
        <v>45737</v>
      </c>
      <c r="E1721" s="4" t="s">
        <v>2979</v>
      </c>
      <c r="F1721" s="6" t="s">
        <v>11207</v>
      </c>
      <c r="G1721" s="4" t="s">
        <v>466</v>
      </c>
      <c r="H1721" s="6" t="s">
        <v>413</v>
      </c>
      <c r="I1721" s="6" t="s">
        <v>89</v>
      </c>
      <c r="J1721" s="4">
        <v>10</v>
      </c>
      <c r="K1721" s="4">
        <v>12</v>
      </c>
      <c r="L1721" s="4">
        <v>0</v>
      </c>
      <c r="M1721" s="4" t="s">
        <v>876</v>
      </c>
      <c r="N1721" s="6" t="s">
        <v>11208</v>
      </c>
      <c r="O1721" s="6" t="s">
        <v>876</v>
      </c>
      <c r="P1721" s="6"/>
      <c r="Q1721" s="4" t="s">
        <v>82</v>
      </c>
      <c r="R1721" s="4" t="s">
        <v>52</v>
      </c>
      <c r="S1721" s="5">
        <v>43735</v>
      </c>
      <c r="T1721" s="7" t="s">
        <v>11209</v>
      </c>
      <c r="U1721" s="7" t="s">
        <v>11210</v>
      </c>
      <c r="V1721" s="7" t="s">
        <v>11211</v>
      </c>
      <c r="W1721" s="4" t="s">
        <v>53</v>
      </c>
      <c r="X1721" s="4" t="s">
        <v>53</v>
      </c>
      <c r="Y1721" s="4" t="s">
        <v>76</v>
      </c>
      <c r="Z1721" s="4" t="s">
        <v>76</v>
      </c>
      <c r="AA1721" s="4" t="s">
        <v>66</v>
      </c>
      <c r="AB1721" s="4" t="s">
        <v>97</v>
      </c>
      <c r="AC1721" s="6" t="s">
        <v>97</v>
      </c>
      <c r="AD1721" s="6"/>
      <c r="AE1721" s="4" t="s">
        <v>11212</v>
      </c>
      <c r="AF1721" s="6"/>
      <c r="AG1721" s="6" t="s">
        <v>97</v>
      </c>
      <c r="AH1721" s="6" t="s">
        <v>137</v>
      </c>
      <c r="AI1721" s="4">
        <f t="shared" si="26"/>
        <v>0</v>
      </c>
      <c r="AJ1721" s="4" t="s">
        <v>58</v>
      </c>
      <c r="AK1721" s="6" t="s">
        <v>11213</v>
      </c>
      <c r="AL1721" s="4" t="str">
        <f>IFERROR(IF(AK1721="", "", _xlfn.XLOOKUP(AK1721, CODES!A:A,CODES!E:E)), "")</f>
        <v>Brake System</v>
      </c>
      <c r="AM1721" s="4" t="str">
        <f>IFERROR(IF(AK1721="", "", _xlfn.XLOOKUP(AK1721, CODES!A:A,CODES!G:G)), "")</f>
        <v>Brake Control Unit</v>
      </c>
      <c r="AN1721" s="4" t="str">
        <f>IFERROR(IF(AK1721="", "", _xlfn.XLOOKUP(AK1721, CODES!A:A,CODES!I:I)), "")</f>
        <v>Emergency Brake Valve (EBV)</v>
      </c>
      <c r="AO1721" s="6" t="s">
        <v>11214</v>
      </c>
      <c r="AP1721" s="6"/>
      <c r="AQ1721" s="6"/>
      <c r="AR1721" s="6"/>
      <c r="AS1721" s="15"/>
    </row>
    <row r="1722" spans="1:45" ht="285" hidden="1" x14ac:dyDescent="0.25">
      <c r="A1722" s="13" t="s">
        <v>258</v>
      </c>
      <c r="B1722" s="4" t="s">
        <v>10886</v>
      </c>
      <c r="C1722" s="4" t="s">
        <v>11215</v>
      </c>
      <c r="D1722" s="5">
        <v>45737</v>
      </c>
      <c r="E1722" s="4" t="s">
        <v>2505</v>
      </c>
      <c r="F1722" s="6" t="s">
        <v>2836</v>
      </c>
      <c r="G1722" s="4" t="s">
        <v>130</v>
      </c>
      <c r="H1722" s="6" t="s">
        <v>11216</v>
      </c>
      <c r="I1722" s="6" t="s">
        <v>591</v>
      </c>
      <c r="J1722" s="4">
        <v>52</v>
      </c>
      <c r="K1722" s="4">
        <v>63</v>
      </c>
      <c r="L1722" s="4">
        <v>1.5</v>
      </c>
      <c r="M1722" s="4" t="s">
        <v>810</v>
      </c>
      <c r="N1722" s="6" t="s">
        <v>11217</v>
      </c>
      <c r="O1722" s="6" t="s">
        <v>810</v>
      </c>
      <c r="P1722" s="6"/>
      <c r="Q1722" s="4" t="s">
        <v>82</v>
      </c>
      <c r="R1722" s="4" t="s">
        <v>52</v>
      </c>
      <c r="S1722" s="5">
        <v>43714</v>
      </c>
      <c r="T1722" s="7" t="s">
        <v>11218</v>
      </c>
      <c r="U1722" s="7" t="s">
        <v>11219</v>
      </c>
      <c r="V1722" s="7" t="s">
        <v>11220</v>
      </c>
      <c r="W1722" s="4" t="s">
        <v>677</v>
      </c>
      <c r="X1722" s="4" t="s">
        <v>2478</v>
      </c>
      <c r="Y1722" s="4" t="s">
        <v>10866</v>
      </c>
      <c r="Z1722" s="4"/>
      <c r="AA1722" s="4" t="s">
        <v>55</v>
      </c>
      <c r="AB1722" s="4" t="s">
        <v>281</v>
      </c>
      <c r="AC1722" s="6" t="s">
        <v>281</v>
      </c>
      <c r="AD1722" s="6" t="s">
        <v>2571</v>
      </c>
      <c r="AE1722" s="4" t="s">
        <v>11221</v>
      </c>
      <c r="AF1722" s="6"/>
      <c r="AG1722" s="6" t="s">
        <v>124</v>
      </c>
      <c r="AH1722" s="6" t="s">
        <v>109</v>
      </c>
      <c r="AI1722" s="4">
        <f t="shared" si="26"/>
        <v>0</v>
      </c>
      <c r="AJ1722" s="4" t="s">
        <v>9249</v>
      </c>
      <c r="AK1722" s="6" t="s">
        <v>5988</v>
      </c>
      <c r="AL1722" s="4" t="str">
        <f>IFERROR(IF(AK1722="", "", _xlfn.XLOOKUP(AK1722, CODES!A:A,CODES!E:E)), "")</f>
        <v>Operational</v>
      </c>
      <c r="AM1722" s="4" t="str">
        <f>IFERROR(IF(AK1722="", "", _xlfn.XLOOKUP(AK1722, CODES!A:A,CODES!G:G)), "")</f>
        <v>NR</v>
      </c>
      <c r="AN1722" s="4" t="str">
        <f>IFERROR(IF(AK1722="", "", _xlfn.XLOOKUP(AK1722, CODES!A:A,CODES!I:I)), "")</f>
        <v>Track</v>
      </c>
      <c r="AO1722" s="6" t="s">
        <v>11222</v>
      </c>
      <c r="AP1722" s="6"/>
      <c r="AQ1722" s="6"/>
      <c r="AR1722" s="6"/>
      <c r="AS1722" s="15"/>
    </row>
    <row r="1723" spans="1:45" ht="30" hidden="1" x14ac:dyDescent="0.25">
      <c r="A1723" s="13" t="s">
        <v>25</v>
      </c>
      <c r="B1723" s="4" t="s">
        <v>10886</v>
      </c>
      <c r="C1723" s="4" t="s">
        <v>11223</v>
      </c>
      <c r="D1723" s="5">
        <v>45736</v>
      </c>
      <c r="E1723" s="4" t="s">
        <v>6536</v>
      </c>
      <c r="F1723" s="6"/>
      <c r="G1723" s="4" t="s">
        <v>192</v>
      </c>
      <c r="H1723" s="6"/>
      <c r="I1723" s="6"/>
      <c r="J1723" s="4">
        <v>0</v>
      </c>
      <c r="K1723" s="4">
        <v>10</v>
      </c>
      <c r="L1723" s="4">
        <v>1</v>
      </c>
      <c r="M1723" s="4" t="s">
        <v>72</v>
      </c>
      <c r="N1723" s="6"/>
      <c r="O1723" s="6" t="s">
        <v>72</v>
      </c>
      <c r="P1723" s="6"/>
      <c r="Q1723" s="4" t="s">
        <v>73</v>
      </c>
      <c r="R1723" s="4" t="s">
        <v>74</v>
      </c>
      <c r="S1723" s="4"/>
      <c r="T1723" s="7" t="s">
        <v>3866</v>
      </c>
      <c r="U1723" s="7"/>
      <c r="V1723" s="7"/>
      <c r="W1723" s="4" t="s">
        <v>161</v>
      </c>
      <c r="X1723" s="4" t="s">
        <v>161</v>
      </c>
      <c r="Y1723" s="4" t="s">
        <v>76</v>
      </c>
      <c r="Z1723" s="4" t="s">
        <v>76</v>
      </c>
      <c r="AA1723" s="4" t="s">
        <v>66</v>
      </c>
      <c r="AB1723" s="4" t="s">
        <v>97</v>
      </c>
      <c r="AC1723" s="6" t="s">
        <v>56</v>
      </c>
      <c r="AD1723" s="6"/>
      <c r="AE1723" s="4" t="s">
        <v>11224</v>
      </c>
      <c r="AF1723" s="6"/>
      <c r="AG1723" s="6"/>
      <c r="AH1723" s="6"/>
      <c r="AI1723" s="4">
        <f t="shared" si="26"/>
        <v>0</v>
      </c>
      <c r="AJ1723" s="4" t="s">
        <v>58</v>
      </c>
      <c r="AK1723" s="6"/>
      <c r="AL1723" s="4" t="str">
        <f>IFERROR(IF(AK1723="", "", _xlfn.XLOOKUP(AK1723, CODES!A:A,CODES!E:E)), "")</f>
        <v/>
      </c>
      <c r="AM1723" s="4" t="str">
        <f>IFERROR(IF(AK1723="", "", _xlfn.XLOOKUP(AK1723, CODES!A:A,CODES!G:G)), "")</f>
        <v/>
      </c>
      <c r="AN1723" s="4" t="str">
        <f>IFERROR(IF(AK1723="", "", _xlfn.XLOOKUP(AK1723, CODES!A:A,CODES!I:I)), "")</f>
        <v/>
      </c>
      <c r="AO1723" s="6"/>
      <c r="AP1723" s="6"/>
      <c r="AQ1723" s="6"/>
      <c r="AR1723" s="6"/>
      <c r="AS1723" s="15"/>
    </row>
    <row r="1724" spans="1:45" ht="135" hidden="1" x14ac:dyDescent="0.25">
      <c r="A1724" s="13" t="s">
        <v>25</v>
      </c>
      <c r="B1724" s="4" t="s">
        <v>10886</v>
      </c>
      <c r="C1724" s="4" t="s">
        <v>11225</v>
      </c>
      <c r="D1724" s="5">
        <v>45736</v>
      </c>
      <c r="E1724" s="4" t="s">
        <v>3373</v>
      </c>
      <c r="F1724" s="6" t="s">
        <v>5294</v>
      </c>
      <c r="G1724" s="4" t="s">
        <v>262</v>
      </c>
      <c r="H1724" s="6" t="s">
        <v>51</v>
      </c>
      <c r="I1724" s="6" t="s">
        <v>89</v>
      </c>
      <c r="J1724" s="4">
        <v>9</v>
      </c>
      <c r="K1724" s="4">
        <v>13</v>
      </c>
      <c r="L1724" s="4">
        <v>0</v>
      </c>
      <c r="M1724" s="4" t="s">
        <v>287</v>
      </c>
      <c r="N1724" s="6" t="s">
        <v>11226</v>
      </c>
      <c r="O1724" s="6" t="s">
        <v>287</v>
      </c>
      <c r="P1724" s="6"/>
      <c r="Q1724" s="4" t="s">
        <v>51</v>
      </c>
      <c r="R1724" s="4" t="s">
        <v>52</v>
      </c>
      <c r="S1724" s="5">
        <v>44013</v>
      </c>
      <c r="T1724" s="7" t="s">
        <v>11227</v>
      </c>
      <c r="U1724" s="7" t="s">
        <v>7579</v>
      </c>
      <c r="V1724" s="7" t="s">
        <v>11228</v>
      </c>
      <c r="W1724" s="4" t="s">
        <v>95</v>
      </c>
      <c r="X1724" s="4" t="s">
        <v>95</v>
      </c>
      <c r="Y1724" s="4" t="s">
        <v>574</v>
      </c>
      <c r="Z1724" s="4" t="s">
        <v>574</v>
      </c>
      <c r="AA1724" s="4" t="s">
        <v>66</v>
      </c>
      <c r="AB1724" s="4" t="s">
        <v>97</v>
      </c>
      <c r="AC1724" s="6" t="s">
        <v>97</v>
      </c>
      <c r="AD1724" s="6"/>
      <c r="AE1724" s="4" t="s">
        <v>11229</v>
      </c>
      <c r="AF1724" s="6" t="s">
        <v>11230</v>
      </c>
      <c r="AG1724" s="6" t="s">
        <v>97</v>
      </c>
      <c r="AH1724" s="6" t="s">
        <v>137</v>
      </c>
      <c r="AI1724" s="4">
        <f t="shared" si="26"/>
        <v>0</v>
      </c>
      <c r="AJ1724" s="4" t="s">
        <v>58</v>
      </c>
      <c r="AK1724" s="6" t="s">
        <v>5095</v>
      </c>
      <c r="AL1724" s="4" t="str">
        <f>IFERROR(IF(AK1724="", "", _xlfn.XLOOKUP(AK1724, CODES!A:A,CODES!E:E)), "")</f>
        <v>Communication Systems</v>
      </c>
      <c r="AM1724" s="4" t="str">
        <f>IFERROR(IF(AK1724="", "", _xlfn.XLOOKUP(AK1724, CODES!A:A,CODES!G:G)), "")</f>
        <v>PA &amp; Call For Aid</v>
      </c>
      <c r="AN1724" s="4" t="str">
        <f>IFERROR(IF(AK1724="", "", _xlfn.XLOOKUP(AK1724, CODES!A:A,CODES!I:I)), "")</f>
        <v>C/Amp Card</v>
      </c>
      <c r="AO1724" s="6" t="s">
        <v>11231</v>
      </c>
      <c r="AP1724" s="6"/>
      <c r="AQ1724" s="6"/>
      <c r="AR1724" s="6"/>
      <c r="AS1724" s="15"/>
    </row>
    <row r="1725" spans="1:45" ht="150" hidden="1" x14ac:dyDescent="0.25">
      <c r="A1725" s="13" t="s">
        <v>25</v>
      </c>
      <c r="B1725" s="4" t="s">
        <v>10886</v>
      </c>
      <c r="C1725" s="4" t="s">
        <v>11232</v>
      </c>
      <c r="D1725" s="5">
        <v>45736</v>
      </c>
      <c r="E1725" s="4" t="s">
        <v>3272</v>
      </c>
      <c r="F1725" s="6" t="s">
        <v>11233</v>
      </c>
      <c r="G1725" s="4" t="s">
        <v>181</v>
      </c>
      <c r="H1725" s="6" t="s">
        <v>392</v>
      </c>
      <c r="I1725" s="6" t="s">
        <v>89</v>
      </c>
      <c r="J1725" s="4">
        <v>3</v>
      </c>
      <c r="K1725" s="4">
        <v>3</v>
      </c>
      <c r="L1725" s="4">
        <v>0</v>
      </c>
      <c r="M1725" s="4" t="s">
        <v>876</v>
      </c>
      <c r="N1725" s="6" t="s">
        <v>11208</v>
      </c>
      <c r="O1725" s="6" t="s">
        <v>876</v>
      </c>
      <c r="P1725" s="6"/>
      <c r="Q1725" s="4" t="s">
        <v>82</v>
      </c>
      <c r="R1725" s="4" t="s">
        <v>52</v>
      </c>
      <c r="S1725" s="5">
        <v>43735</v>
      </c>
      <c r="T1725" s="7" t="s">
        <v>11234</v>
      </c>
      <c r="U1725" s="7" t="s">
        <v>11235</v>
      </c>
      <c r="V1725" s="7"/>
      <c r="W1725" s="4" t="s">
        <v>53</v>
      </c>
      <c r="X1725" s="4" t="s">
        <v>53</v>
      </c>
      <c r="Y1725" s="4" t="s">
        <v>76</v>
      </c>
      <c r="Z1725" s="4" t="s">
        <v>76</v>
      </c>
      <c r="AA1725" s="4" t="s">
        <v>66</v>
      </c>
      <c r="AB1725" s="4" t="s">
        <v>97</v>
      </c>
      <c r="AC1725" s="6" t="s">
        <v>97</v>
      </c>
      <c r="AD1725" s="6"/>
      <c r="AE1725" s="4" t="s">
        <v>11236</v>
      </c>
      <c r="AF1725" s="6"/>
      <c r="AG1725" s="6" t="s">
        <v>108</v>
      </c>
      <c r="AH1725" s="6" t="s">
        <v>137</v>
      </c>
      <c r="AI1725" s="4">
        <f t="shared" si="26"/>
        <v>0</v>
      </c>
      <c r="AJ1725" s="4" t="s">
        <v>58</v>
      </c>
      <c r="AK1725" s="6" t="s">
        <v>11213</v>
      </c>
      <c r="AL1725" s="4" t="str">
        <f>IFERROR(IF(AK1725="", "", _xlfn.XLOOKUP(AK1725, CODES!A:A,CODES!E:E)), "")</f>
        <v>Brake System</v>
      </c>
      <c r="AM1725" s="4" t="str">
        <f>IFERROR(IF(AK1725="", "", _xlfn.XLOOKUP(AK1725, CODES!A:A,CODES!G:G)), "")</f>
        <v>Brake Control Unit</v>
      </c>
      <c r="AN1725" s="4" t="str">
        <f>IFERROR(IF(AK1725="", "", _xlfn.XLOOKUP(AK1725, CODES!A:A,CODES!I:I)), "")</f>
        <v>Emergency Brake Valve (EBV)</v>
      </c>
      <c r="AO1725" s="6" t="s">
        <v>11237</v>
      </c>
      <c r="AP1725" s="6"/>
      <c r="AQ1725" s="6"/>
      <c r="AR1725" s="6"/>
      <c r="AS1725" s="15"/>
    </row>
    <row r="1726" spans="1:45" ht="165" hidden="1" x14ac:dyDescent="0.25">
      <c r="A1726" s="13" t="s">
        <v>25</v>
      </c>
      <c r="B1726" s="4" t="s">
        <v>10886</v>
      </c>
      <c r="C1726" s="4" t="s">
        <v>11238</v>
      </c>
      <c r="D1726" s="5">
        <v>45736</v>
      </c>
      <c r="E1726" s="4" t="s">
        <v>240</v>
      </c>
      <c r="F1726" s="6" t="s">
        <v>6145</v>
      </c>
      <c r="G1726" s="4" t="s">
        <v>142</v>
      </c>
      <c r="H1726" s="6" t="s">
        <v>392</v>
      </c>
      <c r="I1726" s="6" t="s">
        <v>89</v>
      </c>
      <c r="J1726" s="4">
        <v>3</v>
      </c>
      <c r="K1726" s="4">
        <v>3</v>
      </c>
      <c r="L1726" s="4">
        <v>0</v>
      </c>
      <c r="M1726" s="4" t="s">
        <v>3228</v>
      </c>
      <c r="N1726" s="6"/>
      <c r="O1726" s="6" t="s">
        <v>3228</v>
      </c>
      <c r="P1726" s="6"/>
      <c r="Q1726" s="4" t="s">
        <v>51</v>
      </c>
      <c r="R1726" s="4" t="s">
        <v>52</v>
      </c>
      <c r="S1726" s="5">
        <v>43756</v>
      </c>
      <c r="T1726" s="7" t="s">
        <v>11239</v>
      </c>
      <c r="U1726" s="7" t="s">
        <v>11240</v>
      </c>
      <c r="V1726" s="7" t="s">
        <v>11241</v>
      </c>
      <c r="W1726" s="4" t="s">
        <v>218</v>
      </c>
      <c r="X1726" s="4" t="s">
        <v>218</v>
      </c>
      <c r="Y1726" s="4" t="s">
        <v>65</v>
      </c>
      <c r="Z1726" s="4" t="s">
        <v>65</v>
      </c>
      <c r="AA1726" s="4" t="s">
        <v>66</v>
      </c>
      <c r="AB1726" s="4" t="s">
        <v>97</v>
      </c>
      <c r="AC1726" s="6" t="s">
        <v>97</v>
      </c>
      <c r="AD1726" s="6"/>
      <c r="AE1726" s="4" t="s">
        <v>11242</v>
      </c>
      <c r="AF1726" s="6"/>
      <c r="AG1726" s="6" t="s">
        <v>108</v>
      </c>
      <c r="AH1726" s="6" t="s">
        <v>109</v>
      </c>
      <c r="AI1726" s="4">
        <f t="shared" si="26"/>
        <v>0</v>
      </c>
      <c r="AJ1726" s="4" t="s">
        <v>68</v>
      </c>
      <c r="AK1726" s="6" t="s">
        <v>110</v>
      </c>
      <c r="AL1726" s="4" t="str">
        <f>IFERROR(IF(AK1726="", "", _xlfn.XLOOKUP(AK1726, CODES!A:A,CODES!E:E)), "")</f>
        <v>Operational</v>
      </c>
      <c r="AM1726" s="4" t="str">
        <f>IFERROR(IF(AK1726="", "", _xlfn.XLOOKUP(AK1726, CODES!A:A,CODES!G:G)), "")</f>
        <v>Depot</v>
      </c>
      <c r="AN1726" s="4" t="str">
        <f>IFERROR(IF(AK1726="", "", _xlfn.XLOOKUP(AK1726, CODES!A:A,CODES!I:I)), "")</f>
        <v>Process</v>
      </c>
      <c r="AO1726" s="6" t="s">
        <v>11243</v>
      </c>
      <c r="AP1726" s="6"/>
      <c r="AQ1726" s="6"/>
      <c r="AR1726" s="6"/>
      <c r="AS1726" s="15"/>
    </row>
    <row r="1727" spans="1:45" ht="180" hidden="1" x14ac:dyDescent="0.25">
      <c r="A1727" s="13" t="s">
        <v>25</v>
      </c>
      <c r="B1727" s="4" t="s">
        <v>10886</v>
      </c>
      <c r="C1727" s="4" t="s">
        <v>11244</v>
      </c>
      <c r="D1727" s="5">
        <v>45735</v>
      </c>
      <c r="E1727" s="4" t="s">
        <v>1897</v>
      </c>
      <c r="F1727" s="6" t="s">
        <v>3133</v>
      </c>
      <c r="G1727" s="4" t="s">
        <v>2495</v>
      </c>
      <c r="H1727" s="6" t="s">
        <v>6352</v>
      </c>
      <c r="I1727" s="6" t="s">
        <v>89</v>
      </c>
      <c r="J1727" s="4">
        <v>37</v>
      </c>
      <c r="K1727" s="4">
        <v>249</v>
      </c>
      <c r="L1727" s="4">
        <v>0</v>
      </c>
      <c r="M1727" s="4" t="s">
        <v>393</v>
      </c>
      <c r="N1727" s="6" t="s">
        <v>11245</v>
      </c>
      <c r="O1727" s="6" t="s">
        <v>393</v>
      </c>
      <c r="P1727" s="6"/>
      <c r="Q1727" s="4" t="s">
        <v>51</v>
      </c>
      <c r="R1727" s="4" t="s">
        <v>52</v>
      </c>
      <c r="S1727" s="5">
        <v>43791</v>
      </c>
      <c r="T1727" s="7" t="s">
        <v>11246</v>
      </c>
      <c r="U1727" s="7" t="s">
        <v>10348</v>
      </c>
      <c r="V1727" s="7"/>
      <c r="W1727" s="4" t="s">
        <v>95</v>
      </c>
      <c r="X1727" s="4" t="s">
        <v>95</v>
      </c>
      <c r="Y1727" s="4" t="s">
        <v>76</v>
      </c>
      <c r="Z1727" s="4" t="s">
        <v>76</v>
      </c>
      <c r="AA1727" s="4" t="s">
        <v>66</v>
      </c>
      <c r="AB1727" s="4" t="s">
        <v>97</v>
      </c>
      <c r="AC1727" s="6" t="s">
        <v>97</v>
      </c>
      <c r="AD1727" s="6"/>
      <c r="AE1727" s="4" t="s">
        <v>11247</v>
      </c>
      <c r="AF1727" s="6" t="s">
        <v>11230</v>
      </c>
      <c r="AG1727" s="6" t="s">
        <v>97</v>
      </c>
      <c r="AH1727" s="6" t="s">
        <v>137</v>
      </c>
      <c r="AI1727" s="4">
        <f t="shared" si="26"/>
        <v>0</v>
      </c>
      <c r="AJ1727" s="4" t="s">
        <v>58</v>
      </c>
      <c r="AK1727" s="6" t="s">
        <v>858</v>
      </c>
      <c r="AL1727" s="4" t="str">
        <f>IFERROR(IF(AK1727="", "", _xlfn.XLOOKUP(AK1727, CODES!A:A,CODES!E:E)), "")</f>
        <v>Brake System</v>
      </c>
      <c r="AM1727" s="4" t="str">
        <f>IFERROR(IF(AK1727="", "", _xlfn.XLOOKUP(AK1727, CODES!A:A,CODES!G:G)), "")</f>
        <v>Brake Control Unit</v>
      </c>
      <c r="AN1727" s="4" t="str">
        <f>IFERROR(IF(AK1727="", "", _xlfn.XLOOKUP(AK1727, CODES!A:A,CODES!I:I)), "")</f>
        <v>LAD10F Control Board</v>
      </c>
      <c r="AO1727" s="6" t="s">
        <v>11248</v>
      </c>
      <c r="AP1727" s="6"/>
      <c r="AQ1727" s="6"/>
      <c r="AR1727" s="6"/>
      <c r="AS1727" s="15"/>
    </row>
    <row r="1728" spans="1:45" ht="30" hidden="1" x14ac:dyDescent="0.25">
      <c r="A1728" s="13" t="s">
        <v>25</v>
      </c>
      <c r="B1728" s="4" t="s">
        <v>10886</v>
      </c>
      <c r="C1728" s="4" t="s">
        <v>11249</v>
      </c>
      <c r="D1728" s="5">
        <v>45735</v>
      </c>
      <c r="E1728" s="4" t="s">
        <v>5016</v>
      </c>
      <c r="F1728" s="6"/>
      <c r="G1728" s="4" t="s">
        <v>703</v>
      </c>
      <c r="H1728" s="6"/>
      <c r="I1728" s="6"/>
      <c r="J1728" s="4">
        <v>9</v>
      </c>
      <c r="K1728" s="4">
        <v>12</v>
      </c>
      <c r="L1728" s="4">
        <v>0</v>
      </c>
      <c r="M1728" s="4" t="s">
        <v>697</v>
      </c>
      <c r="N1728" s="6"/>
      <c r="O1728" s="6" t="s">
        <v>697</v>
      </c>
      <c r="P1728" s="6"/>
      <c r="Q1728" s="4" t="s">
        <v>73</v>
      </c>
      <c r="R1728" s="4" t="s">
        <v>74</v>
      </c>
      <c r="S1728" s="4"/>
      <c r="T1728" s="7" t="s">
        <v>11250</v>
      </c>
      <c r="U1728" s="7"/>
      <c r="V1728" s="7"/>
      <c r="W1728" s="4" t="s">
        <v>161</v>
      </c>
      <c r="X1728" s="4" t="s">
        <v>161</v>
      </c>
      <c r="Y1728" s="4" t="s">
        <v>173</v>
      </c>
      <c r="Z1728" s="4" t="s">
        <v>173</v>
      </c>
      <c r="AA1728" s="4" t="s">
        <v>66</v>
      </c>
      <c r="AB1728" s="4" t="s">
        <v>97</v>
      </c>
      <c r="AC1728" s="6" t="s">
        <v>56</v>
      </c>
      <c r="AD1728" s="6"/>
      <c r="AE1728" s="4" t="s">
        <v>11251</v>
      </c>
      <c r="AF1728" s="6"/>
      <c r="AG1728" s="6"/>
      <c r="AH1728" s="6"/>
      <c r="AI1728" s="4">
        <f t="shared" si="26"/>
        <v>0</v>
      </c>
      <c r="AJ1728" s="4" t="s">
        <v>58</v>
      </c>
      <c r="AK1728" s="6"/>
      <c r="AL1728" s="4" t="str">
        <f>IFERROR(IF(AK1728="", "", _xlfn.XLOOKUP(AK1728, CODES!A:A,CODES!E:E)), "")</f>
        <v/>
      </c>
      <c r="AM1728" s="4" t="str">
        <f>IFERROR(IF(AK1728="", "", _xlfn.XLOOKUP(AK1728, CODES!A:A,CODES!G:G)), "")</f>
        <v/>
      </c>
      <c r="AN1728" s="4" t="str">
        <f>IFERROR(IF(AK1728="", "", _xlfn.XLOOKUP(AK1728, CODES!A:A,CODES!I:I)), "")</f>
        <v/>
      </c>
      <c r="AO1728" s="6"/>
      <c r="AP1728" s="6"/>
      <c r="AQ1728" s="6"/>
      <c r="AR1728" s="6"/>
      <c r="AS1728" s="15"/>
    </row>
    <row r="1729" spans="1:45" ht="165" hidden="1" x14ac:dyDescent="0.25">
      <c r="A1729" s="13" t="s">
        <v>25</v>
      </c>
      <c r="B1729" s="4" t="s">
        <v>10886</v>
      </c>
      <c r="C1729" s="4" t="s">
        <v>11252</v>
      </c>
      <c r="D1729" s="5">
        <v>45735</v>
      </c>
      <c r="E1729" s="4" t="s">
        <v>190</v>
      </c>
      <c r="F1729" s="6" t="s">
        <v>9939</v>
      </c>
      <c r="G1729" s="4" t="s">
        <v>155</v>
      </c>
      <c r="H1729" s="6" t="s">
        <v>581</v>
      </c>
      <c r="I1729" s="6" t="s">
        <v>89</v>
      </c>
      <c r="J1729" s="4">
        <v>10</v>
      </c>
      <c r="K1729" s="4">
        <v>18</v>
      </c>
      <c r="L1729" s="4">
        <v>0</v>
      </c>
      <c r="M1729" s="4" t="s">
        <v>194</v>
      </c>
      <c r="N1729" s="6" t="s">
        <v>5043</v>
      </c>
      <c r="O1729" s="6" t="s">
        <v>81</v>
      </c>
      <c r="P1729" s="6"/>
      <c r="Q1729" s="4" t="s">
        <v>82</v>
      </c>
      <c r="R1729" s="4" t="s">
        <v>52</v>
      </c>
      <c r="S1729" s="5">
        <v>43819</v>
      </c>
      <c r="T1729" s="7" t="s">
        <v>11253</v>
      </c>
      <c r="U1729" s="7" t="s">
        <v>11254</v>
      </c>
      <c r="V1729" s="7" t="s">
        <v>11255</v>
      </c>
      <c r="W1729" s="4" t="s">
        <v>53</v>
      </c>
      <c r="X1729" s="4" t="s">
        <v>53</v>
      </c>
      <c r="Y1729" s="4" t="s">
        <v>173</v>
      </c>
      <c r="Z1729" s="4" t="s">
        <v>173</v>
      </c>
      <c r="AA1729" s="4" t="s">
        <v>66</v>
      </c>
      <c r="AB1729" s="4" t="s">
        <v>97</v>
      </c>
      <c r="AC1729" s="6" t="s">
        <v>97</v>
      </c>
      <c r="AD1729" s="6"/>
      <c r="AE1729" s="4" t="s">
        <v>11256</v>
      </c>
      <c r="AF1729" s="6"/>
      <c r="AG1729" s="6" t="s">
        <v>97</v>
      </c>
      <c r="AH1729" s="6" t="s">
        <v>137</v>
      </c>
      <c r="AI1729" s="4">
        <f t="shared" si="26"/>
        <v>0</v>
      </c>
      <c r="AJ1729" s="4" t="s">
        <v>58</v>
      </c>
      <c r="AK1729" s="6" t="s">
        <v>2222</v>
      </c>
      <c r="AL1729" s="4" t="str">
        <f>IFERROR(IF(AK1729="", "", _xlfn.XLOOKUP(AK1729, CODES!A:A,CODES!E:E)), "")</f>
        <v>Generator Units</v>
      </c>
      <c r="AM1729" s="4" t="str">
        <f>IFERROR(IF(AK1729="", "", _xlfn.XLOOKUP(AK1729, CODES!A:A,CODES!G:G)), "")</f>
        <v>Diesel Engine</v>
      </c>
      <c r="AN1729" s="4" t="str">
        <f>IFERROR(IF(AK1729="", "", _xlfn.XLOOKUP(AK1729, CODES!A:A,CODES!I:I)), "")</f>
        <v>Fault not Investigated</v>
      </c>
      <c r="AO1729" s="6" t="s">
        <v>11257</v>
      </c>
      <c r="AP1729" s="6"/>
      <c r="AQ1729" s="6"/>
      <c r="AR1729" s="6"/>
      <c r="AS1729" s="15"/>
    </row>
    <row r="1730" spans="1:45" ht="60" hidden="1" x14ac:dyDescent="0.25">
      <c r="A1730" s="13" t="s">
        <v>10119</v>
      </c>
      <c r="B1730" s="4" t="s">
        <v>10886</v>
      </c>
      <c r="C1730" s="4" t="s">
        <v>11258</v>
      </c>
      <c r="D1730" s="5">
        <v>45735</v>
      </c>
      <c r="E1730" s="4"/>
      <c r="F1730" s="6"/>
      <c r="G1730" s="4"/>
      <c r="H1730" s="6"/>
      <c r="I1730" s="6"/>
      <c r="J1730" s="4"/>
      <c r="K1730" s="4">
        <v>0</v>
      </c>
      <c r="L1730" s="4"/>
      <c r="M1730" s="4"/>
      <c r="N1730" s="6"/>
      <c r="O1730" s="6"/>
      <c r="P1730" s="6"/>
      <c r="Q1730" s="4"/>
      <c r="R1730" s="4" t="s">
        <v>74</v>
      </c>
      <c r="S1730" s="4"/>
      <c r="T1730" s="7"/>
      <c r="U1730" s="7"/>
      <c r="V1730" s="7"/>
      <c r="W1730" s="4"/>
      <c r="X1730" s="4"/>
      <c r="Y1730" s="4"/>
      <c r="Z1730" s="4"/>
      <c r="AA1730" s="4"/>
      <c r="AB1730" s="4"/>
      <c r="AC1730" s="6" t="s">
        <v>56</v>
      </c>
      <c r="AD1730" s="6"/>
      <c r="AE1730" s="4" t="s">
        <v>11259</v>
      </c>
      <c r="AF1730" s="6"/>
      <c r="AG1730" s="6"/>
      <c r="AH1730" s="6"/>
      <c r="AI1730" s="4">
        <f t="shared" ref="AI1730:AI1793" si="27">IF(AD1730="Availability", 0, IF(AND(AE1730="Y", OR(J1730&gt;2, L1730&gt;0)), 1, 0))</f>
        <v>0</v>
      </c>
      <c r="AJ1730" s="4"/>
      <c r="AK1730" s="6"/>
      <c r="AL1730" s="4" t="str">
        <f>IFERROR(IF(AK1730="", "", _xlfn.XLOOKUP(AK1730, CODES!A:A,CODES!E:E)), "")</f>
        <v/>
      </c>
      <c r="AM1730" s="4" t="str">
        <f>IFERROR(IF(AK1730="", "", _xlfn.XLOOKUP(AK1730, CODES!A:A,CODES!G:G)), "")</f>
        <v/>
      </c>
      <c r="AN1730" s="4" t="str">
        <f>IFERROR(IF(AK1730="", "", _xlfn.XLOOKUP(AK1730, CODES!A:A,CODES!I:I)), "")</f>
        <v/>
      </c>
      <c r="AO1730" s="6"/>
      <c r="AP1730" s="6"/>
      <c r="AQ1730" s="6"/>
      <c r="AR1730" s="6"/>
      <c r="AS1730" s="15"/>
    </row>
    <row r="1731" spans="1:45" ht="30" hidden="1" x14ac:dyDescent="0.25">
      <c r="A1731" s="13" t="s">
        <v>25</v>
      </c>
      <c r="B1731" s="4" t="s">
        <v>10886</v>
      </c>
      <c r="C1731" s="4" t="s">
        <v>11260</v>
      </c>
      <c r="D1731" s="5">
        <v>45735</v>
      </c>
      <c r="E1731" s="4" t="s">
        <v>3037</v>
      </c>
      <c r="F1731" s="6"/>
      <c r="G1731" s="4" t="s">
        <v>687</v>
      </c>
      <c r="H1731" s="6"/>
      <c r="I1731" s="6"/>
      <c r="J1731" s="4">
        <v>8</v>
      </c>
      <c r="K1731" s="4">
        <v>59</v>
      </c>
      <c r="L1731" s="4">
        <v>1</v>
      </c>
      <c r="M1731" s="4" t="s">
        <v>72</v>
      </c>
      <c r="N1731" s="6"/>
      <c r="O1731" s="6" t="s">
        <v>72</v>
      </c>
      <c r="P1731" s="6"/>
      <c r="Q1731" s="4" t="s">
        <v>73</v>
      </c>
      <c r="R1731" s="4" t="s">
        <v>74</v>
      </c>
      <c r="S1731" s="4"/>
      <c r="T1731" s="7" t="s">
        <v>11261</v>
      </c>
      <c r="U1731" s="7"/>
      <c r="V1731" s="7"/>
      <c r="W1731" s="4" t="s">
        <v>75</v>
      </c>
      <c r="X1731" s="4" t="s">
        <v>75</v>
      </c>
      <c r="Y1731" s="4" t="s">
        <v>574</v>
      </c>
      <c r="Z1731" s="4" t="s">
        <v>574</v>
      </c>
      <c r="AA1731" s="4" t="s">
        <v>66</v>
      </c>
      <c r="AB1731" s="4" t="s">
        <v>97</v>
      </c>
      <c r="AC1731" s="6" t="s">
        <v>56</v>
      </c>
      <c r="AD1731" s="6"/>
      <c r="AE1731" s="4" t="s">
        <v>11262</v>
      </c>
      <c r="AF1731" s="6"/>
      <c r="AG1731" s="6"/>
      <c r="AH1731" s="6"/>
      <c r="AI1731" s="4">
        <f t="shared" si="27"/>
        <v>0</v>
      </c>
      <c r="AJ1731" s="4" t="s">
        <v>58</v>
      </c>
      <c r="AK1731" s="6"/>
      <c r="AL1731" s="4" t="str">
        <f>IFERROR(IF(AK1731="", "", _xlfn.XLOOKUP(AK1731, CODES!A:A,CODES!E:E)), "")</f>
        <v/>
      </c>
      <c r="AM1731" s="4" t="str">
        <f>IFERROR(IF(AK1731="", "", _xlfn.XLOOKUP(AK1731, CODES!A:A,CODES!G:G)), "")</f>
        <v/>
      </c>
      <c r="AN1731" s="4" t="str">
        <f>IFERROR(IF(AK1731="", "", _xlfn.XLOOKUP(AK1731, CODES!A:A,CODES!I:I)), "")</f>
        <v/>
      </c>
      <c r="AO1731" s="6"/>
      <c r="AP1731" s="6"/>
      <c r="AQ1731" s="6"/>
      <c r="AR1731" s="6"/>
      <c r="AS1731" s="15"/>
    </row>
    <row r="1732" spans="1:45" ht="135" hidden="1" x14ac:dyDescent="0.25">
      <c r="A1732" s="13" t="s">
        <v>25</v>
      </c>
      <c r="B1732" s="4" t="s">
        <v>10886</v>
      </c>
      <c r="C1732" s="4" t="s">
        <v>11263</v>
      </c>
      <c r="D1732" s="5">
        <v>45735</v>
      </c>
      <c r="E1732" s="4" t="s">
        <v>202</v>
      </c>
      <c r="F1732" s="6" t="s">
        <v>203</v>
      </c>
      <c r="G1732" s="4" t="s">
        <v>142</v>
      </c>
      <c r="H1732" s="6" t="s">
        <v>413</v>
      </c>
      <c r="I1732" s="6" t="s">
        <v>89</v>
      </c>
      <c r="J1732" s="4">
        <v>6</v>
      </c>
      <c r="K1732" s="4">
        <v>9</v>
      </c>
      <c r="L1732" s="4">
        <v>0</v>
      </c>
      <c r="M1732" s="4" t="s">
        <v>877</v>
      </c>
      <c r="N1732" s="6"/>
      <c r="O1732" s="6" t="s">
        <v>877</v>
      </c>
      <c r="P1732" s="6" t="s">
        <v>375</v>
      </c>
      <c r="Q1732" s="4" t="s">
        <v>82</v>
      </c>
      <c r="R1732" s="4" t="s">
        <v>52</v>
      </c>
      <c r="S1732" s="5">
        <v>43679</v>
      </c>
      <c r="T1732" s="7" t="s">
        <v>11264</v>
      </c>
      <c r="U1732" s="7" t="s">
        <v>11265</v>
      </c>
      <c r="V1732" s="7" t="s">
        <v>11266</v>
      </c>
      <c r="W1732" s="4" t="s">
        <v>95</v>
      </c>
      <c r="X1732" s="4" t="s">
        <v>95</v>
      </c>
      <c r="Y1732" s="4" t="s">
        <v>574</v>
      </c>
      <c r="Z1732" s="4" t="s">
        <v>574</v>
      </c>
      <c r="AA1732" s="4" t="s">
        <v>66</v>
      </c>
      <c r="AB1732" s="4" t="s">
        <v>97</v>
      </c>
      <c r="AC1732" s="6" t="s">
        <v>97</v>
      </c>
      <c r="AD1732" s="6"/>
      <c r="AE1732" s="4" t="s">
        <v>11267</v>
      </c>
      <c r="AF1732" s="6" t="s">
        <v>10839</v>
      </c>
      <c r="AG1732" s="6" t="s">
        <v>124</v>
      </c>
      <c r="AH1732" s="6" t="s">
        <v>109</v>
      </c>
      <c r="AI1732" s="4">
        <f t="shared" si="27"/>
        <v>0</v>
      </c>
      <c r="AJ1732" s="4" t="s">
        <v>58</v>
      </c>
      <c r="AK1732" s="6" t="s">
        <v>2390</v>
      </c>
      <c r="AL1732" s="4" t="str">
        <f>IFERROR(IF(AK1732="", "", _xlfn.XLOOKUP(AK1732, CODES!A:A,CODES!E:E)), "")</f>
        <v>Communication Systems</v>
      </c>
      <c r="AM1732" s="4" t="str">
        <f>IFERROR(IF(AK1732="", "", _xlfn.XLOOKUP(AK1732, CODES!A:A,CODES!G:G)), "")</f>
        <v>PA &amp; Call For Aid</v>
      </c>
      <c r="AN1732" s="4" t="str">
        <f>IFERROR(IF(AK1732="", "", _xlfn.XLOOKUP(AK1732, CODES!A:A,CODES!I:I)), "")</f>
        <v>Handset Unit</v>
      </c>
      <c r="AO1732" s="6" t="s">
        <v>11268</v>
      </c>
      <c r="AP1732" s="6"/>
      <c r="AQ1732" s="6"/>
      <c r="AR1732" s="6"/>
      <c r="AS1732" s="15"/>
    </row>
    <row r="1733" spans="1:45" ht="30" hidden="1" x14ac:dyDescent="0.25">
      <c r="A1733" s="13" t="s">
        <v>25</v>
      </c>
      <c r="B1733" s="4" t="s">
        <v>10886</v>
      </c>
      <c r="C1733" s="4" t="s">
        <v>11269</v>
      </c>
      <c r="D1733" s="5">
        <v>45735</v>
      </c>
      <c r="E1733" s="4" t="s">
        <v>3175</v>
      </c>
      <c r="F1733" s="6"/>
      <c r="G1733" s="4" t="s">
        <v>329</v>
      </c>
      <c r="H1733" s="6"/>
      <c r="I1733" s="6"/>
      <c r="J1733" s="4">
        <v>0</v>
      </c>
      <c r="K1733" s="4">
        <v>0</v>
      </c>
      <c r="L1733" s="4">
        <v>1.5</v>
      </c>
      <c r="M1733" s="4" t="s">
        <v>251</v>
      </c>
      <c r="N1733" s="6"/>
      <c r="O1733" s="6" t="s">
        <v>251</v>
      </c>
      <c r="P1733" s="6"/>
      <c r="Q1733" s="4" t="s">
        <v>73</v>
      </c>
      <c r="R1733" s="4" t="s">
        <v>74</v>
      </c>
      <c r="S1733" s="4"/>
      <c r="T1733" s="7" t="s">
        <v>11270</v>
      </c>
      <c r="U1733" s="7"/>
      <c r="V1733" s="7"/>
      <c r="W1733" s="4" t="s">
        <v>135</v>
      </c>
      <c r="X1733" s="4" t="s">
        <v>135</v>
      </c>
      <c r="Y1733" s="4" t="s">
        <v>418</v>
      </c>
      <c r="Z1733" s="4" t="s">
        <v>418</v>
      </c>
      <c r="AA1733" s="4" t="s">
        <v>66</v>
      </c>
      <c r="AB1733" s="4" t="s">
        <v>97</v>
      </c>
      <c r="AC1733" s="6" t="s">
        <v>56</v>
      </c>
      <c r="AD1733" s="6"/>
      <c r="AE1733" s="4" t="s">
        <v>11271</v>
      </c>
      <c r="AF1733" s="6"/>
      <c r="AG1733" s="6"/>
      <c r="AH1733" s="6"/>
      <c r="AI1733" s="4">
        <f t="shared" si="27"/>
        <v>0</v>
      </c>
      <c r="AJ1733" s="4" t="s">
        <v>58</v>
      </c>
      <c r="AK1733" s="6"/>
      <c r="AL1733" s="4" t="str">
        <f>IFERROR(IF(AK1733="", "", _xlfn.XLOOKUP(AK1733, CODES!A:A,CODES!E:E)), "")</f>
        <v/>
      </c>
      <c r="AM1733" s="4" t="str">
        <f>IFERROR(IF(AK1733="", "", _xlfn.XLOOKUP(AK1733, CODES!A:A,CODES!G:G)), "")</f>
        <v/>
      </c>
      <c r="AN1733" s="4" t="str">
        <f>IFERROR(IF(AK1733="", "", _xlfn.XLOOKUP(AK1733, CODES!A:A,CODES!I:I)), "")</f>
        <v/>
      </c>
      <c r="AO1733" s="6"/>
      <c r="AP1733" s="6"/>
      <c r="AQ1733" s="6"/>
      <c r="AR1733" s="6"/>
      <c r="AS1733" s="15"/>
    </row>
    <row r="1734" spans="1:45" ht="210" hidden="1" x14ac:dyDescent="0.25">
      <c r="A1734" s="13" t="s">
        <v>258</v>
      </c>
      <c r="B1734" s="4" t="s">
        <v>10886</v>
      </c>
      <c r="C1734" s="4" t="s">
        <v>11272</v>
      </c>
      <c r="D1734" s="5">
        <v>45735</v>
      </c>
      <c r="E1734" s="4" t="s">
        <v>550</v>
      </c>
      <c r="F1734" s="6" t="s">
        <v>8082</v>
      </c>
      <c r="G1734" s="4" t="s">
        <v>9714</v>
      </c>
      <c r="H1734" s="6" t="s">
        <v>1507</v>
      </c>
      <c r="I1734" s="6" t="s">
        <v>89</v>
      </c>
      <c r="J1734" s="4">
        <v>27</v>
      </c>
      <c r="K1734" s="4">
        <v>41</v>
      </c>
      <c r="L1734" s="4">
        <v>0</v>
      </c>
      <c r="M1734" s="4" t="s">
        <v>852</v>
      </c>
      <c r="N1734" s="6" t="s">
        <v>3023</v>
      </c>
      <c r="O1734" s="6" t="s">
        <v>852</v>
      </c>
      <c r="P1734" s="6"/>
      <c r="Q1734" s="4" t="s">
        <v>51</v>
      </c>
      <c r="R1734" s="4" t="s">
        <v>52</v>
      </c>
      <c r="S1734" s="5">
        <v>43957</v>
      </c>
      <c r="T1734" s="7" t="s">
        <v>11273</v>
      </c>
      <c r="U1734" s="7" t="s">
        <v>11274</v>
      </c>
      <c r="V1734" s="7" t="s">
        <v>11275</v>
      </c>
      <c r="W1734" s="4" t="s">
        <v>677</v>
      </c>
      <c r="X1734" s="4" t="s">
        <v>2155</v>
      </c>
      <c r="Y1734" s="4" t="s">
        <v>4021</v>
      </c>
      <c r="Z1734" s="4"/>
      <c r="AA1734" s="4" t="s">
        <v>55</v>
      </c>
      <c r="AB1734" s="4" t="s">
        <v>281</v>
      </c>
      <c r="AC1734" s="6" t="s">
        <v>281</v>
      </c>
      <c r="AD1734" s="6" t="s">
        <v>2571</v>
      </c>
      <c r="AE1734" s="4" t="s">
        <v>11276</v>
      </c>
      <c r="AF1734" s="6" t="s">
        <v>11277</v>
      </c>
      <c r="AG1734" s="6" t="s">
        <v>124</v>
      </c>
      <c r="AH1734" s="6" t="s">
        <v>109</v>
      </c>
      <c r="AI1734" s="4">
        <f t="shared" si="27"/>
        <v>0</v>
      </c>
      <c r="AJ1734" s="4" t="s">
        <v>2620</v>
      </c>
      <c r="AK1734" s="6" t="s">
        <v>472</v>
      </c>
      <c r="AL1734" s="4" t="str">
        <f>IFERROR(IF(AK1734="", "", _xlfn.XLOOKUP(AK1734, CODES!A:A,CODES!E:E)), "")</f>
        <v>Operational</v>
      </c>
      <c r="AM1734" s="4" t="str">
        <f>IFERROR(IF(AK1734="", "", _xlfn.XLOOKUP(AK1734, CODES!A:A,CODES!G:G)), "")</f>
        <v>NR</v>
      </c>
      <c r="AN1734" s="4" t="str">
        <f>IFERROR(IF(AK1734="", "", _xlfn.XLOOKUP(AK1734, CODES!A:A,CODES!I:I)), "")</f>
        <v>OHL</v>
      </c>
      <c r="AO1734" s="6" t="s">
        <v>11278</v>
      </c>
      <c r="AP1734" s="6"/>
      <c r="AQ1734" s="6"/>
      <c r="AR1734" s="6"/>
      <c r="AS1734" s="15"/>
    </row>
    <row r="1735" spans="1:45" ht="75" hidden="1" x14ac:dyDescent="0.25">
      <c r="A1735" s="13" t="s">
        <v>25</v>
      </c>
      <c r="B1735" s="4" t="s">
        <v>10886</v>
      </c>
      <c r="C1735" s="4" t="s">
        <v>11279</v>
      </c>
      <c r="D1735" s="5">
        <v>45734</v>
      </c>
      <c r="E1735" s="4" t="s">
        <v>2863</v>
      </c>
      <c r="F1735" s="6" t="s">
        <v>2322</v>
      </c>
      <c r="G1735" s="4" t="s">
        <v>687</v>
      </c>
      <c r="H1735" s="6"/>
      <c r="I1735" s="6"/>
      <c r="J1735" s="4">
        <v>6</v>
      </c>
      <c r="K1735" s="4">
        <v>6</v>
      </c>
      <c r="L1735" s="4">
        <v>0</v>
      </c>
      <c r="M1735" s="4" t="s">
        <v>251</v>
      </c>
      <c r="N1735" s="6"/>
      <c r="O1735" s="6" t="s">
        <v>251</v>
      </c>
      <c r="P1735" s="6"/>
      <c r="Q1735" s="4" t="s">
        <v>73</v>
      </c>
      <c r="R1735" s="4" t="s">
        <v>74</v>
      </c>
      <c r="S1735" s="4"/>
      <c r="T1735" s="7" t="s">
        <v>11280</v>
      </c>
      <c r="U1735" s="7"/>
      <c r="V1735" s="7"/>
      <c r="W1735" s="4" t="s">
        <v>135</v>
      </c>
      <c r="X1735" s="4" t="s">
        <v>135</v>
      </c>
      <c r="Y1735" s="4" t="s">
        <v>418</v>
      </c>
      <c r="Z1735" s="4" t="s">
        <v>418</v>
      </c>
      <c r="AA1735" s="4" t="s">
        <v>66</v>
      </c>
      <c r="AB1735" s="4" t="s">
        <v>97</v>
      </c>
      <c r="AC1735" s="6" t="s">
        <v>56</v>
      </c>
      <c r="AD1735" s="6"/>
      <c r="AE1735" s="4" t="s">
        <v>11281</v>
      </c>
      <c r="AF1735" s="6"/>
      <c r="AG1735" s="6"/>
      <c r="AH1735" s="6"/>
      <c r="AI1735" s="4">
        <f t="shared" si="27"/>
        <v>0</v>
      </c>
      <c r="AJ1735" s="4" t="s">
        <v>58</v>
      </c>
      <c r="AK1735" s="6"/>
      <c r="AL1735" s="4" t="str">
        <f>IFERROR(IF(AK1735="", "", _xlfn.XLOOKUP(AK1735, CODES!A:A,CODES!E:E)), "")</f>
        <v/>
      </c>
      <c r="AM1735" s="4" t="str">
        <f>IFERROR(IF(AK1735="", "", _xlfn.XLOOKUP(AK1735, CODES!A:A,CODES!G:G)), "")</f>
        <v/>
      </c>
      <c r="AN1735" s="4" t="str">
        <f>IFERROR(IF(AK1735="", "", _xlfn.XLOOKUP(AK1735, CODES!A:A,CODES!I:I)), "")</f>
        <v/>
      </c>
      <c r="AO1735" s="6"/>
      <c r="AP1735" s="6"/>
      <c r="AQ1735" s="6"/>
      <c r="AR1735" s="6"/>
      <c r="AS1735" s="15"/>
    </row>
    <row r="1736" spans="1:45" ht="240" hidden="1" x14ac:dyDescent="0.25">
      <c r="A1736" s="13" t="s">
        <v>25</v>
      </c>
      <c r="B1736" s="4" t="s">
        <v>10886</v>
      </c>
      <c r="C1736" s="4" t="s">
        <v>11282</v>
      </c>
      <c r="D1736" s="5">
        <v>45734</v>
      </c>
      <c r="E1736" s="4" t="s">
        <v>2813</v>
      </c>
      <c r="F1736" s="6" t="s">
        <v>2814</v>
      </c>
      <c r="G1736" s="4" t="s">
        <v>115</v>
      </c>
      <c r="H1736" s="6" t="s">
        <v>204</v>
      </c>
      <c r="I1736" s="6" t="s">
        <v>89</v>
      </c>
      <c r="J1736" s="4">
        <v>4</v>
      </c>
      <c r="K1736" s="4">
        <v>4</v>
      </c>
      <c r="L1736" s="4">
        <v>0</v>
      </c>
      <c r="M1736" s="4" t="s">
        <v>341</v>
      </c>
      <c r="N1736" s="6" t="s">
        <v>3235</v>
      </c>
      <c r="O1736" s="6" t="s">
        <v>341</v>
      </c>
      <c r="P1736" s="6"/>
      <c r="Q1736" s="4" t="s">
        <v>51</v>
      </c>
      <c r="R1736" s="4" t="s">
        <v>52</v>
      </c>
      <c r="S1736" s="5">
        <v>43852</v>
      </c>
      <c r="T1736" s="7" t="s">
        <v>11283</v>
      </c>
      <c r="U1736" s="7" t="s">
        <v>11284</v>
      </c>
      <c r="V1736" s="7" t="s">
        <v>11285</v>
      </c>
      <c r="W1736" s="4" t="s">
        <v>95</v>
      </c>
      <c r="X1736" s="4" t="s">
        <v>95</v>
      </c>
      <c r="Y1736" s="4" t="s">
        <v>418</v>
      </c>
      <c r="Z1736" s="4" t="s">
        <v>418</v>
      </c>
      <c r="AA1736" s="4" t="s">
        <v>66</v>
      </c>
      <c r="AB1736" s="4" t="s">
        <v>97</v>
      </c>
      <c r="AC1736" s="6" t="s">
        <v>97</v>
      </c>
      <c r="AD1736" s="6"/>
      <c r="AE1736" s="4" t="s">
        <v>11286</v>
      </c>
      <c r="AF1736" s="6"/>
      <c r="AG1736" s="6" t="s">
        <v>97</v>
      </c>
      <c r="AH1736" s="6" t="s">
        <v>137</v>
      </c>
      <c r="AI1736" s="4">
        <f t="shared" si="27"/>
        <v>0</v>
      </c>
      <c r="AJ1736" s="4" t="s">
        <v>58</v>
      </c>
      <c r="AK1736" s="6" t="s">
        <v>420</v>
      </c>
      <c r="AL1736" s="4" t="str">
        <f>IFERROR(IF(AK1736="", "", _xlfn.XLOOKUP(AK1736, CODES!A:A,CODES!E:E)), "")</f>
        <v>Doors</v>
      </c>
      <c r="AM1736" s="4" t="str">
        <f>IFERROR(IF(AK1736="", "", _xlfn.XLOOKUP(AK1736, CODES!A:A,CODES!G:G)), "")</f>
        <v>Exterior Passenger Doors</v>
      </c>
      <c r="AN1736" s="4" t="str">
        <f>IFERROR(IF(AK1736="", "", _xlfn.XLOOKUP(AK1736, CODES!A:A,CODES!I:I)), "")</f>
        <v>Door Close Switch (DCS)</v>
      </c>
      <c r="AO1736" s="6" t="s">
        <v>11287</v>
      </c>
      <c r="AP1736" s="6"/>
      <c r="AQ1736" s="6"/>
      <c r="AR1736" s="6"/>
      <c r="AS1736" s="15"/>
    </row>
    <row r="1737" spans="1:45" ht="30" hidden="1" x14ac:dyDescent="0.25">
      <c r="A1737" s="13" t="s">
        <v>25</v>
      </c>
      <c r="B1737" s="4" t="s">
        <v>10886</v>
      </c>
      <c r="C1737" s="4" t="s">
        <v>11288</v>
      </c>
      <c r="D1737" s="5">
        <v>45734</v>
      </c>
      <c r="E1737" s="4" t="s">
        <v>5666</v>
      </c>
      <c r="F1737" s="6"/>
      <c r="G1737" s="4" t="s">
        <v>8120</v>
      </c>
      <c r="H1737" s="6"/>
      <c r="I1737" s="6"/>
      <c r="J1737" s="4">
        <v>4</v>
      </c>
      <c r="K1737" s="4">
        <v>25</v>
      </c>
      <c r="L1737" s="4">
        <v>0</v>
      </c>
      <c r="M1737" s="4" t="s">
        <v>335</v>
      </c>
      <c r="N1737" s="6"/>
      <c r="O1737" s="6" t="s">
        <v>335</v>
      </c>
      <c r="P1737" s="6"/>
      <c r="Q1737" s="4" t="s">
        <v>73</v>
      </c>
      <c r="R1737" s="4" t="s">
        <v>74</v>
      </c>
      <c r="S1737" s="4"/>
      <c r="T1737" s="7" t="s">
        <v>11289</v>
      </c>
      <c r="U1737" s="7"/>
      <c r="V1737" s="7"/>
      <c r="W1737" s="4" t="s">
        <v>161</v>
      </c>
      <c r="X1737" s="4" t="s">
        <v>161</v>
      </c>
      <c r="Y1737" s="4" t="s">
        <v>162</v>
      </c>
      <c r="Z1737" s="4" t="s">
        <v>162</v>
      </c>
      <c r="AA1737" s="4" t="s">
        <v>66</v>
      </c>
      <c r="AB1737" s="4" t="s">
        <v>97</v>
      </c>
      <c r="AC1737" s="6" t="s">
        <v>56</v>
      </c>
      <c r="AD1737" s="6"/>
      <c r="AE1737" s="4" t="s">
        <v>11290</v>
      </c>
      <c r="AF1737" s="6"/>
      <c r="AG1737" s="6"/>
      <c r="AH1737" s="6"/>
      <c r="AI1737" s="4">
        <f t="shared" si="27"/>
        <v>0</v>
      </c>
      <c r="AJ1737" s="4" t="s">
        <v>58</v>
      </c>
      <c r="AK1737" s="6"/>
      <c r="AL1737" s="4" t="str">
        <f>IFERROR(IF(AK1737="", "", _xlfn.XLOOKUP(AK1737, CODES!A:A,CODES!E:E)), "")</f>
        <v/>
      </c>
      <c r="AM1737" s="4" t="str">
        <f>IFERROR(IF(AK1737="", "", _xlfn.XLOOKUP(AK1737, CODES!A:A,CODES!G:G)), "")</f>
        <v/>
      </c>
      <c r="AN1737" s="4" t="str">
        <f>IFERROR(IF(AK1737="", "", _xlfn.XLOOKUP(AK1737, CODES!A:A,CODES!I:I)), "")</f>
        <v/>
      </c>
      <c r="AO1737" s="6"/>
      <c r="AP1737" s="6"/>
      <c r="AQ1737" s="6"/>
      <c r="AR1737" s="6"/>
      <c r="AS1737" s="15"/>
    </row>
    <row r="1738" spans="1:45" ht="105" hidden="1" x14ac:dyDescent="0.25">
      <c r="A1738" s="13" t="s">
        <v>25</v>
      </c>
      <c r="B1738" s="4" t="s">
        <v>10886</v>
      </c>
      <c r="C1738" s="4" t="s">
        <v>11291</v>
      </c>
      <c r="D1738" s="5">
        <v>45734</v>
      </c>
      <c r="E1738" s="4" t="s">
        <v>5852</v>
      </c>
      <c r="F1738" s="6" t="s">
        <v>5853</v>
      </c>
      <c r="G1738" s="4" t="s">
        <v>2673</v>
      </c>
      <c r="H1738" s="6" t="s">
        <v>392</v>
      </c>
      <c r="I1738" s="6" t="s">
        <v>89</v>
      </c>
      <c r="J1738" s="4">
        <v>3</v>
      </c>
      <c r="K1738" s="4">
        <v>3</v>
      </c>
      <c r="L1738" s="4">
        <v>0</v>
      </c>
      <c r="M1738" s="4" t="s">
        <v>440</v>
      </c>
      <c r="N1738" s="6" t="s">
        <v>11292</v>
      </c>
      <c r="O1738" s="6" t="s">
        <v>440</v>
      </c>
      <c r="P1738" s="6"/>
      <c r="Q1738" s="4" t="s">
        <v>51</v>
      </c>
      <c r="R1738" s="4" t="s">
        <v>52</v>
      </c>
      <c r="S1738" s="5">
        <v>43920</v>
      </c>
      <c r="T1738" s="7" t="s">
        <v>11293</v>
      </c>
      <c r="U1738" s="7" t="s">
        <v>486</v>
      </c>
      <c r="V1738" s="7"/>
      <c r="W1738" s="4" t="s">
        <v>509</v>
      </c>
      <c r="X1738" s="4" t="s">
        <v>509</v>
      </c>
      <c r="Y1738" s="4" t="s">
        <v>510</v>
      </c>
      <c r="Z1738" s="4" t="s">
        <v>510</v>
      </c>
      <c r="AA1738" s="4" t="s">
        <v>66</v>
      </c>
      <c r="AB1738" s="4" t="s">
        <v>97</v>
      </c>
      <c r="AC1738" s="6" t="s">
        <v>97</v>
      </c>
      <c r="AD1738" s="6"/>
      <c r="AE1738" s="4" t="s">
        <v>11294</v>
      </c>
      <c r="AF1738" s="6" t="s">
        <v>11230</v>
      </c>
      <c r="AG1738" s="6" t="s">
        <v>124</v>
      </c>
      <c r="AH1738" s="6" t="s">
        <v>109</v>
      </c>
      <c r="AI1738" s="4">
        <f t="shared" si="27"/>
        <v>0</v>
      </c>
      <c r="AJ1738" s="4" t="s">
        <v>68</v>
      </c>
      <c r="AK1738" s="6" t="s">
        <v>512</v>
      </c>
      <c r="AL1738" s="4" t="str">
        <f>IFERROR(IF(AK1738="", "", _xlfn.XLOOKUP(AK1738, CODES!A:A,CODES!E:E)), "")</f>
        <v>LNER</v>
      </c>
      <c r="AM1738" s="4" t="str">
        <f>IFERROR(IF(AK1738="", "", _xlfn.XLOOKUP(AK1738, CODES!A:A,CODES!G:G)), "")</f>
        <v>Other</v>
      </c>
      <c r="AN1738" s="4" t="str">
        <f>IFERROR(IF(AK1738="", "", _xlfn.XLOOKUP(AK1738, CODES!A:A,CODES!I:I)), "")</f>
        <v>Cleaning</v>
      </c>
      <c r="AO1738" s="6" t="s">
        <v>11295</v>
      </c>
      <c r="AP1738" s="6"/>
      <c r="AQ1738" s="6"/>
      <c r="AR1738" s="6"/>
      <c r="AS1738" s="15"/>
    </row>
    <row r="1739" spans="1:45" ht="75" hidden="1" x14ac:dyDescent="0.25">
      <c r="A1739" s="13" t="s">
        <v>25</v>
      </c>
      <c r="B1739" s="4" t="s">
        <v>10886</v>
      </c>
      <c r="C1739" s="4" t="s">
        <v>11296</v>
      </c>
      <c r="D1739" s="5">
        <v>45733</v>
      </c>
      <c r="E1739" s="4" t="s">
        <v>670</v>
      </c>
      <c r="F1739" s="6" t="s">
        <v>7617</v>
      </c>
      <c r="G1739" s="4" t="s">
        <v>250</v>
      </c>
      <c r="H1739" s="6"/>
      <c r="I1739" s="6"/>
      <c r="J1739" s="4">
        <v>2</v>
      </c>
      <c r="K1739" s="4">
        <v>2</v>
      </c>
      <c r="L1739" s="4">
        <v>0</v>
      </c>
      <c r="M1739" s="4" t="s">
        <v>72</v>
      </c>
      <c r="N1739" s="6"/>
      <c r="O1739" s="6" t="s">
        <v>72</v>
      </c>
      <c r="P1739" s="6"/>
      <c r="Q1739" s="4" t="s">
        <v>73</v>
      </c>
      <c r="R1739" s="4" t="s">
        <v>74</v>
      </c>
      <c r="S1739" s="4"/>
      <c r="T1739" s="7" t="s">
        <v>11297</v>
      </c>
      <c r="U1739" s="7"/>
      <c r="V1739" s="7"/>
      <c r="W1739" s="4" t="s">
        <v>75</v>
      </c>
      <c r="X1739" s="4" t="s">
        <v>75</v>
      </c>
      <c r="Y1739" s="4" t="s">
        <v>418</v>
      </c>
      <c r="Z1739" s="4" t="s">
        <v>418</v>
      </c>
      <c r="AA1739" s="4" t="s">
        <v>66</v>
      </c>
      <c r="AB1739" s="4" t="s">
        <v>97</v>
      </c>
      <c r="AC1739" s="6" t="s">
        <v>56</v>
      </c>
      <c r="AD1739" s="6"/>
      <c r="AE1739" s="4" t="s">
        <v>11298</v>
      </c>
      <c r="AF1739" s="6"/>
      <c r="AG1739" s="6"/>
      <c r="AH1739" s="6"/>
      <c r="AI1739" s="4">
        <f t="shared" si="27"/>
        <v>0</v>
      </c>
      <c r="AJ1739" s="4" t="s">
        <v>58</v>
      </c>
      <c r="AK1739" s="6"/>
      <c r="AL1739" s="4" t="str">
        <f>IFERROR(IF(AK1739="", "", _xlfn.XLOOKUP(AK1739, CODES!A:A,CODES!E:E)), "")</f>
        <v/>
      </c>
      <c r="AM1739" s="4" t="str">
        <f>IFERROR(IF(AK1739="", "", _xlfn.XLOOKUP(AK1739, CODES!A:A,CODES!G:G)), "")</f>
        <v/>
      </c>
      <c r="AN1739" s="4" t="str">
        <f>IFERROR(IF(AK1739="", "", _xlfn.XLOOKUP(AK1739, CODES!A:A,CODES!I:I)), "")</f>
        <v/>
      </c>
      <c r="AO1739" s="6"/>
      <c r="AP1739" s="6"/>
      <c r="AQ1739" s="6"/>
      <c r="AR1739" s="6"/>
      <c r="AS1739" s="15"/>
    </row>
    <row r="1740" spans="1:45" ht="165" hidden="1" x14ac:dyDescent="0.25">
      <c r="A1740" s="13" t="s">
        <v>25</v>
      </c>
      <c r="B1740" s="4" t="s">
        <v>10886</v>
      </c>
      <c r="C1740" s="4" t="s">
        <v>11299</v>
      </c>
      <c r="D1740" s="5">
        <v>45733</v>
      </c>
      <c r="E1740" s="4" t="s">
        <v>410</v>
      </c>
      <c r="F1740" s="6" t="s">
        <v>3155</v>
      </c>
      <c r="G1740" s="4" t="s">
        <v>687</v>
      </c>
      <c r="H1740" s="6" t="s">
        <v>204</v>
      </c>
      <c r="I1740" s="6" t="s">
        <v>89</v>
      </c>
      <c r="J1740" s="4">
        <v>4</v>
      </c>
      <c r="K1740" s="4">
        <v>10.25</v>
      </c>
      <c r="L1740" s="4">
        <v>0</v>
      </c>
      <c r="M1740" s="4" t="s">
        <v>948</v>
      </c>
      <c r="N1740" s="6" t="s">
        <v>4291</v>
      </c>
      <c r="O1740" s="6" t="s">
        <v>948</v>
      </c>
      <c r="P1740" s="6"/>
      <c r="Q1740" s="4" t="s">
        <v>51</v>
      </c>
      <c r="R1740" s="4" t="s">
        <v>52</v>
      </c>
      <c r="S1740" s="5">
        <v>44048</v>
      </c>
      <c r="T1740" s="7" t="s">
        <v>11300</v>
      </c>
      <c r="U1740" s="7" t="s">
        <v>11301</v>
      </c>
      <c r="V1740" s="7" t="s">
        <v>11302</v>
      </c>
      <c r="W1740" s="4" t="s">
        <v>95</v>
      </c>
      <c r="X1740" s="4" t="s">
        <v>95</v>
      </c>
      <c r="Y1740" s="4" t="s">
        <v>418</v>
      </c>
      <c r="Z1740" s="4" t="s">
        <v>418</v>
      </c>
      <c r="AA1740" s="4" t="s">
        <v>66</v>
      </c>
      <c r="AB1740" s="4" t="s">
        <v>97</v>
      </c>
      <c r="AC1740" s="6" t="s">
        <v>97</v>
      </c>
      <c r="AD1740" s="6"/>
      <c r="AE1740" s="4" t="s">
        <v>11303</v>
      </c>
      <c r="AF1740" s="6" t="s">
        <v>11304</v>
      </c>
      <c r="AG1740" s="6" t="s">
        <v>97</v>
      </c>
      <c r="AH1740" s="6" t="s">
        <v>137</v>
      </c>
      <c r="AI1740" s="4">
        <f t="shared" si="27"/>
        <v>0</v>
      </c>
      <c r="AJ1740" s="4" t="s">
        <v>58</v>
      </c>
      <c r="AK1740" s="6" t="s">
        <v>1452</v>
      </c>
      <c r="AL1740" s="4" t="str">
        <f>IFERROR(IF(AK1740="", "", _xlfn.XLOOKUP(AK1740, CODES!A:A,CODES!E:E)), "")</f>
        <v>Interior Trim and Fittings</v>
      </c>
      <c r="AM1740" s="4" t="str">
        <f>IFERROR(IF(AK1740="", "", _xlfn.XLOOKUP(AK1740, CODES!A:A,CODES!G:G)), "")</f>
        <v>Interior Panels</v>
      </c>
      <c r="AN1740" s="4" t="str">
        <f>IFERROR(IF(AK1740="", "", _xlfn.XLOOKUP(AK1740, CODES!A:A,CODES!I:I)), "")</f>
        <v>Kick Plate</v>
      </c>
      <c r="AO1740" s="6" t="s">
        <v>11305</v>
      </c>
      <c r="AP1740" s="6"/>
      <c r="AQ1740" s="6"/>
      <c r="AR1740" s="6"/>
      <c r="AS1740" s="15"/>
    </row>
    <row r="1741" spans="1:45" ht="75" hidden="1" x14ac:dyDescent="0.25">
      <c r="A1741" s="13" t="s">
        <v>258</v>
      </c>
      <c r="B1741" s="4" t="s">
        <v>10886</v>
      </c>
      <c r="C1741" s="4" t="s">
        <v>11306</v>
      </c>
      <c r="D1741" s="5">
        <v>45733</v>
      </c>
      <c r="E1741" s="4" t="s">
        <v>9462</v>
      </c>
      <c r="F1741" s="6" t="s">
        <v>4350</v>
      </c>
      <c r="G1741" s="4" t="s">
        <v>6957</v>
      </c>
      <c r="H1741" s="6" t="s">
        <v>633</v>
      </c>
      <c r="I1741" s="6" t="s">
        <v>89</v>
      </c>
      <c r="J1741" s="4">
        <v>0</v>
      </c>
      <c r="K1741" s="4">
        <v>8</v>
      </c>
      <c r="L1741" s="4">
        <v>0</v>
      </c>
      <c r="M1741" s="4" t="s">
        <v>91</v>
      </c>
      <c r="N1741" s="6"/>
      <c r="O1741" s="6" t="s">
        <v>91</v>
      </c>
      <c r="P1741" s="6"/>
      <c r="Q1741" s="4" t="s">
        <v>82</v>
      </c>
      <c r="R1741" s="4" t="s">
        <v>52</v>
      </c>
      <c r="S1741" s="5">
        <v>43728</v>
      </c>
      <c r="T1741" s="7" t="s">
        <v>11307</v>
      </c>
      <c r="U1741" s="7" t="s">
        <v>11308</v>
      </c>
      <c r="V1741" s="7" t="s">
        <v>11309</v>
      </c>
      <c r="W1741" s="4" t="s">
        <v>916</v>
      </c>
      <c r="X1741" s="4" t="s">
        <v>1657</v>
      </c>
      <c r="Y1741" s="4" t="s">
        <v>1658</v>
      </c>
      <c r="Z1741" s="4"/>
      <c r="AA1741" s="4" t="s">
        <v>66</v>
      </c>
      <c r="AB1741" s="4" t="s">
        <v>45</v>
      </c>
      <c r="AC1741" s="6" t="s">
        <v>281</v>
      </c>
      <c r="AD1741" s="6" t="s">
        <v>2571</v>
      </c>
      <c r="AE1741" s="4" t="s">
        <v>11310</v>
      </c>
      <c r="AF1741" s="6" t="s">
        <v>10899</v>
      </c>
      <c r="AG1741" s="6" t="s">
        <v>108</v>
      </c>
      <c r="AH1741" s="6" t="s">
        <v>109</v>
      </c>
      <c r="AI1741" s="4">
        <f t="shared" si="27"/>
        <v>0</v>
      </c>
      <c r="AJ1741" s="4" t="s">
        <v>920</v>
      </c>
      <c r="AK1741" s="6" t="s">
        <v>347</v>
      </c>
      <c r="AL1741" s="4" t="str">
        <f>IFERROR(IF(AK1741="", "", _xlfn.XLOOKUP(AK1741, CODES!A:A,CODES!E:E)), "")</f>
        <v>Operational</v>
      </c>
      <c r="AM1741" s="4" t="str">
        <f>IFERROR(IF(AK1741="", "", _xlfn.XLOOKUP(AK1741, CODES!A:A,CODES!G:G)), "")</f>
        <v>NR</v>
      </c>
      <c r="AN1741" s="4" t="str">
        <f>IFERROR(IF(AK1741="", "", _xlfn.XLOOKUP(AK1741, CODES!A:A,CODES!I:I)), "")</f>
        <v>Regulation</v>
      </c>
      <c r="AO1741" s="6" t="s">
        <v>10761</v>
      </c>
      <c r="AP1741" s="6"/>
      <c r="AQ1741" s="6"/>
      <c r="AR1741" s="6"/>
      <c r="AS1741" s="15"/>
    </row>
    <row r="1742" spans="1:45" ht="225" hidden="1" x14ac:dyDescent="0.25">
      <c r="A1742" s="13" t="s">
        <v>25</v>
      </c>
      <c r="B1742" s="4" t="s">
        <v>10886</v>
      </c>
      <c r="C1742" s="4" t="s">
        <v>11311</v>
      </c>
      <c r="D1742" s="5">
        <v>45733</v>
      </c>
      <c r="E1742" s="4" t="s">
        <v>8538</v>
      </c>
      <c r="F1742" s="6" t="s">
        <v>11312</v>
      </c>
      <c r="G1742" s="4" t="s">
        <v>404</v>
      </c>
      <c r="H1742" s="6" t="s">
        <v>11313</v>
      </c>
      <c r="I1742" s="6" t="s">
        <v>89</v>
      </c>
      <c r="J1742" s="4">
        <v>29.5</v>
      </c>
      <c r="K1742" s="4">
        <v>54.5</v>
      </c>
      <c r="L1742" s="4">
        <v>0</v>
      </c>
      <c r="M1742" s="4" t="s">
        <v>90</v>
      </c>
      <c r="N1742" s="6" t="s">
        <v>2364</v>
      </c>
      <c r="O1742" s="6" t="s">
        <v>1211</v>
      </c>
      <c r="P1742" s="6" t="s">
        <v>965</v>
      </c>
      <c r="Q1742" s="4" t="s">
        <v>82</v>
      </c>
      <c r="R1742" s="4" t="s">
        <v>52</v>
      </c>
      <c r="S1742" s="5">
        <v>43798</v>
      </c>
      <c r="T1742" s="7" t="s">
        <v>11314</v>
      </c>
      <c r="U1742" s="7" t="s">
        <v>11315</v>
      </c>
      <c r="V1742" s="7" t="s">
        <v>11316</v>
      </c>
      <c r="W1742" s="4" t="s">
        <v>95</v>
      </c>
      <c r="X1742" s="4" t="s">
        <v>95</v>
      </c>
      <c r="Y1742" s="4" t="s">
        <v>96</v>
      </c>
      <c r="Z1742" s="4" t="s">
        <v>96</v>
      </c>
      <c r="AA1742" s="4" t="s">
        <v>66</v>
      </c>
      <c r="AB1742" s="4" t="s">
        <v>97</v>
      </c>
      <c r="AC1742" s="6" t="s">
        <v>97</v>
      </c>
      <c r="AD1742" s="6"/>
      <c r="AE1742" s="4" t="s">
        <v>11317</v>
      </c>
      <c r="AF1742" s="6"/>
      <c r="AG1742" s="6" t="s">
        <v>124</v>
      </c>
      <c r="AH1742" s="6" t="s">
        <v>109</v>
      </c>
      <c r="AI1742" s="4">
        <f t="shared" si="27"/>
        <v>0</v>
      </c>
      <c r="AJ1742" s="4" t="s">
        <v>58</v>
      </c>
      <c r="AK1742" s="6" t="s">
        <v>2239</v>
      </c>
      <c r="AL1742" s="4" t="str">
        <f>IFERROR(IF(AK1742="", "", _xlfn.XLOOKUP(AK1742, CODES!A:A,CODES!E:E)), "")</f>
        <v>Collector Equipment</v>
      </c>
      <c r="AM1742" s="4" t="str">
        <f>IFERROR(IF(AK1742="", "", _xlfn.XLOOKUP(AK1742, CODES!A:A,CODES!G:G)), "")</f>
        <v>Pantograph</v>
      </c>
      <c r="AN1742" s="4" t="str">
        <f>IFERROR(IF(AK1742="", "", _xlfn.XLOOKUP(AK1742, CODES!A:A,CODES!I:I)), "")</f>
        <v>No Fault Identified</v>
      </c>
      <c r="AO1742" s="6" t="s">
        <v>11318</v>
      </c>
      <c r="AP1742" s="6"/>
      <c r="AQ1742" s="6"/>
      <c r="AR1742" s="6"/>
      <c r="AS1742" s="15"/>
    </row>
    <row r="1743" spans="1:45" ht="165" hidden="1" x14ac:dyDescent="0.25">
      <c r="A1743" s="13" t="s">
        <v>25</v>
      </c>
      <c r="B1743" s="4" t="s">
        <v>10886</v>
      </c>
      <c r="C1743" s="4" t="s">
        <v>11319</v>
      </c>
      <c r="D1743" s="5">
        <v>45732</v>
      </c>
      <c r="E1743" s="4" t="s">
        <v>2610</v>
      </c>
      <c r="F1743" s="6" t="s">
        <v>11320</v>
      </c>
      <c r="G1743" s="4" t="s">
        <v>404</v>
      </c>
      <c r="H1743" s="6" t="s">
        <v>204</v>
      </c>
      <c r="I1743" s="6" t="s">
        <v>89</v>
      </c>
      <c r="J1743" s="4">
        <v>4</v>
      </c>
      <c r="K1743" s="4">
        <v>4</v>
      </c>
      <c r="L1743" s="4">
        <v>0</v>
      </c>
      <c r="M1743" s="4" t="s">
        <v>90</v>
      </c>
      <c r="N1743" s="6"/>
      <c r="O1743" s="6" t="s">
        <v>92</v>
      </c>
      <c r="P1743" s="6" t="s">
        <v>81</v>
      </c>
      <c r="Q1743" s="4" t="s">
        <v>82</v>
      </c>
      <c r="R1743" s="4" t="s">
        <v>52</v>
      </c>
      <c r="S1743" s="5">
        <v>43700</v>
      </c>
      <c r="T1743" s="7" t="s">
        <v>11321</v>
      </c>
      <c r="U1743" s="7" t="s">
        <v>11322</v>
      </c>
      <c r="V1743" s="7" t="s">
        <v>11323</v>
      </c>
      <c r="W1743" s="4" t="s">
        <v>53</v>
      </c>
      <c r="X1743" s="4" t="s">
        <v>53</v>
      </c>
      <c r="Y1743" s="4" t="s">
        <v>54</v>
      </c>
      <c r="Z1743" s="4" t="s">
        <v>54</v>
      </c>
      <c r="AA1743" s="4" t="s">
        <v>66</v>
      </c>
      <c r="AB1743" s="4" t="s">
        <v>97</v>
      </c>
      <c r="AC1743" s="6" t="s">
        <v>97</v>
      </c>
      <c r="AD1743" s="6"/>
      <c r="AE1743" s="4" t="s">
        <v>11324</v>
      </c>
      <c r="AF1743" s="6" t="s">
        <v>11325</v>
      </c>
      <c r="AG1743" s="6" t="s">
        <v>97</v>
      </c>
      <c r="AH1743" s="6" t="s">
        <v>137</v>
      </c>
      <c r="AI1743" s="4">
        <f t="shared" si="27"/>
        <v>0</v>
      </c>
      <c r="AJ1743" s="4" t="s">
        <v>58</v>
      </c>
      <c r="AK1743" s="6" t="s">
        <v>2296</v>
      </c>
      <c r="AL1743" s="4" t="str">
        <f>IFERROR(IF(AK1743="", "", _xlfn.XLOOKUP(AK1743, CODES!A:A,CODES!E:E)), "")</f>
        <v>Collector Equipment</v>
      </c>
      <c r="AM1743" s="4" t="str">
        <f>IFERROR(IF(AK1743="", "", _xlfn.XLOOKUP(AK1743, CODES!A:A,CODES!G:G)), "")</f>
        <v>Pantograph</v>
      </c>
      <c r="AN1743" s="4" t="str">
        <f>IFERROR(IF(AK1743="", "", _xlfn.XLOOKUP(AK1743, CODES!A:A,CODES!I:I)), "")</f>
        <v>Overheight Valve</v>
      </c>
      <c r="AO1743" s="6" t="s">
        <v>11326</v>
      </c>
      <c r="AP1743" s="6"/>
      <c r="AQ1743" s="6"/>
      <c r="AR1743" s="6"/>
      <c r="AS1743" s="15"/>
    </row>
    <row r="1744" spans="1:45" ht="105" hidden="1" x14ac:dyDescent="0.25">
      <c r="A1744" s="13" t="s">
        <v>25</v>
      </c>
      <c r="B1744" s="4" t="s">
        <v>10886</v>
      </c>
      <c r="C1744" s="4" t="s">
        <v>11327</v>
      </c>
      <c r="D1744" s="5">
        <v>45732</v>
      </c>
      <c r="E1744" s="4" t="s">
        <v>11328</v>
      </c>
      <c r="F1744" s="6" t="s">
        <v>1572</v>
      </c>
      <c r="G1744" s="4" t="s">
        <v>316</v>
      </c>
      <c r="H1744" s="6" t="s">
        <v>51</v>
      </c>
      <c r="I1744" s="6" t="s">
        <v>89</v>
      </c>
      <c r="J1744" s="4">
        <v>9</v>
      </c>
      <c r="K1744" s="4">
        <v>22</v>
      </c>
      <c r="L1744" s="4">
        <v>0</v>
      </c>
      <c r="M1744" s="4" t="s">
        <v>317</v>
      </c>
      <c r="N1744" s="6"/>
      <c r="O1744" s="6" t="s">
        <v>317</v>
      </c>
      <c r="P1744" s="6"/>
      <c r="Q1744" s="4" t="s">
        <v>51</v>
      </c>
      <c r="R1744" s="4" t="s">
        <v>52</v>
      </c>
      <c r="S1744" s="5">
        <v>43572</v>
      </c>
      <c r="T1744" s="7" t="s">
        <v>11329</v>
      </c>
      <c r="U1744" s="7" t="s">
        <v>486</v>
      </c>
      <c r="V1744" s="7"/>
      <c r="W1744" s="4" t="s">
        <v>509</v>
      </c>
      <c r="X1744" s="4" t="s">
        <v>509</v>
      </c>
      <c r="Y1744" s="4" t="s">
        <v>510</v>
      </c>
      <c r="Z1744" s="4" t="s">
        <v>510</v>
      </c>
      <c r="AA1744" s="4" t="s">
        <v>66</v>
      </c>
      <c r="AB1744" s="4" t="s">
        <v>97</v>
      </c>
      <c r="AC1744" s="6" t="s">
        <v>97</v>
      </c>
      <c r="AD1744" s="6"/>
      <c r="AE1744" s="4" t="s">
        <v>11330</v>
      </c>
      <c r="AF1744" s="6" t="s">
        <v>11230</v>
      </c>
      <c r="AG1744" s="6" t="s">
        <v>124</v>
      </c>
      <c r="AH1744" s="6" t="s">
        <v>109</v>
      </c>
      <c r="AI1744" s="4">
        <f t="shared" si="27"/>
        <v>0</v>
      </c>
      <c r="AJ1744" s="4" t="s">
        <v>68</v>
      </c>
      <c r="AK1744" s="6" t="s">
        <v>512</v>
      </c>
      <c r="AL1744" s="4" t="str">
        <f>IFERROR(IF(AK1744="", "", _xlfn.XLOOKUP(AK1744, CODES!A:A,CODES!E:E)), "")</f>
        <v>LNER</v>
      </c>
      <c r="AM1744" s="4" t="str">
        <f>IFERROR(IF(AK1744="", "", _xlfn.XLOOKUP(AK1744, CODES!A:A,CODES!G:G)), "")</f>
        <v>Other</v>
      </c>
      <c r="AN1744" s="4" t="str">
        <f>IFERROR(IF(AK1744="", "", _xlfn.XLOOKUP(AK1744, CODES!A:A,CODES!I:I)), "")</f>
        <v>Cleaning</v>
      </c>
      <c r="AO1744" s="6" t="s">
        <v>11295</v>
      </c>
      <c r="AP1744" s="6"/>
      <c r="AQ1744" s="6"/>
      <c r="AR1744" s="6"/>
      <c r="AS1744" s="15"/>
    </row>
    <row r="1745" spans="1:45" ht="225" hidden="1" x14ac:dyDescent="0.25">
      <c r="A1745" s="13" t="s">
        <v>338</v>
      </c>
      <c r="B1745" s="4" t="s">
        <v>10886</v>
      </c>
      <c r="C1745" s="4" t="s">
        <v>11331</v>
      </c>
      <c r="D1745" s="5">
        <v>45731</v>
      </c>
      <c r="E1745" s="4"/>
      <c r="F1745" s="6" t="s">
        <v>11332</v>
      </c>
      <c r="G1745" s="4" t="s">
        <v>192</v>
      </c>
      <c r="H1745" s="6" t="s">
        <v>581</v>
      </c>
      <c r="I1745" s="6" t="s">
        <v>89</v>
      </c>
      <c r="J1745" s="4">
        <v>10</v>
      </c>
      <c r="K1745" s="4">
        <v>58</v>
      </c>
      <c r="L1745" s="4">
        <v>0</v>
      </c>
      <c r="M1745" s="4" t="s">
        <v>90</v>
      </c>
      <c r="N1745" s="6"/>
      <c r="O1745" s="6" t="s">
        <v>877</v>
      </c>
      <c r="P1745" s="6" t="s">
        <v>450</v>
      </c>
      <c r="Q1745" s="4" t="s">
        <v>82</v>
      </c>
      <c r="R1745" s="4" t="s">
        <v>52</v>
      </c>
      <c r="S1745" s="5">
        <v>43679</v>
      </c>
      <c r="T1745" s="7" t="s">
        <v>11333</v>
      </c>
      <c r="U1745" s="7" t="s">
        <v>11334</v>
      </c>
      <c r="V1745" s="7" t="s">
        <v>11335</v>
      </c>
      <c r="W1745" s="4"/>
      <c r="X1745" s="4" t="s">
        <v>95</v>
      </c>
      <c r="Y1745" s="4" t="s">
        <v>880</v>
      </c>
      <c r="Z1745" s="4"/>
      <c r="AA1745" s="4" t="s">
        <v>55</v>
      </c>
      <c r="AB1745" s="4" t="s">
        <v>45</v>
      </c>
      <c r="AC1745" s="6" t="s">
        <v>281</v>
      </c>
      <c r="AD1745" s="6" t="s">
        <v>2571</v>
      </c>
      <c r="AE1745" s="4" t="s">
        <v>11336</v>
      </c>
      <c r="AF1745" s="6"/>
      <c r="AG1745" s="6" t="s">
        <v>124</v>
      </c>
      <c r="AH1745" s="6" t="s">
        <v>109</v>
      </c>
      <c r="AI1745" s="4">
        <f t="shared" si="27"/>
        <v>0</v>
      </c>
      <c r="AJ1745" s="4" t="s">
        <v>58</v>
      </c>
      <c r="AK1745" s="6" t="s">
        <v>199</v>
      </c>
      <c r="AL1745" s="4" t="str">
        <f>IFERROR(IF(AK1745="", "", _xlfn.XLOOKUP(AK1745, CODES!A:A,CODES!E:E)), "")</f>
        <v>Operational</v>
      </c>
      <c r="AM1745" s="4" t="str">
        <f>IFERROR(IF(AK1745="", "", _xlfn.XLOOKUP(AK1745, CODES!A:A,CODES!G:G)), "")</f>
        <v>Staff</v>
      </c>
      <c r="AN1745" s="4" t="str">
        <f>IFERROR(IF(AK1745="", "", _xlfn.XLOOKUP(AK1745, CODES!A:A,CODES!I:I)), "")</f>
        <v>Driver</v>
      </c>
      <c r="AO1745" s="6" t="s">
        <v>11337</v>
      </c>
      <c r="AP1745" s="6"/>
      <c r="AQ1745" s="6"/>
      <c r="AR1745" s="6"/>
      <c r="AS1745" s="15"/>
    </row>
    <row r="1746" spans="1:45" ht="195" hidden="1" x14ac:dyDescent="0.25">
      <c r="A1746" s="13" t="s">
        <v>25</v>
      </c>
      <c r="B1746" s="4" t="s">
        <v>10886</v>
      </c>
      <c r="C1746" s="4" t="s">
        <v>11338</v>
      </c>
      <c r="D1746" s="5">
        <v>45731</v>
      </c>
      <c r="E1746" s="4" t="s">
        <v>696</v>
      </c>
      <c r="F1746" s="6" t="s">
        <v>11339</v>
      </c>
      <c r="G1746" s="4" t="s">
        <v>1029</v>
      </c>
      <c r="H1746" s="6" t="s">
        <v>263</v>
      </c>
      <c r="I1746" s="6" t="s">
        <v>89</v>
      </c>
      <c r="J1746" s="4">
        <v>24</v>
      </c>
      <c r="K1746" s="4">
        <v>68</v>
      </c>
      <c r="L1746" s="4">
        <v>0</v>
      </c>
      <c r="M1746" s="4" t="s">
        <v>2402</v>
      </c>
      <c r="N1746" s="6" t="s">
        <v>11340</v>
      </c>
      <c r="O1746" s="6" t="s">
        <v>2402</v>
      </c>
      <c r="P1746" s="6"/>
      <c r="Q1746" s="4" t="s">
        <v>51</v>
      </c>
      <c r="R1746" s="4" t="s">
        <v>52</v>
      </c>
      <c r="S1746" s="5">
        <v>44040</v>
      </c>
      <c r="T1746" s="7" t="s">
        <v>11341</v>
      </c>
      <c r="U1746" s="7" t="s">
        <v>11342</v>
      </c>
      <c r="V1746" s="7"/>
      <c r="W1746" s="4" t="s">
        <v>95</v>
      </c>
      <c r="X1746" s="4" t="s">
        <v>95</v>
      </c>
      <c r="Y1746" s="4" t="s">
        <v>418</v>
      </c>
      <c r="Z1746" s="4" t="s">
        <v>418</v>
      </c>
      <c r="AA1746" s="4" t="s">
        <v>66</v>
      </c>
      <c r="AB1746" s="4" t="s">
        <v>97</v>
      </c>
      <c r="AC1746" s="6" t="s">
        <v>97</v>
      </c>
      <c r="AD1746" s="6"/>
      <c r="AE1746" s="4" t="s">
        <v>11343</v>
      </c>
      <c r="AF1746" s="6" t="s">
        <v>11344</v>
      </c>
      <c r="AG1746" s="6" t="s">
        <v>97</v>
      </c>
      <c r="AH1746" s="6" t="s">
        <v>137</v>
      </c>
      <c r="AI1746" s="4">
        <f t="shared" si="27"/>
        <v>0</v>
      </c>
      <c r="AJ1746" s="4" t="s">
        <v>58</v>
      </c>
      <c r="AK1746" s="6" t="s">
        <v>420</v>
      </c>
      <c r="AL1746" s="4" t="str">
        <f>IFERROR(IF(AK1746="", "", _xlfn.XLOOKUP(AK1746, CODES!A:A,CODES!E:E)), "")</f>
        <v>Doors</v>
      </c>
      <c r="AM1746" s="4" t="str">
        <f>IFERROR(IF(AK1746="", "", _xlfn.XLOOKUP(AK1746, CODES!A:A,CODES!G:G)), "")</f>
        <v>Exterior Passenger Doors</v>
      </c>
      <c r="AN1746" s="4" t="str">
        <f>IFERROR(IF(AK1746="", "", _xlfn.XLOOKUP(AK1746, CODES!A:A,CODES!I:I)), "")</f>
        <v>Door Close Switch (DCS)</v>
      </c>
      <c r="AO1746" s="6" t="s">
        <v>11345</v>
      </c>
      <c r="AP1746" s="6"/>
      <c r="AQ1746" s="6"/>
      <c r="AR1746" s="6"/>
      <c r="AS1746" s="15"/>
    </row>
    <row r="1747" spans="1:45" ht="300" hidden="1" x14ac:dyDescent="0.25">
      <c r="A1747" s="13" t="s">
        <v>258</v>
      </c>
      <c r="B1747" s="4" t="s">
        <v>10886</v>
      </c>
      <c r="C1747" s="4" t="s">
        <v>11346</v>
      </c>
      <c r="D1747" s="5">
        <v>45730</v>
      </c>
      <c r="E1747" s="4" t="s">
        <v>5120</v>
      </c>
      <c r="F1747" s="6" t="s">
        <v>5121</v>
      </c>
      <c r="G1747" s="4" t="s">
        <v>2941</v>
      </c>
      <c r="H1747" s="6" t="s">
        <v>1629</v>
      </c>
      <c r="I1747" s="6" t="s">
        <v>89</v>
      </c>
      <c r="J1747" s="4">
        <v>26</v>
      </c>
      <c r="K1747" s="4">
        <v>26</v>
      </c>
      <c r="L1747" s="4">
        <v>0</v>
      </c>
      <c r="M1747" s="4" t="s">
        <v>11347</v>
      </c>
      <c r="N1747" s="6" t="s">
        <v>10047</v>
      </c>
      <c r="O1747" s="6" t="s">
        <v>604</v>
      </c>
      <c r="P1747" s="6"/>
      <c r="Q1747" s="4" t="s">
        <v>51</v>
      </c>
      <c r="R1747" s="4" t="s">
        <v>52</v>
      </c>
      <c r="S1747" s="5">
        <v>44064</v>
      </c>
      <c r="T1747" s="7" t="s">
        <v>11348</v>
      </c>
      <c r="U1747" s="7" t="s">
        <v>11349</v>
      </c>
      <c r="V1747" s="7" t="s">
        <v>11350</v>
      </c>
      <c r="W1747" s="4" t="s">
        <v>677</v>
      </c>
      <c r="X1747" s="4" t="s">
        <v>2478</v>
      </c>
      <c r="Y1747" s="4" t="s">
        <v>679</v>
      </c>
      <c r="Z1747" s="4"/>
      <c r="AA1747" s="4" t="s">
        <v>66</v>
      </c>
      <c r="AB1747" s="4" t="s">
        <v>45</v>
      </c>
      <c r="AC1747" s="6" t="s">
        <v>281</v>
      </c>
      <c r="AD1747" s="6"/>
      <c r="AE1747" s="4" t="s">
        <v>11351</v>
      </c>
      <c r="AF1747" s="6"/>
      <c r="AG1747" s="6" t="s">
        <v>124</v>
      </c>
      <c r="AH1747" s="6" t="s">
        <v>109</v>
      </c>
      <c r="AI1747" s="4">
        <f t="shared" si="27"/>
        <v>0</v>
      </c>
      <c r="AJ1747" s="4" t="s">
        <v>681</v>
      </c>
      <c r="AK1747" s="6" t="s">
        <v>682</v>
      </c>
      <c r="AL1747" s="4" t="str">
        <f>IFERROR(IF(AK1747="", "", _xlfn.XLOOKUP(AK1747, CODES!A:A,CODES!E:E)), "")</f>
        <v>Operational</v>
      </c>
      <c r="AM1747" s="4" t="str">
        <f>IFERROR(IF(AK1747="", "", _xlfn.XLOOKUP(AK1747, CODES!A:A,CODES!G:G)), "")</f>
        <v>NR</v>
      </c>
      <c r="AN1747" s="4" t="str">
        <f>IFERROR(IF(AK1747="", "", _xlfn.XLOOKUP(AK1747, CODES!A:A,CODES!I:I)), "")</f>
        <v>Safety Equipment</v>
      </c>
      <c r="AO1747" s="6" t="s">
        <v>11352</v>
      </c>
      <c r="AP1747" s="6"/>
      <c r="AQ1747" s="6"/>
      <c r="AR1747" s="6"/>
      <c r="AS1747" s="15"/>
    </row>
    <row r="1748" spans="1:45" ht="135" hidden="1" x14ac:dyDescent="0.25">
      <c r="A1748" s="13" t="s">
        <v>25</v>
      </c>
      <c r="B1748" s="4" t="s">
        <v>10886</v>
      </c>
      <c r="C1748" s="4" t="s">
        <v>11353</v>
      </c>
      <c r="D1748" s="5">
        <v>45730</v>
      </c>
      <c r="E1748" s="4" t="s">
        <v>128</v>
      </c>
      <c r="F1748" s="6" t="s">
        <v>11354</v>
      </c>
      <c r="G1748" s="4" t="s">
        <v>1029</v>
      </c>
      <c r="H1748" s="6" t="s">
        <v>413</v>
      </c>
      <c r="I1748" s="6" t="s">
        <v>89</v>
      </c>
      <c r="J1748" s="4">
        <v>6</v>
      </c>
      <c r="K1748" s="4">
        <v>6</v>
      </c>
      <c r="L1748" s="4">
        <v>0</v>
      </c>
      <c r="M1748" s="4" t="s">
        <v>1123</v>
      </c>
      <c r="N1748" s="6"/>
      <c r="O1748" s="6" t="s">
        <v>1123</v>
      </c>
      <c r="P1748" s="6"/>
      <c r="Q1748" s="4" t="s">
        <v>51</v>
      </c>
      <c r="R1748" s="4" t="s">
        <v>52</v>
      </c>
      <c r="S1748" s="5">
        <v>43838</v>
      </c>
      <c r="T1748" s="7" t="s">
        <v>11355</v>
      </c>
      <c r="U1748" s="7" t="s">
        <v>11356</v>
      </c>
      <c r="V1748" s="7" t="s">
        <v>11357</v>
      </c>
      <c r="W1748" s="4" t="s">
        <v>95</v>
      </c>
      <c r="X1748" s="4" t="s">
        <v>95</v>
      </c>
      <c r="Y1748" s="4" t="s">
        <v>574</v>
      </c>
      <c r="Z1748" s="4" t="s">
        <v>574</v>
      </c>
      <c r="AA1748" s="4" t="s">
        <v>66</v>
      </c>
      <c r="AB1748" s="4" t="s">
        <v>97</v>
      </c>
      <c r="AC1748" s="6" t="s">
        <v>97</v>
      </c>
      <c r="AD1748" s="6"/>
      <c r="AE1748" s="4" t="s">
        <v>11358</v>
      </c>
      <c r="AF1748" s="6" t="s">
        <v>11359</v>
      </c>
      <c r="AG1748" s="6" t="s">
        <v>97</v>
      </c>
      <c r="AH1748" s="6" t="s">
        <v>137</v>
      </c>
      <c r="AI1748" s="4">
        <f t="shared" si="27"/>
        <v>0</v>
      </c>
      <c r="AJ1748" s="4" t="s">
        <v>58</v>
      </c>
      <c r="AK1748" s="6" t="s">
        <v>5095</v>
      </c>
      <c r="AL1748" s="4" t="str">
        <f>IFERROR(IF(AK1748="", "", _xlfn.XLOOKUP(AK1748, CODES!A:A,CODES!E:E)), "")</f>
        <v>Communication Systems</v>
      </c>
      <c r="AM1748" s="4" t="str">
        <f>IFERROR(IF(AK1748="", "", _xlfn.XLOOKUP(AK1748, CODES!A:A,CODES!G:G)), "")</f>
        <v>PA &amp; Call For Aid</v>
      </c>
      <c r="AN1748" s="4" t="str">
        <f>IFERROR(IF(AK1748="", "", _xlfn.XLOOKUP(AK1748, CODES!A:A,CODES!I:I)), "")</f>
        <v>C/Amp Card</v>
      </c>
      <c r="AO1748" s="6" t="s">
        <v>11360</v>
      </c>
      <c r="AP1748" s="6"/>
      <c r="AQ1748" s="6"/>
      <c r="AR1748" s="6"/>
      <c r="AS1748" s="15"/>
    </row>
    <row r="1749" spans="1:45" ht="30" hidden="1" x14ac:dyDescent="0.25">
      <c r="A1749" s="13" t="s">
        <v>25</v>
      </c>
      <c r="B1749" s="4" t="s">
        <v>10886</v>
      </c>
      <c r="C1749" s="4" t="s">
        <v>11361</v>
      </c>
      <c r="D1749" s="5">
        <v>45730</v>
      </c>
      <c r="E1749" s="4" t="s">
        <v>5666</v>
      </c>
      <c r="F1749" s="6"/>
      <c r="G1749" s="4" t="s">
        <v>1029</v>
      </c>
      <c r="H1749" s="6"/>
      <c r="I1749" s="6"/>
      <c r="J1749" s="4">
        <v>16</v>
      </c>
      <c r="K1749" s="4">
        <v>30</v>
      </c>
      <c r="L1749" s="4">
        <v>0</v>
      </c>
      <c r="M1749" s="4" t="s">
        <v>335</v>
      </c>
      <c r="N1749" s="6"/>
      <c r="O1749" s="6" t="s">
        <v>335</v>
      </c>
      <c r="P1749" s="6"/>
      <c r="Q1749" s="4" t="s">
        <v>73</v>
      </c>
      <c r="R1749" s="4" t="s">
        <v>74</v>
      </c>
      <c r="S1749" s="4"/>
      <c r="T1749" s="7" t="s">
        <v>11362</v>
      </c>
      <c r="U1749" s="7"/>
      <c r="V1749" s="7"/>
      <c r="W1749" s="4" t="s">
        <v>135</v>
      </c>
      <c r="X1749" s="4" t="s">
        <v>135</v>
      </c>
      <c r="Y1749" s="4" t="s">
        <v>418</v>
      </c>
      <c r="Z1749" s="4" t="s">
        <v>418</v>
      </c>
      <c r="AA1749" s="4" t="s">
        <v>66</v>
      </c>
      <c r="AB1749" s="4" t="s">
        <v>97</v>
      </c>
      <c r="AC1749" s="6" t="s">
        <v>56</v>
      </c>
      <c r="AD1749" s="6"/>
      <c r="AE1749" s="4" t="s">
        <v>11363</v>
      </c>
      <c r="AF1749" s="6"/>
      <c r="AG1749" s="6"/>
      <c r="AH1749" s="6"/>
      <c r="AI1749" s="4">
        <f t="shared" si="27"/>
        <v>0</v>
      </c>
      <c r="AJ1749" s="4" t="s">
        <v>58</v>
      </c>
      <c r="AK1749" s="6"/>
      <c r="AL1749" s="4" t="str">
        <f>IFERROR(IF(AK1749="", "", _xlfn.XLOOKUP(AK1749, CODES!A:A,CODES!E:E)), "")</f>
        <v/>
      </c>
      <c r="AM1749" s="4" t="str">
        <f>IFERROR(IF(AK1749="", "", _xlfn.XLOOKUP(AK1749, CODES!A:A,CODES!G:G)), "")</f>
        <v/>
      </c>
      <c r="AN1749" s="4" t="str">
        <f>IFERROR(IF(AK1749="", "", _xlfn.XLOOKUP(AK1749, CODES!A:A,CODES!I:I)), "")</f>
        <v/>
      </c>
      <c r="AO1749" s="6"/>
      <c r="AP1749" s="6"/>
      <c r="AQ1749" s="6"/>
      <c r="AR1749" s="6"/>
      <c r="AS1749" s="15"/>
    </row>
    <row r="1750" spans="1:45" ht="75" hidden="1" x14ac:dyDescent="0.25">
      <c r="A1750" s="13" t="s">
        <v>25</v>
      </c>
      <c r="B1750" s="4" t="s">
        <v>10886</v>
      </c>
      <c r="C1750" s="4" t="s">
        <v>11364</v>
      </c>
      <c r="D1750" s="5">
        <v>45730</v>
      </c>
      <c r="E1750" s="4" t="s">
        <v>957</v>
      </c>
      <c r="F1750" s="6" t="s">
        <v>2924</v>
      </c>
      <c r="G1750" s="4" t="s">
        <v>71</v>
      </c>
      <c r="H1750" s="6" t="s">
        <v>581</v>
      </c>
      <c r="I1750" s="6" t="s">
        <v>89</v>
      </c>
      <c r="J1750" s="4">
        <v>10</v>
      </c>
      <c r="K1750" s="4">
        <v>10</v>
      </c>
      <c r="L1750" s="4">
        <v>0</v>
      </c>
      <c r="M1750" s="4" t="s">
        <v>592</v>
      </c>
      <c r="N1750" s="6"/>
      <c r="O1750" s="6" t="s">
        <v>592</v>
      </c>
      <c r="P1750" s="6"/>
      <c r="Q1750" s="4" t="s">
        <v>51</v>
      </c>
      <c r="R1750" s="4" t="s">
        <v>52</v>
      </c>
      <c r="S1750" s="5">
        <v>43532</v>
      </c>
      <c r="T1750" s="7" t="s">
        <v>11365</v>
      </c>
      <c r="U1750" s="7" t="s">
        <v>11366</v>
      </c>
      <c r="V1750" s="7" t="s">
        <v>11367</v>
      </c>
      <c r="W1750" s="4" t="s">
        <v>218</v>
      </c>
      <c r="X1750" s="4" t="s">
        <v>218</v>
      </c>
      <c r="Y1750" s="4" t="s">
        <v>65</v>
      </c>
      <c r="Z1750" s="4" t="s">
        <v>65</v>
      </c>
      <c r="AA1750" s="4" t="s">
        <v>66</v>
      </c>
      <c r="AB1750" s="4" t="s">
        <v>97</v>
      </c>
      <c r="AC1750" s="6" t="s">
        <v>97</v>
      </c>
      <c r="AD1750" s="6"/>
      <c r="AE1750" s="4" t="s">
        <v>11368</v>
      </c>
      <c r="AF1750" s="6" t="s">
        <v>11359</v>
      </c>
      <c r="AG1750" s="6" t="s">
        <v>108</v>
      </c>
      <c r="AH1750" s="6" t="s">
        <v>109</v>
      </c>
      <c r="AI1750" s="4">
        <f t="shared" si="27"/>
        <v>0</v>
      </c>
      <c r="AJ1750" s="4" t="s">
        <v>68</v>
      </c>
      <c r="AK1750" s="6" t="s">
        <v>110</v>
      </c>
      <c r="AL1750" s="4" t="str">
        <f>IFERROR(IF(AK1750="", "", _xlfn.XLOOKUP(AK1750, CODES!A:A,CODES!E:E)), "")</f>
        <v>Operational</v>
      </c>
      <c r="AM1750" s="4" t="str">
        <f>IFERROR(IF(AK1750="", "", _xlfn.XLOOKUP(AK1750, CODES!A:A,CODES!G:G)), "")</f>
        <v>Depot</v>
      </c>
      <c r="AN1750" s="4" t="str">
        <f>IFERROR(IF(AK1750="", "", _xlfn.XLOOKUP(AK1750, CODES!A:A,CODES!I:I)), "")</f>
        <v>Process</v>
      </c>
      <c r="AO1750" s="6" t="s">
        <v>11369</v>
      </c>
      <c r="AP1750" s="6"/>
      <c r="AQ1750" s="6"/>
      <c r="AR1750" s="6"/>
      <c r="AS1750" s="15"/>
    </row>
    <row r="1751" spans="1:45" ht="90" hidden="1" x14ac:dyDescent="0.25">
      <c r="A1751" s="13" t="s">
        <v>25</v>
      </c>
      <c r="B1751" s="4" t="s">
        <v>10886</v>
      </c>
      <c r="C1751" s="4" t="s">
        <v>11370</v>
      </c>
      <c r="D1751" s="5">
        <v>45730</v>
      </c>
      <c r="E1751" s="4" t="s">
        <v>3058</v>
      </c>
      <c r="F1751" s="6" t="s">
        <v>3059</v>
      </c>
      <c r="G1751" s="4" t="s">
        <v>542</v>
      </c>
      <c r="H1751" s="6" t="s">
        <v>633</v>
      </c>
      <c r="I1751" s="6" t="s">
        <v>89</v>
      </c>
      <c r="J1751" s="4">
        <v>8</v>
      </c>
      <c r="K1751" s="4">
        <v>8</v>
      </c>
      <c r="L1751" s="4">
        <v>0</v>
      </c>
      <c r="M1751" s="4" t="s">
        <v>440</v>
      </c>
      <c r="N1751" s="6"/>
      <c r="O1751" s="6" t="s">
        <v>440</v>
      </c>
      <c r="P1751" s="6"/>
      <c r="Q1751" s="4" t="s">
        <v>51</v>
      </c>
      <c r="R1751" s="4" t="s">
        <v>52</v>
      </c>
      <c r="S1751" s="5">
        <v>43920</v>
      </c>
      <c r="T1751" s="7" t="s">
        <v>11371</v>
      </c>
      <c r="U1751" s="7" t="s">
        <v>11372</v>
      </c>
      <c r="V1751" s="7"/>
      <c r="W1751" s="4" t="s">
        <v>547</v>
      </c>
      <c r="X1751" s="4" t="s">
        <v>547</v>
      </c>
      <c r="Y1751" s="4" t="s">
        <v>65</v>
      </c>
      <c r="Z1751" s="4" t="s">
        <v>65</v>
      </c>
      <c r="AA1751" s="4" t="s">
        <v>66</v>
      </c>
      <c r="AB1751" s="4" t="s">
        <v>97</v>
      </c>
      <c r="AC1751" s="6" t="s">
        <v>97</v>
      </c>
      <c r="AD1751" s="6"/>
      <c r="AE1751" s="4" t="s">
        <v>11373</v>
      </c>
      <c r="AF1751" s="6" t="s">
        <v>11359</v>
      </c>
      <c r="AG1751" s="6" t="s">
        <v>108</v>
      </c>
      <c r="AH1751" s="6" t="s">
        <v>109</v>
      </c>
      <c r="AI1751" s="4">
        <f t="shared" si="27"/>
        <v>0</v>
      </c>
      <c r="AJ1751" s="4" t="s">
        <v>68</v>
      </c>
      <c r="AK1751" s="6" t="s">
        <v>110</v>
      </c>
      <c r="AL1751" s="4" t="str">
        <f>IFERROR(IF(AK1751="", "", _xlfn.XLOOKUP(AK1751, CODES!A:A,CODES!E:E)), "")</f>
        <v>Operational</v>
      </c>
      <c r="AM1751" s="4" t="str">
        <f>IFERROR(IF(AK1751="", "", _xlfn.XLOOKUP(AK1751, CODES!A:A,CODES!G:G)), "")</f>
        <v>Depot</v>
      </c>
      <c r="AN1751" s="4" t="str">
        <f>IFERROR(IF(AK1751="", "", _xlfn.XLOOKUP(AK1751, CODES!A:A,CODES!I:I)), "")</f>
        <v>Process</v>
      </c>
      <c r="AO1751" s="6" t="s">
        <v>9115</v>
      </c>
      <c r="AP1751" s="6"/>
      <c r="AQ1751" s="6"/>
      <c r="AR1751" s="6"/>
      <c r="AS1751" s="15"/>
    </row>
    <row r="1752" spans="1:45" ht="90" hidden="1" x14ac:dyDescent="0.25">
      <c r="A1752" s="13" t="s">
        <v>25</v>
      </c>
      <c r="B1752" s="4" t="s">
        <v>10886</v>
      </c>
      <c r="C1752" s="4" t="s">
        <v>11374</v>
      </c>
      <c r="D1752" s="5">
        <v>45730</v>
      </c>
      <c r="E1752" s="4" t="s">
        <v>1058</v>
      </c>
      <c r="F1752" s="6" t="s">
        <v>3886</v>
      </c>
      <c r="G1752" s="4" t="s">
        <v>5244</v>
      </c>
      <c r="H1752" s="6" t="s">
        <v>11375</v>
      </c>
      <c r="I1752" s="6" t="s">
        <v>89</v>
      </c>
      <c r="J1752" s="4">
        <v>121</v>
      </c>
      <c r="K1752" s="4">
        <v>121</v>
      </c>
      <c r="L1752" s="4">
        <v>0</v>
      </c>
      <c r="M1752" s="4" t="s">
        <v>2121</v>
      </c>
      <c r="N1752" s="6"/>
      <c r="O1752" s="6" t="s">
        <v>2121</v>
      </c>
      <c r="P1752" s="6"/>
      <c r="Q1752" s="4" t="s">
        <v>51</v>
      </c>
      <c r="R1752" s="4" t="s">
        <v>52</v>
      </c>
      <c r="S1752" s="5">
        <v>43542</v>
      </c>
      <c r="T1752" s="7" t="s">
        <v>11376</v>
      </c>
      <c r="U1752" s="7" t="s">
        <v>11377</v>
      </c>
      <c r="V1752" s="7"/>
      <c r="W1752" s="4" t="s">
        <v>64</v>
      </c>
      <c r="X1752" s="4" t="s">
        <v>64</v>
      </c>
      <c r="Y1752" s="4" t="s">
        <v>65</v>
      </c>
      <c r="Z1752" s="4" t="s">
        <v>65</v>
      </c>
      <c r="AA1752" s="4" t="s">
        <v>66</v>
      </c>
      <c r="AB1752" s="4" t="s">
        <v>97</v>
      </c>
      <c r="AC1752" s="6" t="s">
        <v>97</v>
      </c>
      <c r="AD1752" s="6"/>
      <c r="AE1752" s="4" t="s">
        <v>11378</v>
      </c>
      <c r="AF1752" s="6" t="s">
        <v>11359</v>
      </c>
      <c r="AG1752" s="6" t="s">
        <v>108</v>
      </c>
      <c r="AH1752" s="6" t="s">
        <v>109</v>
      </c>
      <c r="AI1752" s="4">
        <f t="shared" si="27"/>
        <v>0</v>
      </c>
      <c r="AJ1752" s="4" t="s">
        <v>68</v>
      </c>
      <c r="AK1752" s="6" t="s">
        <v>927</v>
      </c>
      <c r="AL1752" s="4" t="str">
        <f>IFERROR(IF(AK1752="", "", _xlfn.XLOOKUP(AK1752, CODES!A:A,CODES!E:E)), "")</f>
        <v>Operational</v>
      </c>
      <c r="AM1752" s="4" t="str">
        <f>IFERROR(IF(AK1752="", "", _xlfn.XLOOKUP(AK1752, CODES!A:A,CODES!G:G)), "")</f>
        <v>Depot</v>
      </c>
      <c r="AN1752" s="4" t="str">
        <f>IFERROR(IF(AK1752="", "", _xlfn.XLOOKUP(AK1752, CODES!A:A,CODES!I:I)), "")</f>
        <v>Awaiting Acceptance</v>
      </c>
      <c r="AO1752" s="6" t="s">
        <v>9115</v>
      </c>
      <c r="AP1752" s="6"/>
      <c r="AQ1752" s="6"/>
      <c r="AR1752" s="6"/>
      <c r="AS1752" s="15"/>
    </row>
    <row r="1753" spans="1:45" ht="90" hidden="1" x14ac:dyDescent="0.25">
      <c r="A1753" s="13" t="s">
        <v>258</v>
      </c>
      <c r="B1753" s="4" t="s">
        <v>10886</v>
      </c>
      <c r="C1753" s="4" t="s">
        <v>11379</v>
      </c>
      <c r="D1753" s="5">
        <v>45729</v>
      </c>
      <c r="E1753" s="4" t="s">
        <v>8312</v>
      </c>
      <c r="F1753" s="6" t="s">
        <v>9596</v>
      </c>
      <c r="G1753" s="4" t="s">
        <v>923</v>
      </c>
      <c r="H1753" s="6" t="s">
        <v>204</v>
      </c>
      <c r="I1753" s="6" t="s">
        <v>89</v>
      </c>
      <c r="J1753" s="4">
        <v>4</v>
      </c>
      <c r="K1753" s="4">
        <v>4</v>
      </c>
      <c r="L1753" s="4">
        <v>0</v>
      </c>
      <c r="M1753" s="4" t="s">
        <v>8759</v>
      </c>
      <c r="N1753" s="6"/>
      <c r="O1753" s="6" t="s">
        <v>50</v>
      </c>
      <c r="P1753" s="6"/>
      <c r="Q1753" s="4" t="s">
        <v>51</v>
      </c>
      <c r="R1753" s="4" t="s">
        <v>52</v>
      </c>
      <c r="S1753" s="5">
        <v>43550</v>
      </c>
      <c r="T1753" s="7" t="s">
        <v>11380</v>
      </c>
      <c r="U1753" s="7" t="s">
        <v>11381</v>
      </c>
      <c r="V1753" s="7" t="s">
        <v>11382</v>
      </c>
      <c r="W1753" s="4" t="s">
        <v>916</v>
      </c>
      <c r="X1753" s="4" t="s">
        <v>2182</v>
      </c>
      <c r="Y1753" s="4" t="s">
        <v>2183</v>
      </c>
      <c r="Z1753" s="4"/>
      <c r="AA1753" s="4" t="s">
        <v>66</v>
      </c>
      <c r="AB1753" s="4" t="s">
        <v>45</v>
      </c>
      <c r="AC1753" s="6" t="s">
        <v>281</v>
      </c>
      <c r="AD1753" s="6" t="s">
        <v>2571</v>
      </c>
      <c r="AE1753" s="4" t="s">
        <v>11383</v>
      </c>
      <c r="AF1753" s="6"/>
      <c r="AG1753" s="6" t="s">
        <v>108</v>
      </c>
      <c r="AH1753" s="6" t="s">
        <v>109</v>
      </c>
      <c r="AI1753" s="4">
        <f t="shared" si="27"/>
        <v>0</v>
      </c>
      <c r="AJ1753" s="4" t="s">
        <v>2185</v>
      </c>
      <c r="AK1753" s="6" t="s">
        <v>347</v>
      </c>
      <c r="AL1753" s="4" t="str">
        <f>IFERROR(IF(AK1753="", "", _xlfn.XLOOKUP(AK1753, CODES!A:A,CODES!E:E)), "")</f>
        <v>Operational</v>
      </c>
      <c r="AM1753" s="4" t="str">
        <f>IFERROR(IF(AK1753="", "", _xlfn.XLOOKUP(AK1753, CODES!A:A,CODES!G:G)), "")</f>
        <v>NR</v>
      </c>
      <c r="AN1753" s="4" t="str">
        <f>IFERROR(IF(AK1753="", "", _xlfn.XLOOKUP(AK1753, CODES!A:A,CODES!I:I)), "")</f>
        <v>Regulation</v>
      </c>
      <c r="AO1753" s="6" t="s">
        <v>11384</v>
      </c>
      <c r="AP1753" s="6"/>
      <c r="AQ1753" s="6"/>
      <c r="AR1753" s="6"/>
      <c r="AS1753" s="15"/>
    </row>
    <row r="1754" spans="1:45" ht="105" hidden="1" x14ac:dyDescent="0.25">
      <c r="A1754" s="13" t="s">
        <v>25</v>
      </c>
      <c r="B1754" s="4" t="s">
        <v>10886</v>
      </c>
      <c r="C1754" s="4" t="s">
        <v>11385</v>
      </c>
      <c r="D1754" s="5">
        <v>45729</v>
      </c>
      <c r="E1754" s="4" t="s">
        <v>1897</v>
      </c>
      <c r="F1754" s="6" t="s">
        <v>3133</v>
      </c>
      <c r="G1754" s="4" t="s">
        <v>316</v>
      </c>
      <c r="H1754" s="6" t="s">
        <v>1193</v>
      </c>
      <c r="I1754" s="6" t="s">
        <v>89</v>
      </c>
      <c r="J1754" s="4">
        <v>16</v>
      </c>
      <c r="K1754" s="4">
        <v>20</v>
      </c>
      <c r="L1754" s="4">
        <v>0</v>
      </c>
      <c r="M1754" s="4" t="s">
        <v>959</v>
      </c>
      <c r="N1754" s="6" t="s">
        <v>11386</v>
      </c>
      <c r="O1754" s="6" t="s">
        <v>959</v>
      </c>
      <c r="P1754" s="6"/>
      <c r="Q1754" s="4" t="s">
        <v>51</v>
      </c>
      <c r="R1754" s="4" t="s">
        <v>52</v>
      </c>
      <c r="S1754" s="5">
        <v>43812</v>
      </c>
      <c r="T1754" s="7" t="s">
        <v>11387</v>
      </c>
      <c r="U1754" s="7" t="s">
        <v>11388</v>
      </c>
      <c r="V1754" s="7" t="s">
        <v>11389</v>
      </c>
      <c r="W1754" s="4" t="s">
        <v>509</v>
      </c>
      <c r="X1754" s="4" t="s">
        <v>509</v>
      </c>
      <c r="Y1754" s="4" t="s">
        <v>510</v>
      </c>
      <c r="Z1754" s="4" t="s">
        <v>510</v>
      </c>
      <c r="AA1754" s="4" t="s">
        <v>66</v>
      </c>
      <c r="AB1754" s="4" t="s">
        <v>97</v>
      </c>
      <c r="AC1754" s="6" t="s">
        <v>281</v>
      </c>
      <c r="AD1754" s="6"/>
      <c r="AE1754" s="4" t="s">
        <v>11390</v>
      </c>
      <c r="AF1754" s="6"/>
      <c r="AG1754" s="6" t="s">
        <v>124</v>
      </c>
      <c r="AH1754" s="6" t="s">
        <v>109</v>
      </c>
      <c r="AI1754" s="4">
        <f t="shared" si="27"/>
        <v>0</v>
      </c>
      <c r="AJ1754" s="4" t="s">
        <v>68</v>
      </c>
      <c r="AK1754" s="6" t="s">
        <v>512</v>
      </c>
      <c r="AL1754" s="4" t="str">
        <f>IFERROR(IF(AK1754="", "", _xlfn.XLOOKUP(AK1754, CODES!A:A,CODES!E:E)), "")</f>
        <v>LNER</v>
      </c>
      <c r="AM1754" s="4" t="str">
        <f>IFERROR(IF(AK1754="", "", _xlfn.XLOOKUP(AK1754, CODES!A:A,CODES!G:G)), "")</f>
        <v>Other</v>
      </c>
      <c r="AN1754" s="4" t="str">
        <f>IFERROR(IF(AK1754="", "", _xlfn.XLOOKUP(AK1754, CODES!A:A,CODES!I:I)), "")</f>
        <v>Cleaning</v>
      </c>
      <c r="AO1754" s="6" t="s">
        <v>6052</v>
      </c>
      <c r="AP1754" s="6"/>
      <c r="AQ1754" s="6"/>
      <c r="AR1754" s="6"/>
      <c r="AS1754" s="15"/>
    </row>
    <row r="1755" spans="1:45" ht="180" hidden="1" x14ac:dyDescent="0.25">
      <c r="A1755" s="13" t="s">
        <v>25</v>
      </c>
      <c r="B1755" s="4" t="s">
        <v>10886</v>
      </c>
      <c r="C1755" s="4" t="s">
        <v>11391</v>
      </c>
      <c r="D1755" s="5">
        <v>45729</v>
      </c>
      <c r="E1755" s="4" t="s">
        <v>402</v>
      </c>
      <c r="F1755" s="6" t="s">
        <v>3387</v>
      </c>
      <c r="G1755" s="4" t="s">
        <v>192</v>
      </c>
      <c r="H1755" s="6" t="s">
        <v>89</v>
      </c>
      <c r="I1755" s="6" t="s">
        <v>143</v>
      </c>
      <c r="J1755" s="4">
        <v>0</v>
      </c>
      <c r="K1755" s="4">
        <v>1</v>
      </c>
      <c r="L1755" s="4">
        <v>1</v>
      </c>
      <c r="M1755" s="4" t="s">
        <v>341</v>
      </c>
      <c r="N1755" s="6"/>
      <c r="O1755" s="6" t="s">
        <v>341</v>
      </c>
      <c r="P1755" s="6"/>
      <c r="Q1755" s="4" t="s">
        <v>51</v>
      </c>
      <c r="R1755" s="4" t="s">
        <v>52</v>
      </c>
      <c r="S1755" s="5">
        <v>43852</v>
      </c>
      <c r="T1755" s="7" t="s">
        <v>11392</v>
      </c>
      <c r="U1755" s="7" t="s">
        <v>11393</v>
      </c>
      <c r="V1755" s="7"/>
      <c r="W1755" s="4" t="s">
        <v>95</v>
      </c>
      <c r="X1755" s="4" t="s">
        <v>95</v>
      </c>
      <c r="Y1755" s="4" t="s">
        <v>148</v>
      </c>
      <c r="Z1755" s="4" t="s">
        <v>148</v>
      </c>
      <c r="AA1755" s="4" t="s">
        <v>66</v>
      </c>
      <c r="AB1755" s="4" t="s">
        <v>97</v>
      </c>
      <c r="AC1755" s="6" t="s">
        <v>97</v>
      </c>
      <c r="AD1755" s="6"/>
      <c r="AE1755" s="4" t="s">
        <v>11394</v>
      </c>
      <c r="AF1755" s="6" t="s">
        <v>11395</v>
      </c>
      <c r="AG1755" s="6" t="s">
        <v>366</v>
      </c>
      <c r="AH1755" s="6" t="s">
        <v>109</v>
      </c>
      <c r="AI1755" s="4">
        <f t="shared" si="27"/>
        <v>0</v>
      </c>
      <c r="AJ1755" s="4" t="s">
        <v>68</v>
      </c>
      <c r="AK1755" s="6" t="s">
        <v>367</v>
      </c>
      <c r="AL1755" s="4" t="str">
        <f>IFERROR(IF(AK1755="", "", _xlfn.XLOOKUP(AK1755, CODES!A:A,CODES!E:E)), "")</f>
        <v>LNER</v>
      </c>
      <c r="AM1755" s="4" t="str">
        <f>IFERROR(IF(AK1755="", "", _xlfn.XLOOKUP(AK1755, CODES!A:A,CODES!G:G)), "")</f>
        <v>Other</v>
      </c>
      <c r="AN1755" s="4" t="str">
        <f>IFERROR(IF(AK1755="", "", _xlfn.XLOOKUP(AK1755, CODES!A:A,CODES!I:I)), "")</f>
        <v>Availability</v>
      </c>
      <c r="AO1755" s="6" t="s">
        <v>11396</v>
      </c>
      <c r="AP1755" s="6"/>
      <c r="AQ1755" s="6"/>
      <c r="AR1755" s="6"/>
      <c r="AS1755" s="15"/>
    </row>
    <row r="1756" spans="1:45" ht="120" hidden="1" x14ac:dyDescent="0.25">
      <c r="A1756" s="13" t="s">
        <v>25</v>
      </c>
      <c r="B1756" s="4" t="s">
        <v>10886</v>
      </c>
      <c r="C1756" s="4" t="s">
        <v>11397</v>
      </c>
      <c r="D1756" s="5">
        <v>45729</v>
      </c>
      <c r="E1756" s="4" t="s">
        <v>1200</v>
      </c>
      <c r="F1756" s="6" t="s">
        <v>3920</v>
      </c>
      <c r="G1756" s="4" t="s">
        <v>923</v>
      </c>
      <c r="H1756" s="6" t="s">
        <v>1507</v>
      </c>
      <c r="I1756" s="6" t="s">
        <v>89</v>
      </c>
      <c r="J1756" s="4">
        <v>27</v>
      </c>
      <c r="K1756" s="4">
        <v>27</v>
      </c>
      <c r="L1756" s="4">
        <v>0</v>
      </c>
      <c r="M1756" s="4" t="s">
        <v>3228</v>
      </c>
      <c r="N1756" s="6"/>
      <c r="O1756" s="6" t="s">
        <v>3228</v>
      </c>
      <c r="P1756" s="6"/>
      <c r="Q1756" s="4" t="s">
        <v>51</v>
      </c>
      <c r="R1756" s="4" t="s">
        <v>52</v>
      </c>
      <c r="S1756" s="5">
        <v>43756</v>
      </c>
      <c r="T1756" s="7" t="s">
        <v>11398</v>
      </c>
      <c r="U1756" s="7" t="s">
        <v>11377</v>
      </c>
      <c r="V1756" s="7"/>
      <c r="W1756" s="4" t="s">
        <v>64</v>
      </c>
      <c r="X1756" s="4" t="s">
        <v>64</v>
      </c>
      <c r="Y1756" s="4" t="s">
        <v>65</v>
      </c>
      <c r="Z1756" s="4" t="s">
        <v>65</v>
      </c>
      <c r="AA1756" s="4" t="s">
        <v>66</v>
      </c>
      <c r="AB1756" s="4" t="s">
        <v>97</v>
      </c>
      <c r="AC1756" s="6" t="s">
        <v>97</v>
      </c>
      <c r="AD1756" s="6"/>
      <c r="AE1756" s="4" t="s">
        <v>11399</v>
      </c>
      <c r="AF1756" s="6"/>
      <c r="AG1756" s="6" t="s">
        <v>108</v>
      </c>
      <c r="AH1756" s="6" t="s">
        <v>109</v>
      </c>
      <c r="AI1756" s="4">
        <f t="shared" si="27"/>
        <v>0</v>
      </c>
      <c r="AJ1756" s="4" t="s">
        <v>68</v>
      </c>
      <c r="AK1756" s="6" t="s">
        <v>927</v>
      </c>
      <c r="AL1756" s="4" t="str">
        <f>IFERROR(IF(AK1756="", "", _xlfn.XLOOKUP(AK1756, CODES!A:A,CODES!E:E)), "")</f>
        <v>Operational</v>
      </c>
      <c r="AM1756" s="4" t="str">
        <f>IFERROR(IF(AK1756="", "", _xlfn.XLOOKUP(AK1756, CODES!A:A,CODES!G:G)), "")</f>
        <v>Depot</v>
      </c>
      <c r="AN1756" s="4" t="str">
        <f>IFERROR(IF(AK1756="", "", _xlfn.XLOOKUP(AK1756, CODES!A:A,CODES!I:I)), "")</f>
        <v>Awaiting Acceptance</v>
      </c>
      <c r="AO1756" s="6" t="s">
        <v>11400</v>
      </c>
      <c r="AP1756" s="6"/>
      <c r="AQ1756" s="6"/>
      <c r="AR1756" s="6"/>
      <c r="AS1756" s="15"/>
    </row>
    <row r="1757" spans="1:45" ht="75" hidden="1" x14ac:dyDescent="0.25">
      <c r="A1757" s="13" t="s">
        <v>258</v>
      </c>
      <c r="B1757" s="4" t="s">
        <v>10886</v>
      </c>
      <c r="C1757" s="4" t="s">
        <v>11401</v>
      </c>
      <c r="D1757" s="5">
        <v>45728</v>
      </c>
      <c r="E1757" s="4" t="s">
        <v>8312</v>
      </c>
      <c r="F1757" s="6" t="s">
        <v>9596</v>
      </c>
      <c r="G1757" s="4" t="s">
        <v>923</v>
      </c>
      <c r="H1757" s="6" t="s">
        <v>168</v>
      </c>
      <c r="I1757" s="6" t="s">
        <v>89</v>
      </c>
      <c r="J1757" s="4">
        <v>2</v>
      </c>
      <c r="K1757" s="4">
        <v>2</v>
      </c>
      <c r="L1757" s="4">
        <v>0</v>
      </c>
      <c r="M1757" s="4" t="s">
        <v>11402</v>
      </c>
      <c r="N1757" s="6"/>
      <c r="O1757" s="6" t="s">
        <v>592</v>
      </c>
      <c r="P1757" s="6"/>
      <c r="Q1757" s="4" t="s">
        <v>51</v>
      </c>
      <c r="R1757" s="4" t="s">
        <v>52</v>
      </c>
      <c r="S1757" s="5">
        <v>43532</v>
      </c>
      <c r="T1757" s="7" t="s">
        <v>11403</v>
      </c>
      <c r="U1757" s="7" t="s">
        <v>11404</v>
      </c>
      <c r="V1757" s="7"/>
      <c r="W1757" s="4" t="s">
        <v>916</v>
      </c>
      <c r="X1757" s="4" t="s">
        <v>2182</v>
      </c>
      <c r="Y1757" s="4" t="s">
        <v>4535</v>
      </c>
      <c r="Z1757" s="4"/>
      <c r="AA1757" s="4" t="s">
        <v>55</v>
      </c>
      <c r="AB1757" s="4" t="s">
        <v>45</v>
      </c>
      <c r="AC1757" s="6" t="s">
        <v>281</v>
      </c>
      <c r="AD1757" s="6" t="s">
        <v>2571</v>
      </c>
      <c r="AE1757" s="4" t="s">
        <v>11405</v>
      </c>
      <c r="AF1757" s="6"/>
      <c r="AG1757" s="6" t="s">
        <v>175</v>
      </c>
      <c r="AH1757" s="6" t="s">
        <v>109</v>
      </c>
      <c r="AI1757" s="4">
        <f t="shared" si="27"/>
        <v>0</v>
      </c>
      <c r="AJ1757" s="4" t="s">
        <v>2185</v>
      </c>
      <c r="AK1757" s="6" t="s">
        <v>347</v>
      </c>
      <c r="AL1757" s="4" t="str">
        <f>IFERROR(IF(AK1757="", "", _xlfn.XLOOKUP(AK1757, CODES!A:A,CODES!E:E)), "")</f>
        <v>Operational</v>
      </c>
      <c r="AM1757" s="4" t="str">
        <f>IFERROR(IF(AK1757="", "", _xlfn.XLOOKUP(AK1757, CODES!A:A,CODES!G:G)), "")</f>
        <v>NR</v>
      </c>
      <c r="AN1757" s="4" t="str">
        <f>IFERROR(IF(AK1757="", "", _xlfn.XLOOKUP(AK1757, CODES!A:A,CODES!I:I)), "")</f>
        <v>Regulation</v>
      </c>
      <c r="AO1757" s="6" t="s">
        <v>11406</v>
      </c>
      <c r="AP1757" s="6"/>
      <c r="AQ1757" s="6"/>
      <c r="AR1757" s="6"/>
      <c r="AS1757" s="15"/>
    </row>
    <row r="1758" spans="1:45" ht="240" hidden="1" x14ac:dyDescent="0.25">
      <c r="A1758" s="13" t="s">
        <v>25</v>
      </c>
      <c r="B1758" s="4" t="s">
        <v>10886</v>
      </c>
      <c r="C1758" s="4" t="s">
        <v>11407</v>
      </c>
      <c r="D1758" s="5">
        <v>45728</v>
      </c>
      <c r="E1758" s="4" t="s">
        <v>1951</v>
      </c>
      <c r="F1758" s="6" t="s">
        <v>3901</v>
      </c>
      <c r="G1758" s="4" t="s">
        <v>5053</v>
      </c>
      <c r="H1758" s="6" t="s">
        <v>633</v>
      </c>
      <c r="I1758" s="6" t="s">
        <v>89</v>
      </c>
      <c r="J1758" s="4">
        <v>8</v>
      </c>
      <c r="K1758" s="4">
        <v>13</v>
      </c>
      <c r="L1758" s="4">
        <v>0</v>
      </c>
      <c r="M1758" s="4" t="s">
        <v>959</v>
      </c>
      <c r="N1758" s="6" t="s">
        <v>11408</v>
      </c>
      <c r="O1758" s="6" t="s">
        <v>959</v>
      </c>
      <c r="P1758" s="6"/>
      <c r="Q1758" s="4" t="s">
        <v>51</v>
      </c>
      <c r="R1758" s="4" t="s">
        <v>52</v>
      </c>
      <c r="S1758" s="5">
        <v>43812</v>
      </c>
      <c r="T1758" s="7" t="s">
        <v>11409</v>
      </c>
      <c r="U1758" s="7" t="s">
        <v>11410</v>
      </c>
      <c r="V1758" s="7" t="s">
        <v>11411</v>
      </c>
      <c r="W1758" s="4" t="s">
        <v>95</v>
      </c>
      <c r="X1758" s="4" t="s">
        <v>95</v>
      </c>
      <c r="Y1758" s="4" t="s">
        <v>96</v>
      </c>
      <c r="Z1758" s="4" t="s">
        <v>96</v>
      </c>
      <c r="AA1758" s="4" t="s">
        <v>66</v>
      </c>
      <c r="AB1758" s="4" t="s">
        <v>97</v>
      </c>
      <c r="AC1758" s="6" t="s">
        <v>97</v>
      </c>
      <c r="AD1758" s="6"/>
      <c r="AE1758" s="4" t="s">
        <v>11412</v>
      </c>
      <c r="AF1758" s="6" t="s">
        <v>10584</v>
      </c>
      <c r="AG1758" s="6" t="s">
        <v>124</v>
      </c>
      <c r="AH1758" s="6" t="s">
        <v>109</v>
      </c>
      <c r="AI1758" s="4">
        <f t="shared" si="27"/>
        <v>0</v>
      </c>
      <c r="AJ1758" s="4" t="s">
        <v>58</v>
      </c>
      <c r="AK1758" s="6" t="s">
        <v>199</v>
      </c>
      <c r="AL1758" s="4" t="str">
        <f>IFERROR(IF(AK1758="", "", _xlfn.XLOOKUP(AK1758, CODES!A:A,CODES!E:E)), "")</f>
        <v>Operational</v>
      </c>
      <c r="AM1758" s="4" t="str">
        <f>IFERROR(IF(AK1758="", "", _xlfn.XLOOKUP(AK1758, CODES!A:A,CODES!G:G)), "")</f>
        <v>Staff</v>
      </c>
      <c r="AN1758" s="4" t="str">
        <f>IFERROR(IF(AK1758="", "", _xlfn.XLOOKUP(AK1758, CODES!A:A,CODES!I:I)), "")</f>
        <v>Driver</v>
      </c>
      <c r="AO1758" s="6" t="s">
        <v>11413</v>
      </c>
      <c r="AP1758" s="6"/>
      <c r="AQ1758" s="6"/>
      <c r="AR1758" s="6"/>
      <c r="AS1758" s="15"/>
    </row>
    <row r="1759" spans="1:45" ht="270" hidden="1" x14ac:dyDescent="0.25">
      <c r="A1759" s="13" t="s">
        <v>25</v>
      </c>
      <c r="B1759" s="4" t="s">
        <v>10886</v>
      </c>
      <c r="C1759" s="4" t="s">
        <v>11414</v>
      </c>
      <c r="D1759" s="5">
        <v>45728</v>
      </c>
      <c r="E1759" s="4" t="s">
        <v>3210</v>
      </c>
      <c r="F1759" s="6" t="s">
        <v>3211</v>
      </c>
      <c r="G1759" s="4" t="s">
        <v>11415</v>
      </c>
      <c r="H1759" s="6" t="s">
        <v>1433</v>
      </c>
      <c r="I1759" s="6" t="s">
        <v>89</v>
      </c>
      <c r="J1759" s="4">
        <v>44</v>
      </c>
      <c r="K1759" s="4">
        <v>87</v>
      </c>
      <c r="L1759" s="4">
        <v>0</v>
      </c>
      <c r="M1759" s="4" t="s">
        <v>341</v>
      </c>
      <c r="N1759" s="6" t="s">
        <v>11416</v>
      </c>
      <c r="O1759" s="6" t="s">
        <v>341</v>
      </c>
      <c r="P1759" s="6"/>
      <c r="Q1759" s="4" t="s">
        <v>51</v>
      </c>
      <c r="R1759" s="4" t="s">
        <v>52</v>
      </c>
      <c r="S1759" s="5">
        <v>43852</v>
      </c>
      <c r="T1759" s="7" t="s">
        <v>11417</v>
      </c>
      <c r="U1759" s="7" t="s">
        <v>11418</v>
      </c>
      <c r="V1759" s="7"/>
      <c r="W1759" s="4" t="s">
        <v>95</v>
      </c>
      <c r="X1759" s="4" t="s">
        <v>95</v>
      </c>
      <c r="Y1759" s="4" t="s">
        <v>76</v>
      </c>
      <c r="Z1759" s="4" t="s">
        <v>76</v>
      </c>
      <c r="AA1759" s="4" t="s">
        <v>66</v>
      </c>
      <c r="AB1759" s="4" t="s">
        <v>97</v>
      </c>
      <c r="AC1759" s="6" t="s">
        <v>97</v>
      </c>
      <c r="AD1759" s="6"/>
      <c r="AE1759" s="4" t="s">
        <v>11419</v>
      </c>
      <c r="AF1759" s="6"/>
      <c r="AG1759" s="6" t="s">
        <v>97</v>
      </c>
      <c r="AH1759" s="6" t="s">
        <v>137</v>
      </c>
      <c r="AI1759" s="4">
        <f t="shared" si="27"/>
        <v>0</v>
      </c>
      <c r="AJ1759" s="4" t="s">
        <v>58</v>
      </c>
      <c r="AK1759" s="6" t="s">
        <v>2087</v>
      </c>
      <c r="AL1759" s="4" t="str">
        <f>IFERROR(IF(AK1759="", "", _xlfn.XLOOKUP(AK1759, CODES!A:A,CODES!E:E)), "")</f>
        <v>Brake System</v>
      </c>
      <c r="AM1759" s="4" t="str">
        <f>IFERROR(IF(AK1759="", "", _xlfn.XLOOKUP(AK1759, CODES!A:A,CODES!G:G)), "")</f>
        <v>Brake Control Unit</v>
      </c>
      <c r="AN1759" s="4" t="str">
        <f>IFERROR(IF(AK1759="", "", _xlfn.XLOOKUP(AK1759, CODES!A:A,CODES!I:I)), "")</f>
        <v>No Fault Identified</v>
      </c>
      <c r="AO1759" s="6" t="s">
        <v>11420</v>
      </c>
      <c r="AP1759" s="6"/>
      <c r="AQ1759" s="6"/>
      <c r="AR1759" s="6"/>
      <c r="AS1759" s="15"/>
    </row>
    <row r="1760" spans="1:45" ht="375" hidden="1" x14ac:dyDescent="0.25">
      <c r="A1760" s="13" t="s">
        <v>25</v>
      </c>
      <c r="B1760" s="4" t="s">
        <v>10886</v>
      </c>
      <c r="C1760" s="4" t="s">
        <v>11421</v>
      </c>
      <c r="D1760" s="5">
        <v>45728</v>
      </c>
      <c r="E1760" s="4" t="s">
        <v>4147</v>
      </c>
      <c r="F1760" s="6" t="s">
        <v>4148</v>
      </c>
      <c r="G1760" s="4" t="s">
        <v>130</v>
      </c>
      <c r="H1760" s="6" t="s">
        <v>581</v>
      </c>
      <c r="I1760" s="6" t="s">
        <v>89</v>
      </c>
      <c r="J1760" s="4">
        <v>10</v>
      </c>
      <c r="K1760" s="4">
        <v>10</v>
      </c>
      <c r="L1760" s="4">
        <v>0</v>
      </c>
      <c r="M1760" s="4" t="s">
        <v>1306</v>
      </c>
      <c r="N1760" s="6" t="s">
        <v>11422</v>
      </c>
      <c r="O1760" s="6" t="s">
        <v>1306</v>
      </c>
      <c r="P1760" s="6"/>
      <c r="Q1760" s="4" t="s">
        <v>82</v>
      </c>
      <c r="R1760" s="4" t="s">
        <v>52</v>
      </c>
      <c r="S1760" s="5">
        <v>43784</v>
      </c>
      <c r="T1760" s="7" t="s">
        <v>11423</v>
      </c>
      <c r="U1760" s="7" t="s">
        <v>11424</v>
      </c>
      <c r="V1760" s="7" t="s">
        <v>11425</v>
      </c>
      <c r="W1760" s="4" t="s">
        <v>53</v>
      </c>
      <c r="X1760" s="4" t="s">
        <v>53</v>
      </c>
      <c r="Y1760" s="4" t="s">
        <v>96</v>
      </c>
      <c r="Z1760" s="4" t="s">
        <v>96</v>
      </c>
      <c r="AA1760" s="4" t="s">
        <v>66</v>
      </c>
      <c r="AB1760" s="4" t="s">
        <v>97</v>
      </c>
      <c r="AC1760" s="6" t="s">
        <v>97</v>
      </c>
      <c r="AD1760" s="6"/>
      <c r="AE1760" s="4" t="s">
        <v>11426</v>
      </c>
      <c r="AF1760" s="6"/>
      <c r="AG1760" s="6" t="s">
        <v>124</v>
      </c>
      <c r="AH1760" s="6" t="s">
        <v>109</v>
      </c>
      <c r="AI1760" s="4">
        <f t="shared" si="27"/>
        <v>0</v>
      </c>
      <c r="AJ1760" s="4" t="s">
        <v>58</v>
      </c>
      <c r="AK1760" s="6" t="s">
        <v>11427</v>
      </c>
      <c r="AL1760" s="4" t="str">
        <f>IFERROR(IF(AK1760="", "", _xlfn.XLOOKUP(AK1760, CODES!A:A,CODES!E:E)), "")</f>
        <v>Bogies</v>
      </c>
      <c r="AM1760" s="4" t="str">
        <f>IFERROR(IF(AK1760="", "", _xlfn.XLOOKUP(AK1760, CODES!A:A,CODES!G:G)), "")</f>
        <v>Bogie Frame</v>
      </c>
      <c r="AN1760" s="4" t="str">
        <f>IFERROR(IF(AK1760="", "", _xlfn.XLOOKUP(AK1760, CODES!A:A,CODES!I:I)), "")</f>
        <v>No Fault Identified</v>
      </c>
      <c r="AO1760" s="6" t="s">
        <v>11428</v>
      </c>
      <c r="AP1760" s="6"/>
      <c r="AQ1760" s="6"/>
      <c r="AR1760" s="6"/>
      <c r="AS1760" s="15"/>
    </row>
    <row r="1761" spans="1:45" ht="30" hidden="1" x14ac:dyDescent="0.25">
      <c r="A1761" s="13" t="s">
        <v>25</v>
      </c>
      <c r="B1761" s="4" t="s">
        <v>10886</v>
      </c>
      <c r="C1761" s="4" t="s">
        <v>11429</v>
      </c>
      <c r="D1761" s="5">
        <v>45728</v>
      </c>
      <c r="E1761" s="4" t="s">
        <v>5968</v>
      </c>
      <c r="F1761" s="6"/>
      <c r="G1761" s="4" t="s">
        <v>142</v>
      </c>
      <c r="H1761" s="6"/>
      <c r="I1761" s="6"/>
      <c r="J1761" s="4">
        <v>12</v>
      </c>
      <c r="K1761" s="4">
        <v>46</v>
      </c>
      <c r="L1761" s="4">
        <v>0</v>
      </c>
      <c r="M1761" s="4" t="s">
        <v>335</v>
      </c>
      <c r="N1761" s="6"/>
      <c r="O1761" s="6" t="s">
        <v>335</v>
      </c>
      <c r="P1761" s="6"/>
      <c r="Q1761" s="4" t="s">
        <v>73</v>
      </c>
      <c r="R1761" s="4" t="s">
        <v>74</v>
      </c>
      <c r="S1761" s="4"/>
      <c r="T1761" s="7" t="s">
        <v>11430</v>
      </c>
      <c r="U1761" s="7"/>
      <c r="V1761" s="7"/>
      <c r="W1761" s="4" t="s">
        <v>75</v>
      </c>
      <c r="X1761" s="4" t="s">
        <v>75</v>
      </c>
      <c r="Y1761" s="4" t="s">
        <v>418</v>
      </c>
      <c r="Z1761" s="4" t="s">
        <v>418</v>
      </c>
      <c r="AA1761" s="4" t="s">
        <v>66</v>
      </c>
      <c r="AB1761" s="4" t="s">
        <v>97</v>
      </c>
      <c r="AC1761" s="6" t="s">
        <v>56</v>
      </c>
      <c r="AD1761" s="6"/>
      <c r="AE1761" s="4" t="s">
        <v>11431</v>
      </c>
      <c r="AF1761" s="6"/>
      <c r="AG1761" s="6"/>
      <c r="AH1761" s="6"/>
      <c r="AI1761" s="4">
        <f t="shared" si="27"/>
        <v>0</v>
      </c>
      <c r="AJ1761" s="4" t="s">
        <v>58</v>
      </c>
      <c r="AK1761" s="6"/>
      <c r="AL1761" s="4" t="str">
        <f>IFERROR(IF(AK1761="", "", _xlfn.XLOOKUP(AK1761, CODES!A:A,CODES!E:E)), "")</f>
        <v/>
      </c>
      <c r="AM1761" s="4" t="str">
        <f>IFERROR(IF(AK1761="", "", _xlfn.XLOOKUP(AK1761, CODES!A:A,CODES!G:G)), "")</f>
        <v/>
      </c>
      <c r="AN1761" s="4" t="str">
        <f>IFERROR(IF(AK1761="", "", _xlfn.XLOOKUP(AK1761, CODES!A:A,CODES!I:I)), "")</f>
        <v/>
      </c>
      <c r="AO1761" s="6"/>
      <c r="AP1761" s="6"/>
      <c r="AQ1761" s="6"/>
      <c r="AR1761" s="6"/>
      <c r="AS1761" s="15"/>
    </row>
    <row r="1762" spans="1:45" ht="90" hidden="1" x14ac:dyDescent="0.25">
      <c r="A1762" s="13" t="s">
        <v>25</v>
      </c>
      <c r="B1762" s="4" t="s">
        <v>10886</v>
      </c>
      <c r="C1762" s="4" t="s">
        <v>11432</v>
      </c>
      <c r="D1762" s="5">
        <v>45728</v>
      </c>
      <c r="E1762" s="4" t="s">
        <v>1200</v>
      </c>
      <c r="F1762" s="6" t="s">
        <v>3920</v>
      </c>
      <c r="G1762" s="4" t="s">
        <v>102</v>
      </c>
      <c r="H1762" s="6" t="s">
        <v>2729</v>
      </c>
      <c r="I1762" s="6" t="s">
        <v>89</v>
      </c>
      <c r="J1762" s="4">
        <v>32</v>
      </c>
      <c r="K1762" s="4">
        <v>35</v>
      </c>
      <c r="L1762" s="4">
        <v>0</v>
      </c>
      <c r="M1762" s="4" t="s">
        <v>604</v>
      </c>
      <c r="N1762" s="6"/>
      <c r="O1762" s="6" t="s">
        <v>604</v>
      </c>
      <c r="P1762" s="6"/>
      <c r="Q1762" s="4" t="s">
        <v>51</v>
      </c>
      <c r="R1762" s="4" t="s">
        <v>52</v>
      </c>
      <c r="S1762" s="5">
        <v>44064</v>
      </c>
      <c r="T1762" s="7" t="s">
        <v>11433</v>
      </c>
      <c r="U1762" s="7" t="s">
        <v>11434</v>
      </c>
      <c r="V1762" s="7"/>
      <c r="W1762" s="4" t="s">
        <v>64</v>
      </c>
      <c r="X1762" s="4" t="s">
        <v>64</v>
      </c>
      <c r="Y1762" s="4" t="s">
        <v>65</v>
      </c>
      <c r="Z1762" s="4" t="s">
        <v>65</v>
      </c>
      <c r="AA1762" s="4" t="s">
        <v>66</v>
      </c>
      <c r="AB1762" s="4" t="s">
        <v>97</v>
      </c>
      <c r="AC1762" s="6" t="s">
        <v>97</v>
      </c>
      <c r="AD1762" s="6"/>
      <c r="AE1762" s="4" t="s">
        <v>11435</v>
      </c>
      <c r="AF1762" s="6"/>
      <c r="AG1762" s="6" t="s">
        <v>108</v>
      </c>
      <c r="AH1762" s="6" t="s">
        <v>109</v>
      </c>
      <c r="AI1762" s="4">
        <f t="shared" si="27"/>
        <v>0</v>
      </c>
      <c r="AJ1762" s="4" t="s">
        <v>68</v>
      </c>
      <c r="AK1762" s="6" t="s">
        <v>927</v>
      </c>
      <c r="AL1762" s="4" t="str">
        <f>IFERROR(IF(AK1762="", "", _xlfn.XLOOKUP(AK1762, CODES!A:A,CODES!E:E)), "")</f>
        <v>Operational</v>
      </c>
      <c r="AM1762" s="4" t="str">
        <f>IFERROR(IF(AK1762="", "", _xlfn.XLOOKUP(AK1762, CODES!A:A,CODES!G:G)), "")</f>
        <v>Depot</v>
      </c>
      <c r="AN1762" s="4" t="str">
        <f>IFERROR(IF(AK1762="", "", _xlfn.XLOOKUP(AK1762, CODES!A:A,CODES!I:I)), "")</f>
        <v>Awaiting Acceptance</v>
      </c>
      <c r="AO1762" s="6" t="s">
        <v>10766</v>
      </c>
      <c r="AP1762" s="6"/>
      <c r="AQ1762" s="6"/>
      <c r="AR1762" s="6"/>
      <c r="AS1762" s="15"/>
    </row>
    <row r="1763" spans="1:45" ht="30" hidden="1" x14ac:dyDescent="0.25">
      <c r="A1763" s="13" t="s">
        <v>25</v>
      </c>
      <c r="B1763" s="4" t="s">
        <v>10886</v>
      </c>
      <c r="C1763" s="4" t="s">
        <v>11436</v>
      </c>
      <c r="D1763" s="5">
        <v>45727</v>
      </c>
      <c r="E1763" s="4" t="s">
        <v>3068</v>
      </c>
      <c r="F1763" s="6"/>
      <c r="G1763" s="4" t="s">
        <v>1145</v>
      </c>
      <c r="H1763" s="6"/>
      <c r="I1763" s="6"/>
      <c r="J1763" s="4">
        <v>3</v>
      </c>
      <c r="K1763" s="4">
        <v>3</v>
      </c>
      <c r="L1763" s="4">
        <v>0</v>
      </c>
      <c r="M1763" s="4" t="s">
        <v>251</v>
      </c>
      <c r="N1763" s="6"/>
      <c r="O1763" s="6" t="s">
        <v>251</v>
      </c>
      <c r="P1763" s="6"/>
      <c r="Q1763" s="4" t="s">
        <v>73</v>
      </c>
      <c r="R1763" s="4" t="s">
        <v>74</v>
      </c>
      <c r="S1763" s="4"/>
      <c r="T1763" s="7" t="s">
        <v>11437</v>
      </c>
      <c r="U1763" s="7"/>
      <c r="V1763" s="7"/>
      <c r="W1763" s="4" t="s">
        <v>161</v>
      </c>
      <c r="X1763" s="4" t="s">
        <v>161</v>
      </c>
      <c r="Y1763" s="4" t="s">
        <v>162</v>
      </c>
      <c r="Z1763" s="4" t="s">
        <v>162</v>
      </c>
      <c r="AA1763" s="4" t="s">
        <v>66</v>
      </c>
      <c r="AB1763" s="4" t="s">
        <v>97</v>
      </c>
      <c r="AC1763" s="6" t="s">
        <v>56</v>
      </c>
      <c r="AD1763" s="6"/>
      <c r="AE1763" s="4" t="s">
        <v>11438</v>
      </c>
      <c r="AF1763" s="6"/>
      <c r="AG1763" s="6"/>
      <c r="AH1763" s="6"/>
      <c r="AI1763" s="4">
        <f t="shared" si="27"/>
        <v>0</v>
      </c>
      <c r="AJ1763" s="4" t="s">
        <v>58</v>
      </c>
      <c r="AK1763" s="6"/>
      <c r="AL1763" s="4" t="str">
        <f>IFERROR(IF(AK1763="", "", _xlfn.XLOOKUP(AK1763, CODES!A:A,CODES!E:E)), "")</f>
        <v/>
      </c>
      <c r="AM1763" s="4" t="str">
        <f>IFERROR(IF(AK1763="", "", _xlfn.XLOOKUP(AK1763, CODES!A:A,CODES!G:G)), "")</f>
        <v/>
      </c>
      <c r="AN1763" s="4" t="str">
        <f>IFERROR(IF(AK1763="", "", _xlfn.XLOOKUP(AK1763, CODES!A:A,CODES!I:I)), "")</f>
        <v/>
      </c>
      <c r="AO1763" s="6"/>
      <c r="AP1763" s="6"/>
      <c r="AQ1763" s="6"/>
      <c r="AR1763" s="6"/>
      <c r="AS1763" s="15"/>
    </row>
    <row r="1764" spans="1:45" ht="165" hidden="1" x14ac:dyDescent="0.25">
      <c r="A1764" s="13" t="s">
        <v>25</v>
      </c>
      <c r="B1764" s="4" t="s">
        <v>10886</v>
      </c>
      <c r="C1764" s="4" t="s">
        <v>11439</v>
      </c>
      <c r="D1764" s="5">
        <v>45727</v>
      </c>
      <c r="E1764" s="4" t="s">
        <v>2062</v>
      </c>
      <c r="F1764" s="6" t="s">
        <v>5931</v>
      </c>
      <c r="G1764" s="4" t="s">
        <v>1029</v>
      </c>
      <c r="H1764" s="6" t="s">
        <v>1355</v>
      </c>
      <c r="I1764" s="6" t="s">
        <v>89</v>
      </c>
      <c r="J1764" s="4">
        <v>19</v>
      </c>
      <c r="K1764" s="4">
        <v>56</v>
      </c>
      <c r="L1764" s="4">
        <v>0</v>
      </c>
      <c r="M1764" s="4" t="s">
        <v>11440</v>
      </c>
      <c r="N1764" s="6" t="s">
        <v>9335</v>
      </c>
      <c r="O1764" s="6" t="s">
        <v>965</v>
      </c>
      <c r="P1764" s="6"/>
      <c r="Q1764" s="4" t="s">
        <v>82</v>
      </c>
      <c r="R1764" s="4" t="s">
        <v>52</v>
      </c>
      <c r="S1764" s="5">
        <v>43686</v>
      </c>
      <c r="T1764" s="7" t="s">
        <v>11441</v>
      </c>
      <c r="U1764" s="7" t="s">
        <v>11442</v>
      </c>
      <c r="V1764" s="7"/>
      <c r="W1764" s="4" t="s">
        <v>53</v>
      </c>
      <c r="X1764" s="4" t="s">
        <v>53</v>
      </c>
      <c r="Y1764" s="4" t="s">
        <v>574</v>
      </c>
      <c r="Z1764" s="4" t="s">
        <v>574</v>
      </c>
      <c r="AA1764" s="4" t="s">
        <v>66</v>
      </c>
      <c r="AB1764" s="4" t="s">
        <v>97</v>
      </c>
      <c r="AC1764" s="6" t="s">
        <v>97</v>
      </c>
      <c r="AD1764" s="6"/>
      <c r="AE1764" s="4" t="s">
        <v>11443</v>
      </c>
      <c r="AF1764" s="6"/>
      <c r="AG1764" s="6" t="s">
        <v>97</v>
      </c>
      <c r="AH1764" s="6" t="s">
        <v>137</v>
      </c>
      <c r="AI1764" s="4">
        <f t="shared" si="27"/>
        <v>0</v>
      </c>
      <c r="AJ1764" s="4" t="s">
        <v>58</v>
      </c>
      <c r="AK1764" s="6" t="s">
        <v>10185</v>
      </c>
      <c r="AL1764" s="4" t="str">
        <f>IFERROR(IF(AK1764="", "", _xlfn.XLOOKUP(AK1764, CODES!A:A,CODES!E:E)), "")</f>
        <v>Communication Systems</v>
      </c>
      <c r="AM1764" s="4" t="str">
        <f>IFERROR(IF(AK1764="", "", _xlfn.XLOOKUP(AK1764, CODES!A:A,CODES!G:G)), "")</f>
        <v>PA &amp; Call For Aid</v>
      </c>
      <c r="AN1764" s="4" t="str">
        <f>IFERROR(IF(AK1764="", "", _xlfn.XLOOKUP(AK1764, CODES!A:A,CODES!I:I)), "")</f>
        <v>No Fault Identified</v>
      </c>
      <c r="AO1764" s="6" t="s">
        <v>11444</v>
      </c>
      <c r="AP1764" s="6"/>
      <c r="AQ1764" s="6"/>
      <c r="AR1764" s="6"/>
      <c r="AS1764" s="15"/>
    </row>
    <row r="1765" spans="1:45" ht="210" hidden="1" x14ac:dyDescent="0.25">
      <c r="A1765" s="13" t="s">
        <v>25</v>
      </c>
      <c r="B1765" s="4" t="s">
        <v>10886</v>
      </c>
      <c r="C1765" s="4" t="s">
        <v>11445</v>
      </c>
      <c r="D1765" s="5">
        <v>45727</v>
      </c>
      <c r="E1765" s="4" t="s">
        <v>2242</v>
      </c>
      <c r="F1765" s="6" t="s">
        <v>5052</v>
      </c>
      <c r="G1765" s="4" t="s">
        <v>80</v>
      </c>
      <c r="H1765" s="6" t="s">
        <v>204</v>
      </c>
      <c r="I1765" s="6" t="s">
        <v>89</v>
      </c>
      <c r="J1765" s="4">
        <v>4</v>
      </c>
      <c r="K1765" s="4">
        <v>4</v>
      </c>
      <c r="L1765" s="4">
        <v>0</v>
      </c>
      <c r="M1765" s="4" t="s">
        <v>6790</v>
      </c>
      <c r="N1765" s="6" t="s">
        <v>2497</v>
      </c>
      <c r="O1765" s="6" t="s">
        <v>375</v>
      </c>
      <c r="P1765" s="6" t="s">
        <v>740</v>
      </c>
      <c r="Q1765" s="4" t="s">
        <v>82</v>
      </c>
      <c r="R1765" s="4" t="s">
        <v>52</v>
      </c>
      <c r="S1765" s="5">
        <v>43700</v>
      </c>
      <c r="T1765" s="7" t="s">
        <v>11446</v>
      </c>
      <c r="U1765" s="7" t="s">
        <v>11447</v>
      </c>
      <c r="V1765" s="7" t="s">
        <v>11448</v>
      </c>
      <c r="W1765" s="4" t="s">
        <v>95</v>
      </c>
      <c r="X1765" s="4" t="s">
        <v>95</v>
      </c>
      <c r="Y1765" s="4" t="s">
        <v>96</v>
      </c>
      <c r="Z1765" s="4" t="s">
        <v>96</v>
      </c>
      <c r="AA1765" s="4" t="s">
        <v>66</v>
      </c>
      <c r="AB1765" s="4" t="s">
        <v>97</v>
      </c>
      <c r="AC1765" s="6" t="s">
        <v>97</v>
      </c>
      <c r="AD1765" s="6"/>
      <c r="AE1765" s="4" t="s">
        <v>11449</v>
      </c>
      <c r="AF1765" s="6"/>
      <c r="AG1765" s="6" t="s">
        <v>124</v>
      </c>
      <c r="AH1765" s="6" t="s">
        <v>109</v>
      </c>
      <c r="AI1765" s="4">
        <f t="shared" si="27"/>
        <v>0</v>
      </c>
      <c r="AJ1765" s="4" t="s">
        <v>58</v>
      </c>
      <c r="AK1765" s="6" t="s">
        <v>3782</v>
      </c>
      <c r="AL1765" s="4" t="str">
        <f>IFERROR(IF(AK1765="", "", _xlfn.XLOOKUP(AK1765, CODES!A:A,CODES!E:E)), "")</f>
        <v>Traction and Power Equipment</v>
      </c>
      <c r="AM1765" s="4" t="str">
        <f>IFERROR(IF(AK1765="", "", _xlfn.XLOOKUP(AK1765, CODES!A:A,CODES!G:G)), "")</f>
        <v>Traction Converter</v>
      </c>
      <c r="AN1765" s="4" t="str">
        <f>IFERROR(IF(AK1765="", "", _xlfn.XLOOKUP(AK1765, CODES!A:A,CODES!I:I)), "")</f>
        <v>No Fault Identified</v>
      </c>
      <c r="AO1765" s="6" t="s">
        <v>11450</v>
      </c>
      <c r="AP1765" s="6"/>
      <c r="AQ1765" s="6"/>
      <c r="AR1765" s="6"/>
      <c r="AS1765" s="15"/>
    </row>
    <row r="1766" spans="1:45" ht="30" hidden="1" x14ac:dyDescent="0.25">
      <c r="A1766" s="13" t="s">
        <v>25</v>
      </c>
      <c r="B1766" s="4" t="s">
        <v>10886</v>
      </c>
      <c r="C1766" s="4" t="s">
        <v>11451</v>
      </c>
      <c r="D1766" s="5">
        <v>45727</v>
      </c>
      <c r="E1766" s="4" t="s">
        <v>4859</v>
      </c>
      <c r="F1766" s="6"/>
      <c r="G1766" s="4" t="s">
        <v>142</v>
      </c>
      <c r="H1766" s="6"/>
      <c r="I1766" s="6"/>
      <c r="J1766" s="4">
        <v>17</v>
      </c>
      <c r="K1766" s="4">
        <v>66</v>
      </c>
      <c r="L1766" s="4">
        <v>0</v>
      </c>
      <c r="M1766" s="4" t="s">
        <v>72</v>
      </c>
      <c r="N1766" s="6"/>
      <c r="O1766" s="6" t="s">
        <v>72</v>
      </c>
      <c r="P1766" s="6"/>
      <c r="Q1766" s="4" t="s">
        <v>73</v>
      </c>
      <c r="R1766" s="4" t="s">
        <v>74</v>
      </c>
      <c r="S1766" s="4"/>
      <c r="T1766" s="7" t="s">
        <v>11452</v>
      </c>
      <c r="U1766" s="7"/>
      <c r="V1766" s="7"/>
      <c r="W1766" s="4" t="s">
        <v>75</v>
      </c>
      <c r="X1766" s="4" t="s">
        <v>75</v>
      </c>
      <c r="Y1766" s="4" t="s">
        <v>574</v>
      </c>
      <c r="Z1766" s="4" t="s">
        <v>574</v>
      </c>
      <c r="AA1766" s="4" t="s">
        <v>66</v>
      </c>
      <c r="AB1766" s="4" t="s">
        <v>97</v>
      </c>
      <c r="AC1766" s="6" t="s">
        <v>56</v>
      </c>
      <c r="AD1766" s="6"/>
      <c r="AE1766" s="4" t="s">
        <v>11453</v>
      </c>
      <c r="AF1766" s="6"/>
      <c r="AG1766" s="6"/>
      <c r="AH1766" s="6"/>
      <c r="AI1766" s="4">
        <f t="shared" si="27"/>
        <v>0</v>
      </c>
      <c r="AJ1766" s="4" t="s">
        <v>58</v>
      </c>
      <c r="AK1766" s="6"/>
      <c r="AL1766" s="4" t="str">
        <f>IFERROR(IF(AK1766="", "", _xlfn.XLOOKUP(AK1766, CODES!A:A,CODES!E:E)), "")</f>
        <v/>
      </c>
      <c r="AM1766" s="4" t="str">
        <f>IFERROR(IF(AK1766="", "", _xlfn.XLOOKUP(AK1766, CODES!A:A,CODES!G:G)), "")</f>
        <v/>
      </c>
      <c r="AN1766" s="4" t="str">
        <f>IFERROR(IF(AK1766="", "", _xlfn.XLOOKUP(AK1766, CODES!A:A,CODES!I:I)), "")</f>
        <v/>
      </c>
      <c r="AO1766" s="6"/>
      <c r="AP1766" s="6"/>
      <c r="AQ1766" s="6"/>
      <c r="AR1766" s="6"/>
      <c r="AS1766" s="15"/>
    </row>
    <row r="1767" spans="1:45" ht="225" hidden="1" x14ac:dyDescent="0.25">
      <c r="A1767" s="13" t="s">
        <v>25</v>
      </c>
      <c r="B1767" s="4" t="s">
        <v>10886</v>
      </c>
      <c r="C1767" s="4" t="s">
        <v>11454</v>
      </c>
      <c r="D1767" s="5">
        <v>45727</v>
      </c>
      <c r="E1767" s="4" t="s">
        <v>1742</v>
      </c>
      <c r="F1767" s="6" t="s">
        <v>6344</v>
      </c>
      <c r="G1767" s="4" t="s">
        <v>4407</v>
      </c>
      <c r="H1767" s="6" t="s">
        <v>1005</v>
      </c>
      <c r="I1767" s="6" t="s">
        <v>89</v>
      </c>
      <c r="J1767" s="4">
        <v>18</v>
      </c>
      <c r="K1767" s="4">
        <v>42</v>
      </c>
      <c r="L1767" s="4">
        <v>0</v>
      </c>
      <c r="M1767" s="4" t="s">
        <v>604</v>
      </c>
      <c r="N1767" s="6"/>
      <c r="O1767" s="6" t="s">
        <v>604</v>
      </c>
      <c r="P1767" s="6"/>
      <c r="Q1767" s="4" t="s">
        <v>51</v>
      </c>
      <c r="R1767" s="4" t="s">
        <v>52</v>
      </c>
      <c r="S1767" s="5">
        <v>44064</v>
      </c>
      <c r="T1767" s="7" t="s">
        <v>11455</v>
      </c>
      <c r="U1767" s="7" t="s">
        <v>11456</v>
      </c>
      <c r="V1767" s="7"/>
      <c r="W1767" s="4" t="s">
        <v>95</v>
      </c>
      <c r="X1767" s="4" t="s">
        <v>95</v>
      </c>
      <c r="Y1767" s="4" t="s">
        <v>418</v>
      </c>
      <c r="Z1767" s="4" t="s">
        <v>418</v>
      </c>
      <c r="AA1767" s="4" t="s">
        <v>66</v>
      </c>
      <c r="AB1767" s="4" t="s">
        <v>97</v>
      </c>
      <c r="AC1767" s="6" t="s">
        <v>97</v>
      </c>
      <c r="AD1767" s="6"/>
      <c r="AE1767" s="4" t="s">
        <v>11457</v>
      </c>
      <c r="AF1767" s="6"/>
      <c r="AG1767" s="6" t="s">
        <v>97</v>
      </c>
      <c r="AH1767" s="6" t="s">
        <v>137</v>
      </c>
      <c r="AI1767" s="4">
        <f t="shared" si="27"/>
        <v>0</v>
      </c>
      <c r="AJ1767" s="4" t="s">
        <v>58</v>
      </c>
      <c r="AK1767" s="6" t="s">
        <v>420</v>
      </c>
      <c r="AL1767" s="4" t="str">
        <f>IFERROR(IF(AK1767="", "", _xlfn.XLOOKUP(AK1767, CODES!A:A,CODES!E:E)), "")</f>
        <v>Doors</v>
      </c>
      <c r="AM1767" s="4" t="str">
        <f>IFERROR(IF(AK1767="", "", _xlfn.XLOOKUP(AK1767, CODES!A:A,CODES!G:G)), "")</f>
        <v>Exterior Passenger Doors</v>
      </c>
      <c r="AN1767" s="4" t="str">
        <f>IFERROR(IF(AK1767="", "", _xlfn.XLOOKUP(AK1767, CODES!A:A,CODES!I:I)), "")</f>
        <v>Door Close Switch (DCS)</v>
      </c>
      <c r="AO1767" s="6" t="s">
        <v>11458</v>
      </c>
      <c r="AP1767" s="6"/>
      <c r="AQ1767" s="6"/>
      <c r="AR1767" s="6"/>
      <c r="AS1767" s="15"/>
    </row>
    <row r="1768" spans="1:45" ht="75" hidden="1" x14ac:dyDescent="0.25">
      <c r="A1768" s="13" t="s">
        <v>25</v>
      </c>
      <c r="B1768" s="4" t="s">
        <v>10886</v>
      </c>
      <c r="C1768" s="4" t="s">
        <v>11459</v>
      </c>
      <c r="D1768" s="5">
        <v>45727</v>
      </c>
      <c r="E1768" s="4" t="s">
        <v>957</v>
      </c>
      <c r="F1768" s="6" t="s">
        <v>2924</v>
      </c>
      <c r="G1768" s="4" t="s">
        <v>71</v>
      </c>
      <c r="H1768" s="6" t="s">
        <v>168</v>
      </c>
      <c r="I1768" s="6" t="s">
        <v>89</v>
      </c>
      <c r="J1768" s="4">
        <v>2</v>
      </c>
      <c r="K1768" s="4">
        <v>2</v>
      </c>
      <c r="L1768" s="4">
        <v>0</v>
      </c>
      <c r="M1768" s="4" t="s">
        <v>2121</v>
      </c>
      <c r="N1768" s="6"/>
      <c r="O1768" s="6" t="s">
        <v>2121</v>
      </c>
      <c r="P1768" s="6"/>
      <c r="Q1768" s="4" t="s">
        <v>51</v>
      </c>
      <c r="R1768" s="4" t="s">
        <v>52</v>
      </c>
      <c r="S1768" s="5">
        <v>43542</v>
      </c>
      <c r="T1768" s="7" t="s">
        <v>11460</v>
      </c>
      <c r="U1768" s="7" t="s">
        <v>8761</v>
      </c>
      <c r="V1768" s="7" t="s">
        <v>11461</v>
      </c>
      <c r="W1768" s="4" t="s">
        <v>218</v>
      </c>
      <c r="X1768" s="4" t="s">
        <v>218</v>
      </c>
      <c r="Y1768" s="4" t="s">
        <v>65</v>
      </c>
      <c r="Z1768" s="4" t="s">
        <v>65</v>
      </c>
      <c r="AA1768" s="4" t="s">
        <v>66</v>
      </c>
      <c r="AB1768" s="4" t="s">
        <v>97</v>
      </c>
      <c r="AC1768" s="6" t="s">
        <v>97</v>
      </c>
      <c r="AD1768" s="6"/>
      <c r="AE1768" s="4" t="s">
        <v>11462</v>
      </c>
      <c r="AF1768" s="6" t="s">
        <v>11463</v>
      </c>
      <c r="AG1768" s="6" t="s">
        <v>175</v>
      </c>
      <c r="AH1768" s="6" t="s">
        <v>109</v>
      </c>
      <c r="AI1768" s="4">
        <f t="shared" si="27"/>
        <v>0</v>
      </c>
      <c r="AJ1768" s="4" t="s">
        <v>68</v>
      </c>
      <c r="AK1768" s="6" t="s">
        <v>110</v>
      </c>
      <c r="AL1768" s="4" t="str">
        <f>IFERROR(IF(AK1768="", "", _xlfn.XLOOKUP(AK1768, CODES!A:A,CODES!E:E)), "")</f>
        <v>Operational</v>
      </c>
      <c r="AM1768" s="4" t="str">
        <f>IFERROR(IF(AK1768="", "", _xlfn.XLOOKUP(AK1768, CODES!A:A,CODES!G:G)), "")</f>
        <v>Depot</v>
      </c>
      <c r="AN1768" s="4" t="str">
        <f>IFERROR(IF(AK1768="", "", _xlfn.XLOOKUP(AK1768, CODES!A:A,CODES!I:I)), "")</f>
        <v>Process</v>
      </c>
      <c r="AO1768" s="6" t="s">
        <v>11406</v>
      </c>
      <c r="AP1768" s="6"/>
      <c r="AQ1768" s="6"/>
      <c r="AR1768" s="6"/>
      <c r="AS1768" s="15"/>
    </row>
    <row r="1769" spans="1:45" ht="240" hidden="1" x14ac:dyDescent="0.25">
      <c r="A1769" s="13" t="s">
        <v>25</v>
      </c>
      <c r="B1769" s="4" t="s">
        <v>10886</v>
      </c>
      <c r="C1769" s="4" t="s">
        <v>11464</v>
      </c>
      <c r="D1769" s="5">
        <v>45726</v>
      </c>
      <c r="E1769" s="4" t="s">
        <v>2610</v>
      </c>
      <c r="F1769" s="6" t="s">
        <v>6604</v>
      </c>
      <c r="G1769" s="4" t="s">
        <v>181</v>
      </c>
      <c r="H1769" s="6" t="s">
        <v>688</v>
      </c>
      <c r="I1769" s="6" t="s">
        <v>89</v>
      </c>
      <c r="J1769" s="4">
        <v>13</v>
      </c>
      <c r="K1769" s="4">
        <v>45</v>
      </c>
      <c r="L1769" s="4">
        <v>0</v>
      </c>
      <c r="M1769" s="4" t="s">
        <v>3228</v>
      </c>
      <c r="N1769" s="6" t="s">
        <v>11465</v>
      </c>
      <c r="O1769" s="6" t="s">
        <v>3228</v>
      </c>
      <c r="P1769" s="6"/>
      <c r="Q1769" s="4" t="s">
        <v>51</v>
      </c>
      <c r="R1769" s="4" t="s">
        <v>52</v>
      </c>
      <c r="S1769" s="5">
        <v>43756</v>
      </c>
      <c r="T1769" s="7" t="s">
        <v>11466</v>
      </c>
      <c r="U1769" s="7" t="s">
        <v>11467</v>
      </c>
      <c r="V1769" s="7" t="s">
        <v>11468</v>
      </c>
      <c r="W1769" s="4" t="s">
        <v>95</v>
      </c>
      <c r="X1769" s="4" t="s">
        <v>95</v>
      </c>
      <c r="Y1769" s="4" t="s">
        <v>418</v>
      </c>
      <c r="Z1769" s="4" t="s">
        <v>418</v>
      </c>
      <c r="AA1769" s="4" t="s">
        <v>66</v>
      </c>
      <c r="AB1769" s="4" t="s">
        <v>97</v>
      </c>
      <c r="AC1769" s="6" t="s">
        <v>97</v>
      </c>
      <c r="AD1769" s="6"/>
      <c r="AE1769" s="4" t="s">
        <v>11469</v>
      </c>
      <c r="AF1769" s="6"/>
      <c r="AG1769" s="6" t="s">
        <v>97</v>
      </c>
      <c r="AH1769" s="6" t="s">
        <v>109</v>
      </c>
      <c r="AI1769" s="4">
        <f t="shared" si="27"/>
        <v>0</v>
      </c>
      <c r="AJ1769" s="4" t="s">
        <v>58</v>
      </c>
      <c r="AK1769" s="6" t="s">
        <v>420</v>
      </c>
      <c r="AL1769" s="4" t="str">
        <f>IFERROR(IF(AK1769="", "", _xlfn.XLOOKUP(AK1769, CODES!A:A,CODES!E:E)), "")</f>
        <v>Doors</v>
      </c>
      <c r="AM1769" s="4" t="str">
        <f>IFERROR(IF(AK1769="", "", _xlfn.XLOOKUP(AK1769, CODES!A:A,CODES!G:G)), "")</f>
        <v>Exterior Passenger Doors</v>
      </c>
      <c r="AN1769" s="4" t="str">
        <f>IFERROR(IF(AK1769="", "", _xlfn.XLOOKUP(AK1769, CODES!A:A,CODES!I:I)), "")</f>
        <v>Door Close Switch (DCS)</v>
      </c>
      <c r="AO1769" s="6" t="s">
        <v>11470</v>
      </c>
      <c r="AP1769" s="6"/>
      <c r="AQ1769" s="6"/>
      <c r="AR1769" s="6"/>
      <c r="AS1769" s="15"/>
    </row>
    <row r="1770" spans="1:45" ht="255" hidden="1" x14ac:dyDescent="0.25">
      <c r="A1770" s="13" t="s">
        <v>25</v>
      </c>
      <c r="B1770" s="4" t="s">
        <v>10886</v>
      </c>
      <c r="C1770" s="4" t="s">
        <v>11471</v>
      </c>
      <c r="D1770" s="5">
        <v>45726</v>
      </c>
      <c r="E1770" s="4" t="s">
        <v>6656</v>
      </c>
      <c r="F1770" s="6" t="s">
        <v>11472</v>
      </c>
      <c r="G1770" s="4" t="s">
        <v>130</v>
      </c>
      <c r="H1770" s="6" t="s">
        <v>448</v>
      </c>
      <c r="I1770" s="6" t="s">
        <v>89</v>
      </c>
      <c r="J1770" s="4">
        <v>21</v>
      </c>
      <c r="K1770" s="4">
        <v>21</v>
      </c>
      <c r="L1770" s="4">
        <v>0</v>
      </c>
      <c r="M1770" s="4" t="s">
        <v>852</v>
      </c>
      <c r="N1770" s="6"/>
      <c r="O1770" s="6" t="s">
        <v>852</v>
      </c>
      <c r="P1770" s="6"/>
      <c r="Q1770" s="4" t="s">
        <v>51</v>
      </c>
      <c r="R1770" s="4" t="s">
        <v>52</v>
      </c>
      <c r="S1770" s="5">
        <v>43957</v>
      </c>
      <c r="T1770" s="7" t="s">
        <v>11473</v>
      </c>
      <c r="U1770" s="7" t="s">
        <v>11474</v>
      </c>
      <c r="V1770" s="7"/>
      <c r="W1770" s="4" t="s">
        <v>95</v>
      </c>
      <c r="X1770" s="4" t="s">
        <v>95</v>
      </c>
      <c r="Y1770" s="4" t="s">
        <v>96</v>
      </c>
      <c r="Z1770" s="4" t="s">
        <v>96</v>
      </c>
      <c r="AA1770" s="4" t="s">
        <v>66</v>
      </c>
      <c r="AB1770" s="4" t="s">
        <v>97</v>
      </c>
      <c r="AC1770" s="6" t="s">
        <v>97</v>
      </c>
      <c r="AD1770" s="6"/>
      <c r="AE1770" s="4" t="s">
        <v>11475</v>
      </c>
      <c r="AF1770" s="6"/>
      <c r="AG1770" s="6" t="s">
        <v>124</v>
      </c>
      <c r="AH1770" s="6" t="s">
        <v>109</v>
      </c>
      <c r="AI1770" s="4">
        <f t="shared" si="27"/>
        <v>0</v>
      </c>
      <c r="AJ1770" s="4" t="s">
        <v>58</v>
      </c>
      <c r="AK1770" s="6" t="s">
        <v>11476</v>
      </c>
      <c r="AL1770" s="4" t="str">
        <f>IFERROR(IF(AK1770="", "", _xlfn.XLOOKUP(AK1770, CODES!A:A,CODES!E:E)), "")</f>
        <v>Bodyshell and Exterior</v>
      </c>
      <c r="AM1770" s="4" t="str">
        <f>IFERROR(IF(AK1770="", "", _xlfn.XLOOKUP(AK1770, CODES!A:A,CODES!G:G)), "")</f>
        <v>Exterior Lighting</v>
      </c>
      <c r="AN1770" s="4" t="str">
        <f>IFERROR(IF(AK1770="", "", _xlfn.XLOOKUP(AK1770, CODES!A:A,CODES!I:I)), "")</f>
        <v>No Fault Identified</v>
      </c>
      <c r="AO1770" s="6" t="s">
        <v>11477</v>
      </c>
      <c r="AP1770" s="6"/>
      <c r="AQ1770" s="6"/>
      <c r="AR1770" s="6"/>
      <c r="AS1770" s="15"/>
    </row>
    <row r="1771" spans="1:45" ht="60" hidden="1" x14ac:dyDescent="0.25">
      <c r="A1771" s="13" t="s">
        <v>338</v>
      </c>
      <c r="B1771" s="4" t="s">
        <v>10886</v>
      </c>
      <c r="C1771" s="4" t="s">
        <v>11478</v>
      </c>
      <c r="D1771" s="5">
        <v>45726</v>
      </c>
      <c r="E1771" s="4"/>
      <c r="F1771" s="6" t="s">
        <v>9596</v>
      </c>
      <c r="G1771" s="4" t="s">
        <v>102</v>
      </c>
      <c r="H1771" s="6" t="s">
        <v>204</v>
      </c>
      <c r="I1771" s="6" t="s">
        <v>89</v>
      </c>
      <c r="J1771" s="4">
        <v>4</v>
      </c>
      <c r="K1771" s="4">
        <v>4</v>
      </c>
      <c r="L1771" s="4">
        <v>0</v>
      </c>
      <c r="M1771" s="4" t="s">
        <v>144</v>
      </c>
      <c r="N1771" s="6"/>
      <c r="O1771" s="6" t="s">
        <v>144</v>
      </c>
      <c r="P1771" s="6"/>
      <c r="Q1771" s="4" t="s">
        <v>51</v>
      </c>
      <c r="R1771" s="4" t="s">
        <v>52</v>
      </c>
      <c r="S1771" s="5">
        <v>43532</v>
      </c>
      <c r="T1771" s="7" t="s">
        <v>11479</v>
      </c>
      <c r="U1771" s="7" t="s">
        <v>11480</v>
      </c>
      <c r="V1771" s="7" t="s">
        <v>11481</v>
      </c>
      <c r="W1771" s="4"/>
      <c r="X1771" s="4" t="s">
        <v>64</v>
      </c>
      <c r="Y1771" s="4" t="s">
        <v>65</v>
      </c>
      <c r="Z1771" s="4"/>
      <c r="AA1771" s="4" t="s">
        <v>55</v>
      </c>
      <c r="AB1771" s="4" t="s">
        <v>45</v>
      </c>
      <c r="AC1771" s="6" t="s">
        <v>281</v>
      </c>
      <c r="AD1771" s="6" t="s">
        <v>2571</v>
      </c>
      <c r="AE1771" s="4" t="s">
        <v>11482</v>
      </c>
      <c r="AF1771" s="6" t="s">
        <v>11483</v>
      </c>
      <c r="AG1771" s="6" t="s">
        <v>108</v>
      </c>
      <c r="AH1771" s="6" t="s">
        <v>109</v>
      </c>
      <c r="AI1771" s="4">
        <f t="shared" si="27"/>
        <v>0</v>
      </c>
      <c r="AJ1771" s="4" t="s">
        <v>68</v>
      </c>
      <c r="AK1771" s="6" t="s">
        <v>125</v>
      </c>
      <c r="AL1771" s="4" t="str">
        <f>IFERROR(IF(AK1771="", "", _xlfn.XLOOKUP(AK1771, CODES!A:A,CODES!E:E)), "")</f>
        <v>Operational</v>
      </c>
      <c r="AM1771" s="4" t="str">
        <f>IFERROR(IF(AK1771="", "", _xlfn.XLOOKUP(AK1771, CODES!A:A,CODES!G:G)), "")</f>
        <v>NR</v>
      </c>
      <c r="AN1771" s="4" t="str">
        <f>IFERROR(IF(AK1771="", "", _xlfn.XLOOKUP(AK1771, CODES!A:A,CODES!I:I)), "")</f>
        <v>Other</v>
      </c>
      <c r="AO1771" s="6" t="s">
        <v>11484</v>
      </c>
      <c r="AP1771" s="6"/>
      <c r="AQ1771" s="6"/>
      <c r="AR1771" s="6"/>
      <c r="AS1771" s="15"/>
    </row>
    <row r="1772" spans="1:45" ht="120" hidden="1" x14ac:dyDescent="0.25">
      <c r="A1772" s="13" t="s">
        <v>25</v>
      </c>
      <c r="B1772" s="4" t="s">
        <v>10886</v>
      </c>
      <c r="C1772" s="4" t="s">
        <v>11485</v>
      </c>
      <c r="D1772" s="5">
        <v>45726</v>
      </c>
      <c r="E1772" s="4" t="s">
        <v>3677</v>
      </c>
      <c r="F1772" s="6" t="s">
        <v>3678</v>
      </c>
      <c r="G1772" s="4" t="s">
        <v>3523</v>
      </c>
      <c r="H1772" s="6" t="s">
        <v>1172</v>
      </c>
      <c r="I1772" s="6" t="s">
        <v>89</v>
      </c>
      <c r="J1772" s="4">
        <v>17</v>
      </c>
      <c r="K1772" s="4">
        <v>91</v>
      </c>
      <c r="L1772" s="4">
        <v>0</v>
      </c>
      <c r="M1772" s="4" t="s">
        <v>3228</v>
      </c>
      <c r="N1772" s="6" t="s">
        <v>11465</v>
      </c>
      <c r="O1772" s="6" t="s">
        <v>3228</v>
      </c>
      <c r="P1772" s="6"/>
      <c r="Q1772" s="4" t="s">
        <v>51</v>
      </c>
      <c r="R1772" s="4" t="s">
        <v>52</v>
      </c>
      <c r="S1772" s="5">
        <v>43756</v>
      </c>
      <c r="T1772" s="7" t="s">
        <v>11486</v>
      </c>
      <c r="U1772" s="7" t="s">
        <v>11487</v>
      </c>
      <c r="V1772" s="7"/>
      <c r="W1772" s="4" t="s">
        <v>95</v>
      </c>
      <c r="X1772" s="4" t="s">
        <v>95</v>
      </c>
      <c r="Y1772" s="4" t="s">
        <v>418</v>
      </c>
      <c r="Z1772" s="4" t="s">
        <v>418</v>
      </c>
      <c r="AA1772" s="4" t="s">
        <v>66</v>
      </c>
      <c r="AB1772" s="4" t="s">
        <v>97</v>
      </c>
      <c r="AC1772" s="6" t="s">
        <v>97</v>
      </c>
      <c r="AD1772" s="6"/>
      <c r="AE1772" s="4" t="s">
        <v>11488</v>
      </c>
      <c r="AF1772" s="6" t="s">
        <v>11489</v>
      </c>
      <c r="AG1772" s="6" t="s">
        <v>97</v>
      </c>
      <c r="AH1772" s="6" t="s">
        <v>137</v>
      </c>
      <c r="AI1772" s="4">
        <f t="shared" si="27"/>
        <v>0</v>
      </c>
      <c r="AJ1772" s="4" t="s">
        <v>58</v>
      </c>
      <c r="AK1772" s="6" t="s">
        <v>420</v>
      </c>
      <c r="AL1772" s="4" t="str">
        <f>IFERROR(IF(AK1772="", "", _xlfn.XLOOKUP(AK1772, CODES!A:A,CODES!E:E)), "")</f>
        <v>Doors</v>
      </c>
      <c r="AM1772" s="4" t="str">
        <f>IFERROR(IF(AK1772="", "", _xlfn.XLOOKUP(AK1772, CODES!A:A,CODES!G:G)), "")</f>
        <v>Exterior Passenger Doors</v>
      </c>
      <c r="AN1772" s="4" t="str">
        <f>IFERROR(IF(AK1772="", "", _xlfn.XLOOKUP(AK1772, CODES!A:A,CODES!I:I)), "")</f>
        <v>Door Close Switch (DCS)</v>
      </c>
      <c r="AO1772" s="6" t="s">
        <v>11490</v>
      </c>
      <c r="AP1772" s="6"/>
      <c r="AQ1772" s="6"/>
      <c r="AR1772" s="6"/>
      <c r="AS1772" s="15"/>
    </row>
    <row r="1773" spans="1:45" ht="210" hidden="1" x14ac:dyDescent="0.25">
      <c r="A1773" s="13" t="s">
        <v>25</v>
      </c>
      <c r="B1773" s="4" t="s">
        <v>10886</v>
      </c>
      <c r="C1773" s="4" t="s">
        <v>11491</v>
      </c>
      <c r="D1773" s="5">
        <v>45726</v>
      </c>
      <c r="E1773" s="4" t="s">
        <v>2526</v>
      </c>
      <c r="F1773" s="6" t="s">
        <v>11492</v>
      </c>
      <c r="G1773" s="4" t="s">
        <v>5611</v>
      </c>
      <c r="H1773" s="6" t="s">
        <v>1629</v>
      </c>
      <c r="I1773" s="6" t="s">
        <v>89</v>
      </c>
      <c r="J1773" s="4">
        <v>26</v>
      </c>
      <c r="K1773" s="4">
        <v>26</v>
      </c>
      <c r="L1773" s="4">
        <v>0</v>
      </c>
      <c r="M1773" s="4" t="s">
        <v>543</v>
      </c>
      <c r="N1773" s="6" t="s">
        <v>6474</v>
      </c>
      <c r="O1773" s="6" t="s">
        <v>543</v>
      </c>
      <c r="P1773" s="6"/>
      <c r="Q1773" s="4" t="s">
        <v>51</v>
      </c>
      <c r="R1773" s="4" t="s">
        <v>52</v>
      </c>
      <c r="S1773" s="5">
        <v>43578</v>
      </c>
      <c r="T1773" s="7" t="s">
        <v>11493</v>
      </c>
      <c r="U1773" s="7" t="s">
        <v>11494</v>
      </c>
      <c r="V1773" s="7" t="s">
        <v>11495</v>
      </c>
      <c r="W1773" s="4" t="s">
        <v>53</v>
      </c>
      <c r="X1773" s="4" t="s">
        <v>53</v>
      </c>
      <c r="Y1773" s="4" t="s">
        <v>173</v>
      </c>
      <c r="Z1773" s="4" t="s">
        <v>173</v>
      </c>
      <c r="AA1773" s="4" t="s">
        <v>66</v>
      </c>
      <c r="AB1773" s="4" t="s">
        <v>97</v>
      </c>
      <c r="AC1773" s="6" t="s">
        <v>97</v>
      </c>
      <c r="AD1773" s="6"/>
      <c r="AE1773" s="4" t="s">
        <v>11496</v>
      </c>
      <c r="AF1773" s="6" t="s">
        <v>11497</v>
      </c>
      <c r="AG1773" s="6" t="s">
        <v>97</v>
      </c>
      <c r="AH1773" s="6" t="s">
        <v>137</v>
      </c>
      <c r="AI1773" s="4">
        <f t="shared" si="27"/>
        <v>0</v>
      </c>
      <c r="AJ1773" s="4" t="s">
        <v>58</v>
      </c>
      <c r="AK1773" s="6" t="s">
        <v>11498</v>
      </c>
      <c r="AL1773" s="4" t="str">
        <f>IFERROR(IF(AK1773="", "", _xlfn.XLOOKUP(AK1773, CODES!A:A,CODES!E:E)), "")</f>
        <v>Bogies</v>
      </c>
      <c r="AM1773" s="4" t="str">
        <f>IFERROR(IF(AK1773="", "", _xlfn.XLOOKUP(AK1773, CODES!A:A,CODES!G:G)), "")</f>
        <v>Anti-Roll Bar</v>
      </c>
      <c r="AN1773" s="4" t="str">
        <f>IFERROR(IF(AK1773="", "", _xlfn.XLOOKUP(AK1773, CODES!A:A,CODES!I:I)), "")</f>
        <v>Link Assembly</v>
      </c>
      <c r="AO1773" s="6" t="s">
        <v>11499</v>
      </c>
      <c r="AP1773" s="6"/>
      <c r="AQ1773" s="6"/>
      <c r="AR1773" s="6"/>
      <c r="AS1773" s="15"/>
    </row>
    <row r="1774" spans="1:45" ht="165" hidden="1" x14ac:dyDescent="0.25">
      <c r="A1774" s="13" t="s">
        <v>25</v>
      </c>
      <c r="B1774" s="4" t="s">
        <v>10886</v>
      </c>
      <c r="C1774" s="4" t="s">
        <v>11500</v>
      </c>
      <c r="D1774" s="5">
        <v>45726</v>
      </c>
      <c r="E1774" s="4" t="s">
        <v>2144</v>
      </c>
      <c r="F1774" s="6" t="s">
        <v>2145</v>
      </c>
      <c r="G1774" s="4" t="s">
        <v>3079</v>
      </c>
      <c r="H1774" s="6" t="s">
        <v>758</v>
      </c>
      <c r="I1774" s="6" t="s">
        <v>89</v>
      </c>
      <c r="J1774" s="4">
        <v>22</v>
      </c>
      <c r="K1774" s="4">
        <v>25</v>
      </c>
      <c r="L1774" s="4">
        <v>0</v>
      </c>
      <c r="M1774" s="4" t="s">
        <v>11501</v>
      </c>
      <c r="N1774" s="6" t="s">
        <v>1013</v>
      </c>
      <c r="O1774" s="6" t="s">
        <v>652</v>
      </c>
      <c r="P1774" s="6" t="s">
        <v>1211</v>
      </c>
      <c r="Q1774" s="4" t="s">
        <v>82</v>
      </c>
      <c r="R1774" s="4" t="s">
        <v>52</v>
      </c>
      <c r="S1774" s="5">
        <v>43714</v>
      </c>
      <c r="T1774" s="7" t="s">
        <v>11502</v>
      </c>
      <c r="U1774" s="7" t="s">
        <v>11503</v>
      </c>
      <c r="V1774" s="7" t="s">
        <v>11504</v>
      </c>
      <c r="W1774" s="4" t="s">
        <v>53</v>
      </c>
      <c r="X1774" s="4" t="s">
        <v>53</v>
      </c>
      <c r="Y1774" s="4" t="s">
        <v>54</v>
      </c>
      <c r="Z1774" s="4" t="s">
        <v>54</v>
      </c>
      <c r="AA1774" s="4" t="s">
        <v>66</v>
      </c>
      <c r="AB1774" s="4" t="s">
        <v>97</v>
      </c>
      <c r="AC1774" s="6" t="s">
        <v>97</v>
      </c>
      <c r="AD1774" s="6"/>
      <c r="AE1774" s="4" t="s">
        <v>11505</v>
      </c>
      <c r="AF1774" s="6"/>
      <c r="AG1774" s="6" t="s">
        <v>97</v>
      </c>
      <c r="AH1774" s="6" t="s">
        <v>137</v>
      </c>
      <c r="AI1774" s="4">
        <f t="shared" si="27"/>
        <v>0</v>
      </c>
      <c r="AJ1774" s="4" t="s">
        <v>58</v>
      </c>
      <c r="AK1774" s="6" t="s">
        <v>2296</v>
      </c>
      <c r="AL1774" s="4" t="str">
        <f>IFERROR(IF(AK1774="", "", _xlfn.XLOOKUP(AK1774, CODES!A:A,CODES!E:E)), "")</f>
        <v>Collector Equipment</v>
      </c>
      <c r="AM1774" s="4" t="str">
        <f>IFERROR(IF(AK1774="", "", _xlfn.XLOOKUP(AK1774, CODES!A:A,CODES!G:G)), "")</f>
        <v>Pantograph</v>
      </c>
      <c r="AN1774" s="4" t="str">
        <f>IFERROR(IF(AK1774="", "", _xlfn.XLOOKUP(AK1774, CODES!A:A,CODES!I:I)), "")</f>
        <v>Overheight Valve</v>
      </c>
      <c r="AO1774" s="6" t="s">
        <v>11506</v>
      </c>
      <c r="AP1774" s="6"/>
      <c r="AQ1774" s="6"/>
      <c r="AR1774" s="6"/>
      <c r="AS1774" s="15"/>
    </row>
    <row r="1775" spans="1:45" ht="90" hidden="1" x14ac:dyDescent="0.25">
      <c r="A1775" s="13" t="s">
        <v>25</v>
      </c>
      <c r="B1775" s="4" t="s">
        <v>10886</v>
      </c>
      <c r="C1775" s="4" t="s">
        <v>11507</v>
      </c>
      <c r="D1775" s="5">
        <v>45726</v>
      </c>
      <c r="E1775" s="4" t="s">
        <v>11508</v>
      </c>
      <c r="F1775" s="6" t="s">
        <v>11509</v>
      </c>
      <c r="G1775" s="4" t="s">
        <v>542</v>
      </c>
      <c r="H1775" s="6" t="s">
        <v>633</v>
      </c>
      <c r="I1775" s="6" t="s">
        <v>89</v>
      </c>
      <c r="J1775" s="4">
        <v>8</v>
      </c>
      <c r="K1775" s="4">
        <v>8</v>
      </c>
      <c r="L1775" s="4">
        <v>0</v>
      </c>
      <c r="M1775" s="4" t="s">
        <v>662</v>
      </c>
      <c r="N1775" s="6"/>
      <c r="O1775" s="6" t="s">
        <v>662</v>
      </c>
      <c r="P1775" s="6"/>
      <c r="Q1775" s="4" t="s">
        <v>51</v>
      </c>
      <c r="R1775" s="4" t="s">
        <v>52</v>
      </c>
      <c r="S1775" s="5">
        <v>43536</v>
      </c>
      <c r="T1775" s="7" t="s">
        <v>11510</v>
      </c>
      <c r="U1775" s="7" t="s">
        <v>11511</v>
      </c>
      <c r="V1775" s="7" t="s">
        <v>11512</v>
      </c>
      <c r="W1775" s="4" t="s">
        <v>547</v>
      </c>
      <c r="X1775" s="4" t="s">
        <v>547</v>
      </c>
      <c r="Y1775" s="4" t="s">
        <v>65</v>
      </c>
      <c r="Z1775" s="4" t="s">
        <v>65</v>
      </c>
      <c r="AA1775" s="4" t="s">
        <v>66</v>
      </c>
      <c r="AB1775" s="4" t="s">
        <v>97</v>
      </c>
      <c r="AC1775" s="6" t="s">
        <v>97</v>
      </c>
      <c r="AD1775" s="6"/>
      <c r="AE1775" s="4" t="s">
        <v>11513</v>
      </c>
      <c r="AF1775" s="6"/>
      <c r="AG1775" s="6" t="s">
        <v>108</v>
      </c>
      <c r="AH1775" s="6" t="s">
        <v>109</v>
      </c>
      <c r="AI1775" s="4">
        <f t="shared" si="27"/>
        <v>0</v>
      </c>
      <c r="AJ1775" s="4" t="s">
        <v>68</v>
      </c>
      <c r="AK1775" s="6" t="s">
        <v>110</v>
      </c>
      <c r="AL1775" s="4" t="str">
        <f>IFERROR(IF(AK1775="", "", _xlfn.XLOOKUP(AK1775, CODES!A:A,CODES!E:E)), "")</f>
        <v>Operational</v>
      </c>
      <c r="AM1775" s="4" t="str">
        <f>IFERROR(IF(AK1775="", "", _xlfn.XLOOKUP(AK1775, CODES!A:A,CODES!G:G)), "")</f>
        <v>Depot</v>
      </c>
      <c r="AN1775" s="4" t="str">
        <f>IFERROR(IF(AK1775="", "", _xlfn.XLOOKUP(AK1775, CODES!A:A,CODES!I:I)), "")</f>
        <v>Process</v>
      </c>
      <c r="AO1775" s="6" t="s">
        <v>7937</v>
      </c>
      <c r="AP1775" s="6"/>
      <c r="AQ1775" s="6"/>
      <c r="AR1775" s="6"/>
      <c r="AS1775" s="15"/>
    </row>
    <row r="1776" spans="1:45" ht="75" hidden="1" x14ac:dyDescent="0.25">
      <c r="A1776" s="13" t="s">
        <v>25</v>
      </c>
      <c r="B1776" s="4" t="s">
        <v>10886</v>
      </c>
      <c r="C1776" s="4" t="s">
        <v>11514</v>
      </c>
      <c r="D1776" s="5">
        <v>45725</v>
      </c>
      <c r="E1776" s="4" t="s">
        <v>370</v>
      </c>
      <c r="F1776" s="6" t="s">
        <v>3974</v>
      </c>
      <c r="G1776" s="4" t="s">
        <v>61</v>
      </c>
      <c r="H1776" s="6" t="s">
        <v>182</v>
      </c>
      <c r="I1776" s="6" t="s">
        <v>89</v>
      </c>
      <c r="J1776" s="4">
        <v>14</v>
      </c>
      <c r="K1776" s="4">
        <v>14</v>
      </c>
      <c r="L1776" s="4">
        <v>0</v>
      </c>
      <c r="M1776" s="4" t="s">
        <v>543</v>
      </c>
      <c r="N1776" s="6"/>
      <c r="O1776" s="6" t="s">
        <v>543</v>
      </c>
      <c r="P1776" s="6"/>
      <c r="Q1776" s="4" t="s">
        <v>51</v>
      </c>
      <c r="R1776" s="4" t="s">
        <v>52</v>
      </c>
      <c r="S1776" s="5">
        <v>43578</v>
      </c>
      <c r="T1776" s="7" t="s">
        <v>11515</v>
      </c>
      <c r="U1776" s="7" t="s">
        <v>106</v>
      </c>
      <c r="V1776" s="7"/>
      <c r="W1776" s="4" t="s">
        <v>64</v>
      </c>
      <c r="X1776" s="4" t="s">
        <v>64</v>
      </c>
      <c r="Y1776" s="4" t="s">
        <v>65</v>
      </c>
      <c r="Z1776" s="4" t="s">
        <v>65</v>
      </c>
      <c r="AA1776" s="4" t="s">
        <v>66</v>
      </c>
      <c r="AB1776" s="4" t="s">
        <v>97</v>
      </c>
      <c r="AC1776" s="6" t="s">
        <v>97</v>
      </c>
      <c r="AD1776" s="6"/>
      <c r="AE1776" s="4" t="s">
        <v>11516</v>
      </c>
      <c r="AF1776" s="6"/>
      <c r="AG1776" s="6" t="s">
        <v>108</v>
      </c>
      <c r="AH1776" s="6" t="s">
        <v>109</v>
      </c>
      <c r="AI1776" s="4">
        <f t="shared" si="27"/>
        <v>0</v>
      </c>
      <c r="AJ1776" s="4" t="s">
        <v>68</v>
      </c>
      <c r="AK1776" s="6" t="s">
        <v>927</v>
      </c>
      <c r="AL1776" s="4" t="str">
        <f>IFERROR(IF(AK1776="", "", _xlfn.XLOOKUP(AK1776, CODES!A:A,CODES!E:E)), "")</f>
        <v>Operational</v>
      </c>
      <c r="AM1776" s="4" t="str">
        <f>IFERROR(IF(AK1776="", "", _xlfn.XLOOKUP(AK1776, CODES!A:A,CODES!G:G)), "")</f>
        <v>Depot</v>
      </c>
      <c r="AN1776" s="4" t="str">
        <f>IFERROR(IF(AK1776="", "", _xlfn.XLOOKUP(AK1776, CODES!A:A,CODES!I:I)), "")</f>
        <v>Awaiting Acceptance</v>
      </c>
      <c r="AO1776" s="6" t="s">
        <v>7937</v>
      </c>
      <c r="AP1776" s="6"/>
      <c r="AQ1776" s="6"/>
      <c r="AR1776" s="6"/>
      <c r="AS1776" s="15"/>
    </row>
    <row r="1777" spans="1:45" ht="75" hidden="1" x14ac:dyDescent="0.25">
      <c r="A1777" s="13" t="s">
        <v>10119</v>
      </c>
      <c r="B1777" s="4" t="s">
        <v>10886</v>
      </c>
      <c r="C1777" s="4" t="s">
        <v>11517</v>
      </c>
      <c r="D1777" s="5">
        <v>45725</v>
      </c>
      <c r="E1777" s="4"/>
      <c r="F1777" s="6" t="s">
        <v>4988</v>
      </c>
      <c r="G1777" s="4" t="s">
        <v>542</v>
      </c>
      <c r="H1777" s="6" t="s">
        <v>1494</v>
      </c>
      <c r="I1777" s="6" t="s">
        <v>89</v>
      </c>
      <c r="J1777" s="4">
        <v>12</v>
      </c>
      <c r="K1777" s="4">
        <v>12</v>
      </c>
      <c r="L1777" s="4">
        <v>0</v>
      </c>
      <c r="M1777" s="4" t="s">
        <v>1137</v>
      </c>
      <c r="N1777" s="6"/>
      <c r="O1777" s="6" t="s">
        <v>1137</v>
      </c>
      <c r="P1777" s="6"/>
      <c r="Q1777" s="4" t="s">
        <v>82</v>
      </c>
      <c r="R1777" s="4" t="s">
        <v>52</v>
      </c>
      <c r="S1777" s="5">
        <v>43819</v>
      </c>
      <c r="T1777" s="7" t="s">
        <v>11518</v>
      </c>
      <c r="U1777" s="7" t="s">
        <v>11519</v>
      </c>
      <c r="V1777" s="7"/>
      <c r="W1777" s="4"/>
      <c r="X1777" s="4" t="s">
        <v>547</v>
      </c>
      <c r="Y1777" s="4" t="s">
        <v>65</v>
      </c>
      <c r="Z1777" s="4"/>
      <c r="AA1777" s="4" t="s">
        <v>55</v>
      </c>
      <c r="AB1777" s="4" t="s">
        <v>45</v>
      </c>
      <c r="AC1777" s="6" t="s">
        <v>97</v>
      </c>
      <c r="AD1777" s="6"/>
      <c r="AE1777" s="4" t="s">
        <v>11520</v>
      </c>
      <c r="AF1777" s="6" t="s">
        <v>5516</v>
      </c>
      <c r="AG1777" s="6" t="s">
        <v>108</v>
      </c>
      <c r="AH1777" s="6" t="s">
        <v>109</v>
      </c>
      <c r="AI1777" s="4">
        <f t="shared" si="27"/>
        <v>0</v>
      </c>
      <c r="AJ1777" s="4" t="s">
        <v>68</v>
      </c>
      <c r="AK1777" s="6" t="s">
        <v>110</v>
      </c>
      <c r="AL1777" s="4" t="str">
        <f>IFERROR(IF(AK1777="", "", _xlfn.XLOOKUP(AK1777, CODES!A:A,CODES!E:E)), "")</f>
        <v>Operational</v>
      </c>
      <c r="AM1777" s="4" t="str">
        <f>IFERROR(IF(AK1777="", "", _xlfn.XLOOKUP(AK1777, CODES!A:A,CODES!G:G)), "")</f>
        <v>Depot</v>
      </c>
      <c r="AN1777" s="4" t="str">
        <f>IFERROR(IF(AK1777="", "", _xlfn.XLOOKUP(AK1777, CODES!A:A,CODES!I:I)), "")</f>
        <v>Process</v>
      </c>
      <c r="AO1777" s="6" t="s">
        <v>11521</v>
      </c>
      <c r="AP1777" s="6"/>
      <c r="AQ1777" s="6"/>
      <c r="AR1777" s="6"/>
      <c r="AS1777" s="15"/>
    </row>
    <row r="1778" spans="1:45" ht="180" hidden="1" x14ac:dyDescent="0.25">
      <c r="A1778" s="13" t="s">
        <v>25</v>
      </c>
      <c r="B1778" s="4" t="s">
        <v>10886</v>
      </c>
      <c r="C1778" s="4" t="s">
        <v>11522</v>
      </c>
      <c r="D1778" s="5">
        <v>45725</v>
      </c>
      <c r="E1778" s="4" t="s">
        <v>11523</v>
      </c>
      <c r="F1778" s="6" t="s">
        <v>11524</v>
      </c>
      <c r="G1778" s="4" t="s">
        <v>542</v>
      </c>
      <c r="H1778" s="6" t="s">
        <v>116</v>
      </c>
      <c r="I1778" s="6" t="s">
        <v>89</v>
      </c>
      <c r="J1778" s="4">
        <v>19</v>
      </c>
      <c r="K1778" s="4">
        <v>30</v>
      </c>
      <c r="L1778" s="4">
        <v>0</v>
      </c>
      <c r="M1778" s="4" t="s">
        <v>440</v>
      </c>
      <c r="N1778" s="6" t="s">
        <v>673</v>
      </c>
      <c r="O1778" s="6" t="s">
        <v>440</v>
      </c>
      <c r="P1778" s="6"/>
      <c r="Q1778" s="4" t="s">
        <v>51</v>
      </c>
      <c r="R1778" s="4" t="s">
        <v>52</v>
      </c>
      <c r="S1778" s="5">
        <v>43920</v>
      </c>
      <c r="T1778" s="7" t="s">
        <v>11525</v>
      </c>
      <c r="U1778" s="7" t="s">
        <v>11526</v>
      </c>
      <c r="V1778" s="7"/>
      <c r="W1778" s="4" t="s">
        <v>53</v>
      </c>
      <c r="X1778" s="4" t="s">
        <v>53</v>
      </c>
      <c r="Y1778" s="4" t="s">
        <v>574</v>
      </c>
      <c r="Z1778" s="4" t="s">
        <v>574</v>
      </c>
      <c r="AA1778" s="4" t="s">
        <v>66</v>
      </c>
      <c r="AB1778" s="4" t="s">
        <v>97</v>
      </c>
      <c r="AC1778" s="6" t="s">
        <v>97</v>
      </c>
      <c r="AD1778" s="6"/>
      <c r="AE1778" s="4" t="s">
        <v>11527</v>
      </c>
      <c r="AF1778" s="6" t="s">
        <v>4474</v>
      </c>
      <c r="AG1778" s="6" t="s">
        <v>97</v>
      </c>
      <c r="AH1778" s="6" t="s">
        <v>137</v>
      </c>
      <c r="AI1778" s="4">
        <f t="shared" si="27"/>
        <v>0</v>
      </c>
      <c r="AJ1778" s="4" t="s">
        <v>58</v>
      </c>
      <c r="AK1778" s="6" t="s">
        <v>11528</v>
      </c>
      <c r="AL1778" s="4" t="str">
        <f>IFERROR(IF(AK1778="", "", _xlfn.XLOOKUP(AK1778, CODES!A:A,CODES!E:E)), "")</f>
        <v>Safety System</v>
      </c>
      <c r="AM1778" s="4" t="str">
        <f>IFERROR(IF(AK1778="", "", _xlfn.XLOOKUP(AK1778, CODES!A:A,CODES!G:G)), "")</f>
        <v>OTMR</v>
      </c>
      <c r="AN1778" s="4" t="str">
        <f>IFERROR(IF(AK1778="", "", _xlfn.XLOOKUP(AK1778, CODES!A:A,CODES!I:I)), "")</f>
        <v>OTMR  Unit</v>
      </c>
      <c r="AO1778" s="6" t="s">
        <v>11529</v>
      </c>
      <c r="AP1778" s="6"/>
      <c r="AQ1778" s="6"/>
      <c r="AR1778" s="6"/>
      <c r="AS1778" s="15"/>
    </row>
    <row r="1779" spans="1:45" ht="75" hidden="1" x14ac:dyDescent="0.25">
      <c r="A1779" s="13" t="s">
        <v>25</v>
      </c>
      <c r="B1779" s="4" t="s">
        <v>10886</v>
      </c>
      <c r="C1779" s="4" t="s">
        <v>11530</v>
      </c>
      <c r="D1779" s="5">
        <v>45725</v>
      </c>
      <c r="E1779" s="4" t="s">
        <v>11531</v>
      </c>
      <c r="F1779" s="6" t="s">
        <v>11532</v>
      </c>
      <c r="G1779" s="4" t="s">
        <v>102</v>
      </c>
      <c r="H1779" s="6" t="s">
        <v>116</v>
      </c>
      <c r="I1779" s="6" t="s">
        <v>89</v>
      </c>
      <c r="J1779" s="4">
        <v>7</v>
      </c>
      <c r="K1779" s="4">
        <v>7</v>
      </c>
      <c r="L1779" s="4">
        <v>0</v>
      </c>
      <c r="M1779" s="4" t="s">
        <v>90</v>
      </c>
      <c r="N1779" s="6"/>
      <c r="O1779" s="6" t="s">
        <v>92</v>
      </c>
      <c r="P1779" s="6" t="s">
        <v>876</v>
      </c>
      <c r="Q1779" s="4" t="s">
        <v>82</v>
      </c>
      <c r="R1779" s="4" t="s">
        <v>52</v>
      </c>
      <c r="S1779" s="5">
        <v>43700</v>
      </c>
      <c r="T1779" s="7" t="s">
        <v>11533</v>
      </c>
      <c r="U1779" s="7" t="s">
        <v>11534</v>
      </c>
      <c r="V1779" s="7"/>
      <c r="W1779" s="4" t="s">
        <v>64</v>
      </c>
      <c r="X1779" s="4" t="s">
        <v>64</v>
      </c>
      <c r="Y1779" s="4" t="s">
        <v>65</v>
      </c>
      <c r="Z1779" s="4" t="s">
        <v>65</v>
      </c>
      <c r="AA1779" s="4" t="s">
        <v>66</v>
      </c>
      <c r="AB1779" s="4" t="s">
        <v>97</v>
      </c>
      <c r="AC1779" s="6" t="s">
        <v>97</v>
      </c>
      <c r="AD1779" s="6"/>
      <c r="AE1779" s="4" t="s">
        <v>11535</v>
      </c>
      <c r="AF1779" s="6" t="s">
        <v>5516</v>
      </c>
      <c r="AG1779" s="6" t="s">
        <v>108</v>
      </c>
      <c r="AH1779" s="6" t="s">
        <v>109</v>
      </c>
      <c r="AI1779" s="4">
        <f t="shared" si="27"/>
        <v>0</v>
      </c>
      <c r="AJ1779" s="4" t="s">
        <v>68</v>
      </c>
      <c r="AK1779" s="6" t="s">
        <v>110</v>
      </c>
      <c r="AL1779" s="4" t="str">
        <f>IFERROR(IF(AK1779="", "", _xlfn.XLOOKUP(AK1779, CODES!A:A,CODES!E:E)), "")</f>
        <v>Operational</v>
      </c>
      <c r="AM1779" s="4" t="str">
        <f>IFERROR(IF(AK1779="", "", _xlfn.XLOOKUP(AK1779, CODES!A:A,CODES!G:G)), "")</f>
        <v>Depot</v>
      </c>
      <c r="AN1779" s="4" t="str">
        <f>IFERROR(IF(AK1779="", "", _xlfn.XLOOKUP(AK1779, CODES!A:A,CODES!I:I)), "")</f>
        <v>Process</v>
      </c>
      <c r="AO1779" s="6" t="s">
        <v>11521</v>
      </c>
      <c r="AP1779" s="6"/>
      <c r="AQ1779" s="6"/>
      <c r="AR1779" s="6"/>
      <c r="AS1779" s="15"/>
    </row>
    <row r="1780" spans="1:45" ht="90" hidden="1" x14ac:dyDescent="0.25">
      <c r="A1780" s="13" t="s">
        <v>258</v>
      </c>
      <c r="B1780" s="4" t="s">
        <v>10886</v>
      </c>
      <c r="C1780" s="4" t="s">
        <v>11536</v>
      </c>
      <c r="D1780" s="5">
        <v>45724</v>
      </c>
      <c r="E1780" s="4" t="s">
        <v>701</v>
      </c>
      <c r="F1780" s="6" t="s">
        <v>11537</v>
      </c>
      <c r="G1780" s="4" t="s">
        <v>1763</v>
      </c>
      <c r="H1780" s="6" t="s">
        <v>204</v>
      </c>
      <c r="I1780" s="6" t="s">
        <v>89</v>
      </c>
      <c r="J1780" s="4">
        <v>4</v>
      </c>
      <c r="K1780" s="4">
        <v>4</v>
      </c>
      <c r="L1780" s="4">
        <v>0</v>
      </c>
      <c r="M1780" s="4" t="s">
        <v>440</v>
      </c>
      <c r="N1780" s="6" t="s">
        <v>3707</v>
      </c>
      <c r="O1780" s="6" t="s">
        <v>440</v>
      </c>
      <c r="P1780" s="6"/>
      <c r="Q1780" s="4" t="s">
        <v>51</v>
      </c>
      <c r="R1780" s="4" t="s">
        <v>52</v>
      </c>
      <c r="S1780" s="5">
        <v>43920</v>
      </c>
      <c r="T1780" s="7" t="s">
        <v>11538</v>
      </c>
      <c r="U1780" s="7" t="s">
        <v>11539</v>
      </c>
      <c r="V1780" s="7" t="s">
        <v>11540</v>
      </c>
      <c r="W1780" s="4" t="s">
        <v>1033</v>
      </c>
      <c r="X1780" s="4" t="s">
        <v>1033</v>
      </c>
      <c r="Y1780" s="4" t="s">
        <v>1034</v>
      </c>
      <c r="Z1780" s="4" t="s">
        <v>1034</v>
      </c>
      <c r="AA1780" s="4" t="s">
        <v>66</v>
      </c>
      <c r="AB1780" s="4" t="s">
        <v>97</v>
      </c>
      <c r="AC1780" s="6" t="s">
        <v>281</v>
      </c>
      <c r="AD1780" s="6"/>
      <c r="AE1780" s="4" t="s">
        <v>11541</v>
      </c>
      <c r="AF1780" s="6" t="s">
        <v>5516</v>
      </c>
      <c r="AG1780" s="6" t="s">
        <v>124</v>
      </c>
      <c r="AH1780" s="6" t="s">
        <v>109</v>
      </c>
      <c r="AI1780" s="4">
        <f t="shared" si="27"/>
        <v>0</v>
      </c>
      <c r="AJ1780" s="4" t="s">
        <v>659</v>
      </c>
      <c r="AK1780" s="6" t="s">
        <v>324</v>
      </c>
      <c r="AL1780" s="4" t="str">
        <f>IFERROR(IF(AK1780="", "", _xlfn.XLOOKUP(AK1780, CODES!A:A,CODES!E:E)), "")</f>
        <v>Operational</v>
      </c>
      <c r="AM1780" s="4" t="str">
        <f>IFERROR(IF(AK1780="", "", _xlfn.XLOOKUP(AK1780, CODES!A:A,CODES!G:G)), "")</f>
        <v>Staff</v>
      </c>
      <c r="AN1780" s="4" t="str">
        <f>IFERROR(IF(AK1780="", "", _xlfn.XLOOKUP(AK1780, CODES!A:A,CODES!I:I)), "")</f>
        <v>TM</v>
      </c>
      <c r="AO1780" s="6" t="s">
        <v>11542</v>
      </c>
      <c r="AP1780" s="6"/>
      <c r="AQ1780" s="6"/>
      <c r="AR1780" s="6"/>
      <c r="AS1780" s="15"/>
    </row>
    <row r="1781" spans="1:45" ht="60" hidden="1" x14ac:dyDescent="0.25">
      <c r="A1781" s="13" t="s">
        <v>10119</v>
      </c>
      <c r="B1781" s="4" t="s">
        <v>10886</v>
      </c>
      <c r="C1781" s="4" t="s">
        <v>11543</v>
      </c>
      <c r="D1781" s="5">
        <v>45724</v>
      </c>
      <c r="E1781" s="4"/>
      <c r="F1781" s="6"/>
      <c r="G1781" s="4"/>
      <c r="H1781" s="6"/>
      <c r="I1781" s="6"/>
      <c r="J1781" s="4"/>
      <c r="K1781" s="4">
        <v>0</v>
      </c>
      <c r="L1781" s="4"/>
      <c r="M1781" s="4"/>
      <c r="N1781" s="6"/>
      <c r="O1781" s="6"/>
      <c r="P1781" s="6"/>
      <c r="Q1781" s="4"/>
      <c r="R1781" s="4" t="s">
        <v>74</v>
      </c>
      <c r="S1781" s="4"/>
      <c r="T1781" s="7"/>
      <c r="U1781" s="7"/>
      <c r="V1781" s="7"/>
      <c r="W1781" s="4"/>
      <c r="X1781" s="4"/>
      <c r="Y1781" s="4"/>
      <c r="Z1781" s="4"/>
      <c r="AA1781" s="4"/>
      <c r="AB1781" s="4"/>
      <c r="AC1781" s="6" t="s">
        <v>56</v>
      </c>
      <c r="AD1781" s="6"/>
      <c r="AE1781" s="4" t="s">
        <v>11544</v>
      </c>
      <c r="AF1781" s="6"/>
      <c r="AG1781" s="6"/>
      <c r="AH1781" s="6"/>
      <c r="AI1781" s="4">
        <f t="shared" si="27"/>
        <v>0</v>
      </c>
      <c r="AJ1781" s="4"/>
      <c r="AK1781" s="6"/>
      <c r="AL1781" s="4" t="str">
        <f>IFERROR(IF(AK1781="", "", _xlfn.XLOOKUP(AK1781, CODES!A:A,CODES!E:E)), "")</f>
        <v/>
      </c>
      <c r="AM1781" s="4" t="str">
        <f>IFERROR(IF(AK1781="", "", _xlfn.XLOOKUP(AK1781, CODES!A:A,CODES!G:G)), "")</f>
        <v/>
      </c>
      <c r="AN1781" s="4" t="str">
        <f>IFERROR(IF(AK1781="", "", _xlfn.XLOOKUP(AK1781, CODES!A:A,CODES!I:I)), "")</f>
        <v/>
      </c>
      <c r="AO1781" s="6"/>
      <c r="AP1781" s="6"/>
      <c r="AQ1781" s="6"/>
      <c r="AR1781" s="6"/>
      <c r="AS1781" s="15"/>
    </row>
    <row r="1782" spans="1:45" ht="30" hidden="1" x14ac:dyDescent="0.25">
      <c r="A1782" s="13" t="s">
        <v>25</v>
      </c>
      <c r="B1782" s="4" t="s">
        <v>10886</v>
      </c>
      <c r="C1782" s="4" t="s">
        <v>11545</v>
      </c>
      <c r="D1782" s="5">
        <v>45724</v>
      </c>
      <c r="E1782" s="4" t="s">
        <v>3087</v>
      </c>
      <c r="F1782" s="6"/>
      <c r="G1782" s="4" t="s">
        <v>329</v>
      </c>
      <c r="H1782" s="6"/>
      <c r="I1782" s="6"/>
      <c r="J1782" s="4">
        <v>0</v>
      </c>
      <c r="K1782" s="4">
        <v>0</v>
      </c>
      <c r="L1782" s="4">
        <v>2</v>
      </c>
      <c r="M1782" s="4" t="s">
        <v>697</v>
      </c>
      <c r="N1782" s="6"/>
      <c r="O1782" s="6" t="s">
        <v>697</v>
      </c>
      <c r="P1782" s="6"/>
      <c r="Q1782" s="4" t="s">
        <v>73</v>
      </c>
      <c r="R1782" s="4" t="s">
        <v>74</v>
      </c>
      <c r="S1782" s="4"/>
      <c r="T1782" s="7" t="s">
        <v>11546</v>
      </c>
      <c r="U1782" s="7"/>
      <c r="V1782" s="7"/>
      <c r="W1782" s="4" t="s">
        <v>135</v>
      </c>
      <c r="X1782" s="4" t="s">
        <v>135</v>
      </c>
      <c r="Y1782" s="4" t="s">
        <v>418</v>
      </c>
      <c r="Z1782" s="4" t="s">
        <v>418</v>
      </c>
      <c r="AA1782" s="4" t="s">
        <v>66</v>
      </c>
      <c r="AB1782" s="4" t="s">
        <v>97</v>
      </c>
      <c r="AC1782" s="6" t="s">
        <v>56</v>
      </c>
      <c r="AD1782" s="6"/>
      <c r="AE1782" s="4" t="s">
        <v>11547</v>
      </c>
      <c r="AF1782" s="6"/>
      <c r="AG1782" s="6"/>
      <c r="AH1782" s="6"/>
      <c r="AI1782" s="4">
        <f t="shared" si="27"/>
        <v>0</v>
      </c>
      <c r="AJ1782" s="4" t="s">
        <v>58</v>
      </c>
      <c r="AK1782" s="6"/>
      <c r="AL1782" s="4" t="str">
        <f>IFERROR(IF(AK1782="", "", _xlfn.XLOOKUP(AK1782, CODES!A:A,CODES!E:E)), "")</f>
        <v/>
      </c>
      <c r="AM1782" s="4" t="str">
        <f>IFERROR(IF(AK1782="", "", _xlfn.XLOOKUP(AK1782, CODES!A:A,CODES!G:G)), "")</f>
        <v/>
      </c>
      <c r="AN1782" s="4" t="str">
        <f>IFERROR(IF(AK1782="", "", _xlfn.XLOOKUP(AK1782, CODES!A:A,CODES!I:I)), "")</f>
        <v/>
      </c>
      <c r="AO1782" s="6"/>
      <c r="AP1782" s="6"/>
      <c r="AQ1782" s="6"/>
      <c r="AR1782" s="6"/>
      <c r="AS1782" s="15"/>
    </row>
    <row r="1783" spans="1:45" ht="75" hidden="1" x14ac:dyDescent="0.25">
      <c r="A1783" s="13" t="s">
        <v>258</v>
      </c>
      <c r="B1783" s="4" t="s">
        <v>10886</v>
      </c>
      <c r="C1783" s="4" t="s">
        <v>11548</v>
      </c>
      <c r="D1783" s="5">
        <v>45724</v>
      </c>
      <c r="E1783" s="4" t="s">
        <v>11549</v>
      </c>
      <c r="F1783" s="6" t="s">
        <v>11550</v>
      </c>
      <c r="G1783" s="4" t="s">
        <v>102</v>
      </c>
      <c r="H1783" s="6" t="s">
        <v>413</v>
      </c>
      <c r="I1783" s="6" t="s">
        <v>89</v>
      </c>
      <c r="J1783" s="4">
        <v>6</v>
      </c>
      <c r="K1783" s="4">
        <v>9</v>
      </c>
      <c r="L1783" s="4">
        <v>0</v>
      </c>
      <c r="M1783" s="4" t="s">
        <v>90</v>
      </c>
      <c r="N1783" s="6"/>
      <c r="O1783" s="6" t="s">
        <v>450</v>
      </c>
      <c r="P1783" s="6" t="s">
        <v>740</v>
      </c>
      <c r="Q1783" s="4" t="s">
        <v>82</v>
      </c>
      <c r="R1783" s="4" t="s">
        <v>52</v>
      </c>
      <c r="S1783" s="5">
        <v>43805</v>
      </c>
      <c r="T1783" s="7" t="s">
        <v>11551</v>
      </c>
      <c r="U1783" s="7" t="s">
        <v>11552</v>
      </c>
      <c r="V1783" s="7" t="s">
        <v>11553</v>
      </c>
      <c r="W1783" s="4" t="s">
        <v>1530</v>
      </c>
      <c r="X1783" s="4" t="s">
        <v>1530</v>
      </c>
      <c r="Y1783" s="4" t="s">
        <v>657</v>
      </c>
      <c r="Z1783" s="4" t="s">
        <v>657</v>
      </c>
      <c r="AA1783" s="4" t="s">
        <v>66</v>
      </c>
      <c r="AB1783" s="4" t="s">
        <v>97</v>
      </c>
      <c r="AC1783" s="6" t="s">
        <v>281</v>
      </c>
      <c r="AD1783" s="6" t="s">
        <v>5021</v>
      </c>
      <c r="AE1783" s="4" t="s">
        <v>11554</v>
      </c>
      <c r="AF1783" s="6" t="s">
        <v>11463</v>
      </c>
      <c r="AG1783" s="6" t="s">
        <v>124</v>
      </c>
      <c r="AH1783" s="6" t="s">
        <v>109</v>
      </c>
      <c r="AI1783" s="4">
        <f t="shared" si="27"/>
        <v>0</v>
      </c>
      <c r="AJ1783" s="4" t="s">
        <v>659</v>
      </c>
      <c r="AK1783" s="6" t="s">
        <v>199</v>
      </c>
      <c r="AL1783" s="4" t="str">
        <f>IFERROR(IF(AK1783="", "", _xlfn.XLOOKUP(AK1783, CODES!A:A,CODES!E:E)), "")</f>
        <v>Operational</v>
      </c>
      <c r="AM1783" s="4" t="str">
        <f>IFERROR(IF(AK1783="", "", _xlfn.XLOOKUP(AK1783, CODES!A:A,CODES!G:G)), "")</f>
        <v>Staff</v>
      </c>
      <c r="AN1783" s="4" t="str">
        <f>IFERROR(IF(AK1783="", "", _xlfn.XLOOKUP(AK1783, CODES!A:A,CODES!I:I)), "")</f>
        <v>Driver</v>
      </c>
      <c r="AO1783" s="6" t="s">
        <v>11555</v>
      </c>
      <c r="AP1783" s="6"/>
      <c r="AQ1783" s="6"/>
      <c r="AR1783" s="6"/>
      <c r="AS1783" s="15"/>
    </row>
    <row r="1784" spans="1:45" ht="180" hidden="1" x14ac:dyDescent="0.25">
      <c r="A1784" s="13" t="s">
        <v>25</v>
      </c>
      <c r="B1784" s="4" t="s">
        <v>10886</v>
      </c>
      <c r="C1784" s="4" t="s">
        <v>11556</v>
      </c>
      <c r="D1784" s="5">
        <v>45724</v>
      </c>
      <c r="E1784" s="4" t="s">
        <v>641</v>
      </c>
      <c r="F1784" s="6" t="s">
        <v>642</v>
      </c>
      <c r="G1784" s="4" t="s">
        <v>2941</v>
      </c>
      <c r="H1784" s="6" t="s">
        <v>581</v>
      </c>
      <c r="I1784" s="6" t="s">
        <v>89</v>
      </c>
      <c r="J1784" s="4">
        <v>10</v>
      </c>
      <c r="K1784" s="4">
        <v>19</v>
      </c>
      <c r="L1784" s="4">
        <v>0</v>
      </c>
      <c r="M1784" s="4" t="s">
        <v>90</v>
      </c>
      <c r="N1784" s="6" t="s">
        <v>8350</v>
      </c>
      <c r="O1784" s="6" t="s">
        <v>194</v>
      </c>
      <c r="P1784" s="6" t="s">
        <v>375</v>
      </c>
      <c r="Q1784" s="4" t="s">
        <v>82</v>
      </c>
      <c r="R1784" s="4" t="s">
        <v>52</v>
      </c>
      <c r="S1784" s="5">
        <v>43721</v>
      </c>
      <c r="T1784" s="7" t="s">
        <v>11557</v>
      </c>
      <c r="U1784" s="7" t="s">
        <v>11558</v>
      </c>
      <c r="V1784" s="7" t="s">
        <v>11559</v>
      </c>
      <c r="W1784" s="4" t="s">
        <v>53</v>
      </c>
      <c r="X1784" s="4" t="s">
        <v>53</v>
      </c>
      <c r="Y1784" s="4" t="s">
        <v>54</v>
      </c>
      <c r="Z1784" s="4" t="s">
        <v>54</v>
      </c>
      <c r="AA1784" s="4" t="s">
        <v>66</v>
      </c>
      <c r="AB1784" s="4" t="s">
        <v>97</v>
      </c>
      <c r="AC1784" s="6" t="s">
        <v>97</v>
      </c>
      <c r="AD1784" s="6"/>
      <c r="AE1784" s="4" t="s">
        <v>11560</v>
      </c>
      <c r="AF1784" s="6"/>
      <c r="AG1784" s="6" t="s">
        <v>97</v>
      </c>
      <c r="AH1784" s="6" t="s">
        <v>137</v>
      </c>
      <c r="AI1784" s="4">
        <f t="shared" si="27"/>
        <v>0</v>
      </c>
      <c r="AJ1784" s="4" t="s">
        <v>58</v>
      </c>
      <c r="AK1784" s="6" t="s">
        <v>2296</v>
      </c>
      <c r="AL1784" s="4" t="str">
        <f>IFERROR(IF(AK1784="", "", _xlfn.XLOOKUP(AK1784, CODES!A:A,CODES!E:E)), "")</f>
        <v>Collector Equipment</v>
      </c>
      <c r="AM1784" s="4" t="str">
        <f>IFERROR(IF(AK1784="", "", _xlfn.XLOOKUP(AK1784, CODES!A:A,CODES!G:G)), "")</f>
        <v>Pantograph</v>
      </c>
      <c r="AN1784" s="4" t="str">
        <f>IFERROR(IF(AK1784="", "", _xlfn.XLOOKUP(AK1784, CODES!A:A,CODES!I:I)), "")</f>
        <v>Overheight Valve</v>
      </c>
      <c r="AO1784" s="6" t="s">
        <v>11561</v>
      </c>
      <c r="AP1784" s="6"/>
      <c r="AQ1784" s="6"/>
      <c r="AR1784" s="6"/>
      <c r="AS1784" s="15"/>
    </row>
    <row r="1785" spans="1:45" ht="75" hidden="1" x14ac:dyDescent="0.25">
      <c r="A1785" s="13" t="s">
        <v>338</v>
      </c>
      <c r="B1785" s="4" t="s">
        <v>10886</v>
      </c>
      <c r="C1785" s="4" t="s">
        <v>11562</v>
      </c>
      <c r="D1785" s="5">
        <v>45724</v>
      </c>
      <c r="E1785" s="4"/>
      <c r="F1785" s="6" t="s">
        <v>6665</v>
      </c>
      <c r="G1785" s="4" t="s">
        <v>542</v>
      </c>
      <c r="H1785" s="6" t="s">
        <v>204</v>
      </c>
      <c r="I1785" s="6" t="s">
        <v>89</v>
      </c>
      <c r="J1785" s="4">
        <v>4</v>
      </c>
      <c r="K1785" s="4">
        <v>4</v>
      </c>
      <c r="L1785" s="4">
        <v>0</v>
      </c>
      <c r="M1785" s="4" t="s">
        <v>959</v>
      </c>
      <c r="N1785" s="6"/>
      <c r="O1785" s="6" t="s">
        <v>959</v>
      </c>
      <c r="P1785" s="6"/>
      <c r="Q1785" s="4" t="s">
        <v>51</v>
      </c>
      <c r="R1785" s="4" t="s">
        <v>52</v>
      </c>
      <c r="S1785" s="5">
        <v>43812</v>
      </c>
      <c r="T1785" s="7" t="s">
        <v>11563</v>
      </c>
      <c r="U1785" s="7" t="s">
        <v>11564</v>
      </c>
      <c r="V1785" s="7" t="s">
        <v>11565</v>
      </c>
      <c r="W1785" s="4"/>
      <c r="X1785" s="4" t="s">
        <v>547</v>
      </c>
      <c r="Y1785" s="4" t="s">
        <v>65</v>
      </c>
      <c r="Z1785" s="4"/>
      <c r="AA1785" s="4" t="s">
        <v>55</v>
      </c>
      <c r="AB1785" s="4" t="s">
        <v>45</v>
      </c>
      <c r="AC1785" s="6" t="s">
        <v>281</v>
      </c>
      <c r="AD1785" s="6"/>
      <c r="AE1785" s="4" t="s">
        <v>11566</v>
      </c>
      <c r="AF1785" s="6" t="s">
        <v>11463</v>
      </c>
      <c r="AG1785" s="6" t="s">
        <v>108</v>
      </c>
      <c r="AH1785" s="6" t="s">
        <v>109</v>
      </c>
      <c r="AI1785" s="4">
        <f t="shared" si="27"/>
        <v>0</v>
      </c>
      <c r="AJ1785" s="4" t="s">
        <v>68</v>
      </c>
      <c r="AK1785" s="6" t="s">
        <v>347</v>
      </c>
      <c r="AL1785" s="4" t="str">
        <f>IFERROR(IF(AK1785="", "", _xlfn.XLOOKUP(AK1785, CODES!A:A,CODES!E:E)), "")</f>
        <v>Operational</v>
      </c>
      <c r="AM1785" s="4" t="str">
        <f>IFERROR(IF(AK1785="", "", _xlfn.XLOOKUP(AK1785, CODES!A:A,CODES!G:G)), "")</f>
        <v>NR</v>
      </c>
      <c r="AN1785" s="4" t="str">
        <f>IFERROR(IF(AK1785="", "", _xlfn.XLOOKUP(AK1785, CODES!A:A,CODES!I:I)), "")</f>
        <v>Regulation</v>
      </c>
      <c r="AO1785" s="6" t="s">
        <v>11567</v>
      </c>
      <c r="AP1785" s="6"/>
      <c r="AQ1785" s="6"/>
      <c r="AR1785" s="6"/>
      <c r="AS1785" s="15"/>
    </row>
    <row r="1786" spans="1:45" ht="105" hidden="1" x14ac:dyDescent="0.25">
      <c r="A1786" s="13" t="s">
        <v>25</v>
      </c>
      <c r="B1786" s="4" t="s">
        <v>10886</v>
      </c>
      <c r="C1786" s="4" t="s">
        <v>11568</v>
      </c>
      <c r="D1786" s="5">
        <v>45723</v>
      </c>
      <c r="E1786" s="4" t="s">
        <v>6951</v>
      </c>
      <c r="F1786" s="6" t="s">
        <v>6952</v>
      </c>
      <c r="G1786" s="4" t="s">
        <v>262</v>
      </c>
      <c r="H1786" s="6" t="s">
        <v>116</v>
      </c>
      <c r="I1786" s="6" t="s">
        <v>89</v>
      </c>
      <c r="J1786" s="4">
        <v>7</v>
      </c>
      <c r="K1786" s="4">
        <v>7</v>
      </c>
      <c r="L1786" s="4">
        <v>0</v>
      </c>
      <c r="M1786" s="4" t="s">
        <v>205</v>
      </c>
      <c r="N1786" s="6"/>
      <c r="O1786" s="6" t="s">
        <v>205</v>
      </c>
      <c r="P1786" s="6"/>
      <c r="Q1786" s="4" t="s">
        <v>51</v>
      </c>
      <c r="R1786" s="4" t="s">
        <v>52</v>
      </c>
      <c r="S1786" s="5">
        <v>44005</v>
      </c>
      <c r="T1786" s="7" t="s">
        <v>11569</v>
      </c>
      <c r="U1786" s="7" t="s">
        <v>11570</v>
      </c>
      <c r="V1786" s="7" t="s">
        <v>11571</v>
      </c>
      <c r="W1786" s="4" t="s">
        <v>345</v>
      </c>
      <c r="X1786" s="4" t="s">
        <v>345</v>
      </c>
      <c r="Y1786" s="4" t="s">
        <v>65</v>
      </c>
      <c r="Z1786" s="4" t="s">
        <v>65</v>
      </c>
      <c r="AA1786" s="4" t="s">
        <v>66</v>
      </c>
      <c r="AB1786" s="4" t="s">
        <v>97</v>
      </c>
      <c r="AC1786" s="6" t="s">
        <v>97</v>
      </c>
      <c r="AD1786" s="6"/>
      <c r="AE1786" s="4" t="s">
        <v>11572</v>
      </c>
      <c r="AF1786" s="6" t="s">
        <v>11463</v>
      </c>
      <c r="AG1786" s="6" t="s">
        <v>108</v>
      </c>
      <c r="AH1786" s="6" t="s">
        <v>109</v>
      </c>
      <c r="AI1786" s="4">
        <f t="shared" si="27"/>
        <v>0</v>
      </c>
      <c r="AJ1786" s="4" t="s">
        <v>68</v>
      </c>
      <c r="AK1786" s="6" t="s">
        <v>927</v>
      </c>
      <c r="AL1786" s="4" t="str">
        <f>IFERROR(IF(AK1786="", "", _xlfn.XLOOKUP(AK1786, CODES!A:A,CODES!E:E)), "")</f>
        <v>Operational</v>
      </c>
      <c r="AM1786" s="4" t="str">
        <f>IFERROR(IF(AK1786="", "", _xlfn.XLOOKUP(AK1786, CODES!A:A,CODES!G:G)), "")</f>
        <v>Depot</v>
      </c>
      <c r="AN1786" s="4" t="str">
        <f>IFERROR(IF(AK1786="", "", _xlfn.XLOOKUP(AK1786, CODES!A:A,CODES!I:I)), "")</f>
        <v>Awaiting Acceptance</v>
      </c>
      <c r="AO1786" s="6" t="s">
        <v>11521</v>
      </c>
      <c r="AP1786" s="6"/>
      <c r="AQ1786" s="6"/>
      <c r="AR1786" s="6"/>
      <c r="AS1786" s="15"/>
    </row>
    <row r="1787" spans="1:45" ht="120" hidden="1" x14ac:dyDescent="0.25">
      <c r="A1787" s="13" t="s">
        <v>25</v>
      </c>
      <c r="B1787" s="4" t="s">
        <v>10886</v>
      </c>
      <c r="C1787" s="4" t="s">
        <v>11573</v>
      </c>
      <c r="D1787" s="5">
        <v>45723</v>
      </c>
      <c r="E1787" s="4" t="s">
        <v>589</v>
      </c>
      <c r="F1787" s="6" t="s">
        <v>590</v>
      </c>
      <c r="G1787" s="4" t="s">
        <v>181</v>
      </c>
      <c r="H1787" s="6" t="s">
        <v>82</v>
      </c>
      <c r="I1787" s="6" t="s">
        <v>89</v>
      </c>
      <c r="J1787" s="4">
        <v>5</v>
      </c>
      <c r="K1787" s="4">
        <v>5</v>
      </c>
      <c r="L1787" s="4">
        <v>0</v>
      </c>
      <c r="M1787" s="4" t="s">
        <v>440</v>
      </c>
      <c r="N1787" s="6"/>
      <c r="O1787" s="6" t="s">
        <v>440</v>
      </c>
      <c r="P1787" s="6"/>
      <c r="Q1787" s="4" t="s">
        <v>51</v>
      </c>
      <c r="R1787" s="4" t="s">
        <v>52</v>
      </c>
      <c r="S1787" s="5">
        <v>43920</v>
      </c>
      <c r="T1787" s="7" t="s">
        <v>11574</v>
      </c>
      <c r="U1787" s="7" t="s">
        <v>11575</v>
      </c>
      <c r="V1787" s="7"/>
      <c r="W1787" s="4" t="s">
        <v>797</v>
      </c>
      <c r="X1787" s="4" t="s">
        <v>797</v>
      </c>
      <c r="Y1787" s="4" t="s">
        <v>148</v>
      </c>
      <c r="Z1787" s="4" t="s">
        <v>148</v>
      </c>
      <c r="AA1787" s="4" t="s">
        <v>66</v>
      </c>
      <c r="AB1787" s="4" t="s">
        <v>97</v>
      </c>
      <c r="AC1787" s="6" t="s">
        <v>97</v>
      </c>
      <c r="AD1787" s="6"/>
      <c r="AE1787" s="4" t="s">
        <v>11576</v>
      </c>
      <c r="AF1787" s="6"/>
      <c r="AG1787" s="6" t="s">
        <v>97</v>
      </c>
      <c r="AH1787" s="6" t="s">
        <v>109</v>
      </c>
      <c r="AI1787" s="4">
        <f t="shared" si="27"/>
        <v>0</v>
      </c>
      <c r="AJ1787" s="4" t="s">
        <v>68</v>
      </c>
      <c r="AK1787" s="6" t="s">
        <v>150</v>
      </c>
      <c r="AL1787" s="4" t="str">
        <f>IFERROR(IF(AK1787="", "", _xlfn.XLOOKUP(AK1787, CODES!A:A,CODES!E:E)), "")</f>
        <v>Operational</v>
      </c>
      <c r="AM1787" s="4" t="str">
        <f>IFERROR(IF(AK1787="", "", _xlfn.XLOOKUP(AK1787, CODES!A:A,CODES!G:G)), "")</f>
        <v>Control</v>
      </c>
      <c r="AN1787" s="4" t="str">
        <f>IFERROR(IF(AK1787="", "", _xlfn.XLOOKUP(AK1787, CODES!A:A,CODES!I:I)), "")</f>
        <v>HRL CPC</v>
      </c>
      <c r="AO1787" s="6" t="s">
        <v>11577</v>
      </c>
      <c r="AP1787" s="6"/>
      <c r="AQ1787" s="6"/>
      <c r="AR1787" s="6"/>
      <c r="AS1787" s="15"/>
    </row>
    <row r="1788" spans="1:45" ht="60" hidden="1" x14ac:dyDescent="0.25">
      <c r="A1788" s="13" t="s">
        <v>338</v>
      </c>
      <c r="B1788" s="4" t="s">
        <v>10886</v>
      </c>
      <c r="C1788" s="4" t="s">
        <v>11578</v>
      </c>
      <c r="D1788" s="5">
        <v>45723</v>
      </c>
      <c r="E1788" s="4"/>
      <c r="F1788" s="6" t="s">
        <v>6067</v>
      </c>
      <c r="G1788" s="4" t="s">
        <v>102</v>
      </c>
      <c r="H1788" s="6" t="s">
        <v>51</v>
      </c>
      <c r="I1788" s="6" t="s">
        <v>89</v>
      </c>
      <c r="J1788" s="4">
        <v>9</v>
      </c>
      <c r="K1788" s="4">
        <v>9</v>
      </c>
      <c r="L1788" s="4">
        <v>0</v>
      </c>
      <c r="M1788" s="4" t="s">
        <v>785</v>
      </c>
      <c r="N1788" s="6"/>
      <c r="O1788" s="6" t="s">
        <v>785</v>
      </c>
      <c r="P1788" s="6"/>
      <c r="Q1788" s="4" t="s">
        <v>51</v>
      </c>
      <c r="R1788" s="4" t="s">
        <v>52</v>
      </c>
      <c r="S1788" s="5">
        <v>43964</v>
      </c>
      <c r="T1788" s="7" t="s">
        <v>11579</v>
      </c>
      <c r="U1788" s="7" t="s">
        <v>11580</v>
      </c>
      <c r="V1788" s="7" t="s">
        <v>11565</v>
      </c>
      <c r="W1788" s="4"/>
      <c r="X1788" s="4" t="s">
        <v>64</v>
      </c>
      <c r="Y1788" s="4" t="s">
        <v>65</v>
      </c>
      <c r="Z1788" s="4"/>
      <c r="AA1788" s="4" t="s">
        <v>55</v>
      </c>
      <c r="AB1788" s="4" t="s">
        <v>45</v>
      </c>
      <c r="AC1788" s="6" t="s">
        <v>281</v>
      </c>
      <c r="AD1788" s="6"/>
      <c r="AE1788" s="4" t="s">
        <v>11581</v>
      </c>
      <c r="AF1788" s="6" t="s">
        <v>11463</v>
      </c>
      <c r="AG1788" s="6" t="s">
        <v>108</v>
      </c>
      <c r="AH1788" s="6" t="s">
        <v>109</v>
      </c>
      <c r="AI1788" s="4">
        <f t="shared" si="27"/>
        <v>0</v>
      </c>
      <c r="AJ1788" s="4" t="s">
        <v>68</v>
      </c>
      <c r="AK1788" s="6" t="s">
        <v>347</v>
      </c>
      <c r="AL1788" s="4" t="str">
        <f>IFERROR(IF(AK1788="", "", _xlfn.XLOOKUP(AK1788, CODES!A:A,CODES!E:E)), "")</f>
        <v>Operational</v>
      </c>
      <c r="AM1788" s="4" t="str">
        <f>IFERROR(IF(AK1788="", "", _xlfn.XLOOKUP(AK1788, CODES!A:A,CODES!G:G)), "")</f>
        <v>NR</v>
      </c>
      <c r="AN1788" s="4" t="str">
        <f>IFERROR(IF(AK1788="", "", _xlfn.XLOOKUP(AK1788, CODES!A:A,CODES!I:I)), "")</f>
        <v>Regulation</v>
      </c>
      <c r="AO1788" s="6" t="s">
        <v>11582</v>
      </c>
      <c r="AP1788" s="6"/>
      <c r="AQ1788" s="6"/>
      <c r="AR1788" s="6"/>
      <c r="AS1788" s="15"/>
    </row>
    <row r="1789" spans="1:45" ht="60" hidden="1" x14ac:dyDescent="0.25">
      <c r="A1789" s="13" t="s">
        <v>565</v>
      </c>
      <c r="B1789" s="4" t="s">
        <v>10886</v>
      </c>
      <c r="C1789" s="4" t="s">
        <v>11583</v>
      </c>
      <c r="D1789" s="5">
        <v>45723</v>
      </c>
      <c r="E1789" s="4"/>
      <c r="F1789" s="6" t="s">
        <v>11584</v>
      </c>
      <c r="G1789" s="4" t="s">
        <v>71</v>
      </c>
      <c r="H1789" s="6" t="s">
        <v>116</v>
      </c>
      <c r="I1789" s="6" t="s">
        <v>89</v>
      </c>
      <c r="J1789" s="4">
        <v>7</v>
      </c>
      <c r="K1789" s="4">
        <v>7</v>
      </c>
      <c r="L1789" s="4">
        <v>0</v>
      </c>
      <c r="M1789" s="4" t="s">
        <v>837</v>
      </c>
      <c r="N1789" s="6"/>
      <c r="O1789" s="6" t="s">
        <v>837</v>
      </c>
      <c r="P1789" s="6"/>
      <c r="Q1789" s="4" t="s">
        <v>73</v>
      </c>
      <c r="R1789" s="4" t="s">
        <v>74</v>
      </c>
      <c r="S1789" s="4"/>
      <c r="T1789" s="7" t="s">
        <v>11585</v>
      </c>
      <c r="U1789" s="7" t="s">
        <v>11586</v>
      </c>
      <c r="V1789" s="7" t="s">
        <v>11587</v>
      </c>
      <c r="W1789" s="4"/>
      <c r="X1789" s="4" t="s">
        <v>218</v>
      </c>
      <c r="Y1789" s="4" t="s">
        <v>65</v>
      </c>
      <c r="Z1789" s="4"/>
      <c r="AA1789" s="4" t="s">
        <v>55</v>
      </c>
      <c r="AB1789" s="4" t="s">
        <v>45</v>
      </c>
      <c r="AC1789" s="6" t="s">
        <v>575</v>
      </c>
      <c r="AD1789" s="6"/>
      <c r="AE1789" s="4" t="s">
        <v>11588</v>
      </c>
      <c r="AF1789" s="6" t="s">
        <v>11463</v>
      </c>
      <c r="AG1789" s="6" t="s">
        <v>565</v>
      </c>
      <c r="AH1789" s="6" t="s">
        <v>109</v>
      </c>
      <c r="AI1789" s="4">
        <f t="shared" si="27"/>
        <v>0</v>
      </c>
      <c r="AJ1789" s="4" t="s">
        <v>68</v>
      </c>
      <c r="AK1789" s="6" t="s">
        <v>577</v>
      </c>
      <c r="AL1789" s="4" t="str">
        <f>IFERROR(IF(AK1789="", "", _xlfn.XLOOKUP(AK1789, CODES!A:A,CODES!E:E)), "")</f>
        <v>LNER</v>
      </c>
      <c r="AM1789" s="4" t="str">
        <f>IFERROR(IF(AK1789="", "", _xlfn.XLOOKUP(AK1789, CODES!A:A,CODES!G:G)), "")</f>
        <v>Other</v>
      </c>
      <c r="AN1789" s="4" t="str">
        <f>IFERROR(IF(AK1789="", "", _xlfn.XLOOKUP(AK1789, CODES!A:A,CODES!I:I)), "")</f>
        <v>Merged - see Master</v>
      </c>
      <c r="AO1789" s="6" t="s">
        <v>11589</v>
      </c>
      <c r="AP1789" s="6"/>
      <c r="AQ1789" s="6"/>
      <c r="AR1789" s="6"/>
      <c r="AS1789" s="15"/>
    </row>
    <row r="1790" spans="1:45" ht="75" hidden="1" x14ac:dyDescent="0.25">
      <c r="A1790" s="13" t="s">
        <v>25</v>
      </c>
      <c r="B1790" s="4" t="s">
        <v>10886</v>
      </c>
      <c r="C1790" s="4" t="s">
        <v>11590</v>
      </c>
      <c r="D1790" s="5">
        <v>45723</v>
      </c>
      <c r="E1790" s="4" t="s">
        <v>2928</v>
      </c>
      <c r="F1790" s="6" t="s">
        <v>11591</v>
      </c>
      <c r="G1790" s="4" t="s">
        <v>71</v>
      </c>
      <c r="H1790" s="6" t="s">
        <v>1172</v>
      </c>
      <c r="I1790" s="6" t="s">
        <v>89</v>
      </c>
      <c r="J1790" s="4">
        <v>17</v>
      </c>
      <c r="K1790" s="4">
        <v>17</v>
      </c>
      <c r="L1790" s="4">
        <v>0</v>
      </c>
      <c r="M1790" s="4" t="s">
        <v>251</v>
      </c>
      <c r="N1790" s="6"/>
      <c r="O1790" s="6" t="s">
        <v>251</v>
      </c>
      <c r="P1790" s="6"/>
      <c r="Q1790" s="4" t="s">
        <v>73</v>
      </c>
      <c r="R1790" s="4" t="s">
        <v>74</v>
      </c>
      <c r="S1790" s="4"/>
      <c r="T1790" s="7" t="s">
        <v>11592</v>
      </c>
      <c r="U1790" s="7" t="s">
        <v>11586</v>
      </c>
      <c r="V1790" s="7" t="s">
        <v>11593</v>
      </c>
      <c r="W1790" s="4" t="s">
        <v>218</v>
      </c>
      <c r="X1790" s="4" t="s">
        <v>218</v>
      </c>
      <c r="Y1790" s="4" t="s">
        <v>65</v>
      </c>
      <c r="Z1790" s="4" t="s">
        <v>65</v>
      </c>
      <c r="AA1790" s="4" t="s">
        <v>66</v>
      </c>
      <c r="AB1790" s="4" t="s">
        <v>97</v>
      </c>
      <c r="AC1790" s="6" t="s">
        <v>97</v>
      </c>
      <c r="AD1790" s="6"/>
      <c r="AE1790" s="4" t="s">
        <v>11594</v>
      </c>
      <c r="AF1790" s="6" t="s">
        <v>11463</v>
      </c>
      <c r="AG1790" s="6" t="s">
        <v>11008</v>
      </c>
      <c r="AH1790" s="6" t="s">
        <v>109</v>
      </c>
      <c r="AI1790" s="4">
        <f t="shared" si="27"/>
        <v>0</v>
      </c>
      <c r="AJ1790" s="4" t="s">
        <v>68</v>
      </c>
      <c r="AK1790" s="6" t="s">
        <v>110</v>
      </c>
      <c r="AL1790" s="4" t="str">
        <f>IFERROR(IF(AK1790="", "", _xlfn.XLOOKUP(AK1790, CODES!A:A,CODES!E:E)), "")</f>
        <v>Operational</v>
      </c>
      <c r="AM1790" s="4" t="str">
        <f>IFERROR(IF(AK1790="", "", _xlfn.XLOOKUP(AK1790, CODES!A:A,CODES!G:G)), "")</f>
        <v>Depot</v>
      </c>
      <c r="AN1790" s="4" t="str">
        <f>IFERROR(IF(AK1790="", "", _xlfn.XLOOKUP(AK1790, CODES!A:A,CODES!I:I)), "")</f>
        <v>Process</v>
      </c>
      <c r="AO1790" s="6" t="s">
        <v>11521</v>
      </c>
      <c r="AP1790" s="6"/>
      <c r="AQ1790" s="6"/>
      <c r="AR1790" s="6"/>
      <c r="AS1790" s="15"/>
    </row>
    <row r="1791" spans="1:45" ht="135" hidden="1" x14ac:dyDescent="0.25">
      <c r="A1791" s="13" t="s">
        <v>25</v>
      </c>
      <c r="B1791" s="4" t="s">
        <v>10886</v>
      </c>
      <c r="C1791" s="4" t="s">
        <v>11595</v>
      </c>
      <c r="D1791" s="5">
        <v>45722</v>
      </c>
      <c r="E1791" s="4" t="s">
        <v>1144</v>
      </c>
      <c r="F1791" s="6" t="s">
        <v>1129</v>
      </c>
      <c r="G1791" s="4" t="s">
        <v>6351</v>
      </c>
      <c r="H1791" s="6" t="s">
        <v>51</v>
      </c>
      <c r="I1791" s="6" t="s">
        <v>89</v>
      </c>
      <c r="J1791" s="4">
        <v>9</v>
      </c>
      <c r="K1791" s="4">
        <v>19</v>
      </c>
      <c r="L1791" s="4">
        <v>0</v>
      </c>
      <c r="M1791" s="4" t="s">
        <v>304</v>
      </c>
      <c r="N1791" s="6"/>
      <c r="O1791" s="6" t="s">
        <v>304</v>
      </c>
      <c r="P1791" s="6"/>
      <c r="Q1791" s="4" t="s">
        <v>51</v>
      </c>
      <c r="R1791" s="4" t="s">
        <v>52</v>
      </c>
      <c r="S1791" s="5">
        <v>43864</v>
      </c>
      <c r="T1791" s="7" t="s">
        <v>11596</v>
      </c>
      <c r="U1791" s="7" t="s">
        <v>11597</v>
      </c>
      <c r="V1791" s="7"/>
      <c r="W1791" s="4" t="s">
        <v>95</v>
      </c>
      <c r="X1791" s="4" t="s">
        <v>95</v>
      </c>
      <c r="Y1791" s="4" t="s">
        <v>574</v>
      </c>
      <c r="Z1791" s="4" t="s">
        <v>574</v>
      </c>
      <c r="AA1791" s="4" t="s">
        <v>66</v>
      </c>
      <c r="AB1791" s="4" t="s">
        <v>97</v>
      </c>
      <c r="AC1791" s="6" t="s">
        <v>97</v>
      </c>
      <c r="AD1791" s="6"/>
      <c r="AE1791" s="4" t="s">
        <v>11598</v>
      </c>
      <c r="AF1791" s="6"/>
      <c r="AG1791" s="6" t="s">
        <v>97</v>
      </c>
      <c r="AH1791" s="6" t="s">
        <v>137</v>
      </c>
      <c r="AI1791" s="4">
        <f t="shared" si="27"/>
        <v>0</v>
      </c>
      <c r="AJ1791" s="4" t="s">
        <v>58</v>
      </c>
      <c r="AK1791" s="6" t="s">
        <v>586</v>
      </c>
      <c r="AL1791" s="4" t="str">
        <f>IFERROR(IF(AK1791="", "", _xlfn.XLOOKUP(AK1791, CODES!A:A,CODES!E:E)), "")</f>
        <v>Monitoring System</v>
      </c>
      <c r="AM1791" s="4" t="str">
        <f>IFERROR(IF(AK1791="", "", _xlfn.XLOOKUP(AK1791, CODES!A:A,CODES!G:G)), "")</f>
        <v>TMS</v>
      </c>
      <c r="AN1791" s="4" t="str">
        <f>IFERROR(IF(AK1791="", "", _xlfn.XLOOKUP(AK1791, CODES!A:A,CODES!I:I)), "")</f>
        <v>Software</v>
      </c>
      <c r="AO1791" s="6" t="s">
        <v>11599</v>
      </c>
      <c r="AP1791" s="6"/>
      <c r="AQ1791" s="6"/>
      <c r="AR1791" s="6"/>
      <c r="AS1791" s="15"/>
    </row>
    <row r="1792" spans="1:45" ht="225" hidden="1" x14ac:dyDescent="0.25">
      <c r="A1792" s="13" t="s">
        <v>25</v>
      </c>
      <c r="B1792" s="4" t="s">
        <v>10886</v>
      </c>
      <c r="C1792" s="4" t="s">
        <v>11600</v>
      </c>
      <c r="D1792" s="5">
        <v>45722</v>
      </c>
      <c r="E1792" s="4" t="s">
        <v>2898</v>
      </c>
      <c r="F1792" s="6" t="s">
        <v>2899</v>
      </c>
      <c r="G1792" s="4" t="s">
        <v>11601</v>
      </c>
      <c r="H1792" s="6" t="s">
        <v>11602</v>
      </c>
      <c r="I1792" s="6" t="s">
        <v>89</v>
      </c>
      <c r="J1792" s="4">
        <v>9.5</v>
      </c>
      <c r="K1792" s="4">
        <v>16.5</v>
      </c>
      <c r="L1792" s="4">
        <v>0</v>
      </c>
      <c r="M1792" s="4" t="s">
        <v>1289</v>
      </c>
      <c r="N1792" s="6" t="s">
        <v>9217</v>
      </c>
      <c r="O1792" s="6" t="s">
        <v>1289</v>
      </c>
      <c r="P1792" s="6"/>
      <c r="Q1792" s="4" t="s">
        <v>51</v>
      </c>
      <c r="R1792" s="4" t="s">
        <v>52</v>
      </c>
      <c r="S1792" s="5">
        <v>43532</v>
      </c>
      <c r="T1792" s="7" t="s">
        <v>11603</v>
      </c>
      <c r="U1792" s="7" t="s">
        <v>11604</v>
      </c>
      <c r="V1792" s="7" t="s">
        <v>11605</v>
      </c>
      <c r="W1792" s="4" t="s">
        <v>797</v>
      </c>
      <c r="X1792" s="4" t="s">
        <v>797</v>
      </c>
      <c r="Y1792" s="4" t="s">
        <v>510</v>
      </c>
      <c r="Z1792" s="4" t="s">
        <v>510</v>
      </c>
      <c r="AA1792" s="4" t="s">
        <v>66</v>
      </c>
      <c r="AB1792" s="4" t="s">
        <v>97</v>
      </c>
      <c r="AC1792" s="6" t="s">
        <v>97</v>
      </c>
      <c r="AD1792" s="6"/>
      <c r="AE1792" s="4" t="s">
        <v>11606</v>
      </c>
      <c r="AF1792" s="6" t="s">
        <v>11483</v>
      </c>
      <c r="AG1792" s="6" t="s">
        <v>124</v>
      </c>
      <c r="AH1792" s="6" t="s">
        <v>109</v>
      </c>
      <c r="AI1792" s="4">
        <f t="shared" si="27"/>
        <v>0</v>
      </c>
      <c r="AJ1792" s="4" t="s">
        <v>68</v>
      </c>
      <c r="AK1792" s="6" t="s">
        <v>1445</v>
      </c>
      <c r="AL1792" s="4" t="str">
        <f>IFERROR(IF(AK1792="", "", _xlfn.XLOOKUP(AK1792, CODES!A:A,CODES!E:E)), "")</f>
        <v>Operational</v>
      </c>
      <c r="AM1792" s="4" t="str">
        <f>IFERROR(IF(AK1792="", "", _xlfn.XLOOKUP(AK1792, CODES!A:A,CODES!G:G)), "")</f>
        <v>Control</v>
      </c>
      <c r="AN1792" s="4" t="str">
        <f>IFERROR(IF(AK1792="", "", _xlfn.XLOOKUP(AK1792, CODES!A:A,CODES!I:I)), "")</f>
        <v>HRL Maintenance Control</v>
      </c>
      <c r="AO1792" s="6" t="s">
        <v>11607</v>
      </c>
      <c r="AP1792" s="6"/>
      <c r="AQ1792" s="6"/>
      <c r="AR1792" s="6"/>
      <c r="AS1792" s="15"/>
    </row>
    <row r="1793" spans="1:45" ht="135" hidden="1" x14ac:dyDescent="0.25">
      <c r="A1793" s="13" t="s">
        <v>25</v>
      </c>
      <c r="B1793" s="4" t="s">
        <v>10886</v>
      </c>
      <c r="C1793" s="4" t="s">
        <v>11608</v>
      </c>
      <c r="D1793" s="5">
        <v>45722</v>
      </c>
      <c r="E1793" s="4" t="s">
        <v>11609</v>
      </c>
      <c r="F1793" s="6" t="s">
        <v>11610</v>
      </c>
      <c r="G1793" s="4" t="s">
        <v>11611</v>
      </c>
      <c r="H1793" s="6" t="s">
        <v>89</v>
      </c>
      <c r="I1793" s="6" t="s">
        <v>143</v>
      </c>
      <c r="J1793" s="4">
        <v>0</v>
      </c>
      <c r="K1793" s="4">
        <v>0</v>
      </c>
      <c r="L1793" s="4">
        <v>1</v>
      </c>
      <c r="M1793" s="4" t="s">
        <v>81</v>
      </c>
      <c r="N1793" s="6"/>
      <c r="O1793" s="6" t="s">
        <v>81</v>
      </c>
      <c r="P1793" s="6"/>
      <c r="Q1793" s="4" t="s">
        <v>82</v>
      </c>
      <c r="R1793" s="4" t="s">
        <v>52</v>
      </c>
      <c r="S1793" s="5">
        <v>43819</v>
      </c>
      <c r="T1793" s="7" t="s">
        <v>11612</v>
      </c>
      <c r="U1793" s="7" t="s">
        <v>11613</v>
      </c>
      <c r="V1793" s="7"/>
      <c r="W1793" s="4" t="s">
        <v>53</v>
      </c>
      <c r="X1793" s="4" t="s">
        <v>53</v>
      </c>
      <c r="Y1793" s="4" t="s">
        <v>148</v>
      </c>
      <c r="Z1793" s="4" t="s">
        <v>148</v>
      </c>
      <c r="AA1793" s="4" t="s">
        <v>66</v>
      </c>
      <c r="AB1793" s="4" t="s">
        <v>97</v>
      </c>
      <c r="AC1793" s="6" t="s">
        <v>97</v>
      </c>
      <c r="AD1793" s="6"/>
      <c r="AE1793" s="4" t="s">
        <v>11614</v>
      </c>
      <c r="AF1793" s="6"/>
      <c r="AG1793" s="6" t="s">
        <v>97</v>
      </c>
      <c r="AH1793" s="6" t="s">
        <v>109</v>
      </c>
      <c r="AI1793" s="4">
        <f t="shared" si="27"/>
        <v>0</v>
      </c>
      <c r="AJ1793" s="4" t="s">
        <v>68</v>
      </c>
      <c r="AK1793" s="6" t="s">
        <v>150</v>
      </c>
      <c r="AL1793" s="4" t="str">
        <f>IFERROR(IF(AK1793="", "", _xlfn.XLOOKUP(AK1793, CODES!A:A,CODES!E:E)), "")</f>
        <v>Operational</v>
      </c>
      <c r="AM1793" s="4" t="str">
        <f>IFERROR(IF(AK1793="", "", _xlfn.XLOOKUP(AK1793, CODES!A:A,CODES!G:G)), "")</f>
        <v>Control</v>
      </c>
      <c r="AN1793" s="4" t="str">
        <f>IFERROR(IF(AK1793="", "", _xlfn.XLOOKUP(AK1793, CODES!A:A,CODES!I:I)), "")</f>
        <v>HRL CPC</v>
      </c>
      <c r="AO1793" s="6" t="s">
        <v>11615</v>
      </c>
      <c r="AP1793" s="6"/>
      <c r="AQ1793" s="6"/>
      <c r="AR1793" s="6"/>
      <c r="AS1793" s="15"/>
    </row>
    <row r="1794" spans="1:45" ht="105" hidden="1" x14ac:dyDescent="0.25">
      <c r="A1794" s="13" t="s">
        <v>565</v>
      </c>
      <c r="B1794" s="4" t="s">
        <v>10886</v>
      </c>
      <c r="C1794" s="4" t="s">
        <v>11616</v>
      </c>
      <c r="D1794" s="5">
        <v>45722</v>
      </c>
      <c r="E1794" s="4"/>
      <c r="F1794" s="6" t="s">
        <v>4025</v>
      </c>
      <c r="G1794" s="4" t="s">
        <v>316</v>
      </c>
      <c r="H1794" s="6" t="s">
        <v>581</v>
      </c>
      <c r="I1794" s="6" t="s">
        <v>89</v>
      </c>
      <c r="J1794" s="4">
        <v>10</v>
      </c>
      <c r="K1794" s="4">
        <v>25</v>
      </c>
      <c r="L1794" s="4">
        <v>0</v>
      </c>
      <c r="M1794" s="4" t="s">
        <v>440</v>
      </c>
      <c r="N1794" s="6"/>
      <c r="O1794" s="6" t="s">
        <v>440</v>
      </c>
      <c r="P1794" s="6"/>
      <c r="Q1794" s="4" t="s">
        <v>51</v>
      </c>
      <c r="R1794" s="4" t="s">
        <v>52</v>
      </c>
      <c r="S1794" s="5">
        <v>43920</v>
      </c>
      <c r="T1794" s="7" t="s">
        <v>11617</v>
      </c>
      <c r="U1794" s="7" t="s">
        <v>11618</v>
      </c>
      <c r="V1794" s="7" t="s">
        <v>11619</v>
      </c>
      <c r="W1794" s="4"/>
      <c r="X1794" s="4" t="s">
        <v>53</v>
      </c>
      <c r="Y1794" s="4" t="s">
        <v>173</v>
      </c>
      <c r="Z1794" s="4"/>
      <c r="AA1794" s="4" t="s">
        <v>55</v>
      </c>
      <c r="AB1794" s="4" t="s">
        <v>45</v>
      </c>
      <c r="AC1794" s="6" t="s">
        <v>575</v>
      </c>
      <c r="AD1794" s="6"/>
      <c r="AE1794" s="4" t="s">
        <v>11620</v>
      </c>
      <c r="AF1794" s="6" t="s">
        <v>11463</v>
      </c>
      <c r="AG1794" s="6" t="s">
        <v>565</v>
      </c>
      <c r="AH1794" s="6" t="s">
        <v>109</v>
      </c>
      <c r="AI1794" s="4">
        <f t="shared" ref="AI1794:AI1857" si="28">IF(AD1794="Availability", 0, IF(AND(AE1794="Y", OR(J1794&gt;2, L1794&gt;0)), 1, 0))</f>
        <v>0</v>
      </c>
      <c r="AJ1794" s="4" t="s">
        <v>58</v>
      </c>
      <c r="AK1794" s="6" t="s">
        <v>577</v>
      </c>
      <c r="AL1794" s="4" t="str">
        <f>IFERROR(IF(AK1794="", "", _xlfn.XLOOKUP(AK1794, CODES!A:A,CODES!E:E)), "")</f>
        <v>LNER</v>
      </c>
      <c r="AM1794" s="4" t="str">
        <f>IFERROR(IF(AK1794="", "", _xlfn.XLOOKUP(AK1794, CODES!A:A,CODES!G:G)), "")</f>
        <v>Other</v>
      </c>
      <c r="AN1794" s="4" t="str">
        <f>IFERROR(IF(AK1794="", "", _xlfn.XLOOKUP(AK1794, CODES!A:A,CODES!I:I)), "")</f>
        <v>Merged - see Master</v>
      </c>
      <c r="AO1794" s="6" t="s">
        <v>11621</v>
      </c>
      <c r="AP1794" s="6"/>
      <c r="AQ1794" s="6"/>
      <c r="AR1794" s="6"/>
      <c r="AS1794" s="15"/>
    </row>
    <row r="1795" spans="1:45" ht="225" hidden="1" x14ac:dyDescent="0.25">
      <c r="A1795" s="13" t="s">
        <v>25</v>
      </c>
      <c r="B1795" s="4" t="s">
        <v>10886</v>
      </c>
      <c r="C1795" s="4" t="s">
        <v>11622</v>
      </c>
      <c r="D1795" s="5">
        <v>45722</v>
      </c>
      <c r="E1795" s="4" t="s">
        <v>822</v>
      </c>
      <c r="F1795" s="6" t="s">
        <v>3243</v>
      </c>
      <c r="G1795" s="4" t="s">
        <v>142</v>
      </c>
      <c r="H1795" s="6" t="s">
        <v>182</v>
      </c>
      <c r="I1795" s="6" t="s">
        <v>89</v>
      </c>
      <c r="J1795" s="4">
        <v>14</v>
      </c>
      <c r="K1795" s="4">
        <v>49</v>
      </c>
      <c r="L1795" s="4">
        <v>0</v>
      </c>
      <c r="M1795" s="4" t="s">
        <v>317</v>
      </c>
      <c r="N1795" s="6" t="s">
        <v>644</v>
      </c>
      <c r="O1795" s="6" t="s">
        <v>317</v>
      </c>
      <c r="P1795" s="6"/>
      <c r="Q1795" s="4" t="s">
        <v>51</v>
      </c>
      <c r="R1795" s="4" t="s">
        <v>52</v>
      </c>
      <c r="S1795" s="5">
        <v>43572</v>
      </c>
      <c r="T1795" s="7" t="s">
        <v>11623</v>
      </c>
      <c r="U1795" s="7" t="s">
        <v>11624</v>
      </c>
      <c r="V1795" s="7"/>
      <c r="W1795" s="4" t="s">
        <v>53</v>
      </c>
      <c r="X1795" s="4" t="s">
        <v>53</v>
      </c>
      <c r="Y1795" s="4" t="s">
        <v>173</v>
      </c>
      <c r="Z1795" s="4" t="s">
        <v>173</v>
      </c>
      <c r="AA1795" s="4" t="s">
        <v>66</v>
      </c>
      <c r="AB1795" s="4" t="s">
        <v>97</v>
      </c>
      <c r="AC1795" s="6" t="s">
        <v>97</v>
      </c>
      <c r="AD1795" s="6"/>
      <c r="AE1795" s="4" t="s">
        <v>11625</v>
      </c>
      <c r="AF1795" s="6"/>
      <c r="AG1795" s="6" t="s">
        <v>97</v>
      </c>
      <c r="AH1795" s="6" t="s">
        <v>137</v>
      </c>
      <c r="AI1795" s="4">
        <f t="shared" si="28"/>
        <v>0</v>
      </c>
      <c r="AJ1795" s="4" t="s">
        <v>58</v>
      </c>
      <c r="AK1795" s="6" t="s">
        <v>1181</v>
      </c>
      <c r="AL1795" s="4" t="str">
        <f>IFERROR(IF(AK1795="", "", _xlfn.XLOOKUP(AK1795, CODES!A:A,CODES!E:E)), "")</f>
        <v>Air System</v>
      </c>
      <c r="AM1795" s="4" t="str">
        <f>IFERROR(IF(AK1795="", "", _xlfn.XLOOKUP(AK1795, CODES!A:A,CODES!G:G)), "")</f>
        <v>Isolation Cocks, Valves &amp; Pipes</v>
      </c>
      <c r="AN1795" s="4" t="str">
        <f>IFERROR(IF(AK1795="", "", _xlfn.XLOOKUP(AK1795, CODES!A:A,CODES!I:I)), "")</f>
        <v>Pipework</v>
      </c>
      <c r="AO1795" s="6" t="s">
        <v>11626</v>
      </c>
      <c r="AP1795" s="6"/>
      <c r="AQ1795" s="6"/>
      <c r="AR1795" s="6"/>
      <c r="AS1795" s="15"/>
    </row>
    <row r="1796" spans="1:45" ht="90" hidden="1" x14ac:dyDescent="0.25">
      <c r="A1796" s="13" t="s">
        <v>258</v>
      </c>
      <c r="B1796" s="4" t="s">
        <v>10886</v>
      </c>
      <c r="C1796" s="4" t="s">
        <v>11627</v>
      </c>
      <c r="D1796" s="5">
        <v>45722</v>
      </c>
      <c r="E1796" s="4" t="s">
        <v>1847</v>
      </c>
      <c r="F1796" s="6" t="s">
        <v>6067</v>
      </c>
      <c r="G1796" s="4" t="s">
        <v>102</v>
      </c>
      <c r="H1796" s="6" t="s">
        <v>116</v>
      </c>
      <c r="I1796" s="6" t="s">
        <v>89</v>
      </c>
      <c r="J1796" s="4">
        <v>7</v>
      </c>
      <c r="K1796" s="4">
        <v>7</v>
      </c>
      <c r="L1796" s="4">
        <v>0</v>
      </c>
      <c r="M1796" s="4" t="s">
        <v>405</v>
      </c>
      <c r="N1796" s="6"/>
      <c r="O1796" s="6" t="s">
        <v>405</v>
      </c>
      <c r="P1796" s="6"/>
      <c r="Q1796" s="4" t="s">
        <v>51</v>
      </c>
      <c r="R1796" s="4" t="s">
        <v>52</v>
      </c>
      <c r="S1796" s="5">
        <v>43998</v>
      </c>
      <c r="T1796" s="7" t="s">
        <v>11628</v>
      </c>
      <c r="U1796" s="7" t="s">
        <v>11629</v>
      </c>
      <c r="V1796" s="7" t="s">
        <v>11630</v>
      </c>
      <c r="W1796" s="4" t="s">
        <v>916</v>
      </c>
      <c r="X1796" s="4" t="s">
        <v>2182</v>
      </c>
      <c r="Y1796" s="4" t="s">
        <v>4535</v>
      </c>
      <c r="Z1796" s="4"/>
      <c r="AA1796" s="4" t="s">
        <v>1659</v>
      </c>
      <c r="AB1796" s="4" t="s">
        <v>45</v>
      </c>
      <c r="AC1796" s="6" t="s">
        <v>281</v>
      </c>
      <c r="AD1796" s="6"/>
      <c r="AE1796" s="4" t="s">
        <v>11631</v>
      </c>
      <c r="AF1796" s="6"/>
      <c r="AG1796" s="6" t="s">
        <v>108</v>
      </c>
      <c r="AH1796" s="6" t="s">
        <v>109</v>
      </c>
      <c r="AI1796" s="4">
        <f t="shared" si="28"/>
        <v>0</v>
      </c>
      <c r="AJ1796" s="4" t="s">
        <v>2185</v>
      </c>
      <c r="AK1796" s="6" t="s">
        <v>347</v>
      </c>
      <c r="AL1796" s="4" t="str">
        <f>IFERROR(IF(AK1796="", "", _xlfn.XLOOKUP(AK1796, CODES!A:A,CODES!E:E)), "")</f>
        <v>Operational</v>
      </c>
      <c r="AM1796" s="4" t="str">
        <f>IFERROR(IF(AK1796="", "", _xlfn.XLOOKUP(AK1796, CODES!A:A,CODES!G:G)), "")</f>
        <v>NR</v>
      </c>
      <c r="AN1796" s="4" t="str">
        <f>IFERROR(IF(AK1796="", "", _xlfn.XLOOKUP(AK1796, CODES!A:A,CODES!I:I)), "")</f>
        <v>Regulation</v>
      </c>
      <c r="AO1796" s="6" t="s">
        <v>11632</v>
      </c>
      <c r="AP1796" s="6"/>
      <c r="AQ1796" s="6"/>
      <c r="AR1796" s="6"/>
      <c r="AS1796" s="15"/>
    </row>
    <row r="1797" spans="1:45" ht="120" hidden="1" x14ac:dyDescent="0.25">
      <c r="A1797" s="13" t="s">
        <v>25</v>
      </c>
      <c r="B1797" s="4" t="s">
        <v>10886</v>
      </c>
      <c r="C1797" s="4" t="s">
        <v>11633</v>
      </c>
      <c r="D1797" s="5">
        <v>45722</v>
      </c>
      <c r="E1797" s="4" t="s">
        <v>957</v>
      </c>
      <c r="F1797" s="6" t="s">
        <v>2924</v>
      </c>
      <c r="G1797" s="4" t="s">
        <v>71</v>
      </c>
      <c r="H1797" s="6" t="s">
        <v>413</v>
      </c>
      <c r="I1797" s="6" t="s">
        <v>89</v>
      </c>
      <c r="J1797" s="4">
        <v>6</v>
      </c>
      <c r="K1797" s="4">
        <v>6</v>
      </c>
      <c r="L1797" s="4">
        <v>0</v>
      </c>
      <c r="M1797" s="4" t="s">
        <v>317</v>
      </c>
      <c r="N1797" s="6" t="s">
        <v>11634</v>
      </c>
      <c r="O1797" s="6" t="s">
        <v>317</v>
      </c>
      <c r="P1797" s="6"/>
      <c r="Q1797" s="4" t="s">
        <v>51</v>
      </c>
      <c r="R1797" s="4" t="s">
        <v>52</v>
      </c>
      <c r="S1797" s="5">
        <v>43572</v>
      </c>
      <c r="T1797" s="7" t="s">
        <v>11635</v>
      </c>
      <c r="U1797" s="7" t="s">
        <v>11636</v>
      </c>
      <c r="V1797" s="7"/>
      <c r="W1797" s="4" t="s">
        <v>53</v>
      </c>
      <c r="X1797" s="4" t="s">
        <v>53</v>
      </c>
      <c r="Y1797" s="4" t="s">
        <v>76</v>
      </c>
      <c r="Z1797" s="4" t="s">
        <v>76</v>
      </c>
      <c r="AA1797" s="4" t="s">
        <v>66</v>
      </c>
      <c r="AB1797" s="4" t="s">
        <v>97</v>
      </c>
      <c r="AC1797" s="6" t="s">
        <v>97</v>
      </c>
      <c r="AD1797" s="6"/>
      <c r="AE1797" s="4" t="s">
        <v>11637</v>
      </c>
      <c r="AF1797" s="6"/>
      <c r="AG1797" s="6" t="s">
        <v>108</v>
      </c>
      <c r="AH1797" s="6" t="s">
        <v>137</v>
      </c>
      <c r="AI1797" s="4">
        <f t="shared" si="28"/>
        <v>0</v>
      </c>
      <c r="AJ1797" s="4" t="s">
        <v>58</v>
      </c>
      <c r="AK1797" s="6" t="s">
        <v>4356</v>
      </c>
      <c r="AL1797" s="4" t="str">
        <f>IFERROR(IF(AK1797="", "", _xlfn.XLOOKUP(AK1797, CODES!A:A,CODES!E:E)), "")</f>
        <v>Brake System</v>
      </c>
      <c r="AM1797" s="4" t="str">
        <f>IFERROR(IF(AK1797="", "", _xlfn.XLOOKUP(AK1797, CODES!A:A,CODES!G:G)), "")</f>
        <v>Brake Control Unit</v>
      </c>
      <c r="AN1797" s="4" t="str">
        <f>IFERROR(IF(AK1797="", "", _xlfn.XLOOKUP(AK1797, CODES!A:A,CODES!I:I)), "")</f>
        <v>EP-C</v>
      </c>
      <c r="AO1797" s="6" t="s">
        <v>11638</v>
      </c>
      <c r="AP1797" s="6"/>
      <c r="AQ1797" s="6"/>
      <c r="AR1797" s="6"/>
      <c r="AS1797" s="15"/>
    </row>
    <row r="1798" spans="1:45" ht="30" hidden="1" x14ac:dyDescent="0.25">
      <c r="A1798" s="13" t="s">
        <v>25</v>
      </c>
      <c r="B1798" s="4" t="s">
        <v>10886</v>
      </c>
      <c r="C1798" s="4" t="s">
        <v>11639</v>
      </c>
      <c r="D1798" s="5">
        <v>45721</v>
      </c>
      <c r="E1798" s="4" t="s">
        <v>5968</v>
      </c>
      <c r="F1798" s="6"/>
      <c r="G1798" s="4" t="s">
        <v>80</v>
      </c>
      <c r="H1798" s="6"/>
      <c r="I1798" s="6"/>
      <c r="J1798" s="4">
        <v>4</v>
      </c>
      <c r="K1798" s="4">
        <v>12</v>
      </c>
      <c r="L1798" s="4">
        <v>0</v>
      </c>
      <c r="M1798" s="4" t="s">
        <v>765</v>
      </c>
      <c r="N1798" s="6"/>
      <c r="O1798" s="6" t="s">
        <v>765</v>
      </c>
      <c r="P1798" s="6"/>
      <c r="Q1798" s="4" t="s">
        <v>73</v>
      </c>
      <c r="R1798" s="4" t="s">
        <v>74</v>
      </c>
      <c r="S1798" s="4"/>
      <c r="T1798" s="7" t="s">
        <v>11640</v>
      </c>
      <c r="U1798" s="7"/>
      <c r="V1798" s="7"/>
      <c r="W1798" s="4" t="s">
        <v>75</v>
      </c>
      <c r="X1798" s="4" t="s">
        <v>75</v>
      </c>
      <c r="Y1798" s="4" t="s">
        <v>418</v>
      </c>
      <c r="Z1798" s="4" t="s">
        <v>418</v>
      </c>
      <c r="AA1798" s="4" t="s">
        <v>66</v>
      </c>
      <c r="AB1798" s="4" t="s">
        <v>97</v>
      </c>
      <c r="AC1798" s="6" t="s">
        <v>56</v>
      </c>
      <c r="AD1798" s="6"/>
      <c r="AE1798" s="4" t="s">
        <v>11641</v>
      </c>
      <c r="AF1798" s="6"/>
      <c r="AG1798" s="6"/>
      <c r="AH1798" s="6"/>
      <c r="AI1798" s="4">
        <f t="shared" si="28"/>
        <v>0</v>
      </c>
      <c r="AJ1798" s="4" t="s">
        <v>58</v>
      </c>
      <c r="AK1798" s="6"/>
      <c r="AL1798" s="4" t="str">
        <f>IFERROR(IF(AK1798="", "", _xlfn.XLOOKUP(AK1798, CODES!A:A,CODES!E:E)), "")</f>
        <v/>
      </c>
      <c r="AM1798" s="4" t="str">
        <f>IFERROR(IF(AK1798="", "", _xlfn.XLOOKUP(AK1798, CODES!A:A,CODES!G:G)), "")</f>
        <v/>
      </c>
      <c r="AN1798" s="4" t="str">
        <f>IFERROR(IF(AK1798="", "", _xlfn.XLOOKUP(AK1798, CODES!A:A,CODES!I:I)), "")</f>
        <v/>
      </c>
      <c r="AO1798" s="6"/>
      <c r="AP1798" s="6"/>
      <c r="AQ1798" s="6"/>
      <c r="AR1798" s="6"/>
      <c r="AS1798" s="15"/>
    </row>
    <row r="1799" spans="1:45" ht="75" hidden="1" x14ac:dyDescent="0.25">
      <c r="A1799" s="13" t="s">
        <v>258</v>
      </c>
      <c r="B1799" s="4" t="s">
        <v>10886</v>
      </c>
      <c r="C1799" s="4" t="s">
        <v>11642</v>
      </c>
      <c r="D1799" s="5">
        <v>45721</v>
      </c>
      <c r="E1799" s="4" t="s">
        <v>6328</v>
      </c>
      <c r="F1799" s="6" t="s">
        <v>6329</v>
      </c>
      <c r="G1799" s="4" t="s">
        <v>262</v>
      </c>
      <c r="H1799" s="6" t="s">
        <v>204</v>
      </c>
      <c r="I1799" s="6" t="s">
        <v>89</v>
      </c>
      <c r="J1799" s="4">
        <v>4</v>
      </c>
      <c r="K1799" s="4">
        <v>4</v>
      </c>
      <c r="L1799" s="4">
        <v>0</v>
      </c>
      <c r="M1799" s="4" t="s">
        <v>414</v>
      </c>
      <c r="N1799" s="6"/>
      <c r="O1799" s="6" t="s">
        <v>414</v>
      </c>
      <c r="P1799" s="6"/>
      <c r="Q1799" s="4" t="s">
        <v>51</v>
      </c>
      <c r="R1799" s="4" t="s">
        <v>52</v>
      </c>
      <c r="S1799" s="5">
        <v>43783</v>
      </c>
      <c r="T1799" s="7" t="s">
        <v>11643</v>
      </c>
      <c r="U1799" s="7" t="s">
        <v>11644</v>
      </c>
      <c r="V1799" s="7" t="s">
        <v>11645</v>
      </c>
      <c r="W1799" s="4" t="s">
        <v>916</v>
      </c>
      <c r="X1799" s="4" t="s">
        <v>11646</v>
      </c>
      <c r="Y1799" s="4" t="s">
        <v>2606</v>
      </c>
      <c r="Z1799" s="4"/>
      <c r="AA1799" s="4" t="s">
        <v>66</v>
      </c>
      <c r="AB1799" s="4" t="s">
        <v>281</v>
      </c>
      <c r="AC1799" s="6" t="s">
        <v>281</v>
      </c>
      <c r="AD1799" s="6" t="s">
        <v>2571</v>
      </c>
      <c r="AE1799" s="4" t="s">
        <v>11647</v>
      </c>
      <c r="AF1799" s="6"/>
      <c r="AG1799" s="6" t="s">
        <v>108</v>
      </c>
      <c r="AH1799" s="6" t="s">
        <v>109</v>
      </c>
      <c r="AI1799" s="4">
        <f t="shared" si="28"/>
        <v>0</v>
      </c>
      <c r="AJ1799" s="4" t="s">
        <v>2608</v>
      </c>
      <c r="AK1799" s="6" t="s">
        <v>347</v>
      </c>
      <c r="AL1799" s="4" t="str">
        <f>IFERROR(IF(AK1799="", "", _xlfn.XLOOKUP(AK1799, CODES!A:A,CODES!E:E)), "")</f>
        <v>Operational</v>
      </c>
      <c r="AM1799" s="4" t="str">
        <f>IFERROR(IF(AK1799="", "", _xlfn.XLOOKUP(AK1799, CODES!A:A,CODES!G:G)), "")</f>
        <v>NR</v>
      </c>
      <c r="AN1799" s="4" t="str">
        <f>IFERROR(IF(AK1799="", "", _xlfn.XLOOKUP(AK1799, CODES!A:A,CODES!I:I)), "")</f>
        <v>Regulation</v>
      </c>
      <c r="AO1799" s="6" t="s">
        <v>11384</v>
      </c>
      <c r="AP1799" s="6"/>
      <c r="AQ1799" s="6"/>
      <c r="AR1799" s="6"/>
      <c r="AS1799" s="15"/>
    </row>
    <row r="1800" spans="1:45" ht="165" hidden="1" x14ac:dyDescent="0.25">
      <c r="A1800" s="13" t="s">
        <v>25</v>
      </c>
      <c r="B1800" s="4" t="s">
        <v>10886</v>
      </c>
      <c r="C1800" s="4" t="s">
        <v>11648</v>
      </c>
      <c r="D1800" s="5">
        <v>45721</v>
      </c>
      <c r="E1800" s="4" t="s">
        <v>3742</v>
      </c>
      <c r="F1800" s="6" t="s">
        <v>3743</v>
      </c>
      <c r="G1800" s="4" t="s">
        <v>11649</v>
      </c>
      <c r="H1800" s="6" t="s">
        <v>413</v>
      </c>
      <c r="I1800" s="6" t="s">
        <v>89</v>
      </c>
      <c r="J1800" s="4">
        <v>6</v>
      </c>
      <c r="K1800" s="4">
        <v>17</v>
      </c>
      <c r="L1800" s="4">
        <v>0</v>
      </c>
      <c r="M1800" s="4" t="s">
        <v>5901</v>
      </c>
      <c r="N1800" s="6" t="s">
        <v>11650</v>
      </c>
      <c r="O1800" s="6" t="s">
        <v>569</v>
      </c>
      <c r="P1800" s="6" t="s">
        <v>570</v>
      </c>
      <c r="Q1800" s="4" t="s">
        <v>82</v>
      </c>
      <c r="R1800" s="4" t="s">
        <v>52</v>
      </c>
      <c r="S1800" s="5">
        <v>43700</v>
      </c>
      <c r="T1800" s="7" t="s">
        <v>11651</v>
      </c>
      <c r="U1800" s="7" t="s">
        <v>11652</v>
      </c>
      <c r="V1800" s="7" t="s">
        <v>11653</v>
      </c>
      <c r="W1800" s="4" t="s">
        <v>95</v>
      </c>
      <c r="X1800" s="4" t="s">
        <v>95</v>
      </c>
      <c r="Y1800" s="4" t="s">
        <v>76</v>
      </c>
      <c r="Z1800" s="4" t="s">
        <v>76</v>
      </c>
      <c r="AA1800" s="4" t="s">
        <v>66</v>
      </c>
      <c r="AB1800" s="4" t="s">
        <v>97</v>
      </c>
      <c r="AC1800" s="6" t="s">
        <v>97</v>
      </c>
      <c r="AD1800" s="6"/>
      <c r="AE1800" s="4" t="s">
        <v>11654</v>
      </c>
      <c r="AF1800" s="6"/>
      <c r="AG1800" s="6" t="s">
        <v>124</v>
      </c>
      <c r="AH1800" s="6" t="s">
        <v>109</v>
      </c>
      <c r="AI1800" s="4">
        <f t="shared" si="28"/>
        <v>0</v>
      </c>
      <c r="AJ1800" s="4" t="s">
        <v>58</v>
      </c>
      <c r="AK1800" s="6" t="s">
        <v>6308</v>
      </c>
      <c r="AL1800" s="4" t="str">
        <f>IFERROR(IF(AK1800="", "", _xlfn.XLOOKUP(AK1800, CODES!A:A,CODES!E:E)), "")</f>
        <v>Operational</v>
      </c>
      <c r="AM1800" s="4" t="str">
        <f>IFERROR(IF(AK1800="", "", _xlfn.XLOOKUP(AK1800, CODES!A:A,CODES!G:G)), "")</f>
        <v>Staff</v>
      </c>
      <c r="AN1800" s="4" t="str">
        <f>IFERROR(IF(AK1800="", "", _xlfn.XLOOKUP(AK1800, CODES!A:A,CODES!I:I)), "")</f>
        <v>Other</v>
      </c>
      <c r="AO1800" s="6" t="s">
        <v>11655</v>
      </c>
      <c r="AP1800" s="6"/>
      <c r="AQ1800" s="6"/>
      <c r="AR1800" s="6"/>
      <c r="AS1800" s="15"/>
    </row>
    <row r="1801" spans="1:45" ht="180" hidden="1" x14ac:dyDescent="0.25">
      <c r="A1801" s="13" t="s">
        <v>25</v>
      </c>
      <c r="B1801" s="4" t="s">
        <v>10886</v>
      </c>
      <c r="C1801" s="4" t="s">
        <v>11656</v>
      </c>
      <c r="D1801" s="5">
        <v>45721</v>
      </c>
      <c r="E1801" s="4" t="s">
        <v>1587</v>
      </c>
      <c r="F1801" s="6" t="s">
        <v>4646</v>
      </c>
      <c r="G1801" s="4" t="s">
        <v>11657</v>
      </c>
      <c r="H1801" s="6" t="s">
        <v>1355</v>
      </c>
      <c r="I1801" s="6" t="s">
        <v>89</v>
      </c>
      <c r="J1801" s="4">
        <v>19</v>
      </c>
      <c r="K1801" s="4">
        <v>19</v>
      </c>
      <c r="L1801" s="4">
        <v>0</v>
      </c>
      <c r="M1801" s="4" t="s">
        <v>5901</v>
      </c>
      <c r="N1801" s="6" t="s">
        <v>11650</v>
      </c>
      <c r="O1801" s="6" t="s">
        <v>569</v>
      </c>
      <c r="P1801" s="6" t="s">
        <v>570</v>
      </c>
      <c r="Q1801" s="4" t="s">
        <v>82</v>
      </c>
      <c r="R1801" s="4" t="s">
        <v>52</v>
      </c>
      <c r="S1801" s="5">
        <v>43700</v>
      </c>
      <c r="T1801" s="7" t="s">
        <v>11658</v>
      </c>
      <c r="U1801" s="7" t="s">
        <v>11659</v>
      </c>
      <c r="V1801" s="7"/>
      <c r="W1801" s="4" t="s">
        <v>95</v>
      </c>
      <c r="X1801" s="4" t="s">
        <v>95</v>
      </c>
      <c r="Y1801" s="4" t="s">
        <v>76</v>
      </c>
      <c r="Z1801" s="4" t="s">
        <v>76</v>
      </c>
      <c r="AA1801" s="4" t="s">
        <v>66</v>
      </c>
      <c r="AB1801" s="4" t="s">
        <v>97</v>
      </c>
      <c r="AC1801" s="6" t="s">
        <v>97</v>
      </c>
      <c r="AD1801" s="6"/>
      <c r="AE1801" s="4" t="s">
        <v>11660</v>
      </c>
      <c r="AF1801" s="6"/>
      <c r="AG1801" s="6" t="s">
        <v>97</v>
      </c>
      <c r="AH1801" s="6" t="s">
        <v>137</v>
      </c>
      <c r="AI1801" s="4">
        <f t="shared" si="28"/>
        <v>0</v>
      </c>
      <c r="AJ1801" s="4" t="s">
        <v>58</v>
      </c>
      <c r="AK1801" s="6" t="s">
        <v>1635</v>
      </c>
      <c r="AL1801" s="4" t="str">
        <f>IFERROR(IF(AK1801="", "", _xlfn.XLOOKUP(AK1801, CODES!A:A,CODES!E:E)), "")</f>
        <v>Brake System</v>
      </c>
      <c r="AM1801" s="4" t="str">
        <f>IFERROR(IF(AK1801="", "", _xlfn.XLOOKUP(AK1801, CODES!A:A,CODES!G:G)), "")</f>
        <v>Brake Control Unit</v>
      </c>
      <c r="AN1801" s="4" t="str">
        <f>IFERROR(IF(AK1801="", "", _xlfn.XLOOKUP(AK1801, CODES!A:A,CODES!I:I)), "")</f>
        <v>Anti skid valve (WSP)</v>
      </c>
      <c r="AO1801" s="6" t="s">
        <v>11661</v>
      </c>
      <c r="AP1801" s="6"/>
      <c r="AQ1801" s="6"/>
      <c r="AR1801" s="6"/>
      <c r="AS1801" s="15"/>
    </row>
    <row r="1802" spans="1:45" ht="30" hidden="1" x14ac:dyDescent="0.25">
      <c r="A1802" s="13" t="s">
        <v>25</v>
      </c>
      <c r="B1802" s="4" t="s">
        <v>10886</v>
      </c>
      <c r="C1802" s="4" t="s">
        <v>11662</v>
      </c>
      <c r="D1802" s="5">
        <v>45721</v>
      </c>
      <c r="E1802" s="4" t="s">
        <v>835</v>
      </c>
      <c r="F1802" s="6"/>
      <c r="G1802" s="4" t="s">
        <v>192</v>
      </c>
      <c r="H1802" s="6"/>
      <c r="I1802" s="6"/>
      <c r="J1802" s="4">
        <v>6</v>
      </c>
      <c r="K1802" s="4">
        <v>9</v>
      </c>
      <c r="L1802" s="4">
        <v>0</v>
      </c>
      <c r="M1802" s="4" t="s">
        <v>697</v>
      </c>
      <c r="N1802" s="6"/>
      <c r="O1802" s="6" t="s">
        <v>697</v>
      </c>
      <c r="P1802" s="6"/>
      <c r="Q1802" s="4" t="s">
        <v>73</v>
      </c>
      <c r="R1802" s="4" t="s">
        <v>74</v>
      </c>
      <c r="S1802" s="4"/>
      <c r="T1802" s="7" t="s">
        <v>11663</v>
      </c>
      <c r="U1802" s="7"/>
      <c r="V1802" s="7"/>
      <c r="W1802" s="4" t="s">
        <v>75</v>
      </c>
      <c r="X1802" s="4" t="s">
        <v>75</v>
      </c>
      <c r="Y1802" s="4" t="s">
        <v>574</v>
      </c>
      <c r="Z1802" s="4" t="s">
        <v>574</v>
      </c>
      <c r="AA1802" s="4" t="s">
        <v>66</v>
      </c>
      <c r="AB1802" s="4" t="s">
        <v>97</v>
      </c>
      <c r="AC1802" s="6" t="s">
        <v>56</v>
      </c>
      <c r="AD1802" s="6"/>
      <c r="AE1802" s="4" t="s">
        <v>11664</v>
      </c>
      <c r="AF1802" s="6"/>
      <c r="AG1802" s="6"/>
      <c r="AH1802" s="6"/>
      <c r="AI1802" s="4">
        <f t="shared" si="28"/>
        <v>0</v>
      </c>
      <c r="AJ1802" s="4" t="s">
        <v>58</v>
      </c>
      <c r="AK1802" s="6"/>
      <c r="AL1802" s="4" t="str">
        <f>IFERROR(IF(AK1802="", "", _xlfn.XLOOKUP(AK1802, CODES!A:A,CODES!E:E)), "")</f>
        <v/>
      </c>
      <c r="AM1802" s="4" t="str">
        <f>IFERROR(IF(AK1802="", "", _xlfn.XLOOKUP(AK1802, CODES!A:A,CODES!G:G)), "")</f>
        <v/>
      </c>
      <c r="AN1802" s="4" t="str">
        <f>IFERROR(IF(AK1802="", "", _xlfn.XLOOKUP(AK1802, CODES!A:A,CODES!I:I)), "")</f>
        <v/>
      </c>
      <c r="AO1802" s="6"/>
      <c r="AP1802" s="6"/>
      <c r="AQ1802" s="6"/>
      <c r="AR1802" s="6"/>
      <c r="AS1802" s="15"/>
    </row>
    <row r="1803" spans="1:45" ht="75" hidden="1" x14ac:dyDescent="0.25">
      <c r="A1803" s="13" t="s">
        <v>25</v>
      </c>
      <c r="B1803" s="4" t="s">
        <v>10886</v>
      </c>
      <c r="C1803" s="4" t="s">
        <v>11665</v>
      </c>
      <c r="D1803" s="5">
        <v>45721</v>
      </c>
      <c r="E1803" s="4" t="s">
        <v>4800</v>
      </c>
      <c r="F1803" s="6" t="s">
        <v>5299</v>
      </c>
      <c r="G1803" s="4" t="s">
        <v>142</v>
      </c>
      <c r="H1803" s="6"/>
      <c r="I1803" s="6"/>
      <c r="J1803" s="4">
        <v>15</v>
      </c>
      <c r="K1803" s="4">
        <v>24</v>
      </c>
      <c r="L1803" s="4">
        <v>0</v>
      </c>
      <c r="M1803" s="4" t="s">
        <v>11666</v>
      </c>
      <c r="N1803" s="6"/>
      <c r="O1803" s="6" t="s">
        <v>11667</v>
      </c>
      <c r="P1803" s="6"/>
      <c r="Q1803" s="4"/>
      <c r="R1803" s="4" t="s">
        <v>74</v>
      </c>
      <c r="S1803" s="4"/>
      <c r="T1803" s="7" t="s">
        <v>11668</v>
      </c>
      <c r="U1803" s="7"/>
      <c r="V1803" s="7"/>
      <c r="W1803" s="4" t="s">
        <v>2192</v>
      </c>
      <c r="X1803" s="4" t="s">
        <v>2192</v>
      </c>
      <c r="Y1803" s="4" t="s">
        <v>148</v>
      </c>
      <c r="Z1803" s="4" t="s">
        <v>148</v>
      </c>
      <c r="AA1803" s="4" t="s">
        <v>66</v>
      </c>
      <c r="AB1803" s="4" t="s">
        <v>97</v>
      </c>
      <c r="AC1803" s="6" t="s">
        <v>56</v>
      </c>
      <c r="AD1803" s="6"/>
      <c r="AE1803" s="4" t="s">
        <v>11669</v>
      </c>
      <c r="AF1803" s="6"/>
      <c r="AG1803" s="6"/>
      <c r="AH1803" s="6"/>
      <c r="AI1803" s="4">
        <f t="shared" si="28"/>
        <v>0</v>
      </c>
      <c r="AJ1803" s="4" t="s">
        <v>68</v>
      </c>
      <c r="AK1803" s="6"/>
      <c r="AL1803" s="4" t="str">
        <f>IFERROR(IF(AK1803="", "", _xlfn.XLOOKUP(AK1803, CODES!A:A,CODES!E:E)), "")</f>
        <v/>
      </c>
      <c r="AM1803" s="4" t="str">
        <f>IFERROR(IF(AK1803="", "", _xlfn.XLOOKUP(AK1803, CODES!A:A,CODES!G:G)), "")</f>
        <v/>
      </c>
      <c r="AN1803" s="4" t="str">
        <f>IFERROR(IF(AK1803="", "", _xlfn.XLOOKUP(AK1803, CODES!A:A,CODES!I:I)), "")</f>
        <v/>
      </c>
      <c r="AO1803" s="6"/>
      <c r="AP1803" s="6"/>
      <c r="AQ1803" s="6"/>
      <c r="AR1803" s="6"/>
      <c r="AS1803" s="15"/>
    </row>
    <row r="1804" spans="1:45" ht="75" hidden="1" x14ac:dyDescent="0.25">
      <c r="A1804" s="13" t="s">
        <v>25</v>
      </c>
      <c r="B1804" s="4" t="s">
        <v>10886</v>
      </c>
      <c r="C1804" s="4" t="s">
        <v>11670</v>
      </c>
      <c r="D1804" s="5">
        <v>45721</v>
      </c>
      <c r="E1804" s="4" t="s">
        <v>957</v>
      </c>
      <c r="F1804" s="6" t="s">
        <v>2924</v>
      </c>
      <c r="G1804" s="4" t="s">
        <v>71</v>
      </c>
      <c r="H1804" s="6" t="s">
        <v>168</v>
      </c>
      <c r="I1804" s="6" t="s">
        <v>89</v>
      </c>
      <c r="J1804" s="4">
        <v>2</v>
      </c>
      <c r="K1804" s="4">
        <v>2</v>
      </c>
      <c r="L1804" s="4">
        <v>0</v>
      </c>
      <c r="M1804" s="4" t="s">
        <v>592</v>
      </c>
      <c r="N1804" s="6"/>
      <c r="O1804" s="6" t="s">
        <v>592</v>
      </c>
      <c r="P1804" s="6"/>
      <c r="Q1804" s="4" t="s">
        <v>51</v>
      </c>
      <c r="R1804" s="4" t="s">
        <v>52</v>
      </c>
      <c r="S1804" s="5">
        <v>43532</v>
      </c>
      <c r="T1804" s="7" t="s">
        <v>11671</v>
      </c>
      <c r="U1804" s="7" t="s">
        <v>11672</v>
      </c>
      <c r="V1804" s="7"/>
      <c r="W1804" s="4" t="s">
        <v>218</v>
      </c>
      <c r="X1804" s="4" t="s">
        <v>218</v>
      </c>
      <c r="Y1804" s="4" t="s">
        <v>65</v>
      </c>
      <c r="Z1804" s="4" t="s">
        <v>65</v>
      </c>
      <c r="AA1804" s="4" t="s">
        <v>66</v>
      </c>
      <c r="AB1804" s="4" t="s">
        <v>97</v>
      </c>
      <c r="AC1804" s="6" t="s">
        <v>97</v>
      </c>
      <c r="AD1804" s="6"/>
      <c r="AE1804" s="4" t="s">
        <v>11673</v>
      </c>
      <c r="AF1804" s="6" t="s">
        <v>11674</v>
      </c>
      <c r="AG1804" s="6" t="s">
        <v>175</v>
      </c>
      <c r="AH1804" s="6" t="s">
        <v>109</v>
      </c>
      <c r="AI1804" s="4">
        <f t="shared" si="28"/>
        <v>0</v>
      </c>
      <c r="AJ1804" s="4" t="s">
        <v>68</v>
      </c>
      <c r="AK1804" s="6" t="s">
        <v>110</v>
      </c>
      <c r="AL1804" s="4" t="str">
        <f>IFERROR(IF(AK1804="", "", _xlfn.XLOOKUP(AK1804, CODES!A:A,CODES!E:E)), "")</f>
        <v>Operational</v>
      </c>
      <c r="AM1804" s="4" t="str">
        <f>IFERROR(IF(AK1804="", "", _xlfn.XLOOKUP(AK1804, CODES!A:A,CODES!G:G)), "")</f>
        <v>Depot</v>
      </c>
      <c r="AN1804" s="4" t="str">
        <f>IFERROR(IF(AK1804="", "", _xlfn.XLOOKUP(AK1804, CODES!A:A,CODES!I:I)), "")</f>
        <v>Process</v>
      </c>
      <c r="AO1804" s="6" t="s">
        <v>11675</v>
      </c>
      <c r="AP1804" s="6"/>
      <c r="AQ1804" s="6"/>
      <c r="AR1804" s="6"/>
      <c r="AS1804" s="15"/>
    </row>
    <row r="1805" spans="1:45" ht="60" hidden="1" x14ac:dyDescent="0.25">
      <c r="A1805" s="13" t="s">
        <v>565</v>
      </c>
      <c r="B1805" s="4" t="s">
        <v>10886</v>
      </c>
      <c r="C1805" s="4" t="s">
        <v>11676</v>
      </c>
      <c r="D1805" s="5">
        <v>45721</v>
      </c>
      <c r="E1805" s="4"/>
      <c r="F1805" s="6" t="s">
        <v>11584</v>
      </c>
      <c r="G1805" s="4" t="s">
        <v>71</v>
      </c>
      <c r="H1805" s="6" t="s">
        <v>688</v>
      </c>
      <c r="I1805" s="6" t="s">
        <v>89</v>
      </c>
      <c r="J1805" s="4">
        <v>13</v>
      </c>
      <c r="K1805" s="4">
        <v>13</v>
      </c>
      <c r="L1805" s="4">
        <v>0</v>
      </c>
      <c r="M1805" s="4" t="s">
        <v>251</v>
      </c>
      <c r="N1805" s="6"/>
      <c r="O1805" s="6" t="s">
        <v>251</v>
      </c>
      <c r="P1805" s="6"/>
      <c r="Q1805" s="4" t="s">
        <v>73</v>
      </c>
      <c r="R1805" s="4" t="s">
        <v>74</v>
      </c>
      <c r="S1805" s="4"/>
      <c r="T1805" s="7" t="s">
        <v>11677</v>
      </c>
      <c r="U1805" s="7" t="s">
        <v>11586</v>
      </c>
      <c r="V1805" s="7" t="s">
        <v>11678</v>
      </c>
      <c r="W1805" s="4"/>
      <c r="X1805" s="4" t="s">
        <v>218</v>
      </c>
      <c r="Y1805" s="4" t="s">
        <v>65</v>
      </c>
      <c r="Z1805" s="4"/>
      <c r="AA1805" s="4" t="s">
        <v>55</v>
      </c>
      <c r="AB1805" s="4" t="s">
        <v>45</v>
      </c>
      <c r="AC1805" s="6" t="s">
        <v>575</v>
      </c>
      <c r="AD1805" s="6"/>
      <c r="AE1805" s="4" t="s">
        <v>11679</v>
      </c>
      <c r="AF1805" s="6" t="s">
        <v>11463</v>
      </c>
      <c r="AG1805" s="6" t="s">
        <v>11008</v>
      </c>
      <c r="AH1805" s="6" t="s">
        <v>109</v>
      </c>
      <c r="AI1805" s="4">
        <f t="shared" si="28"/>
        <v>0</v>
      </c>
      <c r="AJ1805" s="4" t="s">
        <v>68</v>
      </c>
      <c r="AK1805" s="6" t="s">
        <v>577</v>
      </c>
      <c r="AL1805" s="4" t="str">
        <f>IFERROR(IF(AK1805="", "", _xlfn.XLOOKUP(AK1805, CODES!A:A,CODES!E:E)), "")</f>
        <v>LNER</v>
      </c>
      <c r="AM1805" s="4" t="str">
        <f>IFERROR(IF(AK1805="", "", _xlfn.XLOOKUP(AK1805, CODES!A:A,CODES!G:G)), "")</f>
        <v>Other</v>
      </c>
      <c r="AN1805" s="4" t="str">
        <f>IFERROR(IF(AK1805="", "", _xlfn.XLOOKUP(AK1805, CODES!A:A,CODES!I:I)), "")</f>
        <v>Merged - see Master</v>
      </c>
      <c r="AO1805" s="6" t="s">
        <v>11680</v>
      </c>
      <c r="AP1805" s="6"/>
      <c r="AQ1805" s="6"/>
      <c r="AR1805" s="6"/>
      <c r="AS1805" s="15"/>
    </row>
    <row r="1806" spans="1:45" ht="60" hidden="1" x14ac:dyDescent="0.25">
      <c r="A1806" s="13" t="s">
        <v>565</v>
      </c>
      <c r="B1806" s="4" t="s">
        <v>10886</v>
      </c>
      <c r="C1806" s="4" t="s">
        <v>11681</v>
      </c>
      <c r="D1806" s="5">
        <v>45721</v>
      </c>
      <c r="E1806" s="4"/>
      <c r="F1806" s="6" t="s">
        <v>11591</v>
      </c>
      <c r="G1806" s="4" t="s">
        <v>71</v>
      </c>
      <c r="H1806" s="6" t="s">
        <v>193</v>
      </c>
      <c r="I1806" s="6" t="s">
        <v>89</v>
      </c>
      <c r="J1806" s="4">
        <v>15</v>
      </c>
      <c r="K1806" s="4">
        <v>15</v>
      </c>
      <c r="L1806" s="4">
        <v>0</v>
      </c>
      <c r="M1806" s="4" t="s">
        <v>765</v>
      </c>
      <c r="N1806" s="6"/>
      <c r="O1806" s="6" t="s">
        <v>765</v>
      </c>
      <c r="P1806" s="6"/>
      <c r="Q1806" s="4" t="s">
        <v>73</v>
      </c>
      <c r="R1806" s="4" t="s">
        <v>74</v>
      </c>
      <c r="S1806" s="4"/>
      <c r="T1806" s="7" t="s">
        <v>11682</v>
      </c>
      <c r="U1806" s="7" t="s">
        <v>11586</v>
      </c>
      <c r="V1806" s="7" t="s">
        <v>11678</v>
      </c>
      <c r="W1806" s="4"/>
      <c r="X1806" s="4" t="s">
        <v>218</v>
      </c>
      <c r="Y1806" s="4" t="s">
        <v>65</v>
      </c>
      <c r="Z1806" s="4"/>
      <c r="AA1806" s="4" t="s">
        <v>55</v>
      </c>
      <c r="AB1806" s="4" t="s">
        <v>45</v>
      </c>
      <c r="AC1806" s="6" t="s">
        <v>575</v>
      </c>
      <c r="AD1806" s="6"/>
      <c r="AE1806" s="4" t="s">
        <v>11683</v>
      </c>
      <c r="AF1806" s="6" t="s">
        <v>11463</v>
      </c>
      <c r="AG1806" s="6" t="s">
        <v>11008</v>
      </c>
      <c r="AH1806" s="6" t="s">
        <v>109</v>
      </c>
      <c r="AI1806" s="4">
        <f t="shared" si="28"/>
        <v>0</v>
      </c>
      <c r="AJ1806" s="4" t="s">
        <v>68</v>
      </c>
      <c r="AK1806" s="6" t="s">
        <v>577</v>
      </c>
      <c r="AL1806" s="4" t="str">
        <f>IFERROR(IF(AK1806="", "", _xlfn.XLOOKUP(AK1806, CODES!A:A,CODES!E:E)), "")</f>
        <v>LNER</v>
      </c>
      <c r="AM1806" s="4" t="str">
        <f>IFERROR(IF(AK1806="", "", _xlfn.XLOOKUP(AK1806, CODES!A:A,CODES!G:G)), "")</f>
        <v>Other</v>
      </c>
      <c r="AN1806" s="4" t="str">
        <f>IFERROR(IF(AK1806="", "", _xlfn.XLOOKUP(AK1806, CODES!A:A,CODES!I:I)), "")</f>
        <v>Merged - see Master</v>
      </c>
      <c r="AO1806" s="6" t="s">
        <v>11680</v>
      </c>
      <c r="AP1806" s="6"/>
      <c r="AQ1806" s="6"/>
      <c r="AR1806" s="6"/>
      <c r="AS1806" s="15"/>
    </row>
    <row r="1807" spans="1:45" ht="75" hidden="1" x14ac:dyDescent="0.25">
      <c r="A1807" s="13" t="s">
        <v>258</v>
      </c>
      <c r="B1807" s="4" t="s">
        <v>10886</v>
      </c>
      <c r="C1807" s="4" t="s">
        <v>11684</v>
      </c>
      <c r="D1807" s="5">
        <v>45721</v>
      </c>
      <c r="E1807" s="4" t="s">
        <v>2784</v>
      </c>
      <c r="F1807" s="6" t="s">
        <v>5114</v>
      </c>
      <c r="G1807" s="4" t="s">
        <v>71</v>
      </c>
      <c r="H1807" s="6" t="s">
        <v>51</v>
      </c>
      <c r="I1807" s="6" t="s">
        <v>89</v>
      </c>
      <c r="J1807" s="4">
        <v>37</v>
      </c>
      <c r="K1807" s="4">
        <v>42</v>
      </c>
      <c r="L1807" s="4">
        <v>0</v>
      </c>
      <c r="M1807" s="4" t="s">
        <v>11685</v>
      </c>
      <c r="N1807" s="6"/>
      <c r="O1807" s="6" t="s">
        <v>740</v>
      </c>
      <c r="P1807" s="6" t="s">
        <v>965</v>
      </c>
      <c r="Q1807" s="4" t="s">
        <v>82</v>
      </c>
      <c r="R1807" s="4" t="s">
        <v>52</v>
      </c>
      <c r="S1807" s="5">
        <v>43728</v>
      </c>
      <c r="T1807" s="7" t="s">
        <v>11686</v>
      </c>
      <c r="U1807" s="7" t="s">
        <v>11687</v>
      </c>
      <c r="V1807" s="7" t="s">
        <v>11678</v>
      </c>
      <c r="W1807" s="4" t="s">
        <v>916</v>
      </c>
      <c r="X1807" s="4" t="s">
        <v>2605</v>
      </c>
      <c r="Y1807" s="4" t="s">
        <v>2606</v>
      </c>
      <c r="Z1807" s="4"/>
      <c r="AA1807" s="4" t="s">
        <v>66</v>
      </c>
      <c r="AB1807" s="4" t="s">
        <v>45</v>
      </c>
      <c r="AC1807" s="6" t="s">
        <v>281</v>
      </c>
      <c r="AD1807" s="6"/>
      <c r="AE1807" s="4" t="s">
        <v>11688</v>
      </c>
      <c r="AF1807" s="6" t="s">
        <v>11463</v>
      </c>
      <c r="AG1807" s="6" t="s">
        <v>108</v>
      </c>
      <c r="AH1807" s="6" t="s">
        <v>109</v>
      </c>
      <c r="AI1807" s="4">
        <f t="shared" si="28"/>
        <v>0</v>
      </c>
      <c r="AJ1807" s="4" t="s">
        <v>2608</v>
      </c>
      <c r="AK1807" s="6" t="s">
        <v>347</v>
      </c>
      <c r="AL1807" s="4" t="str">
        <f>IFERROR(IF(AK1807="", "", _xlfn.XLOOKUP(AK1807, CODES!A:A,CODES!E:E)), "")</f>
        <v>Operational</v>
      </c>
      <c r="AM1807" s="4" t="str">
        <f>IFERROR(IF(AK1807="", "", _xlfn.XLOOKUP(AK1807, CODES!A:A,CODES!G:G)), "")</f>
        <v>NR</v>
      </c>
      <c r="AN1807" s="4" t="str">
        <f>IFERROR(IF(AK1807="", "", _xlfn.XLOOKUP(AK1807, CODES!A:A,CODES!I:I)), "")</f>
        <v>Regulation</v>
      </c>
      <c r="AO1807" s="6" t="s">
        <v>11689</v>
      </c>
      <c r="AP1807" s="6"/>
      <c r="AQ1807" s="6"/>
      <c r="AR1807" s="6"/>
      <c r="AS1807" s="15"/>
    </row>
    <row r="1808" spans="1:45" ht="120" hidden="1" x14ac:dyDescent="0.25">
      <c r="A1808" s="13" t="s">
        <v>565</v>
      </c>
      <c r="B1808" s="4" t="s">
        <v>10886</v>
      </c>
      <c r="C1808" s="4" t="s">
        <v>11690</v>
      </c>
      <c r="D1808" s="5">
        <v>45720</v>
      </c>
      <c r="E1808" s="4"/>
      <c r="F1808" s="6" t="s">
        <v>11472</v>
      </c>
      <c r="G1808" s="4" t="s">
        <v>80</v>
      </c>
      <c r="H1808" s="6" t="s">
        <v>89</v>
      </c>
      <c r="I1808" s="6" t="s">
        <v>449</v>
      </c>
      <c r="J1808" s="4">
        <v>0</v>
      </c>
      <c r="K1808" s="4">
        <v>8</v>
      </c>
      <c r="L1808" s="4">
        <v>0.5</v>
      </c>
      <c r="M1808" s="4" t="s">
        <v>169</v>
      </c>
      <c r="N1808" s="6"/>
      <c r="O1808" s="6" t="s">
        <v>169</v>
      </c>
      <c r="P1808" s="6"/>
      <c r="Q1808" s="4" t="s">
        <v>51</v>
      </c>
      <c r="R1808" s="4" t="s">
        <v>52</v>
      </c>
      <c r="S1808" s="5">
        <v>43972</v>
      </c>
      <c r="T1808" s="7" t="s">
        <v>11691</v>
      </c>
      <c r="U1808" s="7" t="s">
        <v>11692</v>
      </c>
      <c r="V1808" s="7" t="s">
        <v>11693</v>
      </c>
      <c r="W1808" s="4"/>
      <c r="X1808" s="4" t="s">
        <v>95</v>
      </c>
      <c r="Y1808" s="4" t="s">
        <v>83</v>
      </c>
      <c r="Z1808" s="4"/>
      <c r="AA1808" s="4" t="s">
        <v>55</v>
      </c>
      <c r="AB1808" s="4" t="s">
        <v>45</v>
      </c>
      <c r="AC1808" s="6" t="s">
        <v>575</v>
      </c>
      <c r="AD1808" s="6"/>
      <c r="AE1808" s="4" t="s">
        <v>11694</v>
      </c>
      <c r="AF1808" s="6" t="s">
        <v>11463</v>
      </c>
      <c r="AG1808" s="6" t="s">
        <v>565</v>
      </c>
      <c r="AH1808" s="6" t="s">
        <v>109</v>
      </c>
      <c r="AI1808" s="4">
        <f t="shared" si="28"/>
        <v>0</v>
      </c>
      <c r="AJ1808" s="4" t="s">
        <v>58</v>
      </c>
      <c r="AK1808" s="6" t="s">
        <v>577</v>
      </c>
      <c r="AL1808" s="4" t="str">
        <f>IFERROR(IF(AK1808="", "", _xlfn.XLOOKUP(AK1808, CODES!A:A,CODES!E:E)), "")</f>
        <v>LNER</v>
      </c>
      <c r="AM1808" s="4" t="str">
        <f>IFERROR(IF(AK1808="", "", _xlfn.XLOOKUP(AK1808, CODES!A:A,CODES!G:G)), "")</f>
        <v>Other</v>
      </c>
      <c r="AN1808" s="4" t="str">
        <f>IFERROR(IF(AK1808="", "", _xlfn.XLOOKUP(AK1808, CODES!A:A,CODES!I:I)), "")</f>
        <v>Merged - see Master</v>
      </c>
      <c r="AO1808" s="6" t="s">
        <v>11695</v>
      </c>
      <c r="AP1808" s="6"/>
      <c r="AQ1808" s="6"/>
      <c r="AR1808" s="6"/>
      <c r="AS1808" s="15"/>
    </row>
    <row r="1809" spans="1:45" ht="105" hidden="1" x14ac:dyDescent="0.25">
      <c r="A1809" s="13" t="s">
        <v>25</v>
      </c>
      <c r="B1809" s="4" t="s">
        <v>10886</v>
      </c>
      <c r="C1809" s="4" t="s">
        <v>11696</v>
      </c>
      <c r="D1809" s="5">
        <v>45720</v>
      </c>
      <c r="E1809" s="4" t="s">
        <v>6125</v>
      </c>
      <c r="F1809" s="6" t="s">
        <v>4630</v>
      </c>
      <c r="G1809" s="4" t="s">
        <v>61</v>
      </c>
      <c r="H1809" s="6" t="s">
        <v>116</v>
      </c>
      <c r="I1809" s="6" t="s">
        <v>89</v>
      </c>
      <c r="J1809" s="4">
        <v>7</v>
      </c>
      <c r="K1809" s="4">
        <v>10</v>
      </c>
      <c r="L1809" s="4">
        <v>0</v>
      </c>
      <c r="M1809" s="4" t="s">
        <v>104</v>
      </c>
      <c r="N1809" s="6"/>
      <c r="O1809" s="6" t="s">
        <v>104</v>
      </c>
      <c r="P1809" s="6"/>
      <c r="Q1809" s="4" t="s">
        <v>51</v>
      </c>
      <c r="R1809" s="4" t="s">
        <v>52</v>
      </c>
      <c r="S1809" s="5">
        <v>43868</v>
      </c>
      <c r="T1809" s="7" t="s">
        <v>11697</v>
      </c>
      <c r="U1809" s="7" t="s">
        <v>11698</v>
      </c>
      <c r="V1809" s="7" t="s">
        <v>11699</v>
      </c>
      <c r="W1809" s="4" t="s">
        <v>64</v>
      </c>
      <c r="X1809" s="4" t="s">
        <v>64</v>
      </c>
      <c r="Y1809" s="4" t="s">
        <v>65</v>
      </c>
      <c r="Z1809" s="4" t="s">
        <v>65</v>
      </c>
      <c r="AA1809" s="4" t="s">
        <v>66</v>
      </c>
      <c r="AB1809" s="4" t="s">
        <v>97</v>
      </c>
      <c r="AC1809" s="6" t="s">
        <v>97</v>
      </c>
      <c r="AD1809" s="6"/>
      <c r="AE1809" s="4" t="s">
        <v>11700</v>
      </c>
      <c r="AF1809" s="6" t="s">
        <v>10668</v>
      </c>
      <c r="AG1809" s="6" t="s">
        <v>124</v>
      </c>
      <c r="AH1809" s="6" t="s">
        <v>109</v>
      </c>
      <c r="AI1809" s="4">
        <f t="shared" si="28"/>
        <v>0</v>
      </c>
      <c r="AJ1809" s="4" t="s">
        <v>68</v>
      </c>
      <c r="AK1809" s="6" t="s">
        <v>110</v>
      </c>
      <c r="AL1809" s="4" t="str">
        <f>IFERROR(IF(AK1809="", "", _xlfn.XLOOKUP(AK1809, CODES!A:A,CODES!E:E)), "")</f>
        <v>Operational</v>
      </c>
      <c r="AM1809" s="4" t="str">
        <f>IFERROR(IF(AK1809="", "", _xlfn.XLOOKUP(AK1809, CODES!A:A,CODES!G:G)), "")</f>
        <v>Depot</v>
      </c>
      <c r="AN1809" s="4" t="str">
        <f>IFERROR(IF(AK1809="", "", _xlfn.XLOOKUP(AK1809, CODES!A:A,CODES!I:I)), "")</f>
        <v>Process</v>
      </c>
      <c r="AO1809" s="6" t="s">
        <v>6894</v>
      </c>
      <c r="AP1809" s="6"/>
      <c r="AQ1809" s="6"/>
      <c r="AR1809" s="6"/>
      <c r="AS1809" s="15"/>
    </row>
    <row r="1810" spans="1:45" ht="30" hidden="1" x14ac:dyDescent="0.25">
      <c r="A1810" s="13" t="s">
        <v>25</v>
      </c>
      <c r="B1810" s="4" t="s">
        <v>10886</v>
      </c>
      <c r="C1810" s="4" t="s">
        <v>11701</v>
      </c>
      <c r="D1810" s="5">
        <v>45720</v>
      </c>
      <c r="E1810" s="4" t="s">
        <v>6536</v>
      </c>
      <c r="F1810" s="6"/>
      <c r="G1810" s="4" t="s">
        <v>80</v>
      </c>
      <c r="H1810" s="6"/>
      <c r="I1810" s="6"/>
      <c r="J1810" s="4">
        <v>5</v>
      </c>
      <c r="K1810" s="4">
        <v>5</v>
      </c>
      <c r="L1810" s="4">
        <v>0</v>
      </c>
      <c r="M1810" s="4" t="s">
        <v>697</v>
      </c>
      <c r="N1810" s="6"/>
      <c r="O1810" s="6" t="s">
        <v>697</v>
      </c>
      <c r="P1810" s="6"/>
      <c r="Q1810" s="4" t="s">
        <v>73</v>
      </c>
      <c r="R1810" s="4" t="s">
        <v>74</v>
      </c>
      <c r="S1810" s="4"/>
      <c r="T1810" s="7" t="s">
        <v>11702</v>
      </c>
      <c r="U1810" s="7"/>
      <c r="V1810" s="7"/>
      <c r="W1810" s="4" t="s">
        <v>161</v>
      </c>
      <c r="X1810" s="4" t="s">
        <v>161</v>
      </c>
      <c r="Y1810" s="4" t="s">
        <v>574</v>
      </c>
      <c r="Z1810" s="4" t="s">
        <v>574</v>
      </c>
      <c r="AA1810" s="4" t="s">
        <v>66</v>
      </c>
      <c r="AB1810" s="4" t="s">
        <v>97</v>
      </c>
      <c r="AC1810" s="6" t="s">
        <v>56</v>
      </c>
      <c r="AD1810" s="6"/>
      <c r="AE1810" s="4" t="s">
        <v>11703</v>
      </c>
      <c r="AF1810" s="6"/>
      <c r="AG1810" s="6"/>
      <c r="AH1810" s="6"/>
      <c r="AI1810" s="4">
        <f t="shared" si="28"/>
        <v>0</v>
      </c>
      <c r="AJ1810" s="4" t="s">
        <v>58</v>
      </c>
      <c r="AK1810" s="6"/>
      <c r="AL1810" s="4" t="str">
        <f>IFERROR(IF(AK1810="", "", _xlfn.XLOOKUP(AK1810, CODES!A:A,CODES!E:E)), "")</f>
        <v/>
      </c>
      <c r="AM1810" s="4" t="str">
        <f>IFERROR(IF(AK1810="", "", _xlfn.XLOOKUP(AK1810, CODES!A:A,CODES!G:G)), "")</f>
        <v/>
      </c>
      <c r="AN1810" s="4" t="str">
        <f>IFERROR(IF(AK1810="", "", _xlfn.XLOOKUP(AK1810, CODES!A:A,CODES!I:I)), "")</f>
        <v/>
      </c>
      <c r="AO1810" s="6"/>
      <c r="AP1810" s="6"/>
      <c r="AQ1810" s="6"/>
      <c r="AR1810" s="6"/>
      <c r="AS1810" s="15"/>
    </row>
    <row r="1811" spans="1:45" ht="255" hidden="1" x14ac:dyDescent="0.25">
      <c r="A1811" s="13" t="s">
        <v>25</v>
      </c>
      <c r="B1811" s="4" t="s">
        <v>10886</v>
      </c>
      <c r="C1811" s="4" t="s">
        <v>11704</v>
      </c>
      <c r="D1811" s="5">
        <v>45720</v>
      </c>
      <c r="E1811" s="4" t="s">
        <v>2299</v>
      </c>
      <c r="F1811" s="6" t="s">
        <v>10902</v>
      </c>
      <c r="G1811" s="4" t="s">
        <v>130</v>
      </c>
      <c r="H1811" s="6" t="s">
        <v>3937</v>
      </c>
      <c r="I1811" s="6" t="s">
        <v>143</v>
      </c>
      <c r="J1811" s="4">
        <v>108</v>
      </c>
      <c r="K1811" s="4">
        <v>203</v>
      </c>
      <c r="L1811" s="4">
        <v>1</v>
      </c>
      <c r="M1811" s="4" t="s">
        <v>568</v>
      </c>
      <c r="N1811" s="6" t="s">
        <v>11650</v>
      </c>
      <c r="O1811" s="6" t="s">
        <v>569</v>
      </c>
      <c r="P1811" s="6" t="s">
        <v>570</v>
      </c>
      <c r="Q1811" s="4" t="s">
        <v>82</v>
      </c>
      <c r="R1811" s="4" t="s">
        <v>52</v>
      </c>
      <c r="S1811" s="5">
        <v>43700</v>
      </c>
      <c r="T1811" s="7" t="s">
        <v>11705</v>
      </c>
      <c r="U1811" s="7" t="s">
        <v>11706</v>
      </c>
      <c r="V1811" s="7"/>
      <c r="W1811" s="4" t="s">
        <v>95</v>
      </c>
      <c r="X1811" s="4" t="s">
        <v>95</v>
      </c>
      <c r="Y1811" s="4" t="s">
        <v>76</v>
      </c>
      <c r="Z1811" s="4" t="s">
        <v>76</v>
      </c>
      <c r="AA1811" s="4" t="s">
        <v>66</v>
      </c>
      <c r="AB1811" s="4" t="s">
        <v>97</v>
      </c>
      <c r="AC1811" s="6" t="s">
        <v>97</v>
      </c>
      <c r="AD1811" s="6"/>
      <c r="AE1811" s="4" t="s">
        <v>11707</v>
      </c>
      <c r="AF1811" s="6"/>
      <c r="AG1811" s="6" t="s">
        <v>97</v>
      </c>
      <c r="AH1811" s="6" t="s">
        <v>137</v>
      </c>
      <c r="AI1811" s="4">
        <f t="shared" si="28"/>
        <v>0</v>
      </c>
      <c r="AJ1811" s="4" t="s">
        <v>58</v>
      </c>
      <c r="AK1811" s="6" t="s">
        <v>1635</v>
      </c>
      <c r="AL1811" s="4" t="str">
        <f>IFERROR(IF(AK1811="", "", _xlfn.XLOOKUP(AK1811, CODES!A:A,CODES!E:E)), "")</f>
        <v>Brake System</v>
      </c>
      <c r="AM1811" s="4" t="str">
        <f>IFERROR(IF(AK1811="", "", _xlfn.XLOOKUP(AK1811, CODES!A:A,CODES!G:G)), "")</f>
        <v>Brake Control Unit</v>
      </c>
      <c r="AN1811" s="4" t="str">
        <f>IFERROR(IF(AK1811="", "", _xlfn.XLOOKUP(AK1811, CODES!A:A,CODES!I:I)), "")</f>
        <v>Anti skid valve (WSP)</v>
      </c>
      <c r="AO1811" s="6" t="s">
        <v>11708</v>
      </c>
      <c r="AP1811" s="6"/>
      <c r="AQ1811" s="6"/>
      <c r="AR1811" s="6"/>
      <c r="AS1811" s="15"/>
    </row>
    <row r="1812" spans="1:45" ht="30" hidden="1" x14ac:dyDescent="0.25">
      <c r="A1812" s="13" t="s">
        <v>25</v>
      </c>
      <c r="B1812" s="4" t="s">
        <v>10886</v>
      </c>
      <c r="C1812" s="4" t="s">
        <v>11709</v>
      </c>
      <c r="D1812" s="5">
        <v>45720</v>
      </c>
      <c r="E1812" s="4" t="s">
        <v>6416</v>
      </c>
      <c r="F1812" s="6"/>
      <c r="G1812" s="4" t="s">
        <v>192</v>
      </c>
      <c r="H1812" s="6"/>
      <c r="I1812" s="6"/>
      <c r="J1812" s="4">
        <v>0</v>
      </c>
      <c r="K1812" s="4">
        <v>57</v>
      </c>
      <c r="L1812" s="4">
        <v>1</v>
      </c>
      <c r="M1812" s="4" t="s">
        <v>72</v>
      </c>
      <c r="N1812" s="6"/>
      <c r="O1812" s="6" t="s">
        <v>72</v>
      </c>
      <c r="P1812" s="6"/>
      <c r="Q1812" s="4" t="s">
        <v>73</v>
      </c>
      <c r="R1812" s="4" t="s">
        <v>74</v>
      </c>
      <c r="S1812" s="4"/>
      <c r="T1812" s="7" t="s">
        <v>11710</v>
      </c>
      <c r="U1812" s="7"/>
      <c r="V1812" s="7"/>
      <c r="W1812" s="4" t="s">
        <v>161</v>
      </c>
      <c r="X1812" s="4" t="s">
        <v>161</v>
      </c>
      <c r="Y1812" s="4" t="s">
        <v>76</v>
      </c>
      <c r="Z1812" s="4" t="s">
        <v>76</v>
      </c>
      <c r="AA1812" s="4" t="s">
        <v>66</v>
      </c>
      <c r="AB1812" s="4" t="s">
        <v>97</v>
      </c>
      <c r="AC1812" s="6" t="s">
        <v>56</v>
      </c>
      <c r="AD1812" s="6"/>
      <c r="AE1812" s="4" t="s">
        <v>11711</v>
      </c>
      <c r="AF1812" s="6"/>
      <c r="AG1812" s="6"/>
      <c r="AH1812" s="6"/>
      <c r="AI1812" s="4">
        <f t="shared" si="28"/>
        <v>0</v>
      </c>
      <c r="AJ1812" s="4" t="s">
        <v>58</v>
      </c>
      <c r="AK1812" s="6"/>
      <c r="AL1812" s="4" t="str">
        <f>IFERROR(IF(AK1812="", "", _xlfn.XLOOKUP(AK1812, CODES!A:A,CODES!E:E)), "")</f>
        <v/>
      </c>
      <c r="AM1812" s="4" t="str">
        <f>IFERROR(IF(AK1812="", "", _xlfn.XLOOKUP(AK1812, CODES!A:A,CODES!G:G)), "")</f>
        <v/>
      </c>
      <c r="AN1812" s="4" t="str">
        <f>IFERROR(IF(AK1812="", "", _xlfn.XLOOKUP(AK1812, CODES!A:A,CODES!I:I)), "")</f>
        <v/>
      </c>
      <c r="AO1812" s="6"/>
      <c r="AP1812" s="6"/>
      <c r="AQ1812" s="6"/>
      <c r="AR1812" s="6"/>
      <c r="AS1812" s="15"/>
    </row>
    <row r="1813" spans="1:45" ht="105" hidden="1" x14ac:dyDescent="0.25">
      <c r="A1813" s="13" t="s">
        <v>25</v>
      </c>
      <c r="B1813" s="4" t="s">
        <v>10886</v>
      </c>
      <c r="C1813" s="4" t="s">
        <v>11712</v>
      </c>
      <c r="D1813" s="5">
        <v>45720</v>
      </c>
      <c r="E1813" s="4" t="s">
        <v>8845</v>
      </c>
      <c r="F1813" s="6" t="s">
        <v>8846</v>
      </c>
      <c r="G1813" s="4" t="s">
        <v>61</v>
      </c>
      <c r="H1813" s="6" t="s">
        <v>51</v>
      </c>
      <c r="I1813" s="6" t="s">
        <v>89</v>
      </c>
      <c r="J1813" s="4">
        <v>9</v>
      </c>
      <c r="K1813" s="4">
        <v>9</v>
      </c>
      <c r="L1813" s="4">
        <v>0</v>
      </c>
      <c r="M1813" s="4" t="s">
        <v>5901</v>
      </c>
      <c r="N1813" s="6"/>
      <c r="O1813" s="6" t="s">
        <v>569</v>
      </c>
      <c r="P1813" s="6" t="s">
        <v>570</v>
      </c>
      <c r="Q1813" s="4" t="s">
        <v>82</v>
      </c>
      <c r="R1813" s="4" t="s">
        <v>52</v>
      </c>
      <c r="S1813" s="5">
        <v>43700</v>
      </c>
      <c r="T1813" s="7" t="s">
        <v>11713</v>
      </c>
      <c r="U1813" s="7" t="s">
        <v>11714</v>
      </c>
      <c r="V1813" s="7"/>
      <c r="W1813" s="4" t="s">
        <v>64</v>
      </c>
      <c r="X1813" s="4" t="s">
        <v>64</v>
      </c>
      <c r="Y1813" s="4" t="s">
        <v>65</v>
      </c>
      <c r="Z1813" s="4" t="s">
        <v>65</v>
      </c>
      <c r="AA1813" s="4" t="s">
        <v>66</v>
      </c>
      <c r="AB1813" s="4" t="s">
        <v>97</v>
      </c>
      <c r="AC1813" s="6" t="s">
        <v>97</v>
      </c>
      <c r="AD1813" s="6"/>
      <c r="AE1813" s="4" t="s">
        <v>11715</v>
      </c>
      <c r="AF1813" s="6"/>
      <c r="AG1813" s="6" t="s">
        <v>108</v>
      </c>
      <c r="AH1813" s="6" t="s">
        <v>109</v>
      </c>
      <c r="AI1813" s="4">
        <f t="shared" si="28"/>
        <v>0</v>
      </c>
      <c r="AJ1813" s="4" t="s">
        <v>68</v>
      </c>
      <c r="AK1813" s="6" t="s">
        <v>927</v>
      </c>
      <c r="AL1813" s="4" t="str">
        <f>IFERROR(IF(AK1813="", "", _xlfn.XLOOKUP(AK1813, CODES!A:A,CODES!E:E)), "")</f>
        <v>Operational</v>
      </c>
      <c r="AM1813" s="4" t="str">
        <f>IFERROR(IF(AK1813="", "", _xlfn.XLOOKUP(AK1813, CODES!A:A,CODES!G:G)), "")</f>
        <v>Depot</v>
      </c>
      <c r="AN1813" s="4" t="str">
        <f>IFERROR(IF(AK1813="", "", _xlfn.XLOOKUP(AK1813, CODES!A:A,CODES!I:I)), "")</f>
        <v>Awaiting Acceptance</v>
      </c>
      <c r="AO1813" s="6" t="s">
        <v>11521</v>
      </c>
      <c r="AP1813" s="6"/>
      <c r="AQ1813" s="6"/>
      <c r="AR1813" s="6"/>
      <c r="AS1813" s="15"/>
    </row>
    <row r="1814" spans="1:45" ht="390" hidden="1" x14ac:dyDescent="0.25">
      <c r="A1814" s="13" t="s">
        <v>258</v>
      </c>
      <c r="B1814" s="4" t="s">
        <v>10886</v>
      </c>
      <c r="C1814" s="4" t="s">
        <v>11716</v>
      </c>
      <c r="D1814" s="5">
        <v>45720</v>
      </c>
      <c r="E1814" s="4" t="s">
        <v>717</v>
      </c>
      <c r="F1814" s="6" t="s">
        <v>5001</v>
      </c>
      <c r="G1814" s="4" t="s">
        <v>11717</v>
      </c>
      <c r="H1814" s="6" t="s">
        <v>11718</v>
      </c>
      <c r="I1814" s="6" t="s">
        <v>392</v>
      </c>
      <c r="J1814" s="4">
        <v>249</v>
      </c>
      <c r="K1814" s="4">
        <v>418</v>
      </c>
      <c r="L1814" s="4">
        <v>3</v>
      </c>
      <c r="M1814" s="4" t="s">
        <v>405</v>
      </c>
      <c r="N1814" s="6" t="s">
        <v>11719</v>
      </c>
      <c r="O1814" s="6" t="s">
        <v>405</v>
      </c>
      <c r="P1814" s="6"/>
      <c r="Q1814" s="4" t="s">
        <v>51</v>
      </c>
      <c r="R1814" s="4" t="s">
        <v>52</v>
      </c>
      <c r="S1814" s="5">
        <v>43998</v>
      </c>
      <c r="T1814" s="7" t="s">
        <v>11720</v>
      </c>
      <c r="U1814" s="7" t="s">
        <v>11721</v>
      </c>
      <c r="V1814" s="7" t="s">
        <v>11722</v>
      </c>
      <c r="W1814" s="4" t="s">
        <v>677</v>
      </c>
      <c r="X1814" s="4" t="s">
        <v>2478</v>
      </c>
      <c r="Y1814" s="4" t="s">
        <v>2156</v>
      </c>
      <c r="Z1814" s="4"/>
      <c r="AA1814" s="4" t="s">
        <v>55</v>
      </c>
      <c r="AB1814" s="4" t="s">
        <v>281</v>
      </c>
      <c r="AC1814" s="6" t="s">
        <v>281</v>
      </c>
      <c r="AD1814" s="6" t="s">
        <v>2571</v>
      </c>
      <c r="AE1814" s="4" t="s">
        <v>11723</v>
      </c>
      <c r="AF1814" s="6" t="s">
        <v>11724</v>
      </c>
      <c r="AG1814" s="6" t="s">
        <v>124</v>
      </c>
      <c r="AH1814" s="6" t="s">
        <v>109</v>
      </c>
      <c r="AI1814" s="4">
        <f t="shared" si="28"/>
        <v>0</v>
      </c>
      <c r="AJ1814" s="4" t="s">
        <v>2158</v>
      </c>
      <c r="AK1814" s="6" t="s">
        <v>125</v>
      </c>
      <c r="AL1814" s="4" t="str">
        <f>IFERROR(IF(AK1814="", "", _xlfn.XLOOKUP(AK1814, CODES!A:A,CODES!E:E)), "")</f>
        <v>Operational</v>
      </c>
      <c r="AM1814" s="4" t="str">
        <f>IFERROR(IF(AK1814="", "", _xlfn.XLOOKUP(AK1814, CODES!A:A,CODES!G:G)), "")</f>
        <v>NR</v>
      </c>
      <c r="AN1814" s="4" t="str">
        <f>IFERROR(IF(AK1814="", "", _xlfn.XLOOKUP(AK1814, CODES!A:A,CODES!I:I)), "")</f>
        <v>Other</v>
      </c>
      <c r="AO1814" s="6" t="s">
        <v>11725</v>
      </c>
      <c r="AP1814" s="6"/>
      <c r="AQ1814" s="6"/>
      <c r="AR1814" s="6"/>
      <c r="AS1814" s="15"/>
    </row>
    <row r="1815" spans="1:45" ht="135" hidden="1" x14ac:dyDescent="0.25">
      <c r="A1815" s="13" t="s">
        <v>25</v>
      </c>
      <c r="B1815" s="4" t="s">
        <v>10886</v>
      </c>
      <c r="C1815" s="4" t="s">
        <v>11726</v>
      </c>
      <c r="D1815" s="5">
        <v>45720</v>
      </c>
      <c r="E1815" s="4" t="s">
        <v>202</v>
      </c>
      <c r="F1815" s="6" t="s">
        <v>203</v>
      </c>
      <c r="G1815" s="4" t="s">
        <v>250</v>
      </c>
      <c r="H1815" s="6" t="s">
        <v>204</v>
      </c>
      <c r="I1815" s="6" t="s">
        <v>89</v>
      </c>
      <c r="J1815" s="4">
        <v>4</v>
      </c>
      <c r="K1815" s="4">
        <v>4</v>
      </c>
      <c r="L1815" s="4">
        <v>0</v>
      </c>
      <c r="M1815" s="4" t="s">
        <v>264</v>
      </c>
      <c r="N1815" s="6" t="s">
        <v>11727</v>
      </c>
      <c r="O1815" s="6" t="s">
        <v>264</v>
      </c>
      <c r="P1815" s="6"/>
      <c r="Q1815" s="4" t="s">
        <v>51</v>
      </c>
      <c r="R1815" s="4" t="s">
        <v>52</v>
      </c>
      <c r="S1815" s="5">
        <v>43908</v>
      </c>
      <c r="T1815" s="7" t="s">
        <v>11728</v>
      </c>
      <c r="U1815" s="7" t="s">
        <v>11729</v>
      </c>
      <c r="V1815" s="7" t="s">
        <v>11730</v>
      </c>
      <c r="W1815" s="4" t="s">
        <v>95</v>
      </c>
      <c r="X1815" s="4" t="s">
        <v>95</v>
      </c>
      <c r="Y1815" s="4" t="s">
        <v>418</v>
      </c>
      <c r="Z1815" s="4" t="s">
        <v>418</v>
      </c>
      <c r="AA1815" s="4" t="s">
        <v>66</v>
      </c>
      <c r="AB1815" s="4" t="s">
        <v>97</v>
      </c>
      <c r="AC1815" s="6" t="s">
        <v>97</v>
      </c>
      <c r="AD1815" s="6"/>
      <c r="AE1815" s="4" t="s">
        <v>11731</v>
      </c>
      <c r="AF1815" s="6"/>
      <c r="AG1815" s="6" t="s">
        <v>97</v>
      </c>
      <c r="AH1815" s="6" t="s">
        <v>137</v>
      </c>
      <c r="AI1815" s="4">
        <f t="shared" si="28"/>
        <v>0</v>
      </c>
      <c r="AJ1815" s="4" t="s">
        <v>58</v>
      </c>
      <c r="AK1815" s="6" t="s">
        <v>1452</v>
      </c>
      <c r="AL1815" s="4" t="str">
        <f>IFERROR(IF(AK1815="", "", _xlfn.XLOOKUP(AK1815, CODES!A:A,CODES!E:E)), "")</f>
        <v>Interior Trim and Fittings</v>
      </c>
      <c r="AM1815" s="4" t="str">
        <f>IFERROR(IF(AK1815="", "", _xlfn.XLOOKUP(AK1815, CODES!A:A,CODES!G:G)), "")</f>
        <v>Interior Panels</v>
      </c>
      <c r="AN1815" s="4" t="str">
        <f>IFERROR(IF(AK1815="", "", _xlfn.XLOOKUP(AK1815, CODES!A:A,CODES!I:I)), "")</f>
        <v>Kick Plate</v>
      </c>
      <c r="AO1815" s="6" t="s">
        <v>11732</v>
      </c>
      <c r="AP1815" s="6"/>
      <c r="AQ1815" s="6"/>
      <c r="AR1815" s="6"/>
      <c r="AS1815" s="15"/>
    </row>
    <row r="1816" spans="1:45" ht="165" hidden="1" x14ac:dyDescent="0.25">
      <c r="A1816" s="13" t="s">
        <v>258</v>
      </c>
      <c r="B1816" s="4" t="s">
        <v>10886</v>
      </c>
      <c r="C1816" s="4" t="s">
        <v>11733</v>
      </c>
      <c r="D1816" s="5">
        <v>45720</v>
      </c>
      <c r="E1816" s="4" t="s">
        <v>3218</v>
      </c>
      <c r="F1816" s="6" t="s">
        <v>3454</v>
      </c>
      <c r="G1816" s="4" t="s">
        <v>542</v>
      </c>
      <c r="H1816" s="6" t="s">
        <v>1005</v>
      </c>
      <c r="I1816" s="6" t="s">
        <v>89</v>
      </c>
      <c r="J1816" s="4">
        <v>18</v>
      </c>
      <c r="K1816" s="4">
        <v>23</v>
      </c>
      <c r="L1816" s="4">
        <v>0</v>
      </c>
      <c r="M1816" s="4" t="s">
        <v>852</v>
      </c>
      <c r="N1816" s="6"/>
      <c r="O1816" s="6" t="s">
        <v>852</v>
      </c>
      <c r="P1816" s="6"/>
      <c r="Q1816" s="4" t="s">
        <v>51</v>
      </c>
      <c r="R1816" s="4" t="s">
        <v>52</v>
      </c>
      <c r="S1816" s="5">
        <v>43957</v>
      </c>
      <c r="T1816" s="7" t="s">
        <v>11734</v>
      </c>
      <c r="U1816" s="7" t="s">
        <v>11735</v>
      </c>
      <c r="V1816" s="7" t="s">
        <v>11736</v>
      </c>
      <c r="W1816" s="4" t="s">
        <v>916</v>
      </c>
      <c r="X1816" s="4" t="s">
        <v>11737</v>
      </c>
      <c r="Y1816" s="4" t="s">
        <v>2606</v>
      </c>
      <c r="Z1816" s="4"/>
      <c r="AA1816" s="4" t="s">
        <v>55</v>
      </c>
      <c r="AB1816" s="4" t="s">
        <v>281</v>
      </c>
      <c r="AC1816" s="6" t="s">
        <v>281</v>
      </c>
      <c r="AD1816" s="6" t="s">
        <v>2571</v>
      </c>
      <c r="AE1816" s="4" t="s">
        <v>11738</v>
      </c>
      <c r="AF1816" s="6" t="s">
        <v>10899</v>
      </c>
      <c r="AG1816" s="6" t="s">
        <v>124</v>
      </c>
      <c r="AH1816" s="6" t="s">
        <v>109</v>
      </c>
      <c r="AI1816" s="4">
        <f t="shared" si="28"/>
        <v>0</v>
      </c>
      <c r="AJ1816" s="4" t="s">
        <v>2608</v>
      </c>
      <c r="AK1816" s="6" t="s">
        <v>347</v>
      </c>
      <c r="AL1816" s="4" t="str">
        <f>IFERROR(IF(AK1816="", "", _xlfn.XLOOKUP(AK1816, CODES!A:A,CODES!E:E)), "")</f>
        <v>Operational</v>
      </c>
      <c r="AM1816" s="4" t="str">
        <f>IFERROR(IF(AK1816="", "", _xlfn.XLOOKUP(AK1816, CODES!A:A,CODES!G:G)), "")</f>
        <v>NR</v>
      </c>
      <c r="AN1816" s="4" t="str">
        <f>IFERROR(IF(AK1816="", "", _xlfn.XLOOKUP(AK1816, CODES!A:A,CODES!I:I)), "")</f>
        <v>Regulation</v>
      </c>
      <c r="AO1816" s="6" t="s">
        <v>11369</v>
      </c>
      <c r="AP1816" s="6"/>
      <c r="AQ1816" s="6"/>
      <c r="AR1816" s="6"/>
      <c r="AS1816" s="15"/>
    </row>
    <row r="1817" spans="1:45" ht="75" hidden="1" x14ac:dyDescent="0.25">
      <c r="A1817" s="13" t="s">
        <v>338</v>
      </c>
      <c r="B1817" s="4" t="s">
        <v>10886</v>
      </c>
      <c r="C1817" s="4" t="s">
        <v>11739</v>
      </c>
      <c r="D1817" s="5">
        <v>45720</v>
      </c>
      <c r="E1817" s="4"/>
      <c r="F1817" s="6" t="s">
        <v>3219</v>
      </c>
      <c r="G1817" s="4" t="s">
        <v>542</v>
      </c>
      <c r="H1817" s="6" t="s">
        <v>73</v>
      </c>
      <c r="I1817" s="6" t="s">
        <v>89</v>
      </c>
      <c r="J1817" s="4">
        <v>11</v>
      </c>
      <c r="K1817" s="4">
        <v>15</v>
      </c>
      <c r="L1817" s="4">
        <v>0</v>
      </c>
      <c r="M1817" s="4" t="s">
        <v>144</v>
      </c>
      <c r="N1817" s="6"/>
      <c r="O1817" s="6" t="s">
        <v>144</v>
      </c>
      <c r="P1817" s="6"/>
      <c r="Q1817" s="4" t="s">
        <v>51</v>
      </c>
      <c r="R1817" s="4" t="s">
        <v>52</v>
      </c>
      <c r="S1817" s="5">
        <v>43532</v>
      </c>
      <c r="T1817" s="7" t="s">
        <v>11740</v>
      </c>
      <c r="U1817" s="7" t="s">
        <v>11741</v>
      </c>
      <c r="V1817" s="7" t="s">
        <v>11742</v>
      </c>
      <c r="W1817" s="4"/>
      <c r="X1817" s="4" t="s">
        <v>547</v>
      </c>
      <c r="Y1817" s="4" t="s">
        <v>65</v>
      </c>
      <c r="Z1817" s="4"/>
      <c r="AA1817" s="4" t="s">
        <v>55</v>
      </c>
      <c r="AB1817" s="4" t="s">
        <v>45</v>
      </c>
      <c r="AC1817" s="6" t="s">
        <v>281</v>
      </c>
      <c r="AD1817" s="6" t="s">
        <v>2571</v>
      </c>
      <c r="AE1817" s="4" t="s">
        <v>11743</v>
      </c>
      <c r="AF1817" s="6" t="s">
        <v>11674</v>
      </c>
      <c r="AG1817" s="6" t="s">
        <v>108</v>
      </c>
      <c r="AH1817" s="6" t="s">
        <v>109</v>
      </c>
      <c r="AI1817" s="4">
        <f t="shared" si="28"/>
        <v>0</v>
      </c>
      <c r="AJ1817" s="4" t="s">
        <v>68</v>
      </c>
      <c r="AK1817" s="6" t="s">
        <v>347</v>
      </c>
      <c r="AL1817" s="4" t="str">
        <f>IFERROR(IF(AK1817="", "", _xlfn.XLOOKUP(AK1817, CODES!A:A,CODES!E:E)), "")</f>
        <v>Operational</v>
      </c>
      <c r="AM1817" s="4" t="str">
        <f>IFERROR(IF(AK1817="", "", _xlfn.XLOOKUP(AK1817, CODES!A:A,CODES!G:G)), "")</f>
        <v>NR</v>
      </c>
      <c r="AN1817" s="4" t="str">
        <f>IFERROR(IF(AK1817="", "", _xlfn.XLOOKUP(AK1817, CODES!A:A,CODES!I:I)), "")</f>
        <v>Regulation</v>
      </c>
      <c r="AO1817" s="6" t="s">
        <v>11744</v>
      </c>
      <c r="AP1817" s="6"/>
      <c r="AQ1817" s="6"/>
      <c r="AR1817" s="6"/>
      <c r="AS1817" s="15"/>
    </row>
    <row r="1818" spans="1:45" ht="75" hidden="1" x14ac:dyDescent="0.25">
      <c r="A1818" s="13" t="s">
        <v>565</v>
      </c>
      <c r="B1818" s="4" t="s">
        <v>10886</v>
      </c>
      <c r="C1818" s="4" t="s">
        <v>11745</v>
      </c>
      <c r="D1818" s="5">
        <v>45719</v>
      </c>
      <c r="E1818" s="4"/>
      <c r="F1818" s="6" t="s">
        <v>88</v>
      </c>
      <c r="G1818" s="4" t="s">
        <v>192</v>
      </c>
      <c r="H1818" s="6" t="s">
        <v>1060</v>
      </c>
      <c r="I1818" s="6" t="s">
        <v>89</v>
      </c>
      <c r="J1818" s="4">
        <v>34</v>
      </c>
      <c r="K1818" s="4">
        <v>84</v>
      </c>
      <c r="L1818" s="4">
        <v>0</v>
      </c>
      <c r="M1818" s="4" t="s">
        <v>1123</v>
      </c>
      <c r="N1818" s="6"/>
      <c r="O1818" s="6" t="s">
        <v>1123</v>
      </c>
      <c r="P1818" s="6"/>
      <c r="Q1818" s="4" t="s">
        <v>51</v>
      </c>
      <c r="R1818" s="4" t="s">
        <v>52</v>
      </c>
      <c r="S1818" s="5">
        <v>43838</v>
      </c>
      <c r="T1818" s="7" t="s">
        <v>11746</v>
      </c>
      <c r="U1818" s="7" t="s">
        <v>11747</v>
      </c>
      <c r="V1818" s="7" t="s">
        <v>11748</v>
      </c>
      <c r="W1818" s="4"/>
      <c r="X1818" s="4" t="s">
        <v>95</v>
      </c>
      <c r="Y1818" s="4" t="s">
        <v>173</v>
      </c>
      <c r="Z1818" s="4"/>
      <c r="AA1818" s="4" t="s">
        <v>55</v>
      </c>
      <c r="AB1818" s="4" t="s">
        <v>45</v>
      </c>
      <c r="AC1818" s="6" t="s">
        <v>575</v>
      </c>
      <c r="AD1818" s="6"/>
      <c r="AE1818" s="4" t="s">
        <v>11749</v>
      </c>
      <c r="AF1818" s="6" t="s">
        <v>11674</v>
      </c>
      <c r="AG1818" s="6" t="s">
        <v>565</v>
      </c>
      <c r="AH1818" s="6" t="s">
        <v>109</v>
      </c>
      <c r="AI1818" s="4">
        <f t="shared" si="28"/>
        <v>0</v>
      </c>
      <c r="AJ1818" s="4" t="s">
        <v>58</v>
      </c>
      <c r="AK1818" s="6" t="s">
        <v>577</v>
      </c>
      <c r="AL1818" s="4" t="str">
        <f>IFERROR(IF(AK1818="", "", _xlfn.XLOOKUP(AK1818, CODES!A:A,CODES!E:E)), "")</f>
        <v>LNER</v>
      </c>
      <c r="AM1818" s="4" t="str">
        <f>IFERROR(IF(AK1818="", "", _xlfn.XLOOKUP(AK1818, CODES!A:A,CODES!G:G)), "")</f>
        <v>Other</v>
      </c>
      <c r="AN1818" s="4" t="str">
        <f>IFERROR(IF(AK1818="", "", _xlfn.XLOOKUP(AK1818, CODES!A:A,CODES!I:I)), "")</f>
        <v>Merged - see Master</v>
      </c>
      <c r="AO1818" s="6" t="s">
        <v>6269</v>
      </c>
      <c r="AP1818" s="6"/>
      <c r="AQ1818" s="6"/>
      <c r="AR1818" s="6"/>
      <c r="AS1818" s="15"/>
    </row>
    <row r="1819" spans="1:45" ht="135" hidden="1" x14ac:dyDescent="0.25">
      <c r="A1819" s="13" t="s">
        <v>25</v>
      </c>
      <c r="B1819" s="4" t="s">
        <v>10886</v>
      </c>
      <c r="C1819" s="4" t="s">
        <v>11750</v>
      </c>
      <c r="D1819" s="5">
        <v>45719</v>
      </c>
      <c r="E1819" s="4" t="s">
        <v>3742</v>
      </c>
      <c r="F1819" s="6" t="s">
        <v>3743</v>
      </c>
      <c r="G1819" s="4" t="s">
        <v>130</v>
      </c>
      <c r="H1819" s="6" t="s">
        <v>4400</v>
      </c>
      <c r="I1819" s="6" t="s">
        <v>89</v>
      </c>
      <c r="J1819" s="4">
        <v>60</v>
      </c>
      <c r="K1819" s="4">
        <v>194</v>
      </c>
      <c r="L1819" s="4">
        <v>0</v>
      </c>
      <c r="M1819" s="4" t="s">
        <v>7674</v>
      </c>
      <c r="N1819" s="6" t="s">
        <v>7017</v>
      </c>
      <c r="O1819" s="6" t="s">
        <v>2771</v>
      </c>
      <c r="P1819" s="6" t="s">
        <v>1014</v>
      </c>
      <c r="Q1819" s="4" t="s">
        <v>82</v>
      </c>
      <c r="R1819" s="4" t="s">
        <v>52</v>
      </c>
      <c r="S1819" s="5">
        <v>43728</v>
      </c>
      <c r="T1819" s="7" t="s">
        <v>11751</v>
      </c>
      <c r="U1819" s="7" t="s">
        <v>11752</v>
      </c>
      <c r="V1819" s="7"/>
      <c r="W1819" s="4" t="s">
        <v>95</v>
      </c>
      <c r="X1819" s="4" t="s">
        <v>95</v>
      </c>
      <c r="Y1819" s="4" t="s">
        <v>76</v>
      </c>
      <c r="Z1819" s="4" t="s">
        <v>76</v>
      </c>
      <c r="AA1819" s="4" t="s">
        <v>66</v>
      </c>
      <c r="AB1819" s="4" t="s">
        <v>97</v>
      </c>
      <c r="AC1819" s="6" t="s">
        <v>97</v>
      </c>
      <c r="AD1819" s="6"/>
      <c r="AE1819" s="4" t="s">
        <v>11753</v>
      </c>
      <c r="AF1819" s="6"/>
      <c r="AG1819" s="6" t="s">
        <v>97</v>
      </c>
      <c r="AH1819" s="6" t="s">
        <v>137</v>
      </c>
      <c r="AI1819" s="4">
        <f t="shared" si="28"/>
        <v>0</v>
      </c>
      <c r="AJ1819" s="4" t="s">
        <v>58</v>
      </c>
      <c r="AK1819" s="6" t="s">
        <v>1181</v>
      </c>
      <c r="AL1819" s="4" t="str">
        <f>IFERROR(IF(AK1819="", "", _xlfn.XLOOKUP(AK1819, CODES!A:A,CODES!E:E)), "")</f>
        <v>Air System</v>
      </c>
      <c r="AM1819" s="4" t="str">
        <f>IFERROR(IF(AK1819="", "", _xlfn.XLOOKUP(AK1819, CODES!A:A,CODES!G:G)), "")</f>
        <v>Isolation Cocks, Valves &amp; Pipes</v>
      </c>
      <c r="AN1819" s="4" t="str">
        <f>IFERROR(IF(AK1819="", "", _xlfn.XLOOKUP(AK1819, CODES!A:A,CODES!I:I)), "")</f>
        <v>Pipework</v>
      </c>
      <c r="AO1819" s="6" t="s">
        <v>11754</v>
      </c>
      <c r="AP1819" s="6"/>
      <c r="AQ1819" s="6"/>
      <c r="AR1819" s="6"/>
      <c r="AS1819" s="15"/>
    </row>
    <row r="1820" spans="1:45" ht="120" hidden="1" x14ac:dyDescent="0.25">
      <c r="A1820" s="13" t="s">
        <v>25</v>
      </c>
      <c r="B1820" s="4" t="s">
        <v>10886</v>
      </c>
      <c r="C1820" s="4" t="s">
        <v>11755</v>
      </c>
      <c r="D1820" s="5">
        <v>45719</v>
      </c>
      <c r="E1820" s="4" t="s">
        <v>9320</v>
      </c>
      <c r="F1820" s="6" t="s">
        <v>11756</v>
      </c>
      <c r="G1820" s="4" t="s">
        <v>181</v>
      </c>
      <c r="H1820" s="6" t="s">
        <v>204</v>
      </c>
      <c r="I1820" s="6" t="s">
        <v>89</v>
      </c>
      <c r="J1820" s="4">
        <v>4</v>
      </c>
      <c r="K1820" s="4">
        <v>4</v>
      </c>
      <c r="L1820" s="4">
        <v>0</v>
      </c>
      <c r="M1820" s="4" t="s">
        <v>852</v>
      </c>
      <c r="N1820" s="6"/>
      <c r="O1820" s="6" t="s">
        <v>852</v>
      </c>
      <c r="P1820" s="6"/>
      <c r="Q1820" s="4" t="s">
        <v>51</v>
      </c>
      <c r="R1820" s="4" t="s">
        <v>52</v>
      </c>
      <c r="S1820" s="5">
        <v>43957</v>
      </c>
      <c r="T1820" s="7" t="s">
        <v>11757</v>
      </c>
      <c r="U1820" s="7" t="s">
        <v>11758</v>
      </c>
      <c r="V1820" s="7" t="s">
        <v>11759</v>
      </c>
      <c r="W1820" s="4" t="s">
        <v>797</v>
      </c>
      <c r="X1820" s="4" t="s">
        <v>797</v>
      </c>
      <c r="Y1820" s="4" t="s">
        <v>510</v>
      </c>
      <c r="Z1820" s="4" t="s">
        <v>510</v>
      </c>
      <c r="AA1820" s="4" t="s">
        <v>66</v>
      </c>
      <c r="AB1820" s="4" t="s">
        <v>97</v>
      </c>
      <c r="AC1820" s="6" t="s">
        <v>97</v>
      </c>
      <c r="AD1820" s="6" t="s">
        <v>10312</v>
      </c>
      <c r="AE1820" s="4" t="s">
        <v>11760</v>
      </c>
      <c r="AF1820" s="6" t="s">
        <v>10839</v>
      </c>
      <c r="AG1820" s="6" t="s">
        <v>108</v>
      </c>
      <c r="AH1820" s="6" t="s">
        <v>109</v>
      </c>
      <c r="AI1820" s="4">
        <f t="shared" si="28"/>
        <v>0</v>
      </c>
      <c r="AJ1820" s="4" t="s">
        <v>68</v>
      </c>
      <c r="AK1820" s="6" t="s">
        <v>500</v>
      </c>
      <c r="AL1820" s="4" t="str">
        <f>IFERROR(IF(AK1820="", "", _xlfn.XLOOKUP(AK1820, CODES!A:A,CODES!E:E)), "")</f>
        <v>Operational</v>
      </c>
      <c r="AM1820" s="4" t="str">
        <f>IFERROR(IF(AK1820="", "", _xlfn.XLOOKUP(AK1820, CODES!A:A,CODES!G:G)), "")</f>
        <v>Control</v>
      </c>
      <c r="AN1820" s="4" t="str">
        <f>IFERROR(IF(AK1820="", "", _xlfn.XLOOKUP(AK1820, CODES!A:A,CODES!I:I)), "")</f>
        <v>LNER</v>
      </c>
      <c r="AO1820" s="6" t="s">
        <v>11761</v>
      </c>
      <c r="AP1820" s="6"/>
      <c r="AQ1820" s="6"/>
      <c r="AR1820" s="6"/>
      <c r="AS1820" s="15"/>
    </row>
    <row r="1821" spans="1:45" ht="409.5" hidden="1" x14ac:dyDescent="0.25">
      <c r="A1821" s="13" t="s">
        <v>25</v>
      </c>
      <c r="B1821" s="4" t="s">
        <v>10886</v>
      </c>
      <c r="C1821" s="4" t="s">
        <v>11762</v>
      </c>
      <c r="D1821" s="5">
        <v>45719</v>
      </c>
      <c r="E1821" s="4" t="s">
        <v>1662</v>
      </c>
      <c r="F1821" s="6" t="s">
        <v>5808</v>
      </c>
      <c r="G1821" s="4" t="s">
        <v>2844</v>
      </c>
      <c r="H1821" s="6" t="s">
        <v>89</v>
      </c>
      <c r="I1821" s="6" t="s">
        <v>449</v>
      </c>
      <c r="J1821" s="4">
        <v>0</v>
      </c>
      <c r="K1821" s="4">
        <v>0</v>
      </c>
      <c r="L1821" s="4">
        <v>0.5</v>
      </c>
      <c r="M1821" s="4" t="s">
        <v>1014</v>
      </c>
      <c r="N1821" s="6"/>
      <c r="O1821" s="6" t="s">
        <v>1014</v>
      </c>
      <c r="P1821" s="6" t="s">
        <v>1211</v>
      </c>
      <c r="Q1821" s="4" t="s">
        <v>82</v>
      </c>
      <c r="R1821" s="4" t="s">
        <v>52</v>
      </c>
      <c r="S1821" s="5">
        <v>43679</v>
      </c>
      <c r="T1821" s="7" t="s">
        <v>11763</v>
      </c>
      <c r="U1821" s="7" t="s">
        <v>11764</v>
      </c>
      <c r="V1821" s="7" t="s">
        <v>11765</v>
      </c>
      <c r="W1821" s="4" t="s">
        <v>797</v>
      </c>
      <c r="X1821" s="4" t="s">
        <v>797</v>
      </c>
      <c r="Y1821" s="4" t="s">
        <v>148</v>
      </c>
      <c r="Z1821" s="4" t="s">
        <v>148</v>
      </c>
      <c r="AA1821" s="4" t="s">
        <v>66</v>
      </c>
      <c r="AB1821" s="4" t="s">
        <v>97</v>
      </c>
      <c r="AC1821" s="6" t="s">
        <v>97</v>
      </c>
      <c r="AD1821" s="6"/>
      <c r="AE1821" s="4" t="s">
        <v>11766</v>
      </c>
      <c r="AF1821" s="6"/>
      <c r="AG1821" s="6" t="s">
        <v>124</v>
      </c>
      <c r="AH1821" s="6" t="s">
        <v>109</v>
      </c>
      <c r="AI1821" s="4">
        <f t="shared" si="28"/>
        <v>0</v>
      </c>
      <c r="AJ1821" s="4" t="s">
        <v>68</v>
      </c>
      <c r="AK1821" s="6" t="s">
        <v>150</v>
      </c>
      <c r="AL1821" s="4" t="str">
        <f>IFERROR(IF(AK1821="", "", _xlfn.XLOOKUP(AK1821, CODES!A:A,CODES!E:E)), "")</f>
        <v>Operational</v>
      </c>
      <c r="AM1821" s="4" t="str">
        <f>IFERROR(IF(AK1821="", "", _xlfn.XLOOKUP(AK1821, CODES!A:A,CODES!G:G)), "")</f>
        <v>Control</v>
      </c>
      <c r="AN1821" s="4" t="str">
        <f>IFERROR(IF(AK1821="", "", _xlfn.XLOOKUP(AK1821, CODES!A:A,CODES!I:I)), "")</f>
        <v>HRL CPC</v>
      </c>
      <c r="AO1821" s="6" t="s">
        <v>11767</v>
      </c>
      <c r="AP1821" s="6"/>
      <c r="AQ1821" s="6"/>
      <c r="AR1821" s="6"/>
      <c r="AS1821" s="15"/>
    </row>
    <row r="1822" spans="1:45" ht="210" hidden="1" x14ac:dyDescent="0.25">
      <c r="A1822" s="13" t="s">
        <v>25</v>
      </c>
      <c r="B1822" s="4" t="s">
        <v>10886</v>
      </c>
      <c r="C1822" s="4" t="s">
        <v>11768</v>
      </c>
      <c r="D1822" s="5">
        <v>45718</v>
      </c>
      <c r="E1822" s="4" t="s">
        <v>1073</v>
      </c>
      <c r="F1822" s="6" t="s">
        <v>11769</v>
      </c>
      <c r="G1822" s="4" t="s">
        <v>181</v>
      </c>
      <c r="H1822" s="6" t="s">
        <v>413</v>
      </c>
      <c r="I1822" s="6" t="s">
        <v>89</v>
      </c>
      <c r="J1822" s="4">
        <v>6</v>
      </c>
      <c r="K1822" s="4">
        <v>6</v>
      </c>
      <c r="L1822" s="4">
        <v>0</v>
      </c>
      <c r="M1822" s="4" t="s">
        <v>393</v>
      </c>
      <c r="N1822" s="6" t="s">
        <v>7695</v>
      </c>
      <c r="O1822" s="6" t="s">
        <v>393</v>
      </c>
      <c r="P1822" s="6"/>
      <c r="Q1822" s="4" t="s">
        <v>51</v>
      </c>
      <c r="R1822" s="4" t="s">
        <v>52</v>
      </c>
      <c r="S1822" s="5">
        <v>43791</v>
      </c>
      <c r="T1822" s="7" t="s">
        <v>11770</v>
      </c>
      <c r="U1822" s="7" t="s">
        <v>11771</v>
      </c>
      <c r="V1822" s="7" t="s">
        <v>11772</v>
      </c>
      <c r="W1822" s="4" t="s">
        <v>95</v>
      </c>
      <c r="X1822" s="4" t="s">
        <v>95</v>
      </c>
      <c r="Y1822" s="4" t="s">
        <v>574</v>
      </c>
      <c r="Z1822" s="4" t="s">
        <v>574</v>
      </c>
      <c r="AA1822" s="4" t="s">
        <v>66</v>
      </c>
      <c r="AB1822" s="4" t="s">
        <v>97</v>
      </c>
      <c r="AC1822" s="6" t="s">
        <v>97</v>
      </c>
      <c r="AD1822" s="6"/>
      <c r="AE1822" s="4" t="s">
        <v>11773</v>
      </c>
      <c r="AF1822" s="6"/>
      <c r="AG1822" s="6" t="s">
        <v>97</v>
      </c>
      <c r="AH1822" s="6" t="s">
        <v>137</v>
      </c>
      <c r="AI1822" s="4">
        <f t="shared" si="28"/>
        <v>0</v>
      </c>
      <c r="AJ1822" s="4" t="s">
        <v>58</v>
      </c>
      <c r="AK1822" s="6" t="s">
        <v>586</v>
      </c>
      <c r="AL1822" s="4" t="str">
        <f>IFERROR(IF(AK1822="", "", _xlfn.XLOOKUP(AK1822, CODES!A:A,CODES!E:E)), "")</f>
        <v>Monitoring System</v>
      </c>
      <c r="AM1822" s="4" t="str">
        <f>IFERROR(IF(AK1822="", "", _xlfn.XLOOKUP(AK1822, CODES!A:A,CODES!G:G)), "")</f>
        <v>TMS</v>
      </c>
      <c r="AN1822" s="4" t="str">
        <f>IFERROR(IF(AK1822="", "", _xlfn.XLOOKUP(AK1822, CODES!A:A,CODES!I:I)), "")</f>
        <v>Software</v>
      </c>
      <c r="AO1822" s="6" t="s">
        <v>11774</v>
      </c>
      <c r="AP1822" s="6"/>
      <c r="AQ1822" s="6"/>
      <c r="AR1822" s="6"/>
      <c r="AS1822" s="15"/>
    </row>
    <row r="1823" spans="1:45" ht="75" hidden="1" x14ac:dyDescent="0.25">
      <c r="A1823" s="13" t="s">
        <v>565</v>
      </c>
      <c r="B1823" s="4" t="s">
        <v>10886</v>
      </c>
      <c r="C1823" s="4" t="s">
        <v>11775</v>
      </c>
      <c r="D1823" s="5">
        <v>45718</v>
      </c>
      <c r="E1823" s="4"/>
      <c r="F1823" s="6" t="s">
        <v>11776</v>
      </c>
      <c r="G1823" s="4" t="s">
        <v>80</v>
      </c>
      <c r="H1823" s="6" t="s">
        <v>392</v>
      </c>
      <c r="I1823" s="6" t="s">
        <v>89</v>
      </c>
      <c r="J1823" s="4">
        <v>3</v>
      </c>
      <c r="K1823" s="4">
        <v>3</v>
      </c>
      <c r="L1823" s="4">
        <v>0</v>
      </c>
      <c r="M1823" s="4" t="s">
        <v>232</v>
      </c>
      <c r="N1823" s="6" t="s">
        <v>11777</v>
      </c>
      <c r="O1823" s="6" t="s">
        <v>232</v>
      </c>
      <c r="P1823" s="6"/>
      <c r="Q1823" s="4" t="s">
        <v>51</v>
      </c>
      <c r="R1823" s="4" t="s">
        <v>52</v>
      </c>
      <c r="S1823" s="5">
        <v>43943</v>
      </c>
      <c r="T1823" s="7" t="s">
        <v>11778</v>
      </c>
      <c r="U1823" s="7" t="s">
        <v>11779</v>
      </c>
      <c r="V1823" s="7" t="s">
        <v>11780</v>
      </c>
      <c r="W1823" s="4"/>
      <c r="X1823" s="4" t="s">
        <v>95</v>
      </c>
      <c r="Y1823" s="4" t="s">
        <v>418</v>
      </c>
      <c r="Z1823" s="4"/>
      <c r="AA1823" s="4" t="s">
        <v>55</v>
      </c>
      <c r="AB1823" s="4" t="s">
        <v>45</v>
      </c>
      <c r="AC1823" s="6" t="s">
        <v>575</v>
      </c>
      <c r="AD1823" s="6"/>
      <c r="AE1823" s="4" t="s">
        <v>11781</v>
      </c>
      <c r="AF1823" s="6" t="s">
        <v>11782</v>
      </c>
      <c r="AG1823" s="6" t="s">
        <v>565</v>
      </c>
      <c r="AH1823" s="6" t="s">
        <v>109</v>
      </c>
      <c r="AI1823" s="4">
        <f t="shared" si="28"/>
        <v>0</v>
      </c>
      <c r="AJ1823" s="4" t="s">
        <v>58</v>
      </c>
      <c r="AK1823" s="6" t="s">
        <v>577</v>
      </c>
      <c r="AL1823" s="4" t="str">
        <f>IFERROR(IF(AK1823="", "", _xlfn.XLOOKUP(AK1823, CODES!A:A,CODES!E:E)), "")</f>
        <v>LNER</v>
      </c>
      <c r="AM1823" s="4" t="str">
        <f>IFERROR(IF(AK1823="", "", _xlfn.XLOOKUP(AK1823, CODES!A:A,CODES!G:G)), "")</f>
        <v>Other</v>
      </c>
      <c r="AN1823" s="4" t="str">
        <f>IFERROR(IF(AK1823="", "", _xlfn.XLOOKUP(AK1823, CODES!A:A,CODES!I:I)), "")</f>
        <v>Merged - see Master</v>
      </c>
      <c r="AO1823" s="6" t="s">
        <v>11783</v>
      </c>
      <c r="AP1823" s="6"/>
      <c r="AQ1823" s="6"/>
      <c r="AR1823" s="6"/>
      <c r="AS1823" s="15"/>
    </row>
    <row r="1824" spans="1:45" ht="105" hidden="1" x14ac:dyDescent="0.25">
      <c r="A1824" s="13" t="s">
        <v>258</v>
      </c>
      <c r="B1824" s="4" t="s">
        <v>10886</v>
      </c>
      <c r="C1824" s="4" t="s">
        <v>11784</v>
      </c>
      <c r="D1824" s="5">
        <v>45718</v>
      </c>
      <c r="E1824" s="4" t="s">
        <v>11785</v>
      </c>
      <c r="F1824" s="6" t="s">
        <v>11776</v>
      </c>
      <c r="G1824" s="4" t="s">
        <v>316</v>
      </c>
      <c r="H1824" s="6" t="s">
        <v>581</v>
      </c>
      <c r="I1824" s="6" t="s">
        <v>89</v>
      </c>
      <c r="J1824" s="4">
        <v>13</v>
      </c>
      <c r="K1824" s="4">
        <v>16</v>
      </c>
      <c r="L1824" s="4">
        <v>0</v>
      </c>
      <c r="M1824" s="4" t="s">
        <v>232</v>
      </c>
      <c r="N1824" s="6" t="s">
        <v>11777</v>
      </c>
      <c r="O1824" s="6" t="s">
        <v>232</v>
      </c>
      <c r="P1824" s="6"/>
      <c r="Q1824" s="4" t="s">
        <v>51</v>
      </c>
      <c r="R1824" s="4" t="s">
        <v>52</v>
      </c>
      <c r="S1824" s="5">
        <v>43943</v>
      </c>
      <c r="T1824" s="7" t="s">
        <v>11786</v>
      </c>
      <c r="U1824" s="7" t="s">
        <v>11787</v>
      </c>
      <c r="V1824" s="7" t="s">
        <v>11788</v>
      </c>
      <c r="W1824" s="4" t="s">
        <v>397</v>
      </c>
      <c r="X1824" s="4" t="s">
        <v>397</v>
      </c>
      <c r="Y1824" s="4" t="s">
        <v>11789</v>
      </c>
      <c r="Z1824" s="4" t="s">
        <v>11789</v>
      </c>
      <c r="AA1824" s="4" t="s">
        <v>66</v>
      </c>
      <c r="AB1824" s="4" t="s">
        <v>97</v>
      </c>
      <c r="AC1824" s="6" t="s">
        <v>281</v>
      </c>
      <c r="AD1824" s="6" t="s">
        <v>4566</v>
      </c>
      <c r="AE1824" s="4" t="s">
        <v>11790</v>
      </c>
      <c r="AF1824" s="6" t="s">
        <v>11782</v>
      </c>
      <c r="AG1824" s="6" t="s">
        <v>124</v>
      </c>
      <c r="AH1824" s="6" t="s">
        <v>109</v>
      </c>
      <c r="AI1824" s="4">
        <f t="shared" si="28"/>
        <v>0</v>
      </c>
      <c r="AJ1824" s="4" t="s">
        <v>400</v>
      </c>
      <c r="AK1824" s="6" t="s">
        <v>2766</v>
      </c>
      <c r="AL1824" s="4" t="str">
        <f>IFERROR(IF(AK1824="", "", _xlfn.XLOOKUP(AK1824, CODES!A:A,CODES!E:E)), "")</f>
        <v>Operational</v>
      </c>
      <c r="AM1824" s="4" t="str">
        <f>IFERROR(IF(AK1824="", "", _xlfn.XLOOKUP(AK1824, CODES!A:A,CODES!G:G)), "")</f>
        <v>Staff</v>
      </c>
      <c r="AN1824" s="4" t="str">
        <f>IFERROR(IF(AK1824="", "", _xlfn.XLOOKUP(AK1824, CODES!A:A,CODES!I:I)), "")</f>
        <v>Platform</v>
      </c>
      <c r="AO1824" s="6" t="s">
        <v>2767</v>
      </c>
      <c r="AP1824" s="6"/>
      <c r="AQ1824" s="6"/>
      <c r="AR1824" s="6"/>
      <c r="AS1824" s="15"/>
    </row>
    <row r="1825" spans="1:45" ht="120" hidden="1" x14ac:dyDescent="0.25">
      <c r="A1825" s="13" t="s">
        <v>258</v>
      </c>
      <c r="B1825" s="4" t="s">
        <v>10886</v>
      </c>
      <c r="C1825" s="4" t="s">
        <v>11791</v>
      </c>
      <c r="D1825" s="5">
        <v>45718</v>
      </c>
      <c r="E1825" s="4" t="s">
        <v>2749</v>
      </c>
      <c r="F1825" s="6" t="s">
        <v>11792</v>
      </c>
      <c r="G1825" s="4" t="s">
        <v>192</v>
      </c>
      <c r="H1825" s="6" t="s">
        <v>688</v>
      </c>
      <c r="I1825" s="6" t="s">
        <v>89</v>
      </c>
      <c r="J1825" s="4">
        <v>13</v>
      </c>
      <c r="K1825" s="4">
        <v>19</v>
      </c>
      <c r="L1825" s="4">
        <v>0</v>
      </c>
      <c r="M1825" s="4" t="s">
        <v>104</v>
      </c>
      <c r="N1825" s="6" t="s">
        <v>2131</v>
      </c>
      <c r="O1825" s="6" t="s">
        <v>104</v>
      </c>
      <c r="P1825" s="6"/>
      <c r="Q1825" s="4" t="s">
        <v>51</v>
      </c>
      <c r="R1825" s="4" t="s">
        <v>52</v>
      </c>
      <c r="S1825" s="5">
        <v>43868</v>
      </c>
      <c r="T1825" s="7" t="s">
        <v>11793</v>
      </c>
      <c r="U1825" s="7" t="s">
        <v>11794</v>
      </c>
      <c r="V1825" s="7" t="s">
        <v>11795</v>
      </c>
      <c r="W1825" s="4" t="s">
        <v>279</v>
      </c>
      <c r="X1825" s="4" t="s">
        <v>279</v>
      </c>
      <c r="Y1825" s="4" t="s">
        <v>280</v>
      </c>
      <c r="Z1825" s="4" t="s">
        <v>280</v>
      </c>
      <c r="AA1825" s="4" t="s">
        <v>66</v>
      </c>
      <c r="AB1825" s="4" t="s">
        <v>97</v>
      </c>
      <c r="AC1825" s="6" t="s">
        <v>281</v>
      </c>
      <c r="AD1825" s="6" t="s">
        <v>4566</v>
      </c>
      <c r="AE1825" s="4" t="s">
        <v>11796</v>
      </c>
      <c r="AF1825" s="6" t="s">
        <v>10899</v>
      </c>
      <c r="AG1825" s="6" t="s">
        <v>124</v>
      </c>
      <c r="AH1825" s="6" t="s">
        <v>109</v>
      </c>
      <c r="AI1825" s="4">
        <f t="shared" si="28"/>
        <v>0</v>
      </c>
      <c r="AJ1825" s="4" t="s">
        <v>271</v>
      </c>
      <c r="AK1825" s="6" t="s">
        <v>512</v>
      </c>
      <c r="AL1825" s="4" t="str">
        <f>IFERROR(IF(AK1825="", "", _xlfn.XLOOKUP(AK1825, CODES!A:A,CODES!E:E)), "")</f>
        <v>LNER</v>
      </c>
      <c r="AM1825" s="4" t="str">
        <f>IFERROR(IF(AK1825="", "", _xlfn.XLOOKUP(AK1825, CODES!A:A,CODES!G:G)), "")</f>
        <v>Other</v>
      </c>
      <c r="AN1825" s="4" t="str">
        <f>IFERROR(IF(AK1825="", "", _xlfn.XLOOKUP(AK1825, CODES!A:A,CODES!I:I)), "")</f>
        <v>Cleaning</v>
      </c>
      <c r="AO1825" s="6" t="s">
        <v>11797</v>
      </c>
      <c r="AP1825" s="6"/>
      <c r="AQ1825" s="6"/>
      <c r="AR1825" s="6"/>
      <c r="AS1825" s="15"/>
    </row>
    <row r="1826" spans="1:45" ht="150" hidden="1" x14ac:dyDescent="0.25">
      <c r="A1826" s="13" t="s">
        <v>258</v>
      </c>
      <c r="B1826" s="4" t="s">
        <v>10886</v>
      </c>
      <c r="C1826" s="4" t="s">
        <v>11798</v>
      </c>
      <c r="D1826" s="5">
        <v>45718</v>
      </c>
      <c r="E1826" s="4" t="s">
        <v>1298</v>
      </c>
      <c r="F1826" s="6" t="s">
        <v>1299</v>
      </c>
      <c r="G1826" s="4" t="s">
        <v>3791</v>
      </c>
      <c r="H1826" s="6" t="s">
        <v>116</v>
      </c>
      <c r="I1826" s="6" t="s">
        <v>89</v>
      </c>
      <c r="J1826" s="4">
        <v>7</v>
      </c>
      <c r="K1826" s="4">
        <v>7</v>
      </c>
      <c r="L1826" s="4">
        <v>0</v>
      </c>
      <c r="M1826" s="4" t="s">
        <v>90</v>
      </c>
      <c r="N1826" s="6" t="s">
        <v>7355</v>
      </c>
      <c r="O1826" s="6" t="s">
        <v>194</v>
      </c>
      <c r="P1826" s="6" t="s">
        <v>375</v>
      </c>
      <c r="Q1826" s="4" t="s">
        <v>82</v>
      </c>
      <c r="R1826" s="4" t="s">
        <v>52</v>
      </c>
      <c r="S1826" s="5">
        <v>43721</v>
      </c>
      <c r="T1826" s="7" t="s">
        <v>11799</v>
      </c>
      <c r="U1826" s="7" t="s">
        <v>11800</v>
      </c>
      <c r="V1826" s="7" t="s">
        <v>11801</v>
      </c>
      <c r="W1826" s="4" t="s">
        <v>677</v>
      </c>
      <c r="X1826" s="4" t="s">
        <v>6187</v>
      </c>
      <c r="Y1826" s="4" t="s">
        <v>2618</v>
      </c>
      <c r="Z1826" s="4"/>
      <c r="AA1826" s="4" t="s">
        <v>55</v>
      </c>
      <c r="AB1826" s="4" t="s">
        <v>281</v>
      </c>
      <c r="AC1826" s="6" t="s">
        <v>281</v>
      </c>
      <c r="AD1826" s="6" t="s">
        <v>2571</v>
      </c>
      <c r="AE1826" s="4" t="s">
        <v>11802</v>
      </c>
      <c r="AF1826" s="6" t="s">
        <v>11489</v>
      </c>
      <c r="AG1826" s="6" t="s">
        <v>124</v>
      </c>
      <c r="AH1826" s="6" t="s">
        <v>109</v>
      </c>
      <c r="AI1826" s="4">
        <f t="shared" si="28"/>
        <v>0</v>
      </c>
      <c r="AJ1826" s="4" t="s">
        <v>2620</v>
      </c>
      <c r="AK1826" s="6" t="s">
        <v>472</v>
      </c>
      <c r="AL1826" s="4" t="str">
        <f>IFERROR(IF(AK1826="", "", _xlfn.XLOOKUP(AK1826, CODES!A:A,CODES!E:E)), "")</f>
        <v>Operational</v>
      </c>
      <c r="AM1826" s="4" t="str">
        <f>IFERROR(IF(AK1826="", "", _xlfn.XLOOKUP(AK1826, CODES!A:A,CODES!G:G)), "")</f>
        <v>NR</v>
      </c>
      <c r="AN1826" s="4" t="str">
        <f>IFERROR(IF(AK1826="", "", _xlfn.XLOOKUP(AK1826, CODES!A:A,CODES!I:I)), "")</f>
        <v>OHL</v>
      </c>
      <c r="AO1826" s="6" t="s">
        <v>11803</v>
      </c>
      <c r="AP1826" s="6"/>
      <c r="AQ1826" s="6"/>
      <c r="AR1826" s="6"/>
      <c r="AS1826" s="15"/>
    </row>
    <row r="1827" spans="1:45" ht="225" hidden="1" x14ac:dyDescent="0.25">
      <c r="A1827" s="13" t="s">
        <v>258</v>
      </c>
      <c r="B1827" s="4" t="s">
        <v>11804</v>
      </c>
      <c r="C1827" s="4" t="s">
        <v>11805</v>
      </c>
      <c r="D1827" s="5">
        <v>45717</v>
      </c>
      <c r="E1827" s="4" t="s">
        <v>11806</v>
      </c>
      <c r="F1827" s="6" t="s">
        <v>11807</v>
      </c>
      <c r="G1827" s="4" t="s">
        <v>155</v>
      </c>
      <c r="H1827" s="6" t="s">
        <v>3966</v>
      </c>
      <c r="I1827" s="6" t="s">
        <v>89</v>
      </c>
      <c r="J1827" s="4">
        <v>63</v>
      </c>
      <c r="K1827" s="4">
        <v>67</v>
      </c>
      <c r="L1827" s="4">
        <v>0</v>
      </c>
      <c r="M1827" s="4" t="s">
        <v>1006</v>
      </c>
      <c r="N1827" s="6" t="s">
        <v>3851</v>
      </c>
      <c r="O1827" s="6" t="s">
        <v>1006</v>
      </c>
      <c r="P1827" s="6"/>
      <c r="Q1827" s="4" t="s">
        <v>51</v>
      </c>
      <c r="R1827" s="4" t="s">
        <v>52</v>
      </c>
      <c r="S1827" s="5">
        <v>43902</v>
      </c>
      <c r="T1827" s="7" t="s">
        <v>11808</v>
      </c>
      <c r="U1827" s="7" t="s">
        <v>11809</v>
      </c>
      <c r="V1827" s="7" t="s">
        <v>11810</v>
      </c>
      <c r="W1827" s="4" t="s">
        <v>11811</v>
      </c>
      <c r="X1827" s="4" t="s">
        <v>11811</v>
      </c>
      <c r="Y1827" s="4" t="s">
        <v>5168</v>
      </c>
      <c r="Z1827" s="4" t="s">
        <v>5168</v>
      </c>
      <c r="AA1827" s="4" t="s">
        <v>66</v>
      </c>
      <c r="AB1827" s="4" t="s">
        <v>97</v>
      </c>
      <c r="AC1827" s="6" t="s">
        <v>281</v>
      </c>
      <c r="AD1827" s="6" t="s">
        <v>4566</v>
      </c>
      <c r="AE1827" s="4" t="s">
        <v>11812</v>
      </c>
      <c r="AF1827" s="6" t="s">
        <v>11813</v>
      </c>
      <c r="AG1827" s="6" t="s">
        <v>124</v>
      </c>
      <c r="AH1827" s="6" t="s">
        <v>109</v>
      </c>
      <c r="AI1827" s="4">
        <f t="shared" si="28"/>
        <v>0</v>
      </c>
      <c r="AJ1827" s="4" t="s">
        <v>1707</v>
      </c>
      <c r="AK1827" s="6" t="s">
        <v>10185</v>
      </c>
      <c r="AL1827" s="4" t="str">
        <f>IFERROR(IF(AK1827="", "", _xlfn.XLOOKUP(AK1827, CODES!A:A,CODES!E:E)), "")</f>
        <v>Communication Systems</v>
      </c>
      <c r="AM1827" s="4" t="str">
        <f>IFERROR(IF(AK1827="", "", _xlfn.XLOOKUP(AK1827, CODES!A:A,CODES!G:G)), "")</f>
        <v>PA &amp; Call For Aid</v>
      </c>
      <c r="AN1827" s="4" t="str">
        <f>IFERROR(IF(AK1827="", "", _xlfn.XLOOKUP(AK1827, CODES!A:A,CODES!I:I)), "")</f>
        <v>No Fault Identified</v>
      </c>
      <c r="AO1827" s="6" t="s">
        <v>11814</v>
      </c>
      <c r="AP1827" s="6"/>
      <c r="AQ1827" s="6"/>
      <c r="AR1827" s="6"/>
      <c r="AS1827" s="15"/>
    </row>
    <row r="1828" spans="1:45" ht="195" hidden="1" x14ac:dyDescent="0.25">
      <c r="A1828" s="13" t="s">
        <v>25</v>
      </c>
      <c r="B1828" s="4" t="s">
        <v>11804</v>
      </c>
      <c r="C1828" s="4" t="s">
        <v>11815</v>
      </c>
      <c r="D1828" s="5">
        <v>45717</v>
      </c>
      <c r="E1828" s="4" t="s">
        <v>5887</v>
      </c>
      <c r="F1828" s="6" t="s">
        <v>11816</v>
      </c>
      <c r="G1828" s="4" t="s">
        <v>3310</v>
      </c>
      <c r="H1828" s="6" t="s">
        <v>413</v>
      </c>
      <c r="I1828" s="6" t="s">
        <v>89</v>
      </c>
      <c r="J1828" s="4">
        <v>6</v>
      </c>
      <c r="K1828" s="4">
        <v>6</v>
      </c>
      <c r="L1828" s="4">
        <v>0</v>
      </c>
      <c r="M1828" s="4" t="s">
        <v>90</v>
      </c>
      <c r="N1828" s="6" t="s">
        <v>11817</v>
      </c>
      <c r="O1828" s="6" t="s">
        <v>450</v>
      </c>
      <c r="P1828" s="6" t="s">
        <v>1187</v>
      </c>
      <c r="Q1828" s="4" t="s">
        <v>82</v>
      </c>
      <c r="R1828" s="4" t="s">
        <v>52</v>
      </c>
      <c r="S1828" s="5">
        <v>43805</v>
      </c>
      <c r="T1828" s="7" t="s">
        <v>11818</v>
      </c>
      <c r="U1828" s="7" t="s">
        <v>11819</v>
      </c>
      <c r="V1828" s="7" t="s">
        <v>11820</v>
      </c>
      <c r="W1828" s="4" t="s">
        <v>53</v>
      </c>
      <c r="X1828" s="4" t="s">
        <v>53</v>
      </c>
      <c r="Y1828" s="4" t="s">
        <v>173</v>
      </c>
      <c r="Z1828" s="4" t="s">
        <v>173</v>
      </c>
      <c r="AA1828" s="4" t="s">
        <v>66</v>
      </c>
      <c r="AB1828" s="4" t="s">
        <v>97</v>
      </c>
      <c r="AC1828" s="6" t="s">
        <v>97</v>
      </c>
      <c r="AD1828" s="6" t="s">
        <v>4374</v>
      </c>
      <c r="AE1828" s="4" t="s">
        <v>11821</v>
      </c>
      <c r="AF1828" s="6" t="s">
        <v>11463</v>
      </c>
      <c r="AG1828" s="6" t="s">
        <v>97</v>
      </c>
      <c r="AH1828" s="6" t="s">
        <v>137</v>
      </c>
      <c r="AI1828" s="4">
        <f t="shared" si="28"/>
        <v>0</v>
      </c>
      <c r="AJ1828" s="4" t="s">
        <v>58</v>
      </c>
      <c r="AK1828" s="6" t="s">
        <v>667</v>
      </c>
      <c r="AL1828" s="4" t="str">
        <f>IFERROR(IF(AK1828="", "", _xlfn.XLOOKUP(AK1828, CODES!A:A,CODES!E:E)), "")</f>
        <v>Traction and Power Equipment</v>
      </c>
      <c r="AM1828" s="4" t="str">
        <f>IFERROR(IF(AK1828="", "", _xlfn.XLOOKUP(AK1828, CODES!A:A,CODES!G:G)), "")</f>
        <v>Traction Converter</v>
      </c>
      <c r="AN1828" s="4" t="str">
        <f>IFERROR(IF(AK1828="", "", _xlfn.XLOOKUP(AK1828, CODES!A:A,CODES!I:I)), "")</f>
        <v>Software</v>
      </c>
      <c r="AO1828" s="6" t="s">
        <v>11822</v>
      </c>
      <c r="AP1828" s="6"/>
      <c r="AQ1828" s="6"/>
      <c r="AR1828" s="6"/>
      <c r="AS1828" s="15"/>
    </row>
    <row r="1829" spans="1:45" ht="165" hidden="1" x14ac:dyDescent="0.25">
      <c r="A1829" s="13" t="s">
        <v>338</v>
      </c>
      <c r="B1829" s="4" t="s">
        <v>11804</v>
      </c>
      <c r="C1829" s="4" t="s">
        <v>11823</v>
      </c>
      <c r="D1829" s="5">
        <v>45717</v>
      </c>
      <c r="E1829" s="4"/>
      <c r="F1829" s="6" t="s">
        <v>11824</v>
      </c>
      <c r="G1829" s="4" t="s">
        <v>192</v>
      </c>
      <c r="H1829" s="6" t="s">
        <v>73</v>
      </c>
      <c r="I1829" s="6" t="s">
        <v>89</v>
      </c>
      <c r="J1829" s="4">
        <v>11</v>
      </c>
      <c r="K1829" s="4">
        <v>11</v>
      </c>
      <c r="L1829" s="4">
        <v>0</v>
      </c>
      <c r="M1829" s="4" t="s">
        <v>232</v>
      </c>
      <c r="N1829" s="6"/>
      <c r="O1829" s="6" t="s">
        <v>232</v>
      </c>
      <c r="P1829" s="6"/>
      <c r="Q1829" s="4" t="s">
        <v>51</v>
      </c>
      <c r="R1829" s="4" t="s">
        <v>52</v>
      </c>
      <c r="S1829" s="5">
        <v>43943</v>
      </c>
      <c r="T1829" s="7" t="s">
        <v>11825</v>
      </c>
      <c r="U1829" s="7" t="s">
        <v>11826</v>
      </c>
      <c r="V1829" s="7" t="s">
        <v>11827</v>
      </c>
      <c r="W1829" s="4"/>
      <c r="X1829" s="4" t="s">
        <v>64</v>
      </c>
      <c r="Y1829" s="4" t="s">
        <v>65</v>
      </c>
      <c r="Z1829" s="4"/>
      <c r="AA1829" s="4" t="s">
        <v>66</v>
      </c>
      <c r="AB1829" s="4" t="s">
        <v>45</v>
      </c>
      <c r="AC1829" s="6" t="s">
        <v>281</v>
      </c>
      <c r="AD1829" s="6" t="s">
        <v>2571</v>
      </c>
      <c r="AE1829" s="4" t="s">
        <v>11828</v>
      </c>
      <c r="AF1829" s="6"/>
      <c r="AG1829" s="6" t="s">
        <v>124</v>
      </c>
      <c r="AH1829" s="6" t="s">
        <v>109</v>
      </c>
      <c r="AI1829" s="4">
        <f t="shared" si="28"/>
        <v>0</v>
      </c>
      <c r="AJ1829" s="4" t="s">
        <v>68</v>
      </c>
      <c r="AK1829" s="6" t="s">
        <v>347</v>
      </c>
      <c r="AL1829" s="4" t="str">
        <f>IFERROR(IF(AK1829="", "", _xlfn.XLOOKUP(AK1829, CODES!A:A,CODES!E:E)), "")</f>
        <v>Operational</v>
      </c>
      <c r="AM1829" s="4" t="str">
        <f>IFERROR(IF(AK1829="", "", _xlfn.XLOOKUP(AK1829, CODES!A:A,CODES!G:G)), "")</f>
        <v>NR</v>
      </c>
      <c r="AN1829" s="4" t="str">
        <f>IFERROR(IF(AK1829="", "", _xlfn.XLOOKUP(AK1829, CODES!A:A,CODES!I:I)), "")</f>
        <v>Regulation</v>
      </c>
      <c r="AO1829" s="6" t="s">
        <v>11829</v>
      </c>
      <c r="AP1829" s="6"/>
      <c r="AQ1829" s="6"/>
      <c r="AR1829" s="6"/>
      <c r="AS1829" s="15"/>
    </row>
    <row r="1830" spans="1:45" ht="120" hidden="1" x14ac:dyDescent="0.25">
      <c r="A1830" s="13" t="s">
        <v>338</v>
      </c>
      <c r="B1830" s="4" t="s">
        <v>11804</v>
      </c>
      <c r="C1830" s="4" t="s">
        <v>11830</v>
      </c>
      <c r="D1830" s="5">
        <v>45717</v>
      </c>
      <c r="E1830" s="4"/>
      <c r="F1830" s="6" t="s">
        <v>203</v>
      </c>
      <c r="G1830" s="4" t="s">
        <v>142</v>
      </c>
      <c r="H1830" s="6" t="s">
        <v>51</v>
      </c>
      <c r="I1830" s="6" t="s">
        <v>89</v>
      </c>
      <c r="J1830" s="4">
        <v>9</v>
      </c>
      <c r="K1830" s="4">
        <v>13</v>
      </c>
      <c r="L1830" s="4">
        <v>0</v>
      </c>
      <c r="M1830" s="4" t="s">
        <v>264</v>
      </c>
      <c r="N1830" s="6" t="s">
        <v>11727</v>
      </c>
      <c r="O1830" s="6" t="s">
        <v>264</v>
      </c>
      <c r="P1830" s="6"/>
      <c r="Q1830" s="4" t="s">
        <v>51</v>
      </c>
      <c r="R1830" s="4" t="s">
        <v>52</v>
      </c>
      <c r="S1830" s="5">
        <v>43908</v>
      </c>
      <c r="T1830" s="7" t="s">
        <v>11831</v>
      </c>
      <c r="U1830" s="7" t="s">
        <v>11832</v>
      </c>
      <c r="V1830" s="7" t="s">
        <v>11833</v>
      </c>
      <c r="W1830" s="4"/>
      <c r="X1830" s="4" t="s">
        <v>95</v>
      </c>
      <c r="Y1830" s="4" t="s">
        <v>418</v>
      </c>
      <c r="Z1830" s="4"/>
      <c r="AA1830" s="4" t="s">
        <v>55</v>
      </c>
      <c r="AB1830" s="4" t="s">
        <v>45</v>
      </c>
      <c r="AC1830" s="6" t="s">
        <v>281</v>
      </c>
      <c r="AD1830" s="6" t="s">
        <v>2571</v>
      </c>
      <c r="AE1830" s="4" t="s">
        <v>11834</v>
      </c>
      <c r="AF1830" s="6" t="s">
        <v>11835</v>
      </c>
      <c r="AG1830" s="6" t="s">
        <v>108</v>
      </c>
      <c r="AH1830" s="6" t="s">
        <v>109</v>
      </c>
      <c r="AI1830" s="4">
        <f t="shared" si="28"/>
        <v>0</v>
      </c>
      <c r="AJ1830" s="4" t="s">
        <v>58</v>
      </c>
      <c r="AK1830" s="6" t="s">
        <v>125</v>
      </c>
      <c r="AL1830" s="4" t="str">
        <f>IFERROR(IF(AK1830="", "", _xlfn.XLOOKUP(AK1830, CODES!A:A,CODES!E:E)), "")</f>
        <v>Operational</v>
      </c>
      <c r="AM1830" s="4" t="str">
        <f>IFERROR(IF(AK1830="", "", _xlfn.XLOOKUP(AK1830, CODES!A:A,CODES!G:G)), "")</f>
        <v>NR</v>
      </c>
      <c r="AN1830" s="4" t="str">
        <f>IFERROR(IF(AK1830="", "", _xlfn.XLOOKUP(AK1830, CODES!A:A,CODES!I:I)), "")</f>
        <v>Other</v>
      </c>
      <c r="AO1830" s="6" t="s">
        <v>11836</v>
      </c>
      <c r="AP1830" s="6"/>
      <c r="AQ1830" s="6"/>
      <c r="AR1830" s="6"/>
      <c r="AS1830" s="15"/>
    </row>
    <row r="1831" spans="1:45" ht="30" hidden="1" x14ac:dyDescent="0.25">
      <c r="A1831" s="13" t="s">
        <v>25</v>
      </c>
      <c r="B1831" s="4" t="s">
        <v>11804</v>
      </c>
      <c r="C1831" s="4" t="s">
        <v>11837</v>
      </c>
      <c r="D1831" s="5">
        <v>45717</v>
      </c>
      <c r="E1831" s="4" t="s">
        <v>3522</v>
      </c>
      <c r="F1831" s="6"/>
      <c r="G1831" s="4" t="s">
        <v>4171</v>
      </c>
      <c r="H1831" s="6"/>
      <c r="I1831" s="6"/>
      <c r="J1831" s="4">
        <v>2</v>
      </c>
      <c r="K1831" s="4">
        <v>5</v>
      </c>
      <c r="L1831" s="4">
        <v>0</v>
      </c>
      <c r="M1831" s="4" t="s">
        <v>765</v>
      </c>
      <c r="N1831" s="6"/>
      <c r="O1831" s="6" t="s">
        <v>765</v>
      </c>
      <c r="P1831" s="6"/>
      <c r="Q1831" s="4" t="s">
        <v>73</v>
      </c>
      <c r="R1831" s="4" t="s">
        <v>74</v>
      </c>
      <c r="S1831" s="4"/>
      <c r="T1831" s="7" t="s">
        <v>9130</v>
      </c>
      <c r="U1831" s="7"/>
      <c r="V1831" s="7"/>
      <c r="W1831" s="4" t="s">
        <v>161</v>
      </c>
      <c r="X1831" s="4" t="s">
        <v>161</v>
      </c>
      <c r="Y1831" s="4" t="s">
        <v>255</v>
      </c>
      <c r="Z1831" s="4" t="s">
        <v>255</v>
      </c>
      <c r="AA1831" s="4" t="s">
        <v>66</v>
      </c>
      <c r="AB1831" s="4" t="s">
        <v>97</v>
      </c>
      <c r="AC1831" s="6" t="s">
        <v>56</v>
      </c>
      <c r="AD1831" s="6"/>
      <c r="AE1831" s="4" t="s">
        <v>11838</v>
      </c>
      <c r="AF1831" s="6"/>
      <c r="AG1831" s="6"/>
      <c r="AH1831" s="6"/>
      <c r="AI1831" s="4">
        <f t="shared" si="28"/>
        <v>0</v>
      </c>
      <c r="AJ1831" s="4" t="s">
        <v>257</v>
      </c>
      <c r="AK1831" s="6"/>
      <c r="AL1831" s="4" t="str">
        <f>IFERROR(IF(AK1831="", "", _xlfn.XLOOKUP(AK1831, CODES!A:A,CODES!E:E)), "")</f>
        <v/>
      </c>
      <c r="AM1831" s="4" t="str">
        <f>IFERROR(IF(AK1831="", "", _xlfn.XLOOKUP(AK1831, CODES!A:A,CODES!G:G)), "")</f>
        <v/>
      </c>
      <c r="AN1831" s="4" t="str">
        <f>IFERROR(IF(AK1831="", "", _xlfn.XLOOKUP(AK1831, CODES!A:A,CODES!I:I)), "")</f>
        <v/>
      </c>
      <c r="AO1831" s="6"/>
      <c r="AP1831" s="6"/>
      <c r="AQ1831" s="6"/>
      <c r="AR1831" s="6"/>
      <c r="AS1831" s="15"/>
    </row>
    <row r="1832" spans="1:45" ht="75" hidden="1" x14ac:dyDescent="0.25">
      <c r="A1832" s="13" t="s">
        <v>25</v>
      </c>
      <c r="B1832" s="4" t="s">
        <v>11804</v>
      </c>
      <c r="C1832" s="4" t="s">
        <v>11839</v>
      </c>
      <c r="D1832" s="5">
        <v>45717</v>
      </c>
      <c r="E1832" s="4" t="s">
        <v>957</v>
      </c>
      <c r="F1832" s="6" t="s">
        <v>5605</v>
      </c>
      <c r="G1832" s="4" t="s">
        <v>71</v>
      </c>
      <c r="H1832" s="6" t="s">
        <v>73</v>
      </c>
      <c r="I1832" s="6" t="s">
        <v>89</v>
      </c>
      <c r="J1832" s="4">
        <v>11</v>
      </c>
      <c r="K1832" s="4">
        <v>11</v>
      </c>
      <c r="L1832" s="4">
        <v>0</v>
      </c>
      <c r="M1832" s="4" t="s">
        <v>90</v>
      </c>
      <c r="N1832" s="6"/>
      <c r="O1832" s="6" t="s">
        <v>1014</v>
      </c>
      <c r="P1832" s="6" t="s">
        <v>1211</v>
      </c>
      <c r="Q1832" s="4" t="s">
        <v>82</v>
      </c>
      <c r="R1832" s="4" t="s">
        <v>52</v>
      </c>
      <c r="S1832" s="5">
        <v>43679</v>
      </c>
      <c r="T1832" s="7" t="s">
        <v>11840</v>
      </c>
      <c r="U1832" s="7" t="s">
        <v>11841</v>
      </c>
      <c r="V1832" s="7" t="s">
        <v>11842</v>
      </c>
      <c r="W1832" s="4" t="s">
        <v>218</v>
      </c>
      <c r="X1832" s="4" t="s">
        <v>218</v>
      </c>
      <c r="Y1832" s="4" t="s">
        <v>65</v>
      </c>
      <c r="Z1832" s="4" t="s">
        <v>65</v>
      </c>
      <c r="AA1832" s="4" t="s">
        <v>66</v>
      </c>
      <c r="AB1832" s="4" t="s">
        <v>97</v>
      </c>
      <c r="AC1832" s="6" t="s">
        <v>97</v>
      </c>
      <c r="AD1832" s="6"/>
      <c r="AE1832" s="4" t="s">
        <v>11843</v>
      </c>
      <c r="AF1832" s="6" t="s">
        <v>11835</v>
      </c>
      <c r="AG1832" s="6" t="s">
        <v>108</v>
      </c>
      <c r="AH1832" s="6" t="s">
        <v>109</v>
      </c>
      <c r="AI1832" s="4">
        <f t="shared" si="28"/>
        <v>0</v>
      </c>
      <c r="AJ1832" s="4" t="s">
        <v>68</v>
      </c>
      <c r="AK1832" s="6" t="s">
        <v>110</v>
      </c>
      <c r="AL1832" s="4" t="str">
        <f>IFERROR(IF(AK1832="", "", _xlfn.XLOOKUP(AK1832, CODES!A:A,CODES!E:E)), "")</f>
        <v>Operational</v>
      </c>
      <c r="AM1832" s="4" t="str">
        <f>IFERROR(IF(AK1832="", "", _xlfn.XLOOKUP(AK1832, CODES!A:A,CODES!G:G)), "")</f>
        <v>Depot</v>
      </c>
      <c r="AN1832" s="4" t="str">
        <f>IFERROR(IF(AK1832="", "", _xlfn.XLOOKUP(AK1832, CODES!A:A,CODES!I:I)), "")</f>
        <v>Process</v>
      </c>
      <c r="AO1832" s="6" t="s">
        <v>11844</v>
      </c>
      <c r="AP1832" s="6"/>
      <c r="AQ1832" s="6"/>
      <c r="AR1832" s="6"/>
      <c r="AS1832" s="15"/>
    </row>
    <row r="1833" spans="1:45" ht="75" hidden="1" x14ac:dyDescent="0.25">
      <c r="A1833" s="13" t="s">
        <v>565</v>
      </c>
      <c r="B1833" s="4" t="s">
        <v>11804</v>
      </c>
      <c r="C1833" s="4" t="s">
        <v>11845</v>
      </c>
      <c r="D1833" s="5">
        <v>45716</v>
      </c>
      <c r="E1833" s="4"/>
      <c r="F1833" s="6" t="s">
        <v>5052</v>
      </c>
      <c r="G1833" s="4" t="s">
        <v>3543</v>
      </c>
      <c r="H1833" s="6" t="s">
        <v>168</v>
      </c>
      <c r="I1833" s="6" t="s">
        <v>89</v>
      </c>
      <c r="J1833" s="4">
        <v>2</v>
      </c>
      <c r="K1833" s="4">
        <v>3</v>
      </c>
      <c r="L1833" s="4">
        <v>0</v>
      </c>
      <c r="M1833" s="4" t="s">
        <v>11846</v>
      </c>
      <c r="N1833" s="6" t="s">
        <v>5711</v>
      </c>
      <c r="O1833" s="6" t="s">
        <v>877</v>
      </c>
      <c r="P1833" s="6" t="s">
        <v>214</v>
      </c>
      <c r="Q1833" s="4" t="s">
        <v>82</v>
      </c>
      <c r="R1833" s="4" t="s">
        <v>52</v>
      </c>
      <c r="S1833" s="5">
        <v>43679</v>
      </c>
      <c r="T1833" s="7" t="s">
        <v>11847</v>
      </c>
      <c r="U1833" s="7" t="s">
        <v>11848</v>
      </c>
      <c r="V1833" s="7" t="s">
        <v>11849</v>
      </c>
      <c r="W1833" s="4"/>
      <c r="X1833" s="4" t="s">
        <v>95</v>
      </c>
      <c r="Y1833" s="4" t="s">
        <v>54</v>
      </c>
      <c r="Z1833" s="4"/>
      <c r="AA1833" s="4" t="s">
        <v>55</v>
      </c>
      <c r="AB1833" s="4" t="s">
        <v>45</v>
      </c>
      <c r="AC1833" s="6" t="s">
        <v>575</v>
      </c>
      <c r="AD1833" s="6"/>
      <c r="AE1833" s="4" t="s">
        <v>11850</v>
      </c>
      <c r="AF1833" s="6" t="s">
        <v>11835</v>
      </c>
      <c r="AG1833" s="6" t="s">
        <v>565</v>
      </c>
      <c r="AH1833" s="6" t="s">
        <v>109</v>
      </c>
      <c r="AI1833" s="4">
        <f t="shared" si="28"/>
        <v>0</v>
      </c>
      <c r="AJ1833" s="4" t="s">
        <v>58</v>
      </c>
      <c r="AK1833" s="6" t="s">
        <v>577</v>
      </c>
      <c r="AL1833" s="4" t="str">
        <f>IFERROR(IF(AK1833="", "", _xlfn.XLOOKUP(AK1833, CODES!A:A,CODES!E:E)), "")</f>
        <v>LNER</v>
      </c>
      <c r="AM1833" s="4" t="str">
        <f>IFERROR(IF(AK1833="", "", _xlfn.XLOOKUP(AK1833, CODES!A:A,CODES!G:G)), "")</f>
        <v>Other</v>
      </c>
      <c r="AN1833" s="4" t="str">
        <f>IFERROR(IF(AK1833="", "", _xlfn.XLOOKUP(AK1833, CODES!A:A,CODES!I:I)), "")</f>
        <v>Merged - see Master</v>
      </c>
      <c r="AO1833" s="6" t="s">
        <v>11851</v>
      </c>
      <c r="AP1833" s="6"/>
      <c r="AQ1833" s="6"/>
      <c r="AR1833" s="6"/>
      <c r="AS1833" s="15"/>
    </row>
    <row r="1834" spans="1:45" ht="180" hidden="1" x14ac:dyDescent="0.25">
      <c r="A1834" s="13" t="s">
        <v>10119</v>
      </c>
      <c r="B1834" s="4" t="s">
        <v>11804</v>
      </c>
      <c r="C1834" s="4" t="s">
        <v>11852</v>
      </c>
      <c r="D1834" s="5">
        <v>45716</v>
      </c>
      <c r="E1834" s="4"/>
      <c r="F1834" s="6" t="s">
        <v>5052</v>
      </c>
      <c r="G1834" s="4" t="s">
        <v>5214</v>
      </c>
      <c r="H1834" s="6" t="s">
        <v>168</v>
      </c>
      <c r="I1834" s="6" t="s">
        <v>89</v>
      </c>
      <c r="J1834" s="4">
        <v>2</v>
      </c>
      <c r="K1834" s="4">
        <v>4</v>
      </c>
      <c r="L1834" s="4">
        <v>0</v>
      </c>
      <c r="M1834" s="4" t="s">
        <v>62</v>
      </c>
      <c r="N1834" s="6" t="s">
        <v>5711</v>
      </c>
      <c r="O1834" s="6" t="s">
        <v>877</v>
      </c>
      <c r="P1834" s="6" t="s">
        <v>214</v>
      </c>
      <c r="Q1834" s="4" t="s">
        <v>82</v>
      </c>
      <c r="R1834" s="4" t="s">
        <v>52</v>
      </c>
      <c r="S1834" s="5">
        <v>43679</v>
      </c>
      <c r="T1834" s="7" t="s">
        <v>11853</v>
      </c>
      <c r="U1834" s="7" t="s">
        <v>11854</v>
      </c>
      <c r="V1834" s="7" t="s">
        <v>11855</v>
      </c>
      <c r="W1834" s="4"/>
      <c r="X1834" s="4" t="s">
        <v>95</v>
      </c>
      <c r="Y1834" s="4" t="s">
        <v>54</v>
      </c>
      <c r="Z1834" s="4"/>
      <c r="AA1834" s="4" t="s">
        <v>55</v>
      </c>
      <c r="AB1834" s="4" t="s">
        <v>45</v>
      </c>
      <c r="AC1834" s="6" t="s">
        <v>97</v>
      </c>
      <c r="AD1834" s="6"/>
      <c r="AE1834" s="4" t="s">
        <v>11856</v>
      </c>
      <c r="AF1834" s="6" t="s">
        <v>11835</v>
      </c>
      <c r="AG1834" s="6" t="s">
        <v>97</v>
      </c>
      <c r="AH1834" s="6" t="s">
        <v>109</v>
      </c>
      <c r="AI1834" s="4">
        <f t="shared" si="28"/>
        <v>0</v>
      </c>
      <c r="AJ1834" s="4" t="s">
        <v>58</v>
      </c>
      <c r="AK1834" s="6" t="s">
        <v>11857</v>
      </c>
      <c r="AL1834" s="4" t="str">
        <f>IFERROR(IF(AK1834="", "", _xlfn.XLOOKUP(AK1834, CODES!A:A,CODES!E:E)), "")</f>
        <v>Collector Equipment</v>
      </c>
      <c r="AM1834" s="4" t="str">
        <f>IFERROR(IF(AK1834="", "", _xlfn.XLOOKUP(AK1834, CODES!A:A,CODES!G:G)), "")</f>
        <v>Pantograph</v>
      </c>
      <c r="AN1834" s="4" t="str">
        <f>IFERROR(IF(AK1834="", "", _xlfn.XLOOKUP(AK1834, CODES!A:A,CODES!I:I)), "")</f>
        <v>Vane Link</v>
      </c>
      <c r="AO1834" s="6" t="s">
        <v>11858</v>
      </c>
      <c r="AP1834" s="6"/>
      <c r="AQ1834" s="6"/>
      <c r="AR1834" s="6"/>
      <c r="AS1834" s="15"/>
    </row>
    <row r="1835" spans="1:45" ht="180" hidden="1" x14ac:dyDescent="0.25">
      <c r="A1835" s="13" t="s">
        <v>25</v>
      </c>
      <c r="B1835" s="4" t="s">
        <v>11804</v>
      </c>
      <c r="C1835" s="4" t="s">
        <v>11859</v>
      </c>
      <c r="D1835" s="5">
        <v>45716</v>
      </c>
      <c r="E1835" s="4" t="s">
        <v>2299</v>
      </c>
      <c r="F1835" s="6" t="s">
        <v>10902</v>
      </c>
      <c r="G1835" s="4" t="s">
        <v>482</v>
      </c>
      <c r="H1835" s="6" t="s">
        <v>1193</v>
      </c>
      <c r="I1835" s="6" t="s">
        <v>89</v>
      </c>
      <c r="J1835" s="4">
        <v>16</v>
      </c>
      <c r="K1835" s="4">
        <v>19</v>
      </c>
      <c r="L1835" s="4">
        <v>0</v>
      </c>
      <c r="M1835" s="4" t="s">
        <v>11846</v>
      </c>
      <c r="N1835" s="6" t="s">
        <v>5711</v>
      </c>
      <c r="O1835" s="6" t="s">
        <v>877</v>
      </c>
      <c r="P1835" s="6" t="s">
        <v>214</v>
      </c>
      <c r="Q1835" s="4" t="s">
        <v>82</v>
      </c>
      <c r="R1835" s="4" t="s">
        <v>52</v>
      </c>
      <c r="S1835" s="5">
        <v>43679</v>
      </c>
      <c r="T1835" s="7" t="s">
        <v>11860</v>
      </c>
      <c r="U1835" s="7" t="s">
        <v>11861</v>
      </c>
      <c r="V1835" s="7" t="s">
        <v>11862</v>
      </c>
      <c r="W1835" s="4" t="s">
        <v>95</v>
      </c>
      <c r="X1835" s="4" t="s">
        <v>95</v>
      </c>
      <c r="Y1835" s="4" t="s">
        <v>54</v>
      </c>
      <c r="Z1835" s="4" t="s">
        <v>54</v>
      </c>
      <c r="AA1835" s="4" t="s">
        <v>66</v>
      </c>
      <c r="AB1835" s="4" t="s">
        <v>97</v>
      </c>
      <c r="AC1835" s="6" t="s">
        <v>97</v>
      </c>
      <c r="AD1835" s="6"/>
      <c r="AE1835" s="4" t="s">
        <v>11863</v>
      </c>
      <c r="AF1835" s="6" t="s">
        <v>11835</v>
      </c>
      <c r="AG1835" s="6" t="s">
        <v>97</v>
      </c>
      <c r="AH1835" s="6" t="s">
        <v>137</v>
      </c>
      <c r="AI1835" s="4">
        <f t="shared" si="28"/>
        <v>0</v>
      </c>
      <c r="AJ1835" s="4" t="s">
        <v>58</v>
      </c>
      <c r="AK1835" s="6" t="s">
        <v>11857</v>
      </c>
      <c r="AL1835" s="4" t="str">
        <f>IFERROR(IF(AK1835="", "", _xlfn.XLOOKUP(AK1835, CODES!A:A,CODES!E:E)), "")</f>
        <v>Collector Equipment</v>
      </c>
      <c r="AM1835" s="4" t="str">
        <f>IFERROR(IF(AK1835="", "", _xlfn.XLOOKUP(AK1835, CODES!A:A,CODES!G:G)), "")</f>
        <v>Pantograph</v>
      </c>
      <c r="AN1835" s="4" t="str">
        <f>IFERROR(IF(AK1835="", "", _xlfn.XLOOKUP(AK1835, CODES!A:A,CODES!I:I)), "")</f>
        <v>Vane Link</v>
      </c>
      <c r="AO1835" s="6" t="s">
        <v>11858</v>
      </c>
      <c r="AP1835" s="6"/>
      <c r="AQ1835" s="6"/>
      <c r="AR1835" s="6"/>
      <c r="AS1835" s="15"/>
    </row>
    <row r="1836" spans="1:45" ht="105" hidden="1" x14ac:dyDescent="0.25">
      <c r="A1836" s="13" t="s">
        <v>258</v>
      </c>
      <c r="B1836" s="4" t="s">
        <v>11804</v>
      </c>
      <c r="C1836" s="4" t="s">
        <v>11864</v>
      </c>
      <c r="D1836" s="5">
        <v>45716</v>
      </c>
      <c r="E1836" s="4" t="s">
        <v>11865</v>
      </c>
      <c r="F1836" s="6" t="s">
        <v>11866</v>
      </c>
      <c r="G1836" s="4" t="s">
        <v>192</v>
      </c>
      <c r="H1836" s="6" t="s">
        <v>633</v>
      </c>
      <c r="I1836" s="6" t="s">
        <v>89</v>
      </c>
      <c r="J1836" s="4">
        <v>8</v>
      </c>
      <c r="K1836" s="4">
        <v>8</v>
      </c>
      <c r="L1836" s="4">
        <v>0</v>
      </c>
      <c r="M1836" s="4" t="s">
        <v>62</v>
      </c>
      <c r="N1836" s="6" t="s">
        <v>2364</v>
      </c>
      <c r="O1836" s="6" t="s">
        <v>1211</v>
      </c>
      <c r="P1836" s="6"/>
      <c r="Q1836" s="4" t="s">
        <v>82</v>
      </c>
      <c r="R1836" s="4" t="s">
        <v>52</v>
      </c>
      <c r="S1836" s="5">
        <v>43798</v>
      </c>
      <c r="T1836" s="7" t="s">
        <v>11867</v>
      </c>
      <c r="U1836" s="7" t="s">
        <v>11868</v>
      </c>
      <c r="V1836" s="7" t="s">
        <v>11869</v>
      </c>
      <c r="W1836" s="4" t="s">
        <v>677</v>
      </c>
      <c r="X1836" s="4" t="s">
        <v>4856</v>
      </c>
      <c r="Y1836" s="4" t="s">
        <v>2695</v>
      </c>
      <c r="Z1836" s="4"/>
      <c r="AA1836" s="4" t="s">
        <v>66</v>
      </c>
      <c r="AB1836" s="4" t="s">
        <v>281</v>
      </c>
      <c r="AC1836" s="6" t="s">
        <v>281</v>
      </c>
      <c r="AD1836" s="6" t="s">
        <v>2571</v>
      </c>
      <c r="AE1836" s="4" t="s">
        <v>11870</v>
      </c>
      <c r="AF1836" s="6" t="s">
        <v>11835</v>
      </c>
      <c r="AG1836" s="6" t="s">
        <v>124</v>
      </c>
      <c r="AH1836" s="6" t="s">
        <v>109</v>
      </c>
      <c r="AI1836" s="4">
        <f t="shared" si="28"/>
        <v>0</v>
      </c>
      <c r="AJ1836" s="4" t="s">
        <v>2698</v>
      </c>
      <c r="AK1836" s="6" t="s">
        <v>682</v>
      </c>
      <c r="AL1836" s="4" t="str">
        <f>IFERROR(IF(AK1836="", "", _xlfn.XLOOKUP(AK1836, CODES!A:A,CODES!E:E)), "")</f>
        <v>Operational</v>
      </c>
      <c r="AM1836" s="4" t="str">
        <f>IFERROR(IF(AK1836="", "", _xlfn.XLOOKUP(AK1836, CODES!A:A,CODES!G:G)), "")</f>
        <v>NR</v>
      </c>
      <c r="AN1836" s="4" t="str">
        <f>IFERROR(IF(AK1836="", "", _xlfn.XLOOKUP(AK1836, CODES!A:A,CODES!I:I)), "")</f>
        <v>Safety Equipment</v>
      </c>
      <c r="AO1836" s="6" t="s">
        <v>11871</v>
      </c>
      <c r="AP1836" s="6"/>
      <c r="AQ1836" s="6"/>
      <c r="AR1836" s="6"/>
      <c r="AS1836" s="15"/>
    </row>
    <row r="1837" spans="1:45" ht="300" hidden="1" x14ac:dyDescent="0.25">
      <c r="A1837" s="13" t="s">
        <v>10119</v>
      </c>
      <c r="B1837" s="4" t="s">
        <v>11804</v>
      </c>
      <c r="C1837" s="4" t="s">
        <v>11872</v>
      </c>
      <c r="D1837" s="5">
        <v>45716</v>
      </c>
      <c r="E1837" s="4"/>
      <c r="F1837" s="6" t="s">
        <v>3387</v>
      </c>
      <c r="G1837" s="4" t="s">
        <v>181</v>
      </c>
      <c r="H1837" s="6" t="s">
        <v>89</v>
      </c>
      <c r="I1837" s="6" t="s">
        <v>449</v>
      </c>
      <c r="J1837" s="4">
        <v>0</v>
      </c>
      <c r="K1837" s="4">
        <v>4</v>
      </c>
      <c r="L1837" s="4">
        <v>0.5</v>
      </c>
      <c r="M1837" s="4" t="s">
        <v>505</v>
      </c>
      <c r="N1837" s="6"/>
      <c r="O1837" s="6" t="s">
        <v>505</v>
      </c>
      <c r="P1837" s="6"/>
      <c r="Q1837" s="4" t="s">
        <v>51</v>
      </c>
      <c r="R1837" s="4" t="s">
        <v>52</v>
      </c>
      <c r="S1837" s="5">
        <v>43859</v>
      </c>
      <c r="T1837" s="7" t="s">
        <v>11873</v>
      </c>
      <c r="U1837" s="7" t="s">
        <v>11874</v>
      </c>
      <c r="V1837" s="7" t="s">
        <v>11875</v>
      </c>
      <c r="W1837" s="4"/>
      <c r="X1837" s="4" t="s">
        <v>95</v>
      </c>
      <c r="Y1837" s="4" t="s">
        <v>148</v>
      </c>
      <c r="Z1837" s="4"/>
      <c r="AA1837" s="4" t="s">
        <v>55</v>
      </c>
      <c r="AB1837" s="4" t="s">
        <v>45</v>
      </c>
      <c r="AC1837" s="6" t="s">
        <v>97</v>
      </c>
      <c r="AD1837" s="6"/>
      <c r="AE1837" s="4" t="s">
        <v>11876</v>
      </c>
      <c r="AF1837" s="6"/>
      <c r="AG1837" s="6" t="s">
        <v>366</v>
      </c>
      <c r="AH1837" s="6" t="s">
        <v>109</v>
      </c>
      <c r="AI1837" s="4">
        <f t="shared" si="28"/>
        <v>0</v>
      </c>
      <c r="AJ1837" s="4" t="s">
        <v>68</v>
      </c>
      <c r="AK1837" s="6" t="s">
        <v>367</v>
      </c>
      <c r="AL1837" s="4" t="str">
        <f>IFERROR(IF(AK1837="", "", _xlfn.XLOOKUP(AK1837, CODES!A:A,CODES!E:E)), "")</f>
        <v>LNER</v>
      </c>
      <c r="AM1837" s="4" t="str">
        <f>IFERROR(IF(AK1837="", "", _xlfn.XLOOKUP(AK1837, CODES!A:A,CODES!G:G)), "")</f>
        <v>Other</v>
      </c>
      <c r="AN1837" s="4" t="str">
        <f>IFERROR(IF(AK1837="", "", _xlfn.XLOOKUP(AK1837, CODES!A:A,CODES!I:I)), "")</f>
        <v>Availability</v>
      </c>
      <c r="AO1837" s="6" t="s">
        <v>11877</v>
      </c>
      <c r="AP1837" s="6"/>
      <c r="AQ1837" s="6"/>
      <c r="AR1837" s="6"/>
      <c r="AS1837" s="15"/>
    </row>
    <row r="1838" spans="1:45" ht="300" hidden="1" x14ac:dyDescent="0.25">
      <c r="A1838" s="13" t="s">
        <v>25</v>
      </c>
      <c r="B1838" s="4" t="s">
        <v>11804</v>
      </c>
      <c r="C1838" s="4" t="s">
        <v>11878</v>
      </c>
      <c r="D1838" s="5">
        <v>45716</v>
      </c>
      <c r="E1838" s="4" t="s">
        <v>1298</v>
      </c>
      <c r="F1838" s="6" t="s">
        <v>3199</v>
      </c>
      <c r="G1838" s="4" t="s">
        <v>275</v>
      </c>
      <c r="H1838" s="6" t="s">
        <v>89</v>
      </c>
      <c r="I1838" s="6" t="s">
        <v>168</v>
      </c>
      <c r="J1838" s="4">
        <v>0</v>
      </c>
      <c r="K1838" s="4">
        <v>4</v>
      </c>
      <c r="L1838" s="4">
        <v>2</v>
      </c>
      <c r="M1838" s="4" t="s">
        <v>505</v>
      </c>
      <c r="N1838" s="6"/>
      <c r="O1838" s="6" t="s">
        <v>505</v>
      </c>
      <c r="P1838" s="6"/>
      <c r="Q1838" s="4" t="s">
        <v>51</v>
      </c>
      <c r="R1838" s="4" t="s">
        <v>52</v>
      </c>
      <c r="S1838" s="5">
        <v>43859</v>
      </c>
      <c r="T1838" s="7" t="s">
        <v>11879</v>
      </c>
      <c r="U1838" s="7" t="s">
        <v>11880</v>
      </c>
      <c r="V1838" s="7"/>
      <c r="W1838" s="4" t="s">
        <v>95</v>
      </c>
      <c r="X1838" s="4" t="s">
        <v>95</v>
      </c>
      <c r="Y1838" s="4" t="s">
        <v>148</v>
      </c>
      <c r="Z1838" s="4" t="s">
        <v>148</v>
      </c>
      <c r="AA1838" s="4" t="s">
        <v>66</v>
      </c>
      <c r="AB1838" s="4" t="s">
        <v>97</v>
      </c>
      <c r="AC1838" s="6" t="s">
        <v>97</v>
      </c>
      <c r="AD1838" s="6"/>
      <c r="AE1838" s="4" t="s">
        <v>11881</v>
      </c>
      <c r="AF1838" s="6"/>
      <c r="AG1838" s="6" t="s">
        <v>366</v>
      </c>
      <c r="AH1838" s="6" t="s">
        <v>109</v>
      </c>
      <c r="AI1838" s="4">
        <f t="shared" si="28"/>
        <v>0</v>
      </c>
      <c r="AJ1838" s="4" t="s">
        <v>68</v>
      </c>
      <c r="AK1838" s="6" t="s">
        <v>367</v>
      </c>
      <c r="AL1838" s="4" t="str">
        <f>IFERROR(IF(AK1838="", "", _xlfn.XLOOKUP(AK1838, CODES!A:A,CODES!E:E)), "")</f>
        <v>LNER</v>
      </c>
      <c r="AM1838" s="4" t="str">
        <f>IFERROR(IF(AK1838="", "", _xlfn.XLOOKUP(AK1838, CODES!A:A,CODES!G:G)), "")</f>
        <v>Other</v>
      </c>
      <c r="AN1838" s="4" t="str">
        <f>IFERROR(IF(AK1838="", "", _xlfn.XLOOKUP(AK1838, CODES!A:A,CODES!I:I)), "")</f>
        <v>Availability</v>
      </c>
      <c r="AO1838" s="6" t="s">
        <v>11877</v>
      </c>
      <c r="AP1838" s="6"/>
      <c r="AQ1838" s="6"/>
      <c r="AR1838" s="6"/>
      <c r="AS1838" s="15"/>
    </row>
    <row r="1839" spans="1:45" ht="150" hidden="1" x14ac:dyDescent="0.25">
      <c r="A1839" s="13" t="s">
        <v>25</v>
      </c>
      <c r="B1839" s="4" t="s">
        <v>11804</v>
      </c>
      <c r="C1839" s="4" t="s">
        <v>11882</v>
      </c>
      <c r="D1839" s="5">
        <v>45716</v>
      </c>
      <c r="E1839" s="4" t="s">
        <v>3776</v>
      </c>
      <c r="F1839" s="6" t="s">
        <v>3777</v>
      </c>
      <c r="G1839" s="4" t="s">
        <v>2447</v>
      </c>
      <c r="H1839" s="6" t="s">
        <v>1464</v>
      </c>
      <c r="I1839" s="6" t="s">
        <v>89</v>
      </c>
      <c r="J1839" s="4">
        <v>2.5</v>
      </c>
      <c r="K1839" s="4">
        <v>4</v>
      </c>
      <c r="L1839" s="4">
        <v>0</v>
      </c>
      <c r="M1839" s="4" t="s">
        <v>183</v>
      </c>
      <c r="N1839" s="6" t="s">
        <v>11883</v>
      </c>
      <c r="O1839" s="6" t="s">
        <v>183</v>
      </c>
      <c r="P1839" s="6"/>
      <c r="Q1839" s="4" t="s">
        <v>51</v>
      </c>
      <c r="R1839" s="4" t="s">
        <v>52</v>
      </c>
      <c r="S1839" s="5">
        <v>43988</v>
      </c>
      <c r="T1839" s="7" t="s">
        <v>11884</v>
      </c>
      <c r="U1839" s="7" t="s">
        <v>11885</v>
      </c>
      <c r="V1839" s="7"/>
      <c r="W1839" s="4" t="s">
        <v>95</v>
      </c>
      <c r="X1839" s="4" t="s">
        <v>95</v>
      </c>
      <c r="Y1839" s="4" t="s">
        <v>418</v>
      </c>
      <c r="Z1839" s="4" t="s">
        <v>418</v>
      </c>
      <c r="AA1839" s="4" t="s">
        <v>66</v>
      </c>
      <c r="AB1839" s="4" t="s">
        <v>97</v>
      </c>
      <c r="AC1839" s="6" t="s">
        <v>97</v>
      </c>
      <c r="AD1839" s="6"/>
      <c r="AE1839" s="4" t="s">
        <v>11886</v>
      </c>
      <c r="AF1839" s="6" t="s">
        <v>11395</v>
      </c>
      <c r="AG1839" s="6" t="s">
        <v>175</v>
      </c>
      <c r="AH1839" s="6" t="s">
        <v>109</v>
      </c>
      <c r="AI1839" s="4">
        <f t="shared" si="28"/>
        <v>0</v>
      </c>
      <c r="AJ1839" s="4" t="s">
        <v>58</v>
      </c>
      <c r="AK1839" s="6" t="s">
        <v>11887</v>
      </c>
      <c r="AL1839" s="4" t="str">
        <f>IFERROR(IF(AK1839="", "", _xlfn.XLOOKUP(AK1839, CODES!A:A,CODES!E:E)), "")</f>
        <v>Interior Trim and Fittings</v>
      </c>
      <c r="AM1839" s="4" t="str">
        <f>IFERROR(IF(AK1839="", "", _xlfn.XLOOKUP(AK1839, CODES!A:A,CODES!G:G)), "")</f>
        <v>Locks</v>
      </c>
      <c r="AN1839" s="4" t="str">
        <f>IFERROR(IF(AK1839="", "", _xlfn.XLOOKUP(AK1839, CODES!A:A,CODES!I:I)), "")</f>
        <v>Non Technical</v>
      </c>
      <c r="AO1839" s="6" t="s">
        <v>11888</v>
      </c>
      <c r="AP1839" s="6"/>
      <c r="AQ1839" s="6"/>
      <c r="AR1839" s="6"/>
      <c r="AS1839" s="15"/>
    </row>
    <row r="1840" spans="1:45" ht="135" hidden="1" x14ac:dyDescent="0.25">
      <c r="A1840" s="13" t="s">
        <v>25</v>
      </c>
      <c r="B1840" s="4" t="s">
        <v>11804</v>
      </c>
      <c r="C1840" s="4" t="s">
        <v>11889</v>
      </c>
      <c r="D1840" s="5">
        <v>45716</v>
      </c>
      <c r="E1840" s="4" t="s">
        <v>3190</v>
      </c>
      <c r="F1840" s="6" t="s">
        <v>3191</v>
      </c>
      <c r="G1840" s="4" t="s">
        <v>192</v>
      </c>
      <c r="H1840" s="6" t="s">
        <v>1172</v>
      </c>
      <c r="I1840" s="6" t="s">
        <v>89</v>
      </c>
      <c r="J1840" s="4">
        <v>17</v>
      </c>
      <c r="K1840" s="4">
        <v>63</v>
      </c>
      <c r="L1840" s="4">
        <v>0</v>
      </c>
      <c r="M1840" s="4" t="s">
        <v>90</v>
      </c>
      <c r="N1840" s="6"/>
      <c r="O1840" s="6" t="s">
        <v>450</v>
      </c>
      <c r="P1840" s="6" t="s">
        <v>1187</v>
      </c>
      <c r="Q1840" s="4" t="s">
        <v>82</v>
      </c>
      <c r="R1840" s="4" t="s">
        <v>52</v>
      </c>
      <c r="S1840" s="5">
        <v>43805</v>
      </c>
      <c r="T1840" s="7" t="s">
        <v>11890</v>
      </c>
      <c r="U1840" s="7" t="s">
        <v>11891</v>
      </c>
      <c r="V1840" s="7"/>
      <c r="W1840" s="4" t="s">
        <v>53</v>
      </c>
      <c r="X1840" s="4" t="s">
        <v>53</v>
      </c>
      <c r="Y1840" s="4" t="s">
        <v>574</v>
      </c>
      <c r="Z1840" s="4" t="s">
        <v>574</v>
      </c>
      <c r="AA1840" s="4" t="s">
        <v>66</v>
      </c>
      <c r="AB1840" s="4" t="s">
        <v>97</v>
      </c>
      <c r="AC1840" s="6" t="s">
        <v>97</v>
      </c>
      <c r="AD1840" s="6"/>
      <c r="AE1840" s="4" t="s">
        <v>11892</v>
      </c>
      <c r="AF1840" s="6"/>
      <c r="AG1840" s="6" t="s">
        <v>97</v>
      </c>
      <c r="AH1840" s="6" t="s">
        <v>137</v>
      </c>
      <c r="AI1840" s="4">
        <f t="shared" si="28"/>
        <v>0</v>
      </c>
      <c r="AJ1840" s="4" t="s">
        <v>58</v>
      </c>
      <c r="AK1840" s="6" t="s">
        <v>586</v>
      </c>
      <c r="AL1840" s="4" t="str">
        <f>IFERROR(IF(AK1840="", "", _xlfn.XLOOKUP(AK1840, CODES!A:A,CODES!E:E)), "")</f>
        <v>Monitoring System</v>
      </c>
      <c r="AM1840" s="4" t="str">
        <f>IFERROR(IF(AK1840="", "", _xlfn.XLOOKUP(AK1840, CODES!A:A,CODES!G:G)), "")</f>
        <v>TMS</v>
      </c>
      <c r="AN1840" s="4" t="str">
        <f>IFERROR(IF(AK1840="", "", _xlfn.XLOOKUP(AK1840, CODES!A:A,CODES!I:I)), "")</f>
        <v>Software</v>
      </c>
      <c r="AO1840" s="6" t="s">
        <v>11893</v>
      </c>
      <c r="AP1840" s="6"/>
      <c r="AQ1840" s="6"/>
      <c r="AR1840" s="6"/>
      <c r="AS1840" s="15"/>
    </row>
    <row r="1841" spans="1:45" ht="270" hidden="1" x14ac:dyDescent="0.25">
      <c r="A1841" s="13" t="s">
        <v>25</v>
      </c>
      <c r="B1841" s="4" t="s">
        <v>11804</v>
      </c>
      <c r="C1841" s="4" t="s">
        <v>11894</v>
      </c>
      <c r="D1841" s="5">
        <v>45715</v>
      </c>
      <c r="E1841" s="4" t="s">
        <v>4940</v>
      </c>
      <c r="F1841" s="6" t="s">
        <v>4941</v>
      </c>
      <c r="G1841" s="4" t="s">
        <v>687</v>
      </c>
      <c r="H1841" s="6" t="s">
        <v>1172</v>
      </c>
      <c r="I1841" s="6" t="s">
        <v>89</v>
      </c>
      <c r="J1841" s="4">
        <v>17</v>
      </c>
      <c r="K1841" s="4">
        <v>57</v>
      </c>
      <c r="L1841" s="4">
        <v>0</v>
      </c>
      <c r="M1841" s="4" t="s">
        <v>948</v>
      </c>
      <c r="N1841" s="6" t="s">
        <v>4291</v>
      </c>
      <c r="O1841" s="6" t="s">
        <v>948</v>
      </c>
      <c r="P1841" s="6"/>
      <c r="Q1841" s="4" t="s">
        <v>51</v>
      </c>
      <c r="R1841" s="4" t="s">
        <v>52</v>
      </c>
      <c r="S1841" s="5">
        <v>44048</v>
      </c>
      <c r="T1841" s="7" t="s">
        <v>11895</v>
      </c>
      <c r="U1841" s="7" t="s">
        <v>11896</v>
      </c>
      <c r="V1841" s="7"/>
      <c r="W1841" s="4" t="s">
        <v>95</v>
      </c>
      <c r="X1841" s="4" t="s">
        <v>95</v>
      </c>
      <c r="Y1841" s="4" t="s">
        <v>418</v>
      </c>
      <c r="Z1841" s="4" t="s">
        <v>418</v>
      </c>
      <c r="AA1841" s="4" t="s">
        <v>66</v>
      </c>
      <c r="AB1841" s="4" t="s">
        <v>97</v>
      </c>
      <c r="AC1841" s="6" t="s">
        <v>97</v>
      </c>
      <c r="AD1841" s="6"/>
      <c r="AE1841" s="4" t="s">
        <v>11897</v>
      </c>
      <c r="AF1841" s="6"/>
      <c r="AG1841" s="6" t="s">
        <v>97</v>
      </c>
      <c r="AH1841" s="6" t="s">
        <v>137</v>
      </c>
      <c r="AI1841" s="4">
        <f t="shared" si="28"/>
        <v>0</v>
      </c>
      <c r="AJ1841" s="4" t="s">
        <v>58</v>
      </c>
      <c r="AK1841" s="6" t="s">
        <v>1452</v>
      </c>
      <c r="AL1841" s="4" t="str">
        <f>IFERROR(IF(AK1841="", "", _xlfn.XLOOKUP(AK1841, CODES!A:A,CODES!E:E)), "")</f>
        <v>Interior Trim and Fittings</v>
      </c>
      <c r="AM1841" s="4" t="str">
        <f>IFERROR(IF(AK1841="", "", _xlfn.XLOOKUP(AK1841, CODES!A:A,CODES!G:G)), "")</f>
        <v>Interior Panels</v>
      </c>
      <c r="AN1841" s="4" t="str">
        <f>IFERROR(IF(AK1841="", "", _xlfn.XLOOKUP(AK1841, CODES!A:A,CODES!I:I)), "")</f>
        <v>Kick Plate</v>
      </c>
      <c r="AO1841" s="6" t="s">
        <v>11898</v>
      </c>
      <c r="AP1841" s="6"/>
      <c r="AQ1841" s="6"/>
      <c r="AR1841" s="6"/>
      <c r="AS1841" s="15"/>
    </row>
    <row r="1842" spans="1:45" ht="45" hidden="1" x14ac:dyDescent="0.25">
      <c r="A1842" s="13" t="s">
        <v>25</v>
      </c>
      <c r="B1842" s="4" t="s">
        <v>11804</v>
      </c>
      <c r="C1842" s="4" t="s">
        <v>11899</v>
      </c>
      <c r="D1842" s="5">
        <v>45715</v>
      </c>
      <c r="E1842" s="4" t="s">
        <v>2805</v>
      </c>
      <c r="F1842" s="6"/>
      <c r="G1842" s="4" t="s">
        <v>2495</v>
      </c>
      <c r="H1842" s="6"/>
      <c r="I1842" s="6"/>
      <c r="J1842" s="4">
        <v>13</v>
      </c>
      <c r="K1842" s="4">
        <v>13</v>
      </c>
      <c r="L1842" s="4">
        <v>0</v>
      </c>
      <c r="M1842" s="4" t="s">
        <v>72</v>
      </c>
      <c r="N1842" s="6"/>
      <c r="O1842" s="6" t="s">
        <v>72</v>
      </c>
      <c r="P1842" s="6"/>
      <c r="Q1842" s="4" t="s">
        <v>73</v>
      </c>
      <c r="R1842" s="4" t="s">
        <v>74</v>
      </c>
      <c r="S1842" s="4"/>
      <c r="T1842" s="7" t="s">
        <v>11900</v>
      </c>
      <c r="U1842" s="7"/>
      <c r="V1842" s="7"/>
      <c r="W1842" s="4" t="s">
        <v>161</v>
      </c>
      <c r="X1842" s="4" t="s">
        <v>161</v>
      </c>
      <c r="Y1842" s="4" t="s">
        <v>173</v>
      </c>
      <c r="Z1842" s="4" t="s">
        <v>173</v>
      </c>
      <c r="AA1842" s="4" t="s">
        <v>66</v>
      </c>
      <c r="AB1842" s="4" t="s">
        <v>97</v>
      </c>
      <c r="AC1842" s="6" t="s">
        <v>56</v>
      </c>
      <c r="AD1842" s="6"/>
      <c r="AE1842" s="4" t="s">
        <v>11901</v>
      </c>
      <c r="AF1842" s="6"/>
      <c r="AG1842" s="6"/>
      <c r="AH1842" s="6"/>
      <c r="AI1842" s="4">
        <f t="shared" si="28"/>
        <v>0</v>
      </c>
      <c r="AJ1842" s="4" t="s">
        <v>58</v>
      </c>
      <c r="AK1842" s="6"/>
      <c r="AL1842" s="4" t="str">
        <f>IFERROR(IF(AK1842="", "", _xlfn.XLOOKUP(AK1842, CODES!A:A,CODES!E:E)), "")</f>
        <v/>
      </c>
      <c r="AM1842" s="4" t="str">
        <f>IFERROR(IF(AK1842="", "", _xlfn.XLOOKUP(AK1842, CODES!A:A,CODES!G:G)), "")</f>
        <v/>
      </c>
      <c r="AN1842" s="4" t="str">
        <f>IFERROR(IF(AK1842="", "", _xlfn.XLOOKUP(AK1842, CODES!A:A,CODES!I:I)), "")</f>
        <v/>
      </c>
      <c r="AO1842" s="6"/>
      <c r="AP1842" s="6"/>
      <c r="AQ1842" s="6"/>
      <c r="AR1842" s="6"/>
      <c r="AS1842" s="15"/>
    </row>
    <row r="1843" spans="1:45" ht="270" hidden="1" x14ac:dyDescent="0.25">
      <c r="A1843" s="13" t="s">
        <v>25</v>
      </c>
      <c r="B1843" s="4" t="s">
        <v>11804</v>
      </c>
      <c r="C1843" s="4" t="s">
        <v>11902</v>
      </c>
      <c r="D1843" s="5">
        <v>45715</v>
      </c>
      <c r="E1843" s="4" t="s">
        <v>1678</v>
      </c>
      <c r="F1843" s="6" t="s">
        <v>1679</v>
      </c>
      <c r="G1843" s="4" t="s">
        <v>8723</v>
      </c>
      <c r="H1843" s="6" t="s">
        <v>11903</v>
      </c>
      <c r="I1843" s="6" t="s">
        <v>89</v>
      </c>
      <c r="J1843" s="4">
        <v>70</v>
      </c>
      <c r="K1843" s="4">
        <v>174</v>
      </c>
      <c r="L1843" s="4">
        <v>0</v>
      </c>
      <c r="M1843" s="4" t="s">
        <v>3228</v>
      </c>
      <c r="N1843" s="6" t="s">
        <v>11904</v>
      </c>
      <c r="O1843" s="6" t="s">
        <v>3228</v>
      </c>
      <c r="P1843" s="6"/>
      <c r="Q1843" s="4" t="s">
        <v>51</v>
      </c>
      <c r="R1843" s="4" t="s">
        <v>52</v>
      </c>
      <c r="S1843" s="5">
        <v>43756</v>
      </c>
      <c r="T1843" s="7" t="s">
        <v>11905</v>
      </c>
      <c r="U1843" s="7" t="s">
        <v>11906</v>
      </c>
      <c r="V1843" s="7"/>
      <c r="W1843" s="4" t="s">
        <v>95</v>
      </c>
      <c r="X1843" s="4" t="s">
        <v>95</v>
      </c>
      <c r="Y1843" s="4" t="s">
        <v>83</v>
      </c>
      <c r="Z1843" s="4" t="s">
        <v>83</v>
      </c>
      <c r="AA1843" s="4" t="s">
        <v>66</v>
      </c>
      <c r="AB1843" s="4" t="s">
        <v>97</v>
      </c>
      <c r="AC1843" s="6" t="s">
        <v>97</v>
      </c>
      <c r="AD1843" s="6"/>
      <c r="AE1843" s="4" t="s">
        <v>11907</v>
      </c>
      <c r="AF1843" s="6"/>
      <c r="AG1843" s="6" t="s">
        <v>97</v>
      </c>
      <c r="AH1843" s="6" t="s">
        <v>137</v>
      </c>
      <c r="AI1843" s="4">
        <f t="shared" si="28"/>
        <v>0</v>
      </c>
      <c r="AJ1843" s="4" t="s">
        <v>58</v>
      </c>
      <c r="AK1843" s="6" t="s">
        <v>10705</v>
      </c>
      <c r="AL1843" s="4" t="str">
        <f>IFERROR(IF(AK1843="", "", _xlfn.XLOOKUP(AK1843, CODES!A:A,CODES!E:E)), "")</f>
        <v>Water and Toilet Systems</v>
      </c>
      <c r="AM1843" s="4" t="str">
        <f>IFERROR(IF(AK1843="", "", _xlfn.XLOOKUP(AK1843, CODES!A:A,CODES!G:G)), "")</f>
        <v>Vacuum Toilet</v>
      </c>
      <c r="AN1843" s="4" t="str">
        <f>IFERROR(IF(AK1843="", "", _xlfn.XLOOKUP(AK1843, CODES!A:A,CODES!I:I)), "")</f>
        <v>Air piping / fittings</v>
      </c>
      <c r="AO1843" s="6" t="s">
        <v>11908</v>
      </c>
      <c r="AP1843" s="6"/>
      <c r="AQ1843" s="6"/>
      <c r="AR1843" s="6"/>
      <c r="AS1843" s="15"/>
    </row>
    <row r="1844" spans="1:45" ht="120" hidden="1" x14ac:dyDescent="0.25">
      <c r="A1844" s="13" t="s">
        <v>25</v>
      </c>
      <c r="B1844" s="4" t="s">
        <v>11804</v>
      </c>
      <c r="C1844" s="4" t="s">
        <v>11909</v>
      </c>
      <c r="D1844" s="5">
        <v>45715</v>
      </c>
      <c r="E1844" s="4" t="s">
        <v>848</v>
      </c>
      <c r="F1844" s="6" t="s">
        <v>11910</v>
      </c>
      <c r="G1844" s="4" t="s">
        <v>130</v>
      </c>
      <c r="H1844" s="6" t="s">
        <v>591</v>
      </c>
      <c r="I1844" s="6" t="s">
        <v>89</v>
      </c>
      <c r="J1844" s="4">
        <v>1.5</v>
      </c>
      <c r="K1844" s="4">
        <v>1.5</v>
      </c>
      <c r="L1844" s="4">
        <v>0</v>
      </c>
      <c r="M1844" s="4" t="s">
        <v>959</v>
      </c>
      <c r="N1844" s="6" t="s">
        <v>11408</v>
      </c>
      <c r="O1844" s="6" t="s">
        <v>959</v>
      </c>
      <c r="P1844" s="6"/>
      <c r="Q1844" s="4" t="s">
        <v>51</v>
      </c>
      <c r="R1844" s="4" t="s">
        <v>52</v>
      </c>
      <c r="S1844" s="5">
        <v>43812</v>
      </c>
      <c r="T1844" s="7" t="s">
        <v>11911</v>
      </c>
      <c r="U1844" s="7" t="s">
        <v>11912</v>
      </c>
      <c r="V1844" s="7"/>
      <c r="W1844" s="4" t="s">
        <v>95</v>
      </c>
      <c r="X1844" s="4" t="s">
        <v>95</v>
      </c>
      <c r="Y1844" s="4" t="s">
        <v>96</v>
      </c>
      <c r="Z1844" s="4" t="s">
        <v>96</v>
      </c>
      <c r="AA1844" s="4" t="s">
        <v>66</v>
      </c>
      <c r="AB1844" s="4" t="s">
        <v>97</v>
      </c>
      <c r="AC1844" s="6" t="s">
        <v>97</v>
      </c>
      <c r="AD1844" s="6"/>
      <c r="AE1844" s="4" t="s">
        <v>11913</v>
      </c>
      <c r="AF1844" s="6"/>
      <c r="AG1844" s="6" t="s">
        <v>175</v>
      </c>
      <c r="AH1844" s="6" t="s">
        <v>109</v>
      </c>
      <c r="AI1844" s="4">
        <f t="shared" si="28"/>
        <v>0</v>
      </c>
      <c r="AJ1844" s="4" t="s">
        <v>58</v>
      </c>
      <c r="AK1844" s="6" t="s">
        <v>5498</v>
      </c>
      <c r="AL1844" s="4" t="str">
        <f>IFERROR(IF(AK1844="", "", _xlfn.XLOOKUP(AK1844, CODES!A:A,CODES!E:E)), "")</f>
        <v>Operational</v>
      </c>
      <c r="AM1844" s="4" t="str">
        <f>IFERROR(IF(AK1844="", "", _xlfn.XLOOKUP(AK1844, CODES!A:A,CODES!G:G)), "")</f>
        <v>Staff</v>
      </c>
      <c r="AN1844" s="4" t="str">
        <f>IFERROR(IF(AK1844="", "", _xlfn.XLOOKUP(AK1844, CODES!A:A,CODES!I:I)), "")</f>
        <v>Train Crew</v>
      </c>
      <c r="AO1844" s="6" t="s">
        <v>11914</v>
      </c>
      <c r="AP1844" s="6"/>
      <c r="AQ1844" s="6"/>
      <c r="AR1844" s="6"/>
      <c r="AS1844" s="15"/>
    </row>
    <row r="1845" spans="1:45" ht="60" hidden="1" x14ac:dyDescent="0.25">
      <c r="A1845" s="13" t="s">
        <v>338</v>
      </c>
      <c r="B1845" s="4" t="s">
        <v>11804</v>
      </c>
      <c r="C1845" s="4" t="s">
        <v>11915</v>
      </c>
      <c r="D1845" s="5">
        <v>45715</v>
      </c>
      <c r="E1845" s="4"/>
      <c r="F1845" s="6" t="s">
        <v>3226</v>
      </c>
      <c r="G1845" s="4" t="s">
        <v>61</v>
      </c>
      <c r="H1845" s="6" t="s">
        <v>413</v>
      </c>
      <c r="I1845" s="6" t="s">
        <v>89</v>
      </c>
      <c r="J1845" s="4">
        <v>6</v>
      </c>
      <c r="K1845" s="4">
        <v>6</v>
      </c>
      <c r="L1845" s="4">
        <v>0</v>
      </c>
      <c r="M1845" s="4" t="s">
        <v>264</v>
      </c>
      <c r="N1845" s="6"/>
      <c r="O1845" s="6" t="s">
        <v>264</v>
      </c>
      <c r="P1845" s="6"/>
      <c r="Q1845" s="4" t="s">
        <v>51</v>
      </c>
      <c r="R1845" s="4" t="s">
        <v>52</v>
      </c>
      <c r="S1845" s="5">
        <v>43908</v>
      </c>
      <c r="T1845" s="7" t="s">
        <v>11916</v>
      </c>
      <c r="U1845" s="7" t="s">
        <v>11917</v>
      </c>
      <c r="V1845" s="7" t="s">
        <v>11918</v>
      </c>
      <c r="W1845" s="4"/>
      <c r="X1845" s="4" t="s">
        <v>64</v>
      </c>
      <c r="Y1845" s="4" t="s">
        <v>65</v>
      </c>
      <c r="Z1845" s="4"/>
      <c r="AA1845" s="4" t="s">
        <v>55</v>
      </c>
      <c r="AB1845" s="4" t="s">
        <v>45</v>
      </c>
      <c r="AC1845" s="6" t="s">
        <v>281</v>
      </c>
      <c r="AD1845" s="6" t="s">
        <v>2571</v>
      </c>
      <c r="AE1845" s="4" t="s">
        <v>11919</v>
      </c>
      <c r="AF1845" s="6"/>
      <c r="AG1845" s="6" t="s">
        <v>108</v>
      </c>
      <c r="AH1845" s="6" t="s">
        <v>109</v>
      </c>
      <c r="AI1845" s="4">
        <f t="shared" si="28"/>
        <v>0</v>
      </c>
      <c r="AJ1845" s="4" t="s">
        <v>68</v>
      </c>
      <c r="AK1845" s="6" t="s">
        <v>347</v>
      </c>
      <c r="AL1845" s="4" t="str">
        <f>IFERROR(IF(AK1845="", "", _xlfn.XLOOKUP(AK1845, CODES!A:A,CODES!E:E)), "")</f>
        <v>Operational</v>
      </c>
      <c r="AM1845" s="4" t="str">
        <f>IFERROR(IF(AK1845="", "", _xlfn.XLOOKUP(AK1845, CODES!A:A,CODES!G:G)), "")</f>
        <v>NR</v>
      </c>
      <c r="AN1845" s="4" t="str">
        <f>IFERROR(IF(AK1845="", "", _xlfn.XLOOKUP(AK1845, CODES!A:A,CODES!I:I)), "")</f>
        <v>Regulation</v>
      </c>
      <c r="AO1845" s="6" t="s">
        <v>7937</v>
      </c>
      <c r="AP1845" s="6"/>
      <c r="AQ1845" s="6"/>
      <c r="AR1845" s="6"/>
      <c r="AS1845" s="15"/>
    </row>
    <row r="1846" spans="1:45" ht="135" hidden="1" x14ac:dyDescent="0.25">
      <c r="A1846" s="13" t="s">
        <v>25</v>
      </c>
      <c r="B1846" s="4" t="s">
        <v>11804</v>
      </c>
      <c r="C1846" s="4" t="s">
        <v>11920</v>
      </c>
      <c r="D1846" s="5">
        <v>45715</v>
      </c>
      <c r="E1846" s="4" t="s">
        <v>4379</v>
      </c>
      <c r="F1846" s="6" t="s">
        <v>11921</v>
      </c>
      <c r="G1846" s="4" t="s">
        <v>102</v>
      </c>
      <c r="H1846" s="6" t="s">
        <v>51</v>
      </c>
      <c r="I1846" s="6" t="s">
        <v>89</v>
      </c>
      <c r="J1846" s="4">
        <v>9</v>
      </c>
      <c r="K1846" s="4">
        <v>9</v>
      </c>
      <c r="L1846" s="4">
        <v>0</v>
      </c>
      <c r="M1846" s="4" t="s">
        <v>483</v>
      </c>
      <c r="N1846" s="6"/>
      <c r="O1846" s="6" t="s">
        <v>483</v>
      </c>
      <c r="P1846" s="6"/>
      <c r="Q1846" s="4" t="s">
        <v>51</v>
      </c>
      <c r="R1846" s="4" t="s">
        <v>52</v>
      </c>
      <c r="S1846" s="5">
        <v>43782</v>
      </c>
      <c r="T1846" s="7" t="s">
        <v>11922</v>
      </c>
      <c r="U1846" s="7" t="s">
        <v>11923</v>
      </c>
      <c r="V1846" s="7"/>
      <c r="W1846" s="4" t="s">
        <v>64</v>
      </c>
      <c r="X1846" s="4" t="s">
        <v>64</v>
      </c>
      <c r="Y1846" s="4" t="s">
        <v>65</v>
      </c>
      <c r="Z1846" s="4" t="s">
        <v>65</v>
      </c>
      <c r="AA1846" s="4" t="s">
        <v>66</v>
      </c>
      <c r="AB1846" s="4" t="s">
        <v>97</v>
      </c>
      <c r="AC1846" s="6" t="s">
        <v>97</v>
      </c>
      <c r="AD1846" s="6"/>
      <c r="AE1846" s="4" t="s">
        <v>11924</v>
      </c>
      <c r="AF1846" s="6" t="s">
        <v>11925</v>
      </c>
      <c r="AG1846" s="6" t="s">
        <v>108</v>
      </c>
      <c r="AH1846" s="6" t="s">
        <v>109</v>
      </c>
      <c r="AI1846" s="4">
        <f t="shared" si="28"/>
        <v>0</v>
      </c>
      <c r="AJ1846" s="4" t="s">
        <v>68</v>
      </c>
      <c r="AK1846" s="6" t="s">
        <v>781</v>
      </c>
      <c r="AL1846" s="4" t="str">
        <f>IFERROR(IF(AK1846="", "", _xlfn.XLOOKUP(AK1846, CODES!A:A,CODES!E:E)), "")</f>
        <v>Operational</v>
      </c>
      <c r="AM1846" s="4" t="str">
        <f>IFERROR(IF(AK1846="", "", _xlfn.XLOOKUP(AK1846, CODES!A:A,CODES!G:G)), "")</f>
        <v>Depot</v>
      </c>
      <c r="AN1846" s="4" t="str">
        <f>IFERROR(IF(AK1846="", "", _xlfn.XLOOKUP(AK1846, CODES!A:A,CODES!I:I)), "")</f>
        <v>InfraStructure</v>
      </c>
      <c r="AO1846" s="6" t="s">
        <v>11926</v>
      </c>
      <c r="AP1846" s="6"/>
      <c r="AQ1846" s="6"/>
      <c r="AR1846" s="6"/>
      <c r="AS1846" s="15"/>
    </row>
    <row r="1847" spans="1:45" ht="75" hidden="1" x14ac:dyDescent="0.25">
      <c r="A1847" s="13" t="s">
        <v>25</v>
      </c>
      <c r="B1847" s="4" t="s">
        <v>11804</v>
      </c>
      <c r="C1847" s="4" t="s">
        <v>11927</v>
      </c>
      <c r="D1847" s="5">
        <v>45715</v>
      </c>
      <c r="E1847" s="4" t="s">
        <v>3448</v>
      </c>
      <c r="F1847" s="6" t="s">
        <v>862</v>
      </c>
      <c r="G1847" s="4" t="s">
        <v>316</v>
      </c>
      <c r="H1847" s="6"/>
      <c r="I1847" s="6"/>
      <c r="J1847" s="4">
        <v>7</v>
      </c>
      <c r="K1847" s="4">
        <v>48</v>
      </c>
      <c r="L1847" s="4">
        <v>2</v>
      </c>
      <c r="M1847" s="4" t="s">
        <v>251</v>
      </c>
      <c r="N1847" s="6"/>
      <c r="O1847" s="6" t="s">
        <v>251</v>
      </c>
      <c r="P1847" s="6"/>
      <c r="Q1847" s="4" t="s">
        <v>73</v>
      </c>
      <c r="R1847" s="4" t="s">
        <v>74</v>
      </c>
      <c r="S1847" s="4"/>
      <c r="T1847" s="7" t="s">
        <v>11928</v>
      </c>
      <c r="U1847" s="7"/>
      <c r="V1847" s="7"/>
      <c r="W1847" s="4" t="s">
        <v>75</v>
      </c>
      <c r="X1847" s="4" t="s">
        <v>75</v>
      </c>
      <c r="Y1847" s="4" t="s">
        <v>76</v>
      </c>
      <c r="Z1847" s="4" t="s">
        <v>76</v>
      </c>
      <c r="AA1847" s="4" t="s">
        <v>66</v>
      </c>
      <c r="AB1847" s="4" t="s">
        <v>97</v>
      </c>
      <c r="AC1847" s="6" t="s">
        <v>56</v>
      </c>
      <c r="AD1847" s="6"/>
      <c r="AE1847" s="4" t="s">
        <v>11929</v>
      </c>
      <c r="AF1847" s="6"/>
      <c r="AG1847" s="6"/>
      <c r="AH1847" s="6"/>
      <c r="AI1847" s="4">
        <f t="shared" si="28"/>
        <v>0</v>
      </c>
      <c r="AJ1847" s="4" t="s">
        <v>58</v>
      </c>
      <c r="AK1847" s="6"/>
      <c r="AL1847" s="4" t="str">
        <f>IFERROR(IF(AK1847="", "", _xlfn.XLOOKUP(AK1847, CODES!A:A,CODES!E:E)), "")</f>
        <v/>
      </c>
      <c r="AM1847" s="4" t="str">
        <f>IFERROR(IF(AK1847="", "", _xlfn.XLOOKUP(AK1847, CODES!A:A,CODES!G:G)), "")</f>
        <v/>
      </c>
      <c r="AN1847" s="4" t="str">
        <f>IFERROR(IF(AK1847="", "", _xlfn.XLOOKUP(AK1847, CODES!A:A,CODES!I:I)), "")</f>
        <v/>
      </c>
      <c r="AO1847" s="6"/>
      <c r="AP1847" s="6"/>
      <c r="AQ1847" s="6"/>
      <c r="AR1847" s="6"/>
      <c r="AS1847" s="15"/>
    </row>
    <row r="1848" spans="1:45" ht="30" hidden="1" x14ac:dyDescent="0.25">
      <c r="A1848" s="13" t="s">
        <v>25</v>
      </c>
      <c r="B1848" s="4" t="s">
        <v>11804</v>
      </c>
      <c r="C1848" s="4" t="s">
        <v>11930</v>
      </c>
      <c r="D1848" s="5">
        <v>45714</v>
      </c>
      <c r="E1848" s="4" t="s">
        <v>2805</v>
      </c>
      <c r="F1848" s="6"/>
      <c r="G1848" s="4" t="s">
        <v>703</v>
      </c>
      <c r="H1848" s="6"/>
      <c r="I1848" s="6"/>
      <c r="J1848" s="4">
        <v>12</v>
      </c>
      <c r="K1848" s="4">
        <v>17</v>
      </c>
      <c r="L1848" s="4">
        <v>0</v>
      </c>
      <c r="M1848" s="4" t="s">
        <v>765</v>
      </c>
      <c r="N1848" s="6"/>
      <c r="O1848" s="6" t="s">
        <v>765</v>
      </c>
      <c r="P1848" s="6"/>
      <c r="Q1848" s="4" t="s">
        <v>73</v>
      </c>
      <c r="R1848" s="4" t="s">
        <v>74</v>
      </c>
      <c r="S1848" s="4"/>
      <c r="T1848" s="7" t="s">
        <v>11931</v>
      </c>
      <c r="U1848" s="7"/>
      <c r="V1848" s="7"/>
      <c r="W1848" s="4" t="s">
        <v>161</v>
      </c>
      <c r="X1848" s="4" t="s">
        <v>161</v>
      </c>
      <c r="Y1848" s="4" t="s">
        <v>162</v>
      </c>
      <c r="Z1848" s="4" t="s">
        <v>162</v>
      </c>
      <c r="AA1848" s="4" t="s">
        <v>66</v>
      </c>
      <c r="AB1848" s="4" t="s">
        <v>97</v>
      </c>
      <c r="AC1848" s="6" t="s">
        <v>56</v>
      </c>
      <c r="AD1848" s="6"/>
      <c r="AE1848" s="4" t="s">
        <v>11932</v>
      </c>
      <c r="AF1848" s="6"/>
      <c r="AG1848" s="6"/>
      <c r="AH1848" s="6"/>
      <c r="AI1848" s="4">
        <f t="shared" si="28"/>
        <v>0</v>
      </c>
      <c r="AJ1848" s="4" t="s">
        <v>58</v>
      </c>
      <c r="AK1848" s="6"/>
      <c r="AL1848" s="4" t="str">
        <f>IFERROR(IF(AK1848="", "", _xlfn.XLOOKUP(AK1848, CODES!A:A,CODES!E:E)), "")</f>
        <v/>
      </c>
      <c r="AM1848" s="4" t="str">
        <f>IFERROR(IF(AK1848="", "", _xlfn.XLOOKUP(AK1848, CODES!A:A,CODES!G:G)), "")</f>
        <v/>
      </c>
      <c r="AN1848" s="4" t="str">
        <f>IFERROR(IF(AK1848="", "", _xlfn.XLOOKUP(AK1848, CODES!A:A,CODES!I:I)), "")</f>
        <v/>
      </c>
      <c r="AO1848" s="6"/>
      <c r="AP1848" s="6"/>
      <c r="AQ1848" s="6"/>
      <c r="AR1848" s="6"/>
      <c r="AS1848" s="15"/>
    </row>
    <row r="1849" spans="1:45" ht="105" hidden="1" x14ac:dyDescent="0.25">
      <c r="A1849" s="13" t="s">
        <v>258</v>
      </c>
      <c r="B1849" s="4" t="s">
        <v>11804</v>
      </c>
      <c r="C1849" s="4" t="s">
        <v>11933</v>
      </c>
      <c r="D1849" s="5">
        <v>45714</v>
      </c>
      <c r="E1849" s="4" t="s">
        <v>11934</v>
      </c>
      <c r="F1849" s="6" t="s">
        <v>11935</v>
      </c>
      <c r="G1849" s="4" t="s">
        <v>102</v>
      </c>
      <c r="H1849" s="6" t="s">
        <v>51</v>
      </c>
      <c r="I1849" s="6" t="s">
        <v>89</v>
      </c>
      <c r="J1849" s="4">
        <v>0</v>
      </c>
      <c r="K1849" s="4">
        <v>9</v>
      </c>
      <c r="L1849" s="4">
        <v>0</v>
      </c>
      <c r="M1849" s="4" t="s">
        <v>1211</v>
      </c>
      <c r="N1849" s="6"/>
      <c r="O1849" s="6" t="s">
        <v>1211</v>
      </c>
      <c r="P1849" s="6"/>
      <c r="Q1849" s="4" t="s">
        <v>82</v>
      </c>
      <c r="R1849" s="4" t="s">
        <v>52</v>
      </c>
      <c r="S1849" s="5">
        <v>43798</v>
      </c>
      <c r="T1849" s="7" t="s">
        <v>11936</v>
      </c>
      <c r="U1849" s="7" t="s">
        <v>11937</v>
      </c>
      <c r="V1849" s="7" t="s">
        <v>11938</v>
      </c>
      <c r="W1849" s="4" t="s">
        <v>268</v>
      </c>
      <c r="X1849" s="4" t="s">
        <v>268</v>
      </c>
      <c r="Y1849" s="4" t="s">
        <v>269</v>
      </c>
      <c r="Z1849" s="4" t="s">
        <v>269</v>
      </c>
      <c r="AA1849" s="4" t="s">
        <v>66</v>
      </c>
      <c r="AB1849" s="4" t="s">
        <v>97</v>
      </c>
      <c r="AC1849" s="6" t="s">
        <v>281</v>
      </c>
      <c r="AD1849" s="6" t="s">
        <v>10312</v>
      </c>
      <c r="AE1849" s="4" t="s">
        <v>11939</v>
      </c>
      <c r="AF1849" s="6" t="s">
        <v>11940</v>
      </c>
      <c r="AG1849" s="6" t="s">
        <v>108</v>
      </c>
      <c r="AH1849" s="6" t="s">
        <v>109</v>
      </c>
      <c r="AI1849" s="4">
        <f t="shared" si="28"/>
        <v>0</v>
      </c>
      <c r="AJ1849" s="4" t="s">
        <v>271</v>
      </c>
      <c r="AK1849" s="6" t="s">
        <v>347</v>
      </c>
      <c r="AL1849" s="4" t="str">
        <f>IFERROR(IF(AK1849="", "", _xlfn.XLOOKUP(AK1849, CODES!A:A,CODES!E:E)), "")</f>
        <v>Operational</v>
      </c>
      <c r="AM1849" s="4" t="str">
        <f>IFERROR(IF(AK1849="", "", _xlfn.XLOOKUP(AK1849, CODES!A:A,CODES!G:G)), "")</f>
        <v>NR</v>
      </c>
      <c r="AN1849" s="4" t="str">
        <f>IFERROR(IF(AK1849="", "", _xlfn.XLOOKUP(AK1849, CODES!A:A,CODES!I:I)), "")</f>
        <v>Regulation</v>
      </c>
      <c r="AO1849" s="6" t="s">
        <v>11941</v>
      </c>
      <c r="AP1849" s="6"/>
      <c r="AQ1849" s="6"/>
      <c r="AR1849" s="6"/>
      <c r="AS1849" s="15"/>
    </row>
    <row r="1850" spans="1:45" ht="195" hidden="1" x14ac:dyDescent="0.25">
      <c r="A1850" s="13" t="s">
        <v>25</v>
      </c>
      <c r="B1850" s="4" t="s">
        <v>11804</v>
      </c>
      <c r="C1850" s="4" t="s">
        <v>11942</v>
      </c>
      <c r="D1850" s="5">
        <v>45714</v>
      </c>
      <c r="E1850" s="4" t="s">
        <v>896</v>
      </c>
      <c r="F1850" s="6" t="s">
        <v>897</v>
      </c>
      <c r="G1850" s="4" t="s">
        <v>275</v>
      </c>
      <c r="H1850" s="6" t="s">
        <v>5751</v>
      </c>
      <c r="I1850" s="6" t="s">
        <v>89</v>
      </c>
      <c r="J1850" s="4">
        <v>51</v>
      </c>
      <c r="K1850" s="4">
        <v>90</v>
      </c>
      <c r="L1850" s="4">
        <v>0</v>
      </c>
      <c r="M1850" s="4" t="s">
        <v>1289</v>
      </c>
      <c r="N1850" s="6" t="s">
        <v>5994</v>
      </c>
      <c r="O1850" s="6" t="s">
        <v>1289</v>
      </c>
      <c r="P1850" s="6"/>
      <c r="Q1850" s="4" t="s">
        <v>51</v>
      </c>
      <c r="R1850" s="4" t="s">
        <v>52</v>
      </c>
      <c r="S1850" s="5">
        <v>43532</v>
      </c>
      <c r="T1850" s="7" t="s">
        <v>11943</v>
      </c>
      <c r="U1850" s="7" t="s">
        <v>11944</v>
      </c>
      <c r="V1850" s="7"/>
      <c r="W1850" s="4" t="s">
        <v>53</v>
      </c>
      <c r="X1850" s="4" t="s">
        <v>53</v>
      </c>
      <c r="Y1850" s="4" t="s">
        <v>574</v>
      </c>
      <c r="Z1850" s="4" t="s">
        <v>574</v>
      </c>
      <c r="AA1850" s="4" t="s">
        <v>66</v>
      </c>
      <c r="AB1850" s="4" t="s">
        <v>97</v>
      </c>
      <c r="AC1850" s="6" t="s">
        <v>97</v>
      </c>
      <c r="AD1850" s="6"/>
      <c r="AE1850" s="4" t="s">
        <v>11945</v>
      </c>
      <c r="AF1850" s="6"/>
      <c r="AG1850" s="6" t="s">
        <v>97</v>
      </c>
      <c r="AH1850" s="6" t="s">
        <v>137</v>
      </c>
      <c r="AI1850" s="4">
        <f t="shared" si="28"/>
        <v>0</v>
      </c>
      <c r="AJ1850" s="4" t="s">
        <v>58</v>
      </c>
      <c r="AK1850" s="6" t="s">
        <v>3739</v>
      </c>
      <c r="AL1850" s="4" t="str">
        <f>IFERROR(IF(AK1850="", "", _xlfn.XLOOKUP(AK1850, CODES!A:A,CODES!E:E)), "")</f>
        <v>Cab</v>
      </c>
      <c r="AM1850" s="4" t="str">
        <f>IFERROR(IF(AK1850="", "", _xlfn.XLOOKUP(AK1850, CODES!A:A,CODES!G:G)), "")</f>
        <v>Windscreen Wiper</v>
      </c>
      <c r="AN1850" s="4" t="str">
        <f>IFERROR(IF(AK1850="", "", _xlfn.XLOOKUP(AK1850, CODES!A:A,CODES!I:I)), "")</f>
        <v>Wiper Actuator</v>
      </c>
      <c r="AO1850" s="6" t="s">
        <v>10529</v>
      </c>
      <c r="AP1850" s="6"/>
      <c r="AQ1850" s="6"/>
      <c r="AR1850" s="6"/>
      <c r="AS1850" s="15"/>
    </row>
    <row r="1851" spans="1:45" ht="30" hidden="1" x14ac:dyDescent="0.25">
      <c r="A1851" s="13" t="s">
        <v>25</v>
      </c>
      <c r="B1851" s="4" t="s">
        <v>11804</v>
      </c>
      <c r="C1851" s="4" t="s">
        <v>11946</v>
      </c>
      <c r="D1851" s="5">
        <v>45714</v>
      </c>
      <c r="E1851" s="4" t="s">
        <v>3522</v>
      </c>
      <c r="F1851" s="6"/>
      <c r="G1851" s="4" t="s">
        <v>4171</v>
      </c>
      <c r="H1851" s="6"/>
      <c r="I1851" s="6"/>
      <c r="J1851" s="4">
        <v>2</v>
      </c>
      <c r="K1851" s="4">
        <v>8</v>
      </c>
      <c r="L1851" s="4">
        <v>0</v>
      </c>
      <c r="M1851" s="4" t="s">
        <v>335</v>
      </c>
      <c r="N1851" s="6"/>
      <c r="O1851" s="6" t="s">
        <v>335</v>
      </c>
      <c r="P1851" s="6"/>
      <c r="Q1851" s="4" t="s">
        <v>73</v>
      </c>
      <c r="R1851" s="4" t="s">
        <v>74</v>
      </c>
      <c r="S1851" s="4"/>
      <c r="T1851" s="7" t="s">
        <v>9130</v>
      </c>
      <c r="U1851" s="7"/>
      <c r="V1851" s="7"/>
      <c r="W1851" s="4" t="s">
        <v>161</v>
      </c>
      <c r="X1851" s="4" t="s">
        <v>161</v>
      </c>
      <c r="Y1851" s="4" t="s">
        <v>255</v>
      </c>
      <c r="Z1851" s="4" t="s">
        <v>255</v>
      </c>
      <c r="AA1851" s="4" t="s">
        <v>66</v>
      </c>
      <c r="AB1851" s="4" t="s">
        <v>97</v>
      </c>
      <c r="AC1851" s="6" t="s">
        <v>56</v>
      </c>
      <c r="AD1851" s="6"/>
      <c r="AE1851" s="4" t="s">
        <v>11947</v>
      </c>
      <c r="AF1851" s="6"/>
      <c r="AG1851" s="6"/>
      <c r="AH1851" s="6"/>
      <c r="AI1851" s="4">
        <f t="shared" si="28"/>
        <v>0</v>
      </c>
      <c r="AJ1851" s="4" t="s">
        <v>257</v>
      </c>
      <c r="AK1851" s="6"/>
      <c r="AL1851" s="4" t="str">
        <f>IFERROR(IF(AK1851="", "", _xlfn.XLOOKUP(AK1851, CODES!A:A,CODES!E:E)), "")</f>
        <v/>
      </c>
      <c r="AM1851" s="4" t="str">
        <f>IFERROR(IF(AK1851="", "", _xlfn.XLOOKUP(AK1851, CODES!A:A,CODES!G:G)), "")</f>
        <v/>
      </c>
      <c r="AN1851" s="4" t="str">
        <f>IFERROR(IF(AK1851="", "", _xlfn.XLOOKUP(AK1851, CODES!A:A,CODES!I:I)), "")</f>
        <v/>
      </c>
      <c r="AO1851" s="6"/>
      <c r="AP1851" s="6"/>
      <c r="AQ1851" s="6"/>
      <c r="AR1851" s="6"/>
      <c r="AS1851" s="15"/>
    </row>
    <row r="1852" spans="1:45" ht="75" hidden="1" x14ac:dyDescent="0.25">
      <c r="A1852" s="13" t="s">
        <v>338</v>
      </c>
      <c r="B1852" s="4" t="s">
        <v>11804</v>
      </c>
      <c r="C1852" s="4" t="s">
        <v>11948</v>
      </c>
      <c r="D1852" s="5">
        <v>45714</v>
      </c>
      <c r="E1852" s="4"/>
      <c r="F1852" s="6" t="s">
        <v>4350</v>
      </c>
      <c r="G1852" s="4" t="s">
        <v>102</v>
      </c>
      <c r="H1852" s="6" t="s">
        <v>413</v>
      </c>
      <c r="I1852" s="6" t="s">
        <v>89</v>
      </c>
      <c r="J1852" s="4">
        <v>6</v>
      </c>
      <c r="K1852" s="4">
        <v>9</v>
      </c>
      <c r="L1852" s="4">
        <v>0</v>
      </c>
      <c r="M1852" s="4" t="s">
        <v>450</v>
      </c>
      <c r="N1852" s="6"/>
      <c r="O1852" s="6" t="s">
        <v>450</v>
      </c>
      <c r="P1852" s="6"/>
      <c r="Q1852" s="4" t="s">
        <v>82</v>
      </c>
      <c r="R1852" s="4" t="s">
        <v>52</v>
      </c>
      <c r="S1852" s="5">
        <v>43805</v>
      </c>
      <c r="T1852" s="7" t="s">
        <v>11949</v>
      </c>
      <c r="U1852" s="7" t="s">
        <v>11950</v>
      </c>
      <c r="V1852" s="7" t="s">
        <v>11938</v>
      </c>
      <c r="W1852" s="4"/>
      <c r="X1852" s="4" t="s">
        <v>64</v>
      </c>
      <c r="Y1852" s="4" t="s">
        <v>65</v>
      </c>
      <c r="Z1852" s="4"/>
      <c r="AA1852" s="4" t="s">
        <v>55</v>
      </c>
      <c r="AB1852" s="4" t="s">
        <v>45</v>
      </c>
      <c r="AC1852" s="6" t="s">
        <v>281</v>
      </c>
      <c r="AD1852" s="6" t="s">
        <v>2571</v>
      </c>
      <c r="AE1852" s="4" t="s">
        <v>11951</v>
      </c>
      <c r="AF1852" s="6" t="s">
        <v>11940</v>
      </c>
      <c r="AG1852" s="6" t="s">
        <v>108</v>
      </c>
      <c r="AH1852" s="6" t="s">
        <v>109</v>
      </c>
      <c r="AI1852" s="4">
        <f t="shared" si="28"/>
        <v>0</v>
      </c>
      <c r="AJ1852" s="4" t="s">
        <v>68</v>
      </c>
      <c r="AK1852" s="6" t="s">
        <v>347</v>
      </c>
      <c r="AL1852" s="4" t="str">
        <f>IFERROR(IF(AK1852="", "", _xlfn.XLOOKUP(AK1852, CODES!A:A,CODES!E:E)), "")</f>
        <v>Operational</v>
      </c>
      <c r="AM1852" s="4" t="str">
        <f>IFERROR(IF(AK1852="", "", _xlfn.XLOOKUP(AK1852, CODES!A:A,CODES!G:G)), "")</f>
        <v>NR</v>
      </c>
      <c r="AN1852" s="4" t="str">
        <f>IFERROR(IF(AK1852="", "", _xlfn.XLOOKUP(AK1852, CODES!A:A,CODES!I:I)), "")</f>
        <v>Regulation</v>
      </c>
      <c r="AO1852" s="6" t="s">
        <v>11521</v>
      </c>
      <c r="AP1852" s="6"/>
      <c r="AQ1852" s="6"/>
      <c r="AR1852" s="6"/>
      <c r="AS1852" s="15"/>
    </row>
    <row r="1853" spans="1:45" ht="135" hidden="1" x14ac:dyDescent="0.25">
      <c r="A1853" s="13" t="s">
        <v>25</v>
      </c>
      <c r="B1853" s="4" t="s">
        <v>11804</v>
      </c>
      <c r="C1853" s="4" t="s">
        <v>11952</v>
      </c>
      <c r="D1853" s="5">
        <v>45714</v>
      </c>
      <c r="E1853" s="4" t="s">
        <v>4379</v>
      </c>
      <c r="F1853" s="6" t="s">
        <v>11921</v>
      </c>
      <c r="G1853" s="4" t="s">
        <v>102</v>
      </c>
      <c r="H1853" s="6" t="s">
        <v>413</v>
      </c>
      <c r="I1853" s="6" t="s">
        <v>89</v>
      </c>
      <c r="J1853" s="4">
        <v>6</v>
      </c>
      <c r="K1853" s="4">
        <v>12</v>
      </c>
      <c r="L1853" s="4">
        <v>0</v>
      </c>
      <c r="M1853" s="4" t="s">
        <v>232</v>
      </c>
      <c r="N1853" s="6"/>
      <c r="O1853" s="6" t="s">
        <v>232</v>
      </c>
      <c r="P1853" s="6"/>
      <c r="Q1853" s="4" t="s">
        <v>51</v>
      </c>
      <c r="R1853" s="4" t="s">
        <v>52</v>
      </c>
      <c r="S1853" s="5">
        <v>43943</v>
      </c>
      <c r="T1853" s="7" t="s">
        <v>11953</v>
      </c>
      <c r="U1853" s="7" t="s">
        <v>11923</v>
      </c>
      <c r="V1853" s="7"/>
      <c r="W1853" s="4" t="s">
        <v>64</v>
      </c>
      <c r="X1853" s="4" t="s">
        <v>64</v>
      </c>
      <c r="Y1853" s="4" t="s">
        <v>65</v>
      </c>
      <c r="Z1853" s="4" t="s">
        <v>65</v>
      </c>
      <c r="AA1853" s="4" t="s">
        <v>66</v>
      </c>
      <c r="AB1853" s="4" t="s">
        <v>97</v>
      </c>
      <c r="AC1853" s="6" t="s">
        <v>97</v>
      </c>
      <c r="AD1853" s="6"/>
      <c r="AE1853" s="4" t="s">
        <v>11954</v>
      </c>
      <c r="AF1853" s="6" t="s">
        <v>11940</v>
      </c>
      <c r="AG1853" s="6" t="s">
        <v>108</v>
      </c>
      <c r="AH1853" s="6" t="s">
        <v>109</v>
      </c>
      <c r="AI1853" s="4">
        <f t="shared" si="28"/>
        <v>0</v>
      </c>
      <c r="AJ1853" s="4" t="s">
        <v>68</v>
      </c>
      <c r="AK1853" s="6" t="s">
        <v>781</v>
      </c>
      <c r="AL1853" s="4" t="str">
        <f>IFERROR(IF(AK1853="", "", _xlfn.XLOOKUP(AK1853, CODES!A:A,CODES!E:E)), "")</f>
        <v>Operational</v>
      </c>
      <c r="AM1853" s="4" t="str">
        <f>IFERROR(IF(AK1853="", "", _xlfn.XLOOKUP(AK1853, CODES!A:A,CODES!G:G)), "")</f>
        <v>Depot</v>
      </c>
      <c r="AN1853" s="4" t="str">
        <f>IFERROR(IF(AK1853="", "", _xlfn.XLOOKUP(AK1853, CODES!A:A,CODES!I:I)), "")</f>
        <v>InfraStructure</v>
      </c>
      <c r="AO1853" s="6" t="s">
        <v>11926</v>
      </c>
      <c r="AP1853" s="6"/>
      <c r="AQ1853" s="6"/>
      <c r="AR1853" s="6"/>
      <c r="AS1853" s="15"/>
    </row>
    <row r="1854" spans="1:45" ht="180" hidden="1" x14ac:dyDescent="0.25">
      <c r="A1854" s="13" t="s">
        <v>25</v>
      </c>
      <c r="B1854" s="4" t="s">
        <v>11804</v>
      </c>
      <c r="C1854" s="4" t="s">
        <v>11955</v>
      </c>
      <c r="D1854" s="5">
        <v>45713</v>
      </c>
      <c r="E1854" s="4" t="s">
        <v>1725</v>
      </c>
      <c r="F1854" s="6" t="s">
        <v>1726</v>
      </c>
      <c r="G1854" s="4" t="s">
        <v>1763</v>
      </c>
      <c r="H1854" s="6" t="s">
        <v>789</v>
      </c>
      <c r="I1854" s="6" t="s">
        <v>89</v>
      </c>
      <c r="J1854" s="4">
        <v>43</v>
      </c>
      <c r="K1854" s="4">
        <v>102</v>
      </c>
      <c r="L1854" s="4">
        <v>0</v>
      </c>
      <c r="M1854" s="4" t="s">
        <v>720</v>
      </c>
      <c r="N1854" s="6" t="s">
        <v>3476</v>
      </c>
      <c r="O1854" s="6" t="s">
        <v>720</v>
      </c>
      <c r="P1854" s="6"/>
      <c r="Q1854" s="4" t="s">
        <v>51</v>
      </c>
      <c r="R1854" s="4" t="s">
        <v>52</v>
      </c>
      <c r="S1854" s="5">
        <v>43843</v>
      </c>
      <c r="T1854" s="7" t="s">
        <v>11956</v>
      </c>
      <c r="U1854" s="7" t="s">
        <v>11957</v>
      </c>
      <c r="V1854" s="7"/>
      <c r="W1854" s="4" t="s">
        <v>95</v>
      </c>
      <c r="X1854" s="4" t="s">
        <v>95</v>
      </c>
      <c r="Y1854" s="4" t="s">
        <v>54</v>
      </c>
      <c r="Z1854" s="4" t="s">
        <v>54</v>
      </c>
      <c r="AA1854" s="4" t="s">
        <v>66</v>
      </c>
      <c r="AB1854" s="4" t="s">
        <v>97</v>
      </c>
      <c r="AC1854" s="6" t="s">
        <v>97</v>
      </c>
      <c r="AD1854" s="6"/>
      <c r="AE1854" s="4" t="s">
        <v>11958</v>
      </c>
      <c r="AF1854" s="6"/>
      <c r="AG1854" s="6" t="s">
        <v>97</v>
      </c>
      <c r="AH1854" s="6" t="s">
        <v>137</v>
      </c>
      <c r="AI1854" s="4">
        <f t="shared" si="28"/>
        <v>0</v>
      </c>
      <c r="AJ1854" s="4" t="s">
        <v>58</v>
      </c>
      <c r="AK1854" s="6" t="s">
        <v>5146</v>
      </c>
      <c r="AL1854" s="4" t="str">
        <f>IFERROR(IF(AK1854="", "", _xlfn.XLOOKUP(AK1854, CODES!A:A,CODES!E:E)), "")</f>
        <v>Collector Equipment</v>
      </c>
      <c r="AM1854" s="4" t="str">
        <f>IFERROR(IF(AK1854="", "", _xlfn.XLOOKUP(AK1854, CODES!A:A,CODES!G:G)), "")</f>
        <v>Pantograph</v>
      </c>
      <c r="AN1854" s="4" t="str">
        <f>IFERROR(IF(AK1854="", "", _xlfn.XLOOKUP(AK1854, CODES!A:A,CODES!I:I)), "")</f>
        <v>Pipework</v>
      </c>
      <c r="AO1854" s="6" t="s">
        <v>11959</v>
      </c>
      <c r="AP1854" s="6"/>
      <c r="AQ1854" s="6"/>
      <c r="AR1854" s="6"/>
      <c r="AS1854" s="15"/>
    </row>
    <row r="1855" spans="1:45" ht="105" hidden="1" x14ac:dyDescent="0.25">
      <c r="A1855" s="13" t="s">
        <v>25</v>
      </c>
      <c r="B1855" s="4" t="s">
        <v>11804</v>
      </c>
      <c r="C1855" s="4" t="s">
        <v>11960</v>
      </c>
      <c r="D1855" s="5">
        <v>45713</v>
      </c>
      <c r="E1855" s="4" t="s">
        <v>4800</v>
      </c>
      <c r="F1855" s="6" t="s">
        <v>11961</v>
      </c>
      <c r="G1855" s="4" t="s">
        <v>71</v>
      </c>
      <c r="H1855" s="6" t="s">
        <v>1433</v>
      </c>
      <c r="I1855" s="6" t="s">
        <v>89</v>
      </c>
      <c r="J1855" s="4">
        <v>38</v>
      </c>
      <c r="K1855" s="4">
        <v>52</v>
      </c>
      <c r="L1855" s="4">
        <v>0</v>
      </c>
      <c r="M1855" s="4" t="s">
        <v>72</v>
      </c>
      <c r="N1855" s="6"/>
      <c r="O1855" s="6" t="s">
        <v>72</v>
      </c>
      <c r="P1855" s="6"/>
      <c r="Q1855" s="4" t="s">
        <v>73</v>
      </c>
      <c r="R1855" s="4" t="s">
        <v>74</v>
      </c>
      <c r="S1855" s="4"/>
      <c r="T1855" s="7" t="s">
        <v>11962</v>
      </c>
      <c r="U1855" s="7" t="s">
        <v>11963</v>
      </c>
      <c r="V1855" s="7" t="s">
        <v>11964</v>
      </c>
      <c r="W1855" s="4" t="s">
        <v>218</v>
      </c>
      <c r="X1855" s="4" t="s">
        <v>218</v>
      </c>
      <c r="Y1855" s="4" t="s">
        <v>65</v>
      </c>
      <c r="Z1855" s="4" t="s">
        <v>65</v>
      </c>
      <c r="AA1855" s="4" t="s">
        <v>66</v>
      </c>
      <c r="AB1855" s="4" t="s">
        <v>97</v>
      </c>
      <c r="AC1855" s="6" t="s">
        <v>97</v>
      </c>
      <c r="AD1855" s="6"/>
      <c r="AE1855" s="4" t="s">
        <v>11965</v>
      </c>
      <c r="AF1855" s="6"/>
      <c r="AG1855" s="6" t="s">
        <v>11008</v>
      </c>
      <c r="AH1855" s="6" t="s">
        <v>109</v>
      </c>
      <c r="AI1855" s="4">
        <f t="shared" si="28"/>
        <v>0</v>
      </c>
      <c r="AJ1855" s="4" t="s">
        <v>68</v>
      </c>
      <c r="AK1855" s="6" t="s">
        <v>1941</v>
      </c>
      <c r="AL1855" s="4" t="str">
        <f>IFERROR(IF(AK1855="", "", _xlfn.XLOOKUP(AK1855, CODES!A:A,CODES!E:E)), "")</f>
        <v>Operational</v>
      </c>
      <c r="AM1855" s="4" t="str">
        <f>IFERROR(IF(AK1855="", "", _xlfn.XLOOKUP(AK1855, CODES!A:A,CODES!G:G)), "")</f>
        <v>Depot</v>
      </c>
      <c r="AN1855" s="4" t="str">
        <f>IFERROR(IF(AK1855="", "", _xlfn.XLOOKUP(AK1855, CODES!A:A,CODES!I:I)), "")</f>
        <v>Other</v>
      </c>
      <c r="AO1855" s="6" t="s">
        <v>11966</v>
      </c>
      <c r="AP1855" s="6"/>
      <c r="AQ1855" s="6"/>
      <c r="AR1855" s="6"/>
      <c r="AS1855" s="15"/>
    </row>
    <row r="1856" spans="1:45" ht="75" hidden="1" x14ac:dyDescent="0.25">
      <c r="A1856" s="13" t="s">
        <v>25</v>
      </c>
      <c r="B1856" s="4" t="s">
        <v>11804</v>
      </c>
      <c r="C1856" s="4" t="s">
        <v>11967</v>
      </c>
      <c r="D1856" s="5">
        <v>45713</v>
      </c>
      <c r="E1856" s="4" t="s">
        <v>5242</v>
      </c>
      <c r="F1856" s="6" t="s">
        <v>11968</v>
      </c>
      <c r="G1856" s="4" t="s">
        <v>923</v>
      </c>
      <c r="H1856" s="6" t="s">
        <v>633</v>
      </c>
      <c r="I1856" s="6" t="s">
        <v>89</v>
      </c>
      <c r="J1856" s="4">
        <v>8</v>
      </c>
      <c r="K1856" s="4">
        <v>8</v>
      </c>
      <c r="L1856" s="4">
        <v>0</v>
      </c>
      <c r="M1856" s="4" t="s">
        <v>11969</v>
      </c>
      <c r="N1856" s="6"/>
      <c r="O1856" s="6" t="s">
        <v>375</v>
      </c>
      <c r="P1856" s="6" t="s">
        <v>569</v>
      </c>
      <c r="Q1856" s="4" t="s">
        <v>82</v>
      </c>
      <c r="R1856" s="4" t="s">
        <v>52</v>
      </c>
      <c r="S1856" s="5">
        <v>43700</v>
      </c>
      <c r="T1856" s="7" t="s">
        <v>11970</v>
      </c>
      <c r="U1856" s="7" t="s">
        <v>11971</v>
      </c>
      <c r="V1856" s="7"/>
      <c r="W1856" s="4" t="s">
        <v>64</v>
      </c>
      <c r="X1856" s="4" t="s">
        <v>64</v>
      </c>
      <c r="Y1856" s="4" t="s">
        <v>65</v>
      </c>
      <c r="Z1856" s="4" t="s">
        <v>65</v>
      </c>
      <c r="AA1856" s="4" t="s">
        <v>66</v>
      </c>
      <c r="AB1856" s="4" t="s">
        <v>97</v>
      </c>
      <c r="AC1856" s="6" t="s">
        <v>97</v>
      </c>
      <c r="AD1856" s="6"/>
      <c r="AE1856" s="4" t="s">
        <v>11972</v>
      </c>
      <c r="AF1856" s="6"/>
      <c r="AG1856" s="6" t="s">
        <v>108</v>
      </c>
      <c r="AH1856" s="6" t="s">
        <v>109</v>
      </c>
      <c r="AI1856" s="4">
        <f t="shared" si="28"/>
        <v>0</v>
      </c>
      <c r="AJ1856" s="4" t="s">
        <v>68</v>
      </c>
      <c r="AK1856" s="6" t="s">
        <v>110</v>
      </c>
      <c r="AL1856" s="4" t="str">
        <f>IFERROR(IF(AK1856="", "", _xlfn.XLOOKUP(AK1856, CODES!A:A,CODES!E:E)), "")</f>
        <v>Operational</v>
      </c>
      <c r="AM1856" s="4" t="str">
        <f>IFERROR(IF(AK1856="", "", _xlfn.XLOOKUP(AK1856, CODES!A:A,CODES!G:G)), "")</f>
        <v>Depot</v>
      </c>
      <c r="AN1856" s="4" t="str">
        <f>IFERROR(IF(AK1856="", "", _xlfn.XLOOKUP(AK1856, CODES!A:A,CODES!I:I)), "")</f>
        <v>Process</v>
      </c>
      <c r="AO1856" s="6" t="s">
        <v>11521</v>
      </c>
      <c r="AP1856" s="6"/>
      <c r="AQ1856" s="6"/>
      <c r="AR1856" s="6"/>
      <c r="AS1856" s="15"/>
    </row>
    <row r="1857" spans="1:45" ht="180" hidden="1" x14ac:dyDescent="0.25">
      <c r="A1857" s="13" t="s">
        <v>25</v>
      </c>
      <c r="B1857" s="4" t="s">
        <v>11804</v>
      </c>
      <c r="C1857" s="4" t="s">
        <v>11973</v>
      </c>
      <c r="D1857" s="5">
        <v>45712</v>
      </c>
      <c r="E1857" s="4" t="s">
        <v>4428</v>
      </c>
      <c r="F1857" s="6" t="s">
        <v>4429</v>
      </c>
      <c r="G1857" s="4" t="s">
        <v>1029</v>
      </c>
      <c r="H1857" s="6" t="s">
        <v>1494</v>
      </c>
      <c r="I1857" s="6" t="s">
        <v>89</v>
      </c>
      <c r="J1857" s="4">
        <v>12</v>
      </c>
      <c r="K1857" s="4">
        <v>12</v>
      </c>
      <c r="L1857" s="4">
        <v>0</v>
      </c>
      <c r="M1857" s="4" t="s">
        <v>3228</v>
      </c>
      <c r="N1857" s="6" t="s">
        <v>11974</v>
      </c>
      <c r="O1857" s="6" t="s">
        <v>3228</v>
      </c>
      <c r="P1857" s="6"/>
      <c r="Q1857" s="4" t="s">
        <v>51</v>
      </c>
      <c r="R1857" s="4" t="s">
        <v>52</v>
      </c>
      <c r="S1857" s="5">
        <v>43756</v>
      </c>
      <c r="T1857" s="7" t="s">
        <v>11975</v>
      </c>
      <c r="U1857" s="7" t="s">
        <v>11976</v>
      </c>
      <c r="V1857" s="7"/>
      <c r="W1857" s="4" t="s">
        <v>95</v>
      </c>
      <c r="X1857" s="4" t="s">
        <v>95</v>
      </c>
      <c r="Y1857" s="4" t="s">
        <v>418</v>
      </c>
      <c r="Z1857" s="4" t="s">
        <v>418</v>
      </c>
      <c r="AA1857" s="4" t="s">
        <v>66</v>
      </c>
      <c r="AB1857" s="4" t="s">
        <v>97</v>
      </c>
      <c r="AC1857" s="6" t="s">
        <v>97</v>
      </c>
      <c r="AD1857" s="6"/>
      <c r="AE1857" s="4" t="s">
        <v>11977</v>
      </c>
      <c r="AF1857" s="6"/>
      <c r="AG1857" s="6" t="s">
        <v>97</v>
      </c>
      <c r="AH1857" s="6" t="s">
        <v>137</v>
      </c>
      <c r="AI1857" s="4">
        <f t="shared" si="28"/>
        <v>0</v>
      </c>
      <c r="AJ1857" s="4" t="s">
        <v>58</v>
      </c>
      <c r="AK1857" s="6" t="s">
        <v>420</v>
      </c>
      <c r="AL1857" s="4" t="str">
        <f>IFERROR(IF(AK1857="", "", _xlfn.XLOOKUP(AK1857, CODES!A:A,CODES!E:E)), "")</f>
        <v>Doors</v>
      </c>
      <c r="AM1857" s="4" t="str">
        <f>IFERROR(IF(AK1857="", "", _xlfn.XLOOKUP(AK1857, CODES!A:A,CODES!G:G)), "")</f>
        <v>Exterior Passenger Doors</v>
      </c>
      <c r="AN1857" s="4" t="str">
        <f>IFERROR(IF(AK1857="", "", _xlfn.XLOOKUP(AK1857, CODES!A:A,CODES!I:I)), "")</f>
        <v>Door Close Switch (DCS)</v>
      </c>
      <c r="AO1857" s="6" t="s">
        <v>11978</v>
      </c>
      <c r="AP1857" s="6"/>
      <c r="AQ1857" s="6"/>
      <c r="AR1857" s="6"/>
      <c r="AS1857" s="15"/>
    </row>
    <row r="1858" spans="1:45" ht="285" hidden="1" x14ac:dyDescent="0.25">
      <c r="A1858" s="13" t="s">
        <v>25</v>
      </c>
      <c r="B1858" s="4" t="s">
        <v>11804</v>
      </c>
      <c r="C1858" s="4" t="s">
        <v>11979</v>
      </c>
      <c r="D1858" s="5">
        <v>45712</v>
      </c>
      <c r="E1858" s="4" t="s">
        <v>1742</v>
      </c>
      <c r="F1858" s="6" t="s">
        <v>6344</v>
      </c>
      <c r="G1858" s="4" t="s">
        <v>850</v>
      </c>
      <c r="H1858" s="6" t="s">
        <v>1629</v>
      </c>
      <c r="I1858" s="6" t="s">
        <v>89</v>
      </c>
      <c r="J1858" s="4">
        <v>26</v>
      </c>
      <c r="K1858" s="4">
        <v>119</v>
      </c>
      <c r="L1858" s="4">
        <v>0</v>
      </c>
      <c r="M1858" s="4" t="s">
        <v>11440</v>
      </c>
      <c r="N1858" s="6" t="s">
        <v>7425</v>
      </c>
      <c r="O1858" s="6" t="s">
        <v>92</v>
      </c>
      <c r="P1858" s="6" t="s">
        <v>965</v>
      </c>
      <c r="Q1858" s="4" t="s">
        <v>82</v>
      </c>
      <c r="R1858" s="4" t="s">
        <v>52</v>
      </c>
      <c r="S1858" s="5">
        <v>43700</v>
      </c>
      <c r="T1858" s="7" t="s">
        <v>11980</v>
      </c>
      <c r="U1858" s="7" t="s">
        <v>11981</v>
      </c>
      <c r="V1858" s="7"/>
      <c r="W1858" s="4" t="s">
        <v>95</v>
      </c>
      <c r="X1858" s="4" t="s">
        <v>95</v>
      </c>
      <c r="Y1858" s="4" t="s">
        <v>54</v>
      </c>
      <c r="Z1858" s="4" t="s">
        <v>54</v>
      </c>
      <c r="AA1858" s="4" t="s">
        <v>66</v>
      </c>
      <c r="AB1858" s="4" t="s">
        <v>97</v>
      </c>
      <c r="AC1858" s="6" t="s">
        <v>97</v>
      </c>
      <c r="AD1858" s="6"/>
      <c r="AE1858" s="4" t="s">
        <v>11982</v>
      </c>
      <c r="AF1858" s="6"/>
      <c r="AG1858" s="6" t="s">
        <v>97</v>
      </c>
      <c r="AH1858" s="6" t="s">
        <v>137</v>
      </c>
      <c r="AI1858" s="4">
        <f t="shared" ref="AI1858:AI1921" si="29">IF(AD1858="Availability", 0, IF(AND(AE1858="Y", OR(J1858&gt;2, L1858&gt;0)), 1, 0))</f>
        <v>0</v>
      </c>
      <c r="AJ1858" s="4" t="s">
        <v>58</v>
      </c>
      <c r="AK1858" s="6" t="s">
        <v>2296</v>
      </c>
      <c r="AL1858" s="4" t="str">
        <f>IFERROR(IF(AK1858="", "", _xlfn.XLOOKUP(AK1858, CODES!A:A,CODES!E:E)), "")</f>
        <v>Collector Equipment</v>
      </c>
      <c r="AM1858" s="4" t="str">
        <f>IFERROR(IF(AK1858="", "", _xlfn.XLOOKUP(AK1858, CODES!A:A,CODES!G:G)), "")</f>
        <v>Pantograph</v>
      </c>
      <c r="AN1858" s="4" t="str">
        <f>IFERROR(IF(AK1858="", "", _xlfn.XLOOKUP(AK1858, CODES!A:A,CODES!I:I)), "")</f>
        <v>Overheight Valve</v>
      </c>
      <c r="AO1858" s="6" t="s">
        <v>11983</v>
      </c>
      <c r="AP1858" s="6"/>
      <c r="AQ1858" s="6"/>
      <c r="AR1858" s="6"/>
      <c r="AS1858" s="15"/>
    </row>
    <row r="1859" spans="1:45" ht="75" hidden="1" x14ac:dyDescent="0.25">
      <c r="A1859" s="13" t="s">
        <v>25</v>
      </c>
      <c r="B1859" s="4" t="s">
        <v>11804</v>
      </c>
      <c r="C1859" s="4" t="s">
        <v>11984</v>
      </c>
      <c r="D1859" s="5">
        <v>45712</v>
      </c>
      <c r="E1859" s="4" t="s">
        <v>3448</v>
      </c>
      <c r="F1859" s="6" t="s">
        <v>862</v>
      </c>
      <c r="G1859" s="4" t="s">
        <v>687</v>
      </c>
      <c r="H1859" s="6"/>
      <c r="I1859" s="6"/>
      <c r="J1859" s="4">
        <v>16</v>
      </c>
      <c r="K1859" s="4">
        <v>62</v>
      </c>
      <c r="L1859" s="4">
        <v>2.5</v>
      </c>
      <c r="M1859" s="4" t="s">
        <v>335</v>
      </c>
      <c r="N1859" s="6"/>
      <c r="O1859" s="6" t="s">
        <v>335</v>
      </c>
      <c r="P1859" s="6"/>
      <c r="Q1859" s="4" t="s">
        <v>73</v>
      </c>
      <c r="R1859" s="4" t="s">
        <v>74</v>
      </c>
      <c r="S1859" s="4"/>
      <c r="T1859" s="7" t="s">
        <v>11985</v>
      </c>
      <c r="U1859" s="7"/>
      <c r="V1859" s="7"/>
      <c r="W1859" s="4" t="s">
        <v>135</v>
      </c>
      <c r="X1859" s="4" t="s">
        <v>135</v>
      </c>
      <c r="Y1859" s="4" t="s">
        <v>418</v>
      </c>
      <c r="Z1859" s="4" t="s">
        <v>418</v>
      </c>
      <c r="AA1859" s="4" t="s">
        <v>66</v>
      </c>
      <c r="AB1859" s="4" t="s">
        <v>97</v>
      </c>
      <c r="AC1859" s="6" t="s">
        <v>56</v>
      </c>
      <c r="AD1859" s="6"/>
      <c r="AE1859" s="4" t="s">
        <v>11986</v>
      </c>
      <c r="AF1859" s="6"/>
      <c r="AG1859" s="6"/>
      <c r="AH1859" s="6"/>
      <c r="AI1859" s="4">
        <f t="shared" si="29"/>
        <v>0</v>
      </c>
      <c r="AJ1859" s="4" t="s">
        <v>58</v>
      </c>
      <c r="AK1859" s="6"/>
      <c r="AL1859" s="4" t="str">
        <f>IFERROR(IF(AK1859="", "", _xlfn.XLOOKUP(AK1859, CODES!A:A,CODES!E:E)), "")</f>
        <v/>
      </c>
      <c r="AM1859" s="4" t="str">
        <f>IFERROR(IF(AK1859="", "", _xlfn.XLOOKUP(AK1859, CODES!A:A,CODES!G:G)), "")</f>
        <v/>
      </c>
      <c r="AN1859" s="4" t="str">
        <f>IFERROR(IF(AK1859="", "", _xlfn.XLOOKUP(AK1859, CODES!A:A,CODES!I:I)), "")</f>
        <v/>
      </c>
      <c r="AO1859" s="6"/>
      <c r="AP1859" s="6"/>
      <c r="AQ1859" s="6"/>
      <c r="AR1859" s="6"/>
      <c r="AS1859" s="15"/>
    </row>
    <row r="1860" spans="1:45" ht="165" hidden="1" x14ac:dyDescent="0.25">
      <c r="A1860" s="13" t="s">
        <v>25</v>
      </c>
      <c r="B1860" s="4" t="s">
        <v>11804</v>
      </c>
      <c r="C1860" s="4" t="s">
        <v>11987</v>
      </c>
      <c r="D1860" s="5">
        <v>45711</v>
      </c>
      <c r="E1860" s="4" t="s">
        <v>2898</v>
      </c>
      <c r="F1860" s="6" t="s">
        <v>11988</v>
      </c>
      <c r="G1860" s="4" t="s">
        <v>11989</v>
      </c>
      <c r="H1860" s="6" t="s">
        <v>204</v>
      </c>
      <c r="I1860" s="6" t="s">
        <v>89</v>
      </c>
      <c r="J1860" s="4">
        <v>2</v>
      </c>
      <c r="K1860" s="4">
        <v>2</v>
      </c>
      <c r="L1860" s="4">
        <v>0</v>
      </c>
      <c r="M1860" s="4" t="s">
        <v>777</v>
      </c>
      <c r="N1860" s="6" t="s">
        <v>5235</v>
      </c>
      <c r="O1860" s="6" t="s">
        <v>777</v>
      </c>
      <c r="P1860" s="6"/>
      <c r="Q1860" s="4" t="s">
        <v>51</v>
      </c>
      <c r="R1860" s="4" t="s">
        <v>52</v>
      </c>
      <c r="S1860" s="5">
        <v>43545</v>
      </c>
      <c r="T1860" s="7" t="s">
        <v>11990</v>
      </c>
      <c r="U1860" s="7" t="s">
        <v>11991</v>
      </c>
      <c r="V1860" s="7"/>
      <c r="W1860" s="4" t="s">
        <v>53</v>
      </c>
      <c r="X1860" s="4" t="s">
        <v>53</v>
      </c>
      <c r="Y1860" s="4" t="s">
        <v>173</v>
      </c>
      <c r="Z1860" s="4" t="s">
        <v>173</v>
      </c>
      <c r="AA1860" s="4" t="s">
        <v>66</v>
      </c>
      <c r="AB1860" s="4" t="s">
        <v>97</v>
      </c>
      <c r="AC1860" s="6" t="s">
        <v>97</v>
      </c>
      <c r="AD1860" s="6"/>
      <c r="AE1860" s="4" t="s">
        <v>11992</v>
      </c>
      <c r="AF1860" s="6"/>
      <c r="AG1860" s="6" t="s">
        <v>97</v>
      </c>
      <c r="AH1860" s="6" t="s">
        <v>137</v>
      </c>
      <c r="AI1860" s="4">
        <f t="shared" si="29"/>
        <v>0</v>
      </c>
      <c r="AJ1860" s="4" t="s">
        <v>58</v>
      </c>
      <c r="AK1860" s="6" t="s">
        <v>11993</v>
      </c>
      <c r="AL1860" s="4" t="str">
        <f>IFERROR(IF(AK1860="", "", _xlfn.XLOOKUP(AK1860, CODES!A:A,CODES!E:E)), "")</f>
        <v>Traction and Power Equipment</v>
      </c>
      <c r="AM1860" s="4" t="str">
        <f>IFERROR(IF(AK1860="", "", _xlfn.XLOOKUP(AK1860, CODES!A:A,CODES!G:G)), "")</f>
        <v>Traction Converter</v>
      </c>
      <c r="AN1860" s="4" t="str">
        <f>IFERROR(IF(AK1860="", "", _xlfn.XLOOKUP(AK1860, CODES!A:A,CODES!I:I)), "")</f>
        <v>Power Unit No1</v>
      </c>
      <c r="AO1860" s="6" t="s">
        <v>11994</v>
      </c>
      <c r="AP1860" s="6"/>
      <c r="AQ1860" s="6"/>
      <c r="AR1860" s="6"/>
      <c r="AS1860" s="15"/>
    </row>
    <row r="1861" spans="1:45" ht="210" hidden="1" x14ac:dyDescent="0.25">
      <c r="A1861" s="13" t="s">
        <v>25</v>
      </c>
      <c r="B1861" s="4" t="s">
        <v>11804</v>
      </c>
      <c r="C1861" s="4" t="s">
        <v>11995</v>
      </c>
      <c r="D1861" s="5">
        <v>45711</v>
      </c>
      <c r="E1861" s="4" t="s">
        <v>2299</v>
      </c>
      <c r="F1861" s="6" t="s">
        <v>11996</v>
      </c>
      <c r="G1861" s="4" t="s">
        <v>1029</v>
      </c>
      <c r="H1861" s="6" t="s">
        <v>1355</v>
      </c>
      <c r="I1861" s="6" t="s">
        <v>89</v>
      </c>
      <c r="J1861" s="4">
        <v>19</v>
      </c>
      <c r="K1861" s="4">
        <v>37</v>
      </c>
      <c r="L1861" s="4">
        <v>0</v>
      </c>
      <c r="M1861" s="4" t="s">
        <v>1123</v>
      </c>
      <c r="N1861" s="6"/>
      <c r="O1861" s="6" t="s">
        <v>1123</v>
      </c>
      <c r="P1861" s="6"/>
      <c r="Q1861" s="4" t="s">
        <v>51</v>
      </c>
      <c r="R1861" s="4" t="s">
        <v>52</v>
      </c>
      <c r="S1861" s="5">
        <v>43838</v>
      </c>
      <c r="T1861" s="7" t="s">
        <v>11997</v>
      </c>
      <c r="U1861" s="7" t="s">
        <v>11998</v>
      </c>
      <c r="V1861" s="7"/>
      <c r="W1861" s="4" t="s">
        <v>95</v>
      </c>
      <c r="X1861" s="4" t="s">
        <v>95</v>
      </c>
      <c r="Y1861" s="4" t="s">
        <v>418</v>
      </c>
      <c r="Z1861" s="4" t="s">
        <v>418</v>
      </c>
      <c r="AA1861" s="4" t="s">
        <v>66</v>
      </c>
      <c r="AB1861" s="4" t="s">
        <v>97</v>
      </c>
      <c r="AC1861" s="6" t="s">
        <v>97</v>
      </c>
      <c r="AD1861" s="6"/>
      <c r="AE1861" s="4" t="s">
        <v>11999</v>
      </c>
      <c r="AF1861" s="6" t="s">
        <v>12000</v>
      </c>
      <c r="AG1861" s="6" t="s">
        <v>97</v>
      </c>
      <c r="AH1861" s="6" t="s">
        <v>137</v>
      </c>
      <c r="AI1861" s="4">
        <f t="shared" si="29"/>
        <v>0</v>
      </c>
      <c r="AJ1861" s="4" t="s">
        <v>58</v>
      </c>
      <c r="AK1861" s="6" t="s">
        <v>420</v>
      </c>
      <c r="AL1861" s="4" t="str">
        <f>IFERROR(IF(AK1861="", "", _xlfn.XLOOKUP(AK1861, CODES!A:A,CODES!E:E)), "")</f>
        <v>Doors</v>
      </c>
      <c r="AM1861" s="4" t="str">
        <f>IFERROR(IF(AK1861="", "", _xlfn.XLOOKUP(AK1861, CODES!A:A,CODES!G:G)), "")</f>
        <v>Exterior Passenger Doors</v>
      </c>
      <c r="AN1861" s="4" t="str">
        <f>IFERROR(IF(AK1861="", "", _xlfn.XLOOKUP(AK1861, CODES!A:A,CODES!I:I)), "")</f>
        <v>Door Close Switch (DCS)</v>
      </c>
      <c r="AO1861" s="6" t="s">
        <v>12001</v>
      </c>
      <c r="AP1861" s="6"/>
      <c r="AQ1861" s="6"/>
      <c r="AR1861" s="6"/>
      <c r="AS1861" s="15"/>
    </row>
    <row r="1862" spans="1:45" ht="165" hidden="1" x14ac:dyDescent="0.25">
      <c r="A1862" s="13" t="s">
        <v>25</v>
      </c>
      <c r="B1862" s="4" t="s">
        <v>11804</v>
      </c>
      <c r="C1862" s="4" t="s">
        <v>12002</v>
      </c>
      <c r="D1862" s="5">
        <v>45711</v>
      </c>
      <c r="E1862" s="4" t="s">
        <v>1298</v>
      </c>
      <c r="F1862" s="6" t="s">
        <v>1299</v>
      </c>
      <c r="G1862" s="4" t="s">
        <v>12003</v>
      </c>
      <c r="H1862" s="6" t="s">
        <v>12004</v>
      </c>
      <c r="I1862" s="6" t="s">
        <v>89</v>
      </c>
      <c r="J1862" s="4">
        <v>5.5</v>
      </c>
      <c r="K1862" s="4">
        <v>5.5</v>
      </c>
      <c r="L1862" s="4">
        <v>0</v>
      </c>
      <c r="M1862" s="4" t="s">
        <v>90</v>
      </c>
      <c r="N1862" s="6" t="s">
        <v>12005</v>
      </c>
      <c r="O1862" s="6" t="s">
        <v>1137</v>
      </c>
      <c r="P1862" s="6" t="s">
        <v>214</v>
      </c>
      <c r="Q1862" s="4" t="s">
        <v>82</v>
      </c>
      <c r="R1862" s="4" t="s">
        <v>52</v>
      </c>
      <c r="S1862" s="5">
        <v>43819</v>
      </c>
      <c r="T1862" s="7" t="s">
        <v>12006</v>
      </c>
      <c r="U1862" s="7" t="s">
        <v>12007</v>
      </c>
      <c r="V1862" s="7" t="s">
        <v>12008</v>
      </c>
      <c r="W1862" s="4" t="s">
        <v>53</v>
      </c>
      <c r="X1862" s="4" t="s">
        <v>53</v>
      </c>
      <c r="Y1862" s="4" t="s">
        <v>173</v>
      </c>
      <c r="Z1862" s="4" t="s">
        <v>173</v>
      </c>
      <c r="AA1862" s="4" t="s">
        <v>66</v>
      </c>
      <c r="AB1862" s="4" t="s">
        <v>97</v>
      </c>
      <c r="AC1862" s="6" t="s">
        <v>97</v>
      </c>
      <c r="AD1862" s="6"/>
      <c r="AE1862" s="4" t="s">
        <v>12009</v>
      </c>
      <c r="AF1862" s="6"/>
      <c r="AG1862" s="6" t="s">
        <v>97</v>
      </c>
      <c r="AH1862" s="6" t="s">
        <v>137</v>
      </c>
      <c r="AI1862" s="4">
        <f t="shared" si="29"/>
        <v>0</v>
      </c>
      <c r="AJ1862" s="4" t="s">
        <v>58</v>
      </c>
      <c r="AK1862" s="6" t="s">
        <v>12010</v>
      </c>
      <c r="AL1862" s="4" t="str">
        <f>IFERROR(IF(AK1862="", "", _xlfn.XLOOKUP(AK1862, CODES!A:A,CODES!E:E)), "")</f>
        <v>Traction and Power Equipment</v>
      </c>
      <c r="AM1862" s="4" t="str">
        <f>IFERROR(IF(AK1862="", "", _xlfn.XLOOKUP(AK1862, CODES!A:A,CODES!G:G)), "")</f>
        <v>Traction Converter</v>
      </c>
      <c r="AN1862" s="4" t="str">
        <f>IFERROR(IF(AK1862="", "", _xlfn.XLOOKUP(AK1862, CODES!A:A,CODES!I:I)), "")</f>
        <v>3-Phase Cables</v>
      </c>
      <c r="AO1862" s="6" t="s">
        <v>12011</v>
      </c>
      <c r="AP1862" s="6"/>
      <c r="AQ1862" s="6"/>
      <c r="AR1862" s="6"/>
      <c r="AS1862" s="15"/>
    </row>
    <row r="1863" spans="1:45" ht="75" hidden="1" x14ac:dyDescent="0.25">
      <c r="A1863" s="13" t="s">
        <v>25</v>
      </c>
      <c r="B1863" s="4" t="s">
        <v>11804</v>
      </c>
      <c r="C1863" s="4" t="s">
        <v>12012</v>
      </c>
      <c r="D1863" s="5">
        <v>45711</v>
      </c>
      <c r="E1863" s="4" t="s">
        <v>12013</v>
      </c>
      <c r="F1863" s="6" t="s">
        <v>12014</v>
      </c>
      <c r="G1863" s="4" t="s">
        <v>71</v>
      </c>
      <c r="H1863" s="6" t="s">
        <v>413</v>
      </c>
      <c r="I1863" s="6" t="s">
        <v>89</v>
      </c>
      <c r="J1863" s="4">
        <v>6</v>
      </c>
      <c r="K1863" s="4">
        <v>23</v>
      </c>
      <c r="L1863" s="4">
        <v>0</v>
      </c>
      <c r="M1863" s="4" t="s">
        <v>1926</v>
      </c>
      <c r="N1863" s="6"/>
      <c r="O1863" s="6" t="s">
        <v>1926</v>
      </c>
      <c r="P1863" s="6"/>
      <c r="Q1863" s="4" t="s">
        <v>51</v>
      </c>
      <c r="R1863" s="4" t="s">
        <v>52</v>
      </c>
      <c r="S1863" s="5">
        <v>43915</v>
      </c>
      <c r="T1863" s="7" t="s">
        <v>12015</v>
      </c>
      <c r="U1863" s="7" t="s">
        <v>12016</v>
      </c>
      <c r="V1863" s="7" t="s">
        <v>12017</v>
      </c>
      <c r="W1863" s="4" t="s">
        <v>218</v>
      </c>
      <c r="X1863" s="4" t="s">
        <v>218</v>
      </c>
      <c r="Y1863" s="4" t="s">
        <v>65</v>
      </c>
      <c r="Z1863" s="4" t="s">
        <v>65</v>
      </c>
      <c r="AA1863" s="4" t="s">
        <v>66</v>
      </c>
      <c r="AB1863" s="4" t="s">
        <v>97</v>
      </c>
      <c r="AC1863" s="6" t="s">
        <v>97</v>
      </c>
      <c r="AD1863" s="6"/>
      <c r="AE1863" s="4" t="s">
        <v>12018</v>
      </c>
      <c r="AF1863" s="6" t="s">
        <v>11940</v>
      </c>
      <c r="AG1863" s="6" t="s">
        <v>108</v>
      </c>
      <c r="AH1863" s="6" t="s">
        <v>109</v>
      </c>
      <c r="AI1863" s="4">
        <f t="shared" si="29"/>
        <v>0</v>
      </c>
      <c r="AJ1863" s="4" t="s">
        <v>68</v>
      </c>
      <c r="AK1863" s="6" t="s">
        <v>110</v>
      </c>
      <c r="AL1863" s="4" t="str">
        <f>IFERROR(IF(AK1863="", "", _xlfn.XLOOKUP(AK1863, CODES!A:A,CODES!E:E)), "")</f>
        <v>Operational</v>
      </c>
      <c r="AM1863" s="4" t="str">
        <f>IFERROR(IF(AK1863="", "", _xlfn.XLOOKUP(AK1863, CODES!A:A,CODES!G:G)), "")</f>
        <v>Depot</v>
      </c>
      <c r="AN1863" s="4" t="str">
        <f>IFERROR(IF(AK1863="", "", _xlfn.XLOOKUP(AK1863, CODES!A:A,CODES!I:I)), "")</f>
        <v>Process</v>
      </c>
      <c r="AO1863" s="6" t="s">
        <v>11521</v>
      </c>
      <c r="AP1863" s="6"/>
      <c r="AQ1863" s="6"/>
      <c r="AR1863" s="6"/>
      <c r="AS1863" s="15"/>
    </row>
    <row r="1864" spans="1:45" ht="90" hidden="1" x14ac:dyDescent="0.25">
      <c r="A1864" s="13" t="s">
        <v>25</v>
      </c>
      <c r="B1864" s="4" t="s">
        <v>11804</v>
      </c>
      <c r="C1864" s="4" t="s">
        <v>12019</v>
      </c>
      <c r="D1864" s="5">
        <v>45711</v>
      </c>
      <c r="E1864" s="4" t="s">
        <v>6257</v>
      </c>
      <c r="F1864" s="6" t="s">
        <v>12020</v>
      </c>
      <c r="G1864" s="4" t="s">
        <v>71</v>
      </c>
      <c r="H1864" s="6" t="s">
        <v>1193</v>
      </c>
      <c r="I1864" s="6" t="s">
        <v>89</v>
      </c>
      <c r="J1864" s="4">
        <v>16</v>
      </c>
      <c r="K1864" s="4">
        <v>16</v>
      </c>
      <c r="L1864" s="4">
        <v>0</v>
      </c>
      <c r="M1864" s="4" t="s">
        <v>1203</v>
      </c>
      <c r="N1864" s="6"/>
      <c r="O1864" s="6" t="s">
        <v>1203</v>
      </c>
      <c r="P1864" s="6"/>
      <c r="Q1864" s="4" t="s">
        <v>51</v>
      </c>
      <c r="R1864" s="4" t="s">
        <v>52</v>
      </c>
      <c r="S1864" s="5">
        <v>43847</v>
      </c>
      <c r="T1864" s="7" t="s">
        <v>12021</v>
      </c>
      <c r="U1864" s="7" t="s">
        <v>12022</v>
      </c>
      <c r="V1864" s="7" t="s">
        <v>12023</v>
      </c>
      <c r="W1864" s="4" t="s">
        <v>218</v>
      </c>
      <c r="X1864" s="4" t="s">
        <v>218</v>
      </c>
      <c r="Y1864" s="4" t="s">
        <v>65</v>
      </c>
      <c r="Z1864" s="4" t="s">
        <v>65</v>
      </c>
      <c r="AA1864" s="4" t="s">
        <v>66</v>
      </c>
      <c r="AB1864" s="4" t="s">
        <v>97</v>
      </c>
      <c r="AC1864" s="6" t="s">
        <v>97</v>
      </c>
      <c r="AD1864" s="6"/>
      <c r="AE1864" s="4" t="s">
        <v>12024</v>
      </c>
      <c r="AF1864" s="6" t="s">
        <v>12000</v>
      </c>
      <c r="AG1864" s="6" t="s">
        <v>108</v>
      </c>
      <c r="AH1864" s="6" t="s">
        <v>109</v>
      </c>
      <c r="AI1864" s="4">
        <f t="shared" si="29"/>
        <v>0</v>
      </c>
      <c r="AJ1864" s="4" t="s">
        <v>68</v>
      </c>
      <c r="AK1864" s="6" t="s">
        <v>110</v>
      </c>
      <c r="AL1864" s="4" t="str">
        <f>IFERROR(IF(AK1864="", "", _xlfn.XLOOKUP(AK1864, CODES!A:A,CODES!E:E)), "")</f>
        <v>Operational</v>
      </c>
      <c r="AM1864" s="4" t="str">
        <f>IFERROR(IF(AK1864="", "", _xlfn.XLOOKUP(AK1864, CODES!A:A,CODES!G:G)), "")</f>
        <v>Depot</v>
      </c>
      <c r="AN1864" s="4" t="str">
        <f>IFERROR(IF(AK1864="", "", _xlfn.XLOOKUP(AK1864, CODES!A:A,CODES!I:I)), "")</f>
        <v>Process</v>
      </c>
      <c r="AO1864" s="6" t="s">
        <v>12025</v>
      </c>
      <c r="AP1864" s="6"/>
      <c r="AQ1864" s="6"/>
      <c r="AR1864" s="6"/>
      <c r="AS1864" s="15"/>
    </row>
    <row r="1865" spans="1:45" ht="75" hidden="1" x14ac:dyDescent="0.25">
      <c r="A1865" s="13" t="s">
        <v>25</v>
      </c>
      <c r="B1865" s="4" t="s">
        <v>11804</v>
      </c>
      <c r="C1865" s="4" t="s">
        <v>12026</v>
      </c>
      <c r="D1865" s="5">
        <v>45711</v>
      </c>
      <c r="E1865" s="4" t="s">
        <v>12027</v>
      </c>
      <c r="F1865" s="6" t="s">
        <v>12028</v>
      </c>
      <c r="G1865" s="4" t="s">
        <v>262</v>
      </c>
      <c r="H1865" s="6" t="s">
        <v>2729</v>
      </c>
      <c r="I1865" s="6" t="s">
        <v>89</v>
      </c>
      <c r="J1865" s="4">
        <v>32</v>
      </c>
      <c r="K1865" s="4">
        <v>67</v>
      </c>
      <c r="L1865" s="4">
        <v>0</v>
      </c>
      <c r="M1865" s="4" t="s">
        <v>2121</v>
      </c>
      <c r="N1865" s="6"/>
      <c r="O1865" s="6" t="s">
        <v>2121</v>
      </c>
      <c r="P1865" s="6"/>
      <c r="Q1865" s="4" t="s">
        <v>51</v>
      </c>
      <c r="R1865" s="4" t="s">
        <v>52</v>
      </c>
      <c r="S1865" s="5">
        <v>43542</v>
      </c>
      <c r="T1865" s="7" t="s">
        <v>12029</v>
      </c>
      <c r="U1865" s="7" t="s">
        <v>12030</v>
      </c>
      <c r="V1865" s="7" t="s">
        <v>12031</v>
      </c>
      <c r="W1865" s="4" t="s">
        <v>345</v>
      </c>
      <c r="X1865" s="4" t="s">
        <v>345</v>
      </c>
      <c r="Y1865" s="4" t="s">
        <v>65</v>
      </c>
      <c r="Z1865" s="4" t="s">
        <v>65</v>
      </c>
      <c r="AA1865" s="4" t="s">
        <v>66</v>
      </c>
      <c r="AB1865" s="4" t="s">
        <v>97</v>
      </c>
      <c r="AC1865" s="6" t="s">
        <v>97</v>
      </c>
      <c r="AD1865" s="6"/>
      <c r="AE1865" s="4" t="s">
        <v>12032</v>
      </c>
      <c r="AF1865" s="6" t="s">
        <v>12033</v>
      </c>
      <c r="AG1865" s="6" t="s">
        <v>108</v>
      </c>
      <c r="AH1865" s="6" t="s">
        <v>109</v>
      </c>
      <c r="AI1865" s="4">
        <f t="shared" si="29"/>
        <v>0</v>
      </c>
      <c r="AJ1865" s="4" t="s">
        <v>68</v>
      </c>
      <c r="AK1865" s="6" t="s">
        <v>110</v>
      </c>
      <c r="AL1865" s="4" t="str">
        <f>IFERROR(IF(AK1865="", "", _xlfn.XLOOKUP(AK1865, CODES!A:A,CODES!E:E)), "")</f>
        <v>Operational</v>
      </c>
      <c r="AM1865" s="4" t="str">
        <f>IFERROR(IF(AK1865="", "", _xlfn.XLOOKUP(AK1865, CODES!A:A,CODES!G:G)), "")</f>
        <v>Depot</v>
      </c>
      <c r="AN1865" s="4" t="str">
        <f>IFERROR(IF(AK1865="", "", _xlfn.XLOOKUP(AK1865, CODES!A:A,CODES!I:I)), "")</f>
        <v>Process</v>
      </c>
      <c r="AO1865" s="6" t="s">
        <v>12025</v>
      </c>
      <c r="AP1865" s="6"/>
      <c r="AQ1865" s="6"/>
      <c r="AR1865" s="6"/>
      <c r="AS1865" s="15"/>
    </row>
    <row r="1866" spans="1:45" ht="225" hidden="1" x14ac:dyDescent="0.25">
      <c r="A1866" s="13" t="s">
        <v>258</v>
      </c>
      <c r="B1866" s="4" t="s">
        <v>11804</v>
      </c>
      <c r="C1866" s="4" t="s">
        <v>12034</v>
      </c>
      <c r="D1866" s="5">
        <v>45710</v>
      </c>
      <c r="E1866" s="4" t="s">
        <v>11170</v>
      </c>
      <c r="F1866" s="6" t="s">
        <v>12035</v>
      </c>
      <c r="G1866" s="4" t="s">
        <v>687</v>
      </c>
      <c r="H1866" s="6" t="s">
        <v>103</v>
      </c>
      <c r="I1866" s="6" t="s">
        <v>89</v>
      </c>
      <c r="J1866" s="4">
        <v>33</v>
      </c>
      <c r="K1866" s="4">
        <v>49</v>
      </c>
      <c r="L1866" s="4">
        <v>0</v>
      </c>
      <c r="M1866" s="4" t="s">
        <v>1123</v>
      </c>
      <c r="N1866" s="6" t="s">
        <v>12036</v>
      </c>
      <c r="O1866" s="6" t="s">
        <v>1123</v>
      </c>
      <c r="P1866" s="6"/>
      <c r="Q1866" s="4" t="s">
        <v>51</v>
      </c>
      <c r="R1866" s="4" t="s">
        <v>52</v>
      </c>
      <c r="S1866" s="5">
        <v>43838</v>
      </c>
      <c r="T1866" s="7" t="s">
        <v>12037</v>
      </c>
      <c r="U1866" s="7" t="s">
        <v>12038</v>
      </c>
      <c r="V1866" s="7" t="s">
        <v>12039</v>
      </c>
      <c r="W1866" s="4" t="s">
        <v>916</v>
      </c>
      <c r="X1866" s="4" t="s">
        <v>678</v>
      </c>
      <c r="Y1866" s="4" t="s">
        <v>2156</v>
      </c>
      <c r="Z1866" s="4"/>
      <c r="AA1866" s="4" t="s">
        <v>55</v>
      </c>
      <c r="AB1866" s="4" t="s">
        <v>281</v>
      </c>
      <c r="AC1866" s="6" t="s">
        <v>281</v>
      </c>
      <c r="AD1866" s="6" t="s">
        <v>2571</v>
      </c>
      <c r="AE1866" s="4" t="s">
        <v>12040</v>
      </c>
      <c r="AF1866" s="6"/>
      <c r="AG1866" s="6" t="s">
        <v>124</v>
      </c>
      <c r="AH1866" s="6" t="s">
        <v>109</v>
      </c>
      <c r="AI1866" s="4">
        <f t="shared" si="29"/>
        <v>0</v>
      </c>
      <c r="AJ1866" s="4" t="s">
        <v>2158</v>
      </c>
      <c r="AK1866" s="6" t="s">
        <v>1977</v>
      </c>
      <c r="AL1866" s="4" t="str">
        <f>IFERROR(IF(AK1866="", "", _xlfn.XLOOKUP(AK1866, CODES!A:A,CODES!E:E)), "")</f>
        <v>LNER</v>
      </c>
      <c r="AM1866" s="4" t="str">
        <f>IFERROR(IF(AK1866="", "", _xlfn.XLOOKUP(AK1866, CODES!A:A,CODES!G:G)), "")</f>
        <v>Impact Damage</v>
      </c>
      <c r="AN1866" s="4" t="str">
        <f>IFERROR(IF(AK1866="", "", _xlfn.XLOOKUP(AK1866, CODES!A:A,CODES!I:I)), "")</f>
        <v>Other</v>
      </c>
      <c r="AO1866" s="6" t="s">
        <v>12041</v>
      </c>
      <c r="AP1866" s="6"/>
      <c r="AQ1866" s="6"/>
      <c r="AR1866" s="6"/>
      <c r="AS1866" s="15"/>
    </row>
    <row r="1867" spans="1:45" ht="120" hidden="1" x14ac:dyDescent="0.25">
      <c r="A1867" s="13" t="s">
        <v>565</v>
      </c>
      <c r="B1867" s="4" t="s">
        <v>11804</v>
      </c>
      <c r="C1867" s="4" t="s">
        <v>12042</v>
      </c>
      <c r="D1867" s="5">
        <v>45710</v>
      </c>
      <c r="E1867" s="4"/>
      <c r="F1867" s="6" t="s">
        <v>12043</v>
      </c>
      <c r="G1867" s="4" t="s">
        <v>2054</v>
      </c>
      <c r="H1867" s="6" t="s">
        <v>168</v>
      </c>
      <c r="I1867" s="6" t="s">
        <v>89</v>
      </c>
      <c r="J1867" s="4">
        <v>2</v>
      </c>
      <c r="K1867" s="4">
        <v>6</v>
      </c>
      <c r="L1867" s="4">
        <v>0</v>
      </c>
      <c r="M1867" s="4" t="s">
        <v>12044</v>
      </c>
      <c r="N1867" s="6"/>
      <c r="O1867" s="6" t="s">
        <v>569</v>
      </c>
      <c r="P1867" s="6" t="s">
        <v>2771</v>
      </c>
      <c r="Q1867" s="4" t="s">
        <v>82</v>
      </c>
      <c r="R1867" s="4" t="s">
        <v>52</v>
      </c>
      <c r="S1867" s="5">
        <v>43700</v>
      </c>
      <c r="T1867" s="7" t="s">
        <v>12045</v>
      </c>
      <c r="U1867" s="7" t="s">
        <v>12046</v>
      </c>
      <c r="V1867" s="7" t="s">
        <v>12047</v>
      </c>
      <c r="W1867" s="4"/>
      <c r="X1867" s="4" t="s">
        <v>95</v>
      </c>
      <c r="Y1867" s="4" t="s">
        <v>54</v>
      </c>
      <c r="Z1867" s="4"/>
      <c r="AA1867" s="4" t="s">
        <v>55</v>
      </c>
      <c r="AB1867" s="4" t="s">
        <v>45</v>
      </c>
      <c r="AC1867" s="6" t="s">
        <v>575</v>
      </c>
      <c r="AD1867" s="6"/>
      <c r="AE1867" s="4" t="s">
        <v>12048</v>
      </c>
      <c r="AF1867" s="6" t="s">
        <v>12033</v>
      </c>
      <c r="AG1867" s="6" t="s">
        <v>565</v>
      </c>
      <c r="AH1867" s="6" t="s">
        <v>109</v>
      </c>
      <c r="AI1867" s="4">
        <f t="shared" si="29"/>
        <v>0</v>
      </c>
      <c r="AJ1867" s="4" t="s">
        <v>58</v>
      </c>
      <c r="AK1867" s="6" t="s">
        <v>577</v>
      </c>
      <c r="AL1867" s="4" t="str">
        <f>IFERROR(IF(AK1867="", "", _xlfn.XLOOKUP(AK1867, CODES!A:A,CODES!E:E)), "")</f>
        <v>LNER</v>
      </c>
      <c r="AM1867" s="4" t="str">
        <f>IFERROR(IF(AK1867="", "", _xlfn.XLOOKUP(AK1867, CODES!A:A,CODES!G:G)), "")</f>
        <v>Other</v>
      </c>
      <c r="AN1867" s="4" t="str">
        <f>IFERROR(IF(AK1867="", "", _xlfn.XLOOKUP(AK1867, CODES!A:A,CODES!I:I)), "")</f>
        <v>Merged - see Master</v>
      </c>
      <c r="AO1867" s="6" t="s">
        <v>12049</v>
      </c>
      <c r="AP1867" s="6"/>
      <c r="AQ1867" s="6"/>
      <c r="AR1867" s="6"/>
      <c r="AS1867" s="15"/>
    </row>
    <row r="1868" spans="1:45" ht="210" hidden="1" x14ac:dyDescent="0.25">
      <c r="A1868" s="13" t="s">
        <v>25</v>
      </c>
      <c r="B1868" s="4" t="s">
        <v>11804</v>
      </c>
      <c r="C1868" s="4" t="s">
        <v>12050</v>
      </c>
      <c r="D1868" s="5">
        <v>45710</v>
      </c>
      <c r="E1868" s="4" t="s">
        <v>12051</v>
      </c>
      <c r="F1868" s="6" t="s">
        <v>12043</v>
      </c>
      <c r="G1868" s="4" t="s">
        <v>1145</v>
      </c>
      <c r="H1868" s="6" t="s">
        <v>193</v>
      </c>
      <c r="I1868" s="6" t="s">
        <v>89</v>
      </c>
      <c r="J1868" s="4">
        <v>15</v>
      </c>
      <c r="K1868" s="4">
        <v>22</v>
      </c>
      <c r="L1868" s="4">
        <v>0</v>
      </c>
      <c r="M1868" s="4" t="s">
        <v>12044</v>
      </c>
      <c r="N1868" s="6"/>
      <c r="O1868" s="6" t="s">
        <v>569</v>
      </c>
      <c r="P1868" s="6" t="s">
        <v>2771</v>
      </c>
      <c r="Q1868" s="4" t="s">
        <v>82</v>
      </c>
      <c r="R1868" s="4" t="s">
        <v>52</v>
      </c>
      <c r="S1868" s="5">
        <v>43700</v>
      </c>
      <c r="T1868" s="7" t="s">
        <v>12052</v>
      </c>
      <c r="U1868" s="7" t="s">
        <v>12053</v>
      </c>
      <c r="V1868" s="7"/>
      <c r="W1868" s="4" t="s">
        <v>95</v>
      </c>
      <c r="X1868" s="4" t="s">
        <v>95</v>
      </c>
      <c r="Y1868" s="4" t="s">
        <v>54</v>
      </c>
      <c r="Z1868" s="4" t="s">
        <v>54</v>
      </c>
      <c r="AA1868" s="4" t="s">
        <v>66</v>
      </c>
      <c r="AB1868" s="4" t="s">
        <v>97</v>
      </c>
      <c r="AC1868" s="6" t="s">
        <v>97</v>
      </c>
      <c r="AD1868" s="6"/>
      <c r="AE1868" s="4" t="s">
        <v>12054</v>
      </c>
      <c r="AF1868" s="6"/>
      <c r="AG1868" s="6" t="s">
        <v>97</v>
      </c>
      <c r="AH1868" s="6" t="s">
        <v>137</v>
      </c>
      <c r="AI1868" s="4">
        <f t="shared" si="29"/>
        <v>0</v>
      </c>
      <c r="AJ1868" s="4" t="s">
        <v>58</v>
      </c>
      <c r="AK1868" s="6" t="s">
        <v>12055</v>
      </c>
      <c r="AL1868" s="4" t="str">
        <f>IFERROR(IF(AK1868="", "", _xlfn.XLOOKUP(AK1868, CODES!A:A,CODES!E:E)), "")</f>
        <v>Collector Equipment</v>
      </c>
      <c r="AM1868" s="4" t="str">
        <f>IFERROR(IF(AK1868="", "", _xlfn.XLOOKUP(AK1868, CODES!A:A,CODES!G:G)), "")</f>
        <v>Pantograph</v>
      </c>
      <c r="AN1868" s="4" t="str">
        <f>IFERROR(IF(AK1868="", "", _xlfn.XLOOKUP(AK1868, CODES!A:A,CODES!I:I)), "")</f>
        <v>Elbow Cam</v>
      </c>
      <c r="AO1868" s="6" t="s">
        <v>12056</v>
      </c>
      <c r="AP1868" s="6"/>
      <c r="AQ1868" s="6"/>
      <c r="AR1868" s="6"/>
      <c r="AS1868" s="15"/>
    </row>
    <row r="1869" spans="1:45" ht="165" hidden="1" x14ac:dyDescent="0.25">
      <c r="A1869" s="13" t="s">
        <v>25</v>
      </c>
      <c r="B1869" s="4" t="s">
        <v>11804</v>
      </c>
      <c r="C1869" s="4" t="s">
        <v>12057</v>
      </c>
      <c r="D1869" s="5">
        <v>45710</v>
      </c>
      <c r="E1869" s="4" t="s">
        <v>1327</v>
      </c>
      <c r="F1869" s="6" t="s">
        <v>12058</v>
      </c>
      <c r="G1869" s="4" t="s">
        <v>192</v>
      </c>
      <c r="H1869" s="6" t="s">
        <v>73</v>
      </c>
      <c r="I1869" s="6" t="s">
        <v>89</v>
      </c>
      <c r="J1869" s="4">
        <v>11</v>
      </c>
      <c r="K1869" s="4">
        <v>51</v>
      </c>
      <c r="L1869" s="4">
        <v>0</v>
      </c>
      <c r="M1869" s="4" t="s">
        <v>90</v>
      </c>
      <c r="N1869" s="6"/>
      <c r="O1869" s="6" t="s">
        <v>1014</v>
      </c>
      <c r="P1869" s="6" t="s">
        <v>450</v>
      </c>
      <c r="Q1869" s="4" t="s">
        <v>82</v>
      </c>
      <c r="R1869" s="4" t="s">
        <v>52</v>
      </c>
      <c r="S1869" s="5">
        <v>43679</v>
      </c>
      <c r="T1869" s="7" t="s">
        <v>12059</v>
      </c>
      <c r="U1869" s="7" t="s">
        <v>12060</v>
      </c>
      <c r="V1869" s="7"/>
      <c r="W1869" s="4" t="s">
        <v>95</v>
      </c>
      <c r="X1869" s="4" t="s">
        <v>95</v>
      </c>
      <c r="Y1869" s="4" t="s">
        <v>574</v>
      </c>
      <c r="Z1869" s="4" t="s">
        <v>574</v>
      </c>
      <c r="AA1869" s="4" t="s">
        <v>66</v>
      </c>
      <c r="AB1869" s="4" t="s">
        <v>97</v>
      </c>
      <c r="AC1869" s="6" t="s">
        <v>97</v>
      </c>
      <c r="AD1869" s="6"/>
      <c r="AE1869" s="4" t="s">
        <v>12061</v>
      </c>
      <c r="AF1869" s="6"/>
      <c r="AG1869" s="6" t="s">
        <v>97</v>
      </c>
      <c r="AH1869" s="6" t="s">
        <v>137</v>
      </c>
      <c r="AI1869" s="4">
        <f t="shared" si="29"/>
        <v>0</v>
      </c>
      <c r="AJ1869" s="4" t="s">
        <v>58</v>
      </c>
      <c r="AK1869" s="6" t="s">
        <v>12062</v>
      </c>
      <c r="AL1869" s="4" t="str">
        <f>IFERROR(IF(AK1869="", "", _xlfn.XLOOKUP(AK1869, CODES!A:A,CODES!E:E)), "")</f>
        <v>Communication Systems</v>
      </c>
      <c r="AM1869" s="4" t="str">
        <f>IFERROR(IF(AK1869="", "", _xlfn.XLOOKUP(AK1869, CODES!A:A,CODES!G:G)), "")</f>
        <v>CCTV</v>
      </c>
      <c r="AN1869" s="4" t="str">
        <f>IFERROR(IF(AK1869="", "", _xlfn.XLOOKUP(AK1869, CODES!A:A,CODES!I:I)), "")</f>
        <v>Software</v>
      </c>
      <c r="AO1869" s="6" t="s">
        <v>12063</v>
      </c>
      <c r="AP1869" s="6"/>
      <c r="AQ1869" s="6"/>
      <c r="AR1869" s="6"/>
      <c r="AS1869" s="15"/>
    </row>
    <row r="1870" spans="1:45" ht="30" hidden="1" x14ac:dyDescent="0.25">
      <c r="A1870" s="13" t="s">
        <v>25</v>
      </c>
      <c r="B1870" s="4" t="s">
        <v>11804</v>
      </c>
      <c r="C1870" s="4" t="s">
        <v>12064</v>
      </c>
      <c r="D1870" s="5">
        <v>45710</v>
      </c>
      <c r="E1870" s="4" t="s">
        <v>12065</v>
      </c>
      <c r="F1870" s="6"/>
      <c r="G1870" s="4" t="s">
        <v>80</v>
      </c>
      <c r="H1870" s="6"/>
      <c r="I1870" s="6"/>
      <c r="J1870" s="4">
        <v>30</v>
      </c>
      <c r="K1870" s="4">
        <v>33</v>
      </c>
      <c r="L1870" s="4">
        <v>0</v>
      </c>
      <c r="M1870" s="4" t="s">
        <v>251</v>
      </c>
      <c r="N1870" s="6"/>
      <c r="O1870" s="6" t="s">
        <v>251</v>
      </c>
      <c r="P1870" s="6"/>
      <c r="Q1870" s="4" t="s">
        <v>73</v>
      </c>
      <c r="R1870" s="4" t="s">
        <v>74</v>
      </c>
      <c r="S1870" s="4"/>
      <c r="T1870" s="7" t="s">
        <v>12066</v>
      </c>
      <c r="U1870" s="7"/>
      <c r="V1870" s="7"/>
      <c r="W1870" s="4" t="s">
        <v>75</v>
      </c>
      <c r="X1870" s="4" t="s">
        <v>75</v>
      </c>
      <c r="Y1870" s="4" t="s">
        <v>574</v>
      </c>
      <c r="Z1870" s="4" t="s">
        <v>574</v>
      </c>
      <c r="AA1870" s="4" t="s">
        <v>66</v>
      </c>
      <c r="AB1870" s="4" t="s">
        <v>97</v>
      </c>
      <c r="AC1870" s="6" t="s">
        <v>56</v>
      </c>
      <c r="AD1870" s="6"/>
      <c r="AE1870" s="4" t="s">
        <v>12067</v>
      </c>
      <c r="AF1870" s="6"/>
      <c r="AG1870" s="6"/>
      <c r="AH1870" s="6"/>
      <c r="AI1870" s="4">
        <f t="shared" si="29"/>
        <v>0</v>
      </c>
      <c r="AJ1870" s="4" t="s">
        <v>58</v>
      </c>
      <c r="AK1870" s="6"/>
      <c r="AL1870" s="4" t="str">
        <f>IFERROR(IF(AK1870="", "", _xlfn.XLOOKUP(AK1870, CODES!A:A,CODES!E:E)), "")</f>
        <v/>
      </c>
      <c r="AM1870" s="4" t="str">
        <f>IFERROR(IF(AK1870="", "", _xlfn.XLOOKUP(AK1870, CODES!A:A,CODES!G:G)), "")</f>
        <v/>
      </c>
      <c r="AN1870" s="4" t="str">
        <f>IFERROR(IF(AK1870="", "", _xlfn.XLOOKUP(AK1870, CODES!A:A,CODES!I:I)), "")</f>
        <v/>
      </c>
      <c r="AO1870" s="6"/>
      <c r="AP1870" s="6"/>
      <c r="AQ1870" s="6"/>
      <c r="AR1870" s="6"/>
      <c r="AS1870" s="15"/>
    </row>
    <row r="1871" spans="1:45" ht="150" hidden="1" x14ac:dyDescent="0.25">
      <c r="A1871" s="13" t="s">
        <v>25</v>
      </c>
      <c r="B1871" s="4" t="s">
        <v>11804</v>
      </c>
      <c r="C1871" s="4" t="s">
        <v>12068</v>
      </c>
      <c r="D1871" s="5">
        <v>45710</v>
      </c>
      <c r="E1871" s="4" t="s">
        <v>5449</v>
      </c>
      <c r="F1871" s="6" t="s">
        <v>5450</v>
      </c>
      <c r="G1871" s="4" t="s">
        <v>4661</v>
      </c>
      <c r="H1871" s="6" t="s">
        <v>1507</v>
      </c>
      <c r="I1871" s="6" t="s">
        <v>89</v>
      </c>
      <c r="J1871" s="4">
        <v>27</v>
      </c>
      <c r="K1871" s="4">
        <v>69</v>
      </c>
      <c r="L1871" s="4">
        <v>0</v>
      </c>
      <c r="M1871" s="4" t="s">
        <v>570</v>
      </c>
      <c r="N1871" s="6"/>
      <c r="O1871" s="6" t="s">
        <v>570</v>
      </c>
      <c r="P1871" s="6"/>
      <c r="Q1871" s="4" t="s">
        <v>82</v>
      </c>
      <c r="R1871" s="4" t="s">
        <v>52</v>
      </c>
      <c r="S1871" s="5">
        <v>43672</v>
      </c>
      <c r="T1871" s="7" t="s">
        <v>12069</v>
      </c>
      <c r="U1871" s="7" t="s">
        <v>12070</v>
      </c>
      <c r="V1871" s="7"/>
      <c r="W1871" s="4" t="s">
        <v>64</v>
      </c>
      <c r="X1871" s="4" t="s">
        <v>64</v>
      </c>
      <c r="Y1871" s="4" t="s">
        <v>65</v>
      </c>
      <c r="Z1871" s="4" t="s">
        <v>65</v>
      </c>
      <c r="AA1871" s="4" t="s">
        <v>66</v>
      </c>
      <c r="AB1871" s="4" t="s">
        <v>97</v>
      </c>
      <c r="AC1871" s="6" t="s">
        <v>97</v>
      </c>
      <c r="AD1871" s="6"/>
      <c r="AE1871" s="4" t="s">
        <v>12071</v>
      </c>
      <c r="AF1871" s="6"/>
      <c r="AG1871" s="6" t="s">
        <v>97</v>
      </c>
      <c r="AH1871" s="6" t="s">
        <v>109</v>
      </c>
      <c r="AI1871" s="4">
        <f t="shared" si="29"/>
        <v>0</v>
      </c>
      <c r="AJ1871" s="4" t="s">
        <v>68</v>
      </c>
      <c r="AK1871" s="6" t="s">
        <v>110</v>
      </c>
      <c r="AL1871" s="4" t="str">
        <f>IFERROR(IF(AK1871="", "", _xlfn.XLOOKUP(AK1871, CODES!A:A,CODES!E:E)), "")</f>
        <v>Operational</v>
      </c>
      <c r="AM1871" s="4" t="str">
        <f>IFERROR(IF(AK1871="", "", _xlfn.XLOOKUP(AK1871, CODES!A:A,CODES!G:G)), "")</f>
        <v>Depot</v>
      </c>
      <c r="AN1871" s="4" t="str">
        <f>IFERROR(IF(AK1871="", "", _xlfn.XLOOKUP(AK1871, CODES!A:A,CODES!I:I)), "")</f>
        <v>Process</v>
      </c>
      <c r="AO1871" s="6" t="s">
        <v>12072</v>
      </c>
      <c r="AP1871" s="6"/>
      <c r="AQ1871" s="6"/>
      <c r="AR1871" s="6"/>
      <c r="AS1871" s="15"/>
    </row>
    <row r="1872" spans="1:45" ht="60" hidden="1" x14ac:dyDescent="0.25">
      <c r="A1872" s="13" t="s">
        <v>25</v>
      </c>
      <c r="B1872" s="4" t="s">
        <v>11804</v>
      </c>
      <c r="C1872" s="4" t="s">
        <v>12073</v>
      </c>
      <c r="D1872" s="5">
        <v>45709</v>
      </c>
      <c r="E1872" s="4" t="s">
        <v>12074</v>
      </c>
      <c r="F1872" s="6" t="s">
        <v>12075</v>
      </c>
      <c r="G1872" s="4" t="s">
        <v>102</v>
      </c>
      <c r="H1872" s="6" t="s">
        <v>51</v>
      </c>
      <c r="I1872" s="6" t="s">
        <v>89</v>
      </c>
      <c r="J1872" s="4">
        <v>9</v>
      </c>
      <c r="K1872" s="4">
        <v>9</v>
      </c>
      <c r="L1872" s="4">
        <v>0</v>
      </c>
      <c r="M1872" s="4" t="s">
        <v>740</v>
      </c>
      <c r="N1872" s="6"/>
      <c r="O1872" s="6" t="s">
        <v>740</v>
      </c>
      <c r="P1872" s="6"/>
      <c r="Q1872" s="4" t="s">
        <v>82</v>
      </c>
      <c r="R1872" s="4" t="s">
        <v>52</v>
      </c>
      <c r="S1872" s="5">
        <v>43728</v>
      </c>
      <c r="T1872" s="7" t="s">
        <v>12076</v>
      </c>
      <c r="U1872" s="7" t="s">
        <v>12077</v>
      </c>
      <c r="V1872" s="7" t="s">
        <v>1271</v>
      </c>
      <c r="W1872" s="4" t="s">
        <v>64</v>
      </c>
      <c r="X1872" s="4" t="s">
        <v>64</v>
      </c>
      <c r="Y1872" s="4" t="s">
        <v>65</v>
      </c>
      <c r="Z1872" s="4" t="s">
        <v>65</v>
      </c>
      <c r="AA1872" s="4" t="s">
        <v>66</v>
      </c>
      <c r="AB1872" s="4" t="s">
        <v>97</v>
      </c>
      <c r="AC1872" s="6" t="s">
        <v>97</v>
      </c>
      <c r="AD1872" s="6"/>
      <c r="AE1872" s="4" t="s">
        <v>12078</v>
      </c>
      <c r="AF1872" s="6"/>
      <c r="AG1872" s="6" t="s">
        <v>108</v>
      </c>
      <c r="AH1872" s="6" t="s">
        <v>109</v>
      </c>
      <c r="AI1872" s="4">
        <f t="shared" si="29"/>
        <v>0</v>
      </c>
      <c r="AJ1872" s="4" t="s">
        <v>68</v>
      </c>
      <c r="AK1872" s="6" t="s">
        <v>110</v>
      </c>
      <c r="AL1872" s="4" t="str">
        <f>IFERROR(IF(AK1872="", "", _xlfn.XLOOKUP(AK1872, CODES!A:A,CODES!E:E)), "")</f>
        <v>Operational</v>
      </c>
      <c r="AM1872" s="4" t="str">
        <f>IFERROR(IF(AK1872="", "", _xlfn.XLOOKUP(AK1872, CODES!A:A,CODES!G:G)), "")</f>
        <v>Depot</v>
      </c>
      <c r="AN1872" s="4" t="str">
        <f>IFERROR(IF(AK1872="", "", _xlfn.XLOOKUP(AK1872, CODES!A:A,CODES!I:I)), "")</f>
        <v>Process</v>
      </c>
      <c r="AO1872" s="6" t="s">
        <v>12079</v>
      </c>
      <c r="AP1872" s="6"/>
      <c r="AQ1872" s="6"/>
      <c r="AR1872" s="6"/>
      <c r="AS1872" s="15"/>
    </row>
    <row r="1873" spans="1:45" ht="60" hidden="1" x14ac:dyDescent="0.25">
      <c r="A1873" s="13" t="s">
        <v>25</v>
      </c>
      <c r="B1873" s="4" t="s">
        <v>11804</v>
      </c>
      <c r="C1873" s="4" t="s">
        <v>12080</v>
      </c>
      <c r="D1873" s="5">
        <v>45709</v>
      </c>
      <c r="E1873" s="4" t="s">
        <v>12081</v>
      </c>
      <c r="F1873" s="6" t="s">
        <v>12082</v>
      </c>
      <c r="G1873" s="4" t="s">
        <v>102</v>
      </c>
      <c r="H1873" s="6" t="s">
        <v>193</v>
      </c>
      <c r="I1873" s="6" t="s">
        <v>89</v>
      </c>
      <c r="J1873" s="4">
        <v>15</v>
      </c>
      <c r="K1873" s="4">
        <v>15</v>
      </c>
      <c r="L1873" s="4">
        <v>0</v>
      </c>
      <c r="M1873" s="4" t="s">
        <v>2402</v>
      </c>
      <c r="N1873" s="6"/>
      <c r="O1873" s="6" t="s">
        <v>2402</v>
      </c>
      <c r="P1873" s="6"/>
      <c r="Q1873" s="4" t="s">
        <v>51</v>
      </c>
      <c r="R1873" s="4" t="s">
        <v>52</v>
      </c>
      <c r="S1873" s="5">
        <v>44040</v>
      </c>
      <c r="T1873" s="7" t="s">
        <v>12083</v>
      </c>
      <c r="U1873" s="7" t="s">
        <v>12084</v>
      </c>
      <c r="V1873" s="7" t="s">
        <v>1271</v>
      </c>
      <c r="W1873" s="4" t="s">
        <v>64</v>
      </c>
      <c r="X1873" s="4" t="s">
        <v>64</v>
      </c>
      <c r="Y1873" s="4" t="s">
        <v>65</v>
      </c>
      <c r="Z1873" s="4" t="s">
        <v>65</v>
      </c>
      <c r="AA1873" s="4" t="s">
        <v>66</v>
      </c>
      <c r="AB1873" s="4" t="s">
        <v>97</v>
      </c>
      <c r="AC1873" s="6" t="s">
        <v>97</v>
      </c>
      <c r="AD1873" s="6"/>
      <c r="AE1873" s="4" t="s">
        <v>12085</v>
      </c>
      <c r="AF1873" s="6"/>
      <c r="AG1873" s="6" t="s">
        <v>108</v>
      </c>
      <c r="AH1873" s="6" t="s">
        <v>109</v>
      </c>
      <c r="AI1873" s="4">
        <f t="shared" si="29"/>
        <v>0</v>
      </c>
      <c r="AJ1873" s="4" t="s">
        <v>68</v>
      </c>
      <c r="AK1873" s="6" t="s">
        <v>110</v>
      </c>
      <c r="AL1873" s="4" t="str">
        <f>IFERROR(IF(AK1873="", "", _xlfn.XLOOKUP(AK1873, CODES!A:A,CODES!E:E)), "")</f>
        <v>Operational</v>
      </c>
      <c r="AM1873" s="4" t="str">
        <f>IFERROR(IF(AK1873="", "", _xlfn.XLOOKUP(AK1873, CODES!A:A,CODES!G:G)), "")</f>
        <v>Depot</v>
      </c>
      <c r="AN1873" s="4" t="str">
        <f>IFERROR(IF(AK1873="", "", _xlfn.XLOOKUP(AK1873, CODES!A:A,CODES!I:I)), "")</f>
        <v>Process</v>
      </c>
      <c r="AO1873" s="6" t="s">
        <v>12079</v>
      </c>
      <c r="AP1873" s="6"/>
      <c r="AQ1873" s="6"/>
      <c r="AR1873" s="6"/>
      <c r="AS1873" s="15"/>
    </row>
    <row r="1874" spans="1:45" ht="135" hidden="1" x14ac:dyDescent="0.25">
      <c r="A1874" s="13" t="s">
        <v>25</v>
      </c>
      <c r="B1874" s="4" t="s">
        <v>11804</v>
      </c>
      <c r="C1874" s="4" t="s">
        <v>12086</v>
      </c>
      <c r="D1874" s="5">
        <v>45709</v>
      </c>
      <c r="E1874" s="4" t="s">
        <v>1749</v>
      </c>
      <c r="F1874" s="6" t="s">
        <v>5376</v>
      </c>
      <c r="G1874" s="4" t="s">
        <v>2033</v>
      </c>
      <c r="H1874" s="6" t="s">
        <v>116</v>
      </c>
      <c r="I1874" s="6" t="s">
        <v>89</v>
      </c>
      <c r="J1874" s="4">
        <v>7</v>
      </c>
      <c r="K1874" s="4">
        <v>13</v>
      </c>
      <c r="L1874" s="4">
        <v>0</v>
      </c>
      <c r="M1874" s="4" t="s">
        <v>2402</v>
      </c>
      <c r="N1874" s="6"/>
      <c r="O1874" s="6" t="s">
        <v>2402</v>
      </c>
      <c r="P1874" s="6"/>
      <c r="Q1874" s="4" t="s">
        <v>51</v>
      </c>
      <c r="R1874" s="4" t="s">
        <v>52</v>
      </c>
      <c r="S1874" s="5">
        <v>44040</v>
      </c>
      <c r="T1874" s="7" t="s">
        <v>12087</v>
      </c>
      <c r="U1874" s="7" t="s">
        <v>12088</v>
      </c>
      <c r="V1874" s="7"/>
      <c r="W1874" s="4" t="s">
        <v>95</v>
      </c>
      <c r="X1874" s="4" t="s">
        <v>95</v>
      </c>
      <c r="Y1874" s="4" t="s">
        <v>76</v>
      </c>
      <c r="Z1874" s="4" t="s">
        <v>76</v>
      </c>
      <c r="AA1874" s="4" t="s">
        <v>66</v>
      </c>
      <c r="AB1874" s="4" t="s">
        <v>97</v>
      </c>
      <c r="AC1874" s="6" t="s">
        <v>97</v>
      </c>
      <c r="AD1874" s="6"/>
      <c r="AE1874" s="4" t="s">
        <v>12089</v>
      </c>
      <c r="AF1874" s="6" t="s">
        <v>12033</v>
      </c>
      <c r="AG1874" s="6" t="s">
        <v>97</v>
      </c>
      <c r="AH1874" s="6" t="s">
        <v>137</v>
      </c>
      <c r="AI1874" s="4">
        <f t="shared" si="29"/>
        <v>0</v>
      </c>
      <c r="AJ1874" s="4" t="s">
        <v>58</v>
      </c>
      <c r="AK1874" s="6" t="s">
        <v>6616</v>
      </c>
      <c r="AL1874" s="4" t="str">
        <f>IFERROR(IF(AK1874="", "", _xlfn.XLOOKUP(AK1874, CODES!A:A,CODES!E:E)), "")</f>
        <v>Brake System</v>
      </c>
      <c r="AM1874" s="4" t="str">
        <f>IFERROR(IF(AK1874="", "", _xlfn.XLOOKUP(AK1874, CODES!A:A,CODES!G:G)), "")</f>
        <v>Brake Control Unit</v>
      </c>
      <c r="AN1874" s="4" t="str">
        <f>IFERROR(IF(AK1874="", "", _xlfn.XLOOKUP(AK1874, CODES!A:A,CODES!I:I)), "")</f>
        <v>Pressure Switch</v>
      </c>
      <c r="AO1874" s="6" t="s">
        <v>12090</v>
      </c>
      <c r="AP1874" s="6"/>
      <c r="AQ1874" s="6"/>
      <c r="AR1874" s="6"/>
      <c r="AS1874" s="15"/>
    </row>
    <row r="1875" spans="1:45" ht="135" hidden="1" x14ac:dyDescent="0.25">
      <c r="A1875" s="13" t="s">
        <v>258</v>
      </c>
      <c r="B1875" s="4" t="s">
        <v>11804</v>
      </c>
      <c r="C1875" s="4" t="s">
        <v>12091</v>
      </c>
      <c r="D1875" s="5">
        <v>45709</v>
      </c>
      <c r="E1875" s="4" t="s">
        <v>1159</v>
      </c>
      <c r="F1875" s="6" t="s">
        <v>1152</v>
      </c>
      <c r="G1875" s="4" t="s">
        <v>181</v>
      </c>
      <c r="H1875" s="6" t="s">
        <v>1193</v>
      </c>
      <c r="I1875" s="6" t="s">
        <v>89</v>
      </c>
      <c r="J1875" s="4">
        <v>16</v>
      </c>
      <c r="K1875" s="4">
        <v>58</v>
      </c>
      <c r="L1875" s="4">
        <v>0</v>
      </c>
      <c r="M1875" s="4" t="s">
        <v>169</v>
      </c>
      <c r="N1875" s="6"/>
      <c r="O1875" s="6" t="s">
        <v>169</v>
      </c>
      <c r="P1875" s="6"/>
      <c r="Q1875" s="4" t="s">
        <v>51</v>
      </c>
      <c r="R1875" s="4" t="s">
        <v>52</v>
      </c>
      <c r="S1875" s="5">
        <v>43972</v>
      </c>
      <c r="T1875" s="7" t="s">
        <v>12092</v>
      </c>
      <c r="U1875" s="7" t="s">
        <v>12093</v>
      </c>
      <c r="V1875" s="7" t="s">
        <v>12094</v>
      </c>
      <c r="W1875" s="4" t="s">
        <v>1704</v>
      </c>
      <c r="X1875" s="4" t="s">
        <v>1704</v>
      </c>
      <c r="Y1875" s="4" t="s">
        <v>1705</v>
      </c>
      <c r="Z1875" s="4" t="s">
        <v>1705</v>
      </c>
      <c r="AA1875" s="4" t="s">
        <v>66</v>
      </c>
      <c r="AB1875" s="4" t="s">
        <v>97</v>
      </c>
      <c r="AC1875" s="6" t="s">
        <v>281</v>
      </c>
      <c r="AD1875" s="6" t="s">
        <v>4566</v>
      </c>
      <c r="AE1875" s="4" t="s">
        <v>12095</v>
      </c>
      <c r="AF1875" s="6" t="s">
        <v>10899</v>
      </c>
      <c r="AG1875" s="6" t="s">
        <v>124</v>
      </c>
      <c r="AH1875" s="6" t="s">
        <v>109</v>
      </c>
      <c r="AI1875" s="4">
        <f t="shared" si="29"/>
        <v>0</v>
      </c>
      <c r="AJ1875" s="4" t="s">
        <v>1707</v>
      </c>
      <c r="AK1875" s="6" t="s">
        <v>125</v>
      </c>
      <c r="AL1875" s="4" t="str">
        <f>IFERROR(IF(AK1875="", "", _xlfn.XLOOKUP(AK1875, CODES!A:A,CODES!E:E)), "")</f>
        <v>Operational</v>
      </c>
      <c r="AM1875" s="4" t="str">
        <f>IFERROR(IF(AK1875="", "", _xlfn.XLOOKUP(AK1875, CODES!A:A,CODES!G:G)), "")</f>
        <v>NR</v>
      </c>
      <c r="AN1875" s="4" t="str">
        <f>IFERROR(IF(AK1875="", "", _xlfn.XLOOKUP(AK1875, CODES!A:A,CODES!I:I)), "")</f>
        <v>Other</v>
      </c>
      <c r="AO1875" s="6" t="s">
        <v>12096</v>
      </c>
      <c r="AP1875" s="6"/>
      <c r="AQ1875" s="6"/>
      <c r="AR1875" s="6"/>
      <c r="AS1875" s="15"/>
    </row>
    <row r="1876" spans="1:45" ht="225" hidden="1" x14ac:dyDescent="0.25">
      <c r="A1876" s="13" t="s">
        <v>25</v>
      </c>
      <c r="B1876" s="4" t="s">
        <v>11804</v>
      </c>
      <c r="C1876" s="4" t="s">
        <v>12097</v>
      </c>
      <c r="D1876" s="5">
        <v>45709</v>
      </c>
      <c r="E1876" s="4" t="s">
        <v>2249</v>
      </c>
      <c r="F1876" s="6" t="s">
        <v>10986</v>
      </c>
      <c r="G1876" s="4" t="s">
        <v>130</v>
      </c>
      <c r="H1876" s="6" t="s">
        <v>103</v>
      </c>
      <c r="I1876" s="6" t="s">
        <v>89</v>
      </c>
      <c r="J1876" s="4">
        <v>33</v>
      </c>
      <c r="K1876" s="4">
        <v>55</v>
      </c>
      <c r="L1876" s="4">
        <v>0</v>
      </c>
      <c r="M1876" s="4" t="s">
        <v>12098</v>
      </c>
      <c r="N1876" s="6"/>
      <c r="O1876" s="6" t="s">
        <v>1014</v>
      </c>
      <c r="P1876" s="6" t="s">
        <v>965</v>
      </c>
      <c r="Q1876" s="4" t="s">
        <v>82</v>
      </c>
      <c r="R1876" s="4" t="s">
        <v>52</v>
      </c>
      <c r="S1876" s="5">
        <v>43679</v>
      </c>
      <c r="T1876" s="7" t="s">
        <v>12099</v>
      </c>
      <c r="U1876" s="7" t="s">
        <v>12100</v>
      </c>
      <c r="V1876" s="7"/>
      <c r="W1876" s="4" t="s">
        <v>53</v>
      </c>
      <c r="X1876" s="4" t="s">
        <v>53</v>
      </c>
      <c r="Y1876" s="4" t="s">
        <v>173</v>
      </c>
      <c r="Z1876" s="4" t="s">
        <v>173</v>
      </c>
      <c r="AA1876" s="4" t="s">
        <v>66</v>
      </c>
      <c r="AB1876" s="4" t="s">
        <v>97</v>
      </c>
      <c r="AC1876" s="6" t="s">
        <v>97</v>
      </c>
      <c r="AD1876" s="6"/>
      <c r="AE1876" s="4" t="s">
        <v>12101</v>
      </c>
      <c r="AF1876" s="6"/>
      <c r="AG1876" s="6" t="s">
        <v>97</v>
      </c>
      <c r="AH1876" s="6" t="s">
        <v>137</v>
      </c>
      <c r="AI1876" s="4">
        <f t="shared" si="29"/>
        <v>0</v>
      </c>
      <c r="AJ1876" s="4" t="s">
        <v>58</v>
      </c>
      <c r="AK1876" s="6" t="s">
        <v>12102</v>
      </c>
      <c r="AL1876" s="4" t="str">
        <f>IFERROR(IF(AK1876="", "", _xlfn.XLOOKUP(AK1876, CODES!A:A,CODES!E:E)), "")</f>
        <v>HVAC</v>
      </c>
      <c r="AM1876" s="4" t="str">
        <f>IFERROR(IF(AK1876="", "", _xlfn.XLOOKUP(AK1876, CODES!A:A,CODES!G:G)), "")</f>
        <v>Saloon HVAC</v>
      </c>
      <c r="AN1876" s="4" t="str">
        <f>IFERROR(IF(AK1876="", "", _xlfn.XLOOKUP(AK1876, CODES!A:A,CODES!I:I)), "")</f>
        <v>Wiring</v>
      </c>
      <c r="AO1876" s="6" t="s">
        <v>12103</v>
      </c>
      <c r="AP1876" s="6"/>
      <c r="AQ1876" s="6"/>
      <c r="AR1876" s="6"/>
      <c r="AS1876" s="15"/>
    </row>
    <row r="1877" spans="1:45" ht="105" hidden="1" x14ac:dyDescent="0.25">
      <c r="A1877" s="13" t="s">
        <v>25</v>
      </c>
      <c r="B1877" s="4" t="s">
        <v>11804</v>
      </c>
      <c r="C1877" s="4" t="s">
        <v>12104</v>
      </c>
      <c r="D1877" s="5">
        <v>45709</v>
      </c>
      <c r="E1877" s="4" t="s">
        <v>294</v>
      </c>
      <c r="F1877" s="6" t="s">
        <v>9300</v>
      </c>
      <c r="G1877" s="4" t="s">
        <v>192</v>
      </c>
      <c r="H1877" s="6" t="s">
        <v>413</v>
      </c>
      <c r="I1877" s="6" t="s">
        <v>89</v>
      </c>
      <c r="J1877" s="4">
        <v>6</v>
      </c>
      <c r="K1877" s="4">
        <v>6</v>
      </c>
      <c r="L1877" s="4">
        <v>0</v>
      </c>
      <c r="M1877" s="4" t="s">
        <v>62</v>
      </c>
      <c r="N1877" s="6"/>
      <c r="O1877" s="6" t="s">
        <v>959</v>
      </c>
      <c r="P1877" s="6"/>
      <c r="Q1877" s="4" t="s">
        <v>51</v>
      </c>
      <c r="R1877" s="4" t="s">
        <v>52</v>
      </c>
      <c r="S1877" s="5">
        <v>43812</v>
      </c>
      <c r="T1877" s="7" t="s">
        <v>12105</v>
      </c>
      <c r="U1877" s="7" t="s">
        <v>12106</v>
      </c>
      <c r="V1877" s="7" t="s">
        <v>12107</v>
      </c>
      <c r="W1877" s="4" t="s">
        <v>797</v>
      </c>
      <c r="X1877" s="4" t="s">
        <v>797</v>
      </c>
      <c r="Y1877" s="4" t="s">
        <v>148</v>
      </c>
      <c r="Z1877" s="4" t="s">
        <v>148</v>
      </c>
      <c r="AA1877" s="4" t="s">
        <v>66</v>
      </c>
      <c r="AB1877" s="4" t="s">
        <v>97</v>
      </c>
      <c r="AC1877" s="6" t="s">
        <v>97</v>
      </c>
      <c r="AD1877" s="6"/>
      <c r="AE1877" s="4" t="s">
        <v>12108</v>
      </c>
      <c r="AF1877" s="6" t="s">
        <v>11925</v>
      </c>
      <c r="AG1877" s="6" t="s">
        <v>97</v>
      </c>
      <c r="AH1877" s="6" t="s">
        <v>109</v>
      </c>
      <c r="AI1877" s="4">
        <f t="shared" si="29"/>
        <v>0</v>
      </c>
      <c r="AJ1877" s="4" t="s">
        <v>68</v>
      </c>
      <c r="AK1877" s="6" t="s">
        <v>150</v>
      </c>
      <c r="AL1877" s="4" t="str">
        <f>IFERROR(IF(AK1877="", "", _xlfn.XLOOKUP(AK1877, CODES!A:A,CODES!E:E)), "")</f>
        <v>Operational</v>
      </c>
      <c r="AM1877" s="4" t="str">
        <f>IFERROR(IF(AK1877="", "", _xlfn.XLOOKUP(AK1877, CODES!A:A,CODES!G:G)), "")</f>
        <v>Control</v>
      </c>
      <c r="AN1877" s="4" t="str">
        <f>IFERROR(IF(AK1877="", "", _xlfn.XLOOKUP(AK1877, CODES!A:A,CODES!I:I)), "")</f>
        <v>HRL CPC</v>
      </c>
      <c r="AO1877" s="6" t="s">
        <v>12109</v>
      </c>
      <c r="AP1877" s="6"/>
      <c r="AQ1877" s="6"/>
      <c r="AR1877" s="6"/>
      <c r="AS1877" s="15"/>
    </row>
    <row r="1878" spans="1:45" ht="75" hidden="1" x14ac:dyDescent="0.25">
      <c r="A1878" s="13" t="s">
        <v>25</v>
      </c>
      <c r="B1878" s="4" t="s">
        <v>11804</v>
      </c>
      <c r="C1878" s="4" t="s">
        <v>12110</v>
      </c>
      <c r="D1878" s="5">
        <v>45708</v>
      </c>
      <c r="E1878" s="4" t="s">
        <v>1144</v>
      </c>
      <c r="F1878" s="6" t="s">
        <v>1129</v>
      </c>
      <c r="G1878" s="4" t="s">
        <v>115</v>
      </c>
      <c r="H1878" s="6" t="s">
        <v>168</v>
      </c>
      <c r="I1878" s="6" t="s">
        <v>89</v>
      </c>
      <c r="J1878" s="4">
        <v>2</v>
      </c>
      <c r="K1878" s="4">
        <v>2</v>
      </c>
      <c r="L1878" s="4">
        <v>0</v>
      </c>
      <c r="M1878" s="4" t="s">
        <v>232</v>
      </c>
      <c r="N1878" s="6" t="s">
        <v>12111</v>
      </c>
      <c r="O1878" s="6" t="s">
        <v>232</v>
      </c>
      <c r="P1878" s="6"/>
      <c r="Q1878" s="4" t="s">
        <v>51</v>
      </c>
      <c r="R1878" s="4" t="s">
        <v>52</v>
      </c>
      <c r="S1878" s="5">
        <v>43943</v>
      </c>
      <c r="T1878" s="7" t="s">
        <v>12112</v>
      </c>
      <c r="U1878" s="7" t="s">
        <v>385</v>
      </c>
      <c r="V1878" s="7" t="s">
        <v>385</v>
      </c>
      <c r="W1878" s="4" t="s">
        <v>95</v>
      </c>
      <c r="X1878" s="4" t="s">
        <v>95</v>
      </c>
      <c r="Y1878" s="4" t="s">
        <v>96</v>
      </c>
      <c r="Z1878" s="4" t="s">
        <v>96</v>
      </c>
      <c r="AA1878" s="4" t="s">
        <v>66</v>
      </c>
      <c r="AB1878" s="4" t="s">
        <v>97</v>
      </c>
      <c r="AC1878" s="6" t="s">
        <v>97</v>
      </c>
      <c r="AD1878" s="6"/>
      <c r="AE1878" s="4" t="s">
        <v>12113</v>
      </c>
      <c r="AF1878" s="6"/>
      <c r="AG1878" s="6" t="s">
        <v>175</v>
      </c>
      <c r="AH1878" s="6" t="s">
        <v>109</v>
      </c>
      <c r="AI1878" s="4">
        <f t="shared" si="29"/>
        <v>0</v>
      </c>
      <c r="AJ1878" s="4" t="s">
        <v>58</v>
      </c>
      <c r="AK1878" s="6" t="s">
        <v>2304</v>
      </c>
      <c r="AL1878" s="4" t="str">
        <f>IFERROR(IF(AK1878="", "", _xlfn.XLOOKUP(AK1878, CODES!A:A,CODES!E:E)), "")</f>
        <v>Monitoring System</v>
      </c>
      <c r="AM1878" s="4" t="str">
        <f>IFERROR(IF(AK1878="", "", _xlfn.XLOOKUP(AK1878, CODES!A:A,CODES!G:G)), "")</f>
        <v>TMS</v>
      </c>
      <c r="AN1878" s="4" t="str">
        <f>IFERROR(IF(AK1878="", "", _xlfn.XLOOKUP(AK1878, CODES!A:A,CODES!I:I)), "")</f>
        <v>Fault not Investigated</v>
      </c>
      <c r="AO1878" s="6" t="s">
        <v>12114</v>
      </c>
      <c r="AP1878" s="6"/>
      <c r="AQ1878" s="6"/>
      <c r="AR1878" s="6"/>
      <c r="AS1878" s="15"/>
    </row>
    <row r="1879" spans="1:45" ht="240" hidden="1" x14ac:dyDescent="0.25">
      <c r="A1879" s="13" t="s">
        <v>25</v>
      </c>
      <c r="B1879" s="4" t="s">
        <v>11804</v>
      </c>
      <c r="C1879" s="4" t="s">
        <v>12115</v>
      </c>
      <c r="D1879" s="5">
        <v>45708</v>
      </c>
      <c r="E1879" s="4" t="s">
        <v>641</v>
      </c>
      <c r="F1879" s="6" t="s">
        <v>12116</v>
      </c>
      <c r="G1879" s="4" t="s">
        <v>316</v>
      </c>
      <c r="H1879" s="6" t="s">
        <v>688</v>
      </c>
      <c r="I1879" s="6" t="s">
        <v>89</v>
      </c>
      <c r="J1879" s="4">
        <v>13</v>
      </c>
      <c r="K1879" s="4">
        <v>18</v>
      </c>
      <c r="L1879" s="4">
        <v>0</v>
      </c>
      <c r="M1879" s="4" t="s">
        <v>264</v>
      </c>
      <c r="N1879" s="6" t="s">
        <v>12117</v>
      </c>
      <c r="O1879" s="6" t="s">
        <v>264</v>
      </c>
      <c r="P1879" s="6"/>
      <c r="Q1879" s="4" t="s">
        <v>51</v>
      </c>
      <c r="R1879" s="4" t="s">
        <v>52</v>
      </c>
      <c r="S1879" s="5">
        <v>43908</v>
      </c>
      <c r="T1879" s="7" t="s">
        <v>12118</v>
      </c>
      <c r="U1879" s="7" t="s">
        <v>12119</v>
      </c>
      <c r="V1879" s="7"/>
      <c r="W1879" s="4" t="s">
        <v>95</v>
      </c>
      <c r="X1879" s="4" t="s">
        <v>95</v>
      </c>
      <c r="Y1879" s="4" t="s">
        <v>96</v>
      </c>
      <c r="Z1879" s="4" t="s">
        <v>96</v>
      </c>
      <c r="AA1879" s="4" t="s">
        <v>66</v>
      </c>
      <c r="AB1879" s="4" t="s">
        <v>97</v>
      </c>
      <c r="AC1879" s="6" t="s">
        <v>97</v>
      </c>
      <c r="AD1879" s="6"/>
      <c r="AE1879" s="4" t="s">
        <v>12120</v>
      </c>
      <c r="AF1879" s="6" t="s">
        <v>12033</v>
      </c>
      <c r="AG1879" s="6" t="s">
        <v>124</v>
      </c>
      <c r="AH1879" s="6" t="s">
        <v>109</v>
      </c>
      <c r="AI1879" s="4">
        <f t="shared" si="29"/>
        <v>0</v>
      </c>
      <c r="AJ1879" s="4" t="s">
        <v>58</v>
      </c>
      <c r="AK1879" s="6" t="s">
        <v>2078</v>
      </c>
      <c r="AL1879" s="4" t="str">
        <f>IFERROR(IF(AK1879="", "", _xlfn.XLOOKUP(AK1879, CODES!A:A,CODES!E:E)), "")</f>
        <v>Operational</v>
      </c>
      <c r="AM1879" s="4" t="str">
        <f>IFERROR(IF(AK1879="", "", _xlfn.XLOOKUP(AK1879, CODES!A:A,CODES!G:G)), "")</f>
        <v>Staff</v>
      </c>
      <c r="AN1879" s="4" t="str">
        <f>IFERROR(IF(AK1879="", "", _xlfn.XLOOKUP(AK1879, CODES!A:A,CODES!I:I)), "")</f>
        <v>No Fault Identified</v>
      </c>
      <c r="AO1879" s="6" t="s">
        <v>12121</v>
      </c>
      <c r="AP1879" s="6"/>
      <c r="AQ1879" s="6"/>
      <c r="AR1879" s="6"/>
      <c r="AS1879" s="15"/>
    </row>
    <row r="1880" spans="1:45" ht="105" hidden="1" x14ac:dyDescent="0.25">
      <c r="A1880" s="13" t="s">
        <v>565</v>
      </c>
      <c r="B1880" s="4" t="s">
        <v>11804</v>
      </c>
      <c r="C1880" s="4" t="s">
        <v>12122</v>
      </c>
      <c r="D1880" s="5">
        <v>45708</v>
      </c>
      <c r="E1880" s="4"/>
      <c r="F1880" s="6" t="s">
        <v>590</v>
      </c>
      <c r="G1880" s="4" t="s">
        <v>8089</v>
      </c>
      <c r="H1880" s="6" t="s">
        <v>392</v>
      </c>
      <c r="I1880" s="6" t="s">
        <v>89</v>
      </c>
      <c r="J1880" s="4">
        <v>3</v>
      </c>
      <c r="K1880" s="4">
        <v>3</v>
      </c>
      <c r="L1880" s="4">
        <v>0</v>
      </c>
      <c r="M1880" s="4" t="s">
        <v>440</v>
      </c>
      <c r="N1880" s="6" t="s">
        <v>11292</v>
      </c>
      <c r="O1880" s="6" t="s">
        <v>440</v>
      </c>
      <c r="P1880" s="6"/>
      <c r="Q1880" s="4" t="s">
        <v>51</v>
      </c>
      <c r="R1880" s="4" t="s">
        <v>52</v>
      </c>
      <c r="S1880" s="5">
        <v>43920</v>
      </c>
      <c r="T1880" s="7" t="s">
        <v>12123</v>
      </c>
      <c r="U1880" s="7" t="s">
        <v>12124</v>
      </c>
      <c r="V1880" s="7" t="s">
        <v>12125</v>
      </c>
      <c r="W1880" s="4"/>
      <c r="X1880" s="4" t="s">
        <v>53</v>
      </c>
      <c r="Y1880" s="4" t="s">
        <v>173</v>
      </c>
      <c r="Z1880" s="4"/>
      <c r="AA1880" s="4" t="s">
        <v>55</v>
      </c>
      <c r="AB1880" s="4" t="s">
        <v>45</v>
      </c>
      <c r="AC1880" s="6" t="s">
        <v>575</v>
      </c>
      <c r="AD1880" s="6"/>
      <c r="AE1880" s="4" t="s">
        <v>12126</v>
      </c>
      <c r="AF1880" s="6" t="s">
        <v>12000</v>
      </c>
      <c r="AG1880" s="6" t="s">
        <v>565</v>
      </c>
      <c r="AH1880" s="6" t="s">
        <v>109</v>
      </c>
      <c r="AI1880" s="4">
        <f t="shared" si="29"/>
        <v>0</v>
      </c>
      <c r="AJ1880" s="4" t="s">
        <v>58</v>
      </c>
      <c r="AK1880" s="6" t="s">
        <v>12127</v>
      </c>
      <c r="AL1880" s="4" t="str">
        <f>IFERROR(IF(AK1880="", "", _xlfn.XLOOKUP(AK1880, CODES!A:A,CODES!E:E)), "")</f>
        <v>Generator Units</v>
      </c>
      <c r="AM1880" s="4" t="str">
        <f>IFERROR(IF(AK1880="", "", _xlfn.XLOOKUP(AK1880, CODES!A:A,CODES!G:G)), "")</f>
        <v>Diesel Engine</v>
      </c>
      <c r="AN1880" s="4" t="str">
        <f>IFERROR(IF(AK1880="", "", _xlfn.XLOOKUP(AK1880, CODES!A:A,CODES!I:I)), "")</f>
        <v>Crankshaft Vibration Damper</v>
      </c>
      <c r="AO1880" s="6" t="s">
        <v>12128</v>
      </c>
      <c r="AP1880" s="6"/>
      <c r="AQ1880" s="6"/>
      <c r="AR1880" s="6"/>
      <c r="AS1880" s="15"/>
    </row>
    <row r="1881" spans="1:45" ht="105" hidden="1" x14ac:dyDescent="0.25">
      <c r="A1881" s="13" t="s">
        <v>25</v>
      </c>
      <c r="B1881" s="4" t="s">
        <v>11804</v>
      </c>
      <c r="C1881" s="4" t="s">
        <v>12129</v>
      </c>
      <c r="D1881" s="5">
        <v>45708</v>
      </c>
      <c r="E1881" s="4" t="s">
        <v>589</v>
      </c>
      <c r="F1881" s="6" t="s">
        <v>590</v>
      </c>
      <c r="G1881" s="4" t="s">
        <v>623</v>
      </c>
      <c r="H1881" s="6" t="s">
        <v>116</v>
      </c>
      <c r="I1881" s="6" t="s">
        <v>89</v>
      </c>
      <c r="J1881" s="4">
        <v>7</v>
      </c>
      <c r="K1881" s="4">
        <v>7</v>
      </c>
      <c r="L1881" s="4">
        <v>0</v>
      </c>
      <c r="M1881" s="4" t="s">
        <v>440</v>
      </c>
      <c r="N1881" s="6" t="s">
        <v>11292</v>
      </c>
      <c r="O1881" s="6" t="s">
        <v>440</v>
      </c>
      <c r="P1881" s="6"/>
      <c r="Q1881" s="4" t="s">
        <v>51</v>
      </c>
      <c r="R1881" s="4" t="s">
        <v>52</v>
      </c>
      <c r="S1881" s="5">
        <v>43920</v>
      </c>
      <c r="T1881" s="7" t="s">
        <v>12130</v>
      </c>
      <c r="U1881" s="7" t="s">
        <v>12124</v>
      </c>
      <c r="V1881" s="7" t="s">
        <v>12131</v>
      </c>
      <c r="W1881" s="4" t="s">
        <v>53</v>
      </c>
      <c r="X1881" s="4" t="s">
        <v>53</v>
      </c>
      <c r="Y1881" s="4" t="s">
        <v>173</v>
      </c>
      <c r="Z1881" s="4" t="s">
        <v>173</v>
      </c>
      <c r="AA1881" s="4" t="s">
        <v>66</v>
      </c>
      <c r="AB1881" s="4" t="s">
        <v>97</v>
      </c>
      <c r="AC1881" s="6" t="s">
        <v>97</v>
      </c>
      <c r="AD1881" s="6"/>
      <c r="AE1881" s="4" t="s">
        <v>12132</v>
      </c>
      <c r="AF1881" s="6"/>
      <c r="AG1881" s="6" t="s">
        <v>97</v>
      </c>
      <c r="AH1881" s="6" t="s">
        <v>137</v>
      </c>
      <c r="AI1881" s="4">
        <f t="shared" si="29"/>
        <v>0</v>
      </c>
      <c r="AJ1881" s="4" t="s">
        <v>58</v>
      </c>
      <c r="AK1881" s="6" t="s">
        <v>12127</v>
      </c>
      <c r="AL1881" s="4" t="str">
        <f>IFERROR(IF(AK1881="", "", _xlfn.XLOOKUP(AK1881, CODES!A:A,CODES!E:E)), "")</f>
        <v>Generator Units</v>
      </c>
      <c r="AM1881" s="4" t="str">
        <f>IFERROR(IF(AK1881="", "", _xlfn.XLOOKUP(AK1881, CODES!A:A,CODES!G:G)), "")</f>
        <v>Diesel Engine</v>
      </c>
      <c r="AN1881" s="4" t="str">
        <f>IFERROR(IF(AK1881="", "", _xlfn.XLOOKUP(AK1881, CODES!A:A,CODES!I:I)), "")</f>
        <v>Crankshaft Vibration Damper</v>
      </c>
      <c r="AO1881" s="6" t="s">
        <v>12133</v>
      </c>
      <c r="AP1881" s="6"/>
      <c r="AQ1881" s="6"/>
      <c r="AR1881" s="6"/>
      <c r="AS1881" s="15"/>
    </row>
    <row r="1882" spans="1:45" ht="105" hidden="1" x14ac:dyDescent="0.25">
      <c r="A1882" s="13" t="s">
        <v>25</v>
      </c>
      <c r="B1882" s="4" t="s">
        <v>11804</v>
      </c>
      <c r="C1882" s="4" t="s">
        <v>12134</v>
      </c>
      <c r="D1882" s="5">
        <v>45707</v>
      </c>
      <c r="E1882" s="4" t="s">
        <v>12135</v>
      </c>
      <c r="F1882" s="6" t="s">
        <v>12136</v>
      </c>
      <c r="G1882" s="4" t="s">
        <v>61</v>
      </c>
      <c r="H1882" s="6" t="s">
        <v>204</v>
      </c>
      <c r="I1882" s="6" t="s">
        <v>89</v>
      </c>
      <c r="J1882" s="4">
        <v>4</v>
      </c>
      <c r="K1882" s="4">
        <v>4</v>
      </c>
      <c r="L1882" s="4">
        <v>0</v>
      </c>
      <c r="M1882" s="4" t="s">
        <v>264</v>
      </c>
      <c r="N1882" s="6"/>
      <c r="O1882" s="6" t="s">
        <v>264</v>
      </c>
      <c r="P1882" s="6"/>
      <c r="Q1882" s="4" t="s">
        <v>51</v>
      </c>
      <c r="R1882" s="4" t="s">
        <v>52</v>
      </c>
      <c r="S1882" s="5">
        <v>43908</v>
      </c>
      <c r="T1882" s="7" t="s">
        <v>12137</v>
      </c>
      <c r="U1882" s="7" t="s">
        <v>12138</v>
      </c>
      <c r="V1882" s="7"/>
      <c r="W1882" s="4" t="s">
        <v>64</v>
      </c>
      <c r="X1882" s="4" t="s">
        <v>64</v>
      </c>
      <c r="Y1882" s="4" t="s">
        <v>65</v>
      </c>
      <c r="Z1882" s="4" t="s">
        <v>65</v>
      </c>
      <c r="AA1882" s="4" t="s">
        <v>66</v>
      </c>
      <c r="AB1882" s="4" t="s">
        <v>97</v>
      </c>
      <c r="AC1882" s="6" t="s">
        <v>97</v>
      </c>
      <c r="AD1882" s="6"/>
      <c r="AE1882" s="4" t="s">
        <v>12139</v>
      </c>
      <c r="AF1882" s="6"/>
      <c r="AG1882" s="6" t="s">
        <v>108</v>
      </c>
      <c r="AH1882" s="6" t="s">
        <v>109</v>
      </c>
      <c r="AI1882" s="4">
        <f t="shared" si="29"/>
        <v>0</v>
      </c>
      <c r="AJ1882" s="4" t="s">
        <v>68</v>
      </c>
      <c r="AK1882" s="6" t="s">
        <v>781</v>
      </c>
      <c r="AL1882" s="4" t="str">
        <f>IFERROR(IF(AK1882="", "", _xlfn.XLOOKUP(AK1882, CODES!A:A,CODES!E:E)), "")</f>
        <v>Operational</v>
      </c>
      <c r="AM1882" s="4" t="str">
        <f>IFERROR(IF(AK1882="", "", _xlfn.XLOOKUP(AK1882, CODES!A:A,CODES!G:G)), "")</f>
        <v>Depot</v>
      </c>
      <c r="AN1882" s="4" t="str">
        <f>IFERROR(IF(AK1882="", "", _xlfn.XLOOKUP(AK1882, CODES!A:A,CODES!I:I)), "")</f>
        <v>InfraStructure</v>
      </c>
      <c r="AO1882" s="6" t="s">
        <v>12140</v>
      </c>
      <c r="AP1882" s="6"/>
      <c r="AQ1882" s="6"/>
      <c r="AR1882" s="6"/>
      <c r="AS1882" s="15"/>
    </row>
    <row r="1883" spans="1:45" ht="195" hidden="1" x14ac:dyDescent="0.25">
      <c r="A1883" s="13" t="s">
        <v>25</v>
      </c>
      <c r="B1883" s="4" t="s">
        <v>11804</v>
      </c>
      <c r="C1883" s="4" t="s">
        <v>12141</v>
      </c>
      <c r="D1883" s="5">
        <v>45707</v>
      </c>
      <c r="E1883" s="4" t="s">
        <v>589</v>
      </c>
      <c r="F1883" s="6" t="s">
        <v>590</v>
      </c>
      <c r="G1883" s="4" t="s">
        <v>623</v>
      </c>
      <c r="H1883" s="6" t="s">
        <v>204</v>
      </c>
      <c r="I1883" s="6" t="s">
        <v>89</v>
      </c>
      <c r="J1883" s="4">
        <v>9</v>
      </c>
      <c r="K1883" s="4">
        <v>9</v>
      </c>
      <c r="L1883" s="4">
        <v>0</v>
      </c>
      <c r="M1883" s="4" t="s">
        <v>777</v>
      </c>
      <c r="N1883" s="6" t="s">
        <v>5235</v>
      </c>
      <c r="O1883" s="6" t="s">
        <v>777</v>
      </c>
      <c r="P1883" s="6"/>
      <c r="Q1883" s="4" t="s">
        <v>51</v>
      </c>
      <c r="R1883" s="4" t="s">
        <v>52</v>
      </c>
      <c r="S1883" s="5">
        <v>43545</v>
      </c>
      <c r="T1883" s="7" t="s">
        <v>12142</v>
      </c>
      <c r="U1883" s="7" t="s">
        <v>12143</v>
      </c>
      <c r="V1883" s="7"/>
      <c r="W1883" s="4" t="s">
        <v>53</v>
      </c>
      <c r="X1883" s="4" t="s">
        <v>53</v>
      </c>
      <c r="Y1883" s="4" t="s">
        <v>173</v>
      </c>
      <c r="Z1883" s="4" t="s">
        <v>173</v>
      </c>
      <c r="AA1883" s="4" t="s">
        <v>66</v>
      </c>
      <c r="AB1883" s="4" t="s">
        <v>97</v>
      </c>
      <c r="AC1883" s="6" t="s">
        <v>97</v>
      </c>
      <c r="AD1883" s="6"/>
      <c r="AE1883" s="4" t="s">
        <v>12144</v>
      </c>
      <c r="AF1883" s="6"/>
      <c r="AG1883" s="6" t="s">
        <v>97</v>
      </c>
      <c r="AH1883" s="6" t="s">
        <v>137</v>
      </c>
      <c r="AI1883" s="4">
        <f t="shared" si="29"/>
        <v>0</v>
      </c>
      <c r="AJ1883" s="4" t="s">
        <v>58</v>
      </c>
      <c r="AK1883" s="6" t="s">
        <v>11993</v>
      </c>
      <c r="AL1883" s="4" t="str">
        <f>IFERROR(IF(AK1883="", "", _xlfn.XLOOKUP(AK1883, CODES!A:A,CODES!E:E)), "")</f>
        <v>Traction and Power Equipment</v>
      </c>
      <c r="AM1883" s="4" t="str">
        <f>IFERROR(IF(AK1883="", "", _xlfn.XLOOKUP(AK1883, CODES!A:A,CODES!G:G)), "")</f>
        <v>Traction Converter</v>
      </c>
      <c r="AN1883" s="4" t="str">
        <f>IFERROR(IF(AK1883="", "", _xlfn.XLOOKUP(AK1883, CODES!A:A,CODES!I:I)), "")</f>
        <v>Power Unit No1</v>
      </c>
      <c r="AO1883" s="6" t="s">
        <v>12145</v>
      </c>
      <c r="AP1883" s="6"/>
      <c r="AQ1883" s="6"/>
      <c r="AR1883" s="6"/>
      <c r="AS1883" s="15"/>
    </row>
    <row r="1884" spans="1:45" ht="60" hidden="1" x14ac:dyDescent="0.25">
      <c r="A1884" s="13" t="s">
        <v>25</v>
      </c>
      <c r="B1884" s="4" t="s">
        <v>11804</v>
      </c>
      <c r="C1884" s="4" t="s">
        <v>12146</v>
      </c>
      <c r="D1884" s="5">
        <v>45707</v>
      </c>
      <c r="E1884" s="4" t="s">
        <v>140</v>
      </c>
      <c r="F1884" s="6" t="s">
        <v>6507</v>
      </c>
      <c r="G1884" s="4" t="s">
        <v>542</v>
      </c>
      <c r="H1884" s="6" t="s">
        <v>413</v>
      </c>
      <c r="I1884" s="6" t="s">
        <v>89</v>
      </c>
      <c r="J1884" s="4">
        <v>6</v>
      </c>
      <c r="K1884" s="4">
        <v>6</v>
      </c>
      <c r="L1884" s="4">
        <v>0</v>
      </c>
      <c r="M1884" s="4" t="s">
        <v>810</v>
      </c>
      <c r="N1884" s="6"/>
      <c r="O1884" s="6" t="s">
        <v>810</v>
      </c>
      <c r="P1884" s="6"/>
      <c r="Q1884" s="4" t="s">
        <v>82</v>
      </c>
      <c r="R1884" s="4" t="s">
        <v>52</v>
      </c>
      <c r="S1884" s="5">
        <v>43714</v>
      </c>
      <c r="T1884" s="7" t="s">
        <v>12147</v>
      </c>
      <c r="U1884" s="7" t="s">
        <v>12148</v>
      </c>
      <c r="V1884" s="7" t="s">
        <v>12149</v>
      </c>
      <c r="W1884" s="4" t="s">
        <v>547</v>
      </c>
      <c r="X1884" s="4" t="s">
        <v>547</v>
      </c>
      <c r="Y1884" s="4" t="s">
        <v>65</v>
      </c>
      <c r="Z1884" s="4" t="s">
        <v>65</v>
      </c>
      <c r="AA1884" s="4" t="s">
        <v>66</v>
      </c>
      <c r="AB1884" s="4" t="s">
        <v>97</v>
      </c>
      <c r="AC1884" s="6" t="s">
        <v>97</v>
      </c>
      <c r="AD1884" s="6"/>
      <c r="AE1884" s="4" t="s">
        <v>12150</v>
      </c>
      <c r="AF1884" s="6" t="s">
        <v>11674</v>
      </c>
      <c r="AG1884" s="6" t="s">
        <v>108</v>
      </c>
      <c r="AH1884" s="6" t="s">
        <v>109</v>
      </c>
      <c r="AI1884" s="4">
        <f t="shared" si="29"/>
        <v>0</v>
      </c>
      <c r="AJ1884" s="4" t="s">
        <v>68</v>
      </c>
      <c r="AK1884" s="6" t="s">
        <v>110</v>
      </c>
      <c r="AL1884" s="4" t="str">
        <f>IFERROR(IF(AK1884="", "", _xlfn.XLOOKUP(AK1884, CODES!A:A,CODES!E:E)), "")</f>
        <v>Operational</v>
      </c>
      <c r="AM1884" s="4" t="str">
        <f>IFERROR(IF(AK1884="", "", _xlfn.XLOOKUP(AK1884, CODES!A:A,CODES!G:G)), "")</f>
        <v>Depot</v>
      </c>
      <c r="AN1884" s="4" t="str">
        <f>IFERROR(IF(AK1884="", "", _xlfn.XLOOKUP(AK1884, CODES!A:A,CODES!I:I)), "")</f>
        <v>Process</v>
      </c>
      <c r="AO1884" s="6" t="s">
        <v>12025</v>
      </c>
      <c r="AP1884" s="6"/>
      <c r="AQ1884" s="6"/>
      <c r="AR1884" s="6"/>
      <c r="AS1884" s="15"/>
    </row>
    <row r="1885" spans="1:45" ht="75" hidden="1" x14ac:dyDescent="0.25">
      <c r="A1885" s="13" t="s">
        <v>25</v>
      </c>
      <c r="B1885" s="4" t="s">
        <v>11804</v>
      </c>
      <c r="C1885" s="4" t="s">
        <v>12151</v>
      </c>
      <c r="D1885" s="5">
        <v>45706</v>
      </c>
      <c r="E1885" s="4" t="s">
        <v>2821</v>
      </c>
      <c r="F1885" s="6" t="s">
        <v>12152</v>
      </c>
      <c r="G1885" s="4" t="s">
        <v>102</v>
      </c>
      <c r="H1885" s="6" t="s">
        <v>204</v>
      </c>
      <c r="I1885" s="6" t="s">
        <v>89</v>
      </c>
      <c r="J1885" s="4">
        <v>4</v>
      </c>
      <c r="K1885" s="4">
        <v>4</v>
      </c>
      <c r="L1885" s="4">
        <v>0</v>
      </c>
      <c r="M1885" s="4" t="s">
        <v>852</v>
      </c>
      <c r="N1885" s="6"/>
      <c r="O1885" s="6" t="s">
        <v>852</v>
      </c>
      <c r="P1885" s="6"/>
      <c r="Q1885" s="4" t="s">
        <v>51</v>
      </c>
      <c r="R1885" s="4" t="s">
        <v>52</v>
      </c>
      <c r="S1885" s="5">
        <v>43957</v>
      </c>
      <c r="T1885" s="7" t="s">
        <v>12153</v>
      </c>
      <c r="U1885" s="7" t="s">
        <v>12154</v>
      </c>
      <c r="V1885" s="7"/>
      <c r="W1885" s="4" t="s">
        <v>64</v>
      </c>
      <c r="X1885" s="4" t="s">
        <v>64</v>
      </c>
      <c r="Y1885" s="4" t="s">
        <v>65</v>
      </c>
      <c r="Z1885" s="4" t="s">
        <v>65</v>
      </c>
      <c r="AA1885" s="4" t="s">
        <v>66</v>
      </c>
      <c r="AB1885" s="4" t="s">
        <v>97</v>
      </c>
      <c r="AC1885" s="6" t="s">
        <v>97</v>
      </c>
      <c r="AD1885" s="6"/>
      <c r="AE1885" s="4" t="s">
        <v>12155</v>
      </c>
      <c r="AF1885" s="6" t="s">
        <v>12156</v>
      </c>
      <c r="AG1885" s="6" t="s">
        <v>108</v>
      </c>
      <c r="AH1885" s="6" t="s">
        <v>109</v>
      </c>
      <c r="AI1885" s="4">
        <f t="shared" si="29"/>
        <v>0</v>
      </c>
      <c r="AJ1885" s="4" t="s">
        <v>68</v>
      </c>
      <c r="AK1885" s="6" t="s">
        <v>9696</v>
      </c>
      <c r="AL1885" s="4" t="str">
        <f>IFERROR(IF(AK1885="", "", _xlfn.XLOOKUP(AK1885, CODES!A:A,CODES!E:E)), "")</f>
        <v>Operational</v>
      </c>
      <c r="AM1885" s="4" t="str">
        <f>IFERROR(IF(AK1885="", "", _xlfn.XLOOKUP(AK1885, CODES!A:A,CODES!G:G)), "")</f>
        <v>Depot</v>
      </c>
      <c r="AN1885" s="4" t="str">
        <f>IFERROR(IF(AK1885="", "", _xlfn.XLOOKUP(AK1885, CODES!A:A,CODES!I:I)), "")</f>
        <v>Workload</v>
      </c>
      <c r="AO1885" s="6" t="s">
        <v>12157</v>
      </c>
      <c r="AP1885" s="6"/>
      <c r="AQ1885" s="6"/>
      <c r="AR1885" s="6"/>
      <c r="AS1885" s="15"/>
    </row>
    <row r="1886" spans="1:45" ht="105" hidden="1" x14ac:dyDescent="0.25">
      <c r="A1886" s="13" t="s">
        <v>25</v>
      </c>
      <c r="B1886" s="4" t="s">
        <v>11804</v>
      </c>
      <c r="C1886" s="4" t="s">
        <v>12158</v>
      </c>
      <c r="D1886" s="5">
        <v>45706</v>
      </c>
      <c r="E1886" s="4" t="s">
        <v>1662</v>
      </c>
      <c r="F1886" s="6" t="s">
        <v>5808</v>
      </c>
      <c r="G1886" s="4" t="s">
        <v>2844</v>
      </c>
      <c r="H1886" s="6" t="s">
        <v>89</v>
      </c>
      <c r="I1886" s="6" t="s">
        <v>449</v>
      </c>
      <c r="J1886" s="4">
        <v>0</v>
      </c>
      <c r="K1886" s="4">
        <v>0</v>
      </c>
      <c r="L1886" s="4">
        <v>0.5</v>
      </c>
      <c r="M1886" s="4" t="s">
        <v>810</v>
      </c>
      <c r="N1886" s="6" t="s">
        <v>811</v>
      </c>
      <c r="O1886" s="6" t="s">
        <v>810</v>
      </c>
      <c r="P1886" s="6"/>
      <c r="Q1886" s="4" t="s">
        <v>82</v>
      </c>
      <c r="R1886" s="4" t="s">
        <v>52</v>
      </c>
      <c r="S1886" s="5">
        <v>43714</v>
      </c>
      <c r="T1886" s="7" t="s">
        <v>12159</v>
      </c>
      <c r="U1886" s="7" t="s">
        <v>12160</v>
      </c>
      <c r="V1886" s="7"/>
      <c r="W1886" s="4" t="s">
        <v>53</v>
      </c>
      <c r="X1886" s="4" t="s">
        <v>53</v>
      </c>
      <c r="Y1886" s="4" t="s">
        <v>744</v>
      </c>
      <c r="Z1886" s="4" t="s">
        <v>744</v>
      </c>
      <c r="AA1886" s="4" t="s">
        <v>66</v>
      </c>
      <c r="AB1886" s="4" t="s">
        <v>97</v>
      </c>
      <c r="AC1886" s="6" t="s">
        <v>97</v>
      </c>
      <c r="AD1886" s="6"/>
      <c r="AE1886" s="4" t="s">
        <v>12161</v>
      </c>
      <c r="AF1886" s="6"/>
      <c r="AG1886" s="6" t="s">
        <v>97</v>
      </c>
      <c r="AH1886" s="6" t="s">
        <v>137</v>
      </c>
      <c r="AI1886" s="4">
        <f t="shared" si="29"/>
        <v>0</v>
      </c>
      <c r="AJ1886" s="4" t="s">
        <v>58</v>
      </c>
      <c r="AK1886" s="6" t="s">
        <v>746</v>
      </c>
      <c r="AL1886" s="4" t="str">
        <f>IFERROR(IF(AK1886="", "", _xlfn.XLOOKUP(AK1886, CODES!A:A,CODES!E:E)), "")</f>
        <v>Safety System</v>
      </c>
      <c r="AM1886" s="4" t="str">
        <f>IFERROR(IF(AK1886="", "", _xlfn.XLOOKUP(AK1886, CODES!A:A,CODES!G:G)), "")</f>
        <v>ETCS</v>
      </c>
      <c r="AN1886" s="4" t="str">
        <f>IFERROR(IF(AK1886="", "", _xlfn.XLOOKUP(AK1886, CODES!A:A,CODES!I:I)), "")</f>
        <v>ETCS  DMI</v>
      </c>
      <c r="AO1886" s="6" t="s">
        <v>12162</v>
      </c>
      <c r="AP1886" s="6"/>
      <c r="AQ1886" s="6"/>
      <c r="AR1886" s="6"/>
      <c r="AS1886" s="15"/>
    </row>
    <row r="1887" spans="1:45" ht="195" hidden="1" x14ac:dyDescent="0.25">
      <c r="A1887" s="13" t="s">
        <v>25</v>
      </c>
      <c r="B1887" s="4" t="s">
        <v>11804</v>
      </c>
      <c r="C1887" s="4" t="s">
        <v>12163</v>
      </c>
      <c r="D1887" s="5">
        <v>45706</v>
      </c>
      <c r="E1887" s="4" t="s">
        <v>3346</v>
      </c>
      <c r="F1887" s="6" t="s">
        <v>4025</v>
      </c>
      <c r="G1887" s="4" t="s">
        <v>8089</v>
      </c>
      <c r="H1887" s="6" t="s">
        <v>392</v>
      </c>
      <c r="I1887" s="6" t="s">
        <v>89</v>
      </c>
      <c r="J1887" s="4">
        <v>3</v>
      </c>
      <c r="K1887" s="4">
        <v>3</v>
      </c>
      <c r="L1887" s="4">
        <v>0</v>
      </c>
      <c r="M1887" s="4" t="s">
        <v>777</v>
      </c>
      <c r="N1887" s="6" t="s">
        <v>5235</v>
      </c>
      <c r="O1887" s="6" t="s">
        <v>777</v>
      </c>
      <c r="P1887" s="6"/>
      <c r="Q1887" s="4" t="s">
        <v>51</v>
      </c>
      <c r="R1887" s="4" t="s">
        <v>52</v>
      </c>
      <c r="S1887" s="5">
        <v>43545</v>
      </c>
      <c r="T1887" s="7" t="s">
        <v>12164</v>
      </c>
      <c r="U1887" s="7" t="s">
        <v>12143</v>
      </c>
      <c r="V1887" s="7"/>
      <c r="W1887" s="4" t="s">
        <v>53</v>
      </c>
      <c r="X1887" s="4" t="s">
        <v>53</v>
      </c>
      <c r="Y1887" s="4" t="s">
        <v>173</v>
      </c>
      <c r="Z1887" s="4" t="s">
        <v>173</v>
      </c>
      <c r="AA1887" s="4" t="s">
        <v>66</v>
      </c>
      <c r="AB1887" s="4" t="s">
        <v>97</v>
      </c>
      <c r="AC1887" s="6" t="s">
        <v>97</v>
      </c>
      <c r="AD1887" s="6"/>
      <c r="AE1887" s="4" t="s">
        <v>12165</v>
      </c>
      <c r="AF1887" s="6"/>
      <c r="AG1887" s="6" t="s">
        <v>97</v>
      </c>
      <c r="AH1887" s="6" t="s">
        <v>137</v>
      </c>
      <c r="AI1887" s="4">
        <f t="shared" si="29"/>
        <v>0</v>
      </c>
      <c r="AJ1887" s="4" t="s">
        <v>58</v>
      </c>
      <c r="AK1887" s="6" t="s">
        <v>11993</v>
      </c>
      <c r="AL1887" s="4" t="str">
        <f>IFERROR(IF(AK1887="", "", _xlfn.XLOOKUP(AK1887, CODES!A:A,CODES!E:E)), "")</f>
        <v>Traction and Power Equipment</v>
      </c>
      <c r="AM1887" s="4" t="str">
        <f>IFERROR(IF(AK1887="", "", _xlfn.XLOOKUP(AK1887, CODES!A:A,CODES!G:G)), "")</f>
        <v>Traction Converter</v>
      </c>
      <c r="AN1887" s="4" t="str">
        <f>IFERROR(IF(AK1887="", "", _xlfn.XLOOKUP(AK1887, CODES!A:A,CODES!I:I)), "")</f>
        <v>Power Unit No1</v>
      </c>
      <c r="AO1887" s="6" t="s">
        <v>12145</v>
      </c>
      <c r="AP1887" s="6"/>
      <c r="AQ1887" s="6"/>
      <c r="AR1887" s="6"/>
      <c r="AS1887" s="15"/>
    </row>
    <row r="1888" spans="1:45" ht="180" hidden="1" x14ac:dyDescent="0.25">
      <c r="A1888" s="13" t="s">
        <v>25</v>
      </c>
      <c r="B1888" s="4" t="s">
        <v>11804</v>
      </c>
      <c r="C1888" s="4" t="s">
        <v>12166</v>
      </c>
      <c r="D1888" s="5">
        <v>45706</v>
      </c>
      <c r="E1888" s="4" t="s">
        <v>1082</v>
      </c>
      <c r="F1888" s="6" t="s">
        <v>1083</v>
      </c>
      <c r="G1888" s="4" t="s">
        <v>316</v>
      </c>
      <c r="H1888" s="6" t="s">
        <v>1355</v>
      </c>
      <c r="I1888" s="6" t="s">
        <v>89</v>
      </c>
      <c r="J1888" s="4">
        <v>19</v>
      </c>
      <c r="K1888" s="4">
        <v>22</v>
      </c>
      <c r="L1888" s="4">
        <v>0</v>
      </c>
      <c r="M1888" s="4" t="s">
        <v>405</v>
      </c>
      <c r="N1888" s="6"/>
      <c r="O1888" s="6" t="s">
        <v>405</v>
      </c>
      <c r="P1888" s="6"/>
      <c r="Q1888" s="4" t="s">
        <v>51</v>
      </c>
      <c r="R1888" s="4" t="s">
        <v>52</v>
      </c>
      <c r="S1888" s="5">
        <v>43998</v>
      </c>
      <c r="T1888" s="7" t="s">
        <v>12167</v>
      </c>
      <c r="U1888" s="7" t="s">
        <v>12168</v>
      </c>
      <c r="V1888" s="7"/>
      <c r="W1888" s="4" t="s">
        <v>797</v>
      </c>
      <c r="X1888" s="4" t="s">
        <v>797</v>
      </c>
      <c r="Y1888" s="4" t="s">
        <v>148</v>
      </c>
      <c r="Z1888" s="4" t="s">
        <v>148</v>
      </c>
      <c r="AA1888" s="4" t="s">
        <v>66</v>
      </c>
      <c r="AB1888" s="4" t="s">
        <v>97</v>
      </c>
      <c r="AC1888" s="6" t="s">
        <v>97</v>
      </c>
      <c r="AD1888" s="6"/>
      <c r="AE1888" s="4" t="s">
        <v>12169</v>
      </c>
      <c r="AF1888" s="6" t="s">
        <v>12156</v>
      </c>
      <c r="AG1888" s="6" t="s">
        <v>97</v>
      </c>
      <c r="AH1888" s="6" t="s">
        <v>109</v>
      </c>
      <c r="AI1888" s="4">
        <f t="shared" si="29"/>
        <v>0</v>
      </c>
      <c r="AJ1888" s="4" t="s">
        <v>68</v>
      </c>
      <c r="AK1888" s="6" t="s">
        <v>1930</v>
      </c>
      <c r="AL1888" s="4" t="str">
        <f>IFERROR(IF(AK1888="", "", _xlfn.XLOOKUP(AK1888, CODES!A:A,CODES!E:E)), "")</f>
        <v>Operational</v>
      </c>
      <c r="AM1888" s="4" t="str">
        <f>IFERROR(IF(AK1888="", "", _xlfn.XLOOKUP(AK1888, CODES!A:A,CODES!G:G)), "")</f>
        <v>Control</v>
      </c>
      <c r="AN1888" s="4" t="str">
        <f>IFERROR(IF(AK1888="", "", _xlfn.XLOOKUP(AK1888, CODES!A:A,CODES!I:I)), "")</f>
        <v>LNER Planning</v>
      </c>
      <c r="AO1888" s="6" t="s">
        <v>12170</v>
      </c>
      <c r="AP1888" s="6"/>
      <c r="AQ1888" s="6"/>
      <c r="AR1888" s="6"/>
      <c r="AS1888" s="15"/>
    </row>
    <row r="1889" spans="1:45" ht="105" hidden="1" x14ac:dyDescent="0.25">
      <c r="A1889" s="13" t="s">
        <v>25</v>
      </c>
      <c r="B1889" s="4" t="s">
        <v>11804</v>
      </c>
      <c r="C1889" s="4" t="s">
        <v>12171</v>
      </c>
      <c r="D1889" s="5">
        <v>45706</v>
      </c>
      <c r="E1889" s="4" t="s">
        <v>11934</v>
      </c>
      <c r="F1889" s="6" t="s">
        <v>11935</v>
      </c>
      <c r="G1889" s="4" t="s">
        <v>923</v>
      </c>
      <c r="H1889" s="6" t="s">
        <v>581</v>
      </c>
      <c r="I1889" s="6" t="s">
        <v>89</v>
      </c>
      <c r="J1889" s="4">
        <v>10</v>
      </c>
      <c r="K1889" s="4">
        <v>14</v>
      </c>
      <c r="L1889" s="4">
        <v>0</v>
      </c>
      <c r="M1889" s="4" t="s">
        <v>81</v>
      </c>
      <c r="N1889" s="6"/>
      <c r="O1889" s="6" t="s">
        <v>81</v>
      </c>
      <c r="P1889" s="6"/>
      <c r="Q1889" s="4" t="s">
        <v>82</v>
      </c>
      <c r="R1889" s="4" t="s">
        <v>52</v>
      </c>
      <c r="S1889" s="5">
        <v>43819</v>
      </c>
      <c r="T1889" s="7" t="s">
        <v>12172</v>
      </c>
      <c r="U1889" s="7" t="s">
        <v>12173</v>
      </c>
      <c r="V1889" s="7" t="s">
        <v>12174</v>
      </c>
      <c r="W1889" s="4" t="s">
        <v>64</v>
      </c>
      <c r="X1889" s="4" t="s">
        <v>64</v>
      </c>
      <c r="Y1889" s="4" t="s">
        <v>65</v>
      </c>
      <c r="Z1889" s="4" t="s">
        <v>65</v>
      </c>
      <c r="AA1889" s="4" t="s">
        <v>66</v>
      </c>
      <c r="AB1889" s="4" t="s">
        <v>97</v>
      </c>
      <c r="AC1889" s="6" t="s">
        <v>97</v>
      </c>
      <c r="AD1889" s="6"/>
      <c r="AE1889" s="4" t="s">
        <v>12175</v>
      </c>
      <c r="AF1889" s="6" t="s">
        <v>12156</v>
      </c>
      <c r="AG1889" s="6" t="s">
        <v>108</v>
      </c>
      <c r="AH1889" s="6" t="s">
        <v>109</v>
      </c>
      <c r="AI1889" s="4">
        <f t="shared" si="29"/>
        <v>0</v>
      </c>
      <c r="AJ1889" s="4" t="s">
        <v>68</v>
      </c>
      <c r="AK1889" s="6" t="s">
        <v>781</v>
      </c>
      <c r="AL1889" s="4" t="str">
        <f>IFERROR(IF(AK1889="", "", _xlfn.XLOOKUP(AK1889, CODES!A:A,CODES!E:E)), "")</f>
        <v>Operational</v>
      </c>
      <c r="AM1889" s="4" t="str">
        <f>IFERROR(IF(AK1889="", "", _xlfn.XLOOKUP(AK1889, CODES!A:A,CODES!G:G)), "")</f>
        <v>Depot</v>
      </c>
      <c r="AN1889" s="4" t="str">
        <f>IFERROR(IF(AK1889="", "", _xlfn.XLOOKUP(AK1889, CODES!A:A,CODES!I:I)), "")</f>
        <v>InfraStructure</v>
      </c>
      <c r="AO1889" s="6" t="s">
        <v>12176</v>
      </c>
      <c r="AP1889" s="6"/>
      <c r="AQ1889" s="6"/>
      <c r="AR1889" s="6"/>
      <c r="AS1889" s="15"/>
    </row>
    <row r="1890" spans="1:45" ht="120" hidden="1" x14ac:dyDescent="0.25">
      <c r="A1890" s="13" t="s">
        <v>258</v>
      </c>
      <c r="B1890" s="4" t="s">
        <v>11804</v>
      </c>
      <c r="C1890" s="4" t="s">
        <v>12177</v>
      </c>
      <c r="D1890" s="5">
        <v>45706</v>
      </c>
      <c r="E1890" s="4" t="s">
        <v>6328</v>
      </c>
      <c r="F1890" s="6" t="s">
        <v>6329</v>
      </c>
      <c r="G1890" s="4" t="s">
        <v>262</v>
      </c>
      <c r="H1890" s="6" t="s">
        <v>392</v>
      </c>
      <c r="I1890" s="6" t="s">
        <v>89</v>
      </c>
      <c r="J1890" s="4">
        <v>3</v>
      </c>
      <c r="K1890" s="4">
        <v>3</v>
      </c>
      <c r="L1890" s="4">
        <v>0</v>
      </c>
      <c r="M1890" s="4" t="s">
        <v>144</v>
      </c>
      <c r="N1890" s="6"/>
      <c r="O1890" s="6" t="s">
        <v>144</v>
      </c>
      <c r="P1890" s="6"/>
      <c r="Q1890" s="4" t="s">
        <v>51</v>
      </c>
      <c r="R1890" s="4" t="s">
        <v>52</v>
      </c>
      <c r="S1890" s="5">
        <v>43532</v>
      </c>
      <c r="T1890" s="7" t="s">
        <v>12178</v>
      </c>
      <c r="U1890" s="7" t="s">
        <v>12179</v>
      </c>
      <c r="V1890" s="7" t="s">
        <v>12180</v>
      </c>
      <c r="W1890" s="4" t="s">
        <v>268</v>
      </c>
      <c r="X1890" s="4" t="s">
        <v>268</v>
      </c>
      <c r="Y1890" s="4" t="s">
        <v>280</v>
      </c>
      <c r="Z1890" s="4" t="s">
        <v>280</v>
      </c>
      <c r="AA1890" s="4" t="s">
        <v>66</v>
      </c>
      <c r="AB1890" s="4" t="s">
        <v>97</v>
      </c>
      <c r="AC1890" s="6" t="s">
        <v>281</v>
      </c>
      <c r="AD1890" s="6" t="s">
        <v>10312</v>
      </c>
      <c r="AE1890" s="4" t="s">
        <v>12181</v>
      </c>
      <c r="AF1890" s="6" t="s">
        <v>12182</v>
      </c>
      <c r="AG1890" s="6" t="s">
        <v>108</v>
      </c>
      <c r="AH1890" s="6" t="s">
        <v>109</v>
      </c>
      <c r="AI1890" s="4">
        <f t="shared" si="29"/>
        <v>0</v>
      </c>
      <c r="AJ1890" s="4" t="s">
        <v>271</v>
      </c>
      <c r="AK1890" s="6" t="s">
        <v>7536</v>
      </c>
      <c r="AL1890" s="4" t="str">
        <f>IFERROR(IF(AK1890="", "", _xlfn.XLOOKUP(AK1890, CODES!A:A,CODES!E:E)), "")</f>
        <v>LNER</v>
      </c>
      <c r="AM1890" s="4" t="str">
        <f>IFERROR(IF(AK1890="", "", _xlfn.XLOOKUP(AK1890, CODES!A:A,CODES!G:G)), "")</f>
        <v>Other</v>
      </c>
      <c r="AN1890" s="4" t="str">
        <f>IFERROR(IF(AK1890="", "", _xlfn.XLOOKUP(AK1890, CODES!A:A,CODES!I:I)), "")</f>
        <v>HQ - Fleet</v>
      </c>
      <c r="AO1890" s="6" t="s">
        <v>12183</v>
      </c>
      <c r="AP1890" s="6"/>
      <c r="AQ1890" s="6"/>
      <c r="AR1890" s="6"/>
      <c r="AS1890" s="15"/>
    </row>
    <row r="1891" spans="1:45" ht="135" hidden="1" x14ac:dyDescent="0.25">
      <c r="A1891" s="13" t="s">
        <v>25</v>
      </c>
      <c r="B1891" s="4" t="s">
        <v>11804</v>
      </c>
      <c r="C1891" s="4" t="s">
        <v>12184</v>
      </c>
      <c r="D1891" s="5">
        <v>45706</v>
      </c>
      <c r="E1891" s="4" t="s">
        <v>179</v>
      </c>
      <c r="F1891" s="6" t="s">
        <v>180</v>
      </c>
      <c r="G1891" s="4" t="s">
        <v>181</v>
      </c>
      <c r="H1891" s="6" t="s">
        <v>581</v>
      </c>
      <c r="I1891" s="6" t="s">
        <v>89</v>
      </c>
      <c r="J1891" s="4">
        <v>10</v>
      </c>
      <c r="K1891" s="4">
        <v>20</v>
      </c>
      <c r="L1891" s="4">
        <v>0</v>
      </c>
      <c r="M1891" s="4" t="s">
        <v>948</v>
      </c>
      <c r="N1891" s="6"/>
      <c r="O1891" s="6" t="s">
        <v>948</v>
      </c>
      <c r="P1891" s="6"/>
      <c r="Q1891" s="4" t="s">
        <v>51</v>
      </c>
      <c r="R1891" s="4" t="s">
        <v>52</v>
      </c>
      <c r="S1891" s="5">
        <v>44048</v>
      </c>
      <c r="T1891" s="7" t="s">
        <v>12185</v>
      </c>
      <c r="U1891" s="7" t="s">
        <v>12186</v>
      </c>
      <c r="V1891" s="7"/>
      <c r="W1891" s="4" t="s">
        <v>95</v>
      </c>
      <c r="X1891" s="4" t="s">
        <v>95</v>
      </c>
      <c r="Y1891" s="4" t="s">
        <v>574</v>
      </c>
      <c r="Z1891" s="4" t="s">
        <v>574</v>
      </c>
      <c r="AA1891" s="4" t="s">
        <v>66</v>
      </c>
      <c r="AB1891" s="4" t="s">
        <v>97</v>
      </c>
      <c r="AC1891" s="6" t="s">
        <v>97</v>
      </c>
      <c r="AD1891" s="6"/>
      <c r="AE1891" s="4" t="s">
        <v>12187</v>
      </c>
      <c r="AF1891" s="6"/>
      <c r="AG1891" s="6" t="s">
        <v>97</v>
      </c>
      <c r="AH1891" s="6" t="s">
        <v>137</v>
      </c>
      <c r="AI1891" s="4">
        <f t="shared" si="29"/>
        <v>0</v>
      </c>
      <c r="AJ1891" s="4" t="s">
        <v>58</v>
      </c>
      <c r="AK1891" s="6" t="s">
        <v>4604</v>
      </c>
      <c r="AL1891" s="4" t="str">
        <f>IFERROR(IF(AK1891="", "", _xlfn.XLOOKUP(AK1891, CODES!A:A,CODES!E:E)), "")</f>
        <v>Safety System</v>
      </c>
      <c r="AM1891" s="4" t="str">
        <f>IFERROR(IF(AK1891="", "", _xlfn.XLOOKUP(AK1891, CODES!A:A,CODES!G:G)), "")</f>
        <v>DSD</v>
      </c>
      <c r="AN1891" s="4" t="str">
        <f>IFERROR(IF(AK1891="", "", _xlfn.XLOOKUP(AK1891, CODES!A:A,CODES!I:I)), "")</f>
        <v>No Fault Identified</v>
      </c>
      <c r="AO1891" s="6" t="s">
        <v>12188</v>
      </c>
      <c r="AP1891" s="6"/>
      <c r="AQ1891" s="6"/>
      <c r="AR1891" s="6"/>
      <c r="AS1891" s="15"/>
    </row>
    <row r="1892" spans="1:45" ht="210" hidden="1" x14ac:dyDescent="0.25">
      <c r="A1892" s="13" t="s">
        <v>25</v>
      </c>
      <c r="B1892" s="4" t="s">
        <v>11804</v>
      </c>
      <c r="C1892" s="4" t="s">
        <v>12189</v>
      </c>
      <c r="D1892" s="5">
        <v>45706</v>
      </c>
      <c r="E1892" s="4" t="s">
        <v>1082</v>
      </c>
      <c r="F1892" s="6" t="s">
        <v>1083</v>
      </c>
      <c r="G1892" s="4" t="s">
        <v>2815</v>
      </c>
      <c r="H1892" s="6" t="s">
        <v>204</v>
      </c>
      <c r="I1892" s="6" t="s">
        <v>89</v>
      </c>
      <c r="J1892" s="4">
        <v>4</v>
      </c>
      <c r="K1892" s="4">
        <v>4</v>
      </c>
      <c r="L1892" s="4">
        <v>0</v>
      </c>
      <c r="M1892" s="4" t="s">
        <v>375</v>
      </c>
      <c r="N1892" s="6"/>
      <c r="O1892" s="6" t="s">
        <v>375</v>
      </c>
      <c r="P1892" s="6"/>
      <c r="Q1892" s="4" t="s">
        <v>82</v>
      </c>
      <c r="R1892" s="4" t="s">
        <v>52</v>
      </c>
      <c r="S1892" s="5">
        <v>43700</v>
      </c>
      <c r="T1892" s="7" t="s">
        <v>12190</v>
      </c>
      <c r="U1892" s="7" t="s">
        <v>12191</v>
      </c>
      <c r="V1892" s="7" t="s">
        <v>12192</v>
      </c>
      <c r="W1892" s="4" t="s">
        <v>95</v>
      </c>
      <c r="X1892" s="4" t="s">
        <v>95</v>
      </c>
      <c r="Y1892" s="4" t="s">
        <v>54</v>
      </c>
      <c r="Z1892" s="4" t="s">
        <v>54</v>
      </c>
      <c r="AA1892" s="4" t="s">
        <v>66</v>
      </c>
      <c r="AB1892" s="4" t="s">
        <v>97</v>
      </c>
      <c r="AC1892" s="6" t="s">
        <v>97</v>
      </c>
      <c r="AD1892" s="6"/>
      <c r="AE1892" s="4" t="s">
        <v>12193</v>
      </c>
      <c r="AF1892" s="6" t="s">
        <v>12000</v>
      </c>
      <c r="AG1892" s="6" t="s">
        <v>97</v>
      </c>
      <c r="AH1892" s="6" t="s">
        <v>137</v>
      </c>
      <c r="AI1892" s="4">
        <f t="shared" si="29"/>
        <v>0</v>
      </c>
      <c r="AJ1892" s="4" t="s">
        <v>58</v>
      </c>
      <c r="AK1892" s="6" t="s">
        <v>5146</v>
      </c>
      <c r="AL1892" s="4" t="str">
        <f>IFERROR(IF(AK1892="", "", _xlfn.XLOOKUP(AK1892, CODES!A:A,CODES!E:E)), "")</f>
        <v>Collector Equipment</v>
      </c>
      <c r="AM1892" s="4" t="str">
        <f>IFERROR(IF(AK1892="", "", _xlfn.XLOOKUP(AK1892, CODES!A:A,CODES!G:G)), "")</f>
        <v>Pantograph</v>
      </c>
      <c r="AN1892" s="4" t="str">
        <f>IFERROR(IF(AK1892="", "", _xlfn.XLOOKUP(AK1892, CODES!A:A,CODES!I:I)), "")</f>
        <v>Pipework</v>
      </c>
      <c r="AO1892" s="6" t="s">
        <v>12194</v>
      </c>
      <c r="AP1892" s="6"/>
      <c r="AQ1892" s="6"/>
      <c r="AR1892" s="6"/>
      <c r="AS1892" s="15"/>
    </row>
    <row r="1893" spans="1:45" ht="120" hidden="1" x14ac:dyDescent="0.25">
      <c r="A1893" s="13" t="s">
        <v>25</v>
      </c>
      <c r="B1893" s="4" t="s">
        <v>11804</v>
      </c>
      <c r="C1893" s="4" t="s">
        <v>12195</v>
      </c>
      <c r="D1893" s="5">
        <v>45706</v>
      </c>
      <c r="E1893" s="4" t="s">
        <v>4456</v>
      </c>
      <c r="F1893" s="6" t="s">
        <v>6265</v>
      </c>
      <c r="G1893" s="4" t="s">
        <v>4105</v>
      </c>
      <c r="H1893" s="6" t="s">
        <v>392</v>
      </c>
      <c r="I1893" s="6" t="s">
        <v>89</v>
      </c>
      <c r="J1893" s="4">
        <v>3</v>
      </c>
      <c r="K1893" s="4">
        <v>6</v>
      </c>
      <c r="L1893" s="4">
        <v>0</v>
      </c>
      <c r="M1893" s="4" t="s">
        <v>50</v>
      </c>
      <c r="N1893" s="6" t="s">
        <v>12196</v>
      </c>
      <c r="O1893" s="6" t="s">
        <v>50</v>
      </c>
      <c r="P1893" s="6"/>
      <c r="Q1893" s="4" t="s">
        <v>51</v>
      </c>
      <c r="R1893" s="4" t="s">
        <v>52</v>
      </c>
      <c r="S1893" s="5">
        <v>43550</v>
      </c>
      <c r="T1893" s="7" t="s">
        <v>12197</v>
      </c>
      <c r="U1893" s="7" t="s">
        <v>12198</v>
      </c>
      <c r="V1893" s="7"/>
      <c r="W1893" s="4" t="s">
        <v>53</v>
      </c>
      <c r="X1893" s="4" t="s">
        <v>53</v>
      </c>
      <c r="Y1893" s="4" t="s">
        <v>173</v>
      </c>
      <c r="Z1893" s="4" t="s">
        <v>173</v>
      </c>
      <c r="AA1893" s="4" t="s">
        <v>66</v>
      </c>
      <c r="AB1893" s="4" t="s">
        <v>97</v>
      </c>
      <c r="AC1893" s="6" t="s">
        <v>97</v>
      </c>
      <c r="AD1893" s="6"/>
      <c r="AE1893" s="4" t="s">
        <v>12199</v>
      </c>
      <c r="AF1893" s="6"/>
      <c r="AG1893" s="6" t="s">
        <v>97</v>
      </c>
      <c r="AH1893" s="6" t="s">
        <v>137</v>
      </c>
      <c r="AI1893" s="4">
        <f t="shared" si="29"/>
        <v>0</v>
      </c>
      <c r="AJ1893" s="4" t="s">
        <v>58</v>
      </c>
      <c r="AK1893" s="6" t="s">
        <v>12200</v>
      </c>
      <c r="AL1893" s="4" t="str">
        <f>IFERROR(IF(AK1893="", "", _xlfn.XLOOKUP(AK1893, CODES!A:A,CODES!E:E)), "")</f>
        <v>Fuel and Oil</v>
      </c>
      <c r="AM1893" s="4" t="str">
        <f>IFERROR(IF(AK1893="", "", _xlfn.XLOOKUP(AK1893, CODES!A:A,CODES!G:G)), "")</f>
        <v>Fuel Filters</v>
      </c>
      <c r="AN1893" s="4" t="str">
        <f>IFERROR(IF(AK1893="", "", _xlfn.XLOOKUP(AK1893, CODES!A:A,CODES!I:I)), "")</f>
        <v>Bleed Screw Leaking</v>
      </c>
      <c r="AO1893" s="6" t="s">
        <v>12201</v>
      </c>
      <c r="AP1893" s="6"/>
      <c r="AQ1893" s="6"/>
      <c r="AR1893" s="6"/>
      <c r="AS1893" s="15"/>
    </row>
    <row r="1894" spans="1:45" ht="135" hidden="1" x14ac:dyDescent="0.25">
      <c r="A1894" s="13" t="s">
        <v>25</v>
      </c>
      <c r="B1894" s="4" t="s">
        <v>11804</v>
      </c>
      <c r="C1894" s="4" t="s">
        <v>12202</v>
      </c>
      <c r="D1894" s="5">
        <v>45706</v>
      </c>
      <c r="E1894" s="4" t="s">
        <v>1957</v>
      </c>
      <c r="F1894" s="6" t="s">
        <v>12203</v>
      </c>
      <c r="G1894" s="4" t="s">
        <v>262</v>
      </c>
      <c r="H1894" s="6" t="s">
        <v>1193</v>
      </c>
      <c r="I1894" s="6" t="s">
        <v>89</v>
      </c>
      <c r="J1894" s="4">
        <v>16</v>
      </c>
      <c r="K1894" s="4">
        <v>21</v>
      </c>
      <c r="L1894" s="4">
        <v>0</v>
      </c>
      <c r="M1894" s="4" t="s">
        <v>144</v>
      </c>
      <c r="N1894" s="6" t="s">
        <v>330</v>
      </c>
      <c r="O1894" s="6" t="s">
        <v>144</v>
      </c>
      <c r="P1894" s="6"/>
      <c r="Q1894" s="4" t="s">
        <v>51</v>
      </c>
      <c r="R1894" s="4" t="s">
        <v>52</v>
      </c>
      <c r="S1894" s="5">
        <v>43532</v>
      </c>
      <c r="T1894" s="7" t="s">
        <v>12204</v>
      </c>
      <c r="U1894" s="7" t="s">
        <v>12205</v>
      </c>
      <c r="V1894" s="7" t="s">
        <v>12206</v>
      </c>
      <c r="W1894" s="4" t="s">
        <v>53</v>
      </c>
      <c r="X1894" s="4" t="s">
        <v>53</v>
      </c>
      <c r="Y1894" s="4" t="s">
        <v>574</v>
      </c>
      <c r="Z1894" s="4" t="s">
        <v>574</v>
      </c>
      <c r="AA1894" s="4" t="s">
        <v>66</v>
      </c>
      <c r="AB1894" s="4" t="s">
        <v>97</v>
      </c>
      <c r="AC1894" s="6" t="s">
        <v>97</v>
      </c>
      <c r="AD1894" s="6"/>
      <c r="AE1894" s="4" t="s">
        <v>12207</v>
      </c>
      <c r="AF1894" s="6" t="s">
        <v>12156</v>
      </c>
      <c r="AG1894" s="6" t="s">
        <v>108</v>
      </c>
      <c r="AH1894" s="6" t="s">
        <v>137</v>
      </c>
      <c r="AI1894" s="4">
        <f t="shared" si="29"/>
        <v>0</v>
      </c>
      <c r="AJ1894" s="4" t="s">
        <v>58</v>
      </c>
      <c r="AK1894" s="6" t="s">
        <v>5095</v>
      </c>
      <c r="AL1894" s="4" t="str">
        <f>IFERROR(IF(AK1894="", "", _xlfn.XLOOKUP(AK1894, CODES!A:A,CODES!E:E)), "")</f>
        <v>Communication Systems</v>
      </c>
      <c r="AM1894" s="4" t="str">
        <f>IFERROR(IF(AK1894="", "", _xlfn.XLOOKUP(AK1894, CODES!A:A,CODES!G:G)), "")</f>
        <v>PA &amp; Call For Aid</v>
      </c>
      <c r="AN1894" s="4" t="str">
        <f>IFERROR(IF(AK1894="", "", _xlfn.XLOOKUP(AK1894, CODES!A:A,CODES!I:I)), "")</f>
        <v>C/Amp Card</v>
      </c>
      <c r="AO1894" s="6" t="s">
        <v>12208</v>
      </c>
      <c r="AP1894" s="6"/>
      <c r="AQ1894" s="6"/>
      <c r="AR1894" s="6"/>
      <c r="AS1894" s="15"/>
    </row>
    <row r="1895" spans="1:45" ht="120" hidden="1" x14ac:dyDescent="0.25">
      <c r="A1895" s="13" t="s">
        <v>258</v>
      </c>
      <c r="B1895" s="4" t="s">
        <v>11804</v>
      </c>
      <c r="C1895" s="4" t="s">
        <v>12209</v>
      </c>
      <c r="D1895" s="5">
        <v>45705</v>
      </c>
      <c r="E1895" s="4" t="s">
        <v>5852</v>
      </c>
      <c r="F1895" s="6" t="s">
        <v>5853</v>
      </c>
      <c r="G1895" s="4" t="s">
        <v>115</v>
      </c>
      <c r="H1895" s="6" t="s">
        <v>392</v>
      </c>
      <c r="I1895" s="6" t="s">
        <v>89</v>
      </c>
      <c r="J1895" s="4">
        <v>3</v>
      </c>
      <c r="K1895" s="4">
        <v>3</v>
      </c>
      <c r="L1895" s="4">
        <v>0</v>
      </c>
      <c r="M1895" s="4" t="s">
        <v>317</v>
      </c>
      <c r="N1895" s="6"/>
      <c r="O1895" s="6" t="s">
        <v>317</v>
      </c>
      <c r="P1895" s="6"/>
      <c r="Q1895" s="4" t="s">
        <v>51</v>
      </c>
      <c r="R1895" s="4" t="s">
        <v>52</v>
      </c>
      <c r="S1895" s="5">
        <v>43572</v>
      </c>
      <c r="T1895" s="7" t="s">
        <v>12210</v>
      </c>
      <c r="U1895" s="7" t="s">
        <v>12211</v>
      </c>
      <c r="V1895" s="7" t="s">
        <v>12212</v>
      </c>
      <c r="W1895" s="4" t="s">
        <v>916</v>
      </c>
      <c r="X1895" s="4" t="s">
        <v>3606</v>
      </c>
      <c r="Y1895" s="4" t="s">
        <v>3607</v>
      </c>
      <c r="Z1895" s="4"/>
      <c r="AA1895" s="4" t="s">
        <v>66</v>
      </c>
      <c r="AB1895" s="4" t="s">
        <v>45</v>
      </c>
      <c r="AC1895" s="6" t="s">
        <v>281</v>
      </c>
      <c r="AD1895" s="6" t="s">
        <v>9960</v>
      </c>
      <c r="AE1895" s="4" t="s">
        <v>12213</v>
      </c>
      <c r="AF1895" s="6" t="s">
        <v>12214</v>
      </c>
      <c r="AG1895" s="6" t="s">
        <v>124</v>
      </c>
      <c r="AH1895" s="6" t="s">
        <v>109</v>
      </c>
      <c r="AI1895" s="4">
        <f t="shared" si="29"/>
        <v>0</v>
      </c>
      <c r="AJ1895" s="4" t="s">
        <v>3609</v>
      </c>
      <c r="AK1895" s="6" t="s">
        <v>3610</v>
      </c>
      <c r="AL1895" s="4" t="str">
        <f>IFERROR(IF(AK1895="", "", _xlfn.XLOOKUP(AK1895, CODES!A:A,CODES!E:E)), "")</f>
        <v>LNER</v>
      </c>
      <c r="AM1895" s="4" t="str">
        <f>IFERROR(IF(AK1895="", "", _xlfn.XLOOKUP(AK1895, CODES!A:A,CODES!G:G)), "")</f>
        <v>Other</v>
      </c>
      <c r="AN1895" s="4" t="str">
        <f>IFERROR(IF(AK1895="", "", _xlfn.XLOOKUP(AK1895, CODES!A:A,CODES!I:I)), "")</f>
        <v>External Vandalism</v>
      </c>
      <c r="AO1895" s="6" t="s">
        <v>12215</v>
      </c>
      <c r="AP1895" s="6"/>
      <c r="AQ1895" s="6"/>
      <c r="AR1895" s="6"/>
      <c r="AS1895" s="15"/>
    </row>
    <row r="1896" spans="1:45" ht="30" hidden="1" x14ac:dyDescent="0.25">
      <c r="A1896" s="13" t="s">
        <v>25</v>
      </c>
      <c r="B1896" s="4" t="s">
        <v>11804</v>
      </c>
      <c r="C1896" s="4" t="s">
        <v>12216</v>
      </c>
      <c r="D1896" s="5">
        <v>45705</v>
      </c>
      <c r="E1896" s="4" t="s">
        <v>2956</v>
      </c>
      <c r="F1896" s="6"/>
      <c r="G1896" s="4" t="s">
        <v>6156</v>
      </c>
      <c r="H1896" s="6"/>
      <c r="I1896" s="6"/>
      <c r="J1896" s="4">
        <v>56</v>
      </c>
      <c r="K1896" s="4">
        <v>70</v>
      </c>
      <c r="L1896" s="4">
        <v>0</v>
      </c>
      <c r="M1896" s="4" t="s">
        <v>765</v>
      </c>
      <c r="N1896" s="6"/>
      <c r="O1896" s="6" t="s">
        <v>765</v>
      </c>
      <c r="P1896" s="6"/>
      <c r="Q1896" s="4" t="s">
        <v>73</v>
      </c>
      <c r="R1896" s="4" t="s">
        <v>74</v>
      </c>
      <c r="S1896" s="4"/>
      <c r="T1896" s="7" t="s">
        <v>12217</v>
      </c>
      <c r="U1896" s="7"/>
      <c r="V1896" s="7"/>
      <c r="W1896" s="4" t="s">
        <v>161</v>
      </c>
      <c r="X1896" s="4" t="s">
        <v>161</v>
      </c>
      <c r="Y1896" s="4" t="s">
        <v>162</v>
      </c>
      <c r="Z1896" s="4" t="s">
        <v>162</v>
      </c>
      <c r="AA1896" s="4" t="s">
        <v>66</v>
      </c>
      <c r="AB1896" s="4" t="s">
        <v>97</v>
      </c>
      <c r="AC1896" s="6" t="s">
        <v>56</v>
      </c>
      <c r="AD1896" s="6"/>
      <c r="AE1896" s="4" t="s">
        <v>12218</v>
      </c>
      <c r="AF1896" s="6"/>
      <c r="AG1896" s="6"/>
      <c r="AH1896" s="6"/>
      <c r="AI1896" s="4">
        <f t="shared" si="29"/>
        <v>0</v>
      </c>
      <c r="AJ1896" s="4" t="s">
        <v>58</v>
      </c>
      <c r="AK1896" s="6"/>
      <c r="AL1896" s="4" t="str">
        <f>IFERROR(IF(AK1896="", "", _xlfn.XLOOKUP(AK1896, CODES!A:A,CODES!E:E)), "")</f>
        <v/>
      </c>
      <c r="AM1896" s="4" t="str">
        <f>IFERROR(IF(AK1896="", "", _xlfn.XLOOKUP(AK1896, CODES!A:A,CODES!G:G)), "")</f>
        <v/>
      </c>
      <c r="AN1896" s="4" t="str">
        <f>IFERROR(IF(AK1896="", "", _xlfn.XLOOKUP(AK1896, CODES!A:A,CODES!I:I)), "")</f>
        <v/>
      </c>
      <c r="AO1896" s="6"/>
      <c r="AP1896" s="6"/>
      <c r="AQ1896" s="6"/>
      <c r="AR1896" s="6"/>
      <c r="AS1896" s="15"/>
    </row>
    <row r="1897" spans="1:45" ht="30" hidden="1" x14ac:dyDescent="0.25">
      <c r="A1897" s="13" t="s">
        <v>25</v>
      </c>
      <c r="B1897" s="4" t="s">
        <v>11804</v>
      </c>
      <c r="C1897" s="4" t="s">
        <v>12219</v>
      </c>
      <c r="D1897" s="5">
        <v>45705</v>
      </c>
      <c r="E1897" s="4" t="s">
        <v>2956</v>
      </c>
      <c r="F1897" s="6"/>
      <c r="G1897" s="4" t="s">
        <v>250</v>
      </c>
      <c r="H1897" s="6"/>
      <c r="I1897" s="6"/>
      <c r="J1897" s="4">
        <v>7</v>
      </c>
      <c r="K1897" s="4">
        <v>20</v>
      </c>
      <c r="L1897" s="4">
        <v>0</v>
      </c>
      <c r="M1897" s="4" t="s">
        <v>765</v>
      </c>
      <c r="N1897" s="6"/>
      <c r="O1897" s="6" t="s">
        <v>765</v>
      </c>
      <c r="P1897" s="6"/>
      <c r="Q1897" s="4" t="s">
        <v>73</v>
      </c>
      <c r="R1897" s="4" t="s">
        <v>74</v>
      </c>
      <c r="S1897" s="4"/>
      <c r="T1897" s="7" t="s">
        <v>12220</v>
      </c>
      <c r="U1897" s="7"/>
      <c r="V1897" s="7"/>
      <c r="W1897" s="4" t="s">
        <v>135</v>
      </c>
      <c r="X1897" s="4" t="s">
        <v>135</v>
      </c>
      <c r="Y1897" s="4" t="s">
        <v>418</v>
      </c>
      <c r="Z1897" s="4" t="s">
        <v>418</v>
      </c>
      <c r="AA1897" s="4" t="s">
        <v>66</v>
      </c>
      <c r="AB1897" s="4" t="s">
        <v>97</v>
      </c>
      <c r="AC1897" s="6" t="s">
        <v>56</v>
      </c>
      <c r="AD1897" s="6"/>
      <c r="AE1897" s="4" t="s">
        <v>12221</v>
      </c>
      <c r="AF1897" s="6"/>
      <c r="AG1897" s="6"/>
      <c r="AH1897" s="6"/>
      <c r="AI1897" s="4">
        <f t="shared" si="29"/>
        <v>0</v>
      </c>
      <c r="AJ1897" s="4" t="s">
        <v>58</v>
      </c>
      <c r="AK1897" s="6"/>
      <c r="AL1897" s="4" t="str">
        <f>IFERROR(IF(AK1897="", "", _xlfn.XLOOKUP(AK1897, CODES!A:A,CODES!E:E)), "")</f>
        <v/>
      </c>
      <c r="AM1897" s="4" t="str">
        <f>IFERROR(IF(AK1897="", "", _xlfn.XLOOKUP(AK1897, CODES!A:A,CODES!G:G)), "")</f>
        <v/>
      </c>
      <c r="AN1897" s="4" t="str">
        <f>IFERROR(IF(AK1897="", "", _xlfn.XLOOKUP(AK1897, CODES!A:A,CODES!I:I)), "")</f>
        <v/>
      </c>
      <c r="AO1897" s="6"/>
      <c r="AP1897" s="6"/>
      <c r="AQ1897" s="6"/>
      <c r="AR1897" s="6"/>
      <c r="AS1897" s="15"/>
    </row>
    <row r="1898" spans="1:45" ht="135" hidden="1" x14ac:dyDescent="0.25">
      <c r="A1898" s="13" t="s">
        <v>25</v>
      </c>
      <c r="B1898" s="4" t="s">
        <v>11804</v>
      </c>
      <c r="C1898" s="4" t="s">
        <v>12222</v>
      </c>
      <c r="D1898" s="5">
        <v>45705</v>
      </c>
      <c r="E1898" s="4" t="s">
        <v>5549</v>
      </c>
      <c r="F1898" s="6" t="s">
        <v>12223</v>
      </c>
      <c r="G1898" s="4" t="s">
        <v>192</v>
      </c>
      <c r="H1898" s="6" t="s">
        <v>73</v>
      </c>
      <c r="I1898" s="6" t="s">
        <v>89</v>
      </c>
      <c r="J1898" s="4">
        <v>11</v>
      </c>
      <c r="K1898" s="4">
        <v>27</v>
      </c>
      <c r="L1898" s="4">
        <v>0</v>
      </c>
      <c r="M1898" s="4" t="s">
        <v>393</v>
      </c>
      <c r="N1898" s="6" t="s">
        <v>12224</v>
      </c>
      <c r="O1898" s="6" t="s">
        <v>393</v>
      </c>
      <c r="P1898" s="6"/>
      <c r="Q1898" s="4" t="s">
        <v>51</v>
      </c>
      <c r="R1898" s="4" t="s">
        <v>52</v>
      </c>
      <c r="S1898" s="5">
        <v>43791</v>
      </c>
      <c r="T1898" s="7" t="s">
        <v>12225</v>
      </c>
      <c r="U1898" s="7" t="s">
        <v>12226</v>
      </c>
      <c r="V1898" s="7"/>
      <c r="W1898" s="4" t="s">
        <v>95</v>
      </c>
      <c r="X1898" s="4" t="s">
        <v>95</v>
      </c>
      <c r="Y1898" s="4" t="s">
        <v>187</v>
      </c>
      <c r="Z1898" s="4" t="s">
        <v>187</v>
      </c>
      <c r="AA1898" s="4" t="s">
        <v>66</v>
      </c>
      <c r="AB1898" s="4" t="s">
        <v>97</v>
      </c>
      <c r="AC1898" s="6" t="s">
        <v>97</v>
      </c>
      <c r="AD1898" s="6"/>
      <c r="AE1898" s="4" t="s">
        <v>12227</v>
      </c>
      <c r="AF1898" s="6"/>
      <c r="AG1898" s="6" t="s">
        <v>97</v>
      </c>
      <c r="AH1898" s="6" t="s">
        <v>137</v>
      </c>
      <c r="AI1898" s="4">
        <f t="shared" si="29"/>
        <v>0</v>
      </c>
      <c r="AJ1898" s="4" t="s">
        <v>58</v>
      </c>
      <c r="AK1898" s="6" t="s">
        <v>6357</v>
      </c>
      <c r="AL1898" s="4" t="str">
        <f>IFERROR(IF(AK1898="", "", _xlfn.XLOOKUP(AK1898, CODES!A:A,CODES!E:E)), "")</f>
        <v>Emergency Equipment</v>
      </c>
      <c r="AM1898" s="4" t="str">
        <f>IFERROR(IF(AK1898="", "", _xlfn.XLOOKUP(AK1898, CODES!A:A,CODES!G:G)), "")</f>
        <v>Fire System</v>
      </c>
      <c r="AN1898" s="4" t="str">
        <f>IFERROR(IF(AK1898="", "", _xlfn.XLOOKUP(AK1898, CODES!A:A,CODES!I:I)), "")</f>
        <v>Nitrogen Bottle</v>
      </c>
      <c r="AO1898" s="6" t="s">
        <v>12228</v>
      </c>
      <c r="AP1898" s="6"/>
      <c r="AQ1898" s="6"/>
      <c r="AR1898" s="6"/>
      <c r="AS1898" s="15"/>
    </row>
    <row r="1899" spans="1:45" ht="180" hidden="1" x14ac:dyDescent="0.25">
      <c r="A1899" s="13" t="s">
        <v>25</v>
      </c>
      <c r="B1899" s="4" t="s">
        <v>11804</v>
      </c>
      <c r="C1899" s="4" t="s">
        <v>12229</v>
      </c>
      <c r="D1899" s="5">
        <v>45705</v>
      </c>
      <c r="E1899" s="4" t="s">
        <v>3190</v>
      </c>
      <c r="F1899" s="6" t="s">
        <v>3191</v>
      </c>
      <c r="G1899" s="4" t="s">
        <v>687</v>
      </c>
      <c r="H1899" s="6" t="s">
        <v>392</v>
      </c>
      <c r="I1899" s="6" t="s">
        <v>89</v>
      </c>
      <c r="J1899" s="4">
        <v>3</v>
      </c>
      <c r="K1899" s="4">
        <v>3</v>
      </c>
      <c r="L1899" s="4">
        <v>0</v>
      </c>
      <c r="M1899" s="4" t="s">
        <v>948</v>
      </c>
      <c r="N1899" s="6" t="s">
        <v>4291</v>
      </c>
      <c r="O1899" s="6" t="s">
        <v>948</v>
      </c>
      <c r="P1899" s="6"/>
      <c r="Q1899" s="4" t="s">
        <v>51</v>
      </c>
      <c r="R1899" s="4" t="s">
        <v>52</v>
      </c>
      <c r="S1899" s="5">
        <v>44048</v>
      </c>
      <c r="T1899" s="7" t="s">
        <v>12230</v>
      </c>
      <c r="U1899" s="7" t="s">
        <v>12231</v>
      </c>
      <c r="V1899" s="7" t="s">
        <v>12232</v>
      </c>
      <c r="W1899" s="4" t="s">
        <v>509</v>
      </c>
      <c r="X1899" s="4" t="s">
        <v>509</v>
      </c>
      <c r="Y1899" s="4" t="s">
        <v>510</v>
      </c>
      <c r="Z1899" s="4" t="s">
        <v>510</v>
      </c>
      <c r="AA1899" s="4" t="s">
        <v>66</v>
      </c>
      <c r="AB1899" s="4" t="s">
        <v>97</v>
      </c>
      <c r="AC1899" s="6" t="s">
        <v>281</v>
      </c>
      <c r="AD1899" s="6"/>
      <c r="AE1899" s="4" t="s">
        <v>12233</v>
      </c>
      <c r="AF1899" s="6"/>
      <c r="AG1899" s="6" t="s">
        <v>124</v>
      </c>
      <c r="AH1899" s="6" t="s">
        <v>109</v>
      </c>
      <c r="AI1899" s="4">
        <f t="shared" si="29"/>
        <v>0</v>
      </c>
      <c r="AJ1899" s="4" t="s">
        <v>68</v>
      </c>
      <c r="AK1899" s="6" t="s">
        <v>512</v>
      </c>
      <c r="AL1899" s="4" t="str">
        <f>IFERROR(IF(AK1899="", "", _xlfn.XLOOKUP(AK1899, CODES!A:A,CODES!E:E)), "")</f>
        <v>LNER</v>
      </c>
      <c r="AM1899" s="4" t="str">
        <f>IFERROR(IF(AK1899="", "", _xlfn.XLOOKUP(AK1899, CODES!A:A,CODES!G:G)), "")</f>
        <v>Other</v>
      </c>
      <c r="AN1899" s="4" t="str">
        <f>IFERROR(IF(AK1899="", "", _xlfn.XLOOKUP(AK1899, CODES!A:A,CODES!I:I)), "")</f>
        <v>Cleaning</v>
      </c>
      <c r="AO1899" s="6" t="s">
        <v>12234</v>
      </c>
      <c r="AP1899" s="6"/>
      <c r="AQ1899" s="6"/>
      <c r="AR1899" s="6"/>
      <c r="AS1899" s="15"/>
    </row>
    <row r="1900" spans="1:45" ht="409.5" hidden="1" x14ac:dyDescent="0.25">
      <c r="A1900" s="13" t="s">
        <v>25</v>
      </c>
      <c r="B1900" s="4" t="s">
        <v>11804</v>
      </c>
      <c r="C1900" s="4" t="s">
        <v>12235</v>
      </c>
      <c r="D1900" s="5">
        <v>45705</v>
      </c>
      <c r="E1900" s="4" t="s">
        <v>1594</v>
      </c>
      <c r="F1900" s="6" t="s">
        <v>1595</v>
      </c>
      <c r="G1900" s="4" t="s">
        <v>3791</v>
      </c>
      <c r="H1900" s="6" t="s">
        <v>1005</v>
      </c>
      <c r="I1900" s="6" t="s">
        <v>89</v>
      </c>
      <c r="J1900" s="4">
        <v>21</v>
      </c>
      <c r="K1900" s="4">
        <v>81</v>
      </c>
      <c r="L1900" s="4">
        <v>0</v>
      </c>
      <c r="M1900" s="4" t="s">
        <v>810</v>
      </c>
      <c r="N1900" s="6"/>
      <c r="O1900" s="6" t="s">
        <v>810</v>
      </c>
      <c r="P1900" s="6"/>
      <c r="Q1900" s="4" t="s">
        <v>82</v>
      </c>
      <c r="R1900" s="4" t="s">
        <v>52</v>
      </c>
      <c r="S1900" s="5">
        <v>43714</v>
      </c>
      <c r="T1900" s="7" t="s">
        <v>12236</v>
      </c>
      <c r="U1900" s="7" t="s">
        <v>12237</v>
      </c>
      <c r="V1900" s="7" t="s">
        <v>12238</v>
      </c>
      <c r="W1900" s="4" t="s">
        <v>53</v>
      </c>
      <c r="X1900" s="4" t="s">
        <v>53</v>
      </c>
      <c r="Y1900" s="4" t="s">
        <v>54</v>
      </c>
      <c r="Z1900" s="4" t="s">
        <v>54</v>
      </c>
      <c r="AA1900" s="4" t="s">
        <v>66</v>
      </c>
      <c r="AB1900" s="4" t="s">
        <v>97</v>
      </c>
      <c r="AC1900" s="6" t="s">
        <v>97</v>
      </c>
      <c r="AD1900" s="6"/>
      <c r="AE1900" s="4" t="s">
        <v>12239</v>
      </c>
      <c r="AF1900" s="6"/>
      <c r="AG1900" s="6" t="s">
        <v>97</v>
      </c>
      <c r="AH1900" s="6" t="s">
        <v>137</v>
      </c>
      <c r="AI1900" s="4">
        <f t="shared" si="29"/>
        <v>0</v>
      </c>
      <c r="AJ1900" s="4" t="s">
        <v>58</v>
      </c>
      <c r="AK1900" s="6" t="s">
        <v>2296</v>
      </c>
      <c r="AL1900" s="4" t="str">
        <f>IFERROR(IF(AK1900="", "", _xlfn.XLOOKUP(AK1900, CODES!A:A,CODES!E:E)), "")</f>
        <v>Collector Equipment</v>
      </c>
      <c r="AM1900" s="4" t="str">
        <f>IFERROR(IF(AK1900="", "", _xlfn.XLOOKUP(AK1900, CODES!A:A,CODES!G:G)), "")</f>
        <v>Pantograph</v>
      </c>
      <c r="AN1900" s="4" t="str">
        <f>IFERROR(IF(AK1900="", "", _xlfn.XLOOKUP(AK1900, CODES!A:A,CODES!I:I)), "")</f>
        <v>Overheight Valve</v>
      </c>
      <c r="AO1900" s="6" t="s">
        <v>12240</v>
      </c>
      <c r="AP1900" s="6"/>
      <c r="AQ1900" s="6"/>
      <c r="AR1900" s="6"/>
      <c r="AS1900" s="15"/>
    </row>
    <row r="1901" spans="1:45" ht="75" hidden="1" x14ac:dyDescent="0.25">
      <c r="A1901" s="13" t="s">
        <v>25</v>
      </c>
      <c r="B1901" s="4" t="s">
        <v>11804</v>
      </c>
      <c r="C1901" s="4" t="s">
        <v>12241</v>
      </c>
      <c r="D1901" s="5">
        <v>45705</v>
      </c>
      <c r="E1901" s="4" t="s">
        <v>4917</v>
      </c>
      <c r="F1901" s="6" t="s">
        <v>4918</v>
      </c>
      <c r="G1901" s="4" t="s">
        <v>262</v>
      </c>
      <c r="H1901" s="6" t="s">
        <v>413</v>
      </c>
      <c r="I1901" s="6" t="s">
        <v>89</v>
      </c>
      <c r="J1901" s="4">
        <v>6</v>
      </c>
      <c r="K1901" s="4">
        <v>6</v>
      </c>
      <c r="L1901" s="4">
        <v>0</v>
      </c>
      <c r="M1901" s="4" t="s">
        <v>1123</v>
      </c>
      <c r="N1901" s="6"/>
      <c r="O1901" s="6" t="s">
        <v>1123</v>
      </c>
      <c r="P1901" s="6"/>
      <c r="Q1901" s="4" t="s">
        <v>51</v>
      </c>
      <c r="R1901" s="4" t="s">
        <v>52</v>
      </c>
      <c r="S1901" s="5">
        <v>43838</v>
      </c>
      <c r="T1901" s="7" t="s">
        <v>12242</v>
      </c>
      <c r="U1901" s="7" t="s">
        <v>12243</v>
      </c>
      <c r="V1901" s="7" t="s">
        <v>4921</v>
      </c>
      <c r="W1901" s="4" t="s">
        <v>345</v>
      </c>
      <c r="X1901" s="4" t="s">
        <v>345</v>
      </c>
      <c r="Y1901" s="4" t="s">
        <v>65</v>
      </c>
      <c r="Z1901" s="4" t="s">
        <v>65</v>
      </c>
      <c r="AA1901" s="4" t="s">
        <v>66</v>
      </c>
      <c r="AB1901" s="4" t="s">
        <v>97</v>
      </c>
      <c r="AC1901" s="6" t="s">
        <v>97</v>
      </c>
      <c r="AD1901" s="6"/>
      <c r="AE1901" s="4" t="s">
        <v>12244</v>
      </c>
      <c r="AF1901" s="6" t="s">
        <v>12214</v>
      </c>
      <c r="AG1901" s="6" t="s">
        <v>124</v>
      </c>
      <c r="AH1901" s="6" t="s">
        <v>109</v>
      </c>
      <c r="AI1901" s="4">
        <f t="shared" si="29"/>
        <v>0</v>
      </c>
      <c r="AJ1901" s="4" t="s">
        <v>68</v>
      </c>
      <c r="AK1901" s="6" t="s">
        <v>1941</v>
      </c>
      <c r="AL1901" s="4" t="str">
        <f>IFERROR(IF(AK1901="", "", _xlfn.XLOOKUP(AK1901, CODES!A:A,CODES!E:E)), "")</f>
        <v>Operational</v>
      </c>
      <c r="AM1901" s="4" t="str">
        <f>IFERROR(IF(AK1901="", "", _xlfn.XLOOKUP(AK1901, CODES!A:A,CODES!G:G)), "")</f>
        <v>Depot</v>
      </c>
      <c r="AN1901" s="4" t="str">
        <f>IFERROR(IF(AK1901="", "", _xlfn.XLOOKUP(AK1901, CODES!A:A,CODES!I:I)), "")</f>
        <v>Other</v>
      </c>
      <c r="AO1901" s="6" t="s">
        <v>11369</v>
      </c>
      <c r="AP1901" s="6"/>
      <c r="AQ1901" s="6"/>
      <c r="AR1901" s="6"/>
      <c r="AS1901" s="15"/>
    </row>
    <row r="1902" spans="1:45" ht="90" hidden="1" x14ac:dyDescent="0.25">
      <c r="A1902" s="13" t="s">
        <v>25</v>
      </c>
      <c r="B1902" s="4" t="s">
        <v>11804</v>
      </c>
      <c r="C1902" s="4" t="s">
        <v>12245</v>
      </c>
      <c r="D1902" s="5">
        <v>45705</v>
      </c>
      <c r="E1902" s="4" t="s">
        <v>2855</v>
      </c>
      <c r="F1902" s="6" t="s">
        <v>12246</v>
      </c>
      <c r="G1902" s="4" t="s">
        <v>71</v>
      </c>
      <c r="H1902" s="6" t="s">
        <v>168</v>
      </c>
      <c r="I1902" s="6" t="s">
        <v>89</v>
      </c>
      <c r="J1902" s="4">
        <v>2</v>
      </c>
      <c r="K1902" s="4">
        <v>2</v>
      </c>
      <c r="L1902" s="4">
        <v>0</v>
      </c>
      <c r="M1902" s="4" t="s">
        <v>4261</v>
      </c>
      <c r="N1902" s="6"/>
      <c r="O1902" s="6" t="s">
        <v>1187</v>
      </c>
      <c r="P1902" s="6" t="s">
        <v>92</v>
      </c>
      <c r="Q1902" s="4" t="s">
        <v>82</v>
      </c>
      <c r="R1902" s="4" t="s">
        <v>52</v>
      </c>
      <c r="S1902" s="5">
        <v>43686</v>
      </c>
      <c r="T1902" s="7" t="s">
        <v>12247</v>
      </c>
      <c r="U1902" s="7" t="s">
        <v>12248</v>
      </c>
      <c r="V1902" s="7" t="s">
        <v>12249</v>
      </c>
      <c r="W1902" s="4" t="s">
        <v>218</v>
      </c>
      <c r="X1902" s="4" t="s">
        <v>218</v>
      </c>
      <c r="Y1902" s="4" t="s">
        <v>65</v>
      </c>
      <c r="Z1902" s="4" t="s">
        <v>65</v>
      </c>
      <c r="AA1902" s="4" t="s">
        <v>66</v>
      </c>
      <c r="AB1902" s="4" t="s">
        <v>97</v>
      </c>
      <c r="AC1902" s="6" t="s">
        <v>97</v>
      </c>
      <c r="AD1902" s="6"/>
      <c r="AE1902" s="4" t="s">
        <v>12250</v>
      </c>
      <c r="AF1902" s="6" t="s">
        <v>12214</v>
      </c>
      <c r="AG1902" s="6" t="s">
        <v>108</v>
      </c>
      <c r="AH1902" s="6" t="s">
        <v>109</v>
      </c>
      <c r="AI1902" s="4">
        <f t="shared" si="29"/>
        <v>0</v>
      </c>
      <c r="AJ1902" s="4" t="s">
        <v>68</v>
      </c>
      <c r="AK1902" s="6" t="s">
        <v>1941</v>
      </c>
      <c r="AL1902" s="4" t="str">
        <f>IFERROR(IF(AK1902="", "", _xlfn.XLOOKUP(AK1902, CODES!A:A,CODES!E:E)), "")</f>
        <v>Operational</v>
      </c>
      <c r="AM1902" s="4" t="str">
        <f>IFERROR(IF(AK1902="", "", _xlfn.XLOOKUP(AK1902, CODES!A:A,CODES!G:G)), "")</f>
        <v>Depot</v>
      </c>
      <c r="AN1902" s="4" t="str">
        <f>IFERROR(IF(AK1902="", "", _xlfn.XLOOKUP(AK1902, CODES!A:A,CODES!I:I)), "")</f>
        <v>Other</v>
      </c>
      <c r="AO1902" s="6" t="s">
        <v>11369</v>
      </c>
      <c r="AP1902" s="6"/>
      <c r="AQ1902" s="6"/>
      <c r="AR1902" s="6"/>
      <c r="AS1902" s="15"/>
    </row>
    <row r="1903" spans="1:45" ht="150" hidden="1" x14ac:dyDescent="0.25">
      <c r="A1903" s="13" t="s">
        <v>25</v>
      </c>
      <c r="B1903" s="4" t="s">
        <v>11804</v>
      </c>
      <c r="C1903" s="4" t="s">
        <v>12251</v>
      </c>
      <c r="D1903" s="5">
        <v>45704</v>
      </c>
      <c r="E1903" s="4" t="s">
        <v>5743</v>
      </c>
      <c r="F1903" s="6" t="s">
        <v>12252</v>
      </c>
      <c r="G1903" s="4" t="s">
        <v>12253</v>
      </c>
      <c r="H1903" s="6" t="s">
        <v>82</v>
      </c>
      <c r="I1903" s="6" t="s">
        <v>89</v>
      </c>
      <c r="J1903" s="4">
        <v>5</v>
      </c>
      <c r="K1903" s="4">
        <v>5</v>
      </c>
      <c r="L1903" s="4">
        <v>0</v>
      </c>
      <c r="M1903" s="4" t="s">
        <v>90</v>
      </c>
      <c r="N1903" s="6" t="s">
        <v>6023</v>
      </c>
      <c r="O1903" s="6" t="s">
        <v>1211</v>
      </c>
      <c r="P1903" s="6" t="s">
        <v>570</v>
      </c>
      <c r="Q1903" s="4" t="s">
        <v>82</v>
      </c>
      <c r="R1903" s="4" t="s">
        <v>52</v>
      </c>
      <c r="S1903" s="5">
        <v>43798</v>
      </c>
      <c r="T1903" s="7" t="s">
        <v>12254</v>
      </c>
      <c r="U1903" s="7" t="s">
        <v>12255</v>
      </c>
      <c r="V1903" s="7" t="s">
        <v>12256</v>
      </c>
      <c r="W1903" s="4" t="s">
        <v>53</v>
      </c>
      <c r="X1903" s="4" t="s">
        <v>53</v>
      </c>
      <c r="Y1903" s="4" t="s">
        <v>173</v>
      </c>
      <c r="Z1903" s="4" t="s">
        <v>173</v>
      </c>
      <c r="AA1903" s="4" t="s">
        <v>66</v>
      </c>
      <c r="AB1903" s="4" t="s">
        <v>97</v>
      </c>
      <c r="AC1903" s="6" t="s">
        <v>97</v>
      </c>
      <c r="AD1903" s="6"/>
      <c r="AE1903" s="4" t="s">
        <v>12257</v>
      </c>
      <c r="AF1903" s="6" t="s">
        <v>12214</v>
      </c>
      <c r="AG1903" s="6" t="s">
        <v>565</v>
      </c>
      <c r="AH1903" s="6" t="s">
        <v>109</v>
      </c>
      <c r="AI1903" s="4">
        <f t="shared" si="29"/>
        <v>0</v>
      </c>
      <c r="AJ1903" s="4" t="s">
        <v>58</v>
      </c>
      <c r="AK1903" s="6" t="s">
        <v>10031</v>
      </c>
      <c r="AL1903" s="4" t="str">
        <f>IFERROR(IF(AK1903="", "", _xlfn.XLOOKUP(AK1903, CODES!A:A,CODES!E:E)), "")</f>
        <v>Generator Units</v>
      </c>
      <c r="AM1903" s="4" t="str">
        <f>IFERROR(IF(AK1903="", "", _xlfn.XLOOKUP(AK1903, CODES!A:A,CODES!G:G)), "")</f>
        <v>Electrical System</v>
      </c>
      <c r="AN1903" s="4" t="str">
        <f>IFERROR(IF(AK1903="", "", _xlfn.XLOOKUP(AK1903, CODES!A:A,CODES!I:I)), "")</f>
        <v>Oil Level/Temperature Sensor</v>
      </c>
      <c r="AO1903" s="6" t="s">
        <v>12258</v>
      </c>
      <c r="AP1903" s="6"/>
      <c r="AQ1903" s="6"/>
      <c r="AR1903" s="6"/>
      <c r="AS1903" s="15"/>
    </row>
    <row r="1904" spans="1:45" ht="75" hidden="1" x14ac:dyDescent="0.25">
      <c r="A1904" s="13" t="s">
        <v>258</v>
      </c>
      <c r="B1904" s="4" t="s">
        <v>11804</v>
      </c>
      <c r="C1904" s="4" t="s">
        <v>12259</v>
      </c>
      <c r="D1904" s="5">
        <v>45704</v>
      </c>
      <c r="E1904" s="4" t="s">
        <v>4428</v>
      </c>
      <c r="F1904" s="6" t="s">
        <v>6649</v>
      </c>
      <c r="G1904" s="4" t="s">
        <v>2393</v>
      </c>
      <c r="H1904" s="6"/>
      <c r="I1904" s="6"/>
      <c r="J1904" s="4">
        <v>2</v>
      </c>
      <c r="K1904" s="4">
        <v>8</v>
      </c>
      <c r="L1904" s="4">
        <v>0</v>
      </c>
      <c r="M1904" s="4" t="s">
        <v>431</v>
      </c>
      <c r="N1904" s="6"/>
      <c r="O1904" s="6" t="s">
        <v>431</v>
      </c>
      <c r="P1904" s="6"/>
      <c r="Q1904" s="4" t="s">
        <v>73</v>
      </c>
      <c r="R1904" s="4" t="s">
        <v>74</v>
      </c>
      <c r="S1904" s="4"/>
      <c r="T1904" s="7" t="s">
        <v>12260</v>
      </c>
      <c r="U1904" s="7"/>
      <c r="V1904" s="7"/>
      <c r="W1904" s="4" t="s">
        <v>916</v>
      </c>
      <c r="X1904" s="4" t="s">
        <v>1657</v>
      </c>
      <c r="Y1904" s="4" t="s">
        <v>1658</v>
      </c>
      <c r="Z1904" s="4" t="s">
        <v>1658</v>
      </c>
      <c r="AA1904" s="4" t="s">
        <v>66</v>
      </c>
      <c r="AB1904" s="4" t="s">
        <v>97</v>
      </c>
      <c r="AC1904" s="6" t="s">
        <v>281</v>
      </c>
      <c r="AD1904" s="6"/>
      <c r="AE1904" s="4" t="s">
        <v>12261</v>
      </c>
      <c r="AF1904" s="6"/>
      <c r="AG1904" s="6"/>
      <c r="AH1904" s="6"/>
      <c r="AI1904" s="4">
        <f t="shared" si="29"/>
        <v>0</v>
      </c>
      <c r="AJ1904" s="4" t="s">
        <v>920</v>
      </c>
      <c r="AK1904" s="6" t="s">
        <v>125</v>
      </c>
      <c r="AL1904" s="4" t="str">
        <f>IFERROR(IF(AK1904="", "", _xlfn.XLOOKUP(AK1904, CODES!A:A,CODES!E:E)), "")</f>
        <v>Operational</v>
      </c>
      <c r="AM1904" s="4" t="str">
        <f>IFERROR(IF(AK1904="", "", _xlfn.XLOOKUP(AK1904, CODES!A:A,CODES!G:G)), "")</f>
        <v>NR</v>
      </c>
      <c r="AN1904" s="4" t="str">
        <f>IFERROR(IF(AK1904="", "", _xlfn.XLOOKUP(AK1904, CODES!A:A,CODES!I:I)), "")</f>
        <v>Other</v>
      </c>
      <c r="AO1904" s="6" t="s">
        <v>7709</v>
      </c>
      <c r="AP1904" s="6"/>
      <c r="AQ1904" s="6"/>
      <c r="AR1904" s="6"/>
      <c r="AS1904" s="15"/>
    </row>
    <row r="1905" spans="1:45" ht="105" hidden="1" x14ac:dyDescent="0.25">
      <c r="A1905" s="13" t="s">
        <v>25</v>
      </c>
      <c r="B1905" s="4" t="s">
        <v>11804</v>
      </c>
      <c r="C1905" s="4" t="s">
        <v>12262</v>
      </c>
      <c r="D1905" s="5">
        <v>45704</v>
      </c>
      <c r="E1905" s="4" t="s">
        <v>3666</v>
      </c>
      <c r="F1905" s="6" t="s">
        <v>12263</v>
      </c>
      <c r="G1905" s="4" t="s">
        <v>11989</v>
      </c>
      <c r="H1905" s="6" t="s">
        <v>1464</v>
      </c>
      <c r="I1905" s="6" t="s">
        <v>89</v>
      </c>
      <c r="J1905" s="4">
        <v>2.5</v>
      </c>
      <c r="K1905" s="4">
        <v>2.5</v>
      </c>
      <c r="L1905" s="4">
        <v>0</v>
      </c>
      <c r="M1905" s="4" t="s">
        <v>90</v>
      </c>
      <c r="N1905" s="6"/>
      <c r="O1905" s="6" t="s">
        <v>1211</v>
      </c>
      <c r="P1905" s="6" t="s">
        <v>570</v>
      </c>
      <c r="Q1905" s="4" t="s">
        <v>82</v>
      </c>
      <c r="R1905" s="4" t="s">
        <v>52</v>
      </c>
      <c r="S1905" s="5">
        <v>43798</v>
      </c>
      <c r="T1905" s="7" t="s">
        <v>12264</v>
      </c>
      <c r="U1905" s="7" t="s">
        <v>12265</v>
      </c>
      <c r="V1905" s="7" t="s">
        <v>12266</v>
      </c>
      <c r="W1905" s="4" t="s">
        <v>53</v>
      </c>
      <c r="X1905" s="4" t="s">
        <v>53</v>
      </c>
      <c r="Y1905" s="4" t="s">
        <v>173</v>
      </c>
      <c r="Z1905" s="4" t="s">
        <v>173</v>
      </c>
      <c r="AA1905" s="4" t="s">
        <v>66</v>
      </c>
      <c r="AB1905" s="4" t="s">
        <v>97</v>
      </c>
      <c r="AC1905" s="6" t="s">
        <v>97</v>
      </c>
      <c r="AD1905" s="6"/>
      <c r="AE1905" s="4" t="s">
        <v>12267</v>
      </c>
      <c r="AF1905" s="6" t="s">
        <v>12214</v>
      </c>
      <c r="AG1905" s="6" t="s">
        <v>97</v>
      </c>
      <c r="AH1905" s="6" t="s">
        <v>137</v>
      </c>
      <c r="AI1905" s="4">
        <f t="shared" si="29"/>
        <v>0</v>
      </c>
      <c r="AJ1905" s="4" t="s">
        <v>58</v>
      </c>
      <c r="AK1905" s="6" t="s">
        <v>10031</v>
      </c>
      <c r="AL1905" s="4" t="str">
        <f>IFERROR(IF(AK1905="", "", _xlfn.XLOOKUP(AK1905, CODES!A:A,CODES!E:E)), "")</f>
        <v>Generator Units</v>
      </c>
      <c r="AM1905" s="4" t="str">
        <f>IFERROR(IF(AK1905="", "", _xlfn.XLOOKUP(AK1905, CODES!A:A,CODES!G:G)), "")</f>
        <v>Electrical System</v>
      </c>
      <c r="AN1905" s="4" t="str">
        <f>IFERROR(IF(AK1905="", "", _xlfn.XLOOKUP(AK1905, CODES!A:A,CODES!I:I)), "")</f>
        <v>Oil Level/Temperature Sensor</v>
      </c>
      <c r="AO1905" s="6" t="s">
        <v>12258</v>
      </c>
      <c r="AP1905" s="6"/>
      <c r="AQ1905" s="6"/>
      <c r="AR1905" s="6"/>
      <c r="AS1905" s="15"/>
    </row>
    <row r="1906" spans="1:45" ht="90" hidden="1" x14ac:dyDescent="0.25">
      <c r="A1906" s="13" t="s">
        <v>25</v>
      </c>
      <c r="B1906" s="4" t="s">
        <v>11804</v>
      </c>
      <c r="C1906" s="4" t="s">
        <v>12268</v>
      </c>
      <c r="D1906" s="5">
        <v>45704</v>
      </c>
      <c r="E1906" s="4" t="s">
        <v>11523</v>
      </c>
      <c r="F1906" s="6" t="s">
        <v>11524</v>
      </c>
      <c r="G1906" s="4" t="s">
        <v>542</v>
      </c>
      <c r="H1906" s="6" t="s">
        <v>581</v>
      </c>
      <c r="I1906" s="6" t="s">
        <v>89</v>
      </c>
      <c r="J1906" s="4">
        <v>10</v>
      </c>
      <c r="K1906" s="4">
        <v>46</v>
      </c>
      <c r="L1906" s="4">
        <v>0</v>
      </c>
      <c r="M1906" s="4" t="s">
        <v>144</v>
      </c>
      <c r="N1906" s="6"/>
      <c r="O1906" s="6" t="s">
        <v>144</v>
      </c>
      <c r="P1906" s="6"/>
      <c r="Q1906" s="4" t="s">
        <v>51</v>
      </c>
      <c r="R1906" s="4" t="s">
        <v>52</v>
      </c>
      <c r="S1906" s="5">
        <v>43532</v>
      </c>
      <c r="T1906" s="7" t="s">
        <v>12269</v>
      </c>
      <c r="U1906" s="7" t="s">
        <v>12270</v>
      </c>
      <c r="V1906" s="7" t="s">
        <v>12271</v>
      </c>
      <c r="W1906" s="4" t="s">
        <v>547</v>
      </c>
      <c r="X1906" s="4" t="s">
        <v>547</v>
      </c>
      <c r="Y1906" s="4" t="s">
        <v>65</v>
      </c>
      <c r="Z1906" s="4" t="s">
        <v>65</v>
      </c>
      <c r="AA1906" s="4" t="s">
        <v>66</v>
      </c>
      <c r="AB1906" s="4" t="s">
        <v>97</v>
      </c>
      <c r="AC1906" s="6" t="s">
        <v>97</v>
      </c>
      <c r="AD1906" s="6"/>
      <c r="AE1906" s="4" t="s">
        <v>12272</v>
      </c>
      <c r="AF1906" s="6" t="s">
        <v>12214</v>
      </c>
      <c r="AG1906" s="6" t="s">
        <v>108</v>
      </c>
      <c r="AH1906" s="6" t="s">
        <v>109</v>
      </c>
      <c r="AI1906" s="4">
        <f t="shared" si="29"/>
        <v>0</v>
      </c>
      <c r="AJ1906" s="4" t="s">
        <v>68</v>
      </c>
      <c r="AK1906" s="6" t="s">
        <v>1941</v>
      </c>
      <c r="AL1906" s="4" t="str">
        <f>IFERROR(IF(AK1906="", "", _xlfn.XLOOKUP(AK1906, CODES!A:A,CODES!E:E)), "")</f>
        <v>Operational</v>
      </c>
      <c r="AM1906" s="4" t="str">
        <f>IFERROR(IF(AK1906="", "", _xlfn.XLOOKUP(AK1906, CODES!A:A,CODES!G:G)), "")</f>
        <v>Depot</v>
      </c>
      <c r="AN1906" s="4" t="str">
        <f>IFERROR(IF(AK1906="", "", _xlfn.XLOOKUP(AK1906, CODES!A:A,CODES!I:I)), "")</f>
        <v>Other</v>
      </c>
      <c r="AO1906" s="6" t="s">
        <v>12273</v>
      </c>
      <c r="AP1906" s="6"/>
      <c r="AQ1906" s="6"/>
      <c r="AR1906" s="6"/>
      <c r="AS1906" s="15"/>
    </row>
    <row r="1907" spans="1:45" ht="75" hidden="1" x14ac:dyDescent="0.25">
      <c r="A1907" s="13" t="s">
        <v>25</v>
      </c>
      <c r="B1907" s="4" t="s">
        <v>11804</v>
      </c>
      <c r="C1907" s="4" t="s">
        <v>12274</v>
      </c>
      <c r="D1907" s="5">
        <v>45704</v>
      </c>
      <c r="E1907" s="4" t="s">
        <v>12275</v>
      </c>
      <c r="F1907" s="6" t="s">
        <v>12276</v>
      </c>
      <c r="G1907" s="4" t="s">
        <v>12277</v>
      </c>
      <c r="H1907" s="6" t="s">
        <v>4178</v>
      </c>
      <c r="I1907" s="6" t="s">
        <v>89</v>
      </c>
      <c r="J1907" s="4">
        <v>40</v>
      </c>
      <c r="K1907" s="4">
        <v>40</v>
      </c>
      <c r="L1907" s="4">
        <v>0</v>
      </c>
      <c r="M1907" s="4" t="s">
        <v>2771</v>
      </c>
      <c r="N1907" s="6"/>
      <c r="O1907" s="6" t="s">
        <v>2771</v>
      </c>
      <c r="P1907" s="6"/>
      <c r="Q1907" s="4" t="s">
        <v>82</v>
      </c>
      <c r="R1907" s="4" t="s">
        <v>52</v>
      </c>
      <c r="S1907" s="5">
        <v>43728</v>
      </c>
      <c r="T1907" s="7" t="s">
        <v>12278</v>
      </c>
      <c r="U1907" s="7" t="s">
        <v>12279</v>
      </c>
      <c r="V1907" s="7"/>
      <c r="W1907" s="4" t="s">
        <v>64</v>
      </c>
      <c r="X1907" s="4" t="s">
        <v>64</v>
      </c>
      <c r="Y1907" s="4" t="s">
        <v>65</v>
      </c>
      <c r="Z1907" s="4" t="s">
        <v>65</v>
      </c>
      <c r="AA1907" s="4" t="s">
        <v>66</v>
      </c>
      <c r="AB1907" s="4" t="s">
        <v>97</v>
      </c>
      <c r="AC1907" s="6" t="s">
        <v>97</v>
      </c>
      <c r="AD1907" s="6"/>
      <c r="AE1907" s="4" t="s">
        <v>12280</v>
      </c>
      <c r="AF1907" s="6" t="s">
        <v>12214</v>
      </c>
      <c r="AG1907" s="6" t="s">
        <v>108</v>
      </c>
      <c r="AH1907" s="6" t="s">
        <v>109</v>
      </c>
      <c r="AI1907" s="4">
        <f t="shared" si="29"/>
        <v>0</v>
      </c>
      <c r="AJ1907" s="4" t="s">
        <v>68</v>
      </c>
      <c r="AK1907" s="6" t="s">
        <v>3490</v>
      </c>
      <c r="AL1907" s="4" t="str">
        <f>IFERROR(IF(AK1907="", "", _xlfn.XLOOKUP(AK1907, CODES!A:A,CODES!E:E)), "")</f>
        <v>Operational</v>
      </c>
      <c r="AM1907" s="4" t="str">
        <f>IFERROR(IF(AK1907="", "", _xlfn.XLOOKUP(AK1907, CODES!A:A,CODES!G:G)), "")</f>
        <v>Depot</v>
      </c>
      <c r="AN1907" s="4" t="str">
        <f>IFERROR(IF(AK1907="", "", _xlfn.XLOOKUP(AK1907, CODES!A:A,CODES!I:I)), "")</f>
        <v>Staff</v>
      </c>
      <c r="AO1907" s="6" t="s">
        <v>11369</v>
      </c>
      <c r="AP1907" s="6"/>
      <c r="AQ1907" s="6"/>
      <c r="AR1907" s="6"/>
      <c r="AS1907" s="15"/>
    </row>
    <row r="1908" spans="1:45" ht="30" hidden="1" x14ac:dyDescent="0.25">
      <c r="A1908" s="13" t="s">
        <v>25</v>
      </c>
      <c r="B1908" s="4" t="s">
        <v>11804</v>
      </c>
      <c r="C1908" s="4" t="s">
        <v>12281</v>
      </c>
      <c r="D1908" s="5">
        <v>45703</v>
      </c>
      <c r="E1908" s="4" t="s">
        <v>9198</v>
      </c>
      <c r="F1908" s="6"/>
      <c r="G1908" s="4" t="s">
        <v>2393</v>
      </c>
      <c r="H1908" s="6"/>
      <c r="I1908" s="6"/>
      <c r="J1908" s="4">
        <v>2</v>
      </c>
      <c r="K1908" s="4">
        <v>6</v>
      </c>
      <c r="L1908" s="4">
        <v>0</v>
      </c>
      <c r="M1908" s="4" t="s">
        <v>335</v>
      </c>
      <c r="N1908" s="6"/>
      <c r="O1908" s="6" t="s">
        <v>335</v>
      </c>
      <c r="P1908" s="6"/>
      <c r="Q1908" s="4" t="s">
        <v>73</v>
      </c>
      <c r="R1908" s="4" t="s">
        <v>74</v>
      </c>
      <c r="S1908" s="4"/>
      <c r="T1908" s="7" t="s">
        <v>12282</v>
      </c>
      <c r="U1908" s="7"/>
      <c r="V1908" s="7"/>
      <c r="W1908" s="4" t="s">
        <v>161</v>
      </c>
      <c r="X1908" s="4" t="s">
        <v>161</v>
      </c>
      <c r="Y1908" s="4" t="s">
        <v>255</v>
      </c>
      <c r="Z1908" s="4" t="s">
        <v>255</v>
      </c>
      <c r="AA1908" s="4" t="s">
        <v>66</v>
      </c>
      <c r="AB1908" s="4" t="s">
        <v>97</v>
      </c>
      <c r="AC1908" s="6" t="s">
        <v>56</v>
      </c>
      <c r="AD1908" s="6"/>
      <c r="AE1908" s="4" t="s">
        <v>12283</v>
      </c>
      <c r="AF1908" s="6"/>
      <c r="AG1908" s="6"/>
      <c r="AH1908" s="6"/>
      <c r="AI1908" s="4">
        <f t="shared" si="29"/>
        <v>0</v>
      </c>
      <c r="AJ1908" s="4" t="s">
        <v>257</v>
      </c>
      <c r="AK1908" s="6"/>
      <c r="AL1908" s="4" t="str">
        <f>IFERROR(IF(AK1908="", "", _xlfn.XLOOKUP(AK1908, CODES!A:A,CODES!E:E)), "")</f>
        <v/>
      </c>
      <c r="AM1908" s="4" t="str">
        <f>IFERROR(IF(AK1908="", "", _xlfn.XLOOKUP(AK1908, CODES!A:A,CODES!G:G)), "")</f>
        <v/>
      </c>
      <c r="AN1908" s="4" t="str">
        <f>IFERROR(IF(AK1908="", "", _xlfn.XLOOKUP(AK1908, CODES!A:A,CODES!I:I)), "")</f>
        <v/>
      </c>
      <c r="AO1908" s="6"/>
      <c r="AP1908" s="6"/>
      <c r="AQ1908" s="6"/>
      <c r="AR1908" s="6"/>
      <c r="AS1908" s="15"/>
    </row>
    <row r="1909" spans="1:45" ht="120" hidden="1" x14ac:dyDescent="0.25">
      <c r="A1909" s="13" t="s">
        <v>25</v>
      </c>
      <c r="B1909" s="4" t="s">
        <v>11804</v>
      </c>
      <c r="C1909" s="4" t="s">
        <v>12284</v>
      </c>
      <c r="D1909" s="5">
        <v>45703</v>
      </c>
      <c r="E1909" s="4" t="s">
        <v>1662</v>
      </c>
      <c r="F1909" s="6" t="s">
        <v>5808</v>
      </c>
      <c r="G1909" s="4" t="s">
        <v>192</v>
      </c>
      <c r="H1909" s="6" t="s">
        <v>392</v>
      </c>
      <c r="I1909" s="6" t="s">
        <v>89</v>
      </c>
      <c r="J1909" s="4">
        <v>3</v>
      </c>
      <c r="K1909" s="4">
        <v>3</v>
      </c>
      <c r="L1909" s="4">
        <v>0</v>
      </c>
      <c r="M1909" s="4" t="s">
        <v>1137</v>
      </c>
      <c r="N1909" s="6" t="s">
        <v>12005</v>
      </c>
      <c r="O1909" s="6" t="s">
        <v>1137</v>
      </c>
      <c r="P1909" s="6"/>
      <c r="Q1909" s="4" t="s">
        <v>82</v>
      </c>
      <c r="R1909" s="4" t="s">
        <v>52</v>
      </c>
      <c r="S1909" s="5">
        <v>43819</v>
      </c>
      <c r="T1909" s="7" t="s">
        <v>12285</v>
      </c>
      <c r="U1909" s="7" t="s">
        <v>12286</v>
      </c>
      <c r="V1909" s="7" t="s">
        <v>12287</v>
      </c>
      <c r="W1909" s="4" t="s">
        <v>509</v>
      </c>
      <c r="X1909" s="4" t="s">
        <v>509</v>
      </c>
      <c r="Y1909" s="4" t="s">
        <v>510</v>
      </c>
      <c r="Z1909" s="4" t="s">
        <v>510</v>
      </c>
      <c r="AA1909" s="4" t="s">
        <v>66</v>
      </c>
      <c r="AB1909" s="4" t="s">
        <v>97</v>
      </c>
      <c r="AC1909" s="6" t="s">
        <v>97</v>
      </c>
      <c r="AD1909" s="6"/>
      <c r="AE1909" s="4" t="s">
        <v>12288</v>
      </c>
      <c r="AF1909" s="6" t="s">
        <v>12289</v>
      </c>
      <c r="AG1909" s="6" t="s">
        <v>124</v>
      </c>
      <c r="AH1909" s="6" t="s">
        <v>109</v>
      </c>
      <c r="AI1909" s="4">
        <f t="shared" si="29"/>
        <v>0</v>
      </c>
      <c r="AJ1909" s="4" t="s">
        <v>68</v>
      </c>
      <c r="AK1909" s="6" t="s">
        <v>512</v>
      </c>
      <c r="AL1909" s="4" t="str">
        <f>IFERROR(IF(AK1909="", "", _xlfn.XLOOKUP(AK1909, CODES!A:A,CODES!E:E)), "")</f>
        <v>LNER</v>
      </c>
      <c r="AM1909" s="4" t="str">
        <f>IFERROR(IF(AK1909="", "", _xlfn.XLOOKUP(AK1909, CODES!A:A,CODES!G:G)), "")</f>
        <v>Other</v>
      </c>
      <c r="AN1909" s="4" t="str">
        <f>IFERROR(IF(AK1909="", "", _xlfn.XLOOKUP(AK1909, CODES!A:A,CODES!I:I)), "")</f>
        <v>Cleaning</v>
      </c>
      <c r="AO1909" s="6" t="s">
        <v>12290</v>
      </c>
      <c r="AP1909" s="6"/>
      <c r="AQ1909" s="6"/>
      <c r="AR1909" s="6"/>
      <c r="AS1909" s="15"/>
    </row>
    <row r="1910" spans="1:45" ht="30" hidden="1" x14ac:dyDescent="0.25">
      <c r="A1910" s="13" t="s">
        <v>25</v>
      </c>
      <c r="B1910" s="4" t="s">
        <v>11804</v>
      </c>
      <c r="C1910" s="4" t="s">
        <v>12291</v>
      </c>
      <c r="D1910" s="5">
        <v>45703</v>
      </c>
      <c r="E1910" s="4" t="s">
        <v>11046</v>
      </c>
      <c r="F1910" s="6"/>
      <c r="G1910" s="4" t="s">
        <v>5561</v>
      </c>
      <c r="H1910" s="6"/>
      <c r="I1910" s="6"/>
      <c r="J1910" s="4">
        <v>4</v>
      </c>
      <c r="K1910" s="4">
        <v>4</v>
      </c>
      <c r="L1910" s="4">
        <v>0</v>
      </c>
      <c r="M1910" s="4" t="s">
        <v>335</v>
      </c>
      <c r="N1910" s="6"/>
      <c r="O1910" s="6" t="s">
        <v>335</v>
      </c>
      <c r="P1910" s="6"/>
      <c r="Q1910" s="4" t="s">
        <v>73</v>
      </c>
      <c r="R1910" s="4" t="s">
        <v>74</v>
      </c>
      <c r="S1910" s="4"/>
      <c r="T1910" s="7" t="s">
        <v>12292</v>
      </c>
      <c r="U1910" s="7"/>
      <c r="V1910" s="7"/>
      <c r="W1910" s="4" t="s">
        <v>161</v>
      </c>
      <c r="X1910" s="4" t="s">
        <v>161</v>
      </c>
      <c r="Y1910" s="4" t="s">
        <v>255</v>
      </c>
      <c r="Z1910" s="4" t="s">
        <v>255</v>
      </c>
      <c r="AA1910" s="4" t="s">
        <v>66</v>
      </c>
      <c r="AB1910" s="4" t="s">
        <v>97</v>
      </c>
      <c r="AC1910" s="6" t="s">
        <v>56</v>
      </c>
      <c r="AD1910" s="6"/>
      <c r="AE1910" s="4" t="s">
        <v>12293</v>
      </c>
      <c r="AF1910" s="6"/>
      <c r="AG1910" s="6"/>
      <c r="AH1910" s="6"/>
      <c r="AI1910" s="4">
        <f t="shared" si="29"/>
        <v>0</v>
      </c>
      <c r="AJ1910" s="4" t="s">
        <v>257</v>
      </c>
      <c r="AK1910" s="6"/>
      <c r="AL1910" s="4" t="str">
        <f>IFERROR(IF(AK1910="", "", _xlfn.XLOOKUP(AK1910, CODES!A:A,CODES!E:E)), "")</f>
        <v/>
      </c>
      <c r="AM1910" s="4" t="str">
        <f>IFERROR(IF(AK1910="", "", _xlfn.XLOOKUP(AK1910, CODES!A:A,CODES!G:G)), "")</f>
        <v/>
      </c>
      <c r="AN1910" s="4" t="str">
        <f>IFERROR(IF(AK1910="", "", _xlfn.XLOOKUP(AK1910, CODES!A:A,CODES!I:I)), "")</f>
        <v/>
      </c>
      <c r="AO1910" s="6"/>
      <c r="AP1910" s="6"/>
      <c r="AQ1910" s="6"/>
      <c r="AR1910" s="6"/>
      <c r="AS1910" s="15"/>
    </row>
    <row r="1911" spans="1:45" ht="165" hidden="1" x14ac:dyDescent="0.25">
      <c r="A1911" s="13" t="s">
        <v>25</v>
      </c>
      <c r="B1911" s="4" t="s">
        <v>11804</v>
      </c>
      <c r="C1911" s="4" t="s">
        <v>12294</v>
      </c>
      <c r="D1911" s="5">
        <v>45703</v>
      </c>
      <c r="E1911" s="4" t="s">
        <v>3386</v>
      </c>
      <c r="F1911" s="6" t="s">
        <v>12295</v>
      </c>
      <c r="G1911" s="4" t="s">
        <v>2815</v>
      </c>
      <c r="H1911" s="6" t="s">
        <v>413</v>
      </c>
      <c r="I1911" s="6" t="s">
        <v>89</v>
      </c>
      <c r="J1911" s="4">
        <v>6</v>
      </c>
      <c r="K1911" s="4">
        <v>12</v>
      </c>
      <c r="L1911" s="4">
        <v>0</v>
      </c>
      <c r="M1911" s="4" t="s">
        <v>90</v>
      </c>
      <c r="N1911" s="6" t="s">
        <v>8059</v>
      </c>
      <c r="O1911" s="6" t="s">
        <v>81</v>
      </c>
      <c r="P1911" s="6" t="s">
        <v>965</v>
      </c>
      <c r="Q1911" s="4" t="s">
        <v>82</v>
      </c>
      <c r="R1911" s="4" t="s">
        <v>52</v>
      </c>
      <c r="S1911" s="5">
        <v>43819</v>
      </c>
      <c r="T1911" s="7" t="s">
        <v>12296</v>
      </c>
      <c r="U1911" s="7" t="s">
        <v>12297</v>
      </c>
      <c r="V1911" s="7" t="s">
        <v>12298</v>
      </c>
      <c r="W1911" s="4" t="s">
        <v>53</v>
      </c>
      <c r="X1911" s="4" t="s">
        <v>53</v>
      </c>
      <c r="Y1911" s="4" t="s">
        <v>173</v>
      </c>
      <c r="Z1911" s="4" t="s">
        <v>173</v>
      </c>
      <c r="AA1911" s="4" t="s">
        <v>66</v>
      </c>
      <c r="AB1911" s="4" t="s">
        <v>97</v>
      </c>
      <c r="AC1911" s="6" t="s">
        <v>97</v>
      </c>
      <c r="AD1911" s="6"/>
      <c r="AE1911" s="4" t="s">
        <v>12299</v>
      </c>
      <c r="AF1911" s="6"/>
      <c r="AG1911" s="6" t="s">
        <v>97</v>
      </c>
      <c r="AH1911" s="6" t="s">
        <v>137</v>
      </c>
      <c r="AI1911" s="4">
        <f t="shared" si="29"/>
        <v>0</v>
      </c>
      <c r="AJ1911" s="4" t="s">
        <v>58</v>
      </c>
      <c r="AK1911" s="6" t="s">
        <v>7743</v>
      </c>
      <c r="AL1911" s="4" t="str">
        <f>IFERROR(IF(AK1911="", "", _xlfn.XLOOKUP(AK1911, CODES!A:A,CODES!E:E)), "")</f>
        <v>Fuel and Oil</v>
      </c>
      <c r="AM1911" s="4" t="str">
        <f>IFERROR(IF(AK1911="", "", _xlfn.XLOOKUP(AK1911, CODES!A:A,CODES!G:G)), "")</f>
        <v>Fuel Tank</v>
      </c>
      <c r="AN1911" s="4" t="str">
        <f>IFERROR(IF(AK1911="", "", _xlfn.XLOOKUP(AK1911, CODES!A:A,CODES!I:I)), "")</f>
        <v>Fittings and Pipework</v>
      </c>
      <c r="AO1911" s="6" t="s">
        <v>12300</v>
      </c>
      <c r="AP1911" s="6"/>
      <c r="AQ1911" s="6"/>
      <c r="AR1911" s="6"/>
      <c r="AS1911" s="15"/>
    </row>
    <row r="1912" spans="1:45" ht="105" hidden="1" x14ac:dyDescent="0.25">
      <c r="A1912" s="13" t="s">
        <v>25</v>
      </c>
      <c r="B1912" s="4" t="s">
        <v>11804</v>
      </c>
      <c r="C1912" s="4" t="s">
        <v>12301</v>
      </c>
      <c r="D1912" s="5">
        <v>45703</v>
      </c>
      <c r="E1912" s="4" t="s">
        <v>822</v>
      </c>
      <c r="F1912" s="6" t="s">
        <v>3243</v>
      </c>
      <c r="G1912" s="4" t="s">
        <v>80</v>
      </c>
      <c r="H1912" s="6" t="s">
        <v>392</v>
      </c>
      <c r="I1912" s="6" t="s">
        <v>89</v>
      </c>
      <c r="J1912" s="4">
        <v>3</v>
      </c>
      <c r="K1912" s="4">
        <v>6</v>
      </c>
      <c r="L1912" s="4">
        <v>0</v>
      </c>
      <c r="M1912" s="4" t="s">
        <v>90</v>
      </c>
      <c r="N1912" s="6"/>
      <c r="O1912" s="6" t="s">
        <v>92</v>
      </c>
      <c r="P1912" s="6" t="s">
        <v>1137</v>
      </c>
      <c r="Q1912" s="4" t="s">
        <v>82</v>
      </c>
      <c r="R1912" s="4" t="s">
        <v>52</v>
      </c>
      <c r="S1912" s="5">
        <v>43700</v>
      </c>
      <c r="T1912" s="7" t="s">
        <v>12302</v>
      </c>
      <c r="U1912" s="7" t="s">
        <v>12303</v>
      </c>
      <c r="V1912" s="7" t="s">
        <v>12304</v>
      </c>
      <c r="W1912" s="4" t="s">
        <v>95</v>
      </c>
      <c r="X1912" s="4" t="s">
        <v>95</v>
      </c>
      <c r="Y1912" s="4" t="s">
        <v>574</v>
      </c>
      <c r="Z1912" s="4" t="s">
        <v>574</v>
      </c>
      <c r="AA1912" s="4" t="s">
        <v>66</v>
      </c>
      <c r="AB1912" s="4" t="s">
        <v>97</v>
      </c>
      <c r="AC1912" s="6" t="s">
        <v>97</v>
      </c>
      <c r="AD1912" s="6"/>
      <c r="AE1912" s="4" t="s">
        <v>12305</v>
      </c>
      <c r="AF1912" s="6" t="s">
        <v>12214</v>
      </c>
      <c r="AG1912" s="6" t="s">
        <v>97</v>
      </c>
      <c r="AH1912" s="6" t="s">
        <v>137</v>
      </c>
      <c r="AI1912" s="4">
        <f t="shared" si="29"/>
        <v>0</v>
      </c>
      <c r="AJ1912" s="4" t="s">
        <v>58</v>
      </c>
      <c r="AK1912" s="6" t="s">
        <v>586</v>
      </c>
      <c r="AL1912" s="4" t="str">
        <f>IFERROR(IF(AK1912="", "", _xlfn.XLOOKUP(AK1912, CODES!A:A,CODES!E:E)), "")</f>
        <v>Monitoring System</v>
      </c>
      <c r="AM1912" s="4" t="str">
        <f>IFERROR(IF(AK1912="", "", _xlfn.XLOOKUP(AK1912, CODES!A:A,CODES!G:G)), "")</f>
        <v>TMS</v>
      </c>
      <c r="AN1912" s="4" t="str">
        <f>IFERROR(IF(AK1912="", "", _xlfn.XLOOKUP(AK1912, CODES!A:A,CODES!I:I)), "")</f>
        <v>Software</v>
      </c>
      <c r="AO1912" s="6" t="s">
        <v>12306</v>
      </c>
      <c r="AP1912" s="6"/>
      <c r="AQ1912" s="6"/>
      <c r="AR1912" s="6"/>
      <c r="AS1912" s="15"/>
    </row>
    <row r="1913" spans="1:45" ht="105" hidden="1" x14ac:dyDescent="0.25">
      <c r="A1913" s="13" t="s">
        <v>25</v>
      </c>
      <c r="B1913" s="4" t="s">
        <v>11804</v>
      </c>
      <c r="C1913" s="4" t="s">
        <v>12307</v>
      </c>
      <c r="D1913" s="5">
        <v>45703</v>
      </c>
      <c r="E1913" s="4" t="s">
        <v>589</v>
      </c>
      <c r="F1913" s="6" t="s">
        <v>590</v>
      </c>
      <c r="G1913" s="4" t="s">
        <v>623</v>
      </c>
      <c r="H1913" s="6" t="s">
        <v>392</v>
      </c>
      <c r="I1913" s="6" t="s">
        <v>89</v>
      </c>
      <c r="J1913" s="4">
        <v>3</v>
      </c>
      <c r="K1913" s="4">
        <v>9</v>
      </c>
      <c r="L1913" s="4">
        <v>0</v>
      </c>
      <c r="M1913" s="4" t="s">
        <v>777</v>
      </c>
      <c r="N1913" s="6" t="s">
        <v>4185</v>
      </c>
      <c r="O1913" s="6" t="s">
        <v>518</v>
      </c>
      <c r="P1913" s="6"/>
      <c r="Q1913" s="4" t="s">
        <v>51</v>
      </c>
      <c r="R1913" s="4" t="s">
        <v>52</v>
      </c>
      <c r="S1913" s="5">
        <v>43549</v>
      </c>
      <c r="T1913" s="7" t="s">
        <v>12308</v>
      </c>
      <c r="U1913" s="7" t="s">
        <v>12309</v>
      </c>
      <c r="V1913" s="7" t="s">
        <v>12310</v>
      </c>
      <c r="W1913" s="4" t="s">
        <v>53</v>
      </c>
      <c r="X1913" s="4" t="s">
        <v>53</v>
      </c>
      <c r="Y1913" s="4" t="s">
        <v>173</v>
      </c>
      <c r="Z1913" s="4" t="s">
        <v>173</v>
      </c>
      <c r="AA1913" s="4" t="s">
        <v>66</v>
      </c>
      <c r="AB1913" s="4" t="s">
        <v>97</v>
      </c>
      <c r="AC1913" s="6" t="s">
        <v>97</v>
      </c>
      <c r="AD1913" s="6"/>
      <c r="AE1913" s="4" t="s">
        <v>12311</v>
      </c>
      <c r="AF1913" s="6" t="s">
        <v>12312</v>
      </c>
      <c r="AG1913" s="6" t="s">
        <v>97</v>
      </c>
      <c r="AH1913" s="6" t="s">
        <v>137</v>
      </c>
      <c r="AI1913" s="4">
        <f t="shared" si="29"/>
        <v>0</v>
      </c>
      <c r="AJ1913" s="4" t="s">
        <v>58</v>
      </c>
      <c r="AK1913" s="6" t="s">
        <v>12313</v>
      </c>
      <c r="AL1913" s="4" t="str">
        <f>IFERROR(IF(AK1913="", "", _xlfn.XLOOKUP(AK1913, CODES!A:A,CODES!E:E)), "")</f>
        <v>Generator Units</v>
      </c>
      <c r="AM1913" s="4" t="str">
        <f>IFERROR(IF(AK1913="", "", _xlfn.XLOOKUP(AK1913, CODES!A:A,CODES!G:G)), "")</f>
        <v>Diesel Engine</v>
      </c>
      <c r="AN1913" s="4" t="str">
        <f>IFERROR(IF(AK1913="", "", _xlfn.XLOOKUP(AK1913, CODES!A:A,CODES!I:I)), "")</f>
        <v>Engine Oil Pipework</v>
      </c>
      <c r="AO1913" s="6" t="s">
        <v>12314</v>
      </c>
      <c r="AP1913" s="6"/>
      <c r="AQ1913" s="6"/>
      <c r="AR1913" s="6"/>
      <c r="AS1913" s="15"/>
    </row>
    <row r="1914" spans="1:45" ht="150" hidden="1" x14ac:dyDescent="0.25">
      <c r="A1914" s="13" t="s">
        <v>25</v>
      </c>
      <c r="B1914" s="4" t="s">
        <v>11804</v>
      </c>
      <c r="C1914" s="4" t="s">
        <v>12315</v>
      </c>
      <c r="D1914" s="5">
        <v>45703</v>
      </c>
      <c r="E1914" s="4" t="s">
        <v>822</v>
      </c>
      <c r="F1914" s="6" t="s">
        <v>3243</v>
      </c>
      <c r="G1914" s="4" t="s">
        <v>12316</v>
      </c>
      <c r="H1914" s="6" t="s">
        <v>392</v>
      </c>
      <c r="I1914" s="6" t="s">
        <v>89</v>
      </c>
      <c r="J1914" s="4">
        <v>3</v>
      </c>
      <c r="K1914" s="4">
        <v>3</v>
      </c>
      <c r="L1914" s="4">
        <v>0</v>
      </c>
      <c r="M1914" s="4" t="s">
        <v>90</v>
      </c>
      <c r="N1914" s="6" t="s">
        <v>12005</v>
      </c>
      <c r="O1914" s="6" t="s">
        <v>1137</v>
      </c>
      <c r="P1914" s="6" t="s">
        <v>92</v>
      </c>
      <c r="Q1914" s="4" t="s">
        <v>82</v>
      </c>
      <c r="R1914" s="4" t="s">
        <v>52</v>
      </c>
      <c r="S1914" s="5">
        <v>43819</v>
      </c>
      <c r="T1914" s="7" t="s">
        <v>12317</v>
      </c>
      <c r="U1914" s="7" t="s">
        <v>12318</v>
      </c>
      <c r="V1914" s="7" t="s">
        <v>12319</v>
      </c>
      <c r="W1914" s="4" t="s">
        <v>53</v>
      </c>
      <c r="X1914" s="4" t="s">
        <v>53</v>
      </c>
      <c r="Y1914" s="4" t="s">
        <v>173</v>
      </c>
      <c r="Z1914" s="4" t="s">
        <v>173</v>
      </c>
      <c r="AA1914" s="4" t="s">
        <v>66</v>
      </c>
      <c r="AB1914" s="4" t="s">
        <v>97</v>
      </c>
      <c r="AC1914" s="6" t="s">
        <v>97</v>
      </c>
      <c r="AD1914" s="6"/>
      <c r="AE1914" s="4" t="s">
        <v>12320</v>
      </c>
      <c r="AF1914" s="6" t="s">
        <v>12321</v>
      </c>
      <c r="AG1914" s="6" t="s">
        <v>97</v>
      </c>
      <c r="AH1914" s="6" t="s">
        <v>137</v>
      </c>
      <c r="AI1914" s="4">
        <f t="shared" si="29"/>
        <v>0</v>
      </c>
      <c r="AJ1914" s="4" t="s">
        <v>58</v>
      </c>
      <c r="AK1914" s="6" t="s">
        <v>12010</v>
      </c>
      <c r="AL1914" s="4" t="str">
        <f>IFERROR(IF(AK1914="", "", _xlfn.XLOOKUP(AK1914, CODES!A:A,CODES!E:E)), "")</f>
        <v>Traction and Power Equipment</v>
      </c>
      <c r="AM1914" s="4" t="str">
        <f>IFERROR(IF(AK1914="", "", _xlfn.XLOOKUP(AK1914, CODES!A:A,CODES!G:G)), "")</f>
        <v>Traction Converter</v>
      </c>
      <c r="AN1914" s="4" t="str">
        <f>IFERROR(IF(AK1914="", "", _xlfn.XLOOKUP(AK1914, CODES!A:A,CODES!I:I)), "")</f>
        <v>3-Phase Cables</v>
      </c>
      <c r="AO1914" s="6" t="s">
        <v>12322</v>
      </c>
      <c r="AP1914" s="6"/>
      <c r="AQ1914" s="6"/>
      <c r="AR1914" s="6"/>
      <c r="AS1914" s="15"/>
    </row>
    <row r="1915" spans="1:45" ht="105" hidden="1" x14ac:dyDescent="0.25">
      <c r="A1915" s="13" t="s">
        <v>25</v>
      </c>
      <c r="B1915" s="4" t="s">
        <v>11804</v>
      </c>
      <c r="C1915" s="4" t="s">
        <v>12323</v>
      </c>
      <c r="D1915" s="5">
        <v>45702</v>
      </c>
      <c r="E1915" s="4" t="s">
        <v>3346</v>
      </c>
      <c r="F1915" s="6" t="s">
        <v>4025</v>
      </c>
      <c r="G1915" s="4" t="s">
        <v>8089</v>
      </c>
      <c r="H1915" s="6" t="s">
        <v>392</v>
      </c>
      <c r="I1915" s="6" t="s">
        <v>89</v>
      </c>
      <c r="J1915" s="4">
        <v>3</v>
      </c>
      <c r="K1915" s="4">
        <v>3</v>
      </c>
      <c r="L1915" s="4">
        <v>0</v>
      </c>
      <c r="M1915" s="4" t="s">
        <v>518</v>
      </c>
      <c r="N1915" s="6" t="s">
        <v>4185</v>
      </c>
      <c r="O1915" s="6" t="s">
        <v>518</v>
      </c>
      <c r="P1915" s="6"/>
      <c r="Q1915" s="4" t="s">
        <v>51</v>
      </c>
      <c r="R1915" s="4" t="s">
        <v>52</v>
      </c>
      <c r="S1915" s="5">
        <v>43549</v>
      </c>
      <c r="T1915" s="7" t="s">
        <v>12324</v>
      </c>
      <c r="U1915" s="7" t="s">
        <v>12325</v>
      </c>
      <c r="V1915" s="7"/>
      <c r="W1915" s="4" t="s">
        <v>53</v>
      </c>
      <c r="X1915" s="4" t="s">
        <v>53</v>
      </c>
      <c r="Y1915" s="4" t="s">
        <v>173</v>
      </c>
      <c r="Z1915" s="4" t="s">
        <v>173</v>
      </c>
      <c r="AA1915" s="4" t="s">
        <v>66</v>
      </c>
      <c r="AB1915" s="4" t="s">
        <v>97</v>
      </c>
      <c r="AC1915" s="6" t="s">
        <v>97</v>
      </c>
      <c r="AD1915" s="6"/>
      <c r="AE1915" s="4" t="s">
        <v>12326</v>
      </c>
      <c r="AF1915" s="6"/>
      <c r="AG1915" s="6" t="s">
        <v>97</v>
      </c>
      <c r="AH1915" s="6" t="s">
        <v>137</v>
      </c>
      <c r="AI1915" s="4">
        <f t="shared" si="29"/>
        <v>0</v>
      </c>
      <c r="AJ1915" s="4" t="s">
        <v>58</v>
      </c>
      <c r="AK1915" s="6" t="s">
        <v>12313</v>
      </c>
      <c r="AL1915" s="4" t="str">
        <f>IFERROR(IF(AK1915="", "", _xlfn.XLOOKUP(AK1915, CODES!A:A,CODES!E:E)), "")</f>
        <v>Generator Units</v>
      </c>
      <c r="AM1915" s="4" t="str">
        <f>IFERROR(IF(AK1915="", "", _xlfn.XLOOKUP(AK1915, CODES!A:A,CODES!G:G)), "")</f>
        <v>Diesel Engine</v>
      </c>
      <c r="AN1915" s="4" t="str">
        <f>IFERROR(IF(AK1915="", "", _xlfn.XLOOKUP(AK1915, CODES!A:A,CODES!I:I)), "")</f>
        <v>Engine Oil Pipework</v>
      </c>
      <c r="AO1915" s="6" t="s">
        <v>12327</v>
      </c>
      <c r="AP1915" s="6"/>
      <c r="AQ1915" s="6"/>
      <c r="AR1915" s="6"/>
      <c r="AS1915" s="15"/>
    </row>
    <row r="1916" spans="1:45" ht="195" hidden="1" x14ac:dyDescent="0.25">
      <c r="A1916" s="13" t="s">
        <v>258</v>
      </c>
      <c r="B1916" s="4" t="s">
        <v>11804</v>
      </c>
      <c r="C1916" s="4" t="s">
        <v>12328</v>
      </c>
      <c r="D1916" s="5">
        <v>45702</v>
      </c>
      <c r="E1916" s="4" t="s">
        <v>729</v>
      </c>
      <c r="F1916" s="6" t="s">
        <v>730</v>
      </c>
      <c r="G1916" s="4" t="s">
        <v>192</v>
      </c>
      <c r="H1916" s="6" t="s">
        <v>2496</v>
      </c>
      <c r="I1916" s="6" t="s">
        <v>89</v>
      </c>
      <c r="J1916" s="4">
        <v>20</v>
      </c>
      <c r="K1916" s="4">
        <v>20</v>
      </c>
      <c r="L1916" s="4">
        <v>0</v>
      </c>
      <c r="M1916" s="4" t="s">
        <v>205</v>
      </c>
      <c r="N1916" s="6"/>
      <c r="O1916" s="6" t="s">
        <v>205</v>
      </c>
      <c r="P1916" s="6"/>
      <c r="Q1916" s="4" t="s">
        <v>51</v>
      </c>
      <c r="R1916" s="4" t="s">
        <v>52</v>
      </c>
      <c r="S1916" s="5">
        <v>44005</v>
      </c>
      <c r="T1916" s="7" t="s">
        <v>12329</v>
      </c>
      <c r="U1916" s="7" t="s">
        <v>12330</v>
      </c>
      <c r="V1916" s="7" t="s">
        <v>12331</v>
      </c>
      <c r="W1916" s="4" t="s">
        <v>1025</v>
      </c>
      <c r="X1916" s="4" t="s">
        <v>1025</v>
      </c>
      <c r="Y1916" s="4" t="s">
        <v>657</v>
      </c>
      <c r="Z1916" s="4" t="s">
        <v>657</v>
      </c>
      <c r="AA1916" s="4" t="s">
        <v>66</v>
      </c>
      <c r="AB1916" s="4" t="s">
        <v>97</v>
      </c>
      <c r="AC1916" s="6" t="s">
        <v>281</v>
      </c>
      <c r="AD1916" s="6" t="s">
        <v>4969</v>
      </c>
      <c r="AE1916" s="4" t="s">
        <v>12332</v>
      </c>
      <c r="AF1916" s="6" t="s">
        <v>11067</v>
      </c>
      <c r="AG1916" s="6" t="s">
        <v>124</v>
      </c>
      <c r="AH1916" s="6" t="s">
        <v>109</v>
      </c>
      <c r="AI1916" s="4">
        <f t="shared" si="29"/>
        <v>0</v>
      </c>
      <c r="AJ1916" s="4" t="s">
        <v>659</v>
      </c>
      <c r="AK1916" s="6" t="s">
        <v>199</v>
      </c>
      <c r="AL1916" s="4" t="str">
        <f>IFERROR(IF(AK1916="", "", _xlfn.XLOOKUP(AK1916, CODES!A:A,CODES!E:E)), "")</f>
        <v>Operational</v>
      </c>
      <c r="AM1916" s="4" t="str">
        <f>IFERROR(IF(AK1916="", "", _xlfn.XLOOKUP(AK1916, CODES!A:A,CODES!G:G)), "")</f>
        <v>Staff</v>
      </c>
      <c r="AN1916" s="4" t="str">
        <f>IFERROR(IF(AK1916="", "", _xlfn.XLOOKUP(AK1916, CODES!A:A,CODES!I:I)), "")</f>
        <v>Driver</v>
      </c>
      <c r="AO1916" s="6" t="s">
        <v>12333</v>
      </c>
      <c r="AP1916" s="6"/>
      <c r="AQ1916" s="6"/>
      <c r="AR1916" s="6"/>
      <c r="AS1916" s="15"/>
    </row>
    <row r="1917" spans="1:45" ht="105" hidden="1" x14ac:dyDescent="0.25">
      <c r="A1917" s="13" t="s">
        <v>25</v>
      </c>
      <c r="B1917" s="4" t="s">
        <v>11804</v>
      </c>
      <c r="C1917" s="4" t="s">
        <v>12334</v>
      </c>
      <c r="D1917" s="5">
        <v>45702</v>
      </c>
      <c r="E1917" s="4" t="s">
        <v>589</v>
      </c>
      <c r="F1917" s="6" t="s">
        <v>590</v>
      </c>
      <c r="G1917" s="4" t="s">
        <v>623</v>
      </c>
      <c r="H1917" s="6" t="s">
        <v>633</v>
      </c>
      <c r="I1917" s="6" t="s">
        <v>89</v>
      </c>
      <c r="J1917" s="4">
        <v>8</v>
      </c>
      <c r="K1917" s="4">
        <v>8</v>
      </c>
      <c r="L1917" s="4">
        <v>0</v>
      </c>
      <c r="M1917" s="4" t="s">
        <v>50</v>
      </c>
      <c r="N1917" s="6" t="s">
        <v>12196</v>
      </c>
      <c r="O1917" s="6" t="s">
        <v>50</v>
      </c>
      <c r="P1917" s="6"/>
      <c r="Q1917" s="4" t="s">
        <v>51</v>
      </c>
      <c r="R1917" s="4" t="s">
        <v>52</v>
      </c>
      <c r="S1917" s="5">
        <v>43550</v>
      </c>
      <c r="T1917" s="7" t="s">
        <v>12335</v>
      </c>
      <c r="U1917" s="7" t="s">
        <v>12336</v>
      </c>
      <c r="V1917" s="7" t="s">
        <v>12337</v>
      </c>
      <c r="W1917" s="4" t="s">
        <v>53</v>
      </c>
      <c r="X1917" s="4" t="s">
        <v>53</v>
      </c>
      <c r="Y1917" s="4" t="s">
        <v>173</v>
      </c>
      <c r="Z1917" s="4" t="s">
        <v>173</v>
      </c>
      <c r="AA1917" s="4" t="s">
        <v>66</v>
      </c>
      <c r="AB1917" s="4" t="s">
        <v>97</v>
      </c>
      <c r="AC1917" s="6" t="s">
        <v>97</v>
      </c>
      <c r="AD1917" s="6"/>
      <c r="AE1917" s="4" t="s">
        <v>12338</v>
      </c>
      <c r="AF1917" s="6" t="s">
        <v>11925</v>
      </c>
      <c r="AG1917" s="6" t="s">
        <v>97</v>
      </c>
      <c r="AH1917" s="6" t="s">
        <v>137</v>
      </c>
      <c r="AI1917" s="4">
        <f t="shared" si="29"/>
        <v>0</v>
      </c>
      <c r="AJ1917" s="4" t="s">
        <v>58</v>
      </c>
      <c r="AK1917" s="6" t="s">
        <v>12339</v>
      </c>
      <c r="AL1917" s="4" t="str">
        <f>IFERROR(IF(AK1917="", "", _xlfn.XLOOKUP(AK1917, CODES!A:A,CODES!E:E)), "")</f>
        <v>Fuel and Oil</v>
      </c>
      <c r="AM1917" s="4" t="str">
        <f>IFERROR(IF(AK1917="", "", _xlfn.XLOOKUP(AK1917, CODES!A:A,CODES!G:G)), "")</f>
        <v>Fuel Filters</v>
      </c>
      <c r="AN1917" s="4" t="str">
        <f>IFERROR(IF(AK1917="", "", _xlfn.XLOOKUP(AK1917, CODES!A:A,CODES!I:I)), "")</f>
        <v>Filter Housing leaking</v>
      </c>
      <c r="AO1917" s="6" t="s">
        <v>12327</v>
      </c>
      <c r="AP1917" s="6"/>
      <c r="AQ1917" s="6"/>
      <c r="AR1917" s="6"/>
      <c r="AS1917" s="15"/>
    </row>
    <row r="1918" spans="1:45" ht="105" hidden="1" x14ac:dyDescent="0.25">
      <c r="A1918" s="13" t="s">
        <v>310</v>
      </c>
      <c r="B1918" s="4" t="s">
        <v>11804</v>
      </c>
      <c r="C1918" s="4" t="s">
        <v>12340</v>
      </c>
      <c r="D1918" s="5">
        <v>45701</v>
      </c>
      <c r="E1918" s="4"/>
      <c r="F1918" s="6" t="s">
        <v>7843</v>
      </c>
      <c r="G1918" s="4" t="s">
        <v>192</v>
      </c>
      <c r="H1918" s="6" t="s">
        <v>392</v>
      </c>
      <c r="I1918" s="6" t="s">
        <v>89</v>
      </c>
      <c r="J1918" s="4">
        <v>3</v>
      </c>
      <c r="K1918" s="4">
        <v>3</v>
      </c>
      <c r="L1918" s="4">
        <v>0</v>
      </c>
      <c r="M1918" s="4" t="s">
        <v>169</v>
      </c>
      <c r="N1918" s="6"/>
      <c r="O1918" s="6" t="s">
        <v>169</v>
      </c>
      <c r="P1918" s="6"/>
      <c r="Q1918" s="4" t="s">
        <v>51</v>
      </c>
      <c r="R1918" s="4" t="s">
        <v>52</v>
      </c>
      <c r="S1918" s="5">
        <v>43972</v>
      </c>
      <c r="T1918" s="7" t="s">
        <v>12341</v>
      </c>
      <c r="U1918" s="7" t="s">
        <v>12342</v>
      </c>
      <c r="V1918" s="7" t="s">
        <v>12343</v>
      </c>
      <c r="W1918" s="4" t="s">
        <v>797</v>
      </c>
      <c r="X1918" s="4" t="s">
        <v>797</v>
      </c>
      <c r="Y1918" s="4" t="s">
        <v>148</v>
      </c>
      <c r="Z1918" s="4" t="s">
        <v>148</v>
      </c>
      <c r="AA1918" s="4" t="s">
        <v>66</v>
      </c>
      <c r="AB1918" s="4" t="s">
        <v>97</v>
      </c>
      <c r="AC1918" s="6" t="s">
        <v>97</v>
      </c>
      <c r="AD1918" s="6"/>
      <c r="AE1918" s="4" t="s">
        <v>12344</v>
      </c>
      <c r="AF1918" s="6" t="s">
        <v>11925</v>
      </c>
      <c r="AG1918" s="6" t="s">
        <v>124</v>
      </c>
      <c r="AH1918" s="6" t="s">
        <v>109</v>
      </c>
      <c r="AI1918" s="4">
        <f t="shared" si="29"/>
        <v>0</v>
      </c>
      <c r="AJ1918" s="4" t="s">
        <v>68</v>
      </c>
      <c r="AK1918" s="6" t="s">
        <v>1930</v>
      </c>
      <c r="AL1918" s="4" t="str">
        <f>IFERROR(IF(AK1918="", "", _xlfn.XLOOKUP(AK1918, CODES!A:A,CODES!E:E)), "")</f>
        <v>Operational</v>
      </c>
      <c r="AM1918" s="4" t="str">
        <f>IFERROR(IF(AK1918="", "", _xlfn.XLOOKUP(AK1918, CODES!A:A,CODES!G:G)), "")</f>
        <v>Control</v>
      </c>
      <c r="AN1918" s="4" t="str">
        <f>IFERROR(IF(AK1918="", "", _xlfn.XLOOKUP(AK1918, CODES!A:A,CODES!I:I)), "")</f>
        <v>LNER Planning</v>
      </c>
      <c r="AO1918" s="6" t="s">
        <v>12345</v>
      </c>
      <c r="AP1918" s="6"/>
      <c r="AQ1918" s="6"/>
      <c r="AR1918" s="6"/>
      <c r="AS1918" s="15"/>
    </row>
    <row r="1919" spans="1:45" ht="210" hidden="1" x14ac:dyDescent="0.25">
      <c r="A1919" s="13" t="s">
        <v>310</v>
      </c>
      <c r="B1919" s="4" t="s">
        <v>11804</v>
      </c>
      <c r="C1919" s="4" t="s">
        <v>12346</v>
      </c>
      <c r="D1919" s="5">
        <v>45701</v>
      </c>
      <c r="E1919" s="4"/>
      <c r="F1919" s="6" t="s">
        <v>1152</v>
      </c>
      <c r="G1919" s="4" t="s">
        <v>275</v>
      </c>
      <c r="H1919" s="6" t="s">
        <v>392</v>
      </c>
      <c r="I1919" s="6" t="s">
        <v>89</v>
      </c>
      <c r="J1919" s="4">
        <v>3</v>
      </c>
      <c r="K1919" s="4">
        <v>3</v>
      </c>
      <c r="L1919" s="4">
        <v>0</v>
      </c>
      <c r="M1919" s="4" t="s">
        <v>604</v>
      </c>
      <c r="N1919" s="6" t="s">
        <v>12347</v>
      </c>
      <c r="O1919" s="6" t="s">
        <v>604</v>
      </c>
      <c r="P1919" s="6"/>
      <c r="Q1919" s="4" t="s">
        <v>51</v>
      </c>
      <c r="R1919" s="4" t="s">
        <v>52</v>
      </c>
      <c r="S1919" s="5">
        <v>44064</v>
      </c>
      <c r="T1919" s="7" t="s">
        <v>12348</v>
      </c>
      <c r="U1919" s="7" t="s">
        <v>12349</v>
      </c>
      <c r="V1919" s="7" t="s">
        <v>12350</v>
      </c>
      <c r="W1919" s="4" t="s">
        <v>95</v>
      </c>
      <c r="X1919" s="4" t="s">
        <v>95</v>
      </c>
      <c r="Y1919" s="4" t="s">
        <v>418</v>
      </c>
      <c r="Z1919" s="4" t="s">
        <v>418</v>
      </c>
      <c r="AA1919" s="4" t="s">
        <v>66</v>
      </c>
      <c r="AB1919" s="4" t="s">
        <v>97</v>
      </c>
      <c r="AC1919" s="6" t="s">
        <v>97</v>
      </c>
      <c r="AD1919" s="6"/>
      <c r="AE1919" s="4" t="s">
        <v>12351</v>
      </c>
      <c r="AF1919" s="6" t="s">
        <v>12352</v>
      </c>
      <c r="AG1919" s="6" t="s">
        <v>97</v>
      </c>
      <c r="AH1919" s="6" t="s">
        <v>137</v>
      </c>
      <c r="AI1919" s="4">
        <f t="shared" si="29"/>
        <v>0</v>
      </c>
      <c r="AJ1919" s="4" t="s">
        <v>58</v>
      </c>
      <c r="AK1919" s="6" t="s">
        <v>12353</v>
      </c>
      <c r="AL1919" s="4" t="str">
        <f>IFERROR(IF(AK1919="", "", _xlfn.XLOOKUP(AK1919, CODES!A:A,CODES!E:E)), "")</f>
        <v>Doors</v>
      </c>
      <c r="AM1919" s="4" t="str">
        <f>IFERROR(IF(AK1919="", "", _xlfn.XLOOKUP(AK1919, CODES!A:A,CODES!G:G)), "")</f>
        <v>Exterior Cab Doors</v>
      </c>
      <c r="AN1919" s="4" t="str">
        <f>IFERROR(IF(AK1919="", "", _xlfn.XLOOKUP(AK1919, CODES!A:A,CODES!I:I)), "")</f>
        <v>Microswitch</v>
      </c>
      <c r="AO1919" s="6" t="s">
        <v>12354</v>
      </c>
      <c r="AP1919" s="6"/>
      <c r="AQ1919" s="6"/>
      <c r="AR1919" s="6"/>
      <c r="AS1919" s="15"/>
    </row>
    <row r="1920" spans="1:45" ht="60" hidden="1" x14ac:dyDescent="0.25">
      <c r="A1920" s="13" t="s">
        <v>310</v>
      </c>
      <c r="B1920" s="4" t="s">
        <v>11804</v>
      </c>
      <c r="C1920" s="4" t="s">
        <v>12355</v>
      </c>
      <c r="D1920" s="5">
        <v>45701</v>
      </c>
      <c r="E1920" s="4"/>
      <c r="F1920" s="6"/>
      <c r="G1920" s="4" t="s">
        <v>142</v>
      </c>
      <c r="H1920" s="6"/>
      <c r="I1920" s="6"/>
      <c r="J1920" s="4">
        <v>3</v>
      </c>
      <c r="K1920" s="4">
        <v>8</v>
      </c>
      <c r="L1920" s="4">
        <v>0</v>
      </c>
      <c r="M1920" s="4" t="s">
        <v>765</v>
      </c>
      <c r="N1920" s="6"/>
      <c r="O1920" s="6" t="s">
        <v>765</v>
      </c>
      <c r="P1920" s="6"/>
      <c r="Q1920" s="4" t="s">
        <v>73</v>
      </c>
      <c r="R1920" s="4" t="s">
        <v>74</v>
      </c>
      <c r="S1920" s="4"/>
      <c r="T1920" s="7" t="s">
        <v>12356</v>
      </c>
      <c r="U1920" s="7"/>
      <c r="V1920" s="7"/>
      <c r="W1920" s="4" t="s">
        <v>135</v>
      </c>
      <c r="X1920" s="4" t="s">
        <v>135</v>
      </c>
      <c r="Y1920" s="4" t="s">
        <v>83</v>
      </c>
      <c r="Z1920" s="4" t="s">
        <v>83</v>
      </c>
      <c r="AA1920" s="4" t="s">
        <v>66</v>
      </c>
      <c r="AB1920" s="4" t="s">
        <v>97</v>
      </c>
      <c r="AC1920" s="6" t="s">
        <v>56</v>
      </c>
      <c r="AD1920" s="6"/>
      <c r="AE1920" s="4" t="s">
        <v>12357</v>
      </c>
      <c r="AF1920" s="6"/>
      <c r="AG1920" s="6"/>
      <c r="AH1920" s="6"/>
      <c r="AI1920" s="4">
        <f t="shared" si="29"/>
        <v>0</v>
      </c>
      <c r="AJ1920" s="4" t="s">
        <v>58</v>
      </c>
      <c r="AK1920" s="6"/>
      <c r="AL1920" s="4" t="str">
        <f>IFERROR(IF(AK1920="", "", _xlfn.XLOOKUP(AK1920, CODES!A:A,CODES!E:E)), "")</f>
        <v/>
      </c>
      <c r="AM1920" s="4" t="str">
        <f>IFERROR(IF(AK1920="", "", _xlfn.XLOOKUP(AK1920, CODES!A:A,CODES!G:G)), "")</f>
        <v/>
      </c>
      <c r="AN1920" s="4" t="str">
        <f>IFERROR(IF(AK1920="", "", _xlfn.XLOOKUP(AK1920, CODES!A:A,CODES!I:I)), "")</f>
        <v/>
      </c>
      <c r="AO1920" s="6"/>
      <c r="AP1920" s="6"/>
      <c r="AQ1920" s="6"/>
      <c r="AR1920" s="6"/>
      <c r="AS1920" s="15"/>
    </row>
    <row r="1921" spans="1:45" ht="255" hidden="1" x14ac:dyDescent="0.25">
      <c r="A1921" s="13" t="s">
        <v>338</v>
      </c>
      <c r="B1921" s="4" t="s">
        <v>11804</v>
      </c>
      <c r="C1921" s="4" t="s">
        <v>12358</v>
      </c>
      <c r="D1921" s="5">
        <v>45701</v>
      </c>
      <c r="E1921" s="4"/>
      <c r="F1921" s="6" t="s">
        <v>203</v>
      </c>
      <c r="G1921" s="4" t="s">
        <v>4268</v>
      </c>
      <c r="H1921" s="6" t="s">
        <v>1494</v>
      </c>
      <c r="I1921" s="6" t="s">
        <v>89</v>
      </c>
      <c r="J1921" s="4">
        <v>12</v>
      </c>
      <c r="K1921" s="4">
        <v>28</v>
      </c>
      <c r="L1921" s="4">
        <v>0</v>
      </c>
      <c r="M1921" s="4" t="s">
        <v>7144</v>
      </c>
      <c r="N1921" s="6"/>
      <c r="O1921" s="6" t="s">
        <v>877</v>
      </c>
      <c r="P1921" s="6" t="s">
        <v>92</v>
      </c>
      <c r="Q1921" s="4" t="s">
        <v>82</v>
      </c>
      <c r="R1921" s="4" t="s">
        <v>52</v>
      </c>
      <c r="S1921" s="5">
        <v>43679</v>
      </c>
      <c r="T1921" s="7" t="s">
        <v>12359</v>
      </c>
      <c r="U1921" s="7" t="s">
        <v>12360</v>
      </c>
      <c r="V1921" s="7" t="s">
        <v>12361</v>
      </c>
      <c r="W1921" s="4" t="s">
        <v>677</v>
      </c>
      <c r="X1921" s="4" t="s">
        <v>2478</v>
      </c>
      <c r="Y1921" s="4" t="s">
        <v>2618</v>
      </c>
      <c r="Z1921" s="4"/>
      <c r="AA1921" s="4" t="s">
        <v>66</v>
      </c>
      <c r="AB1921" s="4" t="s">
        <v>281</v>
      </c>
      <c r="AC1921" s="6" t="s">
        <v>281</v>
      </c>
      <c r="AD1921" s="6"/>
      <c r="AE1921" s="4" t="s">
        <v>12362</v>
      </c>
      <c r="AF1921" s="6"/>
      <c r="AG1921" s="6" t="s">
        <v>124</v>
      </c>
      <c r="AH1921" s="6" t="s">
        <v>109</v>
      </c>
      <c r="AI1921" s="4">
        <f t="shared" si="29"/>
        <v>0</v>
      </c>
      <c r="AJ1921" s="4" t="s">
        <v>2620</v>
      </c>
      <c r="AK1921" s="6" t="s">
        <v>472</v>
      </c>
      <c r="AL1921" s="4" t="str">
        <f>IFERROR(IF(AK1921="", "", _xlfn.XLOOKUP(AK1921, CODES!A:A,CODES!E:E)), "")</f>
        <v>Operational</v>
      </c>
      <c r="AM1921" s="4" t="str">
        <f>IFERROR(IF(AK1921="", "", _xlfn.XLOOKUP(AK1921, CODES!A:A,CODES!G:G)), "")</f>
        <v>NR</v>
      </c>
      <c r="AN1921" s="4" t="str">
        <f>IFERROR(IF(AK1921="", "", _xlfn.XLOOKUP(AK1921, CODES!A:A,CODES!I:I)), "")</f>
        <v>OHL</v>
      </c>
      <c r="AO1921" s="6" t="s">
        <v>12363</v>
      </c>
      <c r="AP1921" s="6"/>
      <c r="AQ1921" s="6"/>
      <c r="AR1921" s="6"/>
      <c r="AS1921" s="15"/>
    </row>
    <row r="1922" spans="1:45" ht="165" hidden="1" x14ac:dyDescent="0.25">
      <c r="A1922" s="13" t="s">
        <v>338</v>
      </c>
      <c r="B1922" s="4" t="s">
        <v>11804</v>
      </c>
      <c r="C1922" s="4" t="s">
        <v>12364</v>
      </c>
      <c r="D1922" s="5">
        <v>45701</v>
      </c>
      <c r="E1922" s="4"/>
      <c r="F1922" s="6" t="s">
        <v>9365</v>
      </c>
      <c r="G1922" s="4" t="s">
        <v>1549</v>
      </c>
      <c r="H1922" s="6" t="s">
        <v>89</v>
      </c>
      <c r="I1922" s="6" t="s">
        <v>168</v>
      </c>
      <c r="J1922" s="4">
        <v>0</v>
      </c>
      <c r="K1922" s="4">
        <v>0</v>
      </c>
      <c r="L1922" s="4">
        <v>2</v>
      </c>
      <c r="M1922" s="4" t="s">
        <v>948</v>
      </c>
      <c r="N1922" s="6"/>
      <c r="O1922" s="6" t="s">
        <v>948</v>
      </c>
      <c r="P1922" s="6"/>
      <c r="Q1922" s="4" t="s">
        <v>51</v>
      </c>
      <c r="R1922" s="4" t="s">
        <v>52</v>
      </c>
      <c r="S1922" s="5">
        <v>44048</v>
      </c>
      <c r="T1922" s="7" t="s">
        <v>12365</v>
      </c>
      <c r="U1922" s="7" t="s">
        <v>12366</v>
      </c>
      <c r="V1922" s="7" t="s">
        <v>12367</v>
      </c>
      <c r="W1922" s="4" t="s">
        <v>279</v>
      </c>
      <c r="X1922" s="4" t="s">
        <v>279</v>
      </c>
      <c r="Y1922" s="4" t="s">
        <v>280</v>
      </c>
      <c r="Z1922" s="4" t="s">
        <v>280</v>
      </c>
      <c r="AA1922" s="4" t="s">
        <v>66</v>
      </c>
      <c r="AB1922" s="4" t="s">
        <v>97</v>
      </c>
      <c r="AC1922" s="6" t="s">
        <v>281</v>
      </c>
      <c r="AD1922" s="6"/>
      <c r="AE1922" s="4" t="s">
        <v>12368</v>
      </c>
      <c r="AF1922" s="6" t="s">
        <v>12214</v>
      </c>
      <c r="AG1922" s="6" t="s">
        <v>124</v>
      </c>
      <c r="AH1922" s="6" t="s">
        <v>109</v>
      </c>
      <c r="AI1922" s="4">
        <f t="shared" ref="AI1922:AI1985" si="30">IF(AD1922="Availability", 0, IF(AND(AE1922="Y", OR(J1922&gt;2, L1922&gt;0)), 1, 0))</f>
        <v>0</v>
      </c>
      <c r="AJ1922" s="4" t="s">
        <v>271</v>
      </c>
      <c r="AK1922" s="6" t="s">
        <v>7276</v>
      </c>
      <c r="AL1922" s="4" t="str">
        <f>IFERROR(IF(AK1922="", "", _xlfn.XLOOKUP(AK1922, CODES!A:A,CODES!E:E)), "")</f>
        <v>LNER</v>
      </c>
      <c r="AM1922" s="4" t="str">
        <f>IFERROR(IF(AK1922="", "", _xlfn.XLOOKUP(AK1922, CODES!A:A,CODES!G:G)), "")</f>
        <v>Other</v>
      </c>
      <c r="AN1922" s="4" t="str">
        <f>IFERROR(IF(AK1922="", "", _xlfn.XLOOKUP(AK1922, CODES!A:A,CODES!I:I)), "")</f>
        <v>HQ - Ops</v>
      </c>
      <c r="AO1922" s="6" t="s">
        <v>12369</v>
      </c>
      <c r="AP1922" s="6"/>
      <c r="AQ1922" s="6"/>
      <c r="AR1922" s="6"/>
      <c r="AS1922" s="15"/>
    </row>
    <row r="1923" spans="1:45" ht="90" hidden="1" x14ac:dyDescent="0.25">
      <c r="A1923" s="13" t="s">
        <v>310</v>
      </c>
      <c r="B1923" s="4" t="s">
        <v>11804</v>
      </c>
      <c r="C1923" s="4" t="s">
        <v>12370</v>
      </c>
      <c r="D1923" s="5">
        <v>45701</v>
      </c>
      <c r="E1923" s="4"/>
      <c r="F1923" s="6" t="s">
        <v>12371</v>
      </c>
      <c r="G1923" s="4" t="s">
        <v>923</v>
      </c>
      <c r="H1923" s="6" t="s">
        <v>82</v>
      </c>
      <c r="I1923" s="6" t="s">
        <v>89</v>
      </c>
      <c r="J1923" s="4">
        <v>5</v>
      </c>
      <c r="K1923" s="4">
        <v>5</v>
      </c>
      <c r="L1923" s="4">
        <v>0</v>
      </c>
      <c r="M1923" s="4" t="s">
        <v>6790</v>
      </c>
      <c r="N1923" s="6"/>
      <c r="O1923" s="6" t="s">
        <v>740</v>
      </c>
      <c r="P1923" s="6" t="s">
        <v>375</v>
      </c>
      <c r="Q1923" s="4" t="s">
        <v>82</v>
      </c>
      <c r="R1923" s="4" t="s">
        <v>52</v>
      </c>
      <c r="S1923" s="5">
        <v>43728</v>
      </c>
      <c r="T1923" s="7" t="s">
        <v>12372</v>
      </c>
      <c r="U1923" s="7" t="s">
        <v>12373</v>
      </c>
      <c r="V1923" s="7"/>
      <c r="W1923" s="4" t="s">
        <v>64</v>
      </c>
      <c r="X1923" s="4" t="s">
        <v>64</v>
      </c>
      <c r="Y1923" s="4" t="s">
        <v>65</v>
      </c>
      <c r="Z1923" s="4" t="s">
        <v>65</v>
      </c>
      <c r="AA1923" s="4" t="s">
        <v>66</v>
      </c>
      <c r="AB1923" s="4" t="s">
        <v>97</v>
      </c>
      <c r="AC1923" s="6" t="s">
        <v>97</v>
      </c>
      <c r="AD1923" s="6"/>
      <c r="AE1923" s="4" t="s">
        <v>12374</v>
      </c>
      <c r="AF1923" s="6"/>
      <c r="AG1923" s="6" t="s">
        <v>108</v>
      </c>
      <c r="AH1923" s="6" t="s">
        <v>109</v>
      </c>
      <c r="AI1923" s="4">
        <f t="shared" si="30"/>
        <v>0</v>
      </c>
      <c r="AJ1923" s="4" t="s">
        <v>68</v>
      </c>
      <c r="AK1923" s="6" t="s">
        <v>9696</v>
      </c>
      <c r="AL1923" s="4" t="str">
        <f>IFERROR(IF(AK1923="", "", _xlfn.XLOOKUP(AK1923, CODES!A:A,CODES!E:E)), "")</f>
        <v>Operational</v>
      </c>
      <c r="AM1923" s="4" t="str">
        <f>IFERROR(IF(AK1923="", "", _xlfn.XLOOKUP(AK1923, CODES!A:A,CODES!G:G)), "")</f>
        <v>Depot</v>
      </c>
      <c r="AN1923" s="4" t="str">
        <f>IFERROR(IF(AK1923="", "", _xlfn.XLOOKUP(AK1923, CODES!A:A,CODES!I:I)), "")</f>
        <v>Workload</v>
      </c>
      <c r="AO1923" s="6" t="s">
        <v>12375</v>
      </c>
      <c r="AP1923" s="6"/>
      <c r="AQ1923" s="6"/>
      <c r="AR1923" s="6"/>
      <c r="AS1923" s="15"/>
    </row>
    <row r="1924" spans="1:45" ht="75" hidden="1" x14ac:dyDescent="0.25">
      <c r="A1924" s="13" t="s">
        <v>310</v>
      </c>
      <c r="B1924" s="4" t="s">
        <v>11804</v>
      </c>
      <c r="C1924" s="4" t="s">
        <v>12376</v>
      </c>
      <c r="D1924" s="5">
        <v>45701</v>
      </c>
      <c r="E1924" s="4"/>
      <c r="F1924" s="6" t="s">
        <v>2935</v>
      </c>
      <c r="G1924" s="4" t="s">
        <v>80</v>
      </c>
      <c r="H1924" s="6"/>
      <c r="I1924" s="6"/>
      <c r="J1924" s="4">
        <v>4</v>
      </c>
      <c r="K1924" s="4">
        <v>4</v>
      </c>
      <c r="L1924" s="4">
        <v>0</v>
      </c>
      <c r="M1924" s="4" t="s">
        <v>335</v>
      </c>
      <c r="N1924" s="6"/>
      <c r="O1924" s="6" t="s">
        <v>335</v>
      </c>
      <c r="P1924" s="6"/>
      <c r="Q1924" s="4" t="s">
        <v>73</v>
      </c>
      <c r="R1924" s="4" t="s">
        <v>74</v>
      </c>
      <c r="S1924" s="4"/>
      <c r="T1924" s="7" t="s">
        <v>12377</v>
      </c>
      <c r="U1924" s="7"/>
      <c r="V1924" s="7"/>
      <c r="W1924" s="4" t="s">
        <v>161</v>
      </c>
      <c r="X1924" s="4" t="s">
        <v>161</v>
      </c>
      <c r="Y1924" s="4" t="s">
        <v>574</v>
      </c>
      <c r="Z1924" s="4" t="s">
        <v>574</v>
      </c>
      <c r="AA1924" s="4" t="s">
        <v>66</v>
      </c>
      <c r="AB1924" s="4" t="s">
        <v>97</v>
      </c>
      <c r="AC1924" s="6" t="s">
        <v>56</v>
      </c>
      <c r="AD1924" s="6"/>
      <c r="AE1924" s="4" t="s">
        <v>12378</v>
      </c>
      <c r="AF1924" s="6"/>
      <c r="AG1924" s="6"/>
      <c r="AH1924" s="6"/>
      <c r="AI1924" s="4">
        <f t="shared" si="30"/>
        <v>0</v>
      </c>
      <c r="AJ1924" s="4" t="s">
        <v>58</v>
      </c>
      <c r="AK1924" s="6"/>
      <c r="AL1924" s="4" t="str">
        <f>IFERROR(IF(AK1924="", "", _xlfn.XLOOKUP(AK1924, CODES!A:A,CODES!E:E)), "")</f>
        <v/>
      </c>
      <c r="AM1924" s="4" t="str">
        <f>IFERROR(IF(AK1924="", "", _xlfn.XLOOKUP(AK1924, CODES!A:A,CODES!G:G)), "")</f>
        <v/>
      </c>
      <c r="AN1924" s="4" t="str">
        <f>IFERROR(IF(AK1924="", "", _xlfn.XLOOKUP(AK1924, CODES!A:A,CODES!I:I)), "")</f>
        <v/>
      </c>
      <c r="AO1924" s="6"/>
      <c r="AP1924" s="6"/>
      <c r="AQ1924" s="6"/>
      <c r="AR1924" s="6"/>
      <c r="AS1924" s="15"/>
    </row>
    <row r="1925" spans="1:45" ht="120" hidden="1" x14ac:dyDescent="0.25">
      <c r="A1925" s="13" t="s">
        <v>310</v>
      </c>
      <c r="B1925" s="4" t="s">
        <v>11804</v>
      </c>
      <c r="C1925" s="4" t="s">
        <v>12379</v>
      </c>
      <c r="D1925" s="5">
        <v>45700</v>
      </c>
      <c r="E1925" s="4"/>
      <c r="F1925" s="6" t="s">
        <v>6164</v>
      </c>
      <c r="G1925" s="4" t="s">
        <v>3894</v>
      </c>
      <c r="H1925" s="6" t="s">
        <v>633</v>
      </c>
      <c r="I1925" s="6" t="s">
        <v>89</v>
      </c>
      <c r="J1925" s="4">
        <v>8</v>
      </c>
      <c r="K1925" s="4">
        <v>8</v>
      </c>
      <c r="L1925" s="4">
        <v>0</v>
      </c>
      <c r="M1925" s="4" t="s">
        <v>81</v>
      </c>
      <c r="N1925" s="6" t="s">
        <v>5043</v>
      </c>
      <c r="O1925" s="6" t="s">
        <v>81</v>
      </c>
      <c r="P1925" s="6"/>
      <c r="Q1925" s="4" t="s">
        <v>82</v>
      </c>
      <c r="R1925" s="4" t="s">
        <v>52</v>
      </c>
      <c r="S1925" s="5">
        <v>43819</v>
      </c>
      <c r="T1925" s="7" t="s">
        <v>12380</v>
      </c>
      <c r="U1925" s="7" t="s">
        <v>12381</v>
      </c>
      <c r="V1925" s="7" t="s">
        <v>12382</v>
      </c>
      <c r="W1925" s="4" t="s">
        <v>53</v>
      </c>
      <c r="X1925" s="4" t="s">
        <v>53</v>
      </c>
      <c r="Y1925" s="4" t="s">
        <v>173</v>
      </c>
      <c r="Z1925" s="4" t="s">
        <v>173</v>
      </c>
      <c r="AA1925" s="4" t="s">
        <v>66</v>
      </c>
      <c r="AB1925" s="4" t="s">
        <v>97</v>
      </c>
      <c r="AC1925" s="6" t="s">
        <v>97</v>
      </c>
      <c r="AD1925" s="6"/>
      <c r="AE1925" s="4" t="s">
        <v>12383</v>
      </c>
      <c r="AF1925" s="6" t="s">
        <v>12352</v>
      </c>
      <c r="AG1925" s="6" t="s">
        <v>97</v>
      </c>
      <c r="AH1925" s="6" t="s">
        <v>137</v>
      </c>
      <c r="AI1925" s="4">
        <f t="shared" si="30"/>
        <v>0</v>
      </c>
      <c r="AJ1925" s="4" t="s">
        <v>58</v>
      </c>
      <c r="AK1925" s="6" t="s">
        <v>667</v>
      </c>
      <c r="AL1925" s="4" t="str">
        <f>IFERROR(IF(AK1925="", "", _xlfn.XLOOKUP(AK1925, CODES!A:A,CODES!E:E)), "")</f>
        <v>Traction and Power Equipment</v>
      </c>
      <c r="AM1925" s="4" t="str">
        <f>IFERROR(IF(AK1925="", "", _xlfn.XLOOKUP(AK1925, CODES!A:A,CODES!G:G)), "")</f>
        <v>Traction Converter</v>
      </c>
      <c r="AN1925" s="4" t="str">
        <f>IFERROR(IF(AK1925="", "", _xlfn.XLOOKUP(AK1925, CODES!A:A,CODES!I:I)), "")</f>
        <v>Software</v>
      </c>
      <c r="AO1925" s="6" t="s">
        <v>12384</v>
      </c>
      <c r="AP1925" s="6"/>
      <c r="AQ1925" s="6"/>
      <c r="AR1925" s="6"/>
      <c r="AS1925" s="15"/>
    </row>
    <row r="1926" spans="1:45" ht="255" hidden="1" x14ac:dyDescent="0.25">
      <c r="A1926" s="13" t="s">
        <v>310</v>
      </c>
      <c r="B1926" s="4" t="s">
        <v>11804</v>
      </c>
      <c r="C1926" s="4" t="s">
        <v>12385</v>
      </c>
      <c r="D1926" s="5">
        <v>45700</v>
      </c>
      <c r="E1926" s="4"/>
      <c r="F1926" s="6" t="s">
        <v>642</v>
      </c>
      <c r="G1926" s="4" t="s">
        <v>80</v>
      </c>
      <c r="H1926" s="6" t="s">
        <v>116</v>
      </c>
      <c r="I1926" s="6" t="s">
        <v>89</v>
      </c>
      <c r="J1926" s="4">
        <v>7</v>
      </c>
      <c r="K1926" s="4">
        <v>7</v>
      </c>
      <c r="L1926" s="4">
        <v>0</v>
      </c>
      <c r="M1926" s="4" t="s">
        <v>604</v>
      </c>
      <c r="N1926" s="6"/>
      <c r="O1926" s="6" t="s">
        <v>604</v>
      </c>
      <c r="P1926" s="6"/>
      <c r="Q1926" s="4" t="s">
        <v>51</v>
      </c>
      <c r="R1926" s="4" t="s">
        <v>52</v>
      </c>
      <c r="S1926" s="5">
        <v>44064</v>
      </c>
      <c r="T1926" s="7" t="s">
        <v>12386</v>
      </c>
      <c r="U1926" s="7" t="s">
        <v>12387</v>
      </c>
      <c r="V1926" s="7" t="s">
        <v>12388</v>
      </c>
      <c r="W1926" s="4" t="s">
        <v>95</v>
      </c>
      <c r="X1926" s="4" t="s">
        <v>95</v>
      </c>
      <c r="Y1926" s="4" t="s">
        <v>96</v>
      </c>
      <c r="Z1926" s="4" t="s">
        <v>96</v>
      </c>
      <c r="AA1926" s="4" t="s">
        <v>66</v>
      </c>
      <c r="AB1926" s="4" t="s">
        <v>97</v>
      </c>
      <c r="AC1926" s="6" t="s">
        <v>97</v>
      </c>
      <c r="AD1926" s="6"/>
      <c r="AE1926" s="4" t="s">
        <v>12389</v>
      </c>
      <c r="AF1926" s="6"/>
      <c r="AG1926" s="6" t="s">
        <v>124</v>
      </c>
      <c r="AH1926" s="6" t="s">
        <v>109</v>
      </c>
      <c r="AI1926" s="4">
        <f t="shared" si="30"/>
        <v>0</v>
      </c>
      <c r="AJ1926" s="4" t="s">
        <v>58</v>
      </c>
      <c r="AK1926" s="6" t="s">
        <v>7209</v>
      </c>
      <c r="AL1926" s="4" t="str">
        <f>IFERROR(IF(AK1926="", "", _xlfn.XLOOKUP(AK1926, CODES!A:A,CODES!E:E)), "")</f>
        <v>Bogies</v>
      </c>
      <c r="AM1926" s="4" t="str">
        <f>IFERROR(IF(AK1926="", "", _xlfn.XLOOKUP(AK1926, CODES!A:A,CODES!G:G)), "")</f>
        <v>Wheelset</v>
      </c>
      <c r="AN1926" s="4" t="str">
        <f>IFERROR(IF(AK1926="", "", _xlfn.XLOOKUP(AK1926, CODES!A:A,CODES!I:I)), "")</f>
        <v>No Fault Identified</v>
      </c>
      <c r="AO1926" s="6" t="s">
        <v>12390</v>
      </c>
      <c r="AP1926" s="6"/>
      <c r="AQ1926" s="6"/>
      <c r="AR1926" s="6"/>
      <c r="AS1926" s="15"/>
    </row>
    <row r="1927" spans="1:45" ht="60" hidden="1" x14ac:dyDescent="0.25">
      <c r="A1927" s="13" t="s">
        <v>310</v>
      </c>
      <c r="B1927" s="4" t="s">
        <v>11804</v>
      </c>
      <c r="C1927" s="4" t="s">
        <v>12391</v>
      </c>
      <c r="D1927" s="5">
        <v>45699</v>
      </c>
      <c r="E1927" s="4"/>
      <c r="F1927" s="6"/>
      <c r="G1927" s="4" t="s">
        <v>80</v>
      </c>
      <c r="H1927" s="6"/>
      <c r="I1927" s="6"/>
      <c r="J1927" s="4">
        <v>3</v>
      </c>
      <c r="K1927" s="4">
        <v>3</v>
      </c>
      <c r="L1927" s="4">
        <v>0</v>
      </c>
      <c r="M1927" s="4" t="s">
        <v>156</v>
      </c>
      <c r="N1927" s="6"/>
      <c r="O1927" s="6" t="s">
        <v>156</v>
      </c>
      <c r="P1927" s="6"/>
      <c r="Q1927" s="4" t="s">
        <v>73</v>
      </c>
      <c r="R1927" s="4" t="s">
        <v>74</v>
      </c>
      <c r="S1927" s="4"/>
      <c r="T1927" s="7" t="s">
        <v>12392</v>
      </c>
      <c r="U1927" s="7"/>
      <c r="V1927" s="7"/>
      <c r="W1927" s="4" t="s">
        <v>161</v>
      </c>
      <c r="X1927" s="4" t="s">
        <v>161</v>
      </c>
      <c r="Y1927" s="4" t="s">
        <v>162</v>
      </c>
      <c r="Z1927" s="4" t="s">
        <v>162</v>
      </c>
      <c r="AA1927" s="4" t="s">
        <v>66</v>
      </c>
      <c r="AB1927" s="4" t="s">
        <v>97</v>
      </c>
      <c r="AC1927" s="6" t="s">
        <v>56</v>
      </c>
      <c r="AD1927" s="6"/>
      <c r="AE1927" s="4" t="s">
        <v>12393</v>
      </c>
      <c r="AF1927" s="6"/>
      <c r="AG1927" s="6"/>
      <c r="AH1927" s="6"/>
      <c r="AI1927" s="4">
        <f t="shared" si="30"/>
        <v>0</v>
      </c>
      <c r="AJ1927" s="4" t="s">
        <v>58</v>
      </c>
      <c r="AK1927" s="6"/>
      <c r="AL1927" s="4" t="str">
        <f>IFERROR(IF(AK1927="", "", _xlfn.XLOOKUP(AK1927, CODES!A:A,CODES!E:E)), "")</f>
        <v/>
      </c>
      <c r="AM1927" s="4" t="str">
        <f>IFERROR(IF(AK1927="", "", _xlfn.XLOOKUP(AK1927, CODES!A:A,CODES!G:G)), "")</f>
        <v/>
      </c>
      <c r="AN1927" s="4" t="str">
        <f>IFERROR(IF(AK1927="", "", _xlfn.XLOOKUP(AK1927, CODES!A:A,CODES!I:I)), "")</f>
        <v/>
      </c>
      <c r="AO1927" s="6"/>
      <c r="AP1927" s="6"/>
      <c r="AQ1927" s="6"/>
      <c r="AR1927" s="6"/>
      <c r="AS1927" s="15"/>
    </row>
    <row r="1928" spans="1:45" ht="90" hidden="1" x14ac:dyDescent="0.25">
      <c r="A1928" s="13" t="s">
        <v>338</v>
      </c>
      <c r="B1928" s="4" t="s">
        <v>11804</v>
      </c>
      <c r="C1928" s="4" t="s">
        <v>12394</v>
      </c>
      <c r="D1928" s="5">
        <v>45699</v>
      </c>
      <c r="E1928" s="4"/>
      <c r="F1928" s="6" t="s">
        <v>9596</v>
      </c>
      <c r="G1928" s="4" t="s">
        <v>12395</v>
      </c>
      <c r="H1928" s="6" t="s">
        <v>82</v>
      </c>
      <c r="I1928" s="6" t="s">
        <v>89</v>
      </c>
      <c r="J1928" s="4">
        <v>0</v>
      </c>
      <c r="K1928" s="4">
        <v>8</v>
      </c>
      <c r="L1928" s="4">
        <v>0</v>
      </c>
      <c r="M1928" s="4" t="s">
        <v>62</v>
      </c>
      <c r="N1928" s="6"/>
      <c r="O1928" s="6" t="s">
        <v>50</v>
      </c>
      <c r="P1928" s="6"/>
      <c r="Q1928" s="4" t="s">
        <v>51</v>
      </c>
      <c r="R1928" s="4" t="s">
        <v>52</v>
      </c>
      <c r="S1928" s="5">
        <v>43550</v>
      </c>
      <c r="T1928" s="7" t="s">
        <v>12396</v>
      </c>
      <c r="U1928" s="7" t="s">
        <v>12397</v>
      </c>
      <c r="V1928" s="7" t="s">
        <v>12398</v>
      </c>
      <c r="W1928" s="4" t="s">
        <v>916</v>
      </c>
      <c r="X1928" s="4" t="s">
        <v>1657</v>
      </c>
      <c r="Y1928" s="4" t="s">
        <v>1658</v>
      </c>
      <c r="Z1928" s="4"/>
      <c r="AA1928" s="4" t="s">
        <v>66</v>
      </c>
      <c r="AB1928" s="4" t="s">
        <v>45</v>
      </c>
      <c r="AC1928" s="6" t="s">
        <v>281</v>
      </c>
      <c r="AD1928" s="6" t="s">
        <v>2571</v>
      </c>
      <c r="AE1928" s="4" t="s">
        <v>12399</v>
      </c>
      <c r="AF1928" s="6" t="s">
        <v>12400</v>
      </c>
      <c r="AG1928" s="6" t="s">
        <v>124</v>
      </c>
      <c r="AH1928" s="6" t="s">
        <v>109</v>
      </c>
      <c r="AI1928" s="4">
        <f t="shared" si="30"/>
        <v>0</v>
      </c>
      <c r="AJ1928" s="4" t="s">
        <v>920</v>
      </c>
      <c r="AK1928" s="6" t="s">
        <v>347</v>
      </c>
      <c r="AL1928" s="4" t="str">
        <f>IFERROR(IF(AK1928="", "", _xlfn.XLOOKUP(AK1928, CODES!A:A,CODES!E:E)), "")</f>
        <v>Operational</v>
      </c>
      <c r="AM1928" s="4" t="str">
        <f>IFERROR(IF(AK1928="", "", _xlfn.XLOOKUP(AK1928, CODES!A:A,CODES!G:G)), "")</f>
        <v>NR</v>
      </c>
      <c r="AN1928" s="4" t="str">
        <f>IFERROR(IF(AK1928="", "", _xlfn.XLOOKUP(AK1928, CODES!A:A,CODES!I:I)), "")</f>
        <v>Regulation</v>
      </c>
      <c r="AO1928" s="6" t="s">
        <v>12401</v>
      </c>
      <c r="AP1928" s="6"/>
      <c r="AQ1928" s="6"/>
      <c r="AR1928" s="6"/>
      <c r="AS1928" s="15"/>
    </row>
    <row r="1929" spans="1:45" ht="409.5" hidden="1" x14ac:dyDescent="0.25">
      <c r="A1929" s="13" t="s">
        <v>310</v>
      </c>
      <c r="B1929" s="4" t="s">
        <v>11804</v>
      </c>
      <c r="C1929" s="4" t="s">
        <v>12402</v>
      </c>
      <c r="D1929" s="5">
        <v>45699</v>
      </c>
      <c r="E1929" s="4"/>
      <c r="F1929" s="6" t="s">
        <v>3769</v>
      </c>
      <c r="G1929" s="4" t="s">
        <v>130</v>
      </c>
      <c r="H1929" s="6" t="s">
        <v>73</v>
      </c>
      <c r="I1929" s="6" t="s">
        <v>89</v>
      </c>
      <c r="J1929" s="4">
        <v>11</v>
      </c>
      <c r="K1929" s="4">
        <v>14</v>
      </c>
      <c r="L1929" s="4">
        <v>0</v>
      </c>
      <c r="M1929" s="4" t="s">
        <v>12403</v>
      </c>
      <c r="N1929" s="6"/>
      <c r="O1929" s="6" t="s">
        <v>92</v>
      </c>
      <c r="P1929" s="6" t="s">
        <v>877</v>
      </c>
      <c r="Q1929" s="4" t="s">
        <v>82</v>
      </c>
      <c r="R1929" s="4" t="s">
        <v>52</v>
      </c>
      <c r="S1929" s="5">
        <v>43700</v>
      </c>
      <c r="T1929" s="7" t="s">
        <v>12404</v>
      </c>
      <c r="U1929" s="7" t="s">
        <v>12405</v>
      </c>
      <c r="V1929" s="7" t="s">
        <v>12406</v>
      </c>
      <c r="W1929" s="4" t="s">
        <v>677</v>
      </c>
      <c r="X1929" s="4" t="s">
        <v>2478</v>
      </c>
      <c r="Y1929" s="4" t="s">
        <v>2618</v>
      </c>
      <c r="Z1929" s="4"/>
      <c r="AA1929" s="4" t="s">
        <v>66</v>
      </c>
      <c r="AB1929" s="4" t="s">
        <v>281</v>
      </c>
      <c r="AC1929" s="6" t="s">
        <v>97</v>
      </c>
      <c r="AD1929" s="6"/>
      <c r="AE1929" s="4" t="s">
        <v>12407</v>
      </c>
      <c r="AF1929" s="6"/>
      <c r="AG1929" s="6" t="s">
        <v>97</v>
      </c>
      <c r="AH1929" s="6" t="s">
        <v>137</v>
      </c>
      <c r="AI1929" s="4">
        <f t="shared" si="30"/>
        <v>0</v>
      </c>
      <c r="AJ1929" s="4" t="s">
        <v>2620</v>
      </c>
      <c r="AK1929" s="6" t="s">
        <v>2296</v>
      </c>
      <c r="AL1929" s="4" t="str">
        <f>IFERROR(IF(AK1929="", "", _xlfn.XLOOKUP(AK1929, CODES!A:A,CODES!E:E)), "")</f>
        <v>Collector Equipment</v>
      </c>
      <c r="AM1929" s="4" t="str">
        <f>IFERROR(IF(AK1929="", "", _xlfn.XLOOKUP(AK1929, CODES!A:A,CODES!G:G)), "")</f>
        <v>Pantograph</v>
      </c>
      <c r="AN1929" s="4" t="str">
        <f>IFERROR(IF(AK1929="", "", _xlfn.XLOOKUP(AK1929, CODES!A:A,CODES!I:I)), "")</f>
        <v>Overheight Valve</v>
      </c>
      <c r="AO1929" s="6" t="s">
        <v>12408</v>
      </c>
      <c r="AP1929" s="6"/>
      <c r="AQ1929" s="6"/>
      <c r="AR1929" s="6"/>
      <c r="AS1929" s="15"/>
    </row>
    <row r="1930" spans="1:45" ht="195" hidden="1" x14ac:dyDescent="0.25">
      <c r="A1930" s="13" t="s">
        <v>310</v>
      </c>
      <c r="B1930" s="4" t="s">
        <v>11804</v>
      </c>
      <c r="C1930" s="4" t="s">
        <v>12409</v>
      </c>
      <c r="D1930" s="5">
        <v>45699</v>
      </c>
      <c r="E1930" s="4"/>
      <c r="F1930" s="6" t="s">
        <v>12410</v>
      </c>
      <c r="G1930" s="4" t="s">
        <v>824</v>
      </c>
      <c r="H1930" s="6" t="s">
        <v>413</v>
      </c>
      <c r="I1930" s="6" t="s">
        <v>89</v>
      </c>
      <c r="J1930" s="4">
        <v>6</v>
      </c>
      <c r="K1930" s="4">
        <v>6</v>
      </c>
      <c r="L1930" s="4">
        <v>0</v>
      </c>
      <c r="M1930" s="4" t="s">
        <v>777</v>
      </c>
      <c r="N1930" s="6"/>
      <c r="O1930" s="6" t="s">
        <v>777</v>
      </c>
      <c r="P1930" s="6"/>
      <c r="Q1930" s="4" t="s">
        <v>51</v>
      </c>
      <c r="R1930" s="4" t="s">
        <v>52</v>
      </c>
      <c r="S1930" s="5">
        <v>43545</v>
      </c>
      <c r="T1930" s="7" t="s">
        <v>12411</v>
      </c>
      <c r="U1930" s="7" t="s">
        <v>12412</v>
      </c>
      <c r="V1930" s="7"/>
      <c r="W1930" s="4" t="s">
        <v>53</v>
      </c>
      <c r="X1930" s="4" t="s">
        <v>53</v>
      </c>
      <c r="Y1930" s="4" t="s">
        <v>173</v>
      </c>
      <c r="Z1930" s="4" t="s">
        <v>173</v>
      </c>
      <c r="AA1930" s="4" t="s">
        <v>66</v>
      </c>
      <c r="AB1930" s="4" t="s">
        <v>97</v>
      </c>
      <c r="AC1930" s="6" t="s">
        <v>97</v>
      </c>
      <c r="AD1930" s="6"/>
      <c r="AE1930" s="4" t="s">
        <v>12413</v>
      </c>
      <c r="AF1930" s="6"/>
      <c r="AG1930" s="6" t="s">
        <v>97</v>
      </c>
      <c r="AH1930" s="6" t="s">
        <v>137</v>
      </c>
      <c r="AI1930" s="4">
        <f t="shared" si="30"/>
        <v>0</v>
      </c>
      <c r="AJ1930" s="4" t="s">
        <v>58</v>
      </c>
      <c r="AK1930" s="6" t="s">
        <v>11993</v>
      </c>
      <c r="AL1930" s="4" t="str">
        <f>IFERROR(IF(AK1930="", "", _xlfn.XLOOKUP(AK1930, CODES!A:A,CODES!E:E)), "")</f>
        <v>Traction and Power Equipment</v>
      </c>
      <c r="AM1930" s="4" t="str">
        <f>IFERROR(IF(AK1930="", "", _xlfn.XLOOKUP(AK1930, CODES!A:A,CODES!G:G)), "")</f>
        <v>Traction Converter</v>
      </c>
      <c r="AN1930" s="4" t="str">
        <f>IFERROR(IF(AK1930="", "", _xlfn.XLOOKUP(AK1930, CODES!A:A,CODES!I:I)), "")</f>
        <v>Power Unit No1</v>
      </c>
      <c r="AO1930" s="6" t="s">
        <v>12414</v>
      </c>
      <c r="AP1930" s="6"/>
      <c r="AQ1930" s="6"/>
      <c r="AR1930" s="6"/>
      <c r="AS1930" s="15"/>
    </row>
    <row r="1931" spans="1:45" ht="240" hidden="1" x14ac:dyDescent="0.25">
      <c r="A1931" s="13" t="s">
        <v>310</v>
      </c>
      <c r="B1931" s="4" t="s">
        <v>11804</v>
      </c>
      <c r="C1931" s="4" t="s">
        <v>12415</v>
      </c>
      <c r="D1931" s="5">
        <v>45699</v>
      </c>
      <c r="E1931" s="4"/>
      <c r="F1931" s="6" t="s">
        <v>350</v>
      </c>
      <c r="G1931" s="4" t="s">
        <v>12416</v>
      </c>
      <c r="H1931" s="6" t="s">
        <v>3966</v>
      </c>
      <c r="I1931" s="6" t="s">
        <v>168</v>
      </c>
      <c r="J1931" s="4">
        <v>63</v>
      </c>
      <c r="K1931" s="4">
        <v>217</v>
      </c>
      <c r="L1931" s="4">
        <v>2.5</v>
      </c>
      <c r="M1931" s="4" t="s">
        <v>1173</v>
      </c>
      <c r="N1931" s="6"/>
      <c r="O1931" s="6" t="s">
        <v>1173</v>
      </c>
      <c r="P1931" s="6"/>
      <c r="Q1931" s="4" t="s">
        <v>51</v>
      </c>
      <c r="R1931" s="4" t="s">
        <v>52</v>
      </c>
      <c r="S1931" s="5">
        <v>43808</v>
      </c>
      <c r="T1931" s="7" t="s">
        <v>12417</v>
      </c>
      <c r="U1931" s="7" t="s">
        <v>12418</v>
      </c>
      <c r="V1931" s="7"/>
      <c r="W1931" s="4" t="s">
        <v>95</v>
      </c>
      <c r="X1931" s="4" t="s">
        <v>95</v>
      </c>
      <c r="Y1931" s="4" t="s">
        <v>173</v>
      </c>
      <c r="Z1931" s="4" t="s">
        <v>173</v>
      </c>
      <c r="AA1931" s="4" t="s">
        <v>66</v>
      </c>
      <c r="AB1931" s="4" t="s">
        <v>97</v>
      </c>
      <c r="AC1931" s="6" t="s">
        <v>97</v>
      </c>
      <c r="AD1931" s="6"/>
      <c r="AE1931" s="4" t="s">
        <v>12419</v>
      </c>
      <c r="AF1931" s="6"/>
      <c r="AG1931" s="6" t="s">
        <v>97</v>
      </c>
      <c r="AH1931" s="6" t="s">
        <v>137</v>
      </c>
      <c r="AI1931" s="4">
        <f t="shared" si="30"/>
        <v>0</v>
      </c>
      <c r="AJ1931" s="4" t="s">
        <v>58</v>
      </c>
      <c r="AK1931" s="6" t="s">
        <v>12420</v>
      </c>
      <c r="AL1931" s="4" t="str">
        <f>IFERROR(IF(AK1931="", "", _xlfn.XLOOKUP(AK1931, CODES!A:A,CODES!E:E)), "")</f>
        <v>Traction and Power Equipment</v>
      </c>
      <c r="AM1931" s="4" t="str">
        <f>IFERROR(IF(AK1931="", "", _xlfn.XLOOKUP(AK1931, CODES!A:A,CODES!G:G)), "")</f>
        <v>Traction Motor</v>
      </c>
      <c r="AN1931" s="4" t="str">
        <f>IFERROR(IF(AK1931="", "", _xlfn.XLOOKUP(AK1931, CODES!A:A,CODES!I:I)), "")</f>
        <v>Bearing</v>
      </c>
      <c r="AO1931" s="6" t="s">
        <v>12421</v>
      </c>
      <c r="AP1931" s="6"/>
      <c r="AQ1931" s="6"/>
      <c r="AR1931" s="6" t="s">
        <v>3620</v>
      </c>
      <c r="AS1931" s="15"/>
    </row>
    <row r="1932" spans="1:45" ht="60" hidden="1" x14ac:dyDescent="0.25">
      <c r="A1932" s="13" t="s">
        <v>310</v>
      </c>
      <c r="B1932" s="4" t="s">
        <v>11804</v>
      </c>
      <c r="C1932" s="4" t="s">
        <v>12422</v>
      </c>
      <c r="D1932" s="5">
        <v>45698</v>
      </c>
      <c r="E1932" s="4"/>
      <c r="F1932" s="6"/>
      <c r="G1932" s="4" t="s">
        <v>142</v>
      </c>
      <c r="H1932" s="6"/>
      <c r="I1932" s="6"/>
      <c r="J1932" s="4">
        <v>4</v>
      </c>
      <c r="K1932" s="4">
        <v>4</v>
      </c>
      <c r="L1932" s="4">
        <v>0</v>
      </c>
      <c r="M1932" s="4" t="s">
        <v>251</v>
      </c>
      <c r="N1932" s="6"/>
      <c r="O1932" s="6" t="s">
        <v>251</v>
      </c>
      <c r="P1932" s="6"/>
      <c r="Q1932" s="4" t="s">
        <v>73</v>
      </c>
      <c r="R1932" s="4" t="s">
        <v>74</v>
      </c>
      <c r="S1932" s="4"/>
      <c r="T1932" s="7" t="s">
        <v>12423</v>
      </c>
      <c r="U1932" s="7"/>
      <c r="V1932" s="7"/>
      <c r="W1932" s="4" t="s">
        <v>75</v>
      </c>
      <c r="X1932" s="4" t="s">
        <v>75</v>
      </c>
      <c r="Y1932" s="4" t="s">
        <v>574</v>
      </c>
      <c r="Z1932" s="4" t="s">
        <v>574</v>
      </c>
      <c r="AA1932" s="4" t="s">
        <v>66</v>
      </c>
      <c r="AB1932" s="4" t="s">
        <v>97</v>
      </c>
      <c r="AC1932" s="6" t="s">
        <v>56</v>
      </c>
      <c r="AD1932" s="6"/>
      <c r="AE1932" s="4" t="s">
        <v>12424</v>
      </c>
      <c r="AF1932" s="6"/>
      <c r="AG1932" s="6"/>
      <c r="AH1932" s="6"/>
      <c r="AI1932" s="4">
        <f t="shared" si="30"/>
        <v>0</v>
      </c>
      <c r="AJ1932" s="4" t="s">
        <v>58</v>
      </c>
      <c r="AK1932" s="6"/>
      <c r="AL1932" s="4" t="str">
        <f>IFERROR(IF(AK1932="", "", _xlfn.XLOOKUP(AK1932, CODES!A:A,CODES!E:E)), "")</f>
        <v/>
      </c>
      <c r="AM1932" s="4" t="str">
        <f>IFERROR(IF(AK1932="", "", _xlfn.XLOOKUP(AK1932, CODES!A:A,CODES!G:G)), "")</f>
        <v/>
      </c>
      <c r="AN1932" s="4" t="str">
        <f>IFERROR(IF(AK1932="", "", _xlfn.XLOOKUP(AK1932, CODES!A:A,CODES!I:I)), "")</f>
        <v/>
      </c>
      <c r="AO1932" s="6"/>
      <c r="AP1932" s="6"/>
      <c r="AQ1932" s="6"/>
      <c r="AR1932" s="6"/>
      <c r="AS1932" s="15"/>
    </row>
    <row r="1933" spans="1:45" ht="150" hidden="1" x14ac:dyDescent="0.25">
      <c r="A1933" s="13" t="s">
        <v>310</v>
      </c>
      <c r="B1933" s="4" t="s">
        <v>11804</v>
      </c>
      <c r="C1933" s="4" t="s">
        <v>12425</v>
      </c>
      <c r="D1933" s="5">
        <v>45698</v>
      </c>
      <c r="E1933" s="4"/>
      <c r="F1933" s="6" t="s">
        <v>12426</v>
      </c>
      <c r="G1933" s="4" t="s">
        <v>192</v>
      </c>
      <c r="H1933" s="6" t="s">
        <v>2016</v>
      </c>
      <c r="I1933" s="6" t="s">
        <v>89</v>
      </c>
      <c r="J1933" s="4">
        <v>31</v>
      </c>
      <c r="K1933" s="4">
        <v>48</v>
      </c>
      <c r="L1933" s="4">
        <v>0</v>
      </c>
      <c r="M1933" s="4" t="s">
        <v>6628</v>
      </c>
      <c r="N1933" s="6"/>
      <c r="O1933" s="6" t="s">
        <v>1306</v>
      </c>
      <c r="P1933" s="6" t="s">
        <v>450</v>
      </c>
      <c r="Q1933" s="4" t="s">
        <v>82</v>
      </c>
      <c r="R1933" s="4" t="s">
        <v>52</v>
      </c>
      <c r="S1933" s="5">
        <v>43784</v>
      </c>
      <c r="T1933" s="7" t="s">
        <v>12427</v>
      </c>
      <c r="U1933" s="7" t="s">
        <v>12428</v>
      </c>
      <c r="V1933" s="7" t="s">
        <v>12429</v>
      </c>
      <c r="W1933" s="4" t="s">
        <v>797</v>
      </c>
      <c r="X1933" s="4" t="s">
        <v>797</v>
      </c>
      <c r="Y1933" s="4" t="s">
        <v>510</v>
      </c>
      <c r="Z1933" s="4" t="s">
        <v>510</v>
      </c>
      <c r="AA1933" s="4" t="s">
        <v>66</v>
      </c>
      <c r="AB1933" s="4" t="s">
        <v>97</v>
      </c>
      <c r="AC1933" s="6" t="s">
        <v>97</v>
      </c>
      <c r="AD1933" s="6"/>
      <c r="AE1933" s="4" t="s">
        <v>12430</v>
      </c>
      <c r="AF1933" s="6" t="s">
        <v>12321</v>
      </c>
      <c r="AG1933" s="6" t="s">
        <v>97</v>
      </c>
      <c r="AH1933" s="6" t="s">
        <v>109</v>
      </c>
      <c r="AI1933" s="4">
        <f t="shared" si="30"/>
        <v>0</v>
      </c>
      <c r="AJ1933" s="4" t="s">
        <v>68</v>
      </c>
      <c r="AK1933" s="6" t="s">
        <v>12431</v>
      </c>
      <c r="AL1933" s="4" t="str">
        <f>IFERROR(IF(AK1933="", "", _xlfn.XLOOKUP(AK1933, CODES!A:A,CODES!E:E)), "")</f>
        <v>Monitoring System</v>
      </c>
      <c r="AM1933" s="4" t="str">
        <f>IFERROR(IF(AK1933="", "", _xlfn.XLOOKUP(AK1933, CODES!A:A,CODES!G:G)), "")</f>
        <v>TMS</v>
      </c>
      <c r="AN1933" s="4" t="str">
        <f>IFERROR(IF(AK1933="", "", _xlfn.XLOOKUP(AK1933, CODES!A:A,CODES!I:I)), "")</f>
        <v>Database</v>
      </c>
      <c r="AO1933" s="6" t="s">
        <v>12432</v>
      </c>
      <c r="AP1933" s="6"/>
      <c r="AQ1933" s="6"/>
      <c r="AR1933" s="6"/>
      <c r="AS1933" s="15"/>
    </row>
    <row r="1934" spans="1:45" ht="150" hidden="1" x14ac:dyDescent="0.25">
      <c r="A1934" s="13" t="s">
        <v>310</v>
      </c>
      <c r="B1934" s="4" t="s">
        <v>11804</v>
      </c>
      <c r="C1934" s="4" t="s">
        <v>12433</v>
      </c>
      <c r="D1934" s="5">
        <v>45698</v>
      </c>
      <c r="E1934" s="4"/>
      <c r="F1934" s="6" t="s">
        <v>1152</v>
      </c>
      <c r="G1934" s="4" t="s">
        <v>181</v>
      </c>
      <c r="H1934" s="6" t="s">
        <v>392</v>
      </c>
      <c r="I1934" s="6" t="s">
        <v>89</v>
      </c>
      <c r="J1934" s="4">
        <v>3</v>
      </c>
      <c r="K1934" s="4">
        <v>3</v>
      </c>
      <c r="L1934" s="4">
        <v>0</v>
      </c>
      <c r="M1934" s="4" t="s">
        <v>145</v>
      </c>
      <c r="N1934" s="6"/>
      <c r="O1934" s="6" t="s">
        <v>145</v>
      </c>
      <c r="P1934" s="6"/>
      <c r="Q1934" s="4" t="s">
        <v>51</v>
      </c>
      <c r="R1934" s="4" t="s">
        <v>52</v>
      </c>
      <c r="S1934" s="5">
        <v>44077</v>
      </c>
      <c r="T1934" s="7" t="s">
        <v>12434</v>
      </c>
      <c r="U1934" s="7" t="s">
        <v>12435</v>
      </c>
      <c r="V1934" s="7"/>
      <c r="W1934" s="4" t="s">
        <v>95</v>
      </c>
      <c r="X1934" s="4" t="s">
        <v>95</v>
      </c>
      <c r="Y1934" s="4" t="s">
        <v>574</v>
      </c>
      <c r="Z1934" s="4" t="s">
        <v>574</v>
      </c>
      <c r="AA1934" s="4" t="s">
        <v>66</v>
      </c>
      <c r="AB1934" s="4" t="s">
        <v>97</v>
      </c>
      <c r="AC1934" s="6" t="s">
        <v>97</v>
      </c>
      <c r="AD1934" s="6"/>
      <c r="AE1934" s="4" t="s">
        <v>12436</v>
      </c>
      <c r="AF1934" s="6" t="s">
        <v>12321</v>
      </c>
      <c r="AG1934" s="6" t="s">
        <v>97</v>
      </c>
      <c r="AH1934" s="6" t="s">
        <v>137</v>
      </c>
      <c r="AI1934" s="4">
        <f t="shared" si="30"/>
        <v>0</v>
      </c>
      <c r="AJ1934" s="4" t="s">
        <v>58</v>
      </c>
      <c r="AK1934" s="6" t="s">
        <v>7631</v>
      </c>
      <c r="AL1934" s="4" t="str">
        <f>IFERROR(IF(AK1934="", "", _xlfn.XLOOKUP(AK1934, CODES!A:A,CODES!E:E)), "")</f>
        <v>Cab</v>
      </c>
      <c r="AM1934" s="4" t="str">
        <f>IFERROR(IF(AK1934="", "", _xlfn.XLOOKUP(AK1934, CODES!A:A,CODES!G:G)), "")</f>
        <v>Windscreen Wiper</v>
      </c>
      <c r="AN1934" s="4" t="str">
        <f>IFERROR(IF(AK1934="", "", _xlfn.XLOOKUP(AK1934, CODES!A:A,CODES!I:I)), "")</f>
        <v>Wiper Blade</v>
      </c>
      <c r="AO1934" s="6" t="s">
        <v>12437</v>
      </c>
      <c r="AP1934" s="6"/>
      <c r="AQ1934" s="6"/>
      <c r="AR1934" s="6"/>
      <c r="AS1934" s="15"/>
    </row>
    <row r="1935" spans="1:45" ht="60" hidden="1" x14ac:dyDescent="0.25">
      <c r="A1935" s="13" t="s">
        <v>310</v>
      </c>
      <c r="B1935" s="4" t="s">
        <v>11804</v>
      </c>
      <c r="C1935" s="4" t="s">
        <v>12438</v>
      </c>
      <c r="D1935" s="5">
        <v>45698</v>
      </c>
      <c r="E1935" s="4"/>
      <c r="F1935" s="6" t="s">
        <v>4630</v>
      </c>
      <c r="G1935" s="4" t="s">
        <v>61</v>
      </c>
      <c r="H1935" s="6" t="s">
        <v>82</v>
      </c>
      <c r="I1935" s="6" t="s">
        <v>89</v>
      </c>
      <c r="J1935" s="4">
        <v>5</v>
      </c>
      <c r="K1935" s="4">
        <v>5</v>
      </c>
      <c r="L1935" s="4">
        <v>0</v>
      </c>
      <c r="M1935" s="4" t="s">
        <v>1926</v>
      </c>
      <c r="N1935" s="6"/>
      <c r="O1935" s="6" t="s">
        <v>1926</v>
      </c>
      <c r="P1935" s="6"/>
      <c r="Q1935" s="4" t="s">
        <v>51</v>
      </c>
      <c r="R1935" s="4" t="s">
        <v>52</v>
      </c>
      <c r="S1935" s="5">
        <v>43915</v>
      </c>
      <c r="T1935" s="7" t="s">
        <v>12439</v>
      </c>
      <c r="U1935" s="7" t="s">
        <v>12440</v>
      </c>
      <c r="V1935" s="7" t="s">
        <v>4921</v>
      </c>
      <c r="W1935" s="4" t="s">
        <v>64</v>
      </c>
      <c r="X1935" s="4" t="s">
        <v>64</v>
      </c>
      <c r="Y1935" s="4" t="s">
        <v>65</v>
      </c>
      <c r="Z1935" s="4" t="s">
        <v>65</v>
      </c>
      <c r="AA1935" s="4" t="s">
        <v>66</v>
      </c>
      <c r="AB1935" s="4" t="s">
        <v>97</v>
      </c>
      <c r="AC1935" s="6" t="s">
        <v>97</v>
      </c>
      <c r="AD1935" s="6"/>
      <c r="AE1935" s="4" t="s">
        <v>12441</v>
      </c>
      <c r="AF1935" s="6" t="s">
        <v>12442</v>
      </c>
      <c r="AG1935" s="6" t="s">
        <v>108</v>
      </c>
      <c r="AH1935" s="6" t="s">
        <v>109</v>
      </c>
      <c r="AI1935" s="4">
        <f t="shared" si="30"/>
        <v>0</v>
      </c>
      <c r="AJ1935" s="4" t="s">
        <v>68</v>
      </c>
      <c r="AK1935" s="6" t="s">
        <v>1941</v>
      </c>
      <c r="AL1935" s="4" t="str">
        <f>IFERROR(IF(AK1935="", "", _xlfn.XLOOKUP(AK1935, CODES!A:A,CODES!E:E)), "")</f>
        <v>Operational</v>
      </c>
      <c r="AM1935" s="4" t="str">
        <f>IFERROR(IF(AK1935="", "", _xlfn.XLOOKUP(AK1935, CODES!A:A,CODES!G:G)), "")</f>
        <v>Depot</v>
      </c>
      <c r="AN1935" s="4" t="str">
        <f>IFERROR(IF(AK1935="", "", _xlfn.XLOOKUP(AK1935, CODES!A:A,CODES!I:I)), "")</f>
        <v>Other</v>
      </c>
      <c r="AO1935" s="6" t="s">
        <v>12443</v>
      </c>
      <c r="AP1935" s="6"/>
      <c r="AQ1935" s="6"/>
      <c r="AR1935" s="6"/>
      <c r="AS1935" s="15"/>
    </row>
    <row r="1936" spans="1:45" ht="105" hidden="1" x14ac:dyDescent="0.25">
      <c r="A1936" s="13" t="s">
        <v>310</v>
      </c>
      <c r="B1936" s="4" t="s">
        <v>11804</v>
      </c>
      <c r="C1936" s="4" t="s">
        <v>12444</v>
      </c>
      <c r="D1936" s="5">
        <v>45698</v>
      </c>
      <c r="E1936" s="4"/>
      <c r="F1936" s="6" t="s">
        <v>12445</v>
      </c>
      <c r="G1936" s="4" t="s">
        <v>192</v>
      </c>
      <c r="H1936" s="6" t="s">
        <v>204</v>
      </c>
      <c r="I1936" s="6" t="s">
        <v>89</v>
      </c>
      <c r="J1936" s="4">
        <v>4</v>
      </c>
      <c r="K1936" s="4">
        <v>4</v>
      </c>
      <c r="L1936" s="4">
        <v>0</v>
      </c>
      <c r="M1936" s="4" t="s">
        <v>352</v>
      </c>
      <c r="N1936" s="6"/>
      <c r="O1936" s="6" t="s">
        <v>352</v>
      </c>
      <c r="P1936" s="6"/>
      <c r="Q1936" s="4" t="s">
        <v>51</v>
      </c>
      <c r="R1936" s="4" t="s">
        <v>52</v>
      </c>
      <c r="S1936" s="5">
        <v>43896</v>
      </c>
      <c r="T1936" s="7" t="s">
        <v>12446</v>
      </c>
      <c r="U1936" s="7" t="s">
        <v>12447</v>
      </c>
      <c r="V1936" s="7"/>
      <c r="W1936" s="4" t="s">
        <v>509</v>
      </c>
      <c r="X1936" s="4" t="s">
        <v>509</v>
      </c>
      <c r="Y1936" s="4" t="s">
        <v>510</v>
      </c>
      <c r="Z1936" s="4" t="s">
        <v>510</v>
      </c>
      <c r="AA1936" s="4" t="s">
        <v>66</v>
      </c>
      <c r="AB1936" s="4" t="s">
        <v>97</v>
      </c>
      <c r="AC1936" s="6" t="s">
        <v>97</v>
      </c>
      <c r="AD1936" s="6"/>
      <c r="AE1936" s="4" t="s">
        <v>12448</v>
      </c>
      <c r="AF1936" s="6" t="s">
        <v>11230</v>
      </c>
      <c r="AG1936" s="6" t="s">
        <v>108</v>
      </c>
      <c r="AH1936" s="6" t="s">
        <v>109</v>
      </c>
      <c r="AI1936" s="4">
        <f t="shared" si="30"/>
        <v>0</v>
      </c>
      <c r="AJ1936" s="4" t="s">
        <v>68</v>
      </c>
      <c r="AK1936" s="6" t="s">
        <v>512</v>
      </c>
      <c r="AL1936" s="4" t="str">
        <f>IFERROR(IF(AK1936="", "", _xlfn.XLOOKUP(AK1936, CODES!A:A,CODES!E:E)), "")</f>
        <v>LNER</v>
      </c>
      <c r="AM1936" s="4" t="str">
        <f>IFERROR(IF(AK1936="", "", _xlfn.XLOOKUP(AK1936, CODES!A:A,CODES!G:G)), "")</f>
        <v>Other</v>
      </c>
      <c r="AN1936" s="4" t="str">
        <f>IFERROR(IF(AK1936="", "", _xlfn.XLOOKUP(AK1936, CODES!A:A,CODES!I:I)), "")</f>
        <v>Cleaning</v>
      </c>
      <c r="AO1936" s="6" t="s">
        <v>11295</v>
      </c>
      <c r="AP1936" s="6"/>
      <c r="AQ1936" s="6"/>
      <c r="AR1936" s="6"/>
      <c r="AS1936" s="15"/>
    </row>
    <row r="1937" spans="1:45" ht="195" hidden="1" x14ac:dyDescent="0.25">
      <c r="A1937" s="13" t="s">
        <v>338</v>
      </c>
      <c r="B1937" s="4" t="s">
        <v>11804</v>
      </c>
      <c r="C1937" s="4" t="s">
        <v>12449</v>
      </c>
      <c r="D1937" s="5">
        <v>45698</v>
      </c>
      <c r="E1937" s="4"/>
      <c r="F1937" s="6" t="s">
        <v>9300</v>
      </c>
      <c r="G1937" s="4" t="s">
        <v>115</v>
      </c>
      <c r="H1937" s="6" t="s">
        <v>193</v>
      </c>
      <c r="I1937" s="6" t="s">
        <v>89</v>
      </c>
      <c r="J1937" s="4">
        <v>15</v>
      </c>
      <c r="K1937" s="4">
        <v>32</v>
      </c>
      <c r="L1937" s="4">
        <v>0</v>
      </c>
      <c r="M1937" s="4" t="s">
        <v>62</v>
      </c>
      <c r="N1937" s="6" t="s">
        <v>12450</v>
      </c>
      <c r="O1937" s="6" t="s">
        <v>393</v>
      </c>
      <c r="P1937" s="6"/>
      <c r="Q1937" s="4" t="s">
        <v>51</v>
      </c>
      <c r="R1937" s="4" t="s">
        <v>52</v>
      </c>
      <c r="S1937" s="5">
        <v>43791</v>
      </c>
      <c r="T1937" s="7" t="s">
        <v>12451</v>
      </c>
      <c r="U1937" s="7" t="s">
        <v>12452</v>
      </c>
      <c r="V1937" s="7" t="s">
        <v>12453</v>
      </c>
      <c r="W1937" s="4" t="s">
        <v>916</v>
      </c>
      <c r="X1937" s="4" t="s">
        <v>3606</v>
      </c>
      <c r="Y1937" s="4" t="s">
        <v>3607</v>
      </c>
      <c r="Z1937" s="4"/>
      <c r="AA1937" s="4" t="s">
        <v>66</v>
      </c>
      <c r="AB1937" s="4" t="s">
        <v>45</v>
      </c>
      <c r="AC1937" s="6" t="s">
        <v>281</v>
      </c>
      <c r="AD1937" s="6" t="s">
        <v>2571</v>
      </c>
      <c r="AE1937" s="4" t="s">
        <v>12454</v>
      </c>
      <c r="AF1937" s="6" t="s">
        <v>12442</v>
      </c>
      <c r="AG1937" s="6" t="s">
        <v>124</v>
      </c>
      <c r="AH1937" s="6" t="s">
        <v>109</v>
      </c>
      <c r="AI1937" s="4">
        <f t="shared" si="30"/>
        <v>0</v>
      </c>
      <c r="AJ1937" s="4" t="s">
        <v>3609</v>
      </c>
      <c r="AK1937" s="6" t="s">
        <v>1977</v>
      </c>
      <c r="AL1937" s="4" t="str">
        <f>IFERROR(IF(AK1937="", "", _xlfn.XLOOKUP(AK1937, CODES!A:A,CODES!E:E)), "")</f>
        <v>LNER</v>
      </c>
      <c r="AM1937" s="4" t="str">
        <f>IFERROR(IF(AK1937="", "", _xlfn.XLOOKUP(AK1937, CODES!A:A,CODES!G:G)), "")</f>
        <v>Impact Damage</v>
      </c>
      <c r="AN1937" s="4" t="str">
        <f>IFERROR(IF(AK1937="", "", _xlfn.XLOOKUP(AK1937, CODES!A:A,CODES!I:I)), "")</f>
        <v>Other</v>
      </c>
      <c r="AO1937" s="6" t="s">
        <v>12455</v>
      </c>
      <c r="AP1937" s="6"/>
      <c r="AQ1937" s="6"/>
      <c r="AR1937" s="6"/>
      <c r="AS1937" s="15"/>
    </row>
    <row r="1938" spans="1:45" ht="60" hidden="1" x14ac:dyDescent="0.25">
      <c r="A1938" s="13" t="s">
        <v>310</v>
      </c>
      <c r="B1938" s="4" t="s">
        <v>11804</v>
      </c>
      <c r="C1938" s="4" t="s">
        <v>12456</v>
      </c>
      <c r="D1938" s="5">
        <v>45698</v>
      </c>
      <c r="E1938" s="4"/>
      <c r="F1938" s="6" t="s">
        <v>12457</v>
      </c>
      <c r="G1938" s="4" t="s">
        <v>71</v>
      </c>
      <c r="H1938" s="6" t="s">
        <v>204</v>
      </c>
      <c r="I1938" s="6" t="s">
        <v>89</v>
      </c>
      <c r="J1938" s="4">
        <v>4</v>
      </c>
      <c r="K1938" s="4">
        <v>4</v>
      </c>
      <c r="L1938" s="4">
        <v>0</v>
      </c>
      <c r="M1938" s="4" t="s">
        <v>543</v>
      </c>
      <c r="N1938" s="6"/>
      <c r="O1938" s="6" t="s">
        <v>543</v>
      </c>
      <c r="P1938" s="6"/>
      <c r="Q1938" s="4" t="s">
        <v>51</v>
      </c>
      <c r="R1938" s="4" t="s">
        <v>52</v>
      </c>
      <c r="S1938" s="5">
        <v>43578</v>
      </c>
      <c r="T1938" s="7" t="s">
        <v>12458</v>
      </c>
      <c r="U1938" s="7" t="s">
        <v>12459</v>
      </c>
      <c r="V1938" s="7" t="s">
        <v>12460</v>
      </c>
      <c r="W1938" s="4" t="s">
        <v>218</v>
      </c>
      <c r="X1938" s="4" t="s">
        <v>218</v>
      </c>
      <c r="Y1938" s="4" t="s">
        <v>65</v>
      </c>
      <c r="Z1938" s="4" t="s">
        <v>65</v>
      </c>
      <c r="AA1938" s="4" t="s">
        <v>66</v>
      </c>
      <c r="AB1938" s="4" t="s">
        <v>97</v>
      </c>
      <c r="AC1938" s="6" t="s">
        <v>97</v>
      </c>
      <c r="AD1938" s="6"/>
      <c r="AE1938" s="4" t="s">
        <v>12461</v>
      </c>
      <c r="AF1938" s="6" t="s">
        <v>11463</v>
      </c>
      <c r="AG1938" s="6" t="s">
        <v>108</v>
      </c>
      <c r="AH1938" s="6" t="s">
        <v>109</v>
      </c>
      <c r="AI1938" s="4">
        <f t="shared" si="30"/>
        <v>0</v>
      </c>
      <c r="AJ1938" s="4" t="s">
        <v>68</v>
      </c>
      <c r="AK1938" s="6" t="s">
        <v>6528</v>
      </c>
      <c r="AL1938" s="4" t="str">
        <f>IFERROR(IF(AK1938="", "", _xlfn.XLOOKUP(AK1938, CODES!A:A,CODES!E:E)), "")</f>
        <v>Operational</v>
      </c>
      <c r="AM1938" s="4" t="str">
        <f>IFERROR(IF(AK1938="", "", _xlfn.XLOOKUP(AK1938, CODES!A:A,CODES!G:G)), "")</f>
        <v>Depot</v>
      </c>
      <c r="AN1938" s="4" t="str">
        <f>IFERROR(IF(AK1938="", "", _xlfn.XLOOKUP(AK1938, CODES!A:A,CODES!I:I)), "")</f>
        <v>Planning</v>
      </c>
      <c r="AO1938" s="6" t="s">
        <v>7937</v>
      </c>
      <c r="AP1938" s="6"/>
      <c r="AQ1938" s="6"/>
      <c r="AR1938" s="6"/>
      <c r="AS1938" s="15"/>
    </row>
    <row r="1939" spans="1:45" ht="90" hidden="1" x14ac:dyDescent="0.25">
      <c r="A1939" s="13" t="s">
        <v>310</v>
      </c>
      <c r="B1939" s="4" t="s">
        <v>11804</v>
      </c>
      <c r="C1939" s="4" t="s">
        <v>12462</v>
      </c>
      <c r="D1939" s="5">
        <v>45698</v>
      </c>
      <c r="E1939" s="4"/>
      <c r="F1939" s="6" t="s">
        <v>11961</v>
      </c>
      <c r="G1939" s="4" t="s">
        <v>71</v>
      </c>
      <c r="H1939" s="6" t="s">
        <v>204</v>
      </c>
      <c r="I1939" s="6" t="s">
        <v>89</v>
      </c>
      <c r="J1939" s="4">
        <v>4</v>
      </c>
      <c r="K1939" s="4">
        <v>4</v>
      </c>
      <c r="L1939" s="4">
        <v>0</v>
      </c>
      <c r="M1939" s="4" t="s">
        <v>156</v>
      </c>
      <c r="N1939" s="6"/>
      <c r="O1939" s="6" t="s">
        <v>156</v>
      </c>
      <c r="P1939" s="6"/>
      <c r="Q1939" s="4" t="s">
        <v>73</v>
      </c>
      <c r="R1939" s="4" t="s">
        <v>74</v>
      </c>
      <c r="S1939" s="4"/>
      <c r="T1939" s="7" t="s">
        <v>12463</v>
      </c>
      <c r="U1939" s="7" t="s">
        <v>4316</v>
      </c>
      <c r="V1939" s="7" t="s">
        <v>12464</v>
      </c>
      <c r="W1939" s="4" t="s">
        <v>218</v>
      </c>
      <c r="X1939" s="4" t="s">
        <v>218</v>
      </c>
      <c r="Y1939" s="4" t="s">
        <v>65</v>
      </c>
      <c r="Z1939" s="4" t="s">
        <v>65</v>
      </c>
      <c r="AA1939" s="4" t="s">
        <v>66</v>
      </c>
      <c r="AB1939" s="4" t="s">
        <v>97</v>
      </c>
      <c r="AC1939" s="6" t="s">
        <v>97</v>
      </c>
      <c r="AD1939" s="6"/>
      <c r="AE1939" s="4" t="s">
        <v>12465</v>
      </c>
      <c r="AF1939" s="6" t="s">
        <v>12442</v>
      </c>
      <c r="AG1939" s="6" t="s">
        <v>11008</v>
      </c>
      <c r="AH1939" s="6" t="s">
        <v>109</v>
      </c>
      <c r="AI1939" s="4">
        <f t="shared" si="30"/>
        <v>0</v>
      </c>
      <c r="AJ1939" s="4" t="s">
        <v>68</v>
      </c>
      <c r="AK1939" s="6" t="s">
        <v>1941</v>
      </c>
      <c r="AL1939" s="4" t="str">
        <f>IFERROR(IF(AK1939="", "", _xlfn.XLOOKUP(AK1939, CODES!A:A,CODES!E:E)), "")</f>
        <v>Operational</v>
      </c>
      <c r="AM1939" s="4" t="str">
        <f>IFERROR(IF(AK1939="", "", _xlfn.XLOOKUP(AK1939, CODES!A:A,CODES!G:G)), "")</f>
        <v>Depot</v>
      </c>
      <c r="AN1939" s="4" t="str">
        <f>IFERROR(IF(AK1939="", "", _xlfn.XLOOKUP(AK1939, CODES!A:A,CODES!I:I)), "")</f>
        <v>Other</v>
      </c>
      <c r="AO1939" s="6" t="s">
        <v>7937</v>
      </c>
      <c r="AP1939" s="6"/>
      <c r="AQ1939" s="6"/>
      <c r="AR1939" s="6"/>
      <c r="AS1939" s="15"/>
    </row>
    <row r="1940" spans="1:45" ht="165" hidden="1" x14ac:dyDescent="0.25">
      <c r="A1940" s="13" t="s">
        <v>310</v>
      </c>
      <c r="B1940" s="4" t="s">
        <v>11804</v>
      </c>
      <c r="C1940" s="4" t="s">
        <v>12466</v>
      </c>
      <c r="D1940" s="5">
        <v>45697</v>
      </c>
      <c r="E1940" s="4"/>
      <c r="F1940" s="6" t="s">
        <v>12467</v>
      </c>
      <c r="G1940" s="4" t="s">
        <v>142</v>
      </c>
      <c r="H1940" s="6" t="s">
        <v>392</v>
      </c>
      <c r="I1940" s="6" t="s">
        <v>89</v>
      </c>
      <c r="J1940" s="4">
        <v>3</v>
      </c>
      <c r="K1940" s="4">
        <v>3</v>
      </c>
      <c r="L1940" s="4">
        <v>0</v>
      </c>
      <c r="M1940" s="4" t="s">
        <v>543</v>
      </c>
      <c r="N1940" s="6"/>
      <c r="O1940" s="6" t="s">
        <v>543</v>
      </c>
      <c r="P1940" s="6"/>
      <c r="Q1940" s="4" t="s">
        <v>51</v>
      </c>
      <c r="R1940" s="4" t="s">
        <v>52</v>
      </c>
      <c r="S1940" s="5">
        <v>43578</v>
      </c>
      <c r="T1940" s="7" t="s">
        <v>12468</v>
      </c>
      <c r="U1940" s="7" t="s">
        <v>12469</v>
      </c>
      <c r="V1940" s="7" t="s">
        <v>12470</v>
      </c>
      <c r="W1940" s="4" t="s">
        <v>53</v>
      </c>
      <c r="X1940" s="4" t="s">
        <v>53</v>
      </c>
      <c r="Y1940" s="4" t="s">
        <v>96</v>
      </c>
      <c r="Z1940" s="4" t="s">
        <v>96</v>
      </c>
      <c r="AA1940" s="4" t="s">
        <v>66</v>
      </c>
      <c r="AB1940" s="4" t="s">
        <v>97</v>
      </c>
      <c r="AC1940" s="6" t="s">
        <v>97</v>
      </c>
      <c r="AD1940" s="6"/>
      <c r="AE1940" s="4" t="s">
        <v>12471</v>
      </c>
      <c r="AF1940" s="6"/>
      <c r="AG1940" s="6" t="s">
        <v>124</v>
      </c>
      <c r="AH1940" s="6" t="s">
        <v>109</v>
      </c>
      <c r="AI1940" s="4">
        <f t="shared" si="30"/>
        <v>0</v>
      </c>
      <c r="AJ1940" s="4" t="s">
        <v>58</v>
      </c>
      <c r="AK1940" s="6" t="s">
        <v>2078</v>
      </c>
      <c r="AL1940" s="4" t="str">
        <f>IFERROR(IF(AK1940="", "", _xlfn.XLOOKUP(AK1940, CODES!A:A,CODES!E:E)), "")</f>
        <v>Operational</v>
      </c>
      <c r="AM1940" s="4" t="str">
        <f>IFERROR(IF(AK1940="", "", _xlfn.XLOOKUP(AK1940, CODES!A:A,CODES!G:G)), "")</f>
        <v>Staff</v>
      </c>
      <c r="AN1940" s="4" t="str">
        <f>IFERROR(IF(AK1940="", "", _xlfn.XLOOKUP(AK1940, CODES!A:A,CODES!I:I)), "")</f>
        <v>No Fault Identified</v>
      </c>
      <c r="AO1940" s="6" t="s">
        <v>12472</v>
      </c>
      <c r="AP1940" s="6"/>
      <c r="AQ1940" s="6"/>
      <c r="AR1940" s="6"/>
      <c r="AS1940" s="15"/>
    </row>
    <row r="1941" spans="1:45" ht="75" hidden="1" x14ac:dyDescent="0.25">
      <c r="A1941" s="13" t="s">
        <v>310</v>
      </c>
      <c r="B1941" s="4" t="s">
        <v>11804</v>
      </c>
      <c r="C1941" s="4" t="s">
        <v>12473</v>
      </c>
      <c r="D1941" s="5">
        <v>45697</v>
      </c>
      <c r="E1941" s="4"/>
      <c r="F1941" s="6" t="s">
        <v>1129</v>
      </c>
      <c r="G1941" s="4" t="s">
        <v>12003</v>
      </c>
      <c r="H1941" s="6" t="s">
        <v>591</v>
      </c>
      <c r="I1941" s="6" t="s">
        <v>89</v>
      </c>
      <c r="J1941" s="4">
        <v>1.5</v>
      </c>
      <c r="K1941" s="4">
        <v>1.5</v>
      </c>
      <c r="L1941" s="4">
        <v>0</v>
      </c>
      <c r="M1941" s="4" t="s">
        <v>90</v>
      </c>
      <c r="N1941" s="6" t="s">
        <v>12005</v>
      </c>
      <c r="O1941" s="6" t="s">
        <v>1137</v>
      </c>
      <c r="P1941" s="6" t="s">
        <v>569</v>
      </c>
      <c r="Q1941" s="4" t="s">
        <v>82</v>
      </c>
      <c r="R1941" s="4" t="s">
        <v>52</v>
      </c>
      <c r="S1941" s="5">
        <v>43819</v>
      </c>
      <c r="T1941" s="7" t="s">
        <v>12474</v>
      </c>
      <c r="U1941" s="7" t="s">
        <v>12475</v>
      </c>
      <c r="V1941" s="7"/>
      <c r="W1941" s="4" t="s">
        <v>53</v>
      </c>
      <c r="X1941" s="4" t="s">
        <v>53</v>
      </c>
      <c r="Y1941" s="4" t="s">
        <v>173</v>
      </c>
      <c r="Z1941" s="4" t="s">
        <v>173</v>
      </c>
      <c r="AA1941" s="4" t="s">
        <v>66</v>
      </c>
      <c r="AB1941" s="4" t="s">
        <v>97</v>
      </c>
      <c r="AC1941" s="6" t="s">
        <v>97</v>
      </c>
      <c r="AD1941" s="6"/>
      <c r="AE1941" s="4" t="s">
        <v>12476</v>
      </c>
      <c r="AF1941" s="6"/>
      <c r="AG1941" s="6" t="s">
        <v>175</v>
      </c>
      <c r="AH1941" s="6" t="s">
        <v>109</v>
      </c>
      <c r="AI1941" s="4">
        <f t="shared" si="30"/>
        <v>0</v>
      </c>
      <c r="AJ1941" s="4" t="s">
        <v>58</v>
      </c>
      <c r="AK1941" s="6" t="s">
        <v>12010</v>
      </c>
      <c r="AL1941" s="4" t="str">
        <f>IFERROR(IF(AK1941="", "", _xlfn.XLOOKUP(AK1941, CODES!A:A,CODES!E:E)), "")</f>
        <v>Traction and Power Equipment</v>
      </c>
      <c r="AM1941" s="4" t="str">
        <f>IFERROR(IF(AK1941="", "", _xlfn.XLOOKUP(AK1941, CODES!A:A,CODES!G:G)), "")</f>
        <v>Traction Converter</v>
      </c>
      <c r="AN1941" s="4" t="str">
        <f>IFERROR(IF(AK1941="", "", _xlfn.XLOOKUP(AK1941, CODES!A:A,CODES!I:I)), "")</f>
        <v>3-Phase Cables</v>
      </c>
      <c r="AO1941" s="6" t="s">
        <v>12477</v>
      </c>
      <c r="AP1941" s="6"/>
      <c r="AQ1941" s="6"/>
      <c r="AR1941" s="6"/>
      <c r="AS1941" s="15"/>
    </row>
    <row r="1942" spans="1:45" ht="165" hidden="1" x14ac:dyDescent="0.25">
      <c r="A1942" s="13" t="s">
        <v>338</v>
      </c>
      <c r="B1942" s="4" t="s">
        <v>11804</v>
      </c>
      <c r="C1942" s="4" t="s">
        <v>12478</v>
      </c>
      <c r="D1942" s="5">
        <v>45697</v>
      </c>
      <c r="E1942" s="4"/>
      <c r="F1942" s="6" t="s">
        <v>12479</v>
      </c>
      <c r="G1942" s="4" t="s">
        <v>192</v>
      </c>
      <c r="H1942" s="6" t="s">
        <v>116</v>
      </c>
      <c r="I1942" s="6" t="s">
        <v>89</v>
      </c>
      <c r="J1942" s="4">
        <v>7</v>
      </c>
      <c r="K1942" s="4">
        <v>7</v>
      </c>
      <c r="L1942" s="4">
        <v>0</v>
      </c>
      <c r="M1942" s="4" t="s">
        <v>90</v>
      </c>
      <c r="N1942" s="6"/>
      <c r="O1942" s="6" t="s">
        <v>652</v>
      </c>
      <c r="P1942" s="6" t="s">
        <v>214</v>
      </c>
      <c r="Q1942" s="4" t="s">
        <v>82</v>
      </c>
      <c r="R1942" s="4" t="s">
        <v>52</v>
      </c>
      <c r="S1942" s="5">
        <v>43714</v>
      </c>
      <c r="T1942" s="7" t="s">
        <v>12480</v>
      </c>
      <c r="U1942" s="7" t="s">
        <v>12481</v>
      </c>
      <c r="V1942" s="7" t="s">
        <v>12482</v>
      </c>
      <c r="W1942" s="4" t="s">
        <v>1530</v>
      </c>
      <c r="X1942" s="4" t="s">
        <v>1530</v>
      </c>
      <c r="Y1942" s="4" t="s">
        <v>657</v>
      </c>
      <c r="Z1942" s="4" t="s">
        <v>657</v>
      </c>
      <c r="AA1942" s="4" t="s">
        <v>66</v>
      </c>
      <c r="AB1942" s="4" t="s">
        <v>97</v>
      </c>
      <c r="AC1942" s="6" t="s">
        <v>281</v>
      </c>
      <c r="AD1942" s="6" t="s">
        <v>5021</v>
      </c>
      <c r="AE1942" s="4" t="s">
        <v>12483</v>
      </c>
      <c r="AF1942" s="6" t="s">
        <v>12033</v>
      </c>
      <c r="AG1942" s="6" t="s">
        <v>124</v>
      </c>
      <c r="AH1942" s="6" t="s">
        <v>109</v>
      </c>
      <c r="AI1942" s="4">
        <f t="shared" si="30"/>
        <v>0</v>
      </c>
      <c r="AJ1942" s="4" t="s">
        <v>659</v>
      </c>
      <c r="AK1942" s="6" t="s">
        <v>199</v>
      </c>
      <c r="AL1942" s="4" t="str">
        <f>IFERROR(IF(AK1942="", "", _xlfn.XLOOKUP(AK1942, CODES!A:A,CODES!E:E)), "")</f>
        <v>Operational</v>
      </c>
      <c r="AM1942" s="4" t="str">
        <f>IFERROR(IF(AK1942="", "", _xlfn.XLOOKUP(AK1942, CODES!A:A,CODES!G:G)), "")</f>
        <v>Staff</v>
      </c>
      <c r="AN1942" s="4" t="str">
        <f>IFERROR(IF(AK1942="", "", _xlfn.XLOOKUP(AK1942, CODES!A:A,CODES!I:I)), "")</f>
        <v>Driver</v>
      </c>
      <c r="AO1942" s="6" t="s">
        <v>12484</v>
      </c>
      <c r="AP1942" s="6"/>
      <c r="AQ1942" s="6"/>
      <c r="AR1942" s="6"/>
      <c r="AS1942" s="15"/>
    </row>
    <row r="1943" spans="1:45" ht="195" hidden="1" x14ac:dyDescent="0.25">
      <c r="A1943" s="13" t="s">
        <v>310</v>
      </c>
      <c r="B1943" s="4" t="s">
        <v>11804</v>
      </c>
      <c r="C1943" s="4" t="s">
        <v>12485</v>
      </c>
      <c r="D1943" s="5">
        <v>45697</v>
      </c>
      <c r="E1943" s="4"/>
      <c r="F1943" s="6" t="s">
        <v>12486</v>
      </c>
      <c r="G1943" s="4" t="s">
        <v>11989</v>
      </c>
      <c r="H1943" s="6" t="s">
        <v>168</v>
      </c>
      <c r="I1943" s="6" t="s">
        <v>89</v>
      </c>
      <c r="J1943" s="4">
        <v>2</v>
      </c>
      <c r="K1943" s="4">
        <v>2</v>
      </c>
      <c r="L1943" s="4">
        <v>0</v>
      </c>
      <c r="M1943" s="4" t="s">
        <v>90</v>
      </c>
      <c r="N1943" s="6" t="s">
        <v>8059</v>
      </c>
      <c r="O1943" s="6" t="s">
        <v>81</v>
      </c>
      <c r="P1943" s="6" t="s">
        <v>2771</v>
      </c>
      <c r="Q1943" s="4" t="s">
        <v>82</v>
      </c>
      <c r="R1943" s="4" t="s">
        <v>52</v>
      </c>
      <c r="S1943" s="5">
        <v>43819</v>
      </c>
      <c r="T1943" s="7" t="s">
        <v>12487</v>
      </c>
      <c r="U1943" s="7" t="s">
        <v>12488</v>
      </c>
      <c r="V1943" s="7" t="s">
        <v>12489</v>
      </c>
      <c r="W1943" s="4" t="s">
        <v>53</v>
      </c>
      <c r="X1943" s="4" t="s">
        <v>53</v>
      </c>
      <c r="Y1943" s="4" t="s">
        <v>173</v>
      </c>
      <c r="Z1943" s="4" t="s">
        <v>173</v>
      </c>
      <c r="AA1943" s="4" t="s">
        <v>66</v>
      </c>
      <c r="AB1943" s="4" t="s">
        <v>97</v>
      </c>
      <c r="AC1943" s="6" t="s">
        <v>97</v>
      </c>
      <c r="AD1943" s="6"/>
      <c r="AE1943" s="4" t="s">
        <v>12490</v>
      </c>
      <c r="AF1943" s="6"/>
      <c r="AG1943" s="6" t="s">
        <v>175</v>
      </c>
      <c r="AH1943" s="6" t="s">
        <v>109</v>
      </c>
      <c r="AI1943" s="4">
        <f t="shared" si="30"/>
        <v>0</v>
      </c>
      <c r="AJ1943" s="4" t="s">
        <v>58</v>
      </c>
      <c r="AK1943" s="6" t="s">
        <v>7743</v>
      </c>
      <c r="AL1943" s="4" t="str">
        <f>IFERROR(IF(AK1943="", "", _xlfn.XLOOKUP(AK1943, CODES!A:A,CODES!E:E)), "")</f>
        <v>Fuel and Oil</v>
      </c>
      <c r="AM1943" s="4" t="str">
        <f>IFERROR(IF(AK1943="", "", _xlfn.XLOOKUP(AK1943, CODES!A:A,CODES!G:G)), "")</f>
        <v>Fuel Tank</v>
      </c>
      <c r="AN1943" s="4" t="str">
        <f>IFERROR(IF(AK1943="", "", _xlfn.XLOOKUP(AK1943, CODES!A:A,CODES!I:I)), "")</f>
        <v>Fittings and Pipework</v>
      </c>
      <c r="AO1943" s="6" t="s">
        <v>12491</v>
      </c>
      <c r="AP1943" s="6"/>
      <c r="AQ1943" s="6"/>
      <c r="AR1943" s="6"/>
      <c r="AS1943" s="15"/>
    </row>
    <row r="1944" spans="1:45" ht="135" hidden="1" x14ac:dyDescent="0.25">
      <c r="A1944" s="13" t="s">
        <v>310</v>
      </c>
      <c r="B1944" s="4" t="s">
        <v>11804</v>
      </c>
      <c r="C1944" s="4" t="s">
        <v>12492</v>
      </c>
      <c r="D1944" s="5">
        <v>45697</v>
      </c>
      <c r="E1944" s="4"/>
      <c r="F1944" s="6" t="s">
        <v>12493</v>
      </c>
      <c r="G1944" s="4" t="s">
        <v>4661</v>
      </c>
      <c r="H1944" s="6" t="s">
        <v>392</v>
      </c>
      <c r="I1944" s="6" t="s">
        <v>89</v>
      </c>
      <c r="J1944" s="4">
        <v>3</v>
      </c>
      <c r="K1944" s="4">
        <v>3</v>
      </c>
      <c r="L1944" s="4">
        <v>0</v>
      </c>
      <c r="M1944" s="4" t="s">
        <v>1404</v>
      </c>
      <c r="N1944" s="6"/>
      <c r="O1944" s="6" t="s">
        <v>1404</v>
      </c>
      <c r="P1944" s="6"/>
      <c r="Q1944" s="4" t="s">
        <v>51</v>
      </c>
      <c r="R1944" s="4" t="s">
        <v>52</v>
      </c>
      <c r="S1944" s="5">
        <v>43532</v>
      </c>
      <c r="T1944" s="7" t="s">
        <v>12494</v>
      </c>
      <c r="U1944" s="7" t="s">
        <v>12495</v>
      </c>
      <c r="V1944" s="7"/>
      <c r="W1944" s="4" t="s">
        <v>797</v>
      </c>
      <c r="X1944" s="4" t="s">
        <v>797</v>
      </c>
      <c r="Y1944" s="4" t="s">
        <v>148</v>
      </c>
      <c r="Z1944" s="4" t="s">
        <v>148</v>
      </c>
      <c r="AA1944" s="4" t="s">
        <v>66</v>
      </c>
      <c r="AB1944" s="4" t="s">
        <v>97</v>
      </c>
      <c r="AC1944" s="6" t="s">
        <v>97</v>
      </c>
      <c r="AD1944" s="6"/>
      <c r="AE1944" s="4" t="s">
        <v>12496</v>
      </c>
      <c r="AF1944" s="6"/>
      <c r="AG1944" s="6" t="s">
        <v>124</v>
      </c>
      <c r="AH1944" s="6" t="s">
        <v>109</v>
      </c>
      <c r="AI1944" s="4">
        <f t="shared" si="30"/>
        <v>0</v>
      </c>
      <c r="AJ1944" s="4" t="s">
        <v>68</v>
      </c>
      <c r="AK1944" s="6" t="s">
        <v>1930</v>
      </c>
      <c r="AL1944" s="4" t="str">
        <f>IFERROR(IF(AK1944="", "", _xlfn.XLOOKUP(AK1944, CODES!A:A,CODES!E:E)), "")</f>
        <v>Operational</v>
      </c>
      <c r="AM1944" s="4" t="str">
        <f>IFERROR(IF(AK1944="", "", _xlfn.XLOOKUP(AK1944, CODES!A:A,CODES!G:G)), "")</f>
        <v>Control</v>
      </c>
      <c r="AN1944" s="4" t="str">
        <f>IFERROR(IF(AK1944="", "", _xlfn.XLOOKUP(AK1944, CODES!A:A,CODES!I:I)), "")</f>
        <v>LNER Planning</v>
      </c>
      <c r="AO1944" s="6" t="s">
        <v>12497</v>
      </c>
      <c r="AP1944" s="6"/>
      <c r="AQ1944" s="6"/>
      <c r="AR1944" s="6"/>
      <c r="AS1944" s="15"/>
    </row>
    <row r="1945" spans="1:45" ht="90" hidden="1" x14ac:dyDescent="0.25">
      <c r="A1945" s="13" t="s">
        <v>565</v>
      </c>
      <c r="B1945" s="4" t="s">
        <v>11804</v>
      </c>
      <c r="C1945" s="4" t="s">
        <v>12498</v>
      </c>
      <c r="D1945" s="5">
        <v>45697</v>
      </c>
      <c r="E1945" s="4"/>
      <c r="F1945" s="6" t="s">
        <v>12499</v>
      </c>
      <c r="G1945" s="4" t="s">
        <v>11989</v>
      </c>
      <c r="H1945" s="6" t="s">
        <v>392</v>
      </c>
      <c r="I1945" s="6" t="s">
        <v>89</v>
      </c>
      <c r="J1945" s="4">
        <v>3</v>
      </c>
      <c r="K1945" s="4">
        <v>3</v>
      </c>
      <c r="L1945" s="4">
        <v>0</v>
      </c>
      <c r="M1945" s="4" t="s">
        <v>90</v>
      </c>
      <c r="N1945" s="6"/>
      <c r="O1945" s="6" t="s">
        <v>1137</v>
      </c>
      <c r="P1945" s="6" t="s">
        <v>569</v>
      </c>
      <c r="Q1945" s="4" t="s">
        <v>82</v>
      </c>
      <c r="R1945" s="4" t="s">
        <v>52</v>
      </c>
      <c r="S1945" s="5">
        <v>43819</v>
      </c>
      <c r="T1945" s="7" t="s">
        <v>12500</v>
      </c>
      <c r="U1945" s="7" t="s">
        <v>12501</v>
      </c>
      <c r="V1945" s="7" t="s">
        <v>12502</v>
      </c>
      <c r="W1945" s="4"/>
      <c r="X1945" s="4" t="s">
        <v>53</v>
      </c>
      <c r="Y1945" s="4" t="s">
        <v>173</v>
      </c>
      <c r="Z1945" s="4"/>
      <c r="AA1945" s="4" t="s">
        <v>55</v>
      </c>
      <c r="AB1945" s="4" t="s">
        <v>487</v>
      </c>
      <c r="AC1945" s="6" t="s">
        <v>575</v>
      </c>
      <c r="AD1945" s="6"/>
      <c r="AE1945" s="4" t="s">
        <v>12503</v>
      </c>
      <c r="AF1945" s="6"/>
      <c r="AG1945" s="6" t="s">
        <v>565</v>
      </c>
      <c r="AH1945" s="6" t="s">
        <v>109</v>
      </c>
      <c r="AI1945" s="4">
        <f t="shared" si="30"/>
        <v>0</v>
      </c>
      <c r="AJ1945" s="4" t="s">
        <v>58</v>
      </c>
      <c r="AK1945" s="6" t="s">
        <v>577</v>
      </c>
      <c r="AL1945" s="4" t="str">
        <f>IFERROR(IF(AK1945="", "", _xlfn.XLOOKUP(AK1945, CODES!A:A,CODES!E:E)), "")</f>
        <v>LNER</v>
      </c>
      <c r="AM1945" s="4" t="str">
        <f>IFERROR(IF(AK1945="", "", _xlfn.XLOOKUP(AK1945, CODES!A:A,CODES!G:G)), "")</f>
        <v>Other</v>
      </c>
      <c r="AN1945" s="4" t="str">
        <f>IFERROR(IF(AK1945="", "", _xlfn.XLOOKUP(AK1945, CODES!A:A,CODES!I:I)), "")</f>
        <v>Merged - see Master</v>
      </c>
      <c r="AO1945" s="6" t="s">
        <v>12504</v>
      </c>
      <c r="AP1945" s="6"/>
      <c r="AQ1945" s="6"/>
      <c r="AR1945" s="6"/>
      <c r="AS1945" s="15"/>
    </row>
    <row r="1946" spans="1:45" ht="90" hidden="1" x14ac:dyDescent="0.25">
      <c r="A1946" s="13" t="s">
        <v>310</v>
      </c>
      <c r="B1946" s="4" t="s">
        <v>11804</v>
      </c>
      <c r="C1946" s="4" t="s">
        <v>12505</v>
      </c>
      <c r="D1946" s="5">
        <v>45697</v>
      </c>
      <c r="E1946" s="4"/>
      <c r="F1946" s="6" t="s">
        <v>12499</v>
      </c>
      <c r="G1946" s="4" t="s">
        <v>12506</v>
      </c>
      <c r="H1946" s="6" t="s">
        <v>82</v>
      </c>
      <c r="I1946" s="6" t="s">
        <v>89</v>
      </c>
      <c r="J1946" s="4">
        <v>5</v>
      </c>
      <c r="K1946" s="4">
        <v>5</v>
      </c>
      <c r="L1946" s="4">
        <v>0</v>
      </c>
      <c r="M1946" s="4" t="s">
        <v>90</v>
      </c>
      <c r="N1946" s="6"/>
      <c r="O1946" s="6" t="s">
        <v>1137</v>
      </c>
      <c r="P1946" s="6" t="s">
        <v>569</v>
      </c>
      <c r="Q1946" s="4" t="s">
        <v>82</v>
      </c>
      <c r="R1946" s="4" t="s">
        <v>52</v>
      </c>
      <c r="S1946" s="5">
        <v>43819</v>
      </c>
      <c r="T1946" s="7" t="s">
        <v>12507</v>
      </c>
      <c r="U1946" s="7" t="s">
        <v>12508</v>
      </c>
      <c r="V1946" s="7" t="s">
        <v>12509</v>
      </c>
      <c r="W1946" s="4" t="s">
        <v>53</v>
      </c>
      <c r="X1946" s="4" t="s">
        <v>53</v>
      </c>
      <c r="Y1946" s="4" t="s">
        <v>173</v>
      </c>
      <c r="Z1946" s="4" t="s">
        <v>173</v>
      </c>
      <c r="AA1946" s="4" t="s">
        <v>66</v>
      </c>
      <c r="AB1946" s="4" t="s">
        <v>97</v>
      </c>
      <c r="AC1946" s="6" t="s">
        <v>97</v>
      </c>
      <c r="AD1946" s="6"/>
      <c r="AE1946" s="4" t="s">
        <v>12510</v>
      </c>
      <c r="AF1946" s="6"/>
      <c r="AG1946" s="6" t="s">
        <v>97</v>
      </c>
      <c r="AH1946" s="6" t="s">
        <v>137</v>
      </c>
      <c r="AI1946" s="4">
        <f t="shared" si="30"/>
        <v>0</v>
      </c>
      <c r="AJ1946" s="4" t="s">
        <v>58</v>
      </c>
      <c r="AK1946" s="6" t="s">
        <v>12010</v>
      </c>
      <c r="AL1946" s="4" t="str">
        <f>IFERROR(IF(AK1946="", "", _xlfn.XLOOKUP(AK1946, CODES!A:A,CODES!E:E)), "")</f>
        <v>Traction and Power Equipment</v>
      </c>
      <c r="AM1946" s="4" t="str">
        <f>IFERROR(IF(AK1946="", "", _xlfn.XLOOKUP(AK1946, CODES!A:A,CODES!G:G)), "")</f>
        <v>Traction Converter</v>
      </c>
      <c r="AN1946" s="4" t="str">
        <f>IFERROR(IF(AK1946="", "", _xlfn.XLOOKUP(AK1946, CODES!A:A,CODES!I:I)), "")</f>
        <v>3-Phase Cables</v>
      </c>
      <c r="AO1946" s="6" t="s">
        <v>12511</v>
      </c>
      <c r="AP1946" s="6"/>
      <c r="AQ1946" s="6"/>
      <c r="AR1946" s="6"/>
      <c r="AS1946" s="15"/>
    </row>
    <row r="1947" spans="1:45" ht="409.5" hidden="1" x14ac:dyDescent="0.25">
      <c r="A1947" s="13" t="s">
        <v>338</v>
      </c>
      <c r="B1947" s="4" t="s">
        <v>11804</v>
      </c>
      <c r="C1947" s="4" t="s">
        <v>12512</v>
      </c>
      <c r="D1947" s="5">
        <v>45697</v>
      </c>
      <c r="E1947" s="4"/>
      <c r="F1947" s="6"/>
      <c r="G1947" s="4" t="s">
        <v>316</v>
      </c>
      <c r="H1947" s="6"/>
      <c r="I1947" s="6"/>
      <c r="J1947" s="4">
        <v>11</v>
      </c>
      <c r="K1947" s="4">
        <v>29</v>
      </c>
      <c r="L1947" s="4">
        <v>0</v>
      </c>
      <c r="M1947" s="4" t="s">
        <v>12513</v>
      </c>
      <c r="N1947" s="6"/>
      <c r="O1947" s="6" t="s">
        <v>12513</v>
      </c>
      <c r="P1947" s="6"/>
      <c r="Q1947" s="4"/>
      <c r="R1947" s="4" t="s">
        <v>74</v>
      </c>
      <c r="S1947" s="4"/>
      <c r="T1947" s="7" t="s">
        <v>12514</v>
      </c>
      <c r="U1947" s="7"/>
      <c r="V1947" s="7"/>
      <c r="W1947" s="4" t="s">
        <v>677</v>
      </c>
      <c r="X1947" s="4" t="s">
        <v>2155</v>
      </c>
      <c r="Y1947" s="4" t="s">
        <v>12515</v>
      </c>
      <c r="Z1947" s="4"/>
      <c r="AA1947" s="4" t="s">
        <v>66</v>
      </c>
      <c r="AB1947" s="4" t="s">
        <v>45</v>
      </c>
      <c r="AC1947" s="6" t="s">
        <v>281</v>
      </c>
      <c r="AD1947" s="6"/>
      <c r="AE1947" s="4" t="s">
        <v>12516</v>
      </c>
      <c r="AF1947" s="6"/>
      <c r="AG1947" s="6"/>
      <c r="AH1947" s="6"/>
      <c r="AI1947" s="4">
        <f t="shared" si="30"/>
        <v>0</v>
      </c>
      <c r="AJ1947" s="4" t="s">
        <v>12517</v>
      </c>
      <c r="AK1947" s="6"/>
      <c r="AL1947" s="4" t="str">
        <f>IFERROR(IF(AK1947="", "", _xlfn.XLOOKUP(AK1947, CODES!A:A,CODES!E:E)), "")</f>
        <v/>
      </c>
      <c r="AM1947" s="4" t="str">
        <f>IFERROR(IF(AK1947="", "", _xlfn.XLOOKUP(AK1947, CODES!A:A,CODES!G:G)), "")</f>
        <v/>
      </c>
      <c r="AN1947" s="4" t="str">
        <f>IFERROR(IF(AK1947="", "", _xlfn.XLOOKUP(AK1947, CODES!A:A,CODES!I:I)), "")</f>
        <v/>
      </c>
      <c r="AO1947" s="6"/>
      <c r="AP1947" s="6"/>
      <c r="AQ1947" s="6"/>
      <c r="AR1947" s="6"/>
      <c r="AS1947" s="15"/>
    </row>
    <row r="1948" spans="1:45" ht="165" hidden="1" x14ac:dyDescent="0.25">
      <c r="A1948" s="13" t="s">
        <v>310</v>
      </c>
      <c r="B1948" s="4" t="s">
        <v>11804</v>
      </c>
      <c r="C1948" s="4" t="s">
        <v>12518</v>
      </c>
      <c r="D1948" s="5">
        <v>45696</v>
      </c>
      <c r="E1948" s="4"/>
      <c r="F1948" s="6" t="s">
        <v>12519</v>
      </c>
      <c r="G1948" s="4" t="s">
        <v>61</v>
      </c>
      <c r="H1948" s="6" t="s">
        <v>5751</v>
      </c>
      <c r="I1948" s="6" t="s">
        <v>89</v>
      </c>
      <c r="J1948" s="4">
        <v>51</v>
      </c>
      <c r="K1948" s="4">
        <v>51</v>
      </c>
      <c r="L1948" s="4">
        <v>0</v>
      </c>
      <c r="M1948" s="4" t="s">
        <v>3228</v>
      </c>
      <c r="N1948" s="6"/>
      <c r="O1948" s="6" t="s">
        <v>3228</v>
      </c>
      <c r="P1948" s="6"/>
      <c r="Q1948" s="4" t="s">
        <v>51</v>
      </c>
      <c r="R1948" s="4" t="s">
        <v>52</v>
      </c>
      <c r="S1948" s="5">
        <v>43756</v>
      </c>
      <c r="T1948" s="7" t="s">
        <v>12520</v>
      </c>
      <c r="U1948" s="7" t="s">
        <v>12521</v>
      </c>
      <c r="V1948" s="7"/>
      <c r="W1948" s="4" t="s">
        <v>64</v>
      </c>
      <c r="X1948" s="4" t="s">
        <v>64</v>
      </c>
      <c r="Y1948" s="4" t="s">
        <v>65</v>
      </c>
      <c r="Z1948" s="4" t="s">
        <v>65</v>
      </c>
      <c r="AA1948" s="4" t="s">
        <v>66</v>
      </c>
      <c r="AB1948" s="4" t="s">
        <v>97</v>
      </c>
      <c r="AC1948" s="6" t="s">
        <v>97</v>
      </c>
      <c r="AD1948" s="6"/>
      <c r="AE1948" s="4" t="s">
        <v>12522</v>
      </c>
      <c r="AF1948" s="6" t="s">
        <v>12442</v>
      </c>
      <c r="AG1948" s="6" t="s">
        <v>108</v>
      </c>
      <c r="AH1948" s="6" t="s">
        <v>109</v>
      </c>
      <c r="AI1948" s="4">
        <f t="shared" si="30"/>
        <v>0</v>
      </c>
      <c r="AJ1948" s="4" t="s">
        <v>68</v>
      </c>
      <c r="AK1948" s="6" t="s">
        <v>6528</v>
      </c>
      <c r="AL1948" s="4" t="str">
        <f>IFERROR(IF(AK1948="", "", _xlfn.XLOOKUP(AK1948, CODES!A:A,CODES!E:E)), "")</f>
        <v>Operational</v>
      </c>
      <c r="AM1948" s="4" t="str">
        <f>IFERROR(IF(AK1948="", "", _xlfn.XLOOKUP(AK1948, CODES!A:A,CODES!G:G)), "")</f>
        <v>Depot</v>
      </c>
      <c r="AN1948" s="4" t="str">
        <f>IFERROR(IF(AK1948="", "", _xlfn.XLOOKUP(AK1948, CODES!A:A,CODES!I:I)), "")</f>
        <v>Planning</v>
      </c>
      <c r="AO1948" s="6" t="s">
        <v>12523</v>
      </c>
      <c r="AP1948" s="6"/>
      <c r="AQ1948" s="6"/>
      <c r="AR1948" s="6"/>
      <c r="AS1948" s="15"/>
    </row>
    <row r="1949" spans="1:45" ht="150" hidden="1" x14ac:dyDescent="0.25">
      <c r="A1949" s="13" t="s">
        <v>338</v>
      </c>
      <c r="B1949" s="4" t="s">
        <v>11804</v>
      </c>
      <c r="C1949" s="4" t="s">
        <v>12524</v>
      </c>
      <c r="D1949" s="5">
        <v>45696</v>
      </c>
      <c r="E1949" s="4"/>
      <c r="F1949" s="6" t="s">
        <v>5794</v>
      </c>
      <c r="G1949" s="4" t="s">
        <v>142</v>
      </c>
      <c r="H1949" s="6" t="s">
        <v>1172</v>
      </c>
      <c r="I1949" s="6" t="s">
        <v>89</v>
      </c>
      <c r="J1949" s="4">
        <v>17</v>
      </c>
      <c r="K1949" s="4">
        <v>22</v>
      </c>
      <c r="L1949" s="4">
        <v>0</v>
      </c>
      <c r="M1949" s="4" t="s">
        <v>341</v>
      </c>
      <c r="N1949" s="6"/>
      <c r="O1949" s="6" t="s">
        <v>341</v>
      </c>
      <c r="P1949" s="6"/>
      <c r="Q1949" s="4" t="s">
        <v>51</v>
      </c>
      <c r="R1949" s="4" t="s">
        <v>52</v>
      </c>
      <c r="S1949" s="5">
        <v>43852</v>
      </c>
      <c r="T1949" s="7" t="s">
        <v>12525</v>
      </c>
      <c r="U1949" s="7" t="s">
        <v>12526</v>
      </c>
      <c r="V1949" s="7" t="s">
        <v>12527</v>
      </c>
      <c r="W1949" s="4" t="s">
        <v>1530</v>
      </c>
      <c r="X1949" s="4" t="s">
        <v>1530</v>
      </c>
      <c r="Y1949" s="4" t="s">
        <v>657</v>
      </c>
      <c r="Z1949" s="4" t="s">
        <v>657</v>
      </c>
      <c r="AA1949" s="4" t="s">
        <v>66</v>
      </c>
      <c r="AB1949" s="4" t="s">
        <v>97</v>
      </c>
      <c r="AC1949" s="6" t="s">
        <v>281</v>
      </c>
      <c r="AD1949" s="6" t="s">
        <v>5021</v>
      </c>
      <c r="AE1949" s="4" t="s">
        <v>12528</v>
      </c>
      <c r="AF1949" s="6" t="s">
        <v>12529</v>
      </c>
      <c r="AG1949" s="6" t="s">
        <v>124</v>
      </c>
      <c r="AH1949" s="6" t="s">
        <v>109</v>
      </c>
      <c r="AI1949" s="4">
        <f t="shared" si="30"/>
        <v>0</v>
      </c>
      <c r="AJ1949" s="4" t="s">
        <v>659</v>
      </c>
      <c r="AK1949" s="6" t="s">
        <v>199</v>
      </c>
      <c r="AL1949" s="4" t="str">
        <f>IFERROR(IF(AK1949="", "", _xlfn.XLOOKUP(AK1949, CODES!A:A,CODES!E:E)), "")</f>
        <v>Operational</v>
      </c>
      <c r="AM1949" s="4" t="str">
        <f>IFERROR(IF(AK1949="", "", _xlfn.XLOOKUP(AK1949, CODES!A:A,CODES!G:G)), "")</f>
        <v>Staff</v>
      </c>
      <c r="AN1949" s="4" t="str">
        <f>IFERROR(IF(AK1949="", "", _xlfn.XLOOKUP(AK1949, CODES!A:A,CODES!I:I)), "")</f>
        <v>Driver</v>
      </c>
      <c r="AO1949" s="6" t="s">
        <v>12530</v>
      </c>
      <c r="AP1949" s="6"/>
      <c r="AQ1949" s="6"/>
      <c r="AR1949" s="6"/>
      <c r="AS1949" s="15"/>
    </row>
    <row r="1950" spans="1:45" ht="105" hidden="1" x14ac:dyDescent="0.25">
      <c r="A1950" s="13" t="s">
        <v>310</v>
      </c>
      <c r="B1950" s="4" t="s">
        <v>11804</v>
      </c>
      <c r="C1950" s="4" t="s">
        <v>12531</v>
      </c>
      <c r="D1950" s="5">
        <v>45696</v>
      </c>
      <c r="E1950" s="4"/>
      <c r="F1950" s="6" t="s">
        <v>1152</v>
      </c>
      <c r="G1950" s="4" t="s">
        <v>12532</v>
      </c>
      <c r="H1950" s="6" t="s">
        <v>168</v>
      </c>
      <c r="I1950" s="6" t="s">
        <v>89</v>
      </c>
      <c r="J1950" s="4">
        <v>2</v>
      </c>
      <c r="K1950" s="4">
        <v>2</v>
      </c>
      <c r="L1950" s="4">
        <v>0</v>
      </c>
      <c r="M1950" s="4" t="s">
        <v>90</v>
      </c>
      <c r="N1950" s="6"/>
      <c r="O1950" s="6" t="s">
        <v>81</v>
      </c>
      <c r="P1950" s="6" t="s">
        <v>2771</v>
      </c>
      <c r="Q1950" s="4" t="s">
        <v>82</v>
      </c>
      <c r="R1950" s="4" t="s">
        <v>52</v>
      </c>
      <c r="S1950" s="5">
        <v>43819</v>
      </c>
      <c r="T1950" s="7" t="s">
        <v>12533</v>
      </c>
      <c r="U1950" s="7" t="s">
        <v>12488</v>
      </c>
      <c r="V1950" s="7" t="s">
        <v>12534</v>
      </c>
      <c r="W1950" s="4" t="s">
        <v>53</v>
      </c>
      <c r="X1950" s="4" t="s">
        <v>53</v>
      </c>
      <c r="Y1950" s="4" t="s">
        <v>173</v>
      </c>
      <c r="Z1950" s="4" t="s">
        <v>173</v>
      </c>
      <c r="AA1950" s="4" t="s">
        <v>66</v>
      </c>
      <c r="AB1950" s="4" t="s">
        <v>97</v>
      </c>
      <c r="AC1950" s="6" t="s">
        <v>97</v>
      </c>
      <c r="AD1950" s="6"/>
      <c r="AE1950" s="4" t="s">
        <v>12535</v>
      </c>
      <c r="AF1950" s="6"/>
      <c r="AG1950" s="6" t="s">
        <v>175</v>
      </c>
      <c r="AH1950" s="6" t="s">
        <v>109</v>
      </c>
      <c r="AI1950" s="4">
        <f t="shared" si="30"/>
        <v>0</v>
      </c>
      <c r="AJ1950" s="4" t="s">
        <v>58</v>
      </c>
      <c r="AK1950" s="6" t="s">
        <v>7743</v>
      </c>
      <c r="AL1950" s="4" t="str">
        <f>IFERROR(IF(AK1950="", "", _xlfn.XLOOKUP(AK1950, CODES!A:A,CODES!E:E)), "")</f>
        <v>Fuel and Oil</v>
      </c>
      <c r="AM1950" s="4" t="str">
        <f>IFERROR(IF(AK1950="", "", _xlfn.XLOOKUP(AK1950, CODES!A:A,CODES!G:G)), "")</f>
        <v>Fuel Tank</v>
      </c>
      <c r="AN1950" s="4" t="str">
        <f>IFERROR(IF(AK1950="", "", _xlfn.XLOOKUP(AK1950, CODES!A:A,CODES!I:I)), "")</f>
        <v>Fittings and Pipework</v>
      </c>
      <c r="AO1950" s="6" t="s">
        <v>12536</v>
      </c>
      <c r="AP1950" s="6"/>
      <c r="AQ1950" s="6"/>
      <c r="AR1950" s="6"/>
      <c r="AS1950" s="15"/>
    </row>
    <row r="1951" spans="1:45" ht="165" hidden="1" x14ac:dyDescent="0.25">
      <c r="A1951" s="13" t="s">
        <v>338</v>
      </c>
      <c r="B1951" s="4" t="s">
        <v>11804</v>
      </c>
      <c r="C1951" s="4" t="s">
        <v>12537</v>
      </c>
      <c r="D1951" s="5">
        <v>45696</v>
      </c>
      <c r="E1951" s="4"/>
      <c r="F1951" s="6" t="s">
        <v>12538</v>
      </c>
      <c r="G1951" s="4" t="s">
        <v>412</v>
      </c>
      <c r="H1951" s="6" t="s">
        <v>633</v>
      </c>
      <c r="I1951" s="6" t="s">
        <v>89</v>
      </c>
      <c r="J1951" s="4">
        <v>8</v>
      </c>
      <c r="K1951" s="4">
        <v>34</v>
      </c>
      <c r="L1951" s="4">
        <v>0</v>
      </c>
      <c r="M1951" s="4" t="s">
        <v>90</v>
      </c>
      <c r="N1951" s="6"/>
      <c r="O1951" s="6" t="s">
        <v>652</v>
      </c>
      <c r="P1951" s="6" t="s">
        <v>214</v>
      </c>
      <c r="Q1951" s="4" t="s">
        <v>82</v>
      </c>
      <c r="R1951" s="4" t="s">
        <v>52</v>
      </c>
      <c r="S1951" s="5">
        <v>43714</v>
      </c>
      <c r="T1951" s="7" t="s">
        <v>12539</v>
      </c>
      <c r="U1951" s="7" t="s">
        <v>12540</v>
      </c>
      <c r="V1951" s="7" t="s">
        <v>12541</v>
      </c>
      <c r="W1951" s="4" t="s">
        <v>268</v>
      </c>
      <c r="X1951" s="4" t="s">
        <v>268</v>
      </c>
      <c r="Y1951" s="4" t="s">
        <v>322</v>
      </c>
      <c r="Z1951" s="4" t="s">
        <v>322</v>
      </c>
      <c r="AA1951" s="4" t="s">
        <v>66</v>
      </c>
      <c r="AB1951" s="4" t="s">
        <v>97</v>
      </c>
      <c r="AC1951" s="6" t="s">
        <v>281</v>
      </c>
      <c r="AD1951" s="6" t="s">
        <v>10312</v>
      </c>
      <c r="AE1951" s="4" t="s">
        <v>12542</v>
      </c>
      <c r="AF1951" s="6" t="s">
        <v>12543</v>
      </c>
      <c r="AG1951" s="6" t="s">
        <v>124</v>
      </c>
      <c r="AH1951" s="6" t="s">
        <v>109</v>
      </c>
      <c r="AI1951" s="4">
        <f t="shared" si="30"/>
        <v>0</v>
      </c>
      <c r="AJ1951" s="4" t="s">
        <v>271</v>
      </c>
      <c r="AK1951" s="6" t="s">
        <v>199</v>
      </c>
      <c r="AL1951" s="4" t="str">
        <f>IFERROR(IF(AK1951="", "", _xlfn.XLOOKUP(AK1951, CODES!A:A,CODES!E:E)), "")</f>
        <v>Operational</v>
      </c>
      <c r="AM1951" s="4" t="str">
        <f>IFERROR(IF(AK1951="", "", _xlfn.XLOOKUP(AK1951, CODES!A:A,CODES!G:G)), "")</f>
        <v>Staff</v>
      </c>
      <c r="AN1951" s="4" t="str">
        <f>IFERROR(IF(AK1951="", "", _xlfn.XLOOKUP(AK1951, CODES!A:A,CODES!I:I)), "")</f>
        <v>Driver</v>
      </c>
      <c r="AO1951" s="6" t="s">
        <v>12544</v>
      </c>
      <c r="AP1951" s="6"/>
      <c r="AQ1951" s="6"/>
      <c r="AR1951" s="6"/>
      <c r="AS1951" s="15"/>
    </row>
    <row r="1952" spans="1:45" ht="75" hidden="1" x14ac:dyDescent="0.25">
      <c r="A1952" s="13" t="s">
        <v>338</v>
      </c>
      <c r="B1952" s="4" t="s">
        <v>11804</v>
      </c>
      <c r="C1952" s="4" t="s">
        <v>12545</v>
      </c>
      <c r="D1952" s="5">
        <v>45696</v>
      </c>
      <c r="E1952" s="4"/>
      <c r="F1952" s="6" t="s">
        <v>12546</v>
      </c>
      <c r="G1952" s="4" t="s">
        <v>192</v>
      </c>
      <c r="H1952" s="6" t="s">
        <v>82</v>
      </c>
      <c r="I1952" s="6" t="s">
        <v>89</v>
      </c>
      <c r="J1952" s="4">
        <v>5</v>
      </c>
      <c r="K1952" s="4">
        <v>5</v>
      </c>
      <c r="L1952" s="4">
        <v>0</v>
      </c>
      <c r="M1952" s="4" t="s">
        <v>205</v>
      </c>
      <c r="N1952" s="6"/>
      <c r="O1952" s="6" t="s">
        <v>205</v>
      </c>
      <c r="P1952" s="6"/>
      <c r="Q1952" s="4" t="s">
        <v>51</v>
      </c>
      <c r="R1952" s="4" t="s">
        <v>52</v>
      </c>
      <c r="S1952" s="5">
        <v>44005</v>
      </c>
      <c r="T1952" s="7" t="s">
        <v>12547</v>
      </c>
      <c r="U1952" s="7" t="s">
        <v>12548</v>
      </c>
      <c r="V1952" s="7" t="s">
        <v>12549</v>
      </c>
      <c r="W1952" s="4"/>
      <c r="X1952" s="4" t="s">
        <v>64</v>
      </c>
      <c r="Y1952" s="4" t="s">
        <v>65</v>
      </c>
      <c r="Z1952" s="4"/>
      <c r="AA1952" s="4" t="s">
        <v>55</v>
      </c>
      <c r="AB1952" s="4" t="s">
        <v>45</v>
      </c>
      <c r="AC1952" s="6" t="s">
        <v>281</v>
      </c>
      <c r="AD1952" s="6" t="s">
        <v>2571</v>
      </c>
      <c r="AE1952" s="4" t="s">
        <v>12550</v>
      </c>
      <c r="AF1952" s="6" t="s">
        <v>12543</v>
      </c>
      <c r="AG1952" s="6" t="s">
        <v>124</v>
      </c>
      <c r="AH1952" s="6" t="s">
        <v>109</v>
      </c>
      <c r="AI1952" s="4">
        <f t="shared" si="30"/>
        <v>0</v>
      </c>
      <c r="AJ1952" s="4" t="s">
        <v>68</v>
      </c>
      <c r="AK1952" s="6" t="s">
        <v>125</v>
      </c>
      <c r="AL1952" s="4" t="str">
        <f>IFERROR(IF(AK1952="", "", _xlfn.XLOOKUP(AK1952, CODES!A:A,CODES!E:E)), "")</f>
        <v>Operational</v>
      </c>
      <c r="AM1952" s="4" t="str">
        <f>IFERROR(IF(AK1952="", "", _xlfn.XLOOKUP(AK1952, CODES!A:A,CODES!G:G)), "")</f>
        <v>NR</v>
      </c>
      <c r="AN1952" s="4" t="str">
        <f>IFERROR(IF(AK1952="", "", _xlfn.XLOOKUP(AK1952, CODES!A:A,CODES!I:I)), "")</f>
        <v>Other</v>
      </c>
      <c r="AO1952" s="6" t="s">
        <v>12551</v>
      </c>
      <c r="AP1952" s="6"/>
      <c r="AQ1952" s="6"/>
      <c r="AR1952" s="6"/>
      <c r="AS1952" s="15"/>
    </row>
    <row r="1953" spans="1:45" ht="90" hidden="1" x14ac:dyDescent="0.25">
      <c r="A1953" s="13" t="s">
        <v>310</v>
      </c>
      <c r="B1953" s="4" t="s">
        <v>11804</v>
      </c>
      <c r="C1953" s="4" t="s">
        <v>12552</v>
      </c>
      <c r="D1953" s="5">
        <v>45696</v>
      </c>
      <c r="E1953" s="4"/>
      <c r="F1953" s="6" t="s">
        <v>12553</v>
      </c>
      <c r="G1953" s="4" t="s">
        <v>12554</v>
      </c>
      <c r="H1953" s="6" t="s">
        <v>168</v>
      </c>
      <c r="I1953" s="6" t="s">
        <v>89</v>
      </c>
      <c r="J1953" s="4">
        <v>2</v>
      </c>
      <c r="K1953" s="4">
        <v>2</v>
      </c>
      <c r="L1953" s="4">
        <v>0</v>
      </c>
      <c r="M1953" s="4" t="s">
        <v>440</v>
      </c>
      <c r="N1953" s="6" t="s">
        <v>11292</v>
      </c>
      <c r="O1953" s="6" t="s">
        <v>440</v>
      </c>
      <c r="P1953" s="6"/>
      <c r="Q1953" s="4" t="s">
        <v>51</v>
      </c>
      <c r="R1953" s="4" t="s">
        <v>52</v>
      </c>
      <c r="S1953" s="5">
        <v>43920</v>
      </c>
      <c r="T1953" s="7" t="s">
        <v>12555</v>
      </c>
      <c r="U1953" s="7" t="s">
        <v>12556</v>
      </c>
      <c r="V1953" s="7" t="s">
        <v>12557</v>
      </c>
      <c r="W1953" s="4" t="s">
        <v>53</v>
      </c>
      <c r="X1953" s="4" t="s">
        <v>53</v>
      </c>
      <c r="Y1953" s="4" t="s">
        <v>173</v>
      </c>
      <c r="Z1953" s="4" t="s">
        <v>173</v>
      </c>
      <c r="AA1953" s="4" t="s">
        <v>66</v>
      </c>
      <c r="AB1953" s="4" t="s">
        <v>97</v>
      </c>
      <c r="AC1953" s="6" t="s">
        <v>97</v>
      </c>
      <c r="AD1953" s="6"/>
      <c r="AE1953" s="4" t="s">
        <v>12558</v>
      </c>
      <c r="AF1953" s="6"/>
      <c r="AG1953" s="6" t="s">
        <v>175</v>
      </c>
      <c r="AH1953" s="6" t="s">
        <v>109</v>
      </c>
      <c r="AI1953" s="4">
        <f t="shared" si="30"/>
        <v>0</v>
      </c>
      <c r="AJ1953" s="4" t="s">
        <v>58</v>
      </c>
      <c r="AK1953" s="6" t="s">
        <v>12127</v>
      </c>
      <c r="AL1953" s="4" t="str">
        <f>IFERROR(IF(AK1953="", "", _xlfn.XLOOKUP(AK1953, CODES!A:A,CODES!E:E)), "")</f>
        <v>Generator Units</v>
      </c>
      <c r="AM1953" s="4" t="str">
        <f>IFERROR(IF(AK1953="", "", _xlfn.XLOOKUP(AK1953, CODES!A:A,CODES!G:G)), "")</f>
        <v>Diesel Engine</v>
      </c>
      <c r="AN1953" s="4" t="str">
        <f>IFERROR(IF(AK1953="", "", _xlfn.XLOOKUP(AK1953, CODES!A:A,CODES!I:I)), "")</f>
        <v>Crankshaft Vibration Damper</v>
      </c>
      <c r="AO1953" s="6" t="s">
        <v>12559</v>
      </c>
      <c r="AP1953" s="6"/>
      <c r="AQ1953" s="6"/>
      <c r="AR1953" s="6"/>
      <c r="AS1953" s="15"/>
    </row>
    <row r="1954" spans="1:45" ht="60" hidden="1" x14ac:dyDescent="0.25">
      <c r="A1954" s="13" t="s">
        <v>310</v>
      </c>
      <c r="B1954" s="4" t="s">
        <v>11804</v>
      </c>
      <c r="C1954" s="4" t="s">
        <v>12560</v>
      </c>
      <c r="D1954" s="5">
        <v>45696</v>
      </c>
      <c r="E1954" s="4"/>
      <c r="F1954" s="6" t="s">
        <v>590</v>
      </c>
      <c r="G1954" s="4" t="s">
        <v>623</v>
      </c>
      <c r="H1954" s="6" t="s">
        <v>204</v>
      </c>
      <c r="I1954" s="6" t="s">
        <v>89</v>
      </c>
      <c r="J1954" s="4">
        <v>4</v>
      </c>
      <c r="K1954" s="4">
        <v>4</v>
      </c>
      <c r="L1954" s="4">
        <v>0</v>
      </c>
      <c r="M1954" s="4" t="s">
        <v>50</v>
      </c>
      <c r="N1954" s="6" t="s">
        <v>12196</v>
      </c>
      <c r="O1954" s="6" t="s">
        <v>50</v>
      </c>
      <c r="P1954" s="6"/>
      <c r="Q1954" s="4" t="s">
        <v>51</v>
      </c>
      <c r="R1954" s="4" t="s">
        <v>52</v>
      </c>
      <c r="S1954" s="5">
        <v>43550</v>
      </c>
      <c r="T1954" s="7" t="s">
        <v>12561</v>
      </c>
      <c r="U1954" s="7" t="s">
        <v>12562</v>
      </c>
      <c r="V1954" s="7"/>
      <c r="W1954" s="4" t="s">
        <v>53</v>
      </c>
      <c r="X1954" s="4" t="s">
        <v>53</v>
      </c>
      <c r="Y1954" s="4" t="s">
        <v>173</v>
      </c>
      <c r="Z1954" s="4" t="s">
        <v>173</v>
      </c>
      <c r="AA1954" s="4" t="s">
        <v>66</v>
      </c>
      <c r="AB1954" s="4" t="s">
        <v>97</v>
      </c>
      <c r="AC1954" s="6" t="s">
        <v>97</v>
      </c>
      <c r="AD1954" s="6"/>
      <c r="AE1954" s="4" t="s">
        <v>12563</v>
      </c>
      <c r="AF1954" s="6" t="s">
        <v>12214</v>
      </c>
      <c r="AG1954" s="6" t="s">
        <v>97</v>
      </c>
      <c r="AH1954" s="6" t="s">
        <v>137</v>
      </c>
      <c r="AI1954" s="4">
        <f t="shared" si="30"/>
        <v>0</v>
      </c>
      <c r="AJ1954" s="4" t="s">
        <v>58</v>
      </c>
      <c r="AK1954" s="6" t="s">
        <v>12564</v>
      </c>
      <c r="AL1954" s="4" t="str">
        <f>IFERROR(IF(AK1954="", "", _xlfn.XLOOKUP(AK1954, CODES!A:A,CODES!E:E)), "")</f>
        <v>Fuel and Oil</v>
      </c>
      <c r="AM1954" s="4" t="str">
        <f>IFERROR(IF(AK1954="", "", _xlfn.XLOOKUP(AK1954, CODES!A:A,CODES!G:G)), "")</f>
        <v>Fuel Filters</v>
      </c>
      <c r="AN1954" s="4" t="str">
        <f>IFERROR(IF(AK1954="", "", _xlfn.XLOOKUP(AK1954, CODES!A:A,CODES!I:I)), "")</f>
        <v>Blocked/Contaminated</v>
      </c>
      <c r="AO1954" s="6" t="s">
        <v>12565</v>
      </c>
      <c r="AP1954" s="6"/>
      <c r="AQ1954" s="6"/>
      <c r="AR1954" s="6"/>
      <c r="AS1954" s="15"/>
    </row>
    <row r="1955" spans="1:45" ht="165" hidden="1" x14ac:dyDescent="0.25">
      <c r="A1955" s="13" t="s">
        <v>310</v>
      </c>
      <c r="B1955" s="4" t="s">
        <v>11804</v>
      </c>
      <c r="C1955" s="4" t="s">
        <v>12566</v>
      </c>
      <c r="D1955" s="5">
        <v>45696</v>
      </c>
      <c r="E1955" s="4"/>
      <c r="F1955" s="6" t="s">
        <v>12567</v>
      </c>
      <c r="G1955" s="4" t="s">
        <v>12506</v>
      </c>
      <c r="H1955" s="6" t="s">
        <v>204</v>
      </c>
      <c r="I1955" s="6" t="s">
        <v>89</v>
      </c>
      <c r="J1955" s="4">
        <v>4</v>
      </c>
      <c r="K1955" s="4">
        <v>4</v>
      </c>
      <c r="L1955" s="4">
        <v>0</v>
      </c>
      <c r="M1955" s="4" t="s">
        <v>90</v>
      </c>
      <c r="N1955" s="6" t="s">
        <v>2759</v>
      </c>
      <c r="O1955" s="6" t="s">
        <v>91</v>
      </c>
      <c r="P1955" s="6" t="s">
        <v>375</v>
      </c>
      <c r="Q1955" s="4" t="s">
        <v>82</v>
      </c>
      <c r="R1955" s="4" t="s">
        <v>52</v>
      </c>
      <c r="S1955" s="5">
        <v>43728</v>
      </c>
      <c r="T1955" s="7" t="s">
        <v>12568</v>
      </c>
      <c r="U1955" s="7" t="s">
        <v>12569</v>
      </c>
      <c r="V1955" s="7" t="s">
        <v>12570</v>
      </c>
      <c r="W1955" s="4" t="s">
        <v>53</v>
      </c>
      <c r="X1955" s="4" t="s">
        <v>53</v>
      </c>
      <c r="Y1955" s="4" t="s">
        <v>173</v>
      </c>
      <c r="Z1955" s="4" t="s">
        <v>173</v>
      </c>
      <c r="AA1955" s="4" t="s">
        <v>66</v>
      </c>
      <c r="AB1955" s="4" t="s">
        <v>97</v>
      </c>
      <c r="AC1955" s="6" t="s">
        <v>97</v>
      </c>
      <c r="AD1955" s="6"/>
      <c r="AE1955" s="4" t="s">
        <v>12571</v>
      </c>
      <c r="AF1955" s="6"/>
      <c r="AG1955" s="6" t="s">
        <v>97</v>
      </c>
      <c r="AH1955" s="6" t="s">
        <v>137</v>
      </c>
      <c r="AI1955" s="4">
        <f t="shared" si="30"/>
        <v>0</v>
      </c>
      <c r="AJ1955" s="4" t="s">
        <v>58</v>
      </c>
      <c r="AK1955" s="6" t="s">
        <v>12572</v>
      </c>
      <c r="AL1955" s="4" t="str">
        <f>IFERROR(IF(AK1955="", "", _xlfn.XLOOKUP(AK1955, CODES!A:A,CODES!E:E)), "")</f>
        <v>Generator Units</v>
      </c>
      <c r="AM1955" s="4" t="str">
        <f>IFERROR(IF(AK1955="", "", _xlfn.XLOOKUP(AK1955, CODES!A:A,CODES!G:G)), "")</f>
        <v>Air System</v>
      </c>
      <c r="AN1955" s="4" t="str">
        <f>IFERROR(IF(AK1955="", "", _xlfn.XLOOKUP(AK1955, CODES!A:A,CODES!I:I)), "")</f>
        <v>No Fault Identified</v>
      </c>
      <c r="AO1955" s="6" t="s">
        <v>12573</v>
      </c>
      <c r="AP1955" s="6"/>
      <c r="AQ1955" s="6"/>
      <c r="AR1955" s="6"/>
      <c r="AS1955" s="15"/>
    </row>
    <row r="1956" spans="1:45" ht="90" hidden="1" x14ac:dyDescent="0.25">
      <c r="A1956" s="13" t="s">
        <v>310</v>
      </c>
      <c r="B1956" s="4" t="s">
        <v>11804</v>
      </c>
      <c r="C1956" s="4" t="s">
        <v>12574</v>
      </c>
      <c r="D1956" s="5">
        <v>45696</v>
      </c>
      <c r="E1956" s="4"/>
      <c r="F1956" s="6" t="s">
        <v>12575</v>
      </c>
      <c r="G1956" s="4" t="s">
        <v>61</v>
      </c>
      <c r="H1956" s="6" t="s">
        <v>448</v>
      </c>
      <c r="I1956" s="6" t="s">
        <v>89</v>
      </c>
      <c r="J1956" s="4">
        <v>21</v>
      </c>
      <c r="K1956" s="4">
        <v>21</v>
      </c>
      <c r="L1956" s="4">
        <v>0</v>
      </c>
      <c r="M1956" s="4" t="s">
        <v>104</v>
      </c>
      <c r="N1956" s="6"/>
      <c r="O1956" s="6" t="s">
        <v>104</v>
      </c>
      <c r="P1956" s="6"/>
      <c r="Q1956" s="4" t="s">
        <v>51</v>
      </c>
      <c r="R1956" s="4" t="s">
        <v>52</v>
      </c>
      <c r="S1956" s="5">
        <v>43868</v>
      </c>
      <c r="T1956" s="7" t="s">
        <v>12576</v>
      </c>
      <c r="U1956" s="7" t="s">
        <v>8245</v>
      </c>
      <c r="V1956" s="7" t="s">
        <v>12577</v>
      </c>
      <c r="W1956" s="4" t="s">
        <v>64</v>
      </c>
      <c r="X1956" s="4" t="s">
        <v>64</v>
      </c>
      <c r="Y1956" s="4" t="s">
        <v>65</v>
      </c>
      <c r="Z1956" s="4" t="s">
        <v>65</v>
      </c>
      <c r="AA1956" s="4" t="s">
        <v>66</v>
      </c>
      <c r="AB1956" s="4" t="s">
        <v>97</v>
      </c>
      <c r="AC1956" s="6" t="s">
        <v>97</v>
      </c>
      <c r="AD1956" s="6"/>
      <c r="AE1956" s="4" t="s">
        <v>12578</v>
      </c>
      <c r="AF1956" s="6" t="s">
        <v>11940</v>
      </c>
      <c r="AG1956" s="6" t="s">
        <v>108</v>
      </c>
      <c r="AH1956" s="6" t="s">
        <v>109</v>
      </c>
      <c r="AI1956" s="4">
        <f t="shared" si="30"/>
        <v>0</v>
      </c>
      <c r="AJ1956" s="4" t="s">
        <v>68</v>
      </c>
      <c r="AK1956" s="6" t="s">
        <v>927</v>
      </c>
      <c r="AL1956" s="4" t="str">
        <f>IFERROR(IF(AK1956="", "", _xlfn.XLOOKUP(AK1956, CODES!A:A,CODES!E:E)), "")</f>
        <v>Operational</v>
      </c>
      <c r="AM1956" s="4" t="str">
        <f>IFERROR(IF(AK1956="", "", _xlfn.XLOOKUP(AK1956, CODES!A:A,CODES!G:G)), "")</f>
        <v>Depot</v>
      </c>
      <c r="AN1956" s="4" t="str">
        <f>IFERROR(IF(AK1956="", "", _xlfn.XLOOKUP(AK1956, CODES!A:A,CODES!I:I)), "")</f>
        <v>Awaiting Acceptance</v>
      </c>
      <c r="AO1956" s="6" t="s">
        <v>12579</v>
      </c>
      <c r="AP1956" s="6"/>
      <c r="AQ1956" s="6"/>
      <c r="AR1956" s="6"/>
      <c r="AS1956" s="15"/>
    </row>
    <row r="1957" spans="1:45" ht="165" hidden="1" x14ac:dyDescent="0.25">
      <c r="A1957" s="13" t="s">
        <v>310</v>
      </c>
      <c r="B1957" s="4" t="s">
        <v>11804</v>
      </c>
      <c r="C1957" s="4" t="s">
        <v>12580</v>
      </c>
      <c r="D1957" s="5">
        <v>45695</v>
      </c>
      <c r="E1957" s="4"/>
      <c r="F1957" s="6" t="s">
        <v>5808</v>
      </c>
      <c r="G1957" s="4" t="s">
        <v>12581</v>
      </c>
      <c r="H1957" s="6" t="s">
        <v>688</v>
      </c>
      <c r="I1957" s="6" t="s">
        <v>89</v>
      </c>
      <c r="J1957" s="4">
        <v>13</v>
      </c>
      <c r="K1957" s="4">
        <v>13</v>
      </c>
      <c r="L1957" s="4">
        <v>0</v>
      </c>
      <c r="M1957" s="4" t="s">
        <v>1306</v>
      </c>
      <c r="N1957" s="6" t="s">
        <v>10654</v>
      </c>
      <c r="O1957" s="6" t="s">
        <v>1306</v>
      </c>
      <c r="P1957" s="6"/>
      <c r="Q1957" s="4" t="s">
        <v>82</v>
      </c>
      <c r="R1957" s="4" t="s">
        <v>52</v>
      </c>
      <c r="S1957" s="5">
        <v>43784</v>
      </c>
      <c r="T1957" s="7" t="s">
        <v>12582</v>
      </c>
      <c r="U1957" s="7" t="s">
        <v>12583</v>
      </c>
      <c r="V1957" s="7"/>
      <c r="W1957" s="4" t="s">
        <v>53</v>
      </c>
      <c r="X1957" s="4" t="s">
        <v>53</v>
      </c>
      <c r="Y1957" s="4" t="s">
        <v>418</v>
      </c>
      <c r="Z1957" s="4" t="s">
        <v>418</v>
      </c>
      <c r="AA1957" s="4" t="s">
        <v>66</v>
      </c>
      <c r="AB1957" s="4" t="s">
        <v>97</v>
      </c>
      <c r="AC1957" s="6" t="s">
        <v>97</v>
      </c>
      <c r="AD1957" s="6"/>
      <c r="AE1957" s="4" t="s">
        <v>12584</v>
      </c>
      <c r="AF1957" s="6" t="s">
        <v>12529</v>
      </c>
      <c r="AG1957" s="6" t="s">
        <v>97</v>
      </c>
      <c r="AH1957" s="6" t="s">
        <v>137</v>
      </c>
      <c r="AI1957" s="4">
        <f t="shared" si="30"/>
        <v>0</v>
      </c>
      <c r="AJ1957" s="4" t="s">
        <v>58</v>
      </c>
      <c r="AK1957" s="6" t="s">
        <v>420</v>
      </c>
      <c r="AL1957" s="4" t="str">
        <f>IFERROR(IF(AK1957="", "", _xlfn.XLOOKUP(AK1957, CODES!A:A,CODES!E:E)), "")</f>
        <v>Doors</v>
      </c>
      <c r="AM1957" s="4" t="str">
        <f>IFERROR(IF(AK1957="", "", _xlfn.XLOOKUP(AK1957, CODES!A:A,CODES!G:G)), "")</f>
        <v>Exterior Passenger Doors</v>
      </c>
      <c r="AN1957" s="4" t="str">
        <f>IFERROR(IF(AK1957="", "", _xlfn.XLOOKUP(AK1957, CODES!A:A,CODES!I:I)), "")</f>
        <v>Door Close Switch (DCS)</v>
      </c>
      <c r="AO1957" s="6" t="s">
        <v>12585</v>
      </c>
      <c r="AP1957" s="6"/>
      <c r="AQ1957" s="6"/>
      <c r="AR1957" s="6"/>
      <c r="AS1957" s="15"/>
    </row>
    <row r="1958" spans="1:45" ht="90" hidden="1" x14ac:dyDescent="0.25">
      <c r="A1958" s="13" t="s">
        <v>310</v>
      </c>
      <c r="B1958" s="4" t="s">
        <v>11804</v>
      </c>
      <c r="C1958" s="4" t="s">
        <v>12586</v>
      </c>
      <c r="D1958" s="5">
        <v>45695</v>
      </c>
      <c r="E1958" s="4"/>
      <c r="F1958" s="6" t="s">
        <v>3133</v>
      </c>
      <c r="G1958" s="4" t="s">
        <v>2447</v>
      </c>
      <c r="H1958" s="6" t="s">
        <v>82</v>
      </c>
      <c r="I1958" s="6" t="s">
        <v>89</v>
      </c>
      <c r="J1958" s="4">
        <v>5</v>
      </c>
      <c r="K1958" s="4">
        <v>5</v>
      </c>
      <c r="L1958" s="4">
        <v>0</v>
      </c>
      <c r="M1958" s="4" t="s">
        <v>592</v>
      </c>
      <c r="N1958" s="6"/>
      <c r="O1958" s="6" t="s">
        <v>592</v>
      </c>
      <c r="P1958" s="6"/>
      <c r="Q1958" s="4" t="s">
        <v>51</v>
      </c>
      <c r="R1958" s="4" t="s">
        <v>52</v>
      </c>
      <c r="S1958" s="5">
        <v>43532</v>
      </c>
      <c r="T1958" s="7" t="s">
        <v>12587</v>
      </c>
      <c r="U1958" s="7" t="s">
        <v>12588</v>
      </c>
      <c r="V1958" s="7" t="s">
        <v>12589</v>
      </c>
      <c r="W1958" s="4" t="s">
        <v>53</v>
      </c>
      <c r="X1958" s="4" t="s">
        <v>53</v>
      </c>
      <c r="Y1958" s="4" t="s">
        <v>54</v>
      </c>
      <c r="Z1958" s="4" t="s">
        <v>54</v>
      </c>
      <c r="AA1958" s="4" t="s">
        <v>66</v>
      </c>
      <c r="AB1958" s="4" t="s">
        <v>97</v>
      </c>
      <c r="AC1958" s="6" t="s">
        <v>97</v>
      </c>
      <c r="AD1958" s="6"/>
      <c r="AE1958" s="4" t="s">
        <v>12590</v>
      </c>
      <c r="AF1958" s="6" t="s">
        <v>12529</v>
      </c>
      <c r="AG1958" s="6" t="s">
        <v>97</v>
      </c>
      <c r="AH1958" s="6" t="s">
        <v>137</v>
      </c>
      <c r="AI1958" s="4">
        <f t="shared" si="30"/>
        <v>0</v>
      </c>
      <c r="AJ1958" s="4" t="s">
        <v>58</v>
      </c>
      <c r="AK1958" s="6" t="s">
        <v>5408</v>
      </c>
      <c r="AL1958" s="4" t="str">
        <f>IFERROR(IF(AK1958="", "", _xlfn.XLOOKUP(AK1958, CODES!A:A,CODES!E:E)), "")</f>
        <v>Monitoring System</v>
      </c>
      <c r="AM1958" s="4" t="str">
        <f>IFERROR(IF(AK1958="", "", _xlfn.XLOOKUP(AK1958, CODES!A:A,CODES!G:G)), "")</f>
        <v>TMS</v>
      </c>
      <c r="AN1958" s="4" t="str">
        <f>IFERROR(IF(AK1958="", "", _xlfn.XLOOKUP(AK1958, CODES!A:A,CODES!I:I)), "")</f>
        <v>VCB  Induced Electrical Noise Failure</v>
      </c>
      <c r="AO1958" s="6" t="s">
        <v>12591</v>
      </c>
      <c r="AP1958" s="6"/>
      <c r="AQ1958" s="6"/>
      <c r="AR1958" s="6"/>
      <c r="AS1958" s="15"/>
    </row>
    <row r="1959" spans="1:45" ht="135" hidden="1" x14ac:dyDescent="0.25">
      <c r="A1959" s="13" t="s">
        <v>310</v>
      </c>
      <c r="B1959" s="4" t="s">
        <v>11804</v>
      </c>
      <c r="C1959" s="4" t="s">
        <v>12592</v>
      </c>
      <c r="D1959" s="5">
        <v>45695</v>
      </c>
      <c r="E1959" s="4"/>
      <c r="F1959" s="6" t="s">
        <v>8539</v>
      </c>
      <c r="G1959" s="4" t="s">
        <v>192</v>
      </c>
      <c r="H1959" s="6" t="s">
        <v>204</v>
      </c>
      <c r="I1959" s="6" t="s">
        <v>89</v>
      </c>
      <c r="J1959" s="4">
        <v>4</v>
      </c>
      <c r="K1959" s="4">
        <v>12</v>
      </c>
      <c r="L1959" s="4">
        <v>0</v>
      </c>
      <c r="M1959" s="4" t="s">
        <v>90</v>
      </c>
      <c r="N1959" s="6"/>
      <c r="O1959" s="6" t="s">
        <v>450</v>
      </c>
      <c r="P1959" s="6" t="s">
        <v>214</v>
      </c>
      <c r="Q1959" s="4" t="s">
        <v>82</v>
      </c>
      <c r="R1959" s="4" t="s">
        <v>52</v>
      </c>
      <c r="S1959" s="5">
        <v>43805</v>
      </c>
      <c r="T1959" s="7" t="s">
        <v>12593</v>
      </c>
      <c r="U1959" s="7" t="s">
        <v>12594</v>
      </c>
      <c r="V1959" s="7"/>
      <c r="W1959" s="4" t="s">
        <v>53</v>
      </c>
      <c r="X1959" s="4" t="s">
        <v>53</v>
      </c>
      <c r="Y1959" s="4" t="s">
        <v>880</v>
      </c>
      <c r="Z1959" s="4" t="s">
        <v>880</v>
      </c>
      <c r="AA1959" s="4" t="s">
        <v>66</v>
      </c>
      <c r="AB1959" s="4" t="s">
        <v>97</v>
      </c>
      <c r="AC1959" s="6" t="s">
        <v>97</v>
      </c>
      <c r="AD1959" s="6"/>
      <c r="AE1959" s="4" t="s">
        <v>12595</v>
      </c>
      <c r="AF1959" s="6" t="s">
        <v>12321</v>
      </c>
      <c r="AG1959" s="6" t="s">
        <v>97</v>
      </c>
      <c r="AH1959" s="6" t="s">
        <v>137</v>
      </c>
      <c r="AI1959" s="4">
        <f t="shared" si="30"/>
        <v>0</v>
      </c>
      <c r="AJ1959" s="4" t="s">
        <v>58</v>
      </c>
      <c r="AK1959" s="6" t="s">
        <v>12596</v>
      </c>
      <c r="AL1959" s="4" t="str">
        <f>IFERROR(IF(AK1959="", "", _xlfn.XLOOKUP(AK1959, CODES!A:A,CODES!E:E)), "")</f>
        <v>Couplers and Gangway</v>
      </c>
      <c r="AM1959" s="4" t="str">
        <f>IFERROR(IF(AK1959="", "", _xlfn.XLOOKUP(AK1959, CODES!A:A,CODES!G:G)), "")</f>
        <v>Coupler Cover</v>
      </c>
      <c r="AN1959" s="4" t="str">
        <f>IFERROR(IF(AK1959="", "", _xlfn.XLOOKUP(AK1959, CODES!A:A,CODES!I:I)), "")</f>
        <v>Door mechanism seized / stuck</v>
      </c>
      <c r="AO1959" s="6" t="s">
        <v>12597</v>
      </c>
      <c r="AP1959" s="6"/>
      <c r="AQ1959" s="6"/>
      <c r="AR1959" s="6"/>
      <c r="AS1959" s="15"/>
    </row>
    <row r="1960" spans="1:45" ht="60" hidden="1" x14ac:dyDescent="0.25">
      <c r="A1960" s="13" t="s">
        <v>310</v>
      </c>
      <c r="B1960" s="4" t="s">
        <v>11804</v>
      </c>
      <c r="C1960" s="4" t="s">
        <v>12598</v>
      </c>
      <c r="D1960" s="5">
        <v>45695</v>
      </c>
      <c r="E1960" s="4"/>
      <c r="F1960" s="6"/>
      <c r="G1960" s="4" t="s">
        <v>6742</v>
      </c>
      <c r="H1960" s="6"/>
      <c r="I1960" s="6"/>
      <c r="J1960" s="4">
        <v>18</v>
      </c>
      <c r="K1960" s="4">
        <v>29</v>
      </c>
      <c r="L1960" s="4">
        <v>0</v>
      </c>
      <c r="M1960" s="4" t="s">
        <v>251</v>
      </c>
      <c r="N1960" s="6"/>
      <c r="O1960" s="6" t="s">
        <v>251</v>
      </c>
      <c r="P1960" s="6"/>
      <c r="Q1960" s="4" t="s">
        <v>73</v>
      </c>
      <c r="R1960" s="4" t="s">
        <v>74</v>
      </c>
      <c r="S1960" s="4"/>
      <c r="T1960" s="7" t="s">
        <v>12599</v>
      </c>
      <c r="U1960" s="7"/>
      <c r="V1960" s="7"/>
      <c r="W1960" s="4" t="s">
        <v>135</v>
      </c>
      <c r="X1960" s="4" t="s">
        <v>135</v>
      </c>
      <c r="Y1960" s="4" t="s">
        <v>96</v>
      </c>
      <c r="Z1960" s="4" t="s">
        <v>96</v>
      </c>
      <c r="AA1960" s="4" t="s">
        <v>66</v>
      </c>
      <c r="AB1960" s="4" t="s">
        <v>97</v>
      </c>
      <c r="AC1960" s="6" t="s">
        <v>56</v>
      </c>
      <c r="AD1960" s="6"/>
      <c r="AE1960" s="4" t="s">
        <v>12600</v>
      </c>
      <c r="AF1960" s="6"/>
      <c r="AG1960" s="6"/>
      <c r="AH1960" s="6"/>
      <c r="AI1960" s="4">
        <f t="shared" si="30"/>
        <v>0</v>
      </c>
      <c r="AJ1960" s="4" t="s">
        <v>58</v>
      </c>
      <c r="AK1960" s="6"/>
      <c r="AL1960" s="4" t="str">
        <f>IFERROR(IF(AK1960="", "", _xlfn.XLOOKUP(AK1960, CODES!A:A,CODES!E:E)), "")</f>
        <v/>
      </c>
      <c r="AM1960" s="4" t="str">
        <f>IFERROR(IF(AK1960="", "", _xlfn.XLOOKUP(AK1960, CODES!A:A,CODES!G:G)), "")</f>
        <v/>
      </c>
      <c r="AN1960" s="4" t="str">
        <f>IFERROR(IF(AK1960="", "", _xlfn.XLOOKUP(AK1960, CODES!A:A,CODES!I:I)), "")</f>
        <v/>
      </c>
      <c r="AO1960" s="6"/>
      <c r="AP1960" s="6"/>
      <c r="AQ1960" s="6"/>
      <c r="AR1960" s="6"/>
      <c r="AS1960" s="15"/>
    </row>
    <row r="1961" spans="1:45" ht="105" hidden="1" x14ac:dyDescent="0.25">
      <c r="A1961" s="13" t="s">
        <v>310</v>
      </c>
      <c r="B1961" s="4" t="s">
        <v>11804</v>
      </c>
      <c r="C1961" s="4" t="s">
        <v>12601</v>
      </c>
      <c r="D1961" s="5">
        <v>45695</v>
      </c>
      <c r="E1961" s="4"/>
      <c r="F1961" s="6" t="s">
        <v>12602</v>
      </c>
      <c r="G1961" s="4" t="s">
        <v>192</v>
      </c>
      <c r="H1961" s="6" t="s">
        <v>413</v>
      </c>
      <c r="I1961" s="6" t="s">
        <v>89</v>
      </c>
      <c r="J1961" s="4">
        <v>6</v>
      </c>
      <c r="K1961" s="4">
        <v>8</v>
      </c>
      <c r="L1961" s="4">
        <v>0</v>
      </c>
      <c r="M1961" s="4" t="s">
        <v>214</v>
      </c>
      <c r="N1961" s="6"/>
      <c r="O1961" s="6" t="s">
        <v>214</v>
      </c>
      <c r="P1961" s="6"/>
      <c r="Q1961" s="4" t="s">
        <v>82</v>
      </c>
      <c r="R1961" s="4" t="s">
        <v>52</v>
      </c>
      <c r="S1961" s="5">
        <v>43672</v>
      </c>
      <c r="T1961" s="7" t="s">
        <v>12603</v>
      </c>
      <c r="U1961" s="7" t="s">
        <v>12447</v>
      </c>
      <c r="V1961" s="7"/>
      <c r="W1961" s="4" t="s">
        <v>509</v>
      </c>
      <c r="X1961" s="4" t="s">
        <v>12604</v>
      </c>
      <c r="Y1961" s="4" t="s">
        <v>510</v>
      </c>
      <c r="Z1961" s="4" t="s">
        <v>510</v>
      </c>
      <c r="AA1961" s="4" t="s">
        <v>66</v>
      </c>
      <c r="AB1961" s="4" t="s">
        <v>97</v>
      </c>
      <c r="AC1961" s="6" t="s">
        <v>97</v>
      </c>
      <c r="AD1961" s="6"/>
      <c r="AE1961" s="4" t="s">
        <v>12605</v>
      </c>
      <c r="AF1961" s="6" t="s">
        <v>11230</v>
      </c>
      <c r="AG1961" s="6" t="s">
        <v>108</v>
      </c>
      <c r="AH1961" s="6" t="s">
        <v>109</v>
      </c>
      <c r="AI1961" s="4">
        <f t="shared" si="30"/>
        <v>0</v>
      </c>
      <c r="AJ1961" s="4" t="s">
        <v>68</v>
      </c>
      <c r="AK1961" s="6" t="s">
        <v>512</v>
      </c>
      <c r="AL1961" s="4" t="str">
        <f>IFERROR(IF(AK1961="", "", _xlfn.XLOOKUP(AK1961, CODES!A:A,CODES!E:E)), "")</f>
        <v>LNER</v>
      </c>
      <c r="AM1961" s="4" t="str">
        <f>IFERROR(IF(AK1961="", "", _xlfn.XLOOKUP(AK1961, CODES!A:A,CODES!G:G)), "")</f>
        <v>Other</v>
      </c>
      <c r="AN1961" s="4" t="str">
        <f>IFERROR(IF(AK1961="", "", _xlfn.XLOOKUP(AK1961, CODES!A:A,CODES!I:I)), "")</f>
        <v>Cleaning</v>
      </c>
      <c r="AO1961" s="6" t="s">
        <v>11295</v>
      </c>
      <c r="AP1961" s="6"/>
      <c r="AQ1961" s="6"/>
      <c r="AR1961" s="6"/>
      <c r="AS1961" s="15"/>
    </row>
    <row r="1962" spans="1:45" ht="165" hidden="1" x14ac:dyDescent="0.25">
      <c r="A1962" s="13" t="s">
        <v>310</v>
      </c>
      <c r="B1962" s="4" t="s">
        <v>11804</v>
      </c>
      <c r="C1962" s="4" t="s">
        <v>12606</v>
      </c>
      <c r="D1962" s="5">
        <v>45695</v>
      </c>
      <c r="E1962" s="4"/>
      <c r="F1962" s="6" t="s">
        <v>361</v>
      </c>
      <c r="G1962" s="4" t="s">
        <v>275</v>
      </c>
      <c r="H1962" s="6" t="s">
        <v>82</v>
      </c>
      <c r="I1962" s="6" t="s">
        <v>89</v>
      </c>
      <c r="J1962" s="4">
        <v>5</v>
      </c>
      <c r="K1962" s="4">
        <v>5</v>
      </c>
      <c r="L1962" s="4">
        <v>0</v>
      </c>
      <c r="M1962" s="4" t="s">
        <v>2402</v>
      </c>
      <c r="N1962" s="6" t="s">
        <v>8007</v>
      </c>
      <c r="O1962" s="6" t="s">
        <v>2402</v>
      </c>
      <c r="P1962" s="6"/>
      <c r="Q1962" s="4" t="s">
        <v>51</v>
      </c>
      <c r="R1962" s="4" t="s">
        <v>52</v>
      </c>
      <c r="S1962" s="5">
        <v>44040</v>
      </c>
      <c r="T1962" s="7" t="s">
        <v>12607</v>
      </c>
      <c r="U1962" s="7" t="s">
        <v>12608</v>
      </c>
      <c r="V1962" s="7"/>
      <c r="W1962" s="4" t="s">
        <v>95</v>
      </c>
      <c r="X1962" s="4" t="s">
        <v>95</v>
      </c>
      <c r="Y1962" s="4" t="s">
        <v>418</v>
      </c>
      <c r="Z1962" s="4" t="s">
        <v>418</v>
      </c>
      <c r="AA1962" s="4" t="s">
        <v>66</v>
      </c>
      <c r="AB1962" s="4" t="s">
        <v>97</v>
      </c>
      <c r="AC1962" s="6" t="s">
        <v>97</v>
      </c>
      <c r="AD1962" s="6"/>
      <c r="AE1962" s="4" t="s">
        <v>12609</v>
      </c>
      <c r="AF1962" s="6" t="s">
        <v>12529</v>
      </c>
      <c r="AG1962" s="6" t="s">
        <v>97</v>
      </c>
      <c r="AH1962" s="6" t="s">
        <v>137</v>
      </c>
      <c r="AI1962" s="4">
        <f t="shared" si="30"/>
        <v>0</v>
      </c>
      <c r="AJ1962" s="4" t="s">
        <v>58</v>
      </c>
      <c r="AK1962" s="6" t="s">
        <v>12610</v>
      </c>
      <c r="AL1962" s="4" t="str">
        <f>IFERROR(IF(AK1962="", "", _xlfn.XLOOKUP(AK1962, CODES!A:A,CODES!E:E)), "")</f>
        <v>Doors</v>
      </c>
      <c r="AM1962" s="4" t="str">
        <f>IFERROR(IF(AK1962="", "", _xlfn.XLOOKUP(AK1962, CODES!A:A,CODES!G:G)), "")</f>
        <v>Exterior Passenger Doors</v>
      </c>
      <c r="AN1962" s="4" t="str">
        <f>IFERROR(IF(AK1962="", "", _xlfn.XLOOKUP(AK1962, CODES!A:A,CODES!I:I)), "")</f>
        <v>Gard Control Panel GOP</v>
      </c>
      <c r="AO1962" s="6" t="s">
        <v>12611</v>
      </c>
      <c r="AP1962" s="6"/>
      <c r="AQ1962" s="6"/>
      <c r="AR1962" s="6"/>
      <c r="AS1962" s="15"/>
    </row>
    <row r="1963" spans="1:45" ht="105" hidden="1" x14ac:dyDescent="0.25">
      <c r="A1963" s="13" t="s">
        <v>310</v>
      </c>
      <c r="B1963" s="4" t="s">
        <v>11804</v>
      </c>
      <c r="C1963" s="4" t="s">
        <v>12612</v>
      </c>
      <c r="D1963" s="5">
        <v>45695</v>
      </c>
      <c r="E1963" s="4"/>
      <c r="F1963" s="6" t="s">
        <v>6507</v>
      </c>
      <c r="G1963" s="4" t="s">
        <v>542</v>
      </c>
      <c r="H1963" s="6" t="s">
        <v>2496</v>
      </c>
      <c r="I1963" s="6" t="s">
        <v>89</v>
      </c>
      <c r="J1963" s="4">
        <v>20</v>
      </c>
      <c r="K1963" s="4">
        <v>43</v>
      </c>
      <c r="L1963" s="4">
        <v>0</v>
      </c>
      <c r="M1963" s="4" t="s">
        <v>1137</v>
      </c>
      <c r="N1963" s="6"/>
      <c r="O1963" s="6" t="s">
        <v>1211</v>
      </c>
      <c r="P1963" s="6"/>
      <c r="Q1963" s="4" t="s">
        <v>82</v>
      </c>
      <c r="R1963" s="4" t="s">
        <v>52</v>
      </c>
      <c r="S1963" s="5">
        <v>43798</v>
      </c>
      <c r="T1963" s="7" t="s">
        <v>12613</v>
      </c>
      <c r="U1963" s="7" t="s">
        <v>12614</v>
      </c>
      <c r="V1963" s="7" t="s">
        <v>12615</v>
      </c>
      <c r="W1963" s="4" t="s">
        <v>547</v>
      </c>
      <c r="X1963" s="4" t="s">
        <v>547</v>
      </c>
      <c r="Y1963" s="4" t="s">
        <v>65</v>
      </c>
      <c r="Z1963" s="4" t="s">
        <v>65</v>
      </c>
      <c r="AA1963" s="4" t="s">
        <v>66</v>
      </c>
      <c r="AB1963" s="4" t="s">
        <v>97</v>
      </c>
      <c r="AC1963" s="6" t="s">
        <v>97</v>
      </c>
      <c r="AD1963" s="6"/>
      <c r="AE1963" s="4" t="s">
        <v>12616</v>
      </c>
      <c r="AF1963" s="6" t="s">
        <v>12543</v>
      </c>
      <c r="AG1963" s="6" t="s">
        <v>108</v>
      </c>
      <c r="AH1963" s="6" t="s">
        <v>109</v>
      </c>
      <c r="AI1963" s="4">
        <f t="shared" si="30"/>
        <v>0</v>
      </c>
      <c r="AJ1963" s="4" t="s">
        <v>68</v>
      </c>
      <c r="AK1963" s="6" t="s">
        <v>9696</v>
      </c>
      <c r="AL1963" s="4" t="str">
        <f>IFERROR(IF(AK1963="", "", _xlfn.XLOOKUP(AK1963, CODES!A:A,CODES!E:E)), "")</f>
        <v>Operational</v>
      </c>
      <c r="AM1963" s="4" t="str">
        <f>IFERROR(IF(AK1963="", "", _xlfn.XLOOKUP(AK1963, CODES!A:A,CODES!G:G)), "")</f>
        <v>Depot</v>
      </c>
      <c r="AN1963" s="4" t="str">
        <f>IFERROR(IF(AK1963="", "", _xlfn.XLOOKUP(AK1963, CODES!A:A,CODES!I:I)), "")</f>
        <v>Workload</v>
      </c>
      <c r="AO1963" s="6" t="s">
        <v>7937</v>
      </c>
      <c r="AP1963" s="6"/>
      <c r="AQ1963" s="6"/>
      <c r="AR1963" s="6"/>
      <c r="AS1963" s="15"/>
    </row>
    <row r="1964" spans="1:45" ht="60" hidden="1" x14ac:dyDescent="0.25">
      <c r="A1964" s="13" t="s">
        <v>310</v>
      </c>
      <c r="B1964" s="4" t="s">
        <v>11804</v>
      </c>
      <c r="C1964" s="4" t="s">
        <v>12617</v>
      </c>
      <c r="D1964" s="5">
        <v>45695</v>
      </c>
      <c r="E1964" s="4"/>
      <c r="F1964" s="6" t="s">
        <v>12618</v>
      </c>
      <c r="G1964" s="4" t="s">
        <v>102</v>
      </c>
      <c r="H1964" s="6" t="s">
        <v>1193</v>
      </c>
      <c r="I1964" s="6" t="s">
        <v>89</v>
      </c>
      <c r="J1964" s="4">
        <v>16</v>
      </c>
      <c r="K1964" s="4">
        <v>20</v>
      </c>
      <c r="L1964" s="4">
        <v>0</v>
      </c>
      <c r="M1964" s="4" t="s">
        <v>11440</v>
      </c>
      <c r="N1964" s="6"/>
      <c r="O1964" s="6" t="s">
        <v>92</v>
      </c>
      <c r="P1964" s="6" t="s">
        <v>965</v>
      </c>
      <c r="Q1964" s="4" t="s">
        <v>82</v>
      </c>
      <c r="R1964" s="4" t="s">
        <v>52</v>
      </c>
      <c r="S1964" s="5">
        <v>43700</v>
      </c>
      <c r="T1964" s="7" t="s">
        <v>12619</v>
      </c>
      <c r="U1964" s="7" t="s">
        <v>12620</v>
      </c>
      <c r="V1964" s="7"/>
      <c r="W1964" s="4" t="s">
        <v>64</v>
      </c>
      <c r="X1964" s="4" t="s">
        <v>64</v>
      </c>
      <c r="Y1964" s="4" t="s">
        <v>65</v>
      </c>
      <c r="Z1964" s="4" t="s">
        <v>65</v>
      </c>
      <c r="AA1964" s="4" t="s">
        <v>66</v>
      </c>
      <c r="AB1964" s="4" t="s">
        <v>97</v>
      </c>
      <c r="AC1964" s="6" t="s">
        <v>97</v>
      </c>
      <c r="AD1964" s="6"/>
      <c r="AE1964" s="4" t="s">
        <v>12621</v>
      </c>
      <c r="AF1964" s="6" t="s">
        <v>12543</v>
      </c>
      <c r="AG1964" s="6" t="s">
        <v>108</v>
      </c>
      <c r="AH1964" s="6" t="s">
        <v>109</v>
      </c>
      <c r="AI1964" s="4">
        <f t="shared" si="30"/>
        <v>0</v>
      </c>
      <c r="AJ1964" s="4" t="s">
        <v>68</v>
      </c>
      <c r="AK1964" s="6" t="s">
        <v>9696</v>
      </c>
      <c r="AL1964" s="4" t="str">
        <f>IFERROR(IF(AK1964="", "", _xlfn.XLOOKUP(AK1964, CODES!A:A,CODES!E:E)), "")</f>
        <v>Operational</v>
      </c>
      <c r="AM1964" s="4" t="str">
        <f>IFERROR(IF(AK1964="", "", _xlfn.XLOOKUP(AK1964, CODES!A:A,CODES!G:G)), "")</f>
        <v>Depot</v>
      </c>
      <c r="AN1964" s="4" t="str">
        <f>IFERROR(IF(AK1964="", "", _xlfn.XLOOKUP(AK1964, CODES!A:A,CODES!I:I)), "")</f>
        <v>Workload</v>
      </c>
      <c r="AO1964" s="6" t="s">
        <v>7937</v>
      </c>
      <c r="AP1964" s="6"/>
      <c r="AQ1964" s="6"/>
      <c r="AR1964" s="6"/>
      <c r="AS1964" s="15"/>
    </row>
    <row r="1965" spans="1:45" ht="60" hidden="1" x14ac:dyDescent="0.25">
      <c r="A1965" s="13" t="s">
        <v>310</v>
      </c>
      <c r="B1965" s="4" t="s">
        <v>11804</v>
      </c>
      <c r="C1965" s="4" t="s">
        <v>12622</v>
      </c>
      <c r="D1965" s="5">
        <v>45694</v>
      </c>
      <c r="E1965" s="4"/>
      <c r="F1965" s="6"/>
      <c r="G1965" s="4" t="s">
        <v>482</v>
      </c>
      <c r="H1965" s="6"/>
      <c r="I1965" s="6"/>
      <c r="J1965" s="4">
        <v>11</v>
      </c>
      <c r="K1965" s="4">
        <v>39</v>
      </c>
      <c r="L1965" s="4">
        <v>0</v>
      </c>
      <c r="M1965" s="4" t="s">
        <v>697</v>
      </c>
      <c r="N1965" s="6"/>
      <c r="O1965" s="6" t="s">
        <v>697</v>
      </c>
      <c r="P1965" s="6"/>
      <c r="Q1965" s="4" t="s">
        <v>73</v>
      </c>
      <c r="R1965" s="4" t="s">
        <v>74</v>
      </c>
      <c r="S1965" s="4"/>
      <c r="T1965" s="7" t="s">
        <v>12623</v>
      </c>
      <c r="U1965" s="7"/>
      <c r="V1965" s="7"/>
      <c r="W1965" s="4" t="s">
        <v>161</v>
      </c>
      <c r="X1965" s="4" t="s">
        <v>161</v>
      </c>
      <c r="Y1965" s="4" t="s">
        <v>162</v>
      </c>
      <c r="Z1965" s="4" t="s">
        <v>162</v>
      </c>
      <c r="AA1965" s="4" t="s">
        <v>66</v>
      </c>
      <c r="AB1965" s="4" t="s">
        <v>97</v>
      </c>
      <c r="AC1965" s="6" t="s">
        <v>56</v>
      </c>
      <c r="AD1965" s="6"/>
      <c r="AE1965" s="4" t="s">
        <v>12624</v>
      </c>
      <c r="AF1965" s="6"/>
      <c r="AG1965" s="6"/>
      <c r="AH1965" s="6"/>
      <c r="AI1965" s="4">
        <f t="shared" si="30"/>
        <v>0</v>
      </c>
      <c r="AJ1965" s="4" t="s">
        <v>58</v>
      </c>
      <c r="AK1965" s="6"/>
      <c r="AL1965" s="4" t="str">
        <f>IFERROR(IF(AK1965="", "", _xlfn.XLOOKUP(AK1965, CODES!A:A,CODES!E:E)), "")</f>
        <v/>
      </c>
      <c r="AM1965" s="4" t="str">
        <f>IFERROR(IF(AK1965="", "", _xlfn.XLOOKUP(AK1965, CODES!A:A,CODES!G:G)), "")</f>
        <v/>
      </c>
      <c r="AN1965" s="4" t="str">
        <f>IFERROR(IF(AK1965="", "", _xlfn.XLOOKUP(AK1965, CODES!A:A,CODES!I:I)), "")</f>
        <v/>
      </c>
      <c r="AO1965" s="6"/>
      <c r="AP1965" s="6"/>
      <c r="AQ1965" s="6"/>
      <c r="AR1965" s="6"/>
      <c r="AS1965" s="15"/>
    </row>
    <row r="1966" spans="1:45" ht="180" hidden="1" x14ac:dyDescent="0.25">
      <c r="A1966" s="13" t="s">
        <v>310</v>
      </c>
      <c r="B1966" s="4" t="s">
        <v>11804</v>
      </c>
      <c r="C1966" s="4" t="s">
        <v>12625</v>
      </c>
      <c r="D1966" s="5">
        <v>45694</v>
      </c>
      <c r="E1966" s="4"/>
      <c r="F1966" s="6" t="s">
        <v>9053</v>
      </c>
      <c r="G1966" s="4" t="s">
        <v>4407</v>
      </c>
      <c r="H1966" s="6" t="s">
        <v>73</v>
      </c>
      <c r="I1966" s="6" t="s">
        <v>89</v>
      </c>
      <c r="J1966" s="4">
        <v>11</v>
      </c>
      <c r="K1966" s="4">
        <v>15</v>
      </c>
      <c r="L1966" s="4">
        <v>0</v>
      </c>
      <c r="M1966" s="4" t="s">
        <v>91</v>
      </c>
      <c r="N1966" s="6" t="s">
        <v>7735</v>
      </c>
      <c r="O1966" s="6" t="s">
        <v>91</v>
      </c>
      <c r="P1966" s="6"/>
      <c r="Q1966" s="4" t="s">
        <v>82</v>
      </c>
      <c r="R1966" s="4" t="s">
        <v>52</v>
      </c>
      <c r="S1966" s="5">
        <v>43728</v>
      </c>
      <c r="T1966" s="7" t="s">
        <v>12626</v>
      </c>
      <c r="U1966" s="7" t="s">
        <v>12627</v>
      </c>
      <c r="V1966" s="7" t="s">
        <v>12628</v>
      </c>
      <c r="W1966" s="4" t="s">
        <v>53</v>
      </c>
      <c r="X1966" s="4" t="s">
        <v>53</v>
      </c>
      <c r="Y1966" s="4" t="s">
        <v>418</v>
      </c>
      <c r="Z1966" s="4" t="s">
        <v>418</v>
      </c>
      <c r="AA1966" s="4" t="s">
        <v>66</v>
      </c>
      <c r="AB1966" s="4" t="s">
        <v>97</v>
      </c>
      <c r="AC1966" s="6" t="s">
        <v>97</v>
      </c>
      <c r="AD1966" s="6"/>
      <c r="AE1966" s="4" t="s">
        <v>12629</v>
      </c>
      <c r="AF1966" s="6" t="s">
        <v>12529</v>
      </c>
      <c r="AG1966" s="6" t="s">
        <v>97</v>
      </c>
      <c r="AH1966" s="6" t="s">
        <v>137</v>
      </c>
      <c r="AI1966" s="4">
        <f t="shared" si="30"/>
        <v>0</v>
      </c>
      <c r="AJ1966" s="4" t="s">
        <v>58</v>
      </c>
      <c r="AK1966" s="6" t="s">
        <v>420</v>
      </c>
      <c r="AL1966" s="4" t="str">
        <f>IFERROR(IF(AK1966="", "", _xlfn.XLOOKUP(AK1966, CODES!A:A,CODES!E:E)), "")</f>
        <v>Doors</v>
      </c>
      <c r="AM1966" s="4" t="str">
        <f>IFERROR(IF(AK1966="", "", _xlfn.XLOOKUP(AK1966, CODES!A:A,CODES!G:G)), "")</f>
        <v>Exterior Passenger Doors</v>
      </c>
      <c r="AN1966" s="4" t="str">
        <f>IFERROR(IF(AK1966="", "", _xlfn.XLOOKUP(AK1966, CODES!A:A,CODES!I:I)), "")</f>
        <v>Door Close Switch (DCS)</v>
      </c>
      <c r="AO1966" s="6" t="s">
        <v>12585</v>
      </c>
      <c r="AP1966" s="6"/>
      <c r="AQ1966" s="6"/>
      <c r="AR1966" s="6"/>
      <c r="AS1966" s="15"/>
    </row>
    <row r="1967" spans="1:45" ht="60" hidden="1" x14ac:dyDescent="0.25">
      <c r="A1967" s="13" t="s">
        <v>310</v>
      </c>
      <c r="B1967" s="4" t="s">
        <v>11804</v>
      </c>
      <c r="C1967" s="4" t="s">
        <v>12630</v>
      </c>
      <c r="D1967" s="5">
        <v>45694</v>
      </c>
      <c r="E1967" s="4"/>
      <c r="F1967" s="6" t="s">
        <v>11591</v>
      </c>
      <c r="G1967" s="4" t="s">
        <v>71</v>
      </c>
      <c r="H1967" s="6" t="s">
        <v>448</v>
      </c>
      <c r="I1967" s="6" t="s">
        <v>89</v>
      </c>
      <c r="J1967" s="4">
        <v>21</v>
      </c>
      <c r="K1967" s="4">
        <v>21</v>
      </c>
      <c r="L1967" s="4">
        <v>0</v>
      </c>
      <c r="M1967" s="4" t="s">
        <v>156</v>
      </c>
      <c r="N1967" s="6"/>
      <c r="O1967" s="6" t="s">
        <v>156</v>
      </c>
      <c r="P1967" s="6"/>
      <c r="Q1967" s="4" t="s">
        <v>73</v>
      </c>
      <c r="R1967" s="4" t="s">
        <v>74</v>
      </c>
      <c r="S1967" s="4"/>
      <c r="T1967" s="7" t="s">
        <v>12631</v>
      </c>
      <c r="U1967" s="7" t="s">
        <v>11586</v>
      </c>
      <c r="V1967" s="7" t="s">
        <v>12632</v>
      </c>
      <c r="W1967" s="4" t="s">
        <v>218</v>
      </c>
      <c r="X1967" s="4" t="s">
        <v>218</v>
      </c>
      <c r="Y1967" s="4" t="s">
        <v>65</v>
      </c>
      <c r="Z1967" s="4" t="s">
        <v>65</v>
      </c>
      <c r="AA1967" s="4" t="s">
        <v>66</v>
      </c>
      <c r="AB1967" s="4" t="s">
        <v>97</v>
      </c>
      <c r="AC1967" s="6" t="s">
        <v>97</v>
      </c>
      <c r="AD1967" s="6"/>
      <c r="AE1967" s="4" t="s">
        <v>12633</v>
      </c>
      <c r="AF1967" s="6" t="s">
        <v>12634</v>
      </c>
      <c r="AG1967" s="6" t="s">
        <v>108</v>
      </c>
      <c r="AH1967" s="6" t="s">
        <v>109</v>
      </c>
      <c r="AI1967" s="4">
        <f t="shared" si="30"/>
        <v>0</v>
      </c>
      <c r="AJ1967" s="4" t="s">
        <v>68</v>
      </c>
      <c r="AK1967" s="6" t="s">
        <v>1941</v>
      </c>
      <c r="AL1967" s="4" t="str">
        <f>IFERROR(IF(AK1967="", "", _xlfn.XLOOKUP(AK1967, CODES!A:A,CODES!E:E)), "")</f>
        <v>Operational</v>
      </c>
      <c r="AM1967" s="4" t="str">
        <f>IFERROR(IF(AK1967="", "", _xlfn.XLOOKUP(AK1967, CODES!A:A,CODES!G:G)), "")</f>
        <v>Depot</v>
      </c>
      <c r="AN1967" s="4" t="str">
        <f>IFERROR(IF(AK1967="", "", _xlfn.XLOOKUP(AK1967, CODES!A:A,CODES!I:I)), "")</f>
        <v>Other</v>
      </c>
      <c r="AO1967" s="6" t="s">
        <v>4921</v>
      </c>
      <c r="AP1967" s="6"/>
      <c r="AQ1967" s="6"/>
      <c r="AR1967" s="6"/>
      <c r="AS1967" s="15"/>
    </row>
    <row r="1968" spans="1:45" ht="60" hidden="1" x14ac:dyDescent="0.25">
      <c r="A1968" s="13" t="s">
        <v>565</v>
      </c>
      <c r="B1968" s="4" t="s">
        <v>11804</v>
      </c>
      <c r="C1968" s="4" t="s">
        <v>12635</v>
      </c>
      <c r="D1968" s="5">
        <v>45694</v>
      </c>
      <c r="E1968" s="4"/>
      <c r="F1968" s="6" t="s">
        <v>11584</v>
      </c>
      <c r="G1968" s="4" t="s">
        <v>71</v>
      </c>
      <c r="H1968" s="6" t="s">
        <v>73</v>
      </c>
      <c r="I1968" s="6" t="s">
        <v>89</v>
      </c>
      <c r="J1968" s="4">
        <v>11</v>
      </c>
      <c r="K1968" s="4">
        <v>11</v>
      </c>
      <c r="L1968" s="4">
        <v>0</v>
      </c>
      <c r="M1968" s="4" t="s">
        <v>335</v>
      </c>
      <c r="N1968" s="6"/>
      <c r="O1968" s="6" t="s">
        <v>335</v>
      </c>
      <c r="P1968" s="6"/>
      <c r="Q1968" s="4" t="s">
        <v>73</v>
      </c>
      <c r="R1968" s="4" t="s">
        <v>74</v>
      </c>
      <c r="S1968" s="4"/>
      <c r="T1968" s="7" t="s">
        <v>12636</v>
      </c>
      <c r="U1968" s="7" t="s">
        <v>11586</v>
      </c>
      <c r="V1968" s="7" t="s">
        <v>12637</v>
      </c>
      <c r="W1968" s="4"/>
      <c r="X1968" s="4" t="s">
        <v>218</v>
      </c>
      <c r="Y1968" s="4" t="s">
        <v>65</v>
      </c>
      <c r="Z1968" s="4"/>
      <c r="AA1968" s="4" t="s">
        <v>55</v>
      </c>
      <c r="AB1968" s="4" t="s">
        <v>45</v>
      </c>
      <c r="AC1968" s="6" t="s">
        <v>575</v>
      </c>
      <c r="AD1968" s="6"/>
      <c r="AE1968" s="4" t="s">
        <v>12638</v>
      </c>
      <c r="AF1968" s="6" t="s">
        <v>12634</v>
      </c>
      <c r="AG1968" s="6" t="s">
        <v>565</v>
      </c>
      <c r="AH1968" s="6" t="s">
        <v>109</v>
      </c>
      <c r="AI1968" s="4">
        <f t="shared" si="30"/>
        <v>0</v>
      </c>
      <c r="AJ1968" s="4" t="s">
        <v>68</v>
      </c>
      <c r="AK1968" s="6" t="s">
        <v>577</v>
      </c>
      <c r="AL1968" s="4" t="str">
        <f>IFERROR(IF(AK1968="", "", _xlfn.XLOOKUP(AK1968, CODES!A:A,CODES!E:E)), "")</f>
        <v>LNER</v>
      </c>
      <c r="AM1968" s="4" t="str">
        <f>IFERROR(IF(AK1968="", "", _xlfn.XLOOKUP(AK1968, CODES!A:A,CODES!G:G)), "")</f>
        <v>Other</v>
      </c>
      <c r="AN1968" s="4" t="str">
        <f>IFERROR(IF(AK1968="", "", _xlfn.XLOOKUP(AK1968, CODES!A:A,CODES!I:I)), "")</f>
        <v>Merged - see Master</v>
      </c>
      <c r="AO1968" s="6" t="s">
        <v>11963</v>
      </c>
      <c r="AP1968" s="6"/>
      <c r="AQ1968" s="6"/>
      <c r="AR1968" s="6"/>
      <c r="AS1968" s="15"/>
    </row>
    <row r="1969" spans="1:45" ht="120" hidden="1" x14ac:dyDescent="0.25">
      <c r="A1969" s="13" t="s">
        <v>310</v>
      </c>
      <c r="B1969" s="4" t="s">
        <v>11804</v>
      </c>
      <c r="C1969" s="4" t="s">
        <v>12639</v>
      </c>
      <c r="D1969" s="5">
        <v>45693</v>
      </c>
      <c r="E1969" s="4"/>
      <c r="F1969" s="6" t="s">
        <v>11047</v>
      </c>
      <c r="G1969" s="4" t="s">
        <v>192</v>
      </c>
      <c r="H1969" s="6" t="s">
        <v>89</v>
      </c>
      <c r="I1969" s="6" t="s">
        <v>89</v>
      </c>
      <c r="J1969" s="4">
        <v>0</v>
      </c>
      <c r="K1969" s="4">
        <v>5</v>
      </c>
      <c r="L1969" s="4">
        <v>0</v>
      </c>
      <c r="M1969" s="4" t="s">
        <v>720</v>
      </c>
      <c r="N1969" s="6"/>
      <c r="O1969" s="6" t="s">
        <v>720</v>
      </c>
      <c r="P1969" s="6"/>
      <c r="Q1969" s="4" t="s">
        <v>51</v>
      </c>
      <c r="R1969" s="4" t="s">
        <v>52</v>
      </c>
      <c r="S1969" s="5">
        <v>43843</v>
      </c>
      <c r="T1969" s="7" t="s">
        <v>12640</v>
      </c>
      <c r="U1969" s="7" t="s">
        <v>12641</v>
      </c>
      <c r="V1969" s="7" t="s">
        <v>12642</v>
      </c>
      <c r="W1969" s="4" t="s">
        <v>547</v>
      </c>
      <c r="X1969" s="4" t="s">
        <v>547</v>
      </c>
      <c r="Y1969" s="4" t="s">
        <v>148</v>
      </c>
      <c r="Z1969" s="4" t="s">
        <v>148</v>
      </c>
      <c r="AA1969" s="4" t="s">
        <v>66</v>
      </c>
      <c r="AB1969" s="4" t="s">
        <v>97</v>
      </c>
      <c r="AC1969" s="6" t="s">
        <v>97</v>
      </c>
      <c r="AD1969" s="6"/>
      <c r="AE1969" s="4" t="s">
        <v>12643</v>
      </c>
      <c r="AF1969" s="6"/>
      <c r="AG1969" s="6" t="s">
        <v>124</v>
      </c>
      <c r="AH1969" s="6" t="s">
        <v>109</v>
      </c>
      <c r="AI1969" s="4">
        <f t="shared" si="30"/>
        <v>0</v>
      </c>
      <c r="AJ1969" s="4" t="s">
        <v>68</v>
      </c>
      <c r="AK1969" s="6" t="s">
        <v>6528</v>
      </c>
      <c r="AL1969" s="4" t="str">
        <f>IFERROR(IF(AK1969="", "", _xlfn.XLOOKUP(AK1969, CODES!A:A,CODES!E:E)), "")</f>
        <v>Operational</v>
      </c>
      <c r="AM1969" s="4" t="str">
        <f>IFERROR(IF(AK1969="", "", _xlfn.XLOOKUP(AK1969, CODES!A:A,CODES!G:G)), "")</f>
        <v>Depot</v>
      </c>
      <c r="AN1969" s="4" t="str">
        <f>IFERROR(IF(AK1969="", "", _xlfn.XLOOKUP(AK1969, CODES!A:A,CODES!I:I)), "")</f>
        <v>Planning</v>
      </c>
      <c r="AO1969" s="6" t="s">
        <v>12644</v>
      </c>
      <c r="AP1969" s="6"/>
      <c r="AQ1969" s="6"/>
      <c r="AR1969" s="6"/>
      <c r="AS1969" s="15"/>
    </row>
    <row r="1970" spans="1:45" ht="195" hidden="1" x14ac:dyDescent="0.25">
      <c r="A1970" s="13" t="s">
        <v>310</v>
      </c>
      <c r="B1970" s="4" t="s">
        <v>11804</v>
      </c>
      <c r="C1970" s="4" t="s">
        <v>12645</v>
      </c>
      <c r="D1970" s="5">
        <v>45693</v>
      </c>
      <c r="E1970" s="4"/>
      <c r="F1970" s="6" t="s">
        <v>180</v>
      </c>
      <c r="G1970" s="4" t="s">
        <v>275</v>
      </c>
      <c r="H1970" s="6" t="s">
        <v>1494</v>
      </c>
      <c r="I1970" s="6" t="s">
        <v>89</v>
      </c>
      <c r="J1970" s="4">
        <v>12</v>
      </c>
      <c r="K1970" s="4">
        <v>22</v>
      </c>
      <c r="L1970" s="4">
        <v>0</v>
      </c>
      <c r="M1970" s="4" t="s">
        <v>2402</v>
      </c>
      <c r="N1970" s="6" t="s">
        <v>8007</v>
      </c>
      <c r="O1970" s="6" t="s">
        <v>2402</v>
      </c>
      <c r="P1970" s="6"/>
      <c r="Q1970" s="4" t="s">
        <v>51</v>
      </c>
      <c r="R1970" s="4" t="s">
        <v>52</v>
      </c>
      <c r="S1970" s="5">
        <v>44040</v>
      </c>
      <c r="T1970" s="7" t="s">
        <v>12646</v>
      </c>
      <c r="U1970" s="7" t="s">
        <v>12608</v>
      </c>
      <c r="V1970" s="7"/>
      <c r="W1970" s="4" t="s">
        <v>95</v>
      </c>
      <c r="X1970" s="4" t="s">
        <v>95</v>
      </c>
      <c r="Y1970" s="4" t="s">
        <v>418</v>
      </c>
      <c r="Z1970" s="4" t="s">
        <v>418</v>
      </c>
      <c r="AA1970" s="4" t="s">
        <v>66</v>
      </c>
      <c r="AB1970" s="4" t="s">
        <v>97</v>
      </c>
      <c r="AC1970" s="6" t="s">
        <v>97</v>
      </c>
      <c r="AD1970" s="6"/>
      <c r="AE1970" s="4" t="s">
        <v>12647</v>
      </c>
      <c r="AF1970" s="6" t="s">
        <v>12529</v>
      </c>
      <c r="AG1970" s="6" t="s">
        <v>97</v>
      </c>
      <c r="AH1970" s="6" t="s">
        <v>137</v>
      </c>
      <c r="AI1970" s="4">
        <f t="shared" si="30"/>
        <v>0</v>
      </c>
      <c r="AJ1970" s="4" t="s">
        <v>58</v>
      </c>
      <c r="AK1970" s="6" t="s">
        <v>12610</v>
      </c>
      <c r="AL1970" s="4" t="str">
        <f>IFERROR(IF(AK1970="", "", _xlfn.XLOOKUP(AK1970, CODES!A:A,CODES!E:E)), "")</f>
        <v>Doors</v>
      </c>
      <c r="AM1970" s="4" t="str">
        <f>IFERROR(IF(AK1970="", "", _xlfn.XLOOKUP(AK1970, CODES!A:A,CODES!G:G)), "")</f>
        <v>Exterior Passenger Doors</v>
      </c>
      <c r="AN1970" s="4" t="str">
        <f>IFERROR(IF(AK1970="", "", _xlfn.XLOOKUP(AK1970, CODES!A:A,CODES!I:I)), "")</f>
        <v>Gard Control Panel GOP</v>
      </c>
      <c r="AO1970" s="6" t="s">
        <v>12648</v>
      </c>
      <c r="AP1970" s="6"/>
      <c r="AQ1970" s="6"/>
      <c r="AR1970" s="6"/>
      <c r="AS1970" s="15"/>
    </row>
    <row r="1971" spans="1:45" ht="75" hidden="1" x14ac:dyDescent="0.25">
      <c r="A1971" s="13" t="s">
        <v>338</v>
      </c>
      <c r="B1971" s="4" t="s">
        <v>11804</v>
      </c>
      <c r="C1971" s="4" t="s">
        <v>12649</v>
      </c>
      <c r="D1971" s="5">
        <v>45692</v>
      </c>
      <c r="E1971" s="4"/>
      <c r="F1971" s="6" t="s">
        <v>4131</v>
      </c>
      <c r="G1971" s="4" t="s">
        <v>115</v>
      </c>
      <c r="H1971" s="6" t="s">
        <v>82</v>
      </c>
      <c r="I1971" s="6" t="s">
        <v>89</v>
      </c>
      <c r="J1971" s="4">
        <v>5</v>
      </c>
      <c r="K1971" s="4">
        <v>5</v>
      </c>
      <c r="L1971" s="4">
        <v>0</v>
      </c>
      <c r="M1971" s="4" t="s">
        <v>393</v>
      </c>
      <c r="N1971" s="6"/>
      <c r="O1971" s="6" t="s">
        <v>393</v>
      </c>
      <c r="P1971" s="6"/>
      <c r="Q1971" s="4" t="s">
        <v>51</v>
      </c>
      <c r="R1971" s="4" t="s">
        <v>52</v>
      </c>
      <c r="S1971" s="5">
        <v>43791</v>
      </c>
      <c r="T1971" s="7" t="s">
        <v>12650</v>
      </c>
      <c r="U1971" s="7" t="s">
        <v>12651</v>
      </c>
      <c r="V1971" s="7" t="s">
        <v>12652</v>
      </c>
      <c r="W1971" s="4" t="s">
        <v>10110</v>
      </c>
      <c r="X1971" s="4" t="s">
        <v>10110</v>
      </c>
      <c r="Y1971" s="4" t="s">
        <v>1034</v>
      </c>
      <c r="Z1971" s="4" t="s">
        <v>1034</v>
      </c>
      <c r="AA1971" s="4" t="s">
        <v>66</v>
      </c>
      <c r="AB1971" s="4" t="s">
        <v>97</v>
      </c>
      <c r="AC1971" s="6" t="s">
        <v>281</v>
      </c>
      <c r="AD1971" s="6" t="s">
        <v>4871</v>
      </c>
      <c r="AE1971" s="4" t="s">
        <v>12653</v>
      </c>
      <c r="AF1971" s="6" t="s">
        <v>12654</v>
      </c>
      <c r="AG1971" s="6" t="s">
        <v>124</v>
      </c>
      <c r="AH1971" s="6" t="s">
        <v>109</v>
      </c>
      <c r="AI1971" s="4">
        <f t="shared" si="30"/>
        <v>0</v>
      </c>
      <c r="AJ1971" s="4" t="s">
        <v>659</v>
      </c>
      <c r="AK1971" s="6" t="s">
        <v>324</v>
      </c>
      <c r="AL1971" s="4" t="str">
        <f>IFERROR(IF(AK1971="", "", _xlfn.XLOOKUP(AK1971, CODES!A:A,CODES!E:E)), "")</f>
        <v>Operational</v>
      </c>
      <c r="AM1971" s="4" t="str">
        <f>IFERROR(IF(AK1971="", "", _xlfn.XLOOKUP(AK1971, CODES!A:A,CODES!G:G)), "")</f>
        <v>Staff</v>
      </c>
      <c r="AN1971" s="4" t="str">
        <f>IFERROR(IF(AK1971="", "", _xlfn.XLOOKUP(AK1971, CODES!A:A,CODES!I:I)), "")</f>
        <v>TM</v>
      </c>
      <c r="AO1971" s="6" t="s">
        <v>12655</v>
      </c>
      <c r="AP1971" s="6"/>
      <c r="AQ1971" s="6"/>
      <c r="AR1971" s="6"/>
      <c r="AS1971" s="15"/>
    </row>
    <row r="1972" spans="1:45" ht="75" hidden="1" x14ac:dyDescent="0.25">
      <c r="A1972" s="13" t="s">
        <v>310</v>
      </c>
      <c r="B1972" s="4" t="s">
        <v>11804</v>
      </c>
      <c r="C1972" s="4" t="s">
        <v>12656</v>
      </c>
      <c r="D1972" s="5">
        <v>45692</v>
      </c>
      <c r="E1972" s="4"/>
      <c r="F1972" s="6" t="s">
        <v>12657</v>
      </c>
      <c r="G1972" s="4" t="s">
        <v>71</v>
      </c>
      <c r="H1972" s="6" t="s">
        <v>2729</v>
      </c>
      <c r="I1972" s="6" t="s">
        <v>89</v>
      </c>
      <c r="J1972" s="4">
        <v>32</v>
      </c>
      <c r="K1972" s="4">
        <v>66</v>
      </c>
      <c r="L1972" s="4">
        <v>0</v>
      </c>
      <c r="M1972" s="4" t="s">
        <v>662</v>
      </c>
      <c r="N1972" s="6"/>
      <c r="O1972" s="6" t="s">
        <v>662</v>
      </c>
      <c r="P1972" s="6"/>
      <c r="Q1972" s="4" t="s">
        <v>51</v>
      </c>
      <c r="R1972" s="4" t="s">
        <v>52</v>
      </c>
      <c r="S1972" s="5">
        <v>43536</v>
      </c>
      <c r="T1972" s="7" t="s">
        <v>12658</v>
      </c>
      <c r="U1972" s="7" t="s">
        <v>12659</v>
      </c>
      <c r="V1972" s="7"/>
      <c r="W1972" s="4" t="s">
        <v>218</v>
      </c>
      <c r="X1972" s="4" t="s">
        <v>218</v>
      </c>
      <c r="Y1972" s="4" t="s">
        <v>65</v>
      </c>
      <c r="Z1972" s="4" t="s">
        <v>65</v>
      </c>
      <c r="AA1972" s="4" t="s">
        <v>66</v>
      </c>
      <c r="AB1972" s="4" t="s">
        <v>97</v>
      </c>
      <c r="AC1972" s="6" t="s">
        <v>97</v>
      </c>
      <c r="AD1972" s="6"/>
      <c r="AE1972" s="4" t="s">
        <v>12660</v>
      </c>
      <c r="AF1972" s="6" t="s">
        <v>12654</v>
      </c>
      <c r="AG1972" s="6" t="s">
        <v>108</v>
      </c>
      <c r="AH1972" s="6" t="s">
        <v>109</v>
      </c>
      <c r="AI1972" s="4">
        <f t="shared" si="30"/>
        <v>0</v>
      </c>
      <c r="AJ1972" s="4" t="s">
        <v>68</v>
      </c>
      <c r="AK1972" s="6" t="s">
        <v>110</v>
      </c>
      <c r="AL1972" s="4" t="str">
        <f>IFERROR(IF(AK1972="", "", _xlfn.XLOOKUP(AK1972, CODES!A:A,CODES!E:E)), "")</f>
        <v>Operational</v>
      </c>
      <c r="AM1972" s="4" t="str">
        <f>IFERROR(IF(AK1972="", "", _xlfn.XLOOKUP(AK1972, CODES!A:A,CODES!G:G)), "")</f>
        <v>Depot</v>
      </c>
      <c r="AN1972" s="4" t="str">
        <f>IFERROR(IF(AK1972="", "", _xlfn.XLOOKUP(AK1972, CODES!A:A,CODES!I:I)), "")</f>
        <v>Process</v>
      </c>
      <c r="AO1972" s="6" t="s">
        <v>7937</v>
      </c>
      <c r="AP1972" s="6"/>
      <c r="AQ1972" s="6"/>
      <c r="AR1972" s="6"/>
      <c r="AS1972" s="15"/>
    </row>
    <row r="1973" spans="1:45" ht="180" hidden="1" x14ac:dyDescent="0.25">
      <c r="A1973" s="13" t="s">
        <v>310</v>
      </c>
      <c r="B1973" s="4" t="s">
        <v>11804</v>
      </c>
      <c r="C1973" s="4" t="s">
        <v>12661</v>
      </c>
      <c r="D1973" s="5">
        <v>45692</v>
      </c>
      <c r="E1973" s="4"/>
      <c r="F1973" s="6" t="s">
        <v>6344</v>
      </c>
      <c r="G1973" s="4" t="s">
        <v>12662</v>
      </c>
      <c r="H1973" s="6" t="s">
        <v>3227</v>
      </c>
      <c r="I1973" s="6" t="s">
        <v>89</v>
      </c>
      <c r="J1973" s="4">
        <v>29</v>
      </c>
      <c r="K1973" s="4">
        <v>70</v>
      </c>
      <c r="L1973" s="4">
        <v>0</v>
      </c>
      <c r="M1973" s="4" t="s">
        <v>304</v>
      </c>
      <c r="N1973" s="6" t="s">
        <v>9047</v>
      </c>
      <c r="O1973" s="6" t="s">
        <v>304</v>
      </c>
      <c r="P1973" s="6"/>
      <c r="Q1973" s="4" t="s">
        <v>51</v>
      </c>
      <c r="R1973" s="4" t="s">
        <v>52</v>
      </c>
      <c r="S1973" s="5">
        <v>43864</v>
      </c>
      <c r="T1973" s="7" t="s">
        <v>12663</v>
      </c>
      <c r="U1973" s="7" t="s">
        <v>12664</v>
      </c>
      <c r="V1973" s="7"/>
      <c r="W1973" s="4" t="s">
        <v>95</v>
      </c>
      <c r="X1973" s="4" t="s">
        <v>95</v>
      </c>
      <c r="Y1973" s="4" t="s">
        <v>76</v>
      </c>
      <c r="Z1973" s="4" t="s">
        <v>76</v>
      </c>
      <c r="AA1973" s="4" t="s">
        <v>66</v>
      </c>
      <c r="AB1973" s="4" t="s">
        <v>97</v>
      </c>
      <c r="AC1973" s="6" t="s">
        <v>97</v>
      </c>
      <c r="AD1973" s="6"/>
      <c r="AE1973" s="4" t="s">
        <v>12665</v>
      </c>
      <c r="AF1973" s="6" t="s">
        <v>12529</v>
      </c>
      <c r="AG1973" s="6" t="s">
        <v>97</v>
      </c>
      <c r="AH1973" s="6" t="s">
        <v>137</v>
      </c>
      <c r="AI1973" s="4">
        <f t="shared" si="30"/>
        <v>0</v>
      </c>
      <c r="AJ1973" s="4" t="s">
        <v>58</v>
      </c>
      <c r="AK1973" s="6" t="s">
        <v>858</v>
      </c>
      <c r="AL1973" s="4" t="str">
        <f>IFERROR(IF(AK1973="", "", _xlfn.XLOOKUP(AK1973, CODES!A:A,CODES!E:E)), "")</f>
        <v>Brake System</v>
      </c>
      <c r="AM1973" s="4" t="str">
        <f>IFERROR(IF(AK1973="", "", _xlfn.XLOOKUP(AK1973, CODES!A:A,CODES!G:G)), "")</f>
        <v>Brake Control Unit</v>
      </c>
      <c r="AN1973" s="4" t="str">
        <f>IFERROR(IF(AK1973="", "", _xlfn.XLOOKUP(AK1973, CODES!A:A,CODES!I:I)), "")</f>
        <v>LAD10F Control Board</v>
      </c>
      <c r="AO1973" s="6" t="s">
        <v>12666</v>
      </c>
      <c r="AP1973" s="6"/>
      <c r="AQ1973" s="6"/>
      <c r="AR1973" s="6"/>
      <c r="AS1973" s="15"/>
    </row>
    <row r="1974" spans="1:45" ht="75" hidden="1" x14ac:dyDescent="0.25">
      <c r="A1974" s="13" t="s">
        <v>338</v>
      </c>
      <c r="B1974" s="4" t="s">
        <v>11804</v>
      </c>
      <c r="C1974" s="4" t="s">
        <v>12667</v>
      </c>
      <c r="D1974" s="5">
        <v>45692</v>
      </c>
      <c r="E1974" s="4"/>
      <c r="F1974" s="6" t="s">
        <v>3583</v>
      </c>
      <c r="G1974" s="4" t="s">
        <v>542</v>
      </c>
      <c r="H1974" s="6" t="s">
        <v>82</v>
      </c>
      <c r="I1974" s="6" t="s">
        <v>89</v>
      </c>
      <c r="J1974" s="4">
        <v>5</v>
      </c>
      <c r="K1974" s="4">
        <v>5</v>
      </c>
      <c r="L1974" s="4">
        <v>0</v>
      </c>
      <c r="M1974" s="4" t="s">
        <v>6823</v>
      </c>
      <c r="N1974" s="6"/>
      <c r="O1974" s="6" t="s">
        <v>375</v>
      </c>
      <c r="P1974" s="6"/>
      <c r="Q1974" s="4" t="s">
        <v>82</v>
      </c>
      <c r="R1974" s="4" t="s">
        <v>52</v>
      </c>
      <c r="S1974" s="5">
        <v>43700</v>
      </c>
      <c r="T1974" s="7" t="s">
        <v>12668</v>
      </c>
      <c r="U1974" s="7" t="s">
        <v>12669</v>
      </c>
      <c r="V1974" s="7" t="s">
        <v>12670</v>
      </c>
      <c r="W1974" s="4"/>
      <c r="X1974" s="4" t="s">
        <v>547</v>
      </c>
      <c r="Y1974" s="4" t="s">
        <v>65</v>
      </c>
      <c r="Z1974" s="4"/>
      <c r="AA1974" s="4" t="s">
        <v>55</v>
      </c>
      <c r="AB1974" s="4" t="s">
        <v>45</v>
      </c>
      <c r="AC1974" s="6" t="s">
        <v>281</v>
      </c>
      <c r="AD1974" s="6" t="s">
        <v>2571</v>
      </c>
      <c r="AE1974" s="4" t="s">
        <v>12671</v>
      </c>
      <c r="AF1974" s="6" t="s">
        <v>12654</v>
      </c>
      <c r="AG1974" s="6" t="s">
        <v>108</v>
      </c>
      <c r="AH1974" s="6" t="s">
        <v>109</v>
      </c>
      <c r="AI1974" s="4">
        <f t="shared" si="30"/>
        <v>0</v>
      </c>
      <c r="AJ1974" s="4" t="s">
        <v>68</v>
      </c>
      <c r="AK1974" s="6" t="s">
        <v>347</v>
      </c>
      <c r="AL1974" s="4" t="str">
        <f>IFERROR(IF(AK1974="", "", _xlfn.XLOOKUP(AK1974, CODES!A:A,CODES!E:E)), "")</f>
        <v>Operational</v>
      </c>
      <c r="AM1974" s="4" t="str">
        <f>IFERROR(IF(AK1974="", "", _xlfn.XLOOKUP(AK1974, CODES!A:A,CODES!G:G)), "")</f>
        <v>NR</v>
      </c>
      <c r="AN1974" s="4" t="str">
        <f>IFERROR(IF(AK1974="", "", _xlfn.XLOOKUP(AK1974, CODES!A:A,CODES!I:I)), "")</f>
        <v>Regulation</v>
      </c>
      <c r="AO1974" s="6" t="s">
        <v>7937</v>
      </c>
      <c r="AP1974" s="6"/>
      <c r="AQ1974" s="6"/>
      <c r="AR1974" s="6"/>
      <c r="AS1974" s="15"/>
    </row>
    <row r="1975" spans="1:45" ht="240" hidden="1" x14ac:dyDescent="0.25">
      <c r="A1975" s="13" t="s">
        <v>310</v>
      </c>
      <c r="B1975" s="4" t="s">
        <v>11804</v>
      </c>
      <c r="C1975" s="4" t="s">
        <v>12672</v>
      </c>
      <c r="D1975" s="5">
        <v>45691</v>
      </c>
      <c r="E1975" s="4"/>
      <c r="F1975" s="6" t="s">
        <v>5135</v>
      </c>
      <c r="G1975" s="4" t="s">
        <v>552</v>
      </c>
      <c r="H1975" s="6" t="s">
        <v>51</v>
      </c>
      <c r="I1975" s="6" t="s">
        <v>89</v>
      </c>
      <c r="J1975" s="4">
        <v>9</v>
      </c>
      <c r="K1975" s="4">
        <v>16</v>
      </c>
      <c r="L1975" s="4">
        <v>0</v>
      </c>
      <c r="M1975" s="4" t="s">
        <v>2121</v>
      </c>
      <c r="N1975" s="6" t="s">
        <v>8210</v>
      </c>
      <c r="O1975" s="6" t="s">
        <v>2121</v>
      </c>
      <c r="P1975" s="6"/>
      <c r="Q1975" s="4" t="s">
        <v>51</v>
      </c>
      <c r="R1975" s="4" t="s">
        <v>52</v>
      </c>
      <c r="S1975" s="5">
        <v>43542</v>
      </c>
      <c r="T1975" s="7" t="s">
        <v>12673</v>
      </c>
      <c r="U1975" s="7" t="s">
        <v>12674</v>
      </c>
      <c r="V1975" s="7"/>
      <c r="W1975" s="4" t="s">
        <v>53</v>
      </c>
      <c r="X1975" s="4" t="s">
        <v>53</v>
      </c>
      <c r="Y1975" s="4" t="s">
        <v>54</v>
      </c>
      <c r="Z1975" s="4" t="s">
        <v>54</v>
      </c>
      <c r="AA1975" s="4" t="s">
        <v>66</v>
      </c>
      <c r="AB1975" s="4" t="s">
        <v>97</v>
      </c>
      <c r="AC1975" s="6" t="s">
        <v>97</v>
      </c>
      <c r="AD1975" s="6"/>
      <c r="AE1975" s="4" t="s">
        <v>12675</v>
      </c>
      <c r="AF1975" s="6" t="s">
        <v>12676</v>
      </c>
      <c r="AG1975" s="6" t="s">
        <v>97</v>
      </c>
      <c r="AH1975" s="6" t="s">
        <v>137</v>
      </c>
      <c r="AI1975" s="4">
        <f t="shared" si="30"/>
        <v>0</v>
      </c>
      <c r="AJ1975" s="4" t="s">
        <v>58</v>
      </c>
      <c r="AK1975" s="6" t="s">
        <v>12677</v>
      </c>
      <c r="AL1975" s="4" t="str">
        <f>IFERROR(IF(AK1975="", "", _xlfn.XLOOKUP(AK1975, CODES!A:A,CODES!E:E)), "")</f>
        <v>Collector Equipment</v>
      </c>
      <c r="AM1975" s="4" t="str">
        <f>IFERROR(IF(AK1975="", "", _xlfn.XLOOKUP(AK1975, CODES!A:A,CODES!G:G)), "")</f>
        <v>Pantograph</v>
      </c>
      <c r="AN1975" s="4" t="str">
        <f>IFERROR(IF(AK1975="", "", _xlfn.XLOOKUP(AK1975, CODES!A:A,CODES!I:I)), "")</f>
        <v>Pressure Relief Valve</v>
      </c>
      <c r="AO1975" s="6" t="s">
        <v>12678</v>
      </c>
      <c r="AP1975" s="6"/>
      <c r="AQ1975" s="6"/>
      <c r="AR1975" s="6"/>
      <c r="AS1975" s="15"/>
    </row>
    <row r="1976" spans="1:45" ht="60" hidden="1" x14ac:dyDescent="0.25">
      <c r="A1976" s="13" t="s">
        <v>310</v>
      </c>
      <c r="B1976" s="4" t="s">
        <v>11804</v>
      </c>
      <c r="C1976" s="4" t="s">
        <v>12679</v>
      </c>
      <c r="D1976" s="5">
        <v>45691</v>
      </c>
      <c r="E1976" s="4"/>
      <c r="F1976" s="6"/>
      <c r="G1976" s="4" t="s">
        <v>142</v>
      </c>
      <c r="H1976" s="6"/>
      <c r="I1976" s="6"/>
      <c r="J1976" s="4">
        <v>2</v>
      </c>
      <c r="K1976" s="4">
        <v>4</v>
      </c>
      <c r="L1976" s="4">
        <v>0</v>
      </c>
      <c r="M1976" s="4" t="s">
        <v>765</v>
      </c>
      <c r="N1976" s="6"/>
      <c r="O1976" s="6" t="s">
        <v>765</v>
      </c>
      <c r="P1976" s="6"/>
      <c r="Q1976" s="4" t="s">
        <v>73</v>
      </c>
      <c r="R1976" s="4" t="s">
        <v>74</v>
      </c>
      <c r="S1976" s="4"/>
      <c r="T1976" s="7" t="s">
        <v>12680</v>
      </c>
      <c r="U1976" s="7"/>
      <c r="V1976" s="7"/>
      <c r="W1976" s="4" t="s">
        <v>135</v>
      </c>
      <c r="X1976" s="4" t="s">
        <v>135</v>
      </c>
      <c r="Y1976" s="4" t="s">
        <v>418</v>
      </c>
      <c r="Z1976" s="4" t="s">
        <v>418</v>
      </c>
      <c r="AA1976" s="4" t="s">
        <v>66</v>
      </c>
      <c r="AB1976" s="4" t="s">
        <v>97</v>
      </c>
      <c r="AC1976" s="6" t="s">
        <v>56</v>
      </c>
      <c r="AD1976" s="6"/>
      <c r="AE1976" s="4" t="s">
        <v>12681</v>
      </c>
      <c r="AF1976" s="6"/>
      <c r="AG1976" s="6"/>
      <c r="AH1976" s="6"/>
      <c r="AI1976" s="4">
        <f t="shared" si="30"/>
        <v>0</v>
      </c>
      <c r="AJ1976" s="4" t="s">
        <v>58</v>
      </c>
      <c r="AK1976" s="6"/>
      <c r="AL1976" s="4" t="str">
        <f>IFERROR(IF(AK1976="", "", _xlfn.XLOOKUP(AK1976, CODES!A:A,CODES!E:E)), "")</f>
        <v/>
      </c>
      <c r="AM1976" s="4" t="str">
        <f>IFERROR(IF(AK1976="", "", _xlfn.XLOOKUP(AK1976, CODES!A:A,CODES!G:G)), "")</f>
        <v/>
      </c>
      <c r="AN1976" s="4" t="str">
        <f>IFERROR(IF(AK1976="", "", _xlfn.XLOOKUP(AK1976, CODES!A:A,CODES!I:I)), "")</f>
        <v/>
      </c>
      <c r="AO1976" s="6"/>
      <c r="AP1976" s="6"/>
      <c r="AQ1976" s="6"/>
      <c r="AR1976" s="6"/>
      <c r="AS1976" s="15"/>
    </row>
    <row r="1977" spans="1:45" ht="120" hidden="1" x14ac:dyDescent="0.25">
      <c r="A1977" s="13" t="s">
        <v>310</v>
      </c>
      <c r="B1977" s="4" t="s">
        <v>11804</v>
      </c>
      <c r="C1977" s="4" t="s">
        <v>12682</v>
      </c>
      <c r="D1977" s="5">
        <v>45691</v>
      </c>
      <c r="E1977" s="4"/>
      <c r="F1977" s="6" t="s">
        <v>12683</v>
      </c>
      <c r="G1977" s="4" t="s">
        <v>2941</v>
      </c>
      <c r="H1977" s="6" t="s">
        <v>168</v>
      </c>
      <c r="I1977" s="6" t="s">
        <v>89</v>
      </c>
      <c r="J1977" s="4">
        <v>2</v>
      </c>
      <c r="K1977" s="4">
        <v>2</v>
      </c>
      <c r="L1977" s="4">
        <v>0</v>
      </c>
      <c r="M1977" s="4" t="s">
        <v>965</v>
      </c>
      <c r="N1977" s="6"/>
      <c r="O1977" s="6" t="s">
        <v>965</v>
      </c>
      <c r="P1977" s="6" t="s">
        <v>92</v>
      </c>
      <c r="Q1977" s="4" t="s">
        <v>82</v>
      </c>
      <c r="R1977" s="4" t="s">
        <v>52</v>
      </c>
      <c r="S1977" s="5">
        <v>43686</v>
      </c>
      <c r="T1977" s="7" t="s">
        <v>12684</v>
      </c>
      <c r="U1977" s="7" t="s">
        <v>12685</v>
      </c>
      <c r="V1977" s="7"/>
      <c r="W1977" s="4" t="s">
        <v>95</v>
      </c>
      <c r="X1977" s="4" t="s">
        <v>95</v>
      </c>
      <c r="Y1977" s="4" t="s">
        <v>54</v>
      </c>
      <c r="Z1977" s="4" t="s">
        <v>54</v>
      </c>
      <c r="AA1977" s="4" t="s">
        <v>66</v>
      </c>
      <c r="AB1977" s="4" t="s">
        <v>97</v>
      </c>
      <c r="AC1977" s="6" t="s">
        <v>97</v>
      </c>
      <c r="AD1977" s="6"/>
      <c r="AE1977" s="4" t="s">
        <v>12686</v>
      </c>
      <c r="AF1977" s="6"/>
      <c r="AG1977" s="6" t="s">
        <v>175</v>
      </c>
      <c r="AH1977" s="6" t="s">
        <v>109</v>
      </c>
      <c r="AI1977" s="4">
        <f t="shared" si="30"/>
        <v>0</v>
      </c>
      <c r="AJ1977" s="4" t="s">
        <v>58</v>
      </c>
      <c r="AK1977" s="6" t="s">
        <v>12687</v>
      </c>
      <c r="AL1977" s="4" t="str">
        <f>IFERROR(IF(AK1977="", "", _xlfn.XLOOKUP(AK1977, CODES!A:A,CODES!E:E)), "")</f>
        <v>Collector Equipment</v>
      </c>
      <c r="AM1977" s="4" t="str">
        <f>IFERROR(IF(AK1977="", "", _xlfn.XLOOKUP(AK1977, CODES!A:A,CODES!G:G)), "")</f>
        <v>Pantograph</v>
      </c>
      <c r="AN1977" s="4" t="str">
        <f>IFERROR(IF(AK1977="", "", _xlfn.XLOOKUP(AK1977, CODES!A:A,CODES!I:I)), "")</f>
        <v>Grease</v>
      </c>
      <c r="AO1977" s="6" t="s">
        <v>12688</v>
      </c>
      <c r="AP1977" s="6"/>
      <c r="AQ1977" s="6"/>
      <c r="AR1977" s="6"/>
      <c r="AS1977" s="15"/>
    </row>
    <row r="1978" spans="1:45" ht="60" hidden="1" x14ac:dyDescent="0.25">
      <c r="A1978" s="13" t="s">
        <v>338</v>
      </c>
      <c r="B1978" s="4" t="s">
        <v>11804</v>
      </c>
      <c r="C1978" s="4" t="s">
        <v>12689</v>
      </c>
      <c r="D1978" s="5">
        <v>45691</v>
      </c>
      <c r="E1978" s="4"/>
      <c r="F1978" s="6" t="s">
        <v>12690</v>
      </c>
      <c r="G1978" s="4" t="s">
        <v>12691</v>
      </c>
      <c r="H1978" s="6" t="s">
        <v>168</v>
      </c>
      <c r="I1978" s="6" t="s">
        <v>89</v>
      </c>
      <c r="J1978" s="4">
        <v>2</v>
      </c>
      <c r="K1978" s="4">
        <v>4</v>
      </c>
      <c r="L1978" s="4">
        <v>0</v>
      </c>
      <c r="M1978" s="4" t="s">
        <v>777</v>
      </c>
      <c r="N1978" s="6"/>
      <c r="O1978" s="6" t="s">
        <v>777</v>
      </c>
      <c r="P1978" s="6"/>
      <c r="Q1978" s="4" t="s">
        <v>51</v>
      </c>
      <c r="R1978" s="4" t="s">
        <v>52</v>
      </c>
      <c r="S1978" s="5">
        <v>43545</v>
      </c>
      <c r="T1978" s="7" t="s">
        <v>12692</v>
      </c>
      <c r="U1978" s="7" t="s">
        <v>12693</v>
      </c>
      <c r="V1978" s="7" t="s">
        <v>12694</v>
      </c>
      <c r="W1978" s="4" t="s">
        <v>916</v>
      </c>
      <c r="X1978" s="4" t="s">
        <v>2990</v>
      </c>
      <c r="Y1978" s="4" t="s">
        <v>1658</v>
      </c>
      <c r="Z1978" s="4"/>
      <c r="AA1978" s="4" t="s">
        <v>66</v>
      </c>
      <c r="AB1978" s="4" t="s">
        <v>1350</v>
      </c>
      <c r="AC1978" s="6" t="s">
        <v>281</v>
      </c>
      <c r="AD1978" s="6" t="s">
        <v>2571</v>
      </c>
      <c r="AE1978" s="4" t="s">
        <v>12695</v>
      </c>
      <c r="AF1978" s="6" t="s">
        <v>12696</v>
      </c>
      <c r="AG1978" s="6" t="s">
        <v>175</v>
      </c>
      <c r="AH1978" s="6" t="s">
        <v>109</v>
      </c>
      <c r="AI1978" s="4">
        <f t="shared" si="30"/>
        <v>0</v>
      </c>
      <c r="AJ1978" s="4" t="s">
        <v>920</v>
      </c>
      <c r="AK1978" s="6" t="s">
        <v>347</v>
      </c>
      <c r="AL1978" s="4" t="str">
        <f>IFERROR(IF(AK1978="", "", _xlfn.XLOOKUP(AK1978, CODES!A:A,CODES!E:E)), "")</f>
        <v>Operational</v>
      </c>
      <c r="AM1978" s="4" t="str">
        <f>IFERROR(IF(AK1978="", "", _xlfn.XLOOKUP(AK1978, CODES!A:A,CODES!G:G)), "")</f>
        <v>NR</v>
      </c>
      <c r="AN1978" s="4" t="str">
        <f>IFERROR(IF(AK1978="", "", _xlfn.XLOOKUP(AK1978, CODES!A:A,CODES!I:I)), "")</f>
        <v>Regulation</v>
      </c>
      <c r="AO1978" s="6" t="s">
        <v>385</v>
      </c>
      <c r="AP1978" s="6"/>
      <c r="AQ1978" s="6"/>
      <c r="AR1978" s="6"/>
      <c r="AS1978" s="15"/>
    </row>
    <row r="1979" spans="1:45" ht="60" hidden="1" x14ac:dyDescent="0.25">
      <c r="A1979" s="13" t="s">
        <v>310</v>
      </c>
      <c r="B1979" s="4" t="s">
        <v>11804</v>
      </c>
      <c r="C1979" s="4" t="s">
        <v>12697</v>
      </c>
      <c r="D1979" s="5">
        <v>45690</v>
      </c>
      <c r="E1979" s="4"/>
      <c r="F1979" s="6"/>
      <c r="G1979" s="4" t="s">
        <v>316</v>
      </c>
      <c r="H1979" s="6"/>
      <c r="I1979" s="6"/>
      <c r="J1979" s="4">
        <v>0</v>
      </c>
      <c r="K1979" s="4">
        <v>23</v>
      </c>
      <c r="L1979" s="4">
        <v>2</v>
      </c>
      <c r="M1979" s="4" t="s">
        <v>156</v>
      </c>
      <c r="N1979" s="6"/>
      <c r="O1979" s="6" t="s">
        <v>156</v>
      </c>
      <c r="P1979" s="6"/>
      <c r="Q1979" s="4" t="s">
        <v>73</v>
      </c>
      <c r="R1979" s="4" t="s">
        <v>74</v>
      </c>
      <c r="S1979" s="4"/>
      <c r="T1979" s="7" t="s">
        <v>12698</v>
      </c>
      <c r="U1979" s="7"/>
      <c r="V1979" s="7"/>
      <c r="W1979" s="4" t="s">
        <v>161</v>
      </c>
      <c r="X1979" s="4" t="s">
        <v>161</v>
      </c>
      <c r="Y1979" s="4" t="s">
        <v>162</v>
      </c>
      <c r="Z1979" s="4" t="s">
        <v>162</v>
      </c>
      <c r="AA1979" s="4" t="s">
        <v>66</v>
      </c>
      <c r="AB1979" s="4" t="s">
        <v>97</v>
      </c>
      <c r="AC1979" s="6" t="s">
        <v>56</v>
      </c>
      <c r="AD1979" s="6"/>
      <c r="AE1979" s="4" t="s">
        <v>12699</v>
      </c>
      <c r="AF1979" s="6"/>
      <c r="AG1979" s="6"/>
      <c r="AH1979" s="6"/>
      <c r="AI1979" s="4">
        <f t="shared" si="30"/>
        <v>0</v>
      </c>
      <c r="AJ1979" s="4" t="s">
        <v>58</v>
      </c>
      <c r="AK1979" s="6"/>
      <c r="AL1979" s="4" t="str">
        <f>IFERROR(IF(AK1979="", "", _xlfn.XLOOKUP(AK1979, CODES!A:A,CODES!E:E)), "")</f>
        <v/>
      </c>
      <c r="AM1979" s="4" t="str">
        <f>IFERROR(IF(AK1979="", "", _xlfn.XLOOKUP(AK1979, CODES!A:A,CODES!G:G)), "")</f>
        <v/>
      </c>
      <c r="AN1979" s="4" t="str">
        <f>IFERROR(IF(AK1979="", "", _xlfn.XLOOKUP(AK1979, CODES!A:A,CODES!I:I)), "")</f>
        <v/>
      </c>
      <c r="AO1979" s="6"/>
      <c r="AP1979" s="6"/>
      <c r="AQ1979" s="6"/>
      <c r="AR1979" s="6"/>
      <c r="AS1979" s="15"/>
    </row>
    <row r="1980" spans="1:45" ht="135" hidden="1" x14ac:dyDescent="0.25">
      <c r="A1980" s="13" t="s">
        <v>310</v>
      </c>
      <c r="B1980" s="4" t="s">
        <v>12700</v>
      </c>
      <c r="C1980" s="4" t="s">
        <v>12701</v>
      </c>
      <c r="D1980" s="5">
        <v>45689</v>
      </c>
      <c r="E1980" s="4"/>
      <c r="F1980" s="6" t="s">
        <v>12702</v>
      </c>
      <c r="G1980" s="4" t="s">
        <v>2815</v>
      </c>
      <c r="H1980" s="6" t="s">
        <v>82</v>
      </c>
      <c r="I1980" s="6" t="s">
        <v>89</v>
      </c>
      <c r="J1980" s="4">
        <v>5</v>
      </c>
      <c r="K1980" s="4">
        <v>5</v>
      </c>
      <c r="L1980" s="4">
        <v>0</v>
      </c>
      <c r="M1980" s="4" t="s">
        <v>1123</v>
      </c>
      <c r="N1980" s="6" t="s">
        <v>12703</v>
      </c>
      <c r="O1980" s="6" t="s">
        <v>1123</v>
      </c>
      <c r="P1980" s="6"/>
      <c r="Q1980" s="4" t="s">
        <v>51</v>
      </c>
      <c r="R1980" s="4" t="s">
        <v>52</v>
      </c>
      <c r="S1980" s="5">
        <v>43838</v>
      </c>
      <c r="T1980" s="7" t="s">
        <v>12704</v>
      </c>
      <c r="U1980" s="7" t="s">
        <v>12705</v>
      </c>
      <c r="V1980" s="7" t="s">
        <v>12706</v>
      </c>
      <c r="W1980" s="4" t="s">
        <v>95</v>
      </c>
      <c r="X1980" s="4" t="s">
        <v>95</v>
      </c>
      <c r="Y1980" s="4" t="s">
        <v>510</v>
      </c>
      <c r="Z1980" s="4" t="s">
        <v>510</v>
      </c>
      <c r="AA1980" s="4" t="s">
        <v>66</v>
      </c>
      <c r="AB1980" s="4" t="s">
        <v>97</v>
      </c>
      <c r="AC1980" s="6" t="s">
        <v>97</v>
      </c>
      <c r="AD1980" s="6"/>
      <c r="AE1980" s="4" t="s">
        <v>12707</v>
      </c>
      <c r="AF1980" s="6"/>
      <c r="AG1980" s="6" t="s">
        <v>124</v>
      </c>
      <c r="AH1980" s="6" t="s">
        <v>109</v>
      </c>
      <c r="AI1980" s="4">
        <f t="shared" si="30"/>
        <v>0</v>
      </c>
      <c r="AJ1980" s="4" t="s">
        <v>68</v>
      </c>
      <c r="AK1980" s="6" t="s">
        <v>512</v>
      </c>
      <c r="AL1980" s="4" t="str">
        <f>IFERROR(IF(AK1980="", "", _xlfn.XLOOKUP(AK1980, CODES!A:A,CODES!E:E)), "")</f>
        <v>LNER</v>
      </c>
      <c r="AM1980" s="4" t="str">
        <f>IFERROR(IF(AK1980="", "", _xlfn.XLOOKUP(AK1980, CODES!A:A,CODES!G:G)), "")</f>
        <v>Other</v>
      </c>
      <c r="AN1980" s="4" t="str">
        <f>IFERROR(IF(AK1980="", "", _xlfn.XLOOKUP(AK1980, CODES!A:A,CODES!I:I)), "")</f>
        <v>Cleaning</v>
      </c>
      <c r="AO1980" s="6" t="s">
        <v>12708</v>
      </c>
      <c r="AP1980" s="6"/>
      <c r="AQ1980" s="6"/>
      <c r="AR1980" s="6"/>
      <c r="AS1980" s="15"/>
    </row>
    <row r="1981" spans="1:45" ht="120" hidden="1" x14ac:dyDescent="0.25">
      <c r="A1981" s="13" t="s">
        <v>310</v>
      </c>
      <c r="B1981" s="4" t="s">
        <v>12700</v>
      </c>
      <c r="C1981" s="4" t="s">
        <v>12709</v>
      </c>
      <c r="D1981" s="5">
        <v>45689</v>
      </c>
      <c r="E1981" s="4"/>
      <c r="F1981" s="6" t="s">
        <v>12710</v>
      </c>
      <c r="G1981" s="4" t="s">
        <v>71</v>
      </c>
      <c r="H1981" s="6" t="s">
        <v>1494</v>
      </c>
      <c r="I1981" s="6" t="s">
        <v>89</v>
      </c>
      <c r="J1981" s="4">
        <v>12</v>
      </c>
      <c r="K1981" s="4">
        <v>12</v>
      </c>
      <c r="L1981" s="4">
        <v>0</v>
      </c>
      <c r="M1981" s="4" t="s">
        <v>156</v>
      </c>
      <c r="N1981" s="6"/>
      <c r="O1981" s="6" t="s">
        <v>156</v>
      </c>
      <c r="P1981" s="6"/>
      <c r="Q1981" s="4" t="s">
        <v>73</v>
      </c>
      <c r="R1981" s="4" t="s">
        <v>74</v>
      </c>
      <c r="S1981" s="4"/>
      <c r="T1981" s="7" t="s">
        <v>12711</v>
      </c>
      <c r="U1981" s="7" t="s">
        <v>486</v>
      </c>
      <c r="V1981" s="7"/>
      <c r="W1981" s="4" t="s">
        <v>218</v>
      </c>
      <c r="X1981" s="4" t="s">
        <v>218</v>
      </c>
      <c r="Y1981" s="4" t="s">
        <v>65</v>
      </c>
      <c r="Z1981" s="4" t="s">
        <v>65</v>
      </c>
      <c r="AA1981" s="4" t="s">
        <v>66</v>
      </c>
      <c r="AB1981" s="4" t="s">
        <v>97</v>
      </c>
      <c r="AC1981" s="6" t="s">
        <v>97</v>
      </c>
      <c r="AD1981" s="6"/>
      <c r="AE1981" s="4" t="s">
        <v>12712</v>
      </c>
      <c r="AF1981" s="6"/>
      <c r="AG1981" s="6" t="s">
        <v>11008</v>
      </c>
      <c r="AH1981" s="6" t="s">
        <v>109</v>
      </c>
      <c r="AI1981" s="4">
        <f t="shared" si="30"/>
        <v>0</v>
      </c>
      <c r="AJ1981" s="4" t="s">
        <v>68</v>
      </c>
      <c r="AK1981" s="6" t="s">
        <v>1941</v>
      </c>
      <c r="AL1981" s="4" t="str">
        <f>IFERROR(IF(AK1981="", "", _xlfn.XLOOKUP(AK1981, CODES!A:A,CODES!E:E)), "")</f>
        <v>Operational</v>
      </c>
      <c r="AM1981" s="4" t="str">
        <f>IFERROR(IF(AK1981="", "", _xlfn.XLOOKUP(AK1981, CODES!A:A,CODES!G:G)), "")</f>
        <v>Depot</v>
      </c>
      <c r="AN1981" s="4" t="str">
        <f>IFERROR(IF(AK1981="", "", _xlfn.XLOOKUP(AK1981, CODES!A:A,CODES!I:I)), "")</f>
        <v>Other</v>
      </c>
      <c r="AO1981" s="6" t="s">
        <v>12713</v>
      </c>
      <c r="AP1981" s="6"/>
      <c r="AQ1981" s="6"/>
      <c r="AR1981" s="6"/>
      <c r="AS1981" s="15"/>
    </row>
    <row r="1982" spans="1:45" ht="165" hidden="1" x14ac:dyDescent="0.25">
      <c r="A1982" s="13" t="s">
        <v>310</v>
      </c>
      <c r="B1982" s="4" t="s">
        <v>12700</v>
      </c>
      <c r="C1982" s="4" t="s">
        <v>12714</v>
      </c>
      <c r="D1982" s="5">
        <v>45689</v>
      </c>
      <c r="E1982" s="4"/>
      <c r="F1982" s="6" t="s">
        <v>12715</v>
      </c>
      <c r="G1982" s="4" t="s">
        <v>155</v>
      </c>
      <c r="H1982" s="6" t="s">
        <v>392</v>
      </c>
      <c r="I1982" s="6" t="s">
        <v>89</v>
      </c>
      <c r="J1982" s="4">
        <v>3</v>
      </c>
      <c r="K1982" s="4">
        <v>3</v>
      </c>
      <c r="L1982" s="4">
        <v>0</v>
      </c>
      <c r="M1982" s="4" t="s">
        <v>1137</v>
      </c>
      <c r="N1982" s="6" t="s">
        <v>12005</v>
      </c>
      <c r="O1982" s="6" t="s">
        <v>1137</v>
      </c>
      <c r="P1982" s="6"/>
      <c r="Q1982" s="4" t="s">
        <v>82</v>
      </c>
      <c r="R1982" s="4" t="s">
        <v>52</v>
      </c>
      <c r="S1982" s="5">
        <v>43819</v>
      </c>
      <c r="T1982" s="7" t="s">
        <v>12716</v>
      </c>
      <c r="U1982" s="7" t="s">
        <v>12717</v>
      </c>
      <c r="V1982" s="7" t="s">
        <v>12718</v>
      </c>
      <c r="W1982" s="4" t="s">
        <v>53</v>
      </c>
      <c r="X1982" s="4" t="s">
        <v>53</v>
      </c>
      <c r="Y1982" s="4" t="s">
        <v>173</v>
      </c>
      <c r="Z1982" s="4" t="s">
        <v>173</v>
      </c>
      <c r="AA1982" s="4" t="s">
        <v>66</v>
      </c>
      <c r="AB1982" s="4" t="s">
        <v>97</v>
      </c>
      <c r="AC1982" s="6" t="s">
        <v>97</v>
      </c>
      <c r="AD1982" s="6"/>
      <c r="AE1982" s="4" t="s">
        <v>12719</v>
      </c>
      <c r="AF1982" s="6"/>
      <c r="AG1982" s="6" t="s">
        <v>97</v>
      </c>
      <c r="AH1982" s="6" t="s">
        <v>137</v>
      </c>
      <c r="AI1982" s="4">
        <f t="shared" si="30"/>
        <v>0</v>
      </c>
      <c r="AJ1982" s="4" t="s">
        <v>58</v>
      </c>
      <c r="AK1982" s="6" t="s">
        <v>12010</v>
      </c>
      <c r="AL1982" s="4" t="str">
        <f>IFERROR(IF(AK1982="", "", _xlfn.XLOOKUP(AK1982, CODES!A:A,CODES!E:E)), "")</f>
        <v>Traction and Power Equipment</v>
      </c>
      <c r="AM1982" s="4" t="str">
        <f>IFERROR(IF(AK1982="", "", _xlfn.XLOOKUP(AK1982, CODES!A:A,CODES!G:G)), "")</f>
        <v>Traction Converter</v>
      </c>
      <c r="AN1982" s="4" t="str">
        <f>IFERROR(IF(AK1982="", "", _xlfn.XLOOKUP(AK1982, CODES!A:A,CODES!I:I)), "")</f>
        <v>3-Phase Cables</v>
      </c>
      <c r="AO1982" s="6" t="s">
        <v>12720</v>
      </c>
      <c r="AP1982" s="6"/>
      <c r="AQ1982" s="6"/>
      <c r="AR1982" s="6"/>
      <c r="AS1982" s="15"/>
    </row>
    <row r="1983" spans="1:45" ht="150" hidden="1" x14ac:dyDescent="0.25">
      <c r="A1983" s="13" t="s">
        <v>310</v>
      </c>
      <c r="B1983" s="4" t="s">
        <v>12700</v>
      </c>
      <c r="C1983" s="4" t="s">
        <v>12721</v>
      </c>
      <c r="D1983" s="5">
        <v>45689</v>
      </c>
      <c r="E1983" s="4"/>
      <c r="F1983" s="6" t="s">
        <v>12722</v>
      </c>
      <c r="G1983" s="4" t="s">
        <v>181</v>
      </c>
      <c r="H1983" s="6" t="s">
        <v>116</v>
      </c>
      <c r="I1983" s="6" t="s">
        <v>89</v>
      </c>
      <c r="J1983" s="4">
        <v>7</v>
      </c>
      <c r="K1983" s="4">
        <v>7</v>
      </c>
      <c r="L1983" s="4">
        <v>0</v>
      </c>
      <c r="M1983" s="4" t="s">
        <v>948</v>
      </c>
      <c r="N1983" s="6" t="s">
        <v>3428</v>
      </c>
      <c r="O1983" s="6" t="s">
        <v>948</v>
      </c>
      <c r="P1983" s="6"/>
      <c r="Q1983" s="4" t="s">
        <v>51</v>
      </c>
      <c r="R1983" s="4" t="s">
        <v>52</v>
      </c>
      <c r="S1983" s="5">
        <v>44048</v>
      </c>
      <c r="T1983" s="7" t="s">
        <v>12723</v>
      </c>
      <c r="U1983" s="7" t="s">
        <v>12724</v>
      </c>
      <c r="V1983" s="7"/>
      <c r="W1983" s="4" t="s">
        <v>95</v>
      </c>
      <c r="X1983" s="4" t="s">
        <v>95</v>
      </c>
      <c r="Y1983" s="4" t="s">
        <v>574</v>
      </c>
      <c r="Z1983" s="4" t="s">
        <v>574</v>
      </c>
      <c r="AA1983" s="4" t="s">
        <v>66</v>
      </c>
      <c r="AB1983" s="4" t="s">
        <v>97</v>
      </c>
      <c r="AC1983" s="6" t="s">
        <v>97</v>
      </c>
      <c r="AD1983" s="6"/>
      <c r="AE1983" s="4" t="s">
        <v>12725</v>
      </c>
      <c r="AF1983" s="6"/>
      <c r="AG1983" s="6" t="s">
        <v>97</v>
      </c>
      <c r="AH1983" s="6" t="s">
        <v>137</v>
      </c>
      <c r="AI1983" s="4">
        <f t="shared" si="30"/>
        <v>0</v>
      </c>
      <c r="AJ1983" s="4" t="s">
        <v>58</v>
      </c>
      <c r="AK1983" s="6" t="s">
        <v>4909</v>
      </c>
      <c r="AL1983" s="4" t="str">
        <f>IFERROR(IF(AK1983="", "", _xlfn.XLOOKUP(AK1983, CODES!A:A,CODES!E:E)), "")</f>
        <v>Safety System</v>
      </c>
      <c r="AM1983" s="4" t="str">
        <f>IFERROR(IF(AK1983="", "", _xlfn.XLOOKUP(AK1983, CODES!A:A,CODES!G:G)), "")</f>
        <v>DSD</v>
      </c>
      <c r="AN1983" s="4" t="str">
        <f>IFERROR(IF(AK1983="", "", _xlfn.XLOOKUP(AK1983, CODES!A:A,CODES!I:I)), "")</f>
        <v>Clutch</v>
      </c>
      <c r="AO1983" s="6" t="s">
        <v>12726</v>
      </c>
      <c r="AP1983" s="6"/>
      <c r="AQ1983" s="6"/>
      <c r="AR1983" s="6"/>
      <c r="AS1983" s="15"/>
    </row>
    <row r="1984" spans="1:45" ht="210" hidden="1" x14ac:dyDescent="0.25">
      <c r="A1984" s="13" t="s">
        <v>310</v>
      </c>
      <c r="B1984" s="4" t="s">
        <v>12700</v>
      </c>
      <c r="C1984" s="4" t="s">
        <v>12727</v>
      </c>
      <c r="D1984" s="5">
        <v>45689</v>
      </c>
      <c r="E1984" s="4"/>
      <c r="F1984" s="6" t="s">
        <v>12728</v>
      </c>
      <c r="G1984" s="4" t="s">
        <v>316</v>
      </c>
      <c r="H1984" s="6" t="s">
        <v>413</v>
      </c>
      <c r="I1984" s="6" t="s">
        <v>89</v>
      </c>
      <c r="J1984" s="4">
        <v>6</v>
      </c>
      <c r="K1984" s="4">
        <v>6</v>
      </c>
      <c r="L1984" s="4">
        <v>0</v>
      </c>
      <c r="M1984" s="4" t="s">
        <v>777</v>
      </c>
      <c r="N1984" s="6" t="s">
        <v>12729</v>
      </c>
      <c r="O1984" s="6" t="s">
        <v>777</v>
      </c>
      <c r="P1984" s="6"/>
      <c r="Q1984" s="4" t="s">
        <v>51</v>
      </c>
      <c r="R1984" s="4" t="s">
        <v>52</v>
      </c>
      <c r="S1984" s="5">
        <v>43545</v>
      </c>
      <c r="T1984" s="7" t="s">
        <v>12730</v>
      </c>
      <c r="U1984" s="7" t="s">
        <v>12731</v>
      </c>
      <c r="V1984" s="7"/>
      <c r="W1984" s="4" t="s">
        <v>53</v>
      </c>
      <c r="X1984" s="4" t="s">
        <v>53</v>
      </c>
      <c r="Y1984" s="4" t="s">
        <v>418</v>
      </c>
      <c r="Z1984" s="4" t="s">
        <v>418</v>
      </c>
      <c r="AA1984" s="4" t="s">
        <v>66</v>
      </c>
      <c r="AB1984" s="4" t="s">
        <v>97</v>
      </c>
      <c r="AC1984" s="6" t="s">
        <v>97</v>
      </c>
      <c r="AD1984" s="6"/>
      <c r="AE1984" s="4" t="s">
        <v>12732</v>
      </c>
      <c r="AF1984" s="6" t="s">
        <v>12733</v>
      </c>
      <c r="AG1984" s="6" t="s">
        <v>97</v>
      </c>
      <c r="AH1984" s="6" t="s">
        <v>137</v>
      </c>
      <c r="AI1984" s="4">
        <f t="shared" si="30"/>
        <v>0</v>
      </c>
      <c r="AJ1984" s="4" t="s">
        <v>58</v>
      </c>
      <c r="AK1984" s="6" t="s">
        <v>1452</v>
      </c>
      <c r="AL1984" s="4" t="str">
        <f>IFERROR(IF(AK1984="", "", _xlfn.XLOOKUP(AK1984, CODES!A:A,CODES!E:E)), "")</f>
        <v>Interior Trim and Fittings</v>
      </c>
      <c r="AM1984" s="4" t="str">
        <f>IFERROR(IF(AK1984="", "", _xlfn.XLOOKUP(AK1984, CODES!A:A,CODES!G:G)), "")</f>
        <v>Interior Panels</v>
      </c>
      <c r="AN1984" s="4" t="str">
        <f>IFERROR(IF(AK1984="", "", _xlfn.XLOOKUP(AK1984, CODES!A:A,CODES!I:I)), "")</f>
        <v>Kick Plate</v>
      </c>
      <c r="AO1984" s="6" t="s">
        <v>12734</v>
      </c>
      <c r="AP1984" s="6" t="s">
        <v>137</v>
      </c>
      <c r="AQ1984" s="6"/>
      <c r="AR1984" s="6"/>
      <c r="AS1984" s="15"/>
    </row>
    <row r="1985" spans="1:45" ht="75" hidden="1" x14ac:dyDescent="0.25">
      <c r="A1985" s="13" t="s">
        <v>310</v>
      </c>
      <c r="B1985" s="4" t="s">
        <v>12700</v>
      </c>
      <c r="C1985" s="4" t="s">
        <v>12735</v>
      </c>
      <c r="D1985" s="5">
        <v>45689</v>
      </c>
      <c r="E1985" s="4"/>
      <c r="F1985" s="6" t="s">
        <v>11011</v>
      </c>
      <c r="G1985" s="4" t="s">
        <v>71</v>
      </c>
      <c r="H1985" s="6" t="s">
        <v>413</v>
      </c>
      <c r="I1985" s="6" t="s">
        <v>89</v>
      </c>
      <c r="J1985" s="4">
        <v>6</v>
      </c>
      <c r="K1985" s="4">
        <v>6</v>
      </c>
      <c r="L1985" s="4">
        <v>0</v>
      </c>
      <c r="M1985" s="4" t="s">
        <v>1173</v>
      </c>
      <c r="N1985" s="6"/>
      <c r="O1985" s="6" t="s">
        <v>1173</v>
      </c>
      <c r="P1985" s="6"/>
      <c r="Q1985" s="4" t="s">
        <v>51</v>
      </c>
      <c r="R1985" s="4" t="s">
        <v>52</v>
      </c>
      <c r="S1985" s="5">
        <v>43808</v>
      </c>
      <c r="T1985" s="7" t="s">
        <v>12736</v>
      </c>
      <c r="U1985" s="7" t="s">
        <v>12737</v>
      </c>
      <c r="V1985" s="7" t="s">
        <v>12632</v>
      </c>
      <c r="W1985" s="4" t="s">
        <v>218</v>
      </c>
      <c r="X1985" s="4" t="s">
        <v>218</v>
      </c>
      <c r="Y1985" s="4" t="s">
        <v>65</v>
      </c>
      <c r="Z1985" s="4" t="s">
        <v>65</v>
      </c>
      <c r="AA1985" s="4" t="s">
        <v>66</v>
      </c>
      <c r="AB1985" s="4" t="s">
        <v>97</v>
      </c>
      <c r="AC1985" s="6" t="s">
        <v>97</v>
      </c>
      <c r="AD1985" s="6"/>
      <c r="AE1985" s="4" t="s">
        <v>12738</v>
      </c>
      <c r="AF1985" s="6"/>
      <c r="AG1985" s="6" t="s">
        <v>108</v>
      </c>
      <c r="AH1985" s="6" t="s">
        <v>109</v>
      </c>
      <c r="AI1985" s="4">
        <f t="shared" si="30"/>
        <v>0</v>
      </c>
      <c r="AJ1985" s="4" t="s">
        <v>68</v>
      </c>
      <c r="AK1985" s="6" t="s">
        <v>6528</v>
      </c>
      <c r="AL1985" s="4" t="str">
        <f>IFERROR(IF(AK1985="", "", _xlfn.XLOOKUP(AK1985, CODES!A:A,CODES!E:E)), "")</f>
        <v>Operational</v>
      </c>
      <c r="AM1985" s="4" t="str">
        <f>IFERROR(IF(AK1985="", "", _xlfn.XLOOKUP(AK1985, CODES!A:A,CODES!G:G)), "")</f>
        <v>Depot</v>
      </c>
      <c r="AN1985" s="4" t="str">
        <f>IFERROR(IF(AK1985="", "", _xlfn.XLOOKUP(AK1985, CODES!A:A,CODES!I:I)), "")</f>
        <v>Planning</v>
      </c>
      <c r="AO1985" s="6" t="s">
        <v>12739</v>
      </c>
      <c r="AP1985" s="6"/>
      <c r="AQ1985" s="6"/>
      <c r="AR1985" s="6"/>
      <c r="AS1985" s="15"/>
    </row>
    <row r="1986" spans="1:45" ht="105" hidden="1" x14ac:dyDescent="0.25">
      <c r="A1986" s="13" t="s">
        <v>10119</v>
      </c>
      <c r="B1986" s="4" t="s">
        <v>12700</v>
      </c>
      <c r="C1986" s="4" t="s">
        <v>12740</v>
      </c>
      <c r="D1986" s="5">
        <v>45688</v>
      </c>
      <c r="E1986" s="4"/>
      <c r="F1986" s="6" t="s">
        <v>4555</v>
      </c>
      <c r="G1986" s="4" t="s">
        <v>192</v>
      </c>
      <c r="H1986" s="6" t="s">
        <v>1494</v>
      </c>
      <c r="I1986" s="6" t="s">
        <v>89</v>
      </c>
      <c r="J1986" s="4">
        <v>12</v>
      </c>
      <c r="K1986" s="4">
        <v>12</v>
      </c>
      <c r="L1986" s="4">
        <v>0</v>
      </c>
      <c r="M1986" s="4" t="s">
        <v>592</v>
      </c>
      <c r="N1986" s="6"/>
      <c r="O1986" s="6" t="s">
        <v>592</v>
      </c>
      <c r="P1986" s="6"/>
      <c r="Q1986" s="4" t="s">
        <v>51</v>
      </c>
      <c r="R1986" s="4" t="s">
        <v>52</v>
      </c>
      <c r="S1986" s="5">
        <v>43532</v>
      </c>
      <c r="T1986" s="7" t="s">
        <v>12741</v>
      </c>
      <c r="U1986" s="7" t="s">
        <v>12742</v>
      </c>
      <c r="V1986" s="7"/>
      <c r="W1986" s="4"/>
      <c r="X1986" s="4" t="s">
        <v>53</v>
      </c>
      <c r="Y1986" s="4" t="s">
        <v>148</v>
      </c>
      <c r="Z1986" s="4"/>
      <c r="AA1986" s="4" t="s">
        <v>55</v>
      </c>
      <c r="AB1986" s="4" t="s">
        <v>10980</v>
      </c>
      <c r="AC1986" s="6" t="s">
        <v>97</v>
      </c>
      <c r="AD1986" s="6"/>
      <c r="AE1986" s="4" t="s">
        <v>12743</v>
      </c>
      <c r="AF1986" s="6"/>
      <c r="AG1986" s="6" t="s">
        <v>108</v>
      </c>
      <c r="AH1986" s="6" t="s">
        <v>109</v>
      </c>
      <c r="AI1986" s="4">
        <f t="shared" ref="AI1986:AI2049" si="31">IF(AD1986="Availability", 0, IF(AND(AE1986="Y", OR(J1986&gt;2, L1986&gt;0)), 1, 0))</f>
        <v>0</v>
      </c>
      <c r="AJ1986" s="4" t="s">
        <v>68</v>
      </c>
      <c r="AK1986" s="6" t="s">
        <v>150</v>
      </c>
      <c r="AL1986" s="4" t="str">
        <f>IFERROR(IF(AK1986="", "", _xlfn.XLOOKUP(AK1986, CODES!A:A,CODES!E:E)), "")</f>
        <v>Operational</v>
      </c>
      <c r="AM1986" s="4" t="str">
        <f>IFERROR(IF(AK1986="", "", _xlfn.XLOOKUP(AK1986, CODES!A:A,CODES!G:G)), "")</f>
        <v>Control</v>
      </c>
      <c r="AN1986" s="4" t="str">
        <f>IFERROR(IF(AK1986="", "", _xlfn.XLOOKUP(AK1986, CODES!A:A,CODES!I:I)), "")</f>
        <v>HRL CPC</v>
      </c>
      <c r="AO1986" s="6" t="s">
        <v>12744</v>
      </c>
      <c r="AP1986" s="6"/>
      <c r="AQ1986" s="6"/>
      <c r="AR1986" s="6"/>
      <c r="AS1986" s="15"/>
    </row>
    <row r="1987" spans="1:45" ht="210" hidden="1" x14ac:dyDescent="0.25">
      <c r="A1987" s="13" t="s">
        <v>310</v>
      </c>
      <c r="B1987" s="4" t="s">
        <v>12700</v>
      </c>
      <c r="C1987" s="4" t="s">
        <v>12745</v>
      </c>
      <c r="D1987" s="5">
        <v>45688</v>
      </c>
      <c r="E1987" s="4"/>
      <c r="F1987" s="6" t="s">
        <v>3010</v>
      </c>
      <c r="G1987" s="4" t="s">
        <v>142</v>
      </c>
      <c r="H1987" s="6" t="s">
        <v>1494</v>
      </c>
      <c r="I1987" s="6" t="s">
        <v>89</v>
      </c>
      <c r="J1987" s="4">
        <v>12</v>
      </c>
      <c r="K1987" s="4">
        <v>16</v>
      </c>
      <c r="L1987" s="4">
        <v>0</v>
      </c>
      <c r="M1987" s="4" t="s">
        <v>777</v>
      </c>
      <c r="N1987" s="6"/>
      <c r="O1987" s="6" t="s">
        <v>777</v>
      </c>
      <c r="P1987" s="6"/>
      <c r="Q1987" s="4" t="s">
        <v>51</v>
      </c>
      <c r="R1987" s="4" t="s">
        <v>52</v>
      </c>
      <c r="S1987" s="5">
        <v>43545</v>
      </c>
      <c r="T1987" s="7" t="s">
        <v>12746</v>
      </c>
      <c r="U1987" s="7" t="s">
        <v>12747</v>
      </c>
      <c r="V1987" s="7" t="s">
        <v>12748</v>
      </c>
      <c r="W1987" s="4" t="s">
        <v>53</v>
      </c>
      <c r="X1987" s="4" t="s">
        <v>53</v>
      </c>
      <c r="Y1987" s="4" t="s">
        <v>148</v>
      </c>
      <c r="Z1987" s="4" t="s">
        <v>148</v>
      </c>
      <c r="AA1987" s="4" t="s">
        <v>66</v>
      </c>
      <c r="AB1987" s="4" t="s">
        <v>97</v>
      </c>
      <c r="AC1987" s="6" t="s">
        <v>97</v>
      </c>
      <c r="AD1987" s="6"/>
      <c r="AE1987" s="4" t="s">
        <v>12749</v>
      </c>
      <c r="AF1987" s="6"/>
      <c r="AG1987" s="6" t="s">
        <v>366</v>
      </c>
      <c r="AH1987" s="6" t="s">
        <v>109</v>
      </c>
      <c r="AI1987" s="4">
        <f t="shared" si="31"/>
        <v>0</v>
      </c>
      <c r="AJ1987" s="4" t="s">
        <v>68</v>
      </c>
      <c r="AK1987" s="6" t="s">
        <v>367</v>
      </c>
      <c r="AL1987" s="4" t="str">
        <f>IFERROR(IF(AK1987="", "", _xlfn.XLOOKUP(AK1987, CODES!A:A,CODES!E:E)), "")</f>
        <v>LNER</v>
      </c>
      <c r="AM1987" s="4" t="str">
        <f>IFERROR(IF(AK1987="", "", _xlfn.XLOOKUP(AK1987, CODES!A:A,CODES!G:G)), "")</f>
        <v>Other</v>
      </c>
      <c r="AN1987" s="4" t="str">
        <f>IFERROR(IF(AK1987="", "", _xlfn.XLOOKUP(AK1987, CODES!A:A,CODES!I:I)), "")</f>
        <v>Availability</v>
      </c>
      <c r="AO1987" s="6" t="s">
        <v>12750</v>
      </c>
      <c r="AP1987" s="6"/>
      <c r="AQ1987" s="6"/>
      <c r="AR1987" s="6"/>
      <c r="AS1987" s="15"/>
    </row>
    <row r="1988" spans="1:45" ht="60" hidden="1" x14ac:dyDescent="0.25">
      <c r="A1988" s="13" t="s">
        <v>310</v>
      </c>
      <c r="B1988" s="4" t="s">
        <v>12700</v>
      </c>
      <c r="C1988" s="4" t="s">
        <v>12751</v>
      </c>
      <c r="D1988" s="5">
        <v>45688</v>
      </c>
      <c r="E1988" s="4"/>
      <c r="F1988" s="6"/>
      <c r="G1988" s="4" t="s">
        <v>1029</v>
      </c>
      <c r="H1988" s="6"/>
      <c r="I1988" s="6"/>
      <c r="J1988" s="4">
        <v>98</v>
      </c>
      <c r="K1988" s="4">
        <v>163</v>
      </c>
      <c r="L1988" s="4">
        <v>2</v>
      </c>
      <c r="M1988" s="4" t="s">
        <v>431</v>
      </c>
      <c r="N1988" s="6"/>
      <c r="O1988" s="6" t="s">
        <v>431</v>
      </c>
      <c r="P1988" s="6"/>
      <c r="Q1988" s="4" t="s">
        <v>73</v>
      </c>
      <c r="R1988" s="4" t="s">
        <v>74</v>
      </c>
      <c r="S1988" s="4"/>
      <c r="T1988" s="7" t="s">
        <v>12752</v>
      </c>
      <c r="U1988" s="7"/>
      <c r="V1988" s="7"/>
      <c r="W1988" s="4" t="s">
        <v>161</v>
      </c>
      <c r="X1988" s="4" t="s">
        <v>161</v>
      </c>
      <c r="Y1988" s="4" t="s">
        <v>162</v>
      </c>
      <c r="Z1988" s="4" t="s">
        <v>162</v>
      </c>
      <c r="AA1988" s="4" t="s">
        <v>66</v>
      </c>
      <c r="AB1988" s="4" t="s">
        <v>97</v>
      </c>
      <c r="AC1988" s="6" t="s">
        <v>56</v>
      </c>
      <c r="AD1988" s="6"/>
      <c r="AE1988" s="4" t="s">
        <v>12753</v>
      </c>
      <c r="AF1988" s="6"/>
      <c r="AG1988" s="6"/>
      <c r="AH1988" s="6"/>
      <c r="AI1988" s="4">
        <f t="shared" si="31"/>
        <v>0</v>
      </c>
      <c r="AJ1988" s="4" t="s">
        <v>58</v>
      </c>
      <c r="AK1988" s="6"/>
      <c r="AL1988" s="4" t="str">
        <f>IFERROR(IF(AK1988="", "", _xlfn.XLOOKUP(AK1988, CODES!A:A,CODES!E:E)), "")</f>
        <v/>
      </c>
      <c r="AM1988" s="4" t="str">
        <f>IFERROR(IF(AK1988="", "", _xlfn.XLOOKUP(AK1988, CODES!A:A,CODES!G:G)), "")</f>
        <v/>
      </c>
      <c r="AN1988" s="4" t="str">
        <f>IFERROR(IF(AK1988="", "", _xlfn.XLOOKUP(AK1988, CODES!A:A,CODES!I:I)), "")</f>
        <v/>
      </c>
      <c r="AO1988" s="6"/>
      <c r="AP1988" s="6"/>
      <c r="AQ1988" s="6"/>
      <c r="AR1988" s="6"/>
      <c r="AS1988" s="15"/>
    </row>
    <row r="1989" spans="1:45" ht="60" hidden="1" x14ac:dyDescent="0.25">
      <c r="A1989" s="13" t="s">
        <v>310</v>
      </c>
      <c r="B1989" s="4" t="s">
        <v>12700</v>
      </c>
      <c r="C1989" s="4" t="s">
        <v>12754</v>
      </c>
      <c r="D1989" s="5">
        <v>45688</v>
      </c>
      <c r="E1989" s="4"/>
      <c r="F1989" s="6"/>
      <c r="G1989" s="4" t="s">
        <v>142</v>
      </c>
      <c r="H1989" s="6"/>
      <c r="I1989" s="6"/>
      <c r="J1989" s="4">
        <v>17</v>
      </c>
      <c r="K1989" s="4">
        <v>45</v>
      </c>
      <c r="L1989" s="4">
        <v>0</v>
      </c>
      <c r="M1989" s="4" t="s">
        <v>72</v>
      </c>
      <c r="N1989" s="6"/>
      <c r="O1989" s="6" t="s">
        <v>72</v>
      </c>
      <c r="P1989" s="6"/>
      <c r="Q1989" s="4" t="s">
        <v>73</v>
      </c>
      <c r="R1989" s="4" t="s">
        <v>74</v>
      </c>
      <c r="S1989" s="4"/>
      <c r="T1989" s="7" t="s">
        <v>12755</v>
      </c>
      <c r="U1989" s="7"/>
      <c r="V1989" s="7"/>
      <c r="W1989" s="4" t="s">
        <v>75</v>
      </c>
      <c r="X1989" s="4" t="s">
        <v>75</v>
      </c>
      <c r="Y1989" s="4" t="s">
        <v>96</v>
      </c>
      <c r="Z1989" s="4" t="s">
        <v>96</v>
      </c>
      <c r="AA1989" s="4" t="s">
        <v>66</v>
      </c>
      <c r="AB1989" s="4" t="s">
        <v>97</v>
      </c>
      <c r="AC1989" s="6" t="s">
        <v>56</v>
      </c>
      <c r="AD1989" s="6"/>
      <c r="AE1989" s="4" t="s">
        <v>12756</v>
      </c>
      <c r="AF1989" s="6"/>
      <c r="AG1989" s="6"/>
      <c r="AH1989" s="6"/>
      <c r="AI1989" s="4">
        <f t="shared" si="31"/>
        <v>0</v>
      </c>
      <c r="AJ1989" s="4" t="s">
        <v>58</v>
      </c>
      <c r="AK1989" s="6"/>
      <c r="AL1989" s="4" t="str">
        <f>IFERROR(IF(AK1989="", "", _xlfn.XLOOKUP(AK1989, CODES!A:A,CODES!E:E)), "")</f>
        <v/>
      </c>
      <c r="AM1989" s="4" t="str">
        <f>IFERROR(IF(AK1989="", "", _xlfn.XLOOKUP(AK1989, CODES!A:A,CODES!G:G)), "")</f>
        <v/>
      </c>
      <c r="AN1989" s="4" t="str">
        <f>IFERROR(IF(AK1989="", "", _xlfn.XLOOKUP(AK1989, CODES!A:A,CODES!I:I)), "")</f>
        <v/>
      </c>
      <c r="AO1989" s="6"/>
      <c r="AP1989" s="6"/>
      <c r="AQ1989" s="6"/>
      <c r="AR1989" s="6"/>
      <c r="AS1989" s="15"/>
    </row>
    <row r="1990" spans="1:45" ht="75" hidden="1" x14ac:dyDescent="0.25">
      <c r="A1990" s="13" t="s">
        <v>310</v>
      </c>
      <c r="B1990" s="4" t="s">
        <v>12700</v>
      </c>
      <c r="C1990" s="4" t="s">
        <v>12757</v>
      </c>
      <c r="D1990" s="5">
        <v>45688</v>
      </c>
      <c r="E1990" s="4"/>
      <c r="F1990" s="6" t="s">
        <v>3454</v>
      </c>
      <c r="G1990" s="4" t="s">
        <v>542</v>
      </c>
      <c r="H1990" s="6" t="s">
        <v>193</v>
      </c>
      <c r="I1990" s="6" t="s">
        <v>89</v>
      </c>
      <c r="J1990" s="4">
        <v>15</v>
      </c>
      <c r="K1990" s="4">
        <v>28</v>
      </c>
      <c r="L1990" s="4">
        <v>0</v>
      </c>
      <c r="M1990" s="4" t="s">
        <v>205</v>
      </c>
      <c r="N1990" s="6"/>
      <c r="O1990" s="6" t="s">
        <v>205</v>
      </c>
      <c r="P1990" s="6"/>
      <c r="Q1990" s="4" t="s">
        <v>51</v>
      </c>
      <c r="R1990" s="4" t="s">
        <v>52</v>
      </c>
      <c r="S1990" s="5">
        <v>44005</v>
      </c>
      <c r="T1990" s="7" t="s">
        <v>12758</v>
      </c>
      <c r="U1990" s="7" t="s">
        <v>12759</v>
      </c>
      <c r="V1990" s="7"/>
      <c r="W1990" s="4" t="s">
        <v>547</v>
      </c>
      <c r="X1990" s="4" t="s">
        <v>547</v>
      </c>
      <c r="Y1990" s="4" t="s">
        <v>65</v>
      </c>
      <c r="Z1990" s="4" t="s">
        <v>65</v>
      </c>
      <c r="AA1990" s="4" t="s">
        <v>66</v>
      </c>
      <c r="AB1990" s="4" t="s">
        <v>97</v>
      </c>
      <c r="AC1990" s="6" t="s">
        <v>97</v>
      </c>
      <c r="AD1990" s="6"/>
      <c r="AE1990" s="4" t="s">
        <v>12760</v>
      </c>
      <c r="AF1990" s="6"/>
      <c r="AG1990" s="6" t="s">
        <v>97</v>
      </c>
      <c r="AH1990" s="6" t="s">
        <v>109</v>
      </c>
      <c r="AI1990" s="4">
        <f t="shared" si="31"/>
        <v>0</v>
      </c>
      <c r="AJ1990" s="4" t="s">
        <v>68</v>
      </c>
      <c r="AK1990" s="6" t="s">
        <v>110</v>
      </c>
      <c r="AL1990" s="4" t="str">
        <f>IFERROR(IF(AK1990="", "", _xlfn.XLOOKUP(AK1990, CODES!A:A,CODES!E:E)), "")</f>
        <v>Operational</v>
      </c>
      <c r="AM1990" s="4" t="str">
        <f>IFERROR(IF(AK1990="", "", _xlfn.XLOOKUP(AK1990, CODES!A:A,CODES!G:G)), "")</f>
        <v>Depot</v>
      </c>
      <c r="AN1990" s="4" t="str">
        <f>IFERROR(IF(AK1990="", "", _xlfn.XLOOKUP(AK1990, CODES!A:A,CODES!I:I)), "")</f>
        <v>Process</v>
      </c>
      <c r="AO1990" s="6" t="s">
        <v>12739</v>
      </c>
      <c r="AP1990" s="6"/>
      <c r="AQ1990" s="6"/>
      <c r="AR1990" s="6"/>
      <c r="AS1990" s="15"/>
    </row>
    <row r="1991" spans="1:45" ht="75" hidden="1" x14ac:dyDescent="0.25">
      <c r="A1991" s="13" t="s">
        <v>310</v>
      </c>
      <c r="B1991" s="4" t="s">
        <v>12700</v>
      </c>
      <c r="C1991" s="4" t="s">
        <v>12761</v>
      </c>
      <c r="D1991" s="5">
        <v>45688</v>
      </c>
      <c r="E1991" s="4"/>
      <c r="F1991" s="6" t="s">
        <v>11591</v>
      </c>
      <c r="G1991" s="4" t="s">
        <v>71</v>
      </c>
      <c r="H1991" s="6" t="s">
        <v>448</v>
      </c>
      <c r="I1991" s="6" t="s">
        <v>89</v>
      </c>
      <c r="J1991" s="4">
        <v>21</v>
      </c>
      <c r="K1991" s="4">
        <v>21</v>
      </c>
      <c r="L1991" s="4">
        <v>0</v>
      </c>
      <c r="M1991" s="4" t="s">
        <v>837</v>
      </c>
      <c r="N1991" s="6"/>
      <c r="O1991" s="6" t="s">
        <v>837</v>
      </c>
      <c r="P1991" s="6"/>
      <c r="Q1991" s="4" t="s">
        <v>73</v>
      </c>
      <c r="R1991" s="4" t="s">
        <v>74</v>
      </c>
      <c r="S1991" s="4"/>
      <c r="T1991" s="7" t="s">
        <v>12762</v>
      </c>
      <c r="U1991" s="7" t="s">
        <v>486</v>
      </c>
      <c r="V1991" s="7"/>
      <c r="W1991" s="4" t="s">
        <v>218</v>
      </c>
      <c r="X1991" s="4" t="s">
        <v>218</v>
      </c>
      <c r="Y1991" s="4" t="s">
        <v>65</v>
      </c>
      <c r="Z1991" s="4" t="s">
        <v>65</v>
      </c>
      <c r="AA1991" s="4" t="s">
        <v>66</v>
      </c>
      <c r="AB1991" s="4" t="s">
        <v>97</v>
      </c>
      <c r="AC1991" s="6" t="s">
        <v>97</v>
      </c>
      <c r="AD1991" s="6"/>
      <c r="AE1991" s="4" t="s">
        <v>12763</v>
      </c>
      <c r="AF1991" s="6"/>
      <c r="AG1991" s="6" t="s">
        <v>11008</v>
      </c>
      <c r="AH1991" s="6" t="s">
        <v>109</v>
      </c>
      <c r="AI1991" s="4">
        <f t="shared" si="31"/>
        <v>0</v>
      </c>
      <c r="AJ1991" s="4" t="s">
        <v>68</v>
      </c>
      <c r="AK1991" s="6" t="s">
        <v>1941</v>
      </c>
      <c r="AL1991" s="4" t="str">
        <f>IFERROR(IF(AK1991="", "", _xlfn.XLOOKUP(AK1991, CODES!A:A,CODES!E:E)), "")</f>
        <v>Operational</v>
      </c>
      <c r="AM1991" s="4" t="str">
        <f>IFERROR(IF(AK1991="", "", _xlfn.XLOOKUP(AK1991, CODES!A:A,CODES!G:G)), "")</f>
        <v>Depot</v>
      </c>
      <c r="AN1991" s="4" t="str">
        <f>IFERROR(IF(AK1991="", "", _xlfn.XLOOKUP(AK1991, CODES!A:A,CODES!I:I)), "")</f>
        <v>Other</v>
      </c>
      <c r="AO1991" s="6" t="s">
        <v>12739</v>
      </c>
      <c r="AP1991" s="6"/>
      <c r="AQ1991" s="6"/>
      <c r="AR1991" s="6"/>
      <c r="AS1991" s="15"/>
    </row>
    <row r="1992" spans="1:45" ht="285" hidden="1" x14ac:dyDescent="0.25">
      <c r="A1992" s="13" t="s">
        <v>310</v>
      </c>
      <c r="B1992" s="4" t="s">
        <v>12700</v>
      </c>
      <c r="C1992" s="4" t="s">
        <v>12764</v>
      </c>
      <c r="D1992" s="5">
        <v>45687</v>
      </c>
      <c r="E1992" s="4"/>
      <c r="F1992" s="6" t="s">
        <v>4555</v>
      </c>
      <c r="G1992" s="4" t="s">
        <v>9117</v>
      </c>
      <c r="H1992" s="6" t="s">
        <v>1355</v>
      </c>
      <c r="I1992" s="6" t="s">
        <v>89</v>
      </c>
      <c r="J1992" s="4">
        <v>71</v>
      </c>
      <c r="K1992" s="4">
        <v>336</v>
      </c>
      <c r="L1992" s="4">
        <v>1</v>
      </c>
      <c r="M1992" s="4" t="s">
        <v>1220</v>
      </c>
      <c r="N1992" s="6"/>
      <c r="O1992" s="6" t="s">
        <v>1187</v>
      </c>
      <c r="P1992" s="6" t="s">
        <v>570</v>
      </c>
      <c r="Q1992" s="4" t="s">
        <v>82</v>
      </c>
      <c r="R1992" s="4" t="s">
        <v>52</v>
      </c>
      <c r="S1992" s="5">
        <v>43686</v>
      </c>
      <c r="T1992" s="7" t="s">
        <v>12765</v>
      </c>
      <c r="U1992" s="7" t="s">
        <v>12766</v>
      </c>
      <c r="V1992" s="7" t="s">
        <v>12767</v>
      </c>
      <c r="W1992" s="4" t="s">
        <v>95</v>
      </c>
      <c r="X1992" s="4" t="s">
        <v>95</v>
      </c>
      <c r="Y1992" s="4" t="s">
        <v>418</v>
      </c>
      <c r="Z1992" s="4" t="s">
        <v>418</v>
      </c>
      <c r="AA1992" s="4" t="s">
        <v>66</v>
      </c>
      <c r="AB1992" s="4" t="s">
        <v>97</v>
      </c>
      <c r="AC1992" s="6" t="s">
        <v>97</v>
      </c>
      <c r="AD1992" s="6"/>
      <c r="AE1992" s="4" t="s">
        <v>12768</v>
      </c>
      <c r="AF1992" s="6"/>
      <c r="AG1992" s="6" t="s">
        <v>97</v>
      </c>
      <c r="AH1992" s="6" t="s">
        <v>137</v>
      </c>
      <c r="AI1992" s="4">
        <f t="shared" si="31"/>
        <v>0</v>
      </c>
      <c r="AJ1992" s="4" t="s">
        <v>58</v>
      </c>
      <c r="AK1992" s="6" t="s">
        <v>420</v>
      </c>
      <c r="AL1992" s="4" t="str">
        <f>IFERROR(IF(AK1992="", "", _xlfn.XLOOKUP(AK1992, CODES!A:A,CODES!E:E)), "")</f>
        <v>Doors</v>
      </c>
      <c r="AM1992" s="4" t="str">
        <f>IFERROR(IF(AK1992="", "", _xlfn.XLOOKUP(AK1992, CODES!A:A,CODES!G:G)), "")</f>
        <v>Exterior Passenger Doors</v>
      </c>
      <c r="AN1992" s="4" t="str">
        <f>IFERROR(IF(AK1992="", "", _xlfn.XLOOKUP(AK1992, CODES!A:A,CODES!I:I)), "")</f>
        <v>Door Close Switch (DCS)</v>
      </c>
      <c r="AO1992" s="6" t="s">
        <v>12769</v>
      </c>
      <c r="AP1992" s="6" t="s">
        <v>137</v>
      </c>
      <c r="AQ1992" s="6"/>
      <c r="AR1992" s="6"/>
      <c r="AS1992" s="15"/>
    </row>
    <row r="1993" spans="1:45" ht="90" hidden="1" x14ac:dyDescent="0.25">
      <c r="A1993" s="13" t="s">
        <v>338</v>
      </c>
      <c r="B1993" s="4" t="s">
        <v>12700</v>
      </c>
      <c r="C1993" s="4" t="s">
        <v>12770</v>
      </c>
      <c r="D1993" s="5">
        <v>45687</v>
      </c>
      <c r="E1993" s="4"/>
      <c r="F1993" s="6" t="s">
        <v>3010</v>
      </c>
      <c r="G1993" s="4" t="s">
        <v>71</v>
      </c>
      <c r="H1993" s="6" t="s">
        <v>392</v>
      </c>
      <c r="I1993" s="6" t="s">
        <v>89</v>
      </c>
      <c r="J1993" s="4">
        <v>3</v>
      </c>
      <c r="K1993" s="4">
        <v>3</v>
      </c>
      <c r="L1993" s="4">
        <v>0</v>
      </c>
      <c r="M1993" s="4" t="s">
        <v>3967</v>
      </c>
      <c r="N1993" s="6"/>
      <c r="O1993" s="6" t="s">
        <v>570</v>
      </c>
      <c r="P1993" s="6" t="s">
        <v>1187</v>
      </c>
      <c r="Q1993" s="4" t="s">
        <v>82</v>
      </c>
      <c r="R1993" s="4" t="s">
        <v>52</v>
      </c>
      <c r="S1993" s="5">
        <v>43672</v>
      </c>
      <c r="T1993" s="7" t="s">
        <v>12771</v>
      </c>
      <c r="U1993" s="7" t="s">
        <v>12772</v>
      </c>
      <c r="V1993" s="7" t="s">
        <v>12773</v>
      </c>
      <c r="W1993" s="4" t="s">
        <v>268</v>
      </c>
      <c r="X1993" s="4" t="s">
        <v>268</v>
      </c>
      <c r="Y1993" s="4" t="s">
        <v>269</v>
      </c>
      <c r="Z1993" s="4" t="s">
        <v>269</v>
      </c>
      <c r="AA1993" s="4" t="s">
        <v>66</v>
      </c>
      <c r="AB1993" s="4" t="s">
        <v>97</v>
      </c>
      <c r="AC1993" s="6" t="s">
        <v>281</v>
      </c>
      <c r="AD1993" s="6"/>
      <c r="AE1993" s="4" t="s">
        <v>12774</v>
      </c>
      <c r="AF1993" s="6" t="s">
        <v>12654</v>
      </c>
      <c r="AG1993" s="6" t="s">
        <v>124</v>
      </c>
      <c r="AH1993" s="6" t="s">
        <v>109</v>
      </c>
      <c r="AI1993" s="4">
        <f t="shared" si="31"/>
        <v>0</v>
      </c>
      <c r="AJ1993" s="4" t="s">
        <v>271</v>
      </c>
      <c r="AK1993" s="6" t="s">
        <v>500</v>
      </c>
      <c r="AL1993" s="4" t="str">
        <f>IFERROR(IF(AK1993="", "", _xlfn.XLOOKUP(AK1993, CODES!A:A,CODES!E:E)), "")</f>
        <v>Operational</v>
      </c>
      <c r="AM1993" s="4" t="str">
        <f>IFERROR(IF(AK1993="", "", _xlfn.XLOOKUP(AK1993, CODES!A:A,CODES!G:G)), "")</f>
        <v>Control</v>
      </c>
      <c r="AN1993" s="4" t="str">
        <f>IFERROR(IF(AK1993="", "", _xlfn.XLOOKUP(AK1993, CODES!A:A,CODES!I:I)), "")</f>
        <v>LNER</v>
      </c>
      <c r="AO1993" s="6" t="s">
        <v>10823</v>
      </c>
      <c r="AP1993" s="6"/>
      <c r="AQ1993" s="6"/>
      <c r="AR1993" s="6"/>
      <c r="AS1993" s="15"/>
    </row>
    <row r="1994" spans="1:45" ht="195" hidden="1" x14ac:dyDescent="0.25">
      <c r="A1994" s="13" t="s">
        <v>310</v>
      </c>
      <c r="B1994" s="4" t="s">
        <v>12700</v>
      </c>
      <c r="C1994" s="4" t="s">
        <v>12775</v>
      </c>
      <c r="D1994" s="5">
        <v>45687</v>
      </c>
      <c r="E1994" s="4"/>
      <c r="F1994" s="6" t="s">
        <v>3454</v>
      </c>
      <c r="G1994" s="4" t="s">
        <v>181</v>
      </c>
      <c r="H1994" s="6" t="s">
        <v>7974</v>
      </c>
      <c r="I1994" s="6" t="s">
        <v>449</v>
      </c>
      <c r="J1994" s="4">
        <v>42</v>
      </c>
      <c r="K1994" s="4">
        <v>45</v>
      </c>
      <c r="L1994" s="4">
        <v>0.5</v>
      </c>
      <c r="M1994" s="4" t="s">
        <v>1173</v>
      </c>
      <c r="N1994" s="6" t="s">
        <v>5631</v>
      </c>
      <c r="O1994" s="6" t="s">
        <v>1173</v>
      </c>
      <c r="P1994" s="6"/>
      <c r="Q1994" s="4" t="s">
        <v>51</v>
      </c>
      <c r="R1994" s="4" t="s">
        <v>52</v>
      </c>
      <c r="S1994" s="5">
        <v>43808</v>
      </c>
      <c r="T1994" s="7" t="s">
        <v>12776</v>
      </c>
      <c r="U1994" s="7" t="s">
        <v>12777</v>
      </c>
      <c r="V1994" s="7"/>
      <c r="W1994" s="4" t="s">
        <v>95</v>
      </c>
      <c r="X1994" s="4" t="s">
        <v>95</v>
      </c>
      <c r="Y1994" s="4" t="s">
        <v>418</v>
      </c>
      <c r="Z1994" s="4" t="s">
        <v>418</v>
      </c>
      <c r="AA1994" s="4" t="s">
        <v>66</v>
      </c>
      <c r="AB1994" s="4" t="s">
        <v>97</v>
      </c>
      <c r="AC1994" s="6" t="s">
        <v>97</v>
      </c>
      <c r="AD1994" s="6"/>
      <c r="AE1994" s="4" t="s">
        <v>12778</v>
      </c>
      <c r="AF1994" s="6"/>
      <c r="AG1994" s="6" t="s">
        <v>97</v>
      </c>
      <c r="AH1994" s="6" t="s">
        <v>137</v>
      </c>
      <c r="AI1994" s="4">
        <f t="shared" si="31"/>
        <v>0</v>
      </c>
      <c r="AJ1994" s="4" t="s">
        <v>58</v>
      </c>
      <c r="AK1994" s="6" t="s">
        <v>12779</v>
      </c>
      <c r="AL1994" s="4" t="str">
        <f>IFERROR(IF(AK1994="", "", _xlfn.XLOOKUP(AK1994, CODES!A:A,CODES!E:E)), "")</f>
        <v>Doors</v>
      </c>
      <c r="AM1994" s="4" t="str">
        <f>IFERROR(IF(AK1994="", "", _xlfn.XLOOKUP(AK1994, CODES!A:A,CODES!G:G)), "")</f>
        <v>Interior Crew Doors</v>
      </c>
      <c r="AN1994" s="4" t="str">
        <f>IFERROR(IF(AK1994="", "", _xlfn.XLOOKUP(AK1994, CODES!A:A,CODES!I:I)), "")</f>
        <v>Door Lock</v>
      </c>
      <c r="AO1994" s="6" t="s">
        <v>12780</v>
      </c>
      <c r="AP1994" s="6"/>
      <c r="AQ1994" s="6"/>
      <c r="AR1994" s="6"/>
      <c r="AS1994" s="15"/>
    </row>
    <row r="1995" spans="1:45" ht="75" hidden="1" x14ac:dyDescent="0.25">
      <c r="A1995" s="13" t="s">
        <v>310</v>
      </c>
      <c r="B1995" s="4" t="s">
        <v>12700</v>
      </c>
      <c r="C1995" s="4" t="s">
        <v>12781</v>
      </c>
      <c r="D1995" s="5">
        <v>45686</v>
      </c>
      <c r="E1995" s="4"/>
      <c r="F1995" s="6" t="s">
        <v>2322</v>
      </c>
      <c r="G1995" s="4" t="s">
        <v>687</v>
      </c>
      <c r="H1995" s="6"/>
      <c r="I1995" s="6"/>
      <c r="J1995" s="4">
        <v>0</v>
      </c>
      <c r="K1995" s="4">
        <v>19</v>
      </c>
      <c r="L1995" s="4">
        <v>0.5</v>
      </c>
      <c r="M1995" s="4" t="s">
        <v>335</v>
      </c>
      <c r="N1995" s="6"/>
      <c r="O1995" s="6" t="s">
        <v>335</v>
      </c>
      <c r="P1995" s="6"/>
      <c r="Q1995" s="4" t="s">
        <v>73</v>
      </c>
      <c r="R1995" s="4" t="s">
        <v>74</v>
      </c>
      <c r="S1995" s="4"/>
      <c r="T1995" s="7" t="s">
        <v>12782</v>
      </c>
      <c r="U1995" s="7"/>
      <c r="V1995" s="7"/>
      <c r="W1995" s="4" t="s">
        <v>161</v>
      </c>
      <c r="X1995" s="4" t="s">
        <v>161</v>
      </c>
      <c r="Y1995" s="4" t="s">
        <v>173</v>
      </c>
      <c r="Z1995" s="4" t="s">
        <v>173</v>
      </c>
      <c r="AA1995" s="4" t="s">
        <v>66</v>
      </c>
      <c r="AB1995" s="4" t="s">
        <v>97</v>
      </c>
      <c r="AC1995" s="6" t="s">
        <v>56</v>
      </c>
      <c r="AD1995" s="6"/>
      <c r="AE1995" s="4" t="s">
        <v>12783</v>
      </c>
      <c r="AF1995" s="6"/>
      <c r="AG1995" s="6"/>
      <c r="AH1995" s="6"/>
      <c r="AI1995" s="4">
        <f t="shared" si="31"/>
        <v>0</v>
      </c>
      <c r="AJ1995" s="4" t="s">
        <v>58</v>
      </c>
      <c r="AK1995" s="6"/>
      <c r="AL1995" s="4" t="str">
        <f>IFERROR(IF(AK1995="", "", _xlfn.XLOOKUP(AK1995, CODES!A:A,CODES!E:E)), "")</f>
        <v/>
      </c>
      <c r="AM1995" s="4" t="str">
        <f>IFERROR(IF(AK1995="", "", _xlfn.XLOOKUP(AK1995, CODES!A:A,CODES!G:G)), "")</f>
        <v/>
      </c>
      <c r="AN1995" s="4" t="str">
        <f>IFERROR(IF(AK1995="", "", _xlfn.XLOOKUP(AK1995, CODES!A:A,CODES!I:I)), "")</f>
        <v/>
      </c>
      <c r="AO1995" s="6"/>
      <c r="AP1995" s="6"/>
      <c r="AQ1995" s="6"/>
      <c r="AR1995" s="6"/>
      <c r="AS1995" s="15"/>
    </row>
    <row r="1996" spans="1:45" ht="75" hidden="1" x14ac:dyDescent="0.25">
      <c r="A1996" s="13" t="s">
        <v>310</v>
      </c>
      <c r="B1996" s="4" t="s">
        <v>12700</v>
      </c>
      <c r="C1996" s="4" t="s">
        <v>12784</v>
      </c>
      <c r="D1996" s="5">
        <v>45686</v>
      </c>
      <c r="E1996" s="4"/>
      <c r="F1996" s="6" t="s">
        <v>9768</v>
      </c>
      <c r="G1996" s="4" t="s">
        <v>262</v>
      </c>
      <c r="H1996" s="6" t="s">
        <v>116</v>
      </c>
      <c r="I1996" s="6" t="s">
        <v>89</v>
      </c>
      <c r="J1996" s="4">
        <v>7</v>
      </c>
      <c r="K1996" s="4">
        <v>7</v>
      </c>
      <c r="L1996" s="4">
        <v>0</v>
      </c>
      <c r="M1996" s="4" t="s">
        <v>104</v>
      </c>
      <c r="N1996" s="6"/>
      <c r="O1996" s="6" t="s">
        <v>104</v>
      </c>
      <c r="P1996" s="6"/>
      <c r="Q1996" s="4" t="s">
        <v>51</v>
      </c>
      <c r="R1996" s="4" t="s">
        <v>52</v>
      </c>
      <c r="S1996" s="5">
        <v>43868</v>
      </c>
      <c r="T1996" s="7" t="s">
        <v>12785</v>
      </c>
      <c r="U1996" s="7" t="s">
        <v>12786</v>
      </c>
      <c r="V1996" s="7" t="s">
        <v>4921</v>
      </c>
      <c r="W1996" s="4" t="s">
        <v>345</v>
      </c>
      <c r="X1996" s="4" t="s">
        <v>345</v>
      </c>
      <c r="Y1996" s="4" t="s">
        <v>65</v>
      </c>
      <c r="Z1996" s="4" t="s">
        <v>65</v>
      </c>
      <c r="AA1996" s="4" t="s">
        <v>66</v>
      </c>
      <c r="AB1996" s="4" t="s">
        <v>97</v>
      </c>
      <c r="AC1996" s="6" t="s">
        <v>97</v>
      </c>
      <c r="AD1996" s="6"/>
      <c r="AE1996" s="4" t="s">
        <v>12787</v>
      </c>
      <c r="AF1996" s="6"/>
      <c r="AG1996" s="6" t="s">
        <v>108</v>
      </c>
      <c r="AH1996" s="6" t="s">
        <v>109</v>
      </c>
      <c r="AI1996" s="4">
        <f t="shared" si="31"/>
        <v>0</v>
      </c>
      <c r="AJ1996" s="4" t="s">
        <v>68</v>
      </c>
      <c r="AK1996" s="6" t="s">
        <v>927</v>
      </c>
      <c r="AL1996" s="4" t="str">
        <f>IFERROR(IF(AK1996="", "", _xlfn.XLOOKUP(AK1996, CODES!A:A,CODES!E:E)), "")</f>
        <v>Operational</v>
      </c>
      <c r="AM1996" s="4" t="str">
        <f>IFERROR(IF(AK1996="", "", _xlfn.XLOOKUP(AK1996, CODES!A:A,CODES!G:G)), "")</f>
        <v>Depot</v>
      </c>
      <c r="AN1996" s="4" t="str">
        <f>IFERROR(IF(AK1996="", "", _xlfn.XLOOKUP(AK1996, CODES!A:A,CODES!I:I)), "")</f>
        <v>Awaiting Acceptance</v>
      </c>
      <c r="AO1996" s="6" t="s">
        <v>8245</v>
      </c>
      <c r="AP1996" s="6"/>
      <c r="AQ1996" s="6"/>
      <c r="AR1996" s="6"/>
      <c r="AS1996" s="15"/>
    </row>
    <row r="1997" spans="1:45" ht="180" hidden="1" x14ac:dyDescent="0.25">
      <c r="A1997" s="13" t="s">
        <v>310</v>
      </c>
      <c r="B1997" s="4" t="s">
        <v>12700</v>
      </c>
      <c r="C1997" s="4" t="s">
        <v>12788</v>
      </c>
      <c r="D1997" s="5">
        <v>45686</v>
      </c>
      <c r="E1997" s="4"/>
      <c r="F1997" s="6" t="s">
        <v>897</v>
      </c>
      <c r="G1997" s="4" t="s">
        <v>2162</v>
      </c>
      <c r="H1997" s="6" t="s">
        <v>82</v>
      </c>
      <c r="I1997" s="6" t="s">
        <v>89</v>
      </c>
      <c r="J1997" s="4">
        <v>5</v>
      </c>
      <c r="K1997" s="4">
        <v>5</v>
      </c>
      <c r="L1997" s="4">
        <v>0</v>
      </c>
      <c r="M1997" s="4" t="s">
        <v>777</v>
      </c>
      <c r="N1997" s="6" t="s">
        <v>12729</v>
      </c>
      <c r="O1997" s="6" t="s">
        <v>777</v>
      </c>
      <c r="P1997" s="6"/>
      <c r="Q1997" s="4" t="s">
        <v>51</v>
      </c>
      <c r="R1997" s="4" t="s">
        <v>52</v>
      </c>
      <c r="S1997" s="5">
        <v>43545</v>
      </c>
      <c r="T1997" s="7" t="s">
        <v>12789</v>
      </c>
      <c r="U1997" s="7" t="s">
        <v>12790</v>
      </c>
      <c r="V1997" s="7" t="s">
        <v>12791</v>
      </c>
      <c r="W1997" s="4" t="s">
        <v>53</v>
      </c>
      <c r="X1997" s="4" t="s">
        <v>53</v>
      </c>
      <c r="Y1997" s="4" t="s">
        <v>418</v>
      </c>
      <c r="Z1997" s="4" t="s">
        <v>418</v>
      </c>
      <c r="AA1997" s="4" t="s">
        <v>66</v>
      </c>
      <c r="AB1997" s="4" t="s">
        <v>97</v>
      </c>
      <c r="AC1997" s="6" t="s">
        <v>97</v>
      </c>
      <c r="AD1997" s="6"/>
      <c r="AE1997" s="4" t="s">
        <v>12792</v>
      </c>
      <c r="AF1997" s="6"/>
      <c r="AG1997" s="6" t="s">
        <v>97</v>
      </c>
      <c r="AH1997" s="6" t="s">
        <v>137</v>
      </c>
      <c r="AI1997" s="4">
        <f t="shared" si="31"/>
        <v>0</v>
      </c>
      <c r="AJ1997" s="4" t="s">
        <v>58</v>
      </c>
      <c r="AK1997" s="6" t="s">
        <v>12793</v>
      </c>
      <c r="AL1997" s="4" t="str">
        <f>IFERROR(IF(AK1997="", "", _xlfn.XLOOKUP(AK1997, CODES!A:A,CODES!E:E)), "")</f>
        <v>Doors</v>
      </c>
      <c r="AM1997" s="4" t="str">
        <f>IFERROR(IF(AK1997="", "", _xlfn.XLOOKUP(AK1997, CODES!A:A,CODES!G:G)), "")</f>
        <v>Exterior Passenger Doors</v>
      </c>
      <c r="AN1997" s="4" t="str">
        <f>IFERROR(IF(AK1997="", "", _xlfn.XLOOKUP(AK1997, CODES!A:A,CODES!I:I)), "")</f>
        <v>Door Kick plate</v>
      </c>
      <c r="AO1997" s="6" t="s">
        <v>12794</v>
      </c>
      <c r="AP1997" s="6"/>
      <c r="AQ1997" s="6"/>
      <c r="AR1997" s="6"/>
      <c r="AS1997" s="15"/>
    </row>
    <row r="1998" spans="1:45" ht="180" hidden="1" x14ac:dyDescent="0.25">
      <c r="A1998" s="13" t="s">
        <v>310</v>
      </c>
      <c r="B1998" s="4" t="s">
        <v>12700</v>
      </c>
      <c r="C1998" s="4" t="s">
        <v>12795</v>
      </c>
      <c r="D1998" s="5">
        <v>45686</v>
      </c>
      <c r="E1998" s="4"/>
      <c r="F1998" s="6" t="s">
        <v>12796</v>
      </c>
      <c r="G1998" s="4" t="s">
        <v>6083</v>
      </c>
      <c r="H1998" s="6" t="s">
        <v>12797</v>
      </c>
      <c r="I1998" s="6" t="s">
        <v>89</v>
      </c>
      <c r="J1998" s="4">
        <v>58</v>
      </c>
      <c r="K1998" s="4">
        <v>253</v>
      </c>
      <c r="L1998" s="4">
        <v>0</v>
      </c>
      <c r="M1998" s="4" t="s">
        <v>720</v>
      </c>
      <c r="N1998" s="6" t="s">
        <v>3476</v>
      </c>
      <c r="O1998" s="6" t="s">
        <v>720</v>
      </c>
      <c r="P1998" s="6"/>
      <c r="Q1998" s="4" t="s">
        <v>51</v>
      </c>
      <c r="R1998" s="4" t="s">
        <v>52</v>
      </c>
      <c r="S1998" s="5">
        <v>43843</v>
      </c>
      <c r="T1998" s="7" t="s">
        <v>12798</v>
      </c>
      <c r="U1998" s="7" t="s">
        <v>12799</v>
      </c>
      <c r="V1998" s="7" t="s">
        <v>12800</v>
      </c>
      <c r="W1998" s="4" t="s">
        <v>95</v>
      </c>
      <c r="X1998" s="4" t="s">
        <v>95</v>
      </c>
      <c r="Y1998" s="4" t="s">
        <v>54</v>
      </c>
      <c r="Z1998" s="4" t="s">
        <v>54</v>
      </c>
      <c r="AA1998" s="4" t="s">
        <v>66</v>
      </c>
      <c r="AB1998" s="4" t="s">
        <v>97</v>
      </c>
      <c r="AC1998" s="6" t="s">
        <v>97</v>
      </c>
      <c r="AD1998" s="6" t="s">
        <v>12801</v>
      </c>
      <c r="AE1998" s="4" t="s">
        <v>12802</v>
      </c>
      <c r="AF1998" s="6"/>
      <c r="AG1998" s="6" t="s">
        <v>97</v>
      </c>
      <c r="AH1998" s="6" t="s">
        <v>137</v>
      </c>
      <c r="AI1998" s="4">
        <f t="shared" si="31"/>
        <v>0</v>
      </c>
      <c r="AJ1998" s="4" t="s">
        <v>58</v>
      </c>
      <c r="AK1998" s="6" t="s">
        <v>2502</v>
      </c>
      <c r="AL1998" s="4" t="str">
        <f>IFERROR(IF(AK1998="", "", _xlfn.XLOOKUP(AK1998, CODES!A:A,CODES!E:E)), "")</f>
        <v>Collector Equipment</v>
      </c>
      <c r="AM1998" s="4" t="str">
        <f>IFERROR(IF(AK1998="", "", _xlfn.XLOOKUP(AK1998, CODES!A:A,CODES!G:G)), "")</f>
        <v>Pantograph</v>
      </c>
      <c r="AN1998" s="4" t="str">
        <f>IFERROR(IF(AK1998="", "", _xlfn.XLOOKUP(AK1998, CODES!A:A,CODES!I:I)), "")</f>
        <v>Pan Carbon</v>
      </c>
      <c r="AO1998" s="6" t="s">
        <v>12803</v>
      </c>
      <c r="AP1998" s="6"/>
      <c r="AQ1998" s="6"/>
      <c r="AR1998" s="6"/>
      <c r="AS1998" s="15"/>
    </row>
    <row r="1999" spans="1:45" ht="195" hidden="1" x14ac:dyDescent="0.25">
      <c r="A1999" s="13" t="s">
        <v>338</v>
      </c>
      <c r="B1999" s="4" t="s">
        <v>12700</v>
      </c>
      <c r="C1999" s="4" t="s">
        <v>12804</v>
      </c>
      <c r="D1999" s="5">
        <v>45685</v>
      </c>
      <c r="E1999" s="4"/>
      <c r="F1999" s="6" t="s">
        <v>12805</v>
      </c>
      <c r="G1999" s="4" t="s">
        <v>2495</v>
      </c>
      <c r="H1999" s="6" t="s">
        <v>182</v>
      </c>
      <c r="I1999" s="6" t="s">
        <v>89</v>
      </c>
      <c r="J1999" s="4">
        <v>14</v>
      </c>
      <c r="K1999" s="4">
        <v>90</v>
      </c>
      <c r="L1999" s="4">
        <v>0</v>
      </c>
      <c r="M1999" s="4" t="s">
        <v>12806</v>
      </c>
      <c r="N1999" s="6"/>
      <c r="O1999" s="6" t="s">
        <v>965</v>
      </c>
      <c r="P1999" s="6" t="s">
        <v>1187</v>
      </c>
      <c r="Q1999" s="4" t="s">
        <v>82</v>
      </c>
      <c r="R1999" s="4" t="s">
        <v>52</v>
      </c>
      <c r="S1999" s="5">
        <v>43686</v>
      </c>
      <c r="T1999" s="7" t="s">
        <v>12807</v>
      </c>
      <c r="U1999" s="7" t="s">
        <v>12808</v>
      </c>
      <c r="V1999" s="7"/>
      <c r="W1999" s="4" t="s">
        <v>677</v>
      </c>
      <c r="X1999" s="4" t="s">
        <v>2478</v>
      </c>
      <c r="Y1999" s="4" t="s">
        <v>2156</v>
      </c>
      <c r="Z1999" s="4"/>
      <c r="AA1999" s="4" t="s">
        <v>66</v>
      </c>
      <c r="AB1999" s="4" t="s">
        <v>45</v>
      </c>
      <c r="AC1999" s="6" t="s">
        <v>281</v>
      </c>
      <c r="AD1999" s="6" t="s">
        <v>2571</v>
      </c>
      <c r="AE1999" s="4" t="s">
        <v>12809</v>
      </c>
      <c r="AF1999" s="6"/>
      <c r="AG1999" s="6" t="s">
        <v>124</v>
      </c>
      <c r="AH1999" s="6" t="s">
        <v>109</v>
      </c>
      <c r="AI1999" s="4">
        <f t="shared" si="31"/>
        <v>0</v>
      </c>
      <c r="AJ1999" s="4" t="s">
        <v>2158</v>
      </c>
      <c r="AK1999" s="6" t="s">
        <v>12810</v>
      </c>
      <c r="AL1999" s="4" t="str">
        <f>IFERROR(IF(AK1999="", "", _xlfn.XLOOKUP(AK1999, CODES!A:A,CODES!E:E)), "")</f>
        <v>Bodyshell and Exterior</v>
      </c>
      <c r="AM1999" s="4" t="str">
        <f>IFERROR(IF(AK1999="", "", _xlfn.XLOOKUP(AK1999, CODES!A:A,CODES!G:G)), "")</f>
        <v>Structure</v>
      </c>
      <c r="AN1999" s="4" t="str">
        <f>IFERROR(IF(AK1999="", "", _xlfn.XLOOKUP(AK1999, CODES!A:A,CODES!I:I)), "")</f>
        <v>No Fault Identified</v>
      </c>
      <c r="AO1999" s="6" t="s">
        <v>12811</v>
      </c>
      <c r="AP1999" s="6"/>
      <c r="AQ1999" s="6"/>
      <c r="AR1999" s="6"/>
      <c r="AS1999" s="15"/>
    </row>
    <row r="2000" spans="1:45" ht="210" hidden="1" x14ac:dyDescent="0.25">
      <c r="A2000" s="13" t="s">
        <v>310</v>
      </c>
      <c r="B2000" s="4" t="s">
        <v>12700</v>
      </c>
      <c r="C2000" s="4" t="s">
        <v>12812</v>
      </c>
      <c r="D2000" s="5">
        <v>45685</v>
      </c>
      <c r="E2000" s="4"/>
      <c r="F2000" s="6" t="s">
        <v>12813</v>
      </c>
      <c r="G2000" s="4" t="s">
        <v>130</v>
      </c>
      <c r="H2000" s="6" t="s">
        <v>392</v>
      </c>
      <c r="I2000" s="6" t="s">
        <v>89</v>
      </c>
      <c r="J2000" s="4">
        <v>3</v>
      </c>
      <c r="K2000" s="4">
        <v>3</v>
      </c>
      <c r="L2000" s="4">
        <v>0</v>
      </c>
      <c r="M2000" s="4" t="s">
        <v>777</v>
      </c>
      <c r="N2000" s="6"/>
      <c r="O2000" s="6" t="s">
        <v>777</v>
      </c>
      <c r="P2000" s="6"/>
      <c r="Q2000" s="4" t="s">
        <v>51</v>
      </c>
      <c r="R2000" s="4" t="s">
        <v>52</v>
      </c>
      <c r="S2000" s="5">
        <v>43545</v>
      </c>
      <c r="T2000" s="7" t="s">
        <v>12814</v>
      </c>
      <c r="U2000" s="7" t="s">
        <v>12815</v>
      </c>
      <c r="V2000" s="7"/>
      <c r="W2000" s="4" t="s">
        <v>53</v>
      </c>
      <c r="X2000" s="4" t="s">
        <v>53</v>
      </c>
      <c r="Y2000" s="4" t="s">
        <v>418</v>
      </c>
      <c r="Z2000" s="4" t="s">
        <v>418</v>
      </c>
      <c r="AA2000" s="4" t="s">
        <v>66</v>
      </c>
      <c r="AB2000" s="4" t="s">
        <v>97</v>
      </c>
      <c r="AC2000" s="6" t="s">
        <v>97</v>
      </c>
      <c r="AD2000" s="6"/>
      <c r="AE2000" s="4" t="s">
        <v>12816</v>
      </c>
      <c r="AF2000" s="6"/>
      <c r="AG2000" s="6" t="s">
        <v>97</v>
      </c>
      <c r="AH2000" s="6" t="s">
        <v>137</v>
      </c>
      <c r="AI2000" s="4">
        <f t="shared" si="31"/>
        <v>0</v>
      </c>
      <c r="AJ2000" s="4" t="s">
        <v>58</v>
      </c>
      <c r="AK2000" s="6" t="s">
        <v>12793</v>
      </c>
      <c r="AL2000" s="4" t="str">
        <f>IFERROR(IF(AK2000="", "", _xlfn.XLOOKUP(AK2000, CODES!A:A,CODES!E:E)), "")</f>
        <v>Doors</v>
      </c>
      <c r="AM2000" s="4" t="str">
        <f>IFERROR(IF(AK2000="", "", _xlfn.XLOOKUP(AK2000, CODES!A:A,CODES!G:G)), "")</f>
        <v>Exterior Passenger Doors</v>
      </c>
      <c r="AN2000" s="4" t="str">
        <f>IFERROR(IF(AK2000="", "", _xlfn.XLOOKUP(AK2000, CODES!A:A,CODES!I:I)), "")</f>
        <v>Door Kick plate</v>
      </c>
      <c r="AO2000" s="6" t="s">
        <v>12734</v>
      </c>
      <c r="AP2000" s="6" t="s">
        <v>137</v>
      </c>
      <c r="AQ2000" s="6"/>
      <c r="AR2000" s="6"/>
      <c r="AS2000" s="15"/>
    </row>
    <row r="2001" spans="1:45" ht="60" hidden="1" x14ac:dyDescent="0.25">
      <c r="A2001" s="13" t="s">
        <v>310</v>
      </c>
      <c r="B2001" s="4" t="s">
        <v>12700</v>
      </c>
      <c r="C2001" s="4" t="s">
        <v>12817</v>
      </c>
      <c r="D2001" s="5">
        <v>45685</v>
      </c>
      <c r="E2001" s="4"/>
      <c r="F2001" s="6"/>
      <c r="G2001" s="4" t="s">
        <v>12818</v>
      </c>
      <c r="H2001" s="6"/>
      <c r="I2001" s="6"/>
      <c r="J2001" s="4">
        <v>2</v>
      </c>
      <c r="K2001" s="4">
        <v>2</v>
      </c>
      <c r="L2001" s="4">
        <v>0</v>
      </c>
      <c r="M2001" s="4" t="s">
        <v>335</v>
      </c>
      <c r="N2001" s="6"/>
      <c r="O2001" s="6" t="s">
        <v>335</v>
      </c>
      <c r="P2001" s="6"/>
      <c r="Q2001" s="4" t="s">
        <v>73</v>
      </c>
      <c r="R2001" s="4" t="s">
        <v>74</v>
      </c>
      <c r="S2001" s="4"/>
      <c r="T2001" s="7" t="s">
        <v>12819</v>
      </c>
      <c r="U2001" s="7"/>
      <c r="V2001" s="7"/>
      <c r="W2001" s="4" t="s">
        <v>161</v>
      </c>
      <c r="X2001" s="4" t="s">
        <v>161</v>
      </c>
      <c r="Y2001" s="4" t="s">
        <v>255</v>
      </c>
      <c r="Z2001" s="4" t="s">
        <v>255</v>
      </c>
      <c r="AA2001" s="4" t="s">
        <v>66</v>
      </c>
      <c r="AB2001" s="4" t="s">
        <v>97</v>
      </c>
      <c r="AC2001" s="6" t="s">
        <v>56</v>
      </c>
      <c r="AD2001" s="6"/>
      <c r="AE2001" s="4" t="s">
        <v>12820</v>
      </c>
      <c r="AF2001" s="6"/>
      <c r="AG2001" s="6"/>
      <c r="AH2001" s="6"/>
      <c r="AI2001" s="4">
        <f t="shared" si="31"/>
        <v>0</v>
      </c>
      <c r="AJ2001" s="4" t="s">
        <v>257</v>
      </c>
      <c r="AK2001" s="6"/>
      <c r="AL2001" s="4" t="str">
        <f>IFERROR(IF(AK2001="", "", _xlfn.XLOOKUP(AK2001, CODES!A:A,CODES!E:E)), "")</f>
        <v/>
      </c>
      <c r="AM2001" s="4" t="str">
        <f>IFERROR(IF(AK2001="", "", _xlfn.XLOOKUP(AK2001, CODES!A:A,CODES!G:G)), "")</f>
        <v/>
      </c>
      <c r="AN2001" s="4" t="str">
        <f>IFERROR(IF(AK2001="", "", _xlfn.XLOOKUP(AK2001, CODES!A:A,CODES!I:I)), "")</f>
        <v/>
      </c>
      <c r="AO2001" s="6"/>
      <c r="AP2001" s="6"/>
      <c r="AQ2001" s="6"/>
      <c r="AR2001" s="6"/>
      <c r="AS2001" s="15"/>
    </row>
    <row r="2002" spans="1:45" ht="120" hidden="1" x14ac:dyDescent="0.25">
      <c r="A2002" s="13" t="s">
        <v>310</v>
      </c>
      <c r="B2002" s="4" t="s">
        <v>12700</v>
      </c>
      <c r="C2002" s="4" t="s">
        <v>12821</v>
      </c>
      <c r="D2002" s="5">
        <v>45685</v>
      </c>
      <c r="E2002" s="4"/>
      <c r="F2002" s="6" t="s">
        <v>12822</v>
      </c>
      <c r="G2002" s="4" t="s">
        <v>623</v>
      </c>
      <c r="H2002" s="6" t="s">
        <v>392</v>
      </c>
      <c r="I2002" s="6" t="s">
        <v>89</v>
      </c>
      <c r="J2002" s="4">
        <v>3</v>
      </c>
      <c r="K2002" s="4">
        <v>3</v>
      </c>
      <c r="L2002" s="4">
        <v>0</v>
      </c>
      <c r="M2002" s="4" t="s">
        <v>592</v>
      </c>
      <c r="N2002" s="6" t="s">
        <v>8262</v>
      </c>
      <c r="O2002" s="6" t="s">
        <v>592</v>
      </c>
      <c r="P2002" s="6"/>
      <c r="Q2002" s="4" t="s">
        <v>51</v>
      </c>
      <c r="R2002" s="4" t="s">
        <v>52</v>
      </c>
      <c r="S2002" s="5">
        <v>43532</v>
      </c>
      <c r="T2002" s="7" t="s">
        <v>12823</v>
      </c>
      <c r="U2002" s="7" t="s">
        <v>12824</v>
      </c>
      <c r="V2002" s="7"/>
      <c r="W2002" s="4" t="s">
        <v>53</v>
      </c>
      <c r="X2002" s="4" t="s">
        <v>53</v>
      </c>
      <c r="Y2002" s="4" t="s">
        <v>173</v>
      </c>
      <c r="Z2002" s="4" t="s">
        <v>173</v>
      </c>
      <c r="AA2002" s="4" t="s">
        <v>66</v>
      </c>
      <c r="AB2002" s="4" t="s">
        <v>97</v>
      </c>
      <c r="AC2002" s="6" t="s">
        <v>97</v>
      </c>
      <c r="AD2002" s="6"/>
      <c r="AE2002" s="4" t="s">
        <v>12825</v>
      </c>
      <c r="AF2002" s="6"/>
      <c r="AG2002" s="6" t="s">
        <v>97</v>
      </c>
      <c r="AH2002" s="6" t="s">
        <v>137</v>
      </c>
      <c r="AI2002" s="4">
        <f t="shared" si="31"/>
        <v>0</v>
      </c>
      <c r="AJ2002" s="4" t="s">
        <v>58</v>
      </c>
      <c r="AK2002" s="6" t="s">
        <v>12826</v>
      </c>
      <c r="AL2002" s="4" t="str">
        <f>IFERROR(IF(AK2002="", "", _xlfn.XLOOKUP(AK2002, CODES!A:A,CODES!E:E)), "")</f>
        <v>Generator Units</v>
      </c>
      <c r="AM2002" s="4" t="str">
        <f>IFERROR(IF(AK2002="", "", _xlfn.XLOOKUP(AK2002, CODES!A:A,CODES!G:G)), "")</f>
        <v>HP Fuel System</v>
      </c>
      <c r="AN2002" s="4" t="str">
        <f>IFERROR(IF(AK2002="", "", _xlfn.XLOOKUP(AK2002, CODES!A:A,CODES!I:I)), "")</f>
        <v>Hose/Pipework /Fittings</v>
      </c>
      <c r="AO2002" s="6" t="s">
        <v>12827</v>
      </c>
      <c r="AP2002" s="6"/>
      <c r="AQ2002" s="6"/>
      <c r="AR2002" s="6"/>
      <c r="AS2002" s="15"/>
    </row>
    <row r="2003" spans="1:45" ht="120" hidden="1" x14ac:dyDescent="0.25">
      <c r="A2003" s="13" t="s">
        <v>310</v>
      </c>
      <c r="B2003" s="4" t="s">
        <v>12700</v>
      </c>
      <c r="C2003" s="4" t="s">
        <v>12828</v>
      </c>
      <c r="D2003" s="5">
        <v>45685</v>
      </c>
      <c r="E2003" s="4"/>
      <c r="F2003" s="6" t="s">
        <v>12829</v>
      </c>
      <c r="G2003" s="4" t="s">
        <v>3060</v>
      </c>
      <c r="H2003" s="6" t="s">
        <v>168</v>
      </c>
      <c r="I2003" s="6" t="s">
        <v>89</v>
      </c>
      <c r="J2003" s="4">
        <v>2</v>
      </c>
      <c r="K2003" s="4">
        <v>2</v>
      </c>
      <c r="L2003" s="4">
        <v>0</v>
      </c>
      <c r="M2003" s="4" t="s">
        <v>2121</v>
      </c>
      <c r="N2003" s="6"/>
      <c r="O2003" s="6" t="s">
        <v>2121</v>
      </c>
      <c r="P2003" s="6"/>
      <c r="Q2003" s="4" t="s">
        <v>51</v>
      </c>
      <c r="R2003" s="4" t="s">
        <v>52</v>
      </c>
      <c r="S2003" s="5">
        <v>43542</v>
      </c>
      <c r="T2003" s="7" t="s">
        <v>12830</v>
      </c>
      <c r="U2003" s="7" t="s">
        <v>385</v>
      </c>
      <c r="V2003" s="7" t="s">
        <v>385</v>
      </c>
      <c r="W2003" s="4" t="s">
        <v>53</v>
      </c>
      <c r="X2003" s="4" t="s">
        <v>53</v>
      </c>
      <c r="Y2003" s="4" t="s">
        <v>54</v>
      </c>
      <c r="Z2003" s="4" t="s">
        <v>54</v>
      </c>
      <c r="AA2003" s="4" t="s">
        <v>66</v>
      </c>
      <c r="AB2003" s="4" t="s">
        <v>97</v>
      </c>
      <c r="AC2003" s="6" t="s">
        <v>97</v>
      </c>
      <c r="AD2003" s="6"/>
      <c r="AE2003" s="4" t="s">
        <v>12831</v>
      </c>
      <c r="AF2003" s="6"/>
      <c r="AG2003" s="6" t="s">
        <v>175</v>
      </c>
      <c r="AH2003" s="6" t="s">
        <v>109</v>
      </c>
      <c r="AI2003" s="4">
        <f t="shared" si="31"/>
        <v>0</v>
      </c>
      <c r="AJ2003" s="4" t="s">
        <v>58</v>
      </c>
      <c r="AK2003" s="6" t="s">
        <v>5408</v>
      </c>
      <c r="AL2003" s="4" t="str">
        <f>IFERROR(IF(AK2003="", "", _xlfn.XLOOKUP(AK2003, CODES!A:A,CODES!E:E)), "")</f>
        <v>Monitoring System</v>
      </c>
      <c r="AM2003" s="4" t="str">
        <f>IFERROR(IF(AK2003="", "", _xlfn.XLOOKUP(AK2003, CODES!A:A,CODES!G:G)), "")</f>
        <v>TMS</v>
      </c>
      <c r="AN2003" s="4" t="str">
        <f>IFERROR(IF(AK2003="", "", _xlfn.XLOOKUP(AK2003, CODES!A:A,CODES!I:I)), "")</f>
        <v>VCB  Induced Electrical Noise Failure</v>
      </c>
      <c r="AO2003" s="6" t="s">
        <v>12832</v>
      </c>
      <c r="AP2003" s="6"/>
      <c r="AQ2003" s="6"/>
      <c r="AR2003" s="6"/>
      <c r="AS2003" s="15"/>
    </row>
    <row r="2004" spans="1:45" ht="60" hidden="1" x14ac:dyDescent="0.25">
      <c r="A2004" s="13" t="s">
        <v>310</v>
      </c>
      <c r="B2004" s="4" t="s">
        <v>12700</v>
      </c>
      <c r="C2004" s="4" t="s">
        <v>12833</v>
      </c>
      <c r="D2004" s="5">
        <v>45685</v>
      </c>
      <c r="E2004" s="4"/>
      <c r="F2004" s="6" t="s">
        <v>12834</v>
      </c>
      <c r="G2004" s="4" t="s">
        <v>61</v>
      </c>
      <c r="H2004" s="6" t="s">
        <v>1814</v>
      </c>
      <c r="I2004" s="6" t="s">
        <v>89</v>
      </c>
      <c r="J2004" s="4">
        <v>25</v>
      </c>
      <c r="K2004" s="4">
        <v>25</v>
      </c>
      <c r="L2004" s="4">
        <v>0</v>
      </c>
      <c r="M2004" s="4" t="s">
        <v>117</v>
      </c>
      <c r="N2004" s="6"/>
      <c r="O2004" s="6" t="s">
        <v>117</v>
      </c>
      <c r="P2004" s="6"/>
      <c r="Q2004" s="4" t="s">
        <v>51</v>
      </c>
      <c r="R2004" s="4" t="s">
        <v>52</v>
      </c>
      <c r="S2004" s="5">
        <v>43584</v>
      </c>
      <c r="T2004" s="7" t="s">
        <v>12835</v>
      </c>
      <c r="U2004" s="7" t="s">
        <v>11971</v>
      </c>
      <c r="V2004" s="7"/>
      <c r="W2004" s="4" t="s">
        <v>64</v>
      </c>
      <c r="X2004" s="4" t="s">
        <v>64</v>
      </c>
      <c r="Y2004" s="4" t="s">
        <v>65</v>
      </c>
      <c r="Z2004" s="4" t="s">
        <v>65</v>
      </c>
      <c r="AA2004" s="4" t="s">
        <v>66</v>
      </c>
      <c r="AB2004" s="4" t="s">
        <v>97</v>
      </c>
      <c r="AC2004" s="6" t="s">
        <v>97</v>
      </c>
      <c r="AD2004" s="6"/>
      <c r="AE2004" s="4" t="s">
        <v>12836</v>
      </c>
      <c r="AF2004" s="6"/>
      <c r="AG2004" s="6" t="s">
        <v>108</v>
      </c>
      <c r="AH2004" s="6" t="s">
        <v>109</v>
      </c>
      <c r="AI2004" s="4">
        <f t="shared" si="31"/>
        <v>0</v>
      </c>
      <c r="AJ2004" s="4" t="s">
        <v>68</v>
      </c>
      <c r="AK2004" s="6" t="s">
        <v>6528</v>
      </c>
      <c r="AL2004" s="4" t="str">
        <f>IFERROR(IF(AK2004="", "", _xlfn.XLOOKUP(AK2004, CODES!A:A,CODES!E:E)), "")</f>
        <v>Operational</v>
      </c>
      <c r="AM2004" s="4" t="str">
        <f>IFERROR(IF(AK2004="", "", _xlfn.XLOOKUP(AK2004, CODES!A:A,CODES!G:G)), "")</f>
        <v>Depot</v>
      </c>
      <c r="AN2004" s="4" t="str">
        <f>IFERROR(IF(AK2004="", "", _xlfn.XLOOKUP(AK2004, CODES!A:A,CODES!I:I)), "")</f>
        <v>Planning</v>
      </c>
      <c r="AO2004" s="6" t="s">
        <v>8245</v>
      </c>
      <c r="AP2004" s="6"/>
      <c r="AQ2004" s="6"/>
      <c r="AR2004" s="6"/>
      <c r="AS2004" s="15"/>
    </row>
    <row r="2005" spans="1:45" ht="60" hidden="1" x14ac:dyDescent="0.25">
      <c r="A2005" s="13" t="s">
        <v>310</v>
      </c>
      <c r="B2005" s="4" t="s">
        <v>12700</v>
      </c>
      <c r="C2005" s="4" t="s">
        <v>12837</v>
      </c>
      <c r="D2005" s="5">
        <v>45684</v>
      </c>
      <c r="E2005" s="4"/>
      <c r="F2005" s="6"/>
      <c r="G2005" s="4" t="s">
        <v>142</v>
      </c>
      <c r="H2005" s="6"/>
      <c r="I2005" s="6"/>
      <c r="J2005" s="4">
        <v>12</v>
      </c>
      <c r="K2005" s="4">
        <v>18</v>
      </c>
      <c r="L2005" s="4">
        <v>0</v>
      </c>
      <c r="M2005" s="4" t="s">
        <v>335</v>
      </c>
      <c r="N2005" s="6"/>
      <c r="O2005" s="6" t="s">
        <v>335</v>
      </c>
      <c r="P2005" s="6"/>
      <c r="Q2005" s="4" t="s">
        <v>73</v>
      </c>
      <c r="R2005" s="4" t="s">
        <v>74</v>
      </c>
      <c r="S2005" s="4"/>
      <c r="T2005" s="7" t="s">
        <v>12838</v>
      </c>
      <c r="U2005" s="7"/>
      <c r="V2005" s="7"/>
      <c r="W2005" s="4" t="s">
        <v>161</v>
      </c>
      <c r="X2005" s="4" t="s">
        <v>161</v>
      </c>
      <c r="Y2005" s="4" t="s">
        <v>96</v>
      </c>
      <c r="Z2005" s="4" t="s">
        <v>96</v>
      </c>
      <c r="AA2005" s="4" t="s">
        <v>66</v>
      </c>
      <c r="AB2005" s="4" t="s">
        <v>97</v>
      </c>
      <c r="AC2005" s="6" t="s">
        <v>56</v>
      </c>
      <c r="AD2005" s="6"/>
      <c r="AE2005" s="4" t="s">
        <v>12839</v>
      </c>
      <c r="AF2005" s="6"/>
      <c r="AG2005" s="6"/>
      <c r="AH2005" s="6"/>
      <c r="AI2005" s="4">
        <f t="shared" si="31"/>
        <v>0</v>
      </c>
      <c r="AJ2005" s="4" t="s">
        <v>58</v>
      </c>
      <c r="AK2005" s="6"/>
      <c r="AL2005" s="4" t="str">
        <f>IFERROR(IF(AK2005="", "", _xlfn.XLOOKUP(AK2005, CODES!A:A,CODES!E:E)), "")</f>
        <v/>
      </c>
      <c r="AM2005" s="4" t="str">
        <f>IFERROR(IF(AK2005="", "", _xlfn.XLOOKUP(AK2005, CODES!A:A,CODES!G:G)), "")</f>
        <v/>
      </c>
      <c r="AN2005" s="4" t="str">
        <f>IFERROR(IF(AK2005="", "", _xlfn.XLOOKUP(AK2005, CODES!A:A,CODES!I:I)), "")</f>
        <v/>
      </c>
      <c r="AO2005" s="6"/>
      <c r="AP2005" s="6"/>
      <c r="AQ2005" s="6"/>
      <c r="AR2005" s="6"/>
      <c r="AS2005" s="15"/>
    </row>
    <row r="2006" spans="1:45" ht="75" hidden="1" x14ac:dyDescent="0.25">
      <c r="A2006" s="13" t="s">
        <v>338</v>
      </c>
      <c r="B2006" s="4" t="s">
        <v>12700</v>
      </c>
      <c r="C2006" s="4" t="s">
        <v>12840</v>
      </c>
      <c r="D2006" s="5">
        <v>45684</v>
      </c>
      <c r="E2006" s="4"/>
      <c r="F2006" s="6" t="s">
        <v>12841</v>
      </c>
      <c r="G2006" s="4" t="s">
        <v>102</v>
      </c>
      <c r="H2006" s="6" t="s">
        <v>392</v>
      </c>
      <c r="I2006" s="6" t="s">
        <v>89</v>
      </c>
      <c r="J2006" s="4">
        <v>3</v>
      </c>
      <c r="K2006" s="4">
        <v>3</v>
      </c>
      <c r="L2006" s="4">
        <v>0</v>
      </c>
      <c r="M2006" s="4" t="s">
        <v>405</v>
      </c>
      <c r="N2006" s="6" t="s">
        <v>12842</v>
      </c>
      <c r="O2006" s="6" t="s">
        <v>405</v>
      </c>
      <c r="P2006" s="6" t="s">
        <v>12842</v>
      </c>
      <c r="Q2006" s="4" t="s">
        <v>51</v>
      </c>
      <c r="R2006" s="4" t="s">
        <v>52</v>
      </c>
      <c r="S2006" s="5">
        <v>43998</v>
      </c>
      <c r="T2006" s="7" t="s">
        <v>12843</v>
      </c>
      <c r="U2006" s="7" t="s">
        <v>12844</v>
      </c>
      <c r="V2006" s="7" t="s">
        <v>12845</v>
      </c>
      <c r="W2006" s="4" t="s">
        <v>916</v>
      </c>
      <c r="X2006" s="4" t="s">
        <v>1804</v>
      </c>
      <c r="Y2006" s="4" t="s">
        <v>1805</v>
      </c>
      <c r="Z2006" s="4"/>
      <c r="AA2006" s="4" t="s">
        <v>66</v>
      </c>
      <c r="AB2006" s="4" t="s">
        <v>1621</v>
      </c>
      <c r="AC2006" s="6" t="s">
        <v>281</v>
      </c>
      <c r="AD2006" s="6" t="s">
        <v>5021</v>
      </c>
      <c r="AE2006" s="4" t="s">
        <v>12846</v>
      </c>
      <c r="AF2006" s="6" t="s">
        <v>11304</v>
      </c>
      <c r="AG2006" s="6" t="s">
        <v>124</v>
      </c>
      <c r="AH2006" s="6" t="s">
        <v>109</v>
      </c>
      <c r="AI2006" s="4">
        <f t="shared" si="31"/>
        <v>0</v>
      </c>
      <c r="AJ2006" s="4" t="s">
        <v>1807</v>
      </c>
      <c r="AK2006" s="6" t="s">
        <v>199</v>
      </c>
      <c r="AL2006" s="4" t="str">
        <f>IFERROR(IF(AK2006="", "", _xlfn.XLOOKUP(AK2006, CODES!A:A,CODES!E:E)), "")</f>
        <v>Operational</v>
      </c>
      <c r="AM2006" s="4" t="str">
        <f>IFERROR(IF(AK2006="", "", _xlfn.XLOOKUP(AK2006, CODES!A:A,CODES!G:G)), "")</f>
        <v>Staff</v>
      </c>
      <c r="AN2006" s="4" t="str">
        <f>IFERROR(IF(AK2006="", "", _xlfn.XLOOKUP(AK2006, CODES!A:A,CODES!I:I)), "")</f>
        <v>Driver</v>
      </c>
      <c r="AO2006" s="6" t="s">
        <v>12739</v>
      </c>
      <c r="AP2006" s="6"/>
      <c r="AQ2006" s="6"/>
      <c r="AR2006" s="6"/>
      <c r="AS2006" s="15"/>
    </row>
    <row r="2007" spans="1:45" ht="75" hidden="1" x14ac:dyDescent="0.25">
      <c r="A2007" s="13" t="s">
        <v>338</v>
      </c>
      <c r="B2007" s="4" t="s">
        <v>12700</v>
      </c>
      <c r="C2007" s="4" t="s">
        <v>12840</v>
      </c>
      <c r="D2007" s="5">
        <v>45684</v>
      </c>
      <c r="E2007" s="4"/>
      <c r="F2007" s="6" t="s">
        <v>12841</v>
      </c>
      <c r="G2007" s="4" t="s">
        <v>102</v>
      </c>
      <c r="H2007" s="6" t="s">
        <v>392</v>
      </c>
      <c r="I2007" s="6" t="s">
        <v>89</v>
      </c>
      <c r="J2007" s="4">
        <v>3</v>
      </c>
      <c r="K2007" s="4">
        <v>3</v>
      </c>
      <c r="L2007" s="4">
        <v>0</v>
      </c>
      <c r="M2007" s="4" t="s">
        <v>405</v>
      </c>
      <c r="N2007" s="6" t="s">
        <v>12842</v>
      </c>
      <c r="O2007" s="6" t="s">
        <v>405</v>
      </c>
      <c r="P2007" s="6" t="s">
        <v>12842</v>
      </c>
      <c r="Q2007" s="4" t="s">
        <v>51</v>
      </c>
      <c r="R2007" s="4" t="s">
        <v>52</v>
      </c>
      <c r="S2007" s="5">
        <v>43998</v>
      </c>
      <c r="T2007" s="7" t="s">
        <v>12843</v>
      </c>
      <c r="U2007" s="7" t="s">
        <v>12844</v>
      </c>
      <c r="V2007" s="7" t="s">
        <v>12845</v>
      </c>
      <c r="W2007" s="4" t="s">
        <v>1530</v>
      </c>
      <c r="X2007" s="4" t="s">
        <v>1530</v>
      </c>
      <c r="Y2007" s="4" t="s">
        <v>657</v>
      </c>
      <c r="Z2007" s="4" t="s">
        <v>657</v>
      </c>
      <c r="AA2007" s="4" t="s">
        <v>66</v>
      </c>
      <c r="AB2007" s="4" t="s">
        <v>97</v>
      </c>
      <c r="AC2007" s="6" t="s">
        <v>281</v>
      </c>
      <c r="AD2007" s="6" t="s">
        <v>5021</v>
      </c>
      <c r="AE2007" s="4" t="s">
        <v>12846</v>
      </c>
      <c r="AF2007" s="6" t="s">
        <v>11304</v>
      </c>
      <c r="AG2007" s="6" t="s">
        <v>124</v>
      </c>
      <c r="AH2007" s="6" t="s">
        <v>109</v>
      </c>
      <c r="AI2007" s="4">
        <f t="shared" si="31"/>
        <v>0</v>
      </c>
      <c r="AJ2007" s="4" t="s">
        <v>659</v>
      </c>
      <c r="AK2007" s="6" t="s">
        <v>199</v>
      </c>
      <c r="AL2007" s="4" t="str">
        <f>IFERROR(IF(AK2007="", "", _xlfn.XLOOKUP(AK2007, CODES!A:A,CODES!E:E)), "")</f>
        <v>Operational</v>
      </c>
      <c r="AM2007" s="4" t="str">
        <f>IFERROR(IF(AK2007="", "", _xlfn.XLOOKUP(AK2007, CODES!A:A,CODES!G:G)), "")</f>
        <v>Staff</v>
      </c>
      <c r="AN2007" s="4" t="str">
        <f>IFERROR(IF(AK2007="", "", _xlfn.XLOOKUP(AK2007, CODES!A:A,CODES!I:I)), "")</f>
        <v>Driver</v>
      </c>
      <c r="AO2007" s="6" t="s">
        <v>12739</v>
      </c>
      <c r="AP2007" s="6"/>
      <c r="AQ2007" s="6"/>
      <c r="AR2007" s="6"/>
      <c r="AS2007" s="15"/>
    </row>
    <row r="2008" spans="1:45" ht="105" hidden="1" x14ac:dyDescent="0.25">
      <c r="A2008" s="13" t="s">
        <v>565</v>
      </c>
      <c r="B2008" s="4" t="s">
        <v>12700</v>
      </c>
      <c r="C2008" s="4" t="s">
        <v>12847</v>
      </c>
      <c r="D2008" s="5">
        <v>45684</v>
      </c>
      <c r="E2008" s="4"/>
      <c r="F2008" s="6" t="s">
        <v>12848</v>
      </c>
      <c r="G2008" s="4" t="s">
        <v>5611</v>
      </c>
      <c r="H2008" s="6" t="s">
        <v>89</v>
      </c>
      <c r="I2008" s="6" t="s">
        <v>143</v>
      </c>
      <c r="J2008" s="4">
        <v>0</v>
      </c>
      <c r="K2008" s="4">
        <v>6</v>
      </c>
      <c r="L2008" s="4">
        <v>1</v>
      </c>
      <c r="M2008" s="4" t="s">
        <v>518</v>
      </c>
      <c r="N2008" s="6" t="s">
        <v>12842</v>
      </c>
      <c r="O2008" s="6" t="s">
        <v>518</v>
      </c>
      <c r="P2008" s="6" t="s">
        <v>12842</v>
      </c>
      <c r="Q2008" s="4" t="s">
        <v>51</v>
      </c>
      <c r="R2008" s="4" t="s">
        <v>52</v>
      </c>
      <c r="S2008" s="5">
        <v>43549</v>
      </c>
      <c r="T2008" s="7" t="s">
        <v>12849</v>
      </c>
      <c r="U2008" s="7" t="s">
        <v>12850</v>
      </c>
      <c r="V2008" s="7" t="s">
        <v>12851</v>
      </c>
      <c r="W2008" s="4"/>
      <c r="X2008" s="4" t="s">
        <v>53</v>
      </c>
      <c r="Y2008" s="4" t="s">
        <v>148</v>
      </c>
      <c r="Z2008" s="4"/>
      <c r="AA2008" s="4" t="s">
        <v>55</v>
      </c>
      <c r="AB2008" s="4" t="s">
        <v>45</v>
      </c>
      <c r="AC2008" s="6" t="s">
        <v>575</v>
      </c>
      <c r="AD2008" s="6"/>
      <c r="AE2008" s="4" t="s">
        <v>12852</v>
      </c>
      <c r="AF2008" s="6"/>
      <c r="AG2008" s="6" t="s">
        <v>565</v>
      </c>
      <c r="AH2008" s="6" t="s">
        <v>109</v>
      </c>
      <c r="AI2008" s="4">
        <f t="shared" si="31"/>
        <v>0</v>
      </c>
      <c r="AJ2008" s="4" t="s">
        <v>68</v>
      </c>
      <c r="AK2008" s="6" t="s">
        <v>577</v>
      </c>
      <c r="AL2008" s="4" t="str">
        <f>IFERROR(IF(AK2008="", "", _xlfn.XLOOKUP(AK2008, CODES!A:A,CODES!E:E)), "")</f>
        <v>LNER</v>
      </c>
      <c r="AM2008" s="4" t="str">
        <f>IFERROR(IF(AK2008="", "", _xlfn.XLOOKUP(AK2008, CODES!A:A,CODES!G:G)), "")</f>
        <v>Other</v>
      </c>
      <c r="AN2008" s="4" t="str">
        <f>IFERROR(IF(AK2008="", "", _xlfn.XLOOKUP(AK2008, CODES!A:A,CODES!I:I)), "")</f>
        <v>Merged - see Master</v>
      </c>
      <c r="AO2008" s="6" t="s">
        <v>12853</v>
      </c>
      <c r="AP2008" s="6"/>
      <c r="AQ2008" s="6"/>
      <c r="AR2008" s="6"/>
      <c r="AS2008" s="15"/>
    </row>
    <row r="2009" spans="1:45" ht="105" hidden="1" x14ac:dyDescent="0.25">
      <c r="A2009" s="13" t="s">
        <v>310</v>
      </c>
      <c r="B2009" s="4" t="s">
        <v>12700</v>
      </c>
      <c r="C2009" s="4" t="s">
        <v>12854</v>
      </c>
      <c r="D2009" s="5">
        <v>45684</v>
      </c>
      <c r="E2009" s="4"/>
      <c r="F2009" s="6" t="s">
        <v>3485</v>
      </c>
      <c r="G2009" s="4" t="s">
        <v>192</v>
      </c>
      <c r="H2009" s="6" t="s">
        <v>82</v>
      </c>
      <c r="I2009" s="6" t="s">
        <v>89</v>
      </c>
      <c r="J2009" s="4">
        <v>5</v>
      </c>
      <c r="K2009" s="4">
        <v>8</v>
      </c>
      <c r="L2009" s="4">
        <v>0</v>
      </c>
      <c r="M2009" s="4" t="s">
        <v>592</v>
      </c>
      <c r="N2009" s="6"/>
      <c r="O2009" s="6" t="s">
        <v>592</v>
      </c>
      <c r="P2009" s="6"/>
      <c r="Q2009" s="4" t="s">
        <v>51</v>
      </c>
      <c r="R2009" s="4" t="s">
        <v>52</v>
      </c>
      <c r="S2009" s="5">
        <v>43532</v>
      </c>
      <c r="T2009" s="7" t="s">
        <v>12855</v>
      </c>
      <c r="U2009" s="7" t="s">
        <v>12856</v>
      </c>
      <c r="V2009" s="7"/>
      <c r="W2009" s="4" t="s">
        <v>509</v>
      </c>
      <c r="X2009" s="4" t="s">
        <v>509</v>
      </c>
      <c r="Y2009" s="4" t="s">
        <v>510</v>
      </c>
      <c r="Z2009" s="4" t="s">
        <v>510</v>
      </c>
      <c r="AA2009" s="4" t="s">
        <v>66</v>
      </c>
      <c r="AB2009" s="4" t="s">
        <v>97</v>
      </c>
      <c r="AC2009" s="6" t="s">
        <v>97</v>
      </c>
      <c r="AD2009" s="6"/>
      <c r="AE2009" s="4" t="s">
        <v>12857</v>
      </c>
      <c r="AF2009" s="6" t="s">
        <v>11230</v>
      </c>
      <c r="AG2009" s="6" t="s">
        <v>108</v>
      </c>
      <c r="AH2009" s="6" t="s">
        <v>109</v>
      </c>
      <c r="AI2009" s="4">
        <f t="shared" si="31"/>
        <v>0</v>
      </c>
      <c r="AJ2009" s="4" t="s">
        <v>68</v>
      </c>
      <c r="AK2009" s="6" t="s">
        <v>512</v>
      </c>
      <c r="AL2009" s="4" t="str">
        <f>IFERROR(IF(AK2009="", "", _xlfn.XLOOKUP(AK2009, CODES!A:A,CODES!E:E)), "")</f>
        <v>LNER</v>
      </c>
      <c r="AM2009" s="4" t="str">
        <f>IFERROR(IF(AK2009="", "", _xlfn.XLOOKUP(AK2009, CODES!A:A,CODES!G:G)), "")</f>
        <v>Other</v>
      </c>
      <c r="AN2009" s="4" t="str">
        <f>IFERROR(IF(AK2009="", "", _xlfn.XLOOKUP(AK2009, CODES!A:A,CODES!I:I)), "")</f>
        <v>Cleaning</v>
      </c>
      <c r="AO2009" s="6" t="s">
        <v>11295</v>
      </c>
      <c r="AP2009" s="6"/>
      <c r="AQ2009" s="6"/>
      <c r="AR2009" s="6"/>
      <c r="AS2009" s="15"/>
    </row>
    <row r="2010" spans="1:45" ht="135" hidden="1" x14ac:dyDescent="0.25">
      <c r="A2010" s="13" t="s">
        <v>310</v>
      </c>
      <c r="B2010" s="4" t="s">
        <v>12700</v>
      </c>
      <c r="C2010" s="4" t="s">
        <v>12858</v>
      </c>
      <c r="D2010" s="5">
        <v>45684</v>
      </c>
      <c r="E2010" s="4"/>
      <c r="F2010" s="6" t="s">
        <v>12859</v>
      </c>
      <c r="G2010" s="4" t="s">
        <v>192</v>
      </c>
      <c r="H2010" s="6" t="s">
        <v>89</v>
      </c>
      <c r="I2010" s="6" t="s">
        <v>168</v>
      </c>
      <c r="J2010" s="4">
        <v>0</v>
      </c>
      <c r="K2010" s="4">
        <v>9</v>
      </c>
      <c r="L2010" s="4">
        <v>2</v>
      </c>
      <c r="M2010" s="4" t="s">
        <v>518</v>
      </c>
      <c r="N2010" s="6" t="s">
        <v>12842</v>
      </c>
      <c r="O2010" s="6" t="s">
        <v>518</v>
      </c>
      <c r="P2010" s="6" t="s">
        <v>12842</v>
      </c>
      <c r="Q2010" s="4" t="s">
        <v>51</v>
      </c>
      <c r="R2010" s="4" t="s">
        <v>52</v>
      </c>
      <c r="S2010" s="5">
        <v>43549</v>
      </c>
      <c r="T2010" s="7" t="s">
        <v>12860</v>
      </c>
      <c r="U2010" s="7" t="s">
        <v>12861</v>
      </c>
      <c r="V2010" s="7" t="s">
        <v>12842</v>
      </c>
      <c r="W2010" s="4" t="s">
        <v>53</v>
      </c>
      <c r="X2010" s="4" t="s">
        <v>53</v>
      </c>
      <c r="Y2010" s="4" t="s">
        <v>148</v>
      </c>
      <c r="Z2010" s="4" t="s">
        <v>148</v>
      </c>
      <c r="AA2010" s="4" t="s">
        <v>66</v>
      </c>
      <c r="AB2010" s="4" t="s">
        <v>97</v>
      </c>
      <c r="AC2010" s="6" t="s">
        <v>97</v>
      </c>
      <c r="AD2010" s="6"/>
      <c r="AE2010" s="4" t="s">
        <v>12862</v>
      </c>
      <c r="AF2010" s="6"/>
      <c r="AG2010" s="6" t="s">
        <v>124</v>
      </c>
      <c r="AH2010" s="6" t="s">
        <v>109</v>
      </c>
      <c r="AI2010" s="4">
        <f t="shared" si="31"/>
        <v>0</v>
      </c>
      <c r="AJ2010" s="4" t="s">
        <v>68</v>
      </c>
      <c r="AK2010" s="6" t="s">
        <v>367</v>
      </c>
      <c r="AL2010" s="4" t="str">
        <f>IFERROR(IF(AK2010="", "", _xlfn.XLOOKUP(AK2010, CODES!A:A,CODES!E:E)), "")</f>
        <v>LNER</v>
      </c>
      <c r="AM2010" s="4" t="str">
        <f>IFERROR(IF(AK2010="", "", _xlfn.XLOOKUP(AK2010, CODES!A:A,CODES!G:G)), "")</f>
        <v>Other</v>
      </c>
      <c r="AN2010" s="4" t="str">
        <f>IFERROR(IF(AK2010="", "", _xlfn.XLOOKUP(AK2010, CODES!A:A,CODES!I:I)), "")</f>
        <v>Availability</v>
      </c>
      <c r="AO2010" s="6" t="s">
        <v>12863</v>
      </c>
      <c r="AP2010" s="6"/>
      <c r="AQ2010" s="6"/>
      <c r="AR2010" s="6"/>
      <c r="AS2010" s="15"/>
    </row>
    <row r="2011" spans="1:45" ht="75" hidden="1" x14ac:dyDescent="0.25">
      <c r="A2011" s="13" t="s">
        <v>338</v>
      </c>
      <c r="B2011" s="4" t="s">
        <v>12700</v>
      </c>
      <c r="C2011" s="4" t="s">
        <v>12864</v>
      </c>
      <c r="D2011" s="5">
        <v>45684</v>
      </c>
      <c r="E2011" s="4"/>
      <c r="F2011" s="6" t="s">
        <v>12865</v>
      </c>
      <c r="G2011" s="4" t="s">
        <v>923</v>
      </c>
      <c r="H2011" s="6" t="s">
        <v>581</v>
      </c>
      <c r="I2011" s="6" t="s">
        <v>89</v>
      </c>
      <c r="J2011" s="4">
        <v>10</v>
      </c>
      <c r="K2011" s="4">
        <v>10</v>
      </c>
      <c r="L2011" s="4">
        <v>0</v>
      </c>
      <c r="M2011" s="4" t="s">
        <v>341</v>
      </c>
      <c r="N2011" s="6" t="s">
        <v>12842</v>
      </c>
      <c r="O2011" s="6" t="s">
        <v>341</v>
      </c>
      <c r="P2011" s="6" t="s">
        <v>12842</v>
      </c>
      <c r="Q2011" s="4" t="s">
        <v>51</v>
      </c>
      <c r="R2011" s="4" t="s">
        <v>52</v>
      </c>
      <c r="S2011" s="5">
        <v>43852</v>
      </c>
      <c r="T2011" s="7" t="s">
        <v>12866</v>
      </c>
      <c r="U2011" s="7" t="s">
        <v>12459</v>
      </c>
      <c r="V2011" s="7" t="s">
        <v>12867</v>
      </c>
      <c r="W2011" s="4"/>
      <c r="X2011" s="4" t="s">
        <v>64</v>
      </c>
      <c r="Y2011" s="4" t="s">
        <v>65</v>
      </c>
      <c r="Z2011" s="4"/>
      <c r="AA2011" s="4" t="s">
        <v>55</v>
      </c>
      <c r="AB2011" s="4" t="s">
        <v>45</v>
      </c>
      <c r="AC2011" s="6" t="s">
        <v>281</v>
      </c>
      <c r="AD2011" s="6" t="s">
        <v>4566</v>
      </c>
      <c r="AE2011" s="4" t="s">
        <v>12868</v>
      </c>
      <c r="AF2011" s="6" t="s">
        <v>12634</v>
      </c>
      <c r="AG2011" s="6" t="s">
        <v>108</v>
      </c>
      <c r="AH2011" s="6" t="s">
        <v>109</v>
      </c>
      <c r="AI2011" s="4">
        <f t="shared" si="31"/>
        <v>0</v>
      </c>
      <c r="AJ2011" s="4" t="s">
        <v>68</v>
      </c>
      <c r="AK2011" s="6" t="s">
        <v>347</v>
      </c>
      <c r="AL2011" s="4" t="str">
        <f>IFERROR(IF(AK2011="", "", _xlfn.XLOOKUP(AK2011, CODES!A:A,CODES!E:E)), "")</f>
        <v>Operational</v>
      </c>
      <c r="AM2011" s="4" t="str">
        <f>IFERROR(IF(AK2011="", "", _xlfn.XLOOKUP(AK2011, CODES!A:A,CODES!G:G)), "")</f>
        <v>NR</v>
      </c>
      <c r="AN2011" s="4" t="str">
        <f>IFERROR(IF(AK2011="", "", _xlfn.XLOOKUP(AK2011, CODES!A:A,CODES!I:I)), "")</f>
        <v>Regulation</v>
      </c>
      <c r="AO2011" s="6" t="s">
        <v>12869</v>
      </c>
      <c r="AP2011" s="6"/>
      <c r="AQ2011" s="6"/>
      <c r="AR2011" s="6"/>
      <c r="AS2011" s="15"/>
    </row>
    <row r="2012" spans="1:45" ht="75" hidden="1" x14ac:dyDescent="0.25">
      <c r="A2012" s="13" t="s">
        <v>310</v>
      </c>
      <c r="B2012" s="4" t="s">
        <v>12700</v>
      </c>
      <c r="C2012" s="4" t="s">
        <v>12870</v>
      </c>
      <c r="D2012" s="5">
        <v>45684</v>
      </c>
      <c r="E2012" s="4"/>
      <c r="F2012" s="6" t="s">
        <v>862</v>
      </c>
      <c r="G2012" s="4" t="s">
        <v>316</v>
      </c>
      <c r="H2012" s="6"/>
      <c r="I2012" s="6"/>
      <c r="J2012" s="4">
        <v>15.17</v>
      </c>
      <c r="K2012" s="4">
        <v>20.91</v>
      </c>
      <c r="L2012" s="4">
        <v>0</v>
      </c>
      <c r="M2012" s="4" t="s">
        <v>837</v>
      </c>
      <c r="N2012" s="6"/>
      <c r="O2012" s="6" t="s">
        <v>837</v>
      </c>
      <c r="P2012" s="6"/>
      <c r="Q2012" s="4" t="s">
        <v>73</v>
      </c>
      <c r="R2012" s="4" t="s">
        <v>74</v>
      </c>
      <c r="S2012" s="4"/>
      <c r="T2012" s="7" t="s">
        <v>12871</v>
      </c>
      <c r="U2012" s="7"/>
      <c r="V2012" s="7"/>
      <c r="W2012" s="4" t="s">
        <v>161</v>
      </c>
      <c r="X2012" s="4" t="s">
        <v>161</v>
      </c>
      <c r="Y2012" s="4" t="s">
        <v>96</v>
      </c>
      <c r="Z2012" s="4" t="s">
        <v>96</v>
      </c>
      <c r="AA2012" s="4" t="s">
        <v>66</v>
      </c>
      <c r="AB2012" s="4" t="s">
        <v>97</v>
      </c>
      <c r="AC2012" s="6" t="s">
        <v>56</v>
      </c>
      <c r="AD2012" s="6"/>
      <c r="AE2012" s="4" t="s">
        <v>12872</v>
      </c>
      <c r="AF2012" s="6"/>
      <c r="AG2012" s="6"/>
      <c r="AH2012" s="6"/>
      <c r="AI2012" s="4">
        <f t="shared" si="31"/>
        <v>0</v>
      </c>
      <c r="AJ2012" s="4" t="s">
        <v>58</v>
      </c>
      <c r="AK2012" s="6"/>
      <c r="AL2012" s="4" t="str">
        <f>IFERROR(IF(AK2012="", "", _xlfn.XLOOKUP(AK2012, CODES!A:A,CODES!E:E)), "")</f>
        <v/>
      </c>
      <c r="AM2012" s="4" t="str">
        <f>IFERROR(IF(AK2012="", "", _xlfn.XLOOKUP(AK2012, CODES!A:A,CODES!G:G)), "")</f>
        <v/>
      </c>
      <c r="AN2012" s="4" t="str">
        <f>IFERROR(IF(AK2012="", "", _xlfn.XLOOKUP(AK2012, CODES!A:A,CODES!I:I)), "")</f>
        <v/>
      </c>
      <c r="AO2012" s="6"/>
      <c r="AP2012" s="6"/>
      <c r="AQ2012" s="6"/>
      <c r="AR2012" s="6"/>
      <c r="AS2012" s="15"/>
    </row>
    <row r="2013" spans="1:45" ht="75" hidden="1" x14ac:dyDescent="0.25">
      <c r="A2013" s="13" t="s">
        <v>310</v>
      </c>
      <c r="B2013" s="4" t="s">
        <v>12700</v>
      </c>
      <c r="C2013" s="4" t="s">
        <v>12873</v>
      </c>
      <c r="D2013" s="5">
        <v>45683</v>
      </c>
      <c r="E2013" s="4"/>
      <c r="F2013" s="6" t="s">
        <v>12874</v>
      </c>
      <c r="G2013" s="4" t="s">
        <v>542</v>
      </c>
      <c r="H2013" s="6" t="s">
        <v>581</v>
      </c>
      <c r="I2013" s="6" t="s">
        <v>89</v>
      </c>
      <c r="J2013" s="4">
        <v>10</v>
      </c>
      <c r="K2013" s="4">
        <v>10</v>
      </c>
      <c r="L2013" s="4">
        <v>0</v>
      </c>
      <c r="M2013" s="4" t="s">
        <v>570</v>
      </c>
      <c r="N2013" s="6"/>
      <c r="O2013" s="6" t="s">
        <v>570</v>
      </c>
      <c r="P2013" s="6" t="s">
        <v>1187</v>
      </c>
      <c r="Q2013" s="4" t="s">
        <v>82</v>
      </c>
      <c r="R2013" s="4" t="s">
        <v>52</v>
      </c>
      <c r="S2013" s="5">
        <v>43672</v>
      </c>
      <c r="T2013" s="7" t="s">
        <v>12875</v>
      </c>
      <c r="U2013" s="7" t="s">
        <v>12876</v>
      </c>
      <c r="V2013" s="7"/>
      <c r="W2013" s="4" t="s">
        <v>547</v>
      </c>
      <c r="X2013" s="4" t="s">
        <v>547</v>
      </c>
      <c r="Y2013" s="4" t="s">
        <v>65</v>
      </c>
      <c r="Z2013" s="4" t="s">
        <v>65</v>
      </c>
      <c r="AA2013" s="4" t="s">
        <v>66</v>
      </c>
      <c r="AB2013" s="4" t="s">
        <v>97</v>
      </c>
      <c r="AC2013" s="6" t="s">
        <v>97</v>
      </c>
      <c r="AD2013" s="6"/>
      <c r="AE2013" s="4" t="s">
        <v>12877</v>
      </c>
      <c r="AF2013" s="6"/>
      <c r="AG2013" s="6" t="s">
        <v>108</v>
      </c>
      <c r="AH2013" s="6" t="s">
        <v>109</v>
      </c>
      <c r="AI2013" s="4">
        <f t="shared" si="31"/>
        <v>0</v>
      </c>
      <c r="AJ2013" s="4" t="s">
        <v>68</v>
      </c>
      <c r="AK2013" s="6" t="s">
        <v>3490</v>
      </c>
      <c r="AL2013" s="4" t="str">
        <f>IFERROR(IF(AK2013="", "", _xlfn.XLOOKUP(AK2013, CODES!A:A,CODES!E:E)), "")</f>
        <v>Operational</v>
      </c>
      <c r="AM2013" s="4" t="str">
        <f>IFERROR(IF(AK2013="", "", _xlfn.XLOOKUP(AK2013, CODES!A:A,CODES!G:G)), "")</f>
        <v>Depot</v>
      </c>
      <c r="AN2013" s="4" t="str">
        <f>IFERROR(IF(AK2013="", "", _xlfn.XLOOKUP(AK2013, CODES!A:A,CODES!I:I)), "")</f>
        <v>Staff</v>
      </c>
      <c r="AO2013" s="6" t="s">
        <v>7937</v>
      </c>
      <c r="AP2013" s="6"/>
      <c r="AQ2013" s="6"/>
      <c r="AR2013" s="6"/>
      <c r="AS2013" s="15"/>
    </row>
    <row r="2014" spans="1:45" ht="60" hidden="1" x14ac:dyDescent="0.25">
      <c r="A2014" s="13" t="s">
        <v>310</v>
      </c>
      <c r="B2014" s="4" t="s">
        <v>12700</v>
      </c>
      <c r="C2014" s="4" t="s">
        <v>12878</v>
      </c>
      <c r="D2014" s="5">
        <v>45683</v>
      </c>
      <c r="E2014" s="4"/>
      <c r="F2014" s="6"/>
      <c r="G2014" s="4" t="s">
        <v>130</v>
      </c>
      <c r="H2014" s="6"/>
      <c r="I2014" s="6"/>
      <c r="J2014" s="4">
        <v>6</v>
      </c>
      <c r="K2014" s="4">
        <v>6</v>
      </c>
      <c r="L2014" s="4">
        <v>0</v>
      </c>
      <c r="M2014" s="4" t="s">
        <v>156</v>
      </c>
      <c r="N2014" s="6"/>
      <c r="O2014" s="6" t="s">
        <v>156</v>
      </c>
      <c r="P2014" s="6"/>
      <c r="Q2014" s="4" t="s">
        <v>73</v>
      </c>
      <c r="R2014" s="4" t="s">
        <v>74</v>
      </c>
      <c r="S2014" s="4"/>
      <c r="T2014" s="7" t="s">
        <v>12879</v>
      </c>
      <c r="U2014" s="7"/>
      <c r="V2014" s="7"/>
      <c r="W2014" s="4" t="s">
        <v>161</v>
      </c>
      <c r="X2014" s="4" t="s">
        <v>161</v>
      </c>
      <c r="Y2014" s="4" t="s">
        <v>162</v>
      </c>
      <c r="Z2014" s="4" t="s">
        <v>162</v>
      </c>
      <c r="AA2014" s="4" t="s">
        <v>66</v>
      </c>
      <c r="AB2014" s="4" t="s">
        <v>97</v>
      </c>
      <c r="AC2014" s="6" t="s">
        <v>56</v>
      </c>
      <c r="AD2014" s="6"/>
      <c r="AE2014" s="4" t="s">
        <v>12880</v>
      </c>
      <c r="AF2014" s="6"/>
      <c r="AG2014" s="6"/>
      <c r="AH2014" s="6"/>
      <c r="AI2014" s="4">
        <f t="shared" si="31"/>
        <v>0</v>
      </c>
      <c r="AJ2014" s="4" t="s">
        <v>58</v>
      </c>
      <c r="AK2014" s="6"/>
      <c r="AL2014" s="4" t="str">
        <f>IFERROR(IF(AK2014="", "", _xlfn.XLOOKUP(AK2014, CODES!A:A,CODES!E:E)), "")</f>
        <v/>
      </c>
      <c r="AM2014" s="4" t="str">
        <f>IFERROR(IF(AK2014="", "", _xlfn.XLOOKUP(AK2014, CODES!A:A,CODES!G:G)), "")</f>
        <v/>
      </c>
      <c r="AN2014" s="4" t="str">
        <f>IFERROR(IF(AK2014="", "", _xlfn.XLOOKUP(AK2014, CODES!A:A,CODES!I:I)), "")</f>
        <v/>
      </c>
      <c r="AO2014" s="6"/>
      <c r="AP2014" s="6"/>
      <c r="AQ2014" s="6"/>
      <c r="AR2014" s="6"/>
      <c r="AS2014" s="15"/>
    </row>
    <row r="2015" spans="1:45" ht="60" hidden="1" x14ac:dyDescent="0.25">
      <c r="A2015" s="13" t="s">
        <v>310</v>
      </c>
      <c r="B2015" s="4" t="s">
        <v>12700</v>
      </c>
      <c r="C2015" s="4" t="s">
        <v>12881</v>
      </c>
      <c r="D2015" s="5">
        <v>45683</v>
      </c>
      <c r="E2015" s="4"/>
      <c r="F2015" s="6" t="s">
        <v>4973</v>
      </c>
      <c r="G2015" s="4" t="s">
        <v>542</v>
      </c>
      <c r="H2015" s="6" t="s">
        <v>1494</v>
      </c>
      <c r="I2015" s="6" t="s">
        <v>89</v>
      </c>
      <c r="J2015" s="4">
        <v>12</v>
      </c>
      <c r="K2015" s="4">
        <v>12</v>
      </c>
      <c r="L2015" s="4">
        <v>0</v>
      </c>
      <c r="M2015" s="4" t="s">
        <v>652</v>
      </c>
      <c r="N2015" s="6"/>
      <c r="O2015" s="6" t="s">
        <v>652</v>
      </c>
      <c r="P2015" s="6"/>
      <c r="Q2015" s="4" t="s">
        <v>82</v>
      </c>
      <c r="R2015" s="4" t="s">
        <v>52</v>
      </c>
      <c r="S2015" s="5">
        <v>43714</v>
      </c>
      <c r="T2015" s="7" t="s">
        <v>12882</v>
      </c>
      <c r="U2015" s="7" t="s">
        <v>12876</v>
      </c>
      <c r="V2015" s="7"/>
      <c r="W2015" s="4" t="s">
        <v>547</v>
      </c>
      <c r="X2015" s="4" t="s">
        <v>547</v>
      </c>
      <c r="Y2015" s="4" t="s">
        <v>65</v>
      </c>
      <c r="Z2015" s="4" t="s">
        <v>65</v>
      </c>
      <c r="AA2015" s="4" t="s">
        <v>66</v>
      </c>
      <c r="AB2015" s="4" t="s">
        <v>97</v>
      </c>
      <c r="AC2015" s="6" t="s">
        <v>97</v>
      </c>
      <c r="AD2015" s="6"/>
      <c r="AE2015" s="4" t="s">
        <v>12883</v>
      </c>
      <c r="AF2015" s="6"/>
      <c r="AG2015" s="6" t="s">
        <v>108</v>
      </c>
      <c r="AH2015" s="6" t="s">
        <v>109</v>
      </c>
      <c r="AI2015" s="4">
        <f t="shared" si="31"/>
        <v>0</v>
      </c>
      <c r="AJ2015" s="4" t="s">
        <v>68</v>
      </c>
      <c r="AK2015" s="6" t="s">
        <v>3490</v>
      </c>
      <c r="AL2015" s="4" t="str">
        <f>IFERROR(IF(AK2015="", "", _xlfn.XLOOKUP(AK2015, CODES!A:A,CODES!E:E)), "")</f>
        <v>Operational</v>
      </c>
      <c r="AM2015" s="4" t="str">
        <f>IFERROR(IF(AK2015="", "", _xlfn.XLOOKUP(AK2015, CODES!A:A,CODES!G:G)), "")</f>
        <v>Depot</v>
      </c>
      <c r="AN2015" s="4" t="str">
        <f>IFERROR(IF(AK2015="", "", _xlfn.XLOOKUP(AK2015, CODES!A:A,CODES!I:I)), "")</f>
        <v>Staff</v>
      </c>
      <c r="AO2015" s="6" t="s">
        <v>7937</v>
      </c>
      <c r="AP2015" s="6"/>
      <c r="AQ2015" s="6"/>
      <c r="AR2015" s="6"/>
      <c r="AS2015" s="15"/>
    </row>
    <row r="2016" spans="1:45" ht="75" hidden="1" x14ac:dyDescent="0.25">
      <c r="A2016" s="13" t="s">
        <v>310</v>
      </c>
      <c r="B2016" s="4" t="s">
        <v>12700</v>
      </c>
      <c r="C2016" s="4" t="s">
        <v>12884</v>
      </c>
      <c r="D2016" s="5">
        <v>45683</v>
      </c>
      <c r="E2016" s="4"/>
      <c r="F2016" s="6" t="s">
        <v>12885</v>
      </c>
      <c r="G2016" s="4" t="s">
        <v>542</v>
      </c>
      <c r="H2016" s="6" t="s">
        <v>51</v>
      </c>
      <c r="I2016" s="6" t="s">
        <v>89</v>
      </c>
      <c r="J2016" s="4">
        <v>9</v>
      </c>
      <c r="K2016" s="4">
        <v>13</v>
      </c>
      <c r="L2016" s="4">
        <v>0</v>
      </c>
      <c r="M2016" s="4" t="s">
        <v>720</v>
      </c>
      <c r="N2016" s="6"/>
      <c r="O2016" s="6" t="s">
        <v>720</v>
      </c>
      <c r="P2016" s="6"/>
      <c r="Q2016" s="4" t="s">
        <v>51</v>
      </c>
      <c r="R2016" s="4" t="s">
        <v>52</v>
      </c>
      <c r="S2016" s="5">
        <v>43843</v>
      </c>
      <c r="T2016" s="7" t="s">
        <v>12886</v>
      </c>
      <c r="U2016" s="7" t="s">
        <v>12876</v>
      </c>
      <c r="V2016" s="7"/>
      <c r="W2016" s="4" t="s">
        <v>547</v>
      </c>
      <c r="X2016" s="4" t="s">
        <v>547</v>
      </c>
      <c r="Y2016" s="4" t="s">
        <v>65</v>
      </c>
      <c r="Z2016" s="4" t="s">
        <v>65</v>
      </c>
      <c r="AA2016" s="4" t="s">
        <v>66</v>
      </c>
      <c r="AB2016" s="4" t="s">
        <v>97</v>
      </c>
      <c r="AC2016" s="6" t="s">
        <v>97</v>
      </c>
      <c r="AD2016" s="6"/>
      <c r="AE2016" s="4" t="s">
        <v>12887</v>
      </c>
      <c r="AF2016" s="6"/>
      <c r="AG2016" s="6" t="s">
        <v>108</v>
      </c>
      <c r="AH2016" s="6" t="s">
        <v>109</v>
      </c>
      <c r="AI2016" s="4">
        <f t="shared" si="31"/>
        <v>0</v>
      </c>
      <c r="AJ2016" s="4" t="s">
        <v>68</v>
      </c>
      <c r="AK2016" s="6" t="s">
        <v>3490</v>
      </c>
      <c r="AL2016" s="4" t="str">
        <f>IFERROR(IF(AK2016="", "", _xlfn.XLOOKUP(AK2016, CODES!A:A,CODES!E:E)), "")</f>
        <v>Operational</v>
      </c>
      <c r="AM2016" s="4" t="str">
        <f>IFERROR(IF(AK2016="", "", _xlfn.XLOOKUP(AK2016, CODES!A:A,CODES!G:G)), "")</f>
        <v>Depot</v>
      </c>
      <c r="AN2016" s="4" t="str">
        <f>IFERROR(IF(AK2016="", "", _xlfn.XLOOKUP(AK2016, CODES!A:A,CODES!I:I)), "")</f>
        <v>Staff</v>
      </c>
      <c r="AO2016" s="6" t="s">
        <v>12888</v>
      </c>
      <c r="AP2016" s="6"/>
      <c r="AQ2016" s="6"/>
      <c r="AR2016" s="6"/>
      <c r="AS2016" s="15"/>
    </row>
    <row r="2017" spans="1:45" ht="60" hidden="1" x14ac:dyDescent="0.25">
      <c r="A2017" s="13" t="s">
        <v>310</v>
      </c>
      <c r="B2017" s="4" t="s">
        <v>12700</v>
      </c>
      <c r="C2017" s="4" t="s">
        <v>12889</v>
      </c>
      <c r="D2017" s="5">
        <v>45683</v>
      </c>
      <c r="E2017" s="4"/>
      <c r="F2017" s="6"/>
      <c r="G2017" s="4" t="s">
        <v>316</v>
      </c>
      <c r="H2017" s="6"/>
      <c r="I2017" s="6"/>
      <c r="J2017" s="4">
        <v>4</v>
      </c>
      <c r="K2017" s="4">
        <v>4</v>
      </c>
      <c r="L2017" s="4">
        <v>0</v>
      </c>
      <c r="M2017" s="4" t="s">
        <v>156</v>
      </c>
      <c r="N2017" s="6"/>
      <c r="O2017" s="6" t="s">
        <v>156</v>
      </c>
      <c r="P2017" s="6"/>
      <c r="Q2017" s="4" t="s">
        <v>73</v>
      </c>
      <c r="R2017" s="4" t="s">
        <v>74</v>
      </c>
      <c r="S2017" s="4"/>
      <c r="T2017" s="7" t="s">
        <v>12890</v>
      </c>
      <c r="U2017" s="7"/>
      <c r="V2017" s="7"/>
      <c r="W2017" s="4" t="s">
        <v>161</v>
      </c>
      <c r="X2017" s="4" t="s">
        <v>161</v>
      </c>
      <c r="Y2017" s="4" t="s">
        <v>162</v>
      </c>
      <c r="Z2017" s="4" t="s">
        <v>162</v>
      </c>
      <c r="AA2017" s="4" t="s">
        <v>66</v>
      </c>
      <c r="AB2017" s="4" t="s">
        <v>97</v>
      </c>
      <c r="AC2017" s="6" t="s">
        <v>56</v>
      </c>
      <c r="AD2017" s="6"/>
      <c r="AE2017" s="4" t="s">
        <v>12891</v>
      </c>
      <c r="AF2017" s="6"/>
      <c r="AG2017" s="6"/>
      <c r="AH2017" s="6"/>
      <c r="AI2017" s="4">
        <f t="shared" si="31"/>
        <v>0</v>
      </c>
      <c r="AJ2017" s="4" t="s">
        <v>58</v>
      </c>
      <c r="AK2017" s="6"/>
      <c r="AL2017" s="4" t="str">
        <f>IFERROR(IF(AK2017="", "", _xlfn.XLOOKUP(AK2017, CODES!A:A,CODES!E:E)), "")</f>
        <v/>
      </c>
      <c r="AM2017" s="4" t="str">
        <f>IFERROR(IF(AK2017="", "", _xlfn.XLOOKUP(AK2017, CODES!A:A,CODES!G:G)), "")</f>
        <v/>
      </c>
      <c r="AN2017" s="4" t="str">
        <f>IFERROR(IF(AK2017="", "", _xlfn.XLOOKUP(AK2017, CODES!A:A,CODES!I:I)), "")</f>
        <v/>
      </c>
      <c r="AO2017" s="6"/>
      <c r="AP2017" s="6"/>
      <c r="AQ2017" s="6"/>
      <c r="AR2017" s="6"/>
      <c r="AS2017" s="15"/>
    </row>
    <row r="2018" spans="1:45" ht="60" hidden="1" x14ac:dyDescent="0.25">
      <c r="A2018" s="13" t="s">
        <v>338</v>
      </c>
      <c r="B2018" s="4" t="s">
        <v>12700</v>
      </c>
      <c r="C2018" s="4" t="s">
        <v>12892</v>
      </c>
      <c r="D2018" s="5">
        <v>45682</v>
      </c>
      <c r="E2018" s="4"/>
      <c r="F2018" s="6" t="s">
        <v>12893</v>
      </c>
      <c r="G2018" s="4" t="s">
        <v>542</v>
      </c>
      <c r="H2018" s="6" t="s">
        <v>1355</v>
      </c>
      <c r="I2018" s="6" t="s">
        <v>168</v>
      </c>
      <c r="J2018" s="4">
        <v>19</v>
      </c>
      <c r="K2018" s="4">
        <v>21</v>
      </c>
      <c r="L2018" s="4">
        <v>0</v>
      </c>
      <c r="M2018" s="4" t="s">
        <v>662</v>
      </c>
      <c r="N2018" s="6"/>
      <c r="O2018" s="6" t="s">
        <v>662</v>
      </c>
      <c r="P2018" s="6"/>
      <c r="Q2018" s="4" t="s">
        <v>51</v>
      </c>
      <c r="R2018" s="4" t="s">
        <v>52</v>
      </c>
      <c r="S2018" s="5">
        <v>43536</v>
      </c>
      <c r="T2018" s="7" t="s">
        <v>12894</v>
      </c>
      <c r="U2018" s="7" t="s">
        <v>12895</v>
      </c>
      <c r="V2018" s="7" t="s">
        <v>12896</v>
      </c>
      <c r="W2018" s="4" t="s">
        <v>268</v>
      </c>
      <c r="X2018" s="4" t="s">
        <v>268</v>
      </c>
      <c r="Y2018" s="4" t="s">
        <v>269</v>
      </c>
      <c r="Z2018" s="4" t="s">
        <v>269</v>
      </c>
      <c r="AA2018" s="4" t="s">
        <v>66</v>
      </c>
      <c r="AB2018" s="4" t="s">
        <v>97</v>
      </c>
      <c r="AC2018" s="6" t="s">
        <v>281</v>
      </c>
      <c r="AD2018" s="6" t="s">
        <v>4566</v>
      </c>
      <c r="AE2018" s="4" t="s">
        <v>12897</v>
      </c>
      <c r="AF2018" s="6"/>
      <c r="AG2018" s="6" t="s">
        <v>108</v>
      </c>
      <c r="AH2018" s="6" t="s">
        <v>109</v>
      </c>
      <c r="AI2018" s="4">
        <f t="shared" si="31"/>
        <v>0</v>
      </c>
      <c r="AJ2018" s="4" t="s">
        <v>271</v>
      </c>
      <c r="AK2018" s="6" t="s">
        <v>1930</v>
      </c>
      <c r="AL2018" s="4" t="str">
        <f>IFERROR(IF(AK2018="", "", _xlfn.XLOOKUP(AK2018, CODES!A:A,CODES!E:E)), "")</f>
        <v>Operational</v>
      </c>
      <c r="AM2018" s="4" t="str">
        <f>IFERROR(IF(AK2018="", "", _xlfn.XLOOKUP(AK2018, CODES!A:A,CODES!G:G)), "")</f>
        <v>Control</v>
      </c>
      <c r="AN2018" s="4" t="str">
        <f>IFERROR(IF(AK2018="", "", _xlfn.XLOOKUP(AK2018, CODES!A:A,CODES!I:I)), "")</f>
        <v>LNER Planning</v>
      </c>
      <c r="AO2018" s="6" t="s">
        <v>12898</v>
      </c>
      <c r="AP2018" s="6"/>
      <c r="AQ2018" s="6"/>
      <c r="AR2018" s="6"/>
      <c r="AS2018" s="15"/>
    </row>
    <row r="2019" spans="1:45" ht="165" hidden="1" x14ac:dyDescent="0.25">
      <c r="A2019" s="13" t="s">
        <v>338</v>
      </c>
      <c r="B2019" s="4" t="s">
        <v>12700</v>
      </c>
      <c r="C2019" s="4" t="s">
        <v>12899</v>
      </c>
      <c r="D2019" s="5">
        <v>45682</v>
      </c>
      <c r="E2019" s="4"/>
      <c r="F2019" s="6" t="s">
        <v>12900</v>
      </c>
      <c r="G2019" s="4" t="s">
        <v>12901</v>
      </c>
      <c r="H2019" s="6" t="s">
        <v>448</v>
      </c>
      <c r="I2019" s="6" t="s">
        <v>89</v>
      </c>
      <c r="J2019" s="4">
        <v>21</v>
      </c>
      <c r="K2019" s="4">
        <v>21</v>
      </c>
      <c r="L2019" s="4">
        <v>0</v>
      </c>
      <c r="M2019" s="4" t="s">
        <v>12902</v>
      </c>
      <c r="N2019" s="6"/>
      <c r="O2019" s="6" t="s">
        <v>483</v>
      </c>
      <c r="P2019" s="6"/>
      <c r="Q2019" s="4" t="s">
        <v>51</v>
      </c>
      <c r="R2019" s="4" t="s">
        <v>52</v>
      </c>
      <c r="S2019" s="5">
        <v>43782</v>
      </c>
      <c r="T2019" s="7" t="s">
        <v>12903</v>
      </c>
      <c r="U2019" s="7" t="s">
        <v>12904</v>
      </c>
      <c r="V2019" s="7" t="s">
        <v>12905</v>
      </c>
      <c r="W2019" s="4" t="s">
        <v>916</v>
      </c>
      <c r="X2019" s="4" t="s">
        <v>12906</v>
      </c>
      <c r="Y2019" s="4" t="s">
        <v>12907</v>
      </c>
      <c r="Z2019" s="4"/>
      <c r="AA2019" s="4" t="s">
        <v>66</v>
      </c>
      <c r="AB2019" s="4" t="s">
        <v>45</v>
      </c>
      <c r="AC2019" s="6" t="s">
        <v>281</v>
      </c>
      <c r="AD2019" s="6" t="s">
        <v>2571</v>
      </c>
      <c r="AE2019" s="4" t="s">
        <v>12908</v>
      </c>
      <c r="AF2019" s="6" t="s">
        <v>12654</v>
      </c>
      <c r="AG2019" s="6" t="s">
        <v>124</v>
      </c>
      <c r="AH2019" s="6" t="s">
        <v>109</v>
      </c>
      <c r="AI2019" s="4">
        <f t="shared" si="31"/>
        <v>0</v>
      </c>
      <c r="AJ2019" s="4" t="s">
        <v>4672</v>
      </c>
      <c r="AK2019" s="6" t="s">
        <v>472</v>
      </c>
      <c r="AL2019" s="4" t="str">
        <f>IFERROR(IF(AK2019="", "", _xlfn.XLOOKUP(AK2019, CODES!A:A,CODES!E:E)), "")</f>
        <v>Operational</v>
      </c>
      <c r="AM2019" s="4" t="str">
        <f>IFERROR(IF(AK2019="", "", _xlfn.XLOOKUP(AK2019, CODES!A:A,CODES!G:G)), "")</f>
        <v>NR</v>
      </c>
      <c r="AN2019" s="4" t="str">
        <f>IFERROR(IF(AK2019="", "", _xlfn.XLOOKUP(AK2019, CODES!A:A,CODES!I:I)), "")</f>
        <v>OHL</v>
      </c>
      <c r="AO2019" s="6" t="s">
        <v>12909</v>
      </c>
      <c r="AP2019" s="6"/>
      <c r="AQ2019" s="6"/>
      <c r="AR2019" s="6"/>
      <c r="AS2019" s="15"/>
    </row>
    <row r="2020" spans="1:45" ht="300" hidden="1" x14ac:dyDescent="0.25">
      <c r="A2020" s="13" t="s">
        <v>310</v>
      </c>
      <c r="B2020" s="4" t="s">
        <v>12700</v>
      </c>
      <c r="C2020" s="4" t="s">
        <v>12910</v>
      </c>
      <c r="D2020" s="5">
        <v>45682</v>
      </c>
      <c r="E2020" s="4"/>
      <c r="F2020" s="6" t="s">
        <v>12911</v>
      </c>
      <c r="G2020" s="4" t="s">
        <v>12912</v>
      </c>
      <c r="H2020" s="6" t="s">
        <v>12913</v>
      </c>
      <c r="I2020" s="6" t="s">
        <v>392</v>
      </c>
      <c r="J2020" s="4">
        <v>112</v>
      </c>
      <c r="K2020" s="4">
        <v>406</v>
      </c>
      <c r="L2020" s="4">
        <v>3</v>
      </c>
      <c r="M2020" s="4" t="s">
        <v>1203</v>
      </c>
      <c r="N2020" s="6" t="s">
        <v>2964</v>
      </c>
      <c r="O2020" s="6" t="s">
        <v>232</v>
      </c>
      <c r="P2020" s="6"/>
      <c r="Q2020" s="4" t="s">
        <v>51</v>
      </c>
      <c r="R2020" s="4" t="s">
        <v>52</v>
      </c>
      <c r="S2020" s="5">
        <v>43943</v>
      </c>
      <c r="T2020" s="7" t="s">
        <v>12914</v>
      </c>
      <c r="U2020" s="7" t="s">
        <v>12915</v>
      </c>
      <c r="V2020" s="7" t="s">
        <v>12916</v>
      </c>
      <c r="W2020" s="4" t="s">
        <v>95</v>
      </c>
      <c r="X2020" s="4" t="s">
        <v>95</v>
      </c>
      <c r="Y2020" s="4" t="s">
        <v>54</v>
      </c>
      <c r="Z2020" s="4" t="s">
        <v>54</v>
      </c>
      <c r="AA2020" s="4" t="s">
        <v>66</v>
      </c>
      <c r="AB2020" s="4" t="s">
        <v>97</v>
      </c>
      <c r="AC2020" s="6" t="s">
        <v>97</v>
      </c>
      <c r="AD2020" s="6"/>
      <c r="AE2020" s="4" t="s">
        <v>12917</v>
      </c>
      <c r="AF2020" s="6"/>
      <c r="AG2020" s="6" t="s">
        <v>124</v>
      </c>
      <c r="AH2020" s="6" t="s">
        <v>109</v>
      </c>
      <c r="AI2020" s="4">
        <f t="shared" si="31"/>
        <v>0</v>
      </c>
      <c r="AJ2020" s="4" t="s">
        <v>58</v>
      </c>
      <c r="AK2020" s="6" t="s">
        <v>472</v>
      </c>
      <c r="AL2020" s="4" t="str">
        <f>IFERROR(IF(AK2020="", "", _xlfn.XLOOKUP(AK2020, CODES!A:A,CODES!E:E)), "")</f>
        <v>Operational</v>
      </c>
      <c r="AM2020" s="4" t="str">
        <f>IFERROR(IF(AK2020="", "", _xlfn.XLOOKUP(AK2020, CODES!A:A,CODES!G:G)), "")</f>
        <v>NR</v>
      </c>
      <c r="AN2020" s="4" t="str">
        <f>IFERROR(IF(AK2020="", "", _xlfn.XLOOKUP(AK2020, CODES!A:A,CODES!I:I)), "")</f>
        <v>OHL</v>
      </c>
      <c r="AO2020" s="6" t="s">
        <v>12918</v>
      </c>
      <c r="AP2020" s="6"/>
      <c r="AQ2020" s="6"/>
      <c r="AR2020" s="6"/>
      <c r="AS2020" s="15"/>
    </row>
    <row r="2021" spans="1:45" ht="195" hidden="1" x14ac:dyDescent="0.25">
      <c r="A2021" s="13" t="s">
        <v>338</v>
      </c>
      <c r="B2021" s="4" t="s">
        <v>12700</v>
      </c>
      <c r="C2021" s="4" t="s">
        <v>12919</v>
      </c>
      <c r="D2021" s="5">
        <v>45682</v>
      </c>
      <c r="E2021" s="4"/>
      <c r="F2021" s="6" t="s">
        <v>9615</v>
      </c>
      <c r="G2021" s="4" t="s">
        <v>12920</v>
      </c>
      <c r="H2021" s="6" t="s">
        <v>12921</v>
      </c>
      <c r="I2021" s="6" t="s">
        <v>12922</v>
      </c>
      <c r="J2021" s="4">
        <v>701</v>
      </c>
      <c r="K2021" s="4">
        <v>2221</v>
      </c>
      <c r="L2021" s="4">
        <v>10.5</v>
      </c>
      <c r="M2021" s="4" t="s">
        <v>12923</v>
      </c>
      <c r="N2021" s="6" t="s">
        <v>3183</v>
      </c>
      <c r="O2021" s="6" t="s">
        <v>1203</v>
      </c>
      <c r="P2021" s="6"/>
      <c r="Q2021" s="4" t="s">
        <v>51</v>
      </c>
      <c r="R2021" s="4" t="s">
        <v>52</v>
      </c>
      <c r="S2021" s="5">
        <v>43847</v>
      </c>
      <c r="T2021" s="7" t="s">
        <v>12924</v>
      </c>
      <c r="U2021" s="7" t="s">
        <v>12925</v>
      </c>
      <c r="V2021" s="7" t="s">
        <v>12926</v>
      </c>
      <c r="W2021" s="4" t="s">
        <v>916</v>
      </c>
      <c r="X2021" s="4" t="s">
        <v>3606</v>
      </c>
      <c r="Y2021" s="4" t="s">
        <v>12907</v>
      </c>
      <c r="Z2021" s="4"/>
      <c r="AA2021" s="4" t="s">
        <v>66</v>
      </c>
      <c r="AB2021" s="4" t="s">
        <v>45</v>
      </c>
      <c r="AC2021" s="6" t="s">
        <v>281</v>
      </c>
      <c r="AD2021" s="6" t="s">
        <v>2571</v>
      </c>
      <c r="AE2021" s="4" t="s">
        <v>12927</v>
      </c>
      <c r="AF2021" s="6"/>
      <c r="AG2021" s="6" t="s">
        <v>124</v>
      </c>
      <c r="AH2021" s="6" t="s">
        <v>109</v>
      </c>
      <c r="AI2021" s="4">
        <f t="shared" si="31"/>
        <v>0</v>
      </c>
      <c r="AJ2021" s="4" t="s">
        <v>4672</v>
      </c>
      <c r="AK2021" s="6" t="s">
        <v>472</v>
      </c>
      <c r="AL2021" s="4" t="str">
        <f>IFERROR(IF(AK2021="", "", _xlfn.XLOOKUP(AK2021, CODES!A:A,CODES!E:E)), "")</f>
        <v>Operational</v>
      </c>
      <c r="AM2021" s="4" t="str">
        <f>IFERROR(IF(AK2021="", "", _xlfn.XLOOKUP(AK2021, CODES!A:A,CODES!G:G)), "")</f>
        <v>NR</v>
      </c>
      <c r="AN2021" s="4" t="str">
        <f>IFERROR(IF(AK2021="", "", _xlfn.XLOOKUP(AK2021, CODES!A:A,CODES!I:I)), "")</f>
        <v>OHL</v>
      </c>
      <c r="AO2021" s="6" t="s">
        <v>12928</v>
      </c>
      <c r="AP2021" s="6"/>
      <c r="AQ2021" s="6"/>
      <c r="AR2021" s="6"/>
      <c r="AS2021" s="15"/>
    </row>
    <row r="2022" spans="1:45" ht="180" hidden="1" x14ac:dyDescent="0.25">
      <c r="A2022" s="13" t="s">
        <v>310</v>
      </c>
      <c r="B2022" s="4" t="s">
        <v>12700</v>
      </c>
      <c r="C2022" s="4" t="s">
        <v>12929</v>
      </c>
      <c r="D2022" s="5">
        <v>45682</v>
      </c>
      <c r="E2022" s="4"/>
      <c r="F2022" s="6" t="s">
        <v>12930</v>
      </c>
      <c r="G2022" s="4" t="s">
        <v>130</v>
      </c>
      <c r="H2022" s="6" t="s">
        <v>3227</v>
      </c>
      <c r="I2022" s="6" t="s">
        <v>89</v>
      </c>
      <c r="J2022" s="4">
        <v>29</v>
      </c>
      <c r="K2022" s="4">
        <v>78</v>
      </c>
      <c r="L2022" s="4">
        <v>0</v>
      </c>
      <c r="M2022" s="4" t="s">
        <v>505</v>
      </c>
      <c r="N2022" s="6"/>
      <c r="O2022" s="6" t="s">
        <v>505</v>
      </c>
      <c r="P2022" s="6"/>
      <c r="Q2022" s="4" t="s">
        <v>51</v>
      </c>
      <c r="R2022" s="4" t="s">
        <v>52</v>
      </c>
      <c r="S2022" s="5">
        <v>43859</v>
      </c>
      <c r="T2022" s="7" t="s">
        <v>12931</v>
      </c>
      <c r="U2022" s="7" t="s">
        <v>12932</v>
      </c>
      <c r="V2022" s="7"/>
      <c r="W2022" s="4" t="s">
        <v>95</v>
      </c>
      <c r="X2022" s="4" t="s">
        <v>95</v>
      </c>
      <c r="Y2022" s="4" t="s">
        <v>173</v>
      </c>
      <c r="Z2022" s="4" t="s">
        <v>173</v>
      </c>
      <c r="AA2022" s="4" t="s">
        <v>66</v>
      </c>
      <c r="AB2022" s="4" t="s">
        <v>97</v>
      </c>
      <c r="AC2022" s="6" t="s">
        <v>97</v>
      </c>
      <c r="AD2022" s="6"/>
      <c r="AE2022" s="4" t="s">
        <v>12933</v>
      </c>
      <c r="AF2022" s="6"/>
      <c r="AG2022" s="6" t="s">
        <v>97</v>
      </c>
      <c r="AH2022" s="6" t="s">
        <v>137</v>
      </c>
      <c r="AI2022" s="4">
        <f t="shared" si="31"/>
        <v>0</v>
      </c>
      <c r="AJ2022" s="4" t="s">
        <v>58</v>
      </c>
      <c r="AK2022" s="6" t="s">
        <v>6357</v>
      </c>
      <c r="AL2022" s="4" t="str">
        <f>IFERROR(IF(AK2022="", "", _xlfn.XLOOKUP(AK2022, CODES!A:A,CODES!E:E)), "")</f>
        <v>Emergency Equipment</v>
      </c>
      <c r="AM2022" s="4" t="str">
        <f>IFERROR(IF(AK2022="", "", _xlfn.XLOOKUP(AK2022, CODES!A:A,CODES!G:G)), "")</f>
        <v>Fire System</v>
      </c>
      <c r="AN2022" s="4" t="str">
        <f>IFERROR(IF(AK2022="", "", _xlfn.XLOOKUP(AK2022, CODES!A:A,CODES!I:I)), "")</f>
        <v>Nitrogen Bottle</v>
      </c>
      <c r="AO2022" s="6" t="s">
        <v>12228</v>
      </c>
      <c r="AP2022" s="6"/>
      <c r="AQ2022" s="6"/>
      <c r="AR2022" s="6"/>
      <c r="AS2022" s="15"/>
    </row>
    <row r="2023" spans="1:45" ht="75" hidden="1" x14ac:dyDescent="0.25">
      <c r="A2023" s="13" t="s">
        <v>338</v>
      </c>
      <c r="B2023" s="4" t="s">
        <v>12700</v>
      </c>
      <c r="C2023" s="4" t="s">
        <v>12934</v>
      </c>
      <c r="D2023" s="5">
        <v>45681</v>
      </c>
      <c r="E2023" s="4"/>
      <c r="F2023" s="6" t="s">
        <v>12935</v>
      </c>
      <c r="G2023" s="4" t="s">
        <v>192</v>
      </c>
      <c r="H2023" s="6" t="s">
        <v>182</v>
      </c>
      <c r="I2023" s="6" t="s">
        <v>89</v>
      </c>
      <c r="J2023" s="4">
        <v>0</v>
      </c>
      <c r="K2023" s="4">
        <v>11</v>
      </c>
      <c r="L2023" s="4">
        <v>0</v>
      </c>
      <c r="M2023" s="4" t="s">
        <v>876</v>
      </c>
      <c r="N2023" s="6"/>
      <c r="O2023" s="6" t="s">
        <v>876</v>
      </c>
      <c r="P2023" s="6"/>
      <c r="Q2023" s="4" t="s">
        <v>82</v>
      </c>
      <c r="R2023" s="4" t="s">
        <v>52</v>
      </c>
      <c r="S2023" s="5">
        <v>43735</v>
      </c>
      <c r="T2023" s="7" t="s">
        <v>12936</v>
      </c>
      <c r="U2023" s="7" t="s">
        <v>12937</v>
      </c>
      <c r="V2023" s="7" t="s">
        <v>12938</v>
      </c>
      <c r="W2023" s="4" t="s">
        <v>268</v>
      </c>
      <c r="X2023" s="4" t="s">
        <v>268</v>
      </c>
      <c r="Y2023" s="4" t="s">
        <v>2975</v>
      </c>
      <c r="Z2023" s="4" t="s">
        <v>2975</v>
      </c>
      <c r="AA2023" s="4" t="s">
        <v>66</v>
      </c>
      <c r="AB2023" s="4" t="s">
        <v>97</v>
      </c>
      <c r="AC2023" s="6" t="s">
        <v>281</v>
      </c>
      <c r="AD2023" s="6" t="s">
        <v>10312</v>
      </c>
      <c r="AE2023" s="4" t="s">
        <v>12939</v>
      </c>
      <c r="AF2023" s="6"/>
      <c r="AG2023" s="6" t="s">
        <v>124</v>
      </c>
      <c r="AH2023" s="6" t="s">
        <v>109</v>
      </c>
      <c r="AI2023" s="4">
        <f t="shared" si="31"/>
        <v>0</v>
      </c>
      <c r="AJ2023" s="4" t="s">
        <v>271</v>
      </c>
      <c r="AK2023" s="6" t="s">
        <v>500</v>
      </c>
      <c r="AL2023" s="4" t="str">
        <f>IFERROR(IF(AK2023="", "", _xlfn.XLOOKUP(AK2023, CODES!A:A,CODES!E:E)), "")</f>
        <v>Operational</v>
      </c>
      <c r="AM2023" s="4" t="str">
        <f>IFERROR(IF(AK2023="", "", _xlfn.XLOOKUP(AK2023, CODES!A:A,CODES!G:G)), "")</f>
        <v>Control</v>
      </c>
      <c r="AN2023" s="4" t="str">
        <f>IFERROR(IF(AK2023="", "", _xlfn.XLOOKUP(AK2023, CODES!A:A,CODES!I:I)), "")</f>
        <v>LNER</v>
      </c>
      <c r="AO2023" s="6" t="s">
        <v>12940</v>
      </c>
      <c r="AP2023" s="6"/>
      <c r="AQ2023" s="6"/>
      <c r="AR2023" s="6"/>
      <c r="AS2023" s="15"/>
    </row>
    <row r="2024" spans="1:45" ht="135" hidden="1" x14ac:dyDescent="0.25">
      <c r="A2024" s="13" t="s">
        <v>338</v>
      </c>
      <c r="B2024" s="4" t="s">
        <v>12700</v>
      </c>
      <c r="C2024" s="4" t="s">
        <v>12941</v>
      </c>
      <c r="D2024" s="5">
        <v>45681</v>
      </c>
      <c r="E2024" s="4"/>
      <c r="F2024" s="6" t="s">
        <v>12942</v>
      </c>
      <c r="G2024" s="4" t="s">
        <v>181</v>
      </c>
      <c r="H2024" s="6" t="s">
        <v>789</v>
      </c>
      <c r="I2024" s="6" t="s">
        <v>89</v>
      </c>
      <c r="J2024" s="4">
        <v>43</v>
      </c>
      <c r="K2024" s="4">
        <v>52</v>
      </c>
      <c r="L2024" s="4">
        <v>0</v>
      </c>
      <c r="M2024" s="4" t="s">
        <v>2402</v>
      </c>
      <c r="N2024" s="6"/>
      <c r="O2024" s="6" t="s">
        <v>2402</v>
      </c>
      <c r="P2024" s="6"/>
      <c r="Q2024" s="4" t="s">
        <v>51</v>
      </c>
      <c r="R2024" s="4" t="s">
        <v>52</v>
      </c>
      <c r="S2024" s="5">
        <v>44040</v>
      </c>
      <c r="T2024" s="7" t="s">
        <v>12943</v>
      </c>
      <c r="U2024" s="7" t="s">
        <v>12944</v>
      </c>
      <c r="V2024" s="7" t="s">
        <v>12938</v>
      </c>
      <c r="W2024" s="4"/>
      <c r="X2024" s="4" t="s">
        <v>454</v>
      </c>
      <c r="Y2024" s="4" t="s">
        <v>65</v>
      </c>
      <c r="Z2024" s="4"/>
      <c r="AA2024" s="4" t="s">
        <v>55</v>
      </c>
      <c r="AB2024" s="4" t="s">
        <v>10980</v>
      </c>
      <c r="AC2024" s="6" t="s">
        <v>281</v>
      </c>
      <c r="AD2024" s="6" t="s">
        <v>10312</v>
      </c>
      <c r="AE2024" s="4" t="s">
        <v>12945</v>
      </c>
      <c r="AF2024" s="6"/>
      <c r="AG2024" s="6" t="s">
        <v>124</v>
      </c>
      <c r="AH2024" s="6" t="s">
        <v>109</v>
      </c>
      <c r="AI2024" s="4">
        <f t="shared" si="31"/>
        <v>0</v>
      </c>
      <c r="AJ2024" s="4" t="s">
        <v>68</v>
      </c>
      <c r="AK2024" s="6" t="s">
        <v>500</v>
      </c>
      <c r="AL2024" s="4" t="str">
        <f>IFERROR(IF(AK2024="", "", _xlfn.XLOOKUP(AK2024, CODES!A:A,CODES!E:E)), "")</f>
        <v>Operational</v>
      </c>
      <c r="AM2024" s="4" t="str">
        <f>IFERROR(IF(AK2024="", "", _xlfn.XLOOKUP(AK2024, CODES!A:A,CODES!G:G)), "")</f>
        <v>Control</v>
      </c>
      <c r="AN2024" s="4" t="str">
        <f>IFERROR(IF(AK2024="", "", _xlfn.XLOOKUP(AK2024, CODES!A:A,CODES!I:I)), "")</f>
        <v>LNER</v>
      </c>
      <c r="AO2024" s="6" t="s">
        <v>12940</v>
      </c>
      <c r="AP2024" s="6"/>
      <c r="AQ2024" s="6"/>
      <c r="AR2024" s="6"/>
      <c r="AS2024" s="15"/>
    </row>
    <row r="2025" spans="1:45" ht="270" hidden="1" x14ac:dyDescent="0.25">
      <c r="A2025" s="13" t="s">
        <v>310</v>
      </c>
      <c r="B2025" s="4" t="s">
        <v>12700</v>
      </c>
      <c r="C2025" s="4" t="s">
        <v>12946</v>
      </c>
      <c r="D2025" s="5">
        <v>45680</v>
      </c>
      <c r="E2025" s="4"/>
      <c r="F2025" s="6" t="s">
        <v>12947</v>
      </c>
      <c r="G2025" s="4" t="s">
        <v>130</v>
      </c>
      <c r="H2025" s="6" t="s">
        <v>494</v>
      </c>
      <c r="I2025" s="6" t="s">
        <v>89</v>
      </c>
      <c r="J2025" s="4">
        <v>54</v>
      </c>
      <c r="K2025" s="4">
        <v>68</v>
      </c>
      <c r="L2025" s="4">
        <v>0</v>
      </c>
      <c r="M2025" s="4" t="s">
        <v>720</v>
      </c>
      <c r="N2025" s="6"/>
      <c r="O2025" s="6" t="s">
        <v>720</v>
      </c>
      <c r="P2025" s="6"/>
      <c r="Q2025" s="4" t="s">
        <v>51</v>
      </c>
      <c r="R2025" s="4" t="s">
        <v>52</v>
      </c>
      <c r="S2025" s="5">
        <v>43843</v>
      </c>
      <c r="T2025" s="7" t="s">
        <v>12948</v>
      </c>
      <c r="U2025" s="7" t="s">
        <v>12949</v>
      </c>
      <c r="V2025" s="7" t="s">
        <v>12950</v>
      </c>
      <c r="W2025" s="4" t="s">
        <v>95</v>
      </c>
      <c r="X2025" s="4" t="s">
        <v>95</v>
      </c>
      <c r="Y2025" s="4" t="s">
        <v>54</v>
      </c>
      <c r="Z2025" s="4" t="s">
        <v>54</v>
      </c>
      <c r="AA2025" s="4" t="s">
        <v>66</v>
      </c>
      <c r="AB2025" s="4" t="s">
        <v>97</v>
      </c>
      <c r="AC2025" s="6" t="s">
        <v>97</v>
      </c>
      <c r="AD2025" s="6" t="s">
        <v>5021</v>
      </c>
      <c r="AE2025" s="4" t="s">
        <v>12951</v>
      </c>
      <c r="AF2025" s="6"/>
      <c r="AG2025" s="6" t="s">
        <v>97</v>
      </c>
      <c r="AH2025" s="6" t="s">
        <v>137</v>
      </c>
      <c r="AI2025" s="4">
        <f t="shared" si="31"/>
        <v>0</v>
      </c>
      <c r="AJ2025" s="4" t="s">
        <v>58</v>
      </c>
      <c r="AK2025" s="6" t="s">
        <v>12952</v>
      </c>
      <c r="AL2025" s="4" t="str">
        <f>IFERROR(IF(AK2025="", "", _xlfn.XLOOKUP(AK2025, CODES!A:A,CODES!E:E)), "")</f>
        <v>Traction and Power Equipment</v>
      </c>
      <c r="AM2025" s="4" t="str">
        <f>IFERROR(IF(AK2025="", "", _xlfn.XLOOKUP(AK2025, CODES!A:A,CODES!G:G)), "")</f>
        <v>APS</v>
      </c>
      <c r="AN2025" s="4" t="str">
        <f>IFERROR(IF(AK2025="", "", _xlfn.XLOOKUP(AK2025, CODES!A:A,CODES!I:I)), "")</f>
        <v>AC Earthing Detection Circuit</v>
      </c>
      <c r="AO2025" s="6" t="s">
        <v>12953</v>
      </c>
      <c r="AP2025" s="6"/>
      <c r="AQ2025" s="6"/>
      <c r="AR2025" s="6"/>
      <c r="AS2025" s="15"/>
    </row>
    <row r="2026" spans="1:45" ht="60" hidden="1" x14ac:dyDescent="0.25">
      <c r="A2026" s="13" t="s">
        <v>310</v>
      </c>
      <c r="B2026" s="4" t="s">
        <v>12700</v>
      </c>
      <c r="C2026" s="4" t="s">
        <v>12954</v>
      </c>
      <c r="D2026" s="5">
        <v>45680</v>
      </c>
      <c r="E2026" s="4"/>
      <c r="F2026" s="6" t="s">
        <v>12955</v>
      </c>
      <c r="G2026" s="4" t="s">
        <v>2209</v>
      </c>
      <c r="H2026" s="6" t="s">
        <v>392</v>
      </c>
      <c r="I2026" s="6" t="s">
        <v>89</v>
      </c>
      <c r="J2026" s="4">
        <v>3</v>
      </c>
      <c r="K2026" s="4">
        <v>11</v>
      </c>
      <c r="L2026" s="4">
        <v>0</v>
      </c>
      <c r="M2026" s="4" t="s">
        <v>117</v>
      </c>
      <c r="N2026" s="6" t="s">
        <v>12842</v>
      </c>
      <c r="O2026" s="6" t="s">
        <v>117</v>
      </c>
      <c r="P2026" s="6" t="s">
        <v>12842</v>
      </c>
      <c r="Q2026" s="4" t="s">
        <v>51</v>
      </c>
      <c r="R2026" s="4" t="s">
        <v>52</v>
      </c>
      <c r="S2026" s="5">
        <v>43584</v>
      </c>
      <c r="T2026" s="7" t="s">
        <v>12956</v>
      </c>
      <c r="U2026" s="7" t="s">
        <v>12957</v>
      </c>
      <c r="V2026" s="7" t="s">
        <v>12958</v>
      </c>
      <c r="W2026" s="4" t="s">
        <v>53</v>
      </c>
      <c r="X2026" s="4" t="s">
        <v>53</v>
      </c>
      <c r="Y2026" s="4" t="s">
        <v>255</v>
      </c>
      <c r="Z2026" s="4" t="s">
        <v>255</v>
      </c>
      <c r="AA2026" s="4" t="s">
        <v>66</v>
      </c>
      <c r="AB2026" s="4" t="s">
        <v>97</v>
      </c>
      <c r="AC2026" s="6" t="s">
        <v>97</v>
      </c>
      <c r="AD2026" s="6"/>
      <c r="AE2026" s="4" t="s">
        <v>12959</v>
      </c>
      <c r="AF2026" s="6"/>
      <c r="AG2026" s="6" t="s">
        <v>124</v>
      </c>
      <c r="AH2026" s="6" t="s">
        <v>109</v>
      </c>
      <c r="AI2026" s="4">
        <f t="shared" si="31"/>
        <v>0</v>
      </c>
      <c r="AJ2026" s="4" t="s">
        <v>257</v>
      </c>
      <c r="AK2026" s="6" t="s">
        <v>387</v>
      </c>
      <c r="AL2026" s="4" t="str">
        <f>IFERROR(IF(AK2026="", "", _xlfn.XLOOKUP(AK2026, CODES!A:A,CODES!E:E)), "")</f>
        <v>LNER</v>
      </c>
      <c r="AM2026" s="4" t="str">
        <f>IFERROR(IF(AK2026="", "", _xlfn.XLOOKUP(AK2026, CODES!A:A,CODES!G:G)), "")</f>
        <v>Other</v>
      </c>
      <c r="AN2026" s="4" t="str">
        <f>IFERROR(IF(AK2026="", "", _xlfn.XLOOKUP(AK2026, CODES!A:A,CODES!I:I)), "")</f>
        <v>Adhesion</v>
      </c>
      <c r="AO2026" s="6" t="s">
        <v>388</v>
      </c>
      <c r="AP2026" s="6"/>
      <c r="AQ2026" s="6"/>
      <c r="AR2026" s="6"/>
      <c r="AS2026" s="15"/>
    </row>
    <row r="2027" spans="1:45" ht="60" hidden="1" x14ac:dyDescent="0.25">
      <c r="A2027" s="13" t="s">
        <v>338</v>
      </c>
      <c r="B2027" s="4" t="s">
        <v>12700</v>
      </c>
      <c r="C2027" s="4" t="s">
        <v>12960</v>
      </c>
      <c r="D2027" s="5">
        <v>45680</v>
      </c>
      <c r="E2027" s="4"/>
      <c r="F2027" s="6" t="s">
        <v>9596</v>
      </c>
      <c r="G2027" s="4" t="s">
        <v>923</v>
      </c>
      <c r="H2027" s="6" t="s">
        <v>633</v>
      </c>
      <c r="I2027" s="6" t="s">
        <v>89</v>
      </c>
      <c r="J2027" s="4">
        <v>8</v>
      </c>
      <c r="K2027" s="4">
        <v>18</v>
      </c>
      <c r="L2027" s="4">
        <v>0</v>
      </c>
      <c r="M2027" s="4" t="s">
        <v>12961</v>
      </c>
      <c r="N2027" s="6"/>
      <c r="O2027" s="6" t="s">
        <v>777</v>
      </c>
      <c r="P2027" s="6"/>
      <c r="Q2027" s="4" t="s">
        <v>51</v>
      </c>
      <c r="R2027" s="4" t="s">
        <v>52</v>
      </c>
      <c r="S2027" s="5">
        <v>43545</v>
      </c>
      <c r="T2027" s="7" t="s">
        <v>12962</v>
      </c>
      <c r="U2027" s="7" t="s">
        <v>12963</v>
      </c>
      <c r="V2027" s="7" t="s">
        <v>12964</v>
      </c>
      <c r="W2027" s="4" t="s">
        <v>916</v>
      </c>
      <c r="X2027" s="4" t="s">
        <v>2182</v>
      </c>
      <c r="Y2027" s="4" t="s">
        <v>4535</v>
      </c>
      <c r="Z2027" s="4"/>
      <c r="AA2027" s="4" t="s">
        <v>66</v>
      </c>
      <c r="AB2027" s="4" t="s">
        <v>45</v>
      </c>
      <c r="AC2027" s="6" t="s">
        <v>281</v>
      </c>
      <c r="AD2027" s="6" t="s">
        <v>2571</v>
      </c>
      <c r="AE2027" s="4" t="s">
        <v>12965</v>
      </c>
      <c r="AF2027" s="6"/>
      <c r="AG2027" s="6" t="s">
        <v>108</v>
      </c>
      <c r="AH2027" s="6" t="s">
        <v>109</v>
      </c>
      <c r="AI2027" s="4">
        <f t="shared" si="31"/>
        <v>0</v>
      </c>
      <c r="AJ2027" s="4" t="s">
        <v>2185</v>
      </c>
      <c r="AK2027" s="6" t="s">
        <v>347</v>
      </c>
      <c r="AL2027" s="4" t="str">
        <f>IFERROR(IF(AK2027="", "", _xlfn.XLOOKUP(AK2027, CODES!A:A,CODES!E:E)), "")</f>
        <v>Operational</v>
      </c>
      <c r="AM2027" s="4" t="str">
        <f>IFERROR(IF(AK2027="", "", _xlfn.XLOOKUP(AK2027, CODES!A:A,CODES!G:G)), "")</f>
        <v>NR</v>
      </c>
      <c r="AN2027" s="4" t="str">
        <f>IFERROR(IF(AK2027="", "", _xlfn.XLOOKUP(AK2027, CODES!A:A,CODES!I:I)), "")</f>
        <v>Regulation</v>
      </c>
      <c r="AO2027" s="6" t="s">
        <v>12966</v>
      </c>
      <c r="AP2027" s="6"/>
      <c r="AQ2027" s="6"/>
      <c r="AR2027" s="6"/>
      <c r="AS2027" s="15"/>
    </row>
    <row r="2028" spans="1:45" ht="60" hidden="1" x14ac:dyDescent="0.25">
      <c r="A2028" s="13" t="s">
        <v>310</v>
      </c>
      <c r="B2028" s="4" t="s">
        <v>12700</v>
      </c>
      <c r="C2028" s="4" t="s">
        <v>12967</v>
      </c>
      <c r="D2028" s="5">
        <v>45680</v>
      </c>
      <c r="E2028" s="4"/>
      <c r="F2028" s="6"/>
      <c r="G2028" s="4" t="s">
        <v>192</v>
      </c>
      <c r="H2028" s="6"/>
      <c r="I2028" s="6"/>
      <c r="J2028" s="4">
        <v>5</v>
      </c>
      <c r="K2028" s="4">
        <v>15</v>
      </c>
      <c r="L2028" s="4">
        <v>0</v>
      </c>
      <c r="M2028" s="4" t="s">
        <v>697</v>
      </c>
      <c r="N2028" s="6"/>
      <c r="O2028" s="6" t="s">
        <v>697</v>
      </c>
      <c r="P2028" s="6"/>
      <c r="Q2028" s="4" t="s">
        <v>73</v>
      </c>
      <c r="R2028" s="4" t="s">
        <v>74</v>
      </c>
      <c r="S2028" s="4"/>
      <c r="T2028" s="7" t="s">
        <v>12968</v>
      </c>
      <c r="U2028" s="7"/>
      <c r="V2028" s="7"/>
      <c r="W2028" s="4" t="s">
        <v>161</v>
      </c>
      <c r="X2028" s="4" t="s">
        <v>161</v>
      </c>
      <c r="Y2028" s="4" t="s">
        <v>76</v>
      </c>
      <c r="Z2028" s="4" t="s">
        <v>76</v>
      </c>
      <c r="AA2028" s="4" t="s">
        <v>66</v>
      </c>
      <c r="AB2028" s="4" t="s">
        <v>97</v>
      </c>
      <c r="AC2028" s="6" t="s">
        <v>56</v>
      </c>
      <c r="AD2028" s="6"/>
      <c r="AE2028" s="4" t="s">
        <v>12969</v>
      </c>
      <c r="AF2028" s="6"/>
      <c r="AG2028" s="6"/>
      <c r="AH2028" s="6"/>
      <c r="AI2028" s="4">
        <f t="shared" si="31"/>
        <v>0</v>
      </c>
      <c r="AJ2028" s="4" t="s">
        <v>58</v>
      </c>
      <c r="AK2028" s="6"/>
      <c r="AL2028" s="4" t="str">
        <f>IFERROR(IF(AK2028="", "", _xlfn.XLOOKUP(AK2028, CODES!A:A,CODES!E:E)), "")</f>
        <v/>
      </c>
      <c r="AM2028" s="4" t="str">
        <f>IFERROR(IF(AK2028="", "", _xlfn.XLOOKUP(AK2028, CODES!A:A,CODES!G:G)), "")</f>
        <v/>
      </c>
      <c r="AN2028" s="4" t="str">
        <f>IFERROR(IF(AK2028="", "", _xlfn.XLOOKUP(AK2028, CODES!A:A,CODES!I:I)), "")</f>
        <v/>
      </c>
      <c r="AO2028" s="6"/>
      <c r="AP2028" s="6"/>
      <c r="AQ2028" s="6"/>
      <c r="AR2028" s="6"/>
      <c r="AS2028" s="15"/>
    </row>
    <row r="2029" spans="1:45" ht="75" hidden="1" x14ac:dyDescent="0.25">
      <c r="A2029" s="13" t="s">
        <v>310</v>
      </c>
      <c r="B2029" s="4" t="s">
        <v>12700</v>
      </c>
      <c r="C2029" s="4" t="s">
        <v>12970</v>
      </c>
      <c r="D2029" s="5">
        <v>45680</v>
      </c>
      <c r="E2029" s="4"/>
      <c r="F2029" s="6" t="s">
        <v>590</v>
      </c>
      <c r="G2029" s="4" t="s">
        <v>623</v>
      </c>
      <c r="H2029" s="6" t="s">
        <v>168</v>
      </c>
      <c r="I2029" s="6" t="s">
        <v>89</v>
      </c>
      <c r="J2029" s="4">
        <v>2</v>
      </c>
      <c r="K2029" s="4">
        <v>2</v>
      </c>
      <c r="L2029" s="4">
        <v>0</v>
      </c>
      <c r="M2029" s="4" t="s">
        <v>592</v>
      </c>
      <c r="N2029" s="6" t="s">
        <v>8262</v>
      </c>
      <c r="O2029" s="6" t="s">
        <v>592</v>
      </c>
      <c r="P2029" s="6"/>
      <c r="Q2029" s="4" t="s">
        <v>51</v>
      </c>
      <c r="R2029" s="4" t="s">
        <v>52</v>
      </c>
      <c r="S2029" s="5">
        <v>43532</v>
      </c>
      <c r="T2029" s="7" t="s">
        <v>12971</v>
      </c>
      <c r="U2029" s="7" t="s">
        <v>385</v>
      </c>
      <c r="V2029" s="7" t="s">
        <v>385</v>
      </c>
      <c r="W2029" s="4" t="s">
        <v>53</v>
      </c>
      <c r="X2029" s="4" t="s">
        <v>53</v>
      </c>
      <c r="Y2029" s="4" t="s">
        <v>173</v>
      </c>
      <c r="Z2029" s="4" t="s">
        <v>173</v>
      </c>
      <c r="AA2029" s="4" t="s">
        <v>66</v>
      </c>
      <c r="AB2029" s="4" t="s">
        <v>97</v>
      </c>
      <c r="AC2029" s="6" t="s">
        <v>97</v>
      </c>
      <c r="AD2029" s="6"/>
      <c r="AE2029" s="4" t="s">
        <v>12972</v>
      </c>
      <c r="AF2029" s="6"/>
      <c r="AG2029" s="6" t="s">
        <v>175</v>
      </c>
      <c r="AH2029" s="6" t="s">
        <v>109</v>
      </c>
      <c r="AI2029" s="4">
        <f t="shared" si="31"/>
        <v>0</v>
      </c>
      <c r="AJ2029" s="4" t="s">
        <v>58</v>
      </c>
      <c r="AK2029" s="6" t="s">
        <v>12973</v>
      </c>
      <c r="AL2029" s="4" t="str">
        <f>IFERROR(IF(AK2029="", "", _xlfn.XLOOKUP(AK2029, CODES!A:A,CODES!E:E)), "")</f>
        <v>Traction and Power Equipment</v>
      </c>
      <c r="AM2029" s="4" t="str">
        <f>IFERROR(IF(AK2029="", "", _xlfn.XLOOKUP(AK2029, CODES!A:A,CODES!G:G)), "")</f>
        <v>Traction Converter</v>
      </c>
      <c r="AN2029" s="4" t="str">
        <f>IFERROR(IF(AK2029="", "", _xlfn.XLOOKUP(AK2029, CODES!A:A,CODES!I:I)), "")</f>
        <v>Non Technical</v>
      </c>
      <c r="AO2029" s="6" t="s">
        <v>385</v>
      </c>
      <c r="AP2029" s="6"/>
      <c r="AQ2029" s="6"/>
      <c r="AR2029" s="6"/>
      <c r="AS2029" s="15"/>
    </row>
    <row r="2030" spans="1:45" ht="135" hidden="1" x14ac:dyDescent="0.25">
      <c r="A2030" s="13" t="s">
        <v>338</v>
      </c>
      <c r="B2030" s="4" t="s">
        <v>12700</v>
      </c>
      <c r="C2030" s="4" t="s">
        <v>12974</v>
      </c>
      <c r="D2030" s="5">
        <v>45680</v>
      </c>
      <c r="E2030" s="4"/>
      <c r="F2030" s="6" t="s">
        <v>4350</v>
      </c>
      <c r="G2030" s="4" t="s">
        <v>3475</v>
      </c>
      <c r="H2030" s="6" t="s">
        <v>633</v>
      </c>
      <c r="I2030" s="6" t="s">
        <v>89</v>
      </c>
      <c r="J2030" s="4">
        <v>0</v>
      </c>
      <c r="K2030" s="4">
        <v>14</v>
      </c>
      <c r="L2030" s="4">
        <v>0</v>
      </c>
      <c r="M2030" s="4" t="s">
        <v>62</v>
      </c>
      <c r="N2030" s="6"/>
      <c r="O2030" s="6" t="s">
        <v>81</v>
      </c>
      <c r="P2030" s="6"/>
      <c r="Q2030" s="4" t="s">
        <v>82</v>
      </c>
      <c r="R2030" s="4" t="s">
        <v>52</v>
      </c>
      <c r="S2030" s="5">
        <v>43819</v>
      </c>
      <c r="T2030" s="7" t="s">
        <v>12975</v>
      </c>
      <c r="U2030" s="7" t="s">
        <v>12976</v>
      </c>
      <c r="V2030" s="7" t="s">
        <v>12977</v>
      </c>
      <c r="W2030" s="4" t="s">
        <v>916</v>
      </c>
      <c r="X2030" s="4" t="s">
        <v>1657</v>
      </c>
      <c r="Y2030" s="4" t="s">
        <v>1658</v>
      </c>
      <c r="Z2030" s="4"/>
      <c r="AA2030" s="4" t="s">
        <v>66</v>
      </c>
      <c r="AB2030" s="4" t="s">
        <v>45</v>
      </c>
      <c r="AC2030" s="6" t="s">
        <v>281</v>
      </c>
      <c r="AD2030" s="6" t="s">
        <v>2571</v>
      </c>
      <c r="AE2030" s="4" t="s">
        <v>12978</v>
      </c>
      <c r="AF2030" s="6"/>
      <c r="AG2030" s="6" t="s">
        <v>108</v>
      </c>
      <c r="AH2030" s="6" t="s">
        <v>109</v>
      </c>
      <c r="AI2030" s="4">
        <f t="shared" si="31"/>
        <v>0</v>
      </c>
      <c r="AJ2030" s="4" t="s">
        <v>920</v>
      </c>
      <c r="AK2030" s="6" t="s">
        <v>347</v>
      </c>
      <c r="AL2030" s="4" t="str">
        <f>IFERROR(IF(AK2030="", "", _xlfn.XLOOKUP(AK2030, CODES!A:A,CODES!E:E)), "")</f>
        <v>Operational</v>
      </c>
      <c r="AM2030" s="4" t="str">
        <f>IFERROR(IF(AK2030="", "", _xlfn.XLOOKUP(AK2030, CODES!A:A,CODES!G:G)), "")</f>
        <v>NR</v>
      </c>
      <c r="AN2030" s="4" t="str">
        <f>IFERROR(IF(AK2030="", "", _xlfn.XLOOKUP(AK2030, CODES!A:A,CODES!I:I)), "")</f>
        <v>Regulation</v>
      </c>
      <c r="AO2030" s="6" t="s">
        <v>12966</v>
      </c>
      <c r="AP2030" s="6"/>
      <c r="AQ2030" s="6"/>
      <c r="AR2030" s="6"/>
      <c r="AS2030" s="15"/>
    </row>
    <row r="2031" spans="1:45" ht="75" hidden="1" x14ac:dyDescent="0.25">
      <c r="A2031" s="13" t="s">
        <v>310</v>
      </c>
      <c r="B2031" s="4" t="s">
        <v>12700</v>
      </c>
      <c r="C2031" s="4" t="s">
        <v>12979</v>
      </c>
      <c r="D2031" s="5">
        <v>45680</v>
      </c>
      <c r="E2031" s="4"/>
      <c r="F2031" s="6" t="s">
        <v>2924</v>
      </c>
      <c r="G2031" s="4" t="s">
        <v>71</v>
      </c>
      <c r="H2031" s="6" t="s">
        <v>82</v>
      </c>
      <c r="I2031" s="6" t="s">
        <v>89</v>
      </c>
      <c r="J2031" s="4">
        <v>5</v>
      </c>
      <c r="K2031" s="4">
        <v>5</v>
      </c>
      <c r="L2031" s="4">
        <v>0</v>
      </c>
      <c r="M2031" s="4" t="s">
        <v>440</v>
      </c>
      <c r="N2031" s="6"/>
      <c r="O2031" s="6" t="s">
        <v>440</v>
      </c>
      <c r="P2031" s="6"/>
      <c r="Q2031" s="4" t="s">
        <v>51</v>
      </c>
      <c r="R2031" s="4" t="s">
        <v>52</v>
      </c>
      <c r="S2031" s="5">
        <v>43920</v>
      </c>
      <c r="T2031" s="7" t="s">
        <v>12980</v>
      </c>
      <c r="U2031" s="7" t="s">
        <v>486</v>
      </c>
      <c r="V2031" s="7"/>
      <c r="W2031" s="4" t="s">
        <v>218</v>
      </c>
      <c r="X2031" s="4" t="s">
        <v>218</v>
      </c>
      <c r="Y2031" s="4" t="s">
        <v>65</v>
      </c>
      <c r="Z2031" s="4" t="s">
        <v>65</v>
      </c>
      <c r="AA2031" s="4" t="s">
        <v>66</v>
      </c>
      <c r="AB2031" s="4" t="s">
        <v>97</v>
      </c>
      <c r="AC2031" s="6" t="s">
        <v>97</v>
      </c>
      <c r="AD2031" s="6"/>
      <c r="AE2031" s="4" t="s">
        <v>12981</v>
      </c>
      <c r="AF2031" s="6"/>
      <c r="AG2031" s="6" t="s">
        <v>108</v>
      </c>
      <c r="AH2031" s="6" t="s">
        <v>109</v>
      </c>
      <c r="AI2031" s="4">
        <f t="shared" si="31"/>
        <v>0</v>
      </c>
      <c r="AJ2031" s="4" t="s">
        <v>68</v>
      </c>
      <c r="AK2031" s="6" t="s">
        <v>110</v>
      </c>
      <c r="AL2031" s="4" t="str">
        <f>IFERROR(IF(AK2031="", "", _xlfn.XLOOKUP(AK2031, CODES!A:A,CODES!E:E)), "")</f>
        <v>Operational</v>
      </c>
      <c r="AM2031" s="4" t="str">
        <f>IFERROR(IF(AK2031="", "", _xlfn.XLOOKUP(AK2031, CODES!A:A,CODES!G:G)), "")</f>
        <v>Depot</v>
      </c>
      <c r="AN2031" s="4" t="str">
        <f>IFERROR(IF(AK2031="", "", _xlfn.XLOOKUP(AK2031, CODES!A:A,CODES!I:I)), "")</f>
        <v>Process</v>
      </c>
      <c r="AO2031" s="6" t="s">
        <v>12739</v>
      </c>
      <c r="AP2031" s="6"/>
      <c r="AQ2031" s="6"/>
      <c r="AR2031" s="6"/>
      <c r="AS2031" s="15"/>
    </row>
    <row r="2032" spans="1:45" ht="135" hidden="1" x14ac:dyDescent="0.25">
      <c r="A2032" s="13" t="s">
        <v>338</v>
      </c>
      <c r="B2032" s="4" t="s">
        <v>12700</v>
      </c>
      <c r="C2032" s="4" t="s">
        <v>12982</v>
      </c>
      <c r="D2032" s="5">
        <v>45680</v>
      </c>
      <c r="E2032" s="4"/>
      <c r="F2032" s="6" t="s">
        <v>12983</v>
      </c>
      <c r="G2032" s="4" t="s">
        <v>102</v>
      </c>
      <c r="H2032" s="6" t="s">
        <v>633</v>
      </c>
      <c r="I2032" s="6" t="s">
        <v>89</v>
      </c>
      <c r="J2032" s="4">
        <v>8</v>
      </c>
      <c r="K2032" s="4">
        <v>8</v>
      </c>
      <c r="L2032" s="4">
        <v>0</v>
      </c>
      <c r="M2032" s="4" t="s">
        <v>12984</v>
      </c>
      <c r="N2032" s="6"/>
      <c r="O2032" s="6" t="s">
        <v>959</v>
      </c>
      <c r="P2032" s="6"/>
      <c r="Q2032" s="4" t="s">
        <v>51</v>
      </c>
      <c r="R2032" s="4" t="s">
        <v>52</v>
      </c>
      <c r="S2032" s="5">
        <v>43812</v>
      </c>
      <c r="T2032" s="7" t="s">
        <v>12985</v>
      </c>
      <c r="U2032" s="7" t="s">
        <v>12986</v>
      </c>
      <c r="V2032" s="7" t="s">
        <v>12977</v>
      </c>
      <c r="W2032" s="4" t="s">
        <v>916</v>
      </c>
      <c r="X2032" s="4" t="s">
        <v>6097</v>
      </c>
      <c r="Y2032" s="4" t="s">
        <v>12987</v>
      </c>
      <c r="Z2032" s="4"/>
      <c r="AA2032" s="4" t="s">
        <v>66</v>
      </c>
      <c r="AB2032" s="4" t="s">
        <v>124</v>
      </c>
      <c r="AC2032" s="6" t="s">
        <v>281</v>
      </c>
      <c r="AD2032" s="6" t="s">
        <v>2571</v>
      </c>
      <c r="AE2032" s="4" t="s">
        <v>12988</v>
      </c>
      <c r="AF2032" s="6"/>
      <c r="AG2032" s="6" t="s">
        <v>108</v>
      </c>
      <c r="AH2032" s="6" t="s">
        <v>109</v>
      </c>
      <c r="AI2032" s="4">
        <f t="shared" si="31"/>
        <v>0</v>
      </c>
      <c r="AJ2032" s="4" t="s">
        <v>2608</v>
      </c>
      <c r="AK2032" s="6" t="s">
        <v>347</v>
      </c>
      <c r="AL2032" s="4" t="str">
        <f>IFERROR(IF(AK2032="", "", _xlfn.XLOOKUP(AK2032, CODES!A:A,CODES!E:E)), "")</f>
        <v>Operational</v>
      </c>
      <c r="AM2032" s="4" t="str">
        <f>IFERROR(IF(AK2032="", "", _xlfn.XLOOKUP(AK2032, CODES!A:A,CODES!G:G)), "")</f>
        <v>NR</v>
      </c>
      <c r="AN2032" s="4" t="str">
        <f>IFERROR(IF(AK2032="", "", _xlfn.XLOOKUP(AK2032, CODES!A:A,CODES!I:I)), "")</f>
        <v>Regulation</v>
      </c>
      <c r="AO2032" s="6" t="s">
        <v>12966</v>
      </c>
      <c r="AP2032" s="6"/>
      <c r="AQ2032" s="6"/>
      <c r="AR2032" s="6"/>
      <c r="AS2032" s="15"/>
    </row>
    <row r="2033" spans="1:45" ht="405" hidden="1" x14ac:dyDescent="0.25">
      <c r="A2033" s="13" t="s">
        <v>310</v>
      </c>
      <c r="B2033" s="4" t="s">
        <v>12700</v>
      </c>
      <c r="C2033" s="4" t="s">
        <v>12989</v>
      </c>
      <c r="D2033" s="5">
        <v>45680</v>
      </c>
      <c r="E2033" s="4"/>
      <c r="F2033" s="6" t="s">
        <v>12990</v>
      </c>
      <c r="G2033" s="4" t="s">
        <v>329</v>
      </c>
      <c r="H2033" s="6" t="s">
        <v>89</v>
      </c>
      <c r="I2033" s="6" t="s">
        <v>143</v>
      </c>
      <c r="J2033" s="4">
        <v>0</v>
      </c>
      <c r="K2033" s="4">
        <v>0</v>
      </c>
      <c r="L2033" s="4">
        <v>0.5</v>
      </c>
      <c r="M2033" s="4" t="s">
        <v>740</v>
      </c>
      <c r="N2033" s="6"/>
      <c r="O2033" s="6" t="s">
        <v>740</v>
      </c>
      <c r="P2033" s="6"/>
      <c r="Q2033" s="4" t="s">
        <v>82</v>
      </c>
      <c r="R2033" s="4" t="s">
        <v>52</v>
      </c>
      <c r="S2033" s="5">
        <v>43728</v>
      </c>
      <c r="T2033" s="7" t="s">
        <v>12991</v>
      </c>
      <c r="U2033" s="7" t="s">
        <v>12992</v>
      </c>
      <c r="V2033" s="7"/>
      <c r="W2033" s="4" t="s">
        <v>95</v>
      </c>
      <c r="X2033" s="4" t="s">
        <v>95</v>
      </c>
      <c r="Y2033" s="4" t="s">
        <v>173</v>
      </c>
      <c r="Z2033" s="4" t="s">
        <v>173</v>
      </c>
      <c r="AA2033" s="4" t="s">
        <v>66</v>
      </c>
      <c r="AB2033" s="4" t="s">
        <v>97</v>
      </c>
      <c r="AC2033" s="6" t="s">
        <v>97</v>
      </c>
      <c r="AD2033" s="6"/>
      <c r="AE2033" s="4" t="s">
        <v>12993</v>
      </c>
      <c r="AF2033" s="6"/>
      <c r="AG2033" s="6" t="s">
        <v>97</v>
      </c>
      <c r="AH2033" s="6" t="s">
        <v>109</v>
      </c>
      <c r="AI2033" s="4">
        <f t="shared" si="31"/>
        <v>0</v>
      </c>
      <c r="AJ2033" s="4" t="s">
        <v>58</v>
      </c>
      <c r="AK2033" s="6" t="s">
        <v>367</v>
      </c>
      <c r="AL2033" s="4" t="str">
        <f>IFERROR(IF(AK2033="", "", _xlfn.XLOOKUP(AK2033, CODES!A:A,CODES!E:E)), "")</f>
        <v>LNER</v>
      </c>
      <c r="AM2033" s="4" t="str">
        <f>IFERROR(IF(AK2033="", "", _xlfn.XLOOKUP(AK2033, CODES!A:A,CODES!G:G)), "")</f>
        <v>Other</v>
      </c>
      <c r="AN2033" s="4" t="str">
        <f>IFERROR(IF(AK2033="", "", _xlfn.XLOOKUP(AK2033, CODES!A:A,CODES!I:I)), "")</f>
        <v>Availability</v>
      </c>
      <c r="AO2033" s="6" t="s">
        <v>12994</v>
      </c>
      <c r="AP2033" s="6"/>
      <c r="AQ2033" s="6"/>
      <c r="AR2033" s="6"/>
      <c r="AS2033" s="15"/>
    </row>
    <row r="2034" spans="1:45" ht="60" hidden="1" x14ac:dyDescent="0.25">
      <c r="A2034" s="13" t="s">
        <v>310</v>
      </c>
      <c r="B2034" s="4" t="s">
        <v>12700</v>
      </c>
      <c r="C2034" s="4" t="s">
        <v>12995</v>
      </c>
      <c r="D2034" s="5">
        <v>45678</v>
      </c>
      <c r="E2034" s="4"/>
      <c r="F2034" s="6"/>
      <c r="G2034" s="4" t="s">
        <v>192</v>
      </c>
      <c r="H2034" s="6"/>
      <c r="I2034" s="6"/>
      <c r="J2034" s="4">
        <v>23</v>
      </c>
      <c r="K2034" s="4">
        <v>26</v>
      </c>
      <c r="L2034" s="4">
        <v>0</v>
      </c>
      <c r="M2034" s="4" t="s">
        <v>335</v>
      </c>
      <c r="N2034" s="6"/>
      <c r="O2034" s="6" t="s">
        <v>335</v>
      </c>
      <c r="P2034" s="6"/>
      <c r="Q2034" s="4" t="s">
        <v>73</v>
      </c>
      <c r="R2034" s="4" t="s">
        <v>74</v>
      </c>
      <c r="S2034" s="4"/>
      <c r="T2034" s="7" t="s">
        <v>12996</v>
      </c>
      <c r="U2034" s="7"/>
      <c r="V2034" s="7"/>
      <c r="W2034" s="4" t="s">
        <v>161</v>
      </c>
      <c r="X2034" s="4" t="s">
        <v>161</v>
      </c>
      <c r="Y2034" s="4" t="s">
        <v>162</v>
      </c>
      <c r="Z2034" s="4" t="s">
        <v>162</v>
      </c>
      <c r="AA2034" s="4" t="s">
        <v>66</v>
      </c>
      <c r="AB2034" s="4" t="s">
        <v>97</v>
      </c>
      <c r="AC2034" s="6" t="s">
        <v>56</v>
      </c>
      <c r="AD2034" s="6"/>
      <c r="AE2034" s="4" t="s">
        <v>12997</v>
      </c>
      <c r="AF2034" s="6"/>
      <c r="AG2034" s="6"/>
      <c r="AH2034" s="6"/>
      <c r="AI2034" s="4">
        <f t="shared" si="31"/>
        <v>0</v>
      </c>
      <c r="AJ2034" s="4" t="s">
        <v>58</v>
      </c>
      <c r="AK2034" s="6"/>
      <c r="AL2034" s="4" t="str">
        <f>IFERROR(IF(AK2034="", "", _xlfn.XLOOKUP(AK2034, CODES!A:A,CODES!E:E)), "")</f>
        <v/>
      </c>
      <c r="AM2034" s="4" t="str">
        <f>IFERROR(IF(AK2034="", "", _xlfn.XLOOKUP(AK2034, CODES!A:A,CODES!G:G)), "")</f>
        <v/>
      </c>
      <c r="AN2034" s="4" t="str">
        <f>IFERROR(IF(AK2034="", "", _xlfn.XLOOKUP(AK2034, CODES!A:A,CODES!I:I)), "")</f>
        <v/>
      </c>
      <c r="AO2034" s="6"/>
      <c r="AP2034" s="6"/>
      <c r="AQ2034" s="6"/>
      <c r="AR2034" s="6"/>
      <c r="AS2034" s="15"/>
    </row>
    <row r="2035" spans="1:45" ht="285" hidden="1" x14ac:dyDescent="0.25">
      <c r="A2035" s="13" t="s">
        <v>310</v>
      </c>
      <c r="B2035" s="4" t="s">
        <v>12700</v>
      </c>
      <c r="C2035" s="4" t="s">
        <v>12998</v>
      </c>
      <c r="D2035" s="5">
        <v>45678</v>
      </c>
      <c r="E2035" s="4"/>
      <c r="F2035" s="6" t="s">
        <v>12999</v>
      </c>
      <c r="G2035" s="4" t="s">
        <v>192</v>
      </c>
      <c r="H2035" s="6" t="s">
        <v>89</v>
      </c>
      <c r="I2035" s="6" t="s">
        <v>89</v>
      </c>
      <c r="J2035" s="4">
        <v>0</v>
      </c>
      <c r="K2035" s="4">
        <v>17</v>
      </c>
      <c r="L2035" s="4">
        <v>0</v>
      </c>
      <c r="M2035" s="4" t="s">
        <v>877</v>
      </c>
      <c r="N2035" s="6" t="s">
        <v>5711</v>
      </c>
      <c r="O2035" s="6" t="s">
        <v>877</v>
      </c>
      <c r="P2035" s="6"/>
      <c r="Q2035" s="4" t="s">
        <v>82</v>
      </c>
      <c r="R2035" s="4" t="s">
        <v>52</v>
      </c>
      <c r="S2035" s="5">
        <v>43679</v>
      </c>
      <c r="T2035" s="7" t="s">
        <v>13000</v>
      </c>
      <c r="U2035" s="7" t="s">
        <v>13001</v>
      </c>
      <c r="V2035" s="7" t="s">
        <v>13002</v>
      </c>
      <c r="W2035" s="4" t="s">
        <v>95</v>
      </c>
      <c r="X2035" s="4" t="s">
        <v>95</v>
      </c>
      <c r="Y2035" s="4" t="s">
        <v>54</v>
      </c>
      <c r="Z2035" s="4" t="s">
        <v>54</v>
      </c>
      <c r="AA2035" s="4" t="s">
        <v>66</v>
      </c>
      <c r="AB2035" s="4" t="s">
        <v>97</v>
      </c>
      <c r="AC2035" s="6" t="s">
        <v>97</v>
      </c>
      <c r="AD2035" s="6"/>
      <c r="AE2035" s="4" t="s">
        <v>13003</v>
      </c>
      <c r="AF2035" s="6"/>
      <c r="AG2035" s="6" t="s">
        <v>175</v>
      </c>
      <c r="AH2035" s="6" t="s">
        <v>109</v>
      </c>
      <c r="AI2035" s="4">
        <f t="shared" si="31"/>
        <v>0</v>
      </c>
      <c r="AJ2035" s="4" t="s">
        <v>58</v>
      </c>
      <c r="AK2035" s="6" t="s">
        <v>2502</v>
      </c>
      <c r="AL2035" s="4" t="str">
        <f>IFERROR(IF(AK2035="", "", _xlfn.XLOOKUP(AK2035, CODES!A:A,CODES!E:E)), "")</f>
        <v>Collector Equipment</v>
      </c>
      <c r="AM2035" s="4" t="str">
        <f>IFERROR(IF(AK2035="", "", _xlfn.XLOOKUP(AK2035, CODES!A:A,CODES!G:G)), "")</f>
        <v>Pantograph</v>
      </c>
      <c r="AN2035" s="4" t="str">
        <f>IFERROR(IF(AK2035="", "", _xlfn.XLOOKUP(AK2035, CODES!A:A,CODES!I:I)), "")</f>
        <v>Pan Carbon</v>
      </c>
      <c r="AO2035" s="6" t="s">
        <v>13004</v>
      </c>
      <c r="AP2035" s="6"/>
      <c r="AQ2035" s="6"/>
      <c r="AR2035" s="6"/>
      <c r="AS2035" s="15"/>
    </row>
    <row r="2036" spans="1:45" ht="75" hidden="1" x14ac:dyDescent="0.25">
      <c r="A2036" s="13" t="s">
        <v>310</v>
      </c>
      <c r="B2036" s="4" t="s">
        <v>12700</v>
      </c>
      <c r="C2036" s="4" t="s">
        <v>13005</v>
      </c>
      <c r="D2036" s="5">
        <v>45678</v>
      </c>
      <c r="E2036" s="4"/>
      <c r="F2036" s="6" t="s">
        <v>13006</v>
      </c>
      <c r="G2036" s="4" t="s">
        <v>142</v>
      </c>
      <c r="H2036" s="6" t="s">
        <v>1507</v>
      </c>
      <c r="I2036" s="6" t="s">
        <v>89</v>
      </c>
      <c r="J2036" s="4">
        <v>27</v>
      </c>
      <c r="K2036" s="4">
        <v>31</v>
      </c>
      <c r="L2036" s="4">
        <v>0</v>
      </c>
      <c r="M2036" s="4" t="s">
        <v>965</v>
      </c>
      <c r="N2036" s="6"/>
      <c r="O2036" s="6" t="s">
        <v>965</v>
      </c>
      <c r="P2036" s="6"/>
      <c r="Q2036" s="4" t="s">
        <v>82</v>
      </c>
      <c r="R2036" s="4" t="s">
        <v>52</v>
      </c>
      <c r="S2036" s="5">
        <v>43686</v>
      </c>
      <c r="T2036" s="7" t="s">
        <v>13007</v>
      </c>
      <c r="U2036" s="7" t="s">
        <v>486</v>
      </c>
      <c r="V2036" s="7"/>
      <c r="W2036" s="4" t="s">
        <v>218</v>
      </c>
      <c r="X2036" s="4" t="s">
        <v>218</v>
      </c>
      <c r="Y2036" s="4" t="s">
        <v>65</v>
      </c>
      <c r="Z2036" s="4" t="s">
        <v>65</v>
      </c>
      <c r="AA2036" s="4" t="s">
        <v>66</v>
      </c>
      <c r="AB2036" s="4" t="s">
        <v>97</v>
      </c>
      <c r="AC2036" s="6" t="s">
        <v>97</v>
      </c>
      <c r="AD2036" s="6"/>
      <c r="AE2036" s="4" t="s">
        <v>13008</v>
      </c>
      <c r="AF2036" s="6"/>
      <c r="AG2036" s="6" t="s">
        <v>108</v>
      </c>
      <c r="AH2036" s="6" t="s">
        <v>109</v>
      </c>
      <c r="AI2036" s="4">
        <f t="shared" si="31"/>
        <v>0</v>
      </c>
      <c r="AJ2036" s="4" t="s">
        <v>68</v>
      </c>
      <c r="AK2036" s="6" t="s">
        <v>110</v>
      </c>
      <c r="AL2036" s="4" t="str">
        <f>IFERROR(IF(AK2036="", "", _xlfn.XLOOKUP(AK2036, CODES!A:A,CODES!E:E)), "")</f>
        <v>Operational</v>
      </c>
      <c r="AM2036" s="4" t="str">
        <f>IFERROR(IF(AK2036="", "", _xlfn.XLOOKUP(AK2036, CODES!A:A,CODES!G:G)), "")</f>
        <v>Depot</v>
      </c>
      <c r="AN2036" s="4" t="str">
        <f>IFERROR(IF(AK2036="", "", _xlfn.XLOOKUP(AK2036, CODES!A:A,CODES!I:I)), "")</f>
        <v>Process</v>
      </c>
      <c r="AO2036" s="6" t="s">
        <v>12739</v>
      </c>
      <c r="AP2036" s="6"/>
      <c r="AQ2036" s="6"/>
      <c r="AR2036" s="6"/>
      <c r="AS2036" s="15"/>
    </row>
    <row r="2037" spans="1:45" ht="120" hidden="1" x14ac:dyDescent="0.25">
      <c r="A2037" s="13" t="s">
        <v>310</v>
      </c>
      <c r="B2037" s="4" t="s">
        <v>12700</v>
      </c>
      <c r="C2037" s="4" t="s">
        <v>13009</v>
      </c>
      <c r="D2037" s="5">
        <v>45678</v>
      </c>
      <c r="E2037" s="4"/>
      <c r="F2037" s="6" t="s">
        <v>13010</v>
      </c>
      <c r="G2037" s="4" t="s">
        <v>155</v>
      </c>
      <c r="H2037" s="6" t="s">
        <v>82</v>
      </c>
      <c r="I2037" s="6" t="s">
        <v>89</v>
      </c>
      <c r="J2037" s="4">
        <v>5</v>
      </c>
      <c r="K2037" s="4">
        <v>5</v>
      </c>
      <c r="L2037" s="4">
        <v>0</v>
      </c>
      <c r="M2037" s="4" t="s">
        <v>91</v>
      </c>
      <c r="N2037" s="6"/>
      <c r="O2037" s="6" t="s">
        <v>91</v>
      </c>
      <c r="P2037" s="6"/>
      <c r="Q2037" s="4" t="s">
        <v>82</v>
      </c>
      <c r="R2037" s="4" t="s">
        <v>52</v>
      </c>
      <c r="S2037" s="5">
        <v>43728</v>
      </c>
      <c r="T2037" s="7" t="s">
        <v>13011</v>
      </c>
      <c r="U2037" s="7" t="s">
        <v>13012</v>
      </c>
      <c r="V2037" s="7"/>
      <c r="W2037" s="4" t="s">
        <v>53</v>
      </c>
      <c r="X2037" s="4" t="s">
        <v>53</v>
      </c>
      <c r="Y2037" s="4" t="s">
        <v>173</v>
      </c>
      <c r="Z2037" s="4" t="s">
        <v>173</v>
      </c>
      <c r="AA2037" s="4" t="s">
        <v>66</v>
      </c>
      <c r="AB2037" s="4" t="s">
        <v>97</v>
      </c>
      <c r="AC2037" s="6" t="s">
        <v>97</v>
      </c>
      <c r="AD2037" s="6"/>
      <c r="AE2037" s="4" t="s">
        <v>13013</v>
      </c>
      <c r="AF2037" s="6"/>
      <c r="AG2037" s="6" t="s">
        <v>97</v>
      </c>
      <c r="AH2037" s="6" t="s">
        <v>137</v>
      </c>
      <c r="AI2037" s="4">
        <f t="shared" si="31"/>
        <v>0</v>
      </c>
      <c r="AJ2037" s="4" t="s">
        <v>58</v>
      </c>
      <c r="AK2037" s="6" t="s">
        <v>12200</v>
      </c>
      <c r="AL2037" s="4" t="str">
        <f>IFERROR(IF(AK2037="", "", _xlfn.XLOOKUP(AK2037, CODES!A:A,CODES!E:E)), "")</f>
        <v>Fuel and Oil</v>
      </c>
      <c r="AM2037" s="4" t="str">
        <f>IFERROR(IF(AK2037="", "", _xlfn.XLOOKUP(AK2037, CODES!A:A,CODES!G:G)), "")</f>
        <v>Fuel Filters</v>
      </c>
      <c r="AN2037" s="4" t="str">
        <f>IFERROR(IF(AK2037="", "", _xlfn.XLOOKUP(AK2037, CODES!A:A,CODES!I:I)), "")</f>
        <v>Bleed Screw Leaking</v>
      </c>
      <c r="AO2037" s="6" t="s">
        <v>13014</v>
      </c>
      <c r="AP2037" s="6"/>
      <c r="AQ2037" s="6"/>
      <c r="AR2037" s="6"/>
      <c r="AS2037" s="15"/>
    </row>
    <row r="2038" spans="1:45" ht="195" hidden="1" x14ac:dyDescent="0.25">
      <c r="A2038" s="13" t="s">
        <v>310</v>
      </c>
      <c r="B2038" s="4" t="s">
        <v>12700</v>
      </c>
      <c r="C2038" s="4" t="s">
        <v>13015</v>
      </c>
      <c r="D2038" s="5">
        <v>45678</v>
      </c>
      <c r="E2038" s="4"/>
      <c r="F2038" s="6" t="s">
        <v>13016</v>
      </c>
      <c r="G2038" s="4" t="s">
        <v>3842</v>
      </c>
      <c r="H2038" s="6" t="s">
        <v>89</v>
      </c>
      <c r="I2038" s="6" t="s">
        <v>143</v>
      </c>
      <c r="J2038" s="4">
        <v>0</v>
      </c>
      <c r="K2038" s="4">
        <v>0</v>
      </c>
      <c r="L2038" s="4">
        <v>0</v>
      </c>
      <c r="M2038" s="4" t="s">
        <v>12044</v>
      </c>
      <c r="N2038" s="6"/>
      <c r="O2038" s="6" t="s">
        <v>569</v>
      </c>
      <c r="P2038" s="6" t="s">
        <v>2771</v>
      </c>
      <c r="Q2038" s="4" t="s">
        <v>82</v>
      </c>
      <c r="R2038" s="4" t="s">
        <v>52</v>
      </c>
      <c r="S2038" s="5">
        <v>43700</v>
      </c>
      <c r="T2038" s="7" t="s">
        <v>13017</v>
      </c>
      <c r="U2038" s="7" t="s">
        <v>13018</v>
      </c>
      <c r="V2038" s="7" t="s">
        <v>13019</v>
      </c>
      <c r="W2038" s="4" t="s">
        <v>547</v>
      </c>
      <c r="X2038" s="4" t="s">
        <v>547</v>
      </c>
      <c r="Y2038" s="4" t="s">
        <v>65</v>
      </c>
      <c r="Z2038" s="4" t="s">
        <v>65</v>
      </c>
      <c r="AA2038" s="4" t="s">
        <v>66</v>
      </c>
      <c r="AB2038" s="4" t="s">
        <v>97</v>
      </c>
      <c r="AC2038" s="6" t="s">
        <v>97</v>
      </c>
      <c r="AD2038" s="6"/>
      <c r="AE2038" s="4" t="s">
        <v>13020</v>
      </c>
      <c r="AF2038" s="6"/>
      <c r="AG2038" s="6" t="s">
        <v>108</v>
      </c>
      <c r="AH2038" s="6" t="s">
        <v>109</v>
      </c>
      <c r="AI2038" s="4">
        <f t="shared" si="31"/>
        <v>0</v>
      </c>
      <c r="AJ2038" s="4" t="s">
        <v>68</v>
      </c>
      <c r="AK2038" s="6" t="s">
        <v>6528</v>
      </c>
      <c r="AL2038" s="4" t="str">
        <f>IFERROR(IF(AK2038="", "", _xlfn.XLOOKUP(AK2038, CODES!A:A,CODES!E:E)), "")</f>
        <v>Operational</v>
      </c>
      <c r="AM2038" s="4" t="str">
        <f>IFERROR(IF(AK2038="", "", _xlfn.XLOOKUP(AK2038, CODES!A:A,CODES!G:G)), "")</f>
        <v>Depot</v>
      </c>
      <c r="AN2038" s="4" t="str">
        <f>IFERROR(IF(AK2038="", "", _xlfn.XLOOKUP(AK2038, CODES!A:A,CODES!I:I)), "")</f>
        <v>Planning</v>
      </c>
      <c r="AO2038" s="6" t="s">
        <v>13021</v>
      </c>
      <c r="AP2038" s="6"/>
      <c r="AQ2038" s="6"/>
      <c r="AR2038" s="6"/>
      <c r="AS2038" s="15"/>
    </row>
    <row r="2039" spans="1:45" ht="75" hidden="1" x14ac:dyDescent="0.25">
      <c r="A2039" s="13" t="s">
        <v>310</v>
      </c>
      <c r="B2039" s="4" t="s">
        <v>12700</v>
      </c>
      <c r="C2039" s="4" t="s">
        <v>13022</v>
      </c>
      <c r="D2039" s="5">
        <v>45678</v>
      </c>
      <c r="E2039" s="4"/>
      <c r="F2039" s="6" t="s">
        <v>11961</v>
      </c>
      <c r="G2039" s="4" t="s">
        <v>71</v>
      </c>
      <c r="H2039" s="6" t="s">
        <v>6352</v>
      </c>
      <c r="I2039" s="6" t="s">
        <v>89</v>
      </c>
      <c r="J2039" s="4">
        <v>37</v>
      </c>
      <c r="K2039" s="4">
        <v>49</v>
      </c>
      <c r="L2039" s="4">
        <v>0</v>
      </c>
      <c r="M2039" s="4" t="s">
        <v>335</v>
      </c>
      <c r="N2039" s="6"/>
      <c r="O2039" s="6" t="s">
        <v>335</v>
      </c>
      <c r="P2039" s="6"/>
      <c r="Q2039" s="4" t="s">
        <v>73</v>
      </c>
      <c r="R2039" s="4" t="s">
        <v>74</v>
      </c>
      <c r="S2039" s="4"/>
      <c r="T2039" s="7" t="s">
        <v>13023</v>
      </c>
      <c r="U2039" s="7" t="s">
        <v>486</v>
      </c>
      <c r="V2039" s="7"/>
      <c r="W2039" s="4" t="s">
        <v>218</v>
      </c>
      <c r="X2039" s="4" t="s">
        <v>218</v>
      </c>
      <c r="Y2039" s="4" t="s">
        <v>65</v>
      </c>
      <c r="Z2039" s="4" t="s">
        <v>65</v>
      </c>
      <c r="AA2039" s="4" t="s">
        <v>66</v>
      </c>
      <c r="AB2039" s="4" t="s">
        <v>97</v>
      </c>
      <c r="AC2039" s="6" t="s">
        <v>97</v>
      </c>
      <c r="AD2039" s="6"/>
      <c r="AE2039" s="4" t="s">
        <v>13024</v>
      </c>
      <c r="AF2039" s="6"/>
      <c r="AG2039" s="6" t="s">
        <v>11008</v>
      </c>
      <c r="AH2039" s="6" t="s">
        <v>109</v>
      </c>
      <c r="AI2039" s="4">
        <f t="shared" si="31"/>
        <v>0</v>
      </c>
      <c r="AJ2039" s="4" t="s">
        <v>68</v>
      </c>
      <c r="AK2039" s="6" t="s">
        <v>1941</v>
      </c>
      <c r="AL2039" s="4" t="str">
        <f>IFERROR(IF(AK2039="", "", _xlfn.XLOOKUP(AK2039, CODES!A:A,CODES!E:E)), "")</f>
        <v>Operational</v>
      </c>
      <c r="AM2039" s="4" t="str">
        <f>IFERROR(IF(AK2039="", "", _xlfn.XLOOKUP(AK2039, CODES!A:A,CODES!G:G)), "")</f>
        <v>Depot</v>
      </c>
      <c r="AN2039" s="4" t="str">
        <f>IFERROR(IF(AK2039="", "", _xlfn.XLOOKUP(AK2039, CODES!A:A,CODES!I:I)), "")</f>
        <v>Other</v>
      </c>
      <c r="AO2039" s="6" t="s">
        <v>12739</v>
      </c>
      <c r="AP2039" s="6"/>
      <c r="AQ2039" s="6"/>
      <c r="AR2039" s="6"/>
      <c r="AS2039" s="15"/>
    </row>
    <row r="2040" spans="1:45" ht="120" hidden="1" x14ac:dyDescent="0.25">
      <c r="A2040" s="13" t="s">
        <v>310</v>
      </c>
      <c r="B2040" s="4" t="s">
        <v>12700</v>
      </c>
      <c r="C2040" s="4" t="s">
        <v>13025</v>
      </c>
      <c r="D2040" s="5">
        <v>45677</v>
      </c>
      <c r="E2040" s="4"/>
      <c r="F2040" s="6" t="s">
        <v>13026</v>
      </c>
      <c r="G2040" s="4" t="s">
        <v>275</v>
      </c>
      <c r="H2040" s="6" t="s">
        <v>204</v>
      </c>
      <c r="I2040" s="6" t="s">
        <v>89</v>
      </c>
      <c r="J2040" s="4">
        <v>4</v>
      </c>
      <c r="K2040" s="4">
        <v>4</v>
      </c>
      <c r="L2040" s="4">
        <v>0</v>
      </c>
      <c r="M2040" s="4" t="s">
        <v>2402</v>
      </c>
      <c r="N2040" s="6"/>
      <c r="O2040" s="6" t="s">
        <v>2402</v>
      </c>
      <c r="P2040" s="6"/>
      <c r="Q2040" s="4" t="s">
        <v>51</v>
      </c>
      <c r="R2040" s="4" t="s">
        <v>52</v>
      </c>
      <c r="S2040" s="5">
        <v>44040</v>
      </c>
      <c r="T2040" s="7" t="s">
        <v>13027</v>
      </c>
      <c r="U2040" s="7" t="s">
        <v>13028</v>
      </c>
      <c r="V2040" s="7"/>
      <c r="W2040" s="4" t="s">
        <v>64</v>
      </c>
      <c r="X2040" s="4" t="s">
        <v>64</v>
      </c>
      <c r="Y2040" s="4" t="s">
        <v>148</v>
      </c>
      <c r="Z2040" s="4" t="s">
        <v>148</v>
      </c>
      <c r="AA2040" s="4" t="s">
        <v>66</v>
      </c>
      <c r="AB2040" s="4" t="s">
        <v>97</v>
      </c>
      <c r="AC2040" s="6" t="s">
        <v>97</v>
      </c>
      <c r="AD2040" s="6"/>
      <c r="AE2040" s="4" t="s">
        <v>13029</v>
      </c>
      <c r="AF2040" s="6"/>
      <c r="AG2040" s="6" t="s">
        <v>97</v>
      </c>
      <c r="AH2040" s="6" t="s">
        <v>109</v>
      </c>
      <c r="AI2040" s="4">
        <f t="shared" si="31"/>
        <v>0</v>
      </c>
      <c r="AJ2040" s="4" t="s">
        <v>68</v>
      </c>
      <c r="AK2040" s="6" t="s">
        <v>1930</v>
      </c>
      <c r="AL2040" s="4" t="str">
        <f>IFERROR(IF(AK2040="", "", _xlfn.XLOOKUP(AK2040, CODES!A:A,CODES!E:E)), "")</f>
        <v>Operational</v>
      </c>
      <c r="AM2040" s="4" t="str">
        <f>IFERROR(IF(AK2040="", "", _xlfn.XLOOKUP(AK2040, CODES!A:A,CODES!G:G)), "")</f>
        <v>Control</v>
      </c>
      <c r="AN2040" s="4" t="str">
        <f>IFERROR(IF(AK2040="", "", _xlfn.XLOOKUP(AK2040, CODES!A:A,CODES!I:I)), "")</f>
        <v>LNER Planning</v>
      </c>
      <c r="AO2040" s="6" t="s">
        <v>13030</v>
      </c>
      <c r="AP2040" s="6"/>
      <c r="AQ2040" s="6"/>
      <c r="AR2040" s="6"/>
      <c r="AS2040" s="15"/>
    </row>
    <row r="2041" spans="1:45" ht="90" hidden="1" x14ac:dyDescent="0.25">
      <c r="A2041" s="13" t="s">
        <v>310</v>
      </c>
      <c r="B2041" s="4" t="s">
        <v>12700</v>
      </c>
      <c r="C2041" s="4" t="s">
        <v>13031</v>
      </c>
      <c r="D2041" s="5">
        <v>45677</v>
      </c>
      <c r="E2041" s="4"/>
      <c r="F2041" s="6" t="s">
        <v>13032</v>
      </c>
      <c r="G2041" s="4" t="s">
        <v>329</v>
      </c>
      <c r="H2041" s="6" t="s">
        <v>89</v>
      </c>
      <c r="I2041" s="6" t="s">
        <v>143</v>
      </c>
      <c r="J2041" s="4">
        <v>0</v>
      </c>
      <c r="K2041" s="4">
        <v>0</v>
      </c>
      <c r="L2041" s="4">
        <v>0.5</v>
      </c>
      <c r="M2041" s="4" t="s">
        <v>90</v>
      </c>
      <c r="N2041" s="6"/>
      <c r="O2041" s="6" t="s">
        <v>652</v>
      </c>
      <c r="P2041" s="6"/>
      <c r="Q2041" s="4" t="s">
        <v>82</v>
      </c>
      <c r="R2041" s="4" t="s">
        <v>52</v>
      </c>
      <c r="S2041" s="5">
        <v>43714</v>
      </c>
      <c r="T2041" s="7" t="s">
        <v>13033</v>
      </c>
      <c r="U2041" s="7" t="s">
        <v>13034</v>
      </c>
      <c r="V2041" s="7" t="s">
        <v>13035</v>
      </c>
      <c r="W2041" s="4" t="s">
        <v>53</v>
      </c>
      <c r="X2041" s="4" t="s">
        <v>53</v>
      </c>
      <c r="Y2041" s="4" t="s">
        <v>173</v>
      </c>
      <c r="Z2041" s="4" t="s">
        <v>173</v>
      </c>
      <c r="AA2041" s="4" t="s">
        <v>66</v>
      </c>
      <c r="AB2041" s="4" t="s">
        <v>97</v>
      </c>
      <c r="AC2041" s="6" t="s">
        <v>97</v>
      </c>
      <c r="AD2041" s="6"/>
      <c r="AE2041" s="4" t="s">
        <v>13036</v>
      </c>
      <c r="AF2041" s="6"/>
      <c r="AG2041" s="6" t="s">
        <v>97</v>
      </c>
      <c r="AH2041" s="6" t="s">
        <v>137</v>
      </c>
      <c r="AI2041" s="4">
        <f t="shared" si="31"/>
        <v>0</v>
      </c>
      <c r="AJ2041" s="4" t="s">
        <v>58</v>
      </c>
      <c r="AK2041" s="6" t="s">
        <v>12826</v>
      </c>
      <c r="AL2041" s="4" t="str">
        <f>IFERROR(IF(AK2041="", "", _xlfn.XLOOKUP(AK2041, CODES!A:A,CODES!E:E)), "")</f>
        <v>Generator Units</v>
      </c>
      <c r="AM2041" s="4" t="str">
        <f>IFERROR(IF(AK2041="", "", _xlfn.XLOOKUP(AK2041, CODES!A:A,CODES!G:G)), "")</f>
        <v>HP Fuel System</v>
      </c>
      <c r="AN2041" s="4" t="str">
        <f>IFERROR(IF(AK2041="", "", _xlfn.XLOOKUP(AK2041, CODES!A:A,CODES!I:I)), "")</f>
        <v>Hose/Pipework /Fittings</v>
      </c>
      <c r="AO2041" s="6" t="s">
        <v>13037</v>
      </c>
      <c r="AP2041" s="6"/>
      <c r="AQ2041" s="6"/>
      <c r="AR2041" s="6"/>
      <c r="AS2041" s="15"/>
    </row>
    <row r="2042" spans="1:45" ht="60" hidden="1" x14ac:dyDescent="0.25">
      <c r="A2042" s="13" t="s">
        <v>310</v>
      </c>
      <c r="B2042" s="4" t="s">
        <v>12700</v>
      </c>
      <c r="C2042" s="4" t="s">
        <v>13038</v>
      </c>
      <c r="D2042" s="5">
        <v>45677</v>
      </c>
      <c r="E2042" s="4"/>
      <c r="F2042" s="6"/>
      <c r="G2042" s="4" t="s">
        <v>316</v>
      </c>
      <c r="H2042" s="6"/>
      <c r="I2042" s="6"/>
      <c r="J2042" s="4">
        <v>84</v>
      </c>
      <c r="K2042" s="4">
        <v>357</v>
      </c>
      <c r="L2042" s="4">
        <v>4</v>
      </c>
      <c r="M2042" s="4" t="s">
        <v>697</v>
      </c>
      <c r="N2042" s="6"/>
      <c r="O2042" s="6" t="s">
        <v>697</v>
      </c>
      <c r="P2042" s="6"/>
      <c r="Q2042" s="4" t="s">
        <v>73</v>
      </c>
      <c r="R2042" s="4" t="s">
        <v>74</v>
      </c>
      <c r="S2042" s="4"/>
      <c r="T2042" s="7" t="s">
        <v>13039</v>
      </c>
      <c r="U2042" s="7"/>
      <c r="V2042" s="7"/>
      <c r="W2042" s="4" t="s">
        <v>161</v>
      </c>
      <c r="X2042" s="4" t="s">
        <v>161</v>
      </c>
      <c r="Y2042" s="4" t="s">
        <v>162</v>
      </c>
      <c r="Z2042" s="4" t="s">
        <v>162</v>
      </c>
      <c r="AA2042" s="4" t="s">
        <v>66</v>
      </c>
      <c r="AB2042" s="4" t="s">
        <v>97</v>
      </c>
      <c r="AC2042" s="6" t="s">
        <v>56</v>
      </c>
      <c r="AD2042" s="6"/>
      <c r="AE2042" s="4" t="s">
        <v>13040</v>
      </c>
      <c r="AF2042" s="6"/>
      <c r="AG2042" s="6"/>
      <c r="AH2042" s="6"/>
      <c r="AI2042" s="4">
        <f t="shared" si="31"/>
        <v>0</v>
      </c>
      <c r="AJ2042" s="4" t="s">
        <v>58</v>
      </c>
      <c r="AK2042" s="6"/>
      <c r="AL2042" s="4" t="str">
        <f>IFERROR(IF(AK2042="", "", _xlfn.XLOOKUP(AK2042, CODES!A:A,CODES!E:E)), "")</f>
        <v/>
      </c>
      <c r="AM2042" s="4" t="str">
        <f>IFERROR(IF(AK2042="", "", _xlfn.XLOOKUP(AK2042, CODES!A:A,CODES!G:G)), "")</f>
        <v/>
      </c>
      <c r="AN2042" s="4" t="str">
        <f>IFERROR(IF(AK2042="", "", _xlfn.XLOOKUP(AK2042, CODES!A:A,CODES!I:I)), "")</f>
        <v/>
      </c>
      <c r="AO2042" s="6"/>
      <c r="AP2042" s="6"/>
      <c r="AQ2042" s="6"/>
      <c r="AR2042" s="6"/>
      <c r="AS2042" s="15"/>
    </row>
    <row r="2043" spans="1:45" ht="165" hidden="1" x14ac:dyDescent="0.25">
      <c r="A2043" s="13" t="s">
        <v>310</v>
      </c>
      <c r="B2043" s="4" t="s">
        <v>12700</v>
      </c>
      <c r="C2043" s="4" t="s">
        <v>13041</v>
      </c>
      <c r="D2043" s="5">
        <v>45677</v>
      </c>
      <c r="E2043" s="4"/>
      <c r="F2043" s="6" t="s">
        <v>1595</v>
      </c>
      <c r="G2043" s="4" t="s">
        <v>466</v>
      </c>
      <c r="H2043" s="6" t="s">
        <v>758</v>
      </c>
      <c r="I2043" s="6" t="s">
        <v>89</v>
      </c>
      <c r="J2043" s="4">
        <v>22</v>
      </c>
      <c r="K2043" s="4">
        <v>24</v>
      </c>
      <c r="L2043" s="4">
        <v>0</v>
      </c>
      <c r="M2043" s="4" t="s">
        <v>483</v>
      </c>
      <c r="N2043" s="6"/>
      <c r="O2043" s="6" t="s">
        <v>483</v>
      </c>
      <c r="P2043" s="6"/>
      <c r="Q2043" s="4" t="s">
        <v>51</v>
      </c>
      <c r="R2043" s="4" t="s">
        <v>52</v>
      </c>
      <c r="S2043" s="5">
        <v>43782</v>
      </c>
      <c r="T2043" s="7" t="s">
        <v>13042</v>
      </c>
      <c r="U2043" s="7" t="s">
        <v>13043</v>
      </c>
      <c r="V2043" s="7"/>
      <c r="W2043" s="4" t="s">
        <v>95</v>
      </c>
      <c r="X2043" s="4" t="s">
        <v>95</v>
      </c>
      <c r="Y2043" s="4" t="s">
        <v>418</v>
      </c>
      <c r="Z2043" s="4" t="s">
        <v>418</v>
      </c>
      <c r="AA2043" s="4" t="s">
        <v>66</v>
      </c>
      <c r="AB2043" s="4" t="s">
        <v>97</v>
      </c>
      <c r="AC2043" s="6" t="s">
        <v>97</v>
      </c>
      <c r="AD2043" s="6"/>
      <c r="AE2043" s="4" t="s">
        <v>13044</v>
      </c>
      <c r="AF2043" s="6"/>
      <c r="AG2043" s="6" t="s">
        <v>97</v>
      </c>
      <c r="AH2043" s="6" t="s">
        <v>137</v>
      </c>
      <c r="AI2043" s="4">
        <f t="shared" si="31"/>
        <v>0</v>
      </c>
      <c r="AJ2043" s="4" t="s">
        <v>58</v>
      </c>
      <c r="AK2043" s="6" t="s">
        <v>420</v>
      </c>
      <c r="AL2043" s="4" t="str">
        <f>IFERROR(IF(AK2043="", "", _xlfn.XLOOKUP(AK2043, CODES!A:A,CODES!E:E)), "")</f>
        <v>Doors</v>
      </c>
      <c r="AM2043" s="4" t="str">
        <f>IFERROR(IF(AK2043="", "", _xlfn.XLOOKUP(AK2043, CODES!A:A,CODES!G:G)), "")</f>
        <v>Exterior Passenger Doors</v>
      </c>
      <c r="AN2043" s="4" t="str">
        <f>IFERROR(IF(AK2043="", "", _xlfn.XLOOKUP(AK2043, CODES!A:A,CODES!I:I)), "")</f>
        <v>Door Close Switch (DCS)</v>
      </c>
      <c r="AO2043" s="6" t="s">
        <v>12585</v>
      </c>
      <c r="AP2043" s="6"/>
      <c r="AQ2043" s="6"/>
      <c r="AR2043" s="6"/>
      <c r="AS2043" s="15"/>
    </row>
    <row r="2044" spans="1:45" ht="225" hidden="1" x14ac:dyDescent="0.25">
      <c r="A2044" s="13" t="s">
        <v>310</v>
      </c>
      <c r="B2044" s="4" t="s">
        <v>12700</v>
      </c>
      <c r="C2044" s="4" t="s">
        <v>13045</v>
      </c>
      <c r="D2044" s="5">
        <v>45677</v>
      </c>
      <c r="E2044" s="4"/>
      <c r="F2044" s="6" t="s">
        <v>13046</v>
      </c>
      <c r="G2044" s="4" t="s">
        <v>1029</v>
      </c>
      <c r="H2044" s="6" t="s">
        <v>2034</v>
      </c>
      <c r="I2044" s="6" t="s">
        <v>89</v>
      </c>
      <c r="J2044" s="4">
        <v>26</v>
      </c>
      <c r="K2044" s="4">
        <v>72</v>
      </c>
      <c r="L2044" s="4">
        <v>0</v>
      </c>
      <c r="M2044" s="4" t="s">
        <v>6790</v>
      </c>
      <c r="N2044" s="6"/>
      <c r="O2044" s="6" t="s">
        <v>740</v>
      </c>
      <c r="P2044" s="6" t="s">
        <v>375</v>
      </c>
      <c r="Q2044" s="4" t="s">
        <v>82</v>
      </c>
      <c r="R2044" s="4" t="s">
        <v>52</v>
      </c>
      <c r="S2044" s="5">
        <v>43728</v>
      </c>
      <c r="T2044" s="7" t="s">
        <v>13047</v>
      </c>
      <c r="U2044" s="7" t="s">
        <v>13048</v>
      </c>
      <c r="V2044" s="7" t="s">
        <v>13049</v>
      </c>
      <c r="W2044" s="4" t="s">
        <v>95</v>
      </c>
      <c r="X2044" s="4" t="s">
        <v>95</v>
      </c>
      <c r="Y2044" s="4" t="s">
        <v>54</v>
      </c>
      <c r="Z2044" s="4" t="s">
        <v>54</v>
      </c>
      <c r="AA2044" s="4" t="s">
        <v>66</v>
      </c>
      <c r="AB2044" s="4" t="s">
        <v>97</v>
      </c>
      <c r="AC2044" s="6" t="s">
        <v>97</v>
      </c>
      <c r="AD2044" s="6"/>
      <c r="AE2044" s="4" t="s">
        <v>13050</v>
      </c>
      <c r="AF2044" s="6"/>
      <c r="AG2044" s="6" t="s">
        <v>97</v>
      </c>
      <c r="AH2044" s="6" t="s">
        <v>137</v>
      </c>
      <c r="AI2044" s="4">
        <f t="shared" si="31"/>
        <v>0</v>
      </c>
      <c r="AJ2044" s="4" t="s">
        <v>58</v>
      </c>
      <c r="AK2044" s="6" t="s">
        <v>3425</v>
      </c>
      <c r="AL2044" s="4" t="str">
        <f>IFERROR(IF(AK2044="", "", _xlfn.XLOOKUP(AK2044, CODES!A:A,CODES!E:E)), "")</f>
        <v>Air System</v>
      </c>
      <c r="AM2044" s="4" t="str">
        <f>IFERROR(IF(AK2044="", "", _xlfn.XLOOKUP(AK2044, CODES!A:A,CODES!G:G)), "")</f>
        <v>Air Supply Module</v>
      </c>
      <c r="AN2044" s="4" t="str">
        <f>IFERROR(IF(AK2044="", "", _xlfn.XLOOKUP(AK2044, CODES!A:A,CODES!I:I)), "")</f>
        <v>Non Technical</v>
      </c>
      <c r="AO2044" s="6" t="s">
        <v>13051</v>
      </c>
      <c r="AP2044" s="6"/>
      <c r="AQ2044" s="6"/>
      <c r="AR2044" s="6"/>
      <c r="AS2044" s="15"/>
    </row>
    <row r="2045" spans="1:45" ht="135" hidden="1" x14ac:dyDescent="0.25">
      <c r="A2045" s="13" t="s">
        <v>338</v>
      </c>
      <c r="B2045" s="4" t="s">
        <v>12700</v>
      </c>
      <c r="C2045" s="4" t="s">
        <v>13052</v>
      </c>
      <c r="D2045" s="5">
        <v>45677</v>
      </c>
      <c r="E2045" s="4"/>
      <c r="F2045" s="6" t="s">
        <v>13053</v>
      </c>
      <c r="G2045" s="4" t="s">
        <v>542</v>
      </c>
      <c r="H2045" s="6" t="s">
        <v>1193</v>
      </c>
      <c r="I2045" s="6" t="s">
        <v>89</v>
      </c>
      <c r="J2045" s="4">
        <v>16</v>
      </c>
      <c r="K2045" s="4">
        <v>16</v>
      </c>
      <c r="L2045" s="4">
        <v>0</v>
      </c>
      <c r="M2045" s="4" t="s">
        <v>7509</v>
      </c>
      <c r="N2045" s="6"/>
      <c r="O2045" s="6" t="s">
        <v>877</v>
      </c>
      <c r="P2045" s="6" t="s">
        <v>965</v>
      </c>
      <c r="Q2045" s="4" t="s">
        <v>82</v>
      </c>
      <c r="R2045" s="4" t="s">
        <v>52</v>
      </c>
      <c r="S2045" s="5">
        <v>43679</v>
      </c>
      <c r="T2045" s="7" t="s">
        <v>13054</v>
      </c>
      <c r="U2045" s="7" t="s">
        <v>13055</v>
      </c>
      <c r="V2045" s="7" t="s">
        <v>13056</v>
      </c>
      <c r="W2045" s="4" t="s">
        <v>656</v>
      </c>
      <c r="X2045" s="4" t="s">
        <v>656</v>
      </c>
      <c r="Y2045" s="4" t="s">
        <v>657</v>
      </c>
      <c r="Z2045" s="4" t="s">
        <v>657</v>
      </c>
      <c r="AA2045" s="4" t="s">
        <v>66</v>
      </c>
      <c r="AB2045" s="4" t="s">
        <v>97</v>
      </c>
      <c r="AC2045" s="6" t="s">
        <v>281</v>
      </c>
      <c r="AD2045" s="6" t="s">
        <v>5021</v>
      </c>
      <c r="AE2045" s="4" t="s">
        <v>13057</v>
      </c>
      <c r="AF2045" s="6" t="s">
        <v>12654</v>
      </c>
      <c r="AG2045" s="6" t="s">
        <v>108</v>
      </c>
      <c r="AH2045" s="6" t="s">
        <v>109</v>
      </c>
      <c r="AI2045" s="4">
        <f t="shared" si="31"/>
        <v>0</v>
      </c>
      <c r="AJ2045" s="4" t="s">
        <v>659</v>
      </c>
      <c r="AK2045" s="6" t="s">
        <v>199</v>
      </c>
      <c r="AL2045" s="4" t="str">
        <f>IFERROR(IF(AK2045="", "", _xlfn.XLOOKUP(AK2045, CODES!A:A,CODES!E:E)), "")</f>
        <v>Operational</v>
      </c>
      <c r="AM2045" s="4" t="str">
        <f>IFERROR(IF(AK2045="", "", _xlfn.XLOOKUP(AK2045, CODES!A:A,CODES!G:G)), "")</f>
        <v>Staff</v>
      </c>
      <c r="AN2045" s="4" t="str">
        <f>IFERROR(IF(AK2045="", "", _xlfn.XLOOKUP(AK2045, CODES!A:A,CODES!I:I)), "")</f>
        <v>Driver</v>
      </c>
      <c r="AO2045" s="6" t="s">
        <v>12530</v>
      </c>
      <c r="AP2045" s="6"/>
      <c r="AQ2045" s="6"/>
      <c r="AR2045" s="6"/>
      <c r="AS2045" s="15"/>
    </row>
    <row r="2046" spans="1:45" ht="165" hidden="1" x14ac:dyDescent="0.25">
      <c r="A2046" s="13" t="s">
        <v>310</v>
      </c>
      <c r="B2046" s="4" t="s">
        <v>12700</v>
      </c>
      <c r="C2046" s="4" t="s">
        <v>13058</v>
      </c>
      <c r="D2046" s="5">
        <v>45676</v>
      </c>
      <c r="E2046" s="4"/>
      <c r="F2046" s="6" t="s">
        <v>13059</v>
      </c>
      <c r="G2046" s="4" t="s">
        <v>181</v>
      </c>
      <c r="H2046" s="6" t="s">
        <v>413</v>
      </c>
      <c r="I2046" s="6" t="s">
        <v>89</v>
      </c>
      <c r="J2046" s="4">
        <v>6</v>
      </c>
      <c r="K2046" s="4">
        <v>6</v>
      </c>
      <c r="L2046" s="4">
        <v>0</v>
      </c>
      <c r="M2046" s="4" t="s">
        <v>104</v>
      </c>
      <c r="N2046" s="6" t="s">
        <v>6042</v>
      </c>
      <c r="O2046" s="6" t="s">
        <v>104</v>
      </c>
      <c r="P2046" s="6"/>
      <c r="Q2046" s="4" t="s">
        <v>51</v>
      </c>
      <c r="R2046" s="4" t="s">
        <v>52</v>
      </c>
      <c r="S2046" s="5">
        <v>43868</v>
      </c>
      <c r="T2046" s="7" t="s">
        <v>13060</v>
      </c>
      <c r="U2046" s="7" t="s">
        <v>13061</v>
      </c>
      <c r="V2046" s="7"/>
      <c r="W2046" s="4" t="s">
        <v>95</v>
      </c>
      <c r="X2046" s="4" t="s">
        <v>95</v>
      </c>
      <c r="Y2046" s="4" t="s">
        <v>574</v>
      </c>
      <c r="Z2046" s="4" t="s">
        <v>574</v>
      </c>
      <c r="AA2046" s="4" t="s">
        <v>66</v>
      </c>
      <c r="AB2046" s="4" t="s">
        <v>97</v>
      </c>
      <c r="AC2046" s="6" t="s">
        <v>97</v>
      </c>
      <c r="AD2046" s="6"/>
      <c r="AE2046" s="4" t="s">
        <v>13062</v>
      </c>
      <c r="AF2046" s="6"/>
      <c r="AG2046" s="6" t="s">
        <v>97</v>
      </c>
      <c r="AH2046" s="6" t="s">
        <v>137</v>
      </c>
      <c r="AI2046" s="4">
        <f t="shared" si="31"/>
        <v>0</v>
      </c>
      <c r="AJ2046" s="4" t="s">
        <v>58</v>
      </c>
      <c r="AK2046" s="6" t="s">
        <v>1079</v>
      </c>
      <c r="AL2046" s="4" t="str">
        <f>IFERROR(IF(AK2046="", "", _xlfn.XLOOKUP(AK2046, CODES!A:A,CODES!E:E)), "")</f>
        <v>Cab</v>
      </c>
      <c r="AM2046" s="4" t="str">
        <f>IFERROR(IF(AK2046="", "", _xlfn.XLOOKUP(AK2046, CODES!A:A,CODES!G:G)), "")</f>
        <v>Windscreen Wiper</v>
      </c>
      <c r="AN2046" s="4" t="str">
        <f>IFERROR(IF(AK2046="", "", _xlfn.XLOOKUP(AK2046, CODES!A:A,CODES!I:I)), "")</f>
        <v>Command module</v>
      </c>
      <c r="AO2046" s="6" t="s">
        <v>13063</v>
      </c>
      <c r="AP2046" s="6"/>
      <c r="AQ2046" s="6"/>
      <c r="AR2046" s="6"/>
      <c r="AS2046" s="15"/>
    </row>
    <row r="2047" spans="1:45" ht="165" hidden="1" x14ac:dyDescent="0.25">
      <c r="A2047" s="13" t="s">
        <v>310</v>
      </c>
      <c r="B2047" s="4" t="s">
        <v>12700</v>
      </c>
      <c r="C2047" s="4" t="s">
        <v>13064</v>
      </c>
      <c r="D2047" s="5">
        <v>45676</v>
      </c>
      <c r="E2047" s="4"/>
      <c r="F2047" s="6" t="s">
        <v>13065</v>
      </c>
      <c r="G2047" s="4" t="s">
        <v>192</v>
      </c>
      <c r="H2047" s="6" t="s">
        <v>168</v>
      </c>
      <c r="I2047" s="6" t="s">
        <v>89</v>
      </c>
      <c r="J2047" s="4">
        <v>2</v>
      </c>
      <c r="K2047" s="4">
        <v>10</v>
      </c>
      <c r="L2047" s="4">
        <v>0</v>
      </c>
      <c r="M2047" s="4" t="s">
        <v>90</v>
      </c>
      <c r="N2047" s="6"/>
      <c r="O2047" s="6" t="s">
        <v>652</v>
      </c>
      <c r="P2047" s="6" t="s">
        <v>214</v>
      </c>
      <c r="Q2047" s="4" t="s">
        <v>82</v>
      </c>
      <c r="R2047" s="4" t="s">
        <v>52</v>
      </c>
      <c r="S2047" s="5">
        <v>43714</v>
      </c>
      <c r="T2047" s="7" t="s">
        <v>13066</v>
      </c>
      <c r="U2047" s="7" t="s">
        <v>13067</v>
      </c>
      <c r="V2047" s="7" t="s">
        <v>13068</v>
      </c>
      <c r="W2047" s="4" t="s">
        <v>53</v>
      </c>
      <c r="X2047" s="4" t="s">
        <v>53</v>
      </c>
      <c r="Y2047" s="4" t="s">
        <v>574</v>
      </c>
      <c r="Z2047" s="4" t="s">
        <v>574</v>
      </c>
      <c r="AA2047" s="4" t="s">
        <v>66</v>
      </c>
      <c r="AB2047" s="4" t="s">
        <v>97</v>
      </c>
      <c r="AC2047" s="6" t="s">
        <v>97</v>
      </c>
      <c r="AD2047" s="6"/>
      <c r="AE2047" s="4" t="s">
        <v>13069</v>
      </c>
      <c r="AF2047" s="6" t="s">
        <v>12654</v>
      </c>
      <c r="AG2047" s="6" t="s">
        <v>175</v>
      </c>
      <c r="AH2047" s="6" t="s">
        <v>109</v>
      </c>
      <c r="AI2047" s="4">
        <f t="shared" si="31"/>
        <v>0</v>
      </c>
      <c r="AJ2047" s="4" t="s">
        <v>58</v>
      </c>
      <c r="AK2047" s="6" t="s">
        <v>13070</v>
      </c>
      <c r="AL2047" s="4" t="str">
        <f>IFERROR(IF(AK2047="", "", _xlfn.XLOOKUP(AK2047, CODES!A:A,CODES!E:E)), "")</f>
        <v>Communication Systems</v>
      </c>
      <c r="AM2047" s="4" t="str">
        <f>IFERROR(IF(AK2047="", "", _xlfn.XLOOKUP(AK2047, CODES!A:A,CODES!G:G)), "")</f>
        <v>SRD</v>
      </c>
      <c r="AN2047" s="4" t="str">
        <f>IFERROR(IF(AK2047="", "", _xlfn.XLOOKUP(AK2047, CODES!A:A,CODES!I:I)), "")</f>
        <v>Seat Reservation Display</v>
      </c>
      <c r="AO2047" s="6" t="s">
        <v>13071</v>
      </c>
      <c r="AP2047" s="6"/>
      <c r="AQ2047" s="6"/>
      <c r="AR2047" s="6"/>
      <c r="AS2047" s="15"/>
    </row>
    <row r="2048" spans="1:45" ht="120" hidden="1" x14ac:dyDescent="0.25">
      <c r="A2048" s="13" t="s">
        <v>310</v>
      </c>
      <c r="B2048" s="4" t="s">
        <v>12700</v>
      </c>
      <c r="C2048" s="4" t="s">
        <v>13072</v>
      </c>
      <c r="D2048" s="5">
        <v>45676</v>
      </c>
      <c r="E2048" s="4"/>
      <c r="F2048" s="6" t="s">
        <v>13073</v>
      </c>
      <c r="G2048" s="4" t="s">
        <v>115</v>
      </c>
      <c r="H2048" s="6" t="s">
        <v>413</v>
      </c>
      <c r="I2048" s="6" t="s">
        <v>89</v>
      </c>
      <c r="J2048" s="4">
        <v>6</v>
      </c>
      <c r="K2048" s="4">
        <v>6</v>
      </c>
      <c r="L2048" s="4">
        <v>0</v>
      </c>
      <c r="M2048" s="4" t="s">
        <v>1306</v>
      </c>
      <c r="N2048" s="6" t="s">
        <v>13074</v>
      </c>
      <c r="O2048" s="6" t="s">
        <v>810</v>
      </c>
      <c r="P2048" s="6" t="s">
        <v>1306</v>
      </c>
      <c r="Q2048" s="4" t="s">
        <v>82</v>
      </c>
      <c r="R2048" s="4" t="s">
        <v>52</v>
      </c>
      <c r="S2048" s="5">
        <v>43714</v>
      </c>
      <c r="T2048" s="7" t="s">
        <v>13075</v>
      </c>
      <c r="U2048" s="7" t="s">
        <v>13076</v>
      </c>
      <c r="V2048" s="7"/>
      <c r="W2048" s="4" t="s">
        <v>53</v>
      </c>
      <c r="X2048" s="4" t="s">
        <v>53</v>
      </c>
      <c r="Y2048" s="4" t="s">
        <v>418</v>
      </c>
      <c r="Z2048" s="4" t="s">
        <v>418</v>
      </c>
      <c r="AA2048" s="4" t="s">
        <v>66</v>
      </c>
      <c r="AB2048" s="4" t="s">
        <v>97</v>
      </c>
      <c r="AC2048" s="6" t="s">
        <v>97</v>
      </c>
      <c r="AD2048" s="6"/>
      <c r="AE2048" s="4" t="s">
        <v>13077</v>
      </c>
      <c r="AF2048" s="6"/>
      <c r="AG2048" s="6" t="s">
        <v>97</v>
      </c>
      <c r="AH2048" s="6" t="s">
        <v>137</v>
      </c>
      <c r="AI2048" s="4">
        <f t="shared" si="31"/>
        <v>0</v>
      </c>
      <c r="AJ2048" s="4" t="s">
        <v>58</v>
      </c>
      <c r="AK2048" s="6" t="s">
        <v>4091</v>
      </c>
      <c r="AL2048" s="4" t="str">
        <f>IFERROR(IF(AK2048="", "", _xlfn.XLOOKUP(AK2048, CODES!A:A,CODES!E:E)), "")</f>
        <v>Doors</v>
      </c>
      <c r="AM2048" s="4" t="str">
        <f>IFERROR(IF(AK2048="", "", _xlfn.XLOOKUP(AK2048, CODES!A:A,CODES!G:G)), "")</f>
        <v>Exterior Passenger Doors</v>
      </c>
      <c r="AN2048" s="4" t="str">
        <f>IFERROR(IF(AK2048="", "", _xlfn.XLOOKUP(AK2048, CODES!A:A,CODES!I:I)), "")</f>
        <v>Wiring/Plugs</v>
      </c>
      <c r="AO2048" s="6" t="s">
        <v>13078</v>
      </c>
      <c r="AP2048" s="6"/>
      <c r="AQ2048" s="6"/>
      <c r="AR2048" s="6"/>
      <c r="AS2048" s="15"/>
    </row>
    <row r="2049" spans="1:45" ht="60" hidden="1" x14ac:dyDescent="0.25">
      <c r="A2049" s="13" t="s">
        <v>310</v>
      </c>
      <c r="B2049" s="4" t="s">
        <v>12700</v>
      </c>
      <c r="C2049" s="4" t="s">
        <v>13079</v>
      </c>
      <c r="D2049" s="5">
        <v>45676</v>
      </c>
      <c r="E2049" s="4"/>
      <c r="F2049" s="6"/>
      <c r="G2049" s="4" t="s">
        <v>316</v>
      </c>
      <c r="H2049" s="6"/>
      <c r="I2049" s="6"/>
      <c r="J2049" s="4">
        <v>15</v>
      </c>
      <c r="K2049" s="4">
        <v>20</v>
      </c>
      <c r="L2049" s="4">
        <v>0</v>
      </c>
      <c r="M2049" s="4" t="s">
        <v>431</v>
      </c>
      <c r="N2049" s="6"/>
      <c r="O2049" s="6" t="s">
        <v>431</v>
      </c>
      <c r="P2049" s="6"/>
      <c r="Q2049" s="4" t="s">
        <v>73</v>
      </c>
      <c r="R2049" s="4" t="s">
        <v>74</v>
      </c>
      <c r="S2049" s="4"/>
      <c r="T2049" s="7" t="s">
        <v>13080</v>
      </c>
      <c r="U2049" s="7"/>
      <c r="V2049" s="7"/>
      <c r="W2049" s="4" t="s">
        <v>135</v>
      </c>
      <c r="X2049" s="4" t="s">
        <v>135</v>
      </c>
      <c r="Y2049" s="4" t="s">
        <v>13081</v>
      </c>
      <c r="Z2049" s="4" t="s">
        <v>13081</v>
      </c>
      <c r="AA2049" s="4" t="s">
        <v>66</v>
      </c>
      <c r="AB2049" s="4" t="s">
        <v>97</v>
      </c>
      <c r="AC2049" s="6" t="s">
        <v>56</v>
      </c>
      <c r="AD2049" s="6"/>
      <c r="AE2049" s="4" t="s">
        <v>13082</v>
      </c>
      <c r="AF2049" s="6"/>
      <c r="AG2049" s="6"/>
      <c r="AH2049" s="6"/>
      <c r="AI2049" s="4">
        <f t="shared" si="31"/>
        <v>0</v>
      </c>
      <c r="AJ2049" s="4" t="s">
        <v>58</v>
      </c>
      <c r="AK2049" s="6"/>
      <c r="AL2049" s="4" t="str">
        <f>IFERROR(IF(AK2049="", "", _xlfn.XLOOKUP(AK2049, CODES!A:A,CODES!E:E)), "")</f>
        <v/>
      </c>
      <c r="AM2049" s="4" t="str">
        <f>IFERROR(IF(AK2049="", "", _xlfn.XLOOKUP(AK2049, CODES!A:A,CODES!G:G)), "")</f>
        <v/>
      </c>
      <c r="AN2049" s="4" t="str">
        <f>IFERROR(IF(AK2049="", "", _xlfn.XLOOKUP(AK2049, CODES!A:A,CODES!I:I)), "")</f>
        <v/>
      </c>
      <c r="AO2049" s="6"/>
      <c r="AP2049" s="6"/>
      <c r="AQ2049" s="6"/>
      <c r="AR2049" s="6"/>
      <c r="AS2049" s="15"/>
    </row>
    <row r="2050" spans="1:45" ht="75" hidden="1" x14ac:dyDescent="0.25">
      <c r="A2050" s="13" t="s">
        <v>338</v>
      </c>
      <c r="B2050" s="4" t="s">
        <v>12700</v>
      </c>
      <c r="C2050" s="4" t="s">
        <v>13083</v>
      </c>
      <c r="D2050" s="5">
        <v>45675</v>
      </c>
      <c r="E2050" s="4"/>
      <c r="F2050" s="6" t="s">
        <v>13084</v>
      </c>
      <c r="G2050" s="4" t="s">
        <v>13085</v>
      </c>
      <c r="H2050" s="6" t="s">
        <v>204</v>
      </c>
      <c r="I2050" s="6" t="s">
        <v>89</v>
      </c>
      <c r="J2050" s="4">
        <v>4</v>
      </c>
      <c r="K2050" s="4">
        <v>11</v>
      </c>
      <c r="L2050" s="4">
        <v>0</v>
      </c>
      <c r="M2050" s="4" t="s">
        <v>10507</v>
      </c>
      <c r="N2050" s="6"/>
      <c r="O2050" s="6" t="s">
        <v>92</v>
      </c>
      <c r="P2050" s="6" t="s">
        <v>2771</v>
      </c>
      <c r="Q2050" s="4" t="s">
        <v>82</v>
      </c>
      <c r="R2050" s="4" t="s">
        <v>52</v>
      </c>
      <c r="S2050" s="5">
        <v>43700</v>
      </c>
      <c r="T2050" s="7" t="s">
        <v>13086</v>
      </c>
      <c r="U2050" s="7" t="s">
        <v>13087</v>
      </c>
      <c r="V2050" s="7" t="s">
        <v>13088</v>
      </c>
      <c r="W2050" s="4"/>
      <c r="X2050" s="4" t="s">
        <v>64</v>
      </c>
      <c r="Y2050" s="4" t="s">
        <v>65</v>
      </c>
      <c r="Z2050" s="4"/>
      <c r="AA2050" s="4" t="s">
        <v>55</v>
      </c>
      <c r="AB2050" s="4" t="s">
        <v>45</v>
      </c>
      <c r="AC2050" s="6" t="s">
        <v>281</v>
      </c>
      <c r="AD2050" s="6" t="s">
        <v>2571</v>
      </c>
      <c r="AE2050" s="4" t="s">
        <v>13089</v>
      </c>
      <c r="AF2050" s="6"/>
      <c r="AG2050" s="6" t="s">
        <v>108</v>
      </c>
      <c r="AH2050" s="6" t="s">
        <v>109</v>
      </c>
      <c r="AI2050" s="4">
        <f t="shared" ref="AI2050:AI2113" si="32">IF(AD2050="Availability", 0, IF(AND(AE2050="Y", OR(J2050&gt;2, L2050&gt;0)), 1, 0))</f>
        <v>0</v>
      </c>
      <c r="AJ2050" s="4" t="s">
        <v>68</v>
      </c>
      <c r="AK2050" s="6" t="s">
        <v>347</v>
      </c>
      <c r="AL2050" s="4" t="str">
        <f>IFERROR(IF(AK2050="", "", _xlfn.XLOOKUP(AK2050, CODES!A:A,CODES!E:E)), "")</f>
        <v>Operational</v>
      </c>
      <c r="AM2050" s="4" t="str">
        <f>IFERROR(IF(AK2050="", "", _xlfn.XLOOKUP(AK2050, CODES!A:A,CODES!G:G)), "")</f>
        <v>NR</v>
      </c>
      <c r="AN2050" s="4" t="str">
        <f>IFERROR(IF(AK2050="", "", _xlfn.XLOOKUP(AK2050, CODES!A:A,CODES!I:I)), "")</f>
        <v>Regulation</v>
      </c>
      <c r="AO2050" s="6" t="s">
        <v>12713</v>
      </c>
      <c r="AP2050" s="6"/>
      <c r="AQ2050" s="6"/>
      <c r="AR2050" s="6"/>
      <c r="AS2050" s="15"/>
    </row>
    <row r="2051" spans="1:45" ht="120" hidden="1" x14ac:dyDescent="0.25">
      <c r="A2051" s="13" t="s">
        <v>310</v>
      </c>
      <c r="B2051" s="4" t="s">
        <v>12700</v>
      </c>
      <c r="C2051" s="4" t="s">
        <v>13090</v>
      </c>
      <c r="D2051" s="5">
        <v>45675</v>
      </c>
      <c r="E2051" s="4"/>
      <c r="F2051" s="6" t="s">
        <v>590</v>
      </c>
      <c r="G2051" s="4" t="s">
        <v>623</v>
      </c>
      <c r="H2051" s="6" t="s">
        <v>392</v>
      </c>
      <c r="I2051" s="6" t="s">
        <v>89</v>
      </c>
      <c r="J2051" s="4">
        <v>3</v>
      </c>
      <c r="K2051" s="4">
        <v>3</v>
      </c>
      <c r="L2051" s="4">
        <v>0</v>
      </c>
      <c r="M2051" s="4" t="s">
        <v>144</v>
      </c>
      <c r="N2051" s="6" t="s">
        <v>2654</v>
      </c>
      <c r="O2051" s="6" t="s">
        <v>144</v>
      </c>
      <c r="P2051" s="6"/>
      <c r="Q2051" s="4" t="s">
        <v>51</v>
      </c>
      <c r="R2051" s="4" t="s">
        <v>52</v>
      </c>
      <c r="S2051" s="5">
        <v>43532</v>
      </c>
      <c r="T2051" s="7" t="s">
        <v>13091</v>
      </c>
      <c r="U2051" s="7" t="s">
        <v>13092</v>
      </c>
      <c r="V2051" s="7"/>
      <c r="W2051" s="4" t="s">
        <v>53</v>
      </c>
      <c r="X2051" s="4" t="s">
        <v>53</v>
      </c>
      <c r="Y2051" s="4" t="s">
        <v>173</v>
      </c>
      <c r="Z2051" s="4" t="s">
        <v>173</v>
      </c>
      <c r="AA2051" s="4" t="s">
        <v>66</v>
      </c>
      <c r="AB2051" s="4" t="s">
        <v>97</v>
      </c>
      <c r="AC2051" s="6" t="s">
        <v>97</v>
      </c>
      <c r="AD2051" s="6"/>
      <c r="AE2051" s="4" t="s">
        <v>13093</v>
      </c>
      <c r="AF2051" s="6"/>
      <c r="AG2051" s="6" t="s">
        <v>97</v>
      </c>
      <c r="AH2051" s="6" t="s">
        <v>137</v>
      </c>
      <c r="AI2051" s="4">
        <f t="shared" si="32"/>
        <v>0</v>
      </c>
      <c r="AJ2051" s="4" t="s">
        <v>58</v>
      </c>
      <c r="AK2051" s="6" t="s">
        <v>13094</v>
      </c>
      <c r="AL2051" s="4" t="str">
        <f>IFERROR(IF(AK2051="", "", _xlfn.XLOOKUP(AK2051, CODES!A:A,CODES!E:E)), "")</f>
        <v>Generator Units</v>
      </c>
      <c r="AM2051" s="4" t="str">
        <f>IFERROR(IF(AK2051="", "", _xlfn.XLOOKUP(AK2051, CODES!A:A,CODES!G:G)), "")</f>
        <v>HP Fuel System</v>
      </c>
      <c r="AN2051" s="4" t="str">
        <f>IFERROR(IF(AK2051="", "", _xlfn.XLOOKUP(AK2051, CODES!A:A,CODES!I:I)), "")</f>
        <v>Fuel Injector Defect</v>
      </c>
      <c r="AO2051" s="6" t="s">
        <v>1624</v>
      </c>
      <c r="AP2051" s="6"/>
      <c r="AQ2051" s="6"/>
      <c r="AR2051" s="6"/>
      <c r="AS2051" s="15"/>
    </row>
    <row r="2052" spans="1:45" ht="135" hidden="1" x14ac:dyDescent="0.25">
      <c r="A2052" s="13" t="s">
        <v>310</v>
      </c>
      <c r="B2052" s="4" t="s">
        <v>12700</v>
      </c>
      <c r="C2052" s="4" t="s">
        <v>13095</v>
      </c>
      <c r="D2052" s="5">
        <v>45675</v>
      </c>
      <c r="E2052" s="4"/>
      <c r="F2052" s="6" t="s">
        <v>13096</v>
      </c>
      <c r="G2052" s="4" t="s">
        <v>447</v>
      </c>
      <c r="H2052" s="6" t="s">
        <v>1814</v>
      </c>
      <c r="I2052" s="6" t="s">
        <v>89</v>
      </c>
      <c r="J2052" s="4">
        <v>25</v>
      </c>
      <c r="K2052" s="4">
        <v>42</v>
      </c>
      <c r="L2052" s="4">
        <v>0</v>
      </c>
      <c r="M2052" s="4" t="s">
        <v>205</v>
      </c>
      <c r="N2052" s="6"/>
      <c r="O2052" s="6" t="s">
        <v>205</v>
      </c>
      <c r="P2052" s="6"/>
      <c r="Q2052" s="4" t="s">
        <v>51</v>
      </c>
      <c r="R2052" s="4" t="s">
        <v>52</v>
      </c>
      <c r="S2052" s="5">
        <v>44005</v>
      </c>
      <c r="T2052" s="7" t="s">
        <v>13097</v>
      </c>
      <c r="U2052" s="7" t="s">
        <v>13098</v>
      </c>
      <c r="V2052" s="7"/>
      <c r="W2052" s="4" t="s">
        <v>454</v>
      </c>
      <c r="X2052" s="4" t="s">
        <v>454</v>
      </c>
      <c r="Y2052" s="4" t="s">
        <v>65</v>
      </c>
      <c r="Z2052" s="4" t="s">
        <v>65</v>
      </c>
      <c r="AA2052" s="4" t="s">
        <v>66</v>
      </c>
      <c r="AB2052" s="4" t="s">
        <v>97</v>
      </c>
      <c r="AC2052" s="6" t="s">
        <v>97</v>
      </c>
      <c r="AD2052" s="6"/>
      <c r="AE2052" s="4" t="s">
        <v>13099</v>
      </c>
      <c r="AF2052" s="6"/>
      <c r="AG2052" s="6" t="s">
        <v>97</v>
      </c>
      <c r="AH2052" s="6" t="s">
        <v>109</v>
      </c>
      <c r="AI2052" s="4">
        <f t="shared" si="32"/>
        <v>0</v>
      </c>
      <c r="AJ2052" s="4" t="s">
        <v>68</v>
      </c>
      <c r="AK2052" s="6" t="s">
        <v>6528</v>
      </c>
      <c r="AL2052" s="4" t="str">
        <f>IFERROR(IF(AK2052="", "", _xlfn.XLOOKUP(AK2052, CODES!A:A,CODES!E:E)), "")</f>
        <v>Operational</v>
      </c>
      <c r="AM2052" s="4" t="str">
        <f>IFERROR(IF(AK2052="", "", _xlfn.XLOOKUP(AK2052, CODES!A:A,CODES!G:G)), "")</f>
        <v>Depot</v>
      </c>
      <c r="AN2052" s="4" t="str">
        <f>IFERROR(IF(AK2052="", "", _xlfn.XLOOKUP(AK2052, CODES!A:A,CODES!I:I)), "")</f>
        <v>Planning</v>
      </c>
      <c r="AO2052" s="6" t="s">
        <v>5030</v>
      </c>
      <c r="AP2052" s="6"/>
      <c r="AQ2052" s="6"/>
      <c r="AR2052" s="6"/>
      <c r="AS2052" s="15"/>
    </row>
    <row r="2053" spans="1:45" ht="75" hidden="1" x14ac:dyDescent="0.25">
      <c r="A2053" s="13" t="s">
        <v>310</v>
      </c>
      <c r="B2053" s="4" t="s">
        <v>12700</v>
      </c>
      <c r="C2053" s="4" t="s">
        <v>13100</v>
      </c>
      <c r="D2053" s="5">
        <v>45674</v>
      </c>
      <c r="E2053" s="4"/>
      <c r="F2053" s="6" t="s">
        <v>4860</v>
      </c>
      <c r="G2053" s="4" t="s">
        <v>130</v>
      </c>
      <c r="H2053" s="6"/>
      <c r="I2053" s="6"/>
      <c r="J2053" s="4">
        <v>63</v>
      </c>
      <c r="K2053" s="4">
        <v>71</v>
      </c>
      <c r="L2053" s="4">
        <v>1</v>
      </c>
      <c r="M2053" s="4" t="s">
        <v>156</v>
      </c>
      <c r="N2053" s="6"/>
      <c r="O2053" s="6" t="s">
        <v>156</v>
      </c>
      <c r="P2053" s="6"/>
      <c r="Q2053" s="4" t="s">
        <v>73</v>
      </c>
      <c r="R2053" s="4" t="s">
        <v>74</v>
      </c>
      <c r="S2053" s="4"/>
      <c r="T2053" s="7" t="s">
        <v>13101</v>
      </c>
      <c r="U2053" s="7"/>
      <c r="V2053" s="7"/>
      <c r="W2053" s="4" t="s">
        <v>161</v>
      </c>
      <c r="X2053" s="4" t="s">
        <v>161</v>
      </c>
      <c r="Y2053" s="4" t="s">
        <v>162</v>
      </c>
      <c r="Z2053" s="4" t="s">
        <v>162</v>
      </c>
      <c r="AA2053" s="4" t="s">
        <v>66</v>
      </c>
      <c r="AB2053" s="4" t="s">
        <v>97</v>
      </c>
      <c r="AC2053" s="6" t="s">
        <v>56</v>
      </c>
      <c r="AD2053" s="6"/>
      <c r="AE2053" s="4" t="s">
        <v>13102</v>
      </c>
      <c r="AF2053" s="6"/>
      <c r="AG2053" s="6"/>
      <c r="AH2053" s="6"/>
      <c r="AI2053" s="4">
        <f t="shared" si="32"/>
        <v>0</v>
      </c>
      <c r="AJ2053" s="4" t="s">
        <v>58</v>
      </c>
      <c r="AK2053" s="6"/>
      <c r="AL2053" s="4" t="str">
        <f>IFERROR(IF(AK2053="", "", _xlfn.XLOOKUP(AK2053, CODES!A:A,CODES!E:E)), "")</f>
        <v/>
      </c>
      <c r="AM2053" s="4" t="str">
        <f>IFERROR(IF(AK2053="", "", _xlfn.XLOOKUP(AK2053, CODES!A:A,CODES!G:G)), "")</f>
        <v/>
      </c>
      <c r="AN2053" s="4" t="str">
        <f>IFERROR(IF(AK2053="", "", _xlfn.XLOOKUP(AK2053, CODES!A:A,CODES!I:I)), "")</f>
        <v/>
      </c>
      <c r="AO2053" s="6"/>
      <c r="AP2053" s="6"/>
      <c r="AQ2053" s="6"/>
      <c r="AR2053" s="6"/>
      <c r="AS2053" s="15"/>
    </row>
    <row r="2054" spans="1:45" ht="90" hidden="1" x14ac:dyDescent="0.25">
      <c r="A2054" s="13" t="s">
        <v>338</v>
      </c>
      <c r="B2054" s="4" t="s">
        <v>12700</v>
      </c>
      <c r="C2054" s="4" t="s">
        <v>13103</v>
      </c>
      <c r="D2054" s="5">
        <v>45674</v>
      </c>
      <c r="E2054" s="4"/>
      <c r="F2054" s="6" t="s">
        <v>9615</v>
      </c>
      <c r="G2054" s="4" t="s">
        <v>13104</v>
      </c>
      <c r="H2054" s="6" t="s">
        <v>82</v>
      </c>
      <c r="I2054" s="6" t="s">
        <v>89</v>
      </c>
      <c r="J2054" s="4">
        <v>5</v>
      </c>
      <c r="K2054" s="4">
        <v>5</v>
      </c>
      <c r="L2054" s="4">
        <v>0</v>
      </c>
      <c r="M2054" s="4" t="s">
        <v>1173</v>
      </c>
      <c r="N2054" s="6"/>
      <c r="O2054" s="6" t="s">
        <v>1173</v>
      </c>
      <c r="P2054" s="6"/>
      <c r="Q2054" s="4" t="s">
        <v>51</v>
      </c>
      <c r="R2054" s="4" t="s">
        <v>52</v>
      </c>
      <c r="S2054" s="5">
        <v>43808</v>
      </c>
      <c r="T2054" s="7" t="s">
        <v>13105</v>
      </c>
      <c r="U2054" s="7" t="s">
        <v>13106</v>
      </c>
      <c r="V2054" s="7" t="s">
        <v>13107</v>
      </c>
      <c r="W2054" s="4" t="s">
        <v>268</v>
      </c>
      <c r="X2054" s="4" t="s">
        <v>268</v>
      </c>
      <c r="Y2054" s="4" t="s">
        <v>269</v>
      </c>
      <c r="Z2054" s="4" t="s">
        <v>269</v>
      </c>
      <c r="AA2054" s="4" t="s">
        <v>66</v>
      </c>
      <c r="AB2054" s="4" t="s">
        <v>97</v>
      </c>
      <c r="AC2054" s="6" t="s">
        <v>281</v>
      </c>
      <c r="AD2054" s="6" t="s">
        <v>4566</v>
      </c>
      <c r="AE2054" s="4" t="s">
        <v>13108</v>
      </c>
      <c r="AF2054" s="6"/>
      <c r="AG2054" s="6" t="s">
        <v>124</v>
      </c>
      <c r="AH2054" s="6" t="s">
        <v>109</v>
      </c>
      <c r="AI2054" s="4">
        <f t="shared" si="32"/>
        <v>0</v>
      </c>
      <c r="AJ2054" s="4" t="s">
        <v>271</v>
      </c>
      <c r="AK2054" s="6" t="s">
        <v>6528</v>
      </c>
      <c r="AL2054" s="4" t="str">
        <f>IFERROR(IF(AK2054="", "", _xlfn.XLOOKUP(AK2054, CODES!A:A,CODES!E:E)), "")</f>
        <v>Operational</v>
      </c>
      <c r="AM2054" s="4" t="str">
        <f>IFERROR(IF(AK2054="", "", _xlfn.XLOOKUP(AK2054, CODES!A:A,CODES!G:G)), "")</f>
        <v>Depot</v>
      </c>
      <c r="AN2054" s="4" t="str">
        <f>IFERROR(IF(AK2054="", "", _xlfn.XLOOKUP(AK2054, CODES!A:A,CODES!I:I)), "")</f>
        <v>Planning</v>
      </c>
      <c r="AO2054" s="6" t="s">
        <v>7937</v>
      </c>
      <c r="AP2054" s="6"/>
      <c r="AQ2054" s="6"/>
      <c r="AR2054" s="6"/>
      <c r="AS2054" s="15"/>
    </row>
    <row r="2055" spans="1:45" ht="75" hidden="1" x14ac:dyDescent="0.25">
      <c r="A2055" s="13" t="s">
        <v>310</v>
      </c>
      <c r="B2055" s="4" t="s">
        <v>12700</v>
      </c>
      <c r="C2055" s="4" t="s">
        <v>13109</v>
      </c>
      <c r="D2055" s="5">
        <v>45674</v>
      </c>
      <c r="E2055" s="4"/>
      <c r="F2055" s="6" t="s">
        <v>3170</v>
      </c>
      <c r="G2055" s="4" t="s">
        <v>542</v>
      </c>
      <c r="H2055" s="6" t="s">
        <v>1005</v>
      </c>
      <c r="I2055" s="6" t="s">
        <v>89</v>
      </c>
      <c r="J2055" s="4">
        <v>18</v>
      </c>
      <c r="K2055" s="4">
        <v>35</v>
      </c>
      <c r="L2055" s="4">
        <v>0</v>
      </c>
      <c r="M2055" s="4" t="s">
        <v>570</v>
      </c>
      <c r="N2055" s="6"/>
      <c r="O2055" s="6" t="s">
        <v>570</v>
      </c>
      <c r="P2055" s="6"/>
      <c r="Q2055" s="4" t="s">
        <v>82</v>
      </c>
      <c r="R2055" s="4" t="s">
        <v>52</v>
      </c>
      <c r="S2055" s="5">
        <v>43672</v>
      </c>
      <c r="T2055" s="7" t="s">
        <v>13110</v>
      </c>
      <c r="U2055" s="7" t="s">
        <v>13111</v>
      </c>
      <c r="V2055" s="7" t="s">
        <v>13112</v>
      </c>
      <c r="W2055" s="4" t="s">
        <v>547</v>
      </c>
      <c r="X2055" s="4" t="s">
        <v>547</v>
      </c>
      <c r="Y2055" s="4" t="s">
        <v>65</v>
      </c>
      <c r="Z2055" s="4" t="s">
        <v>65</v>
      </c>
      <c r="AA2055" s="4" t="s">
        <v>66</v>
      </c>
      <c r="AB2055" s="4" t="s">
        <v>97</v>
      </c>
      <c r="AC2055" s="6" t="s">
        <v>97</v>
      </c>
      <c r="AD2055" s="6"/>
      <c r="AE2055" s="4" t="s">
        <v>13113</v>
      </c>
      <c r="AF2055" s="6"/>
      <c r="AG2055" s="6" t="s">
        <v>97</v>
      </c>
      <c r="AH2055" s="6" t="s">
        <v>109</v>
      </c>
      <c r="AI2055" s="4">
        <f t="shared" si="32"/>
        <v>0</v>
      </c>
      <c r="AJ2055" s="4" t="s">
        <v>68</v>
      </c>
      <c r="AK2055" s="6" t="s">
        <v>110</v>
      </c>
      <c r="AL2055" s="4" t="str">
        <f>IFERROR(IF(AK2055="", "", _xlfn.XLOOKUP(AK2055, CODES!A:A,CODES!E:E)), "")</f>
        <v>Operational</v>
      </c>
      <c r="AM2055" s="4" t="str">
        <f>IFERROR(IF(AK2055="", "", _xlfn.XLOOKUP(AK2055, CODES!A:A,CODES!G:G)), "")</f>
        <v>Depot</v>
      </c>
      <c r="AN2055" s="4" t="str">
        <f>IFERROR(IF(AK2055="", "", _xlfn.XLOOKUP(AK2055, CODES!A:A,CODES!I:I)), "")</f>
        <v>Process</v>
      </c>
      <c r="AO2055" s="6" t="s">
        <v>8245</v>
      </c>
      <c r="AP2055" s="6"/>
      <c r="AQ2055" s="6"/>
      <c r="AR2055" s="6"/>
      <c r="AS2055" s="15"/>
    </row>
    <row r="2056" spans="1:45" ht="210" hidden="1" x14ac:dyDescent="0.25">
      <c r="A2056" s="13" t="s">
        <v>310</v>
      </c>
      <c r="B2056" s="4" t="s">
        <v>12700</v>
      </c>
      <c r="C2056" s="4" t="s">
        <v>13114</v>
      </c>
      <c r="D2056" s="5">
        <v>45674</v>
      </c>
      <c r="E2056" s="4"/>
      <c r="F2056" s="6" t="s">
        <v>13115</v>
      </c>
      <c r="G2056" s="4" t="s">
        <v>802</v>
      </c>
      <c r="H2056" s="6" t="s">
        <v>89</v>
      </c>
      <c r="I2056" s="6" t="s">
        <v>143</v>
      </c>
      <c r="J2056" s="4">
        <v>0</v>
      </c>
      <c r="K2056" s="4">
        <v>0</v>
      </c>
      <c r="L2056" s="4">
        <v>1</v>
      </c>
      <c r="M2056" s="4" t="s">
        <v>405</v>
      </c>
      <c r="N2056" s="6"/>
      <c r="O2056" s="6" t="s">
        <v>405</v>
      </c>
      <c r="P2056" s="6"/>
      <c r="Q2056" s="4" t="s">
        <v>51</v>
      </c>
      <c r="R2056" s="4" t="s">
        <v>52</v>
      </c>
      <c r="S2056" s="5">
        <v>43998</v>
      </c>
      <c r="T2056" s="7" t="s">
        <v>13116</v>
      </c>
      <c r="U2056" s="7" t="s">
        <v>13117</v>
      </c>
      <c r="V2056" s="7"/>
      <c r="W2056" s="4" t="s">
        <v>95</v>
      </c>
      <c r="X2056" s="4" t="s">
        <v>95</v>
      </c>
      <c r="Y2056" s="4" t="s">
        <v>148</v>
      </c>
      <c r="Z2056" s="4" t="s">
        <v>148</v>
      </c>
      <c r="AA2056" s="4" t="s">
        <v>66</v>
      </c>
      <c r="AB2056" s="4" t="s">
        <v>97</v>
      </c>
      <c r="AC2056" s="6" t="s">
        <v>97</v>
      </c>
      <c r="AD2056" s="6"/>
      <c r="AE2056" s="4" t="s">
        <v>13118</v>
      </c>
      <c r="AF2056" s="6"/>
      <c r="AG2056" s="6" t="s">
        <v>366</v>
      </c>
      <c r="AH2056" s="6" t="s">
        <v>109</v>
      </c>
      <c r="AI2056" s="4">
        <f t="shared" si="32"/>
        <v>0</v>
      </c>
      <c r="AJ2056" s="4" t="s">
        <v>68</v>
      </c>
      <c r="AK2056" s="6" t="s">
        <v>367</v>
      </c>
      <c r="AL2056" s="4" t="str">
        <f>IFERROR(IF(AK2056="", "", _xlfn.XLOOKUP(AK2056, CODES!A:A,CODES!E:E)), "")</f>
        <v>LNER</v>
      </c>
      <c r="AM2056" s="4" t="str">
        <f>IFERROR(IF(AK2056="", "", _xlfn.XLOOKUP(AK2056, CODES!A:A,CODES!G:G)), "")</f>
        <v>Other</v>
      </c>
      <c r="AN2056" s="4" t="str">
        <f>IFERROR(IF(AK2056="", "", _xlfn.XLOOKUP(AK2056, CODES!A:A,CODES!I:I)), "")</f>
        <v>Availability</v>
      </c>
      <c r="AO2056" s="6" t="s">
        <v>13119</v>
      </c>
      <c r="AP2056" s="6"/>
      <c r="AQ2056" s="6"/>
      <c r="AR2056" s="6"/>
      <c r="AS2056" s="15"/>
    </row>
    <row r="2057" spans="1:45" ht="75" hidden="1" x14ac:dyDescent="0.25">
      <c r="A2057" s="13" t="s">
        <v>338</v>
      </c>
      <c r="B2057" s="4" t="s">
        <v>12700</v>
      </c>
      <c r="C2057" s="4" t="s">
        <v>13120</v>
      </c>
      <c r="D2057" s="5">
        <v>45673</v>
      </c>
      <c r="E2057" s="4"/>
      <c r="F2057" s="6" t="s">
        <v>13121</v>
      </c>
      <c r="G2057" s="4" t="s">
        <v>687</v>
      </c>
      <c r="H2057" s="6" t="s">
        <v>392</v>
      </c>
      <c r="I2057" s="6" t="s">
        <v>89</v>
      </c>
      <c r="J2057" s="4">
        <v>3</v>
      </c>
      <c r="K2057" s="4">
        <v>3</v>
      </c>
      <c r="L2057" s="4">
        <v>0</v>
      </c>
      <c r="M2057" s="4" t="s">
        <v>777</v>
      </c>
      <c r="N2057" s="6" t="s">
        <v>2055</v>
      </c>
      <c r="O2057" s="6" t="s">
        <v>777</v>
      </c>
      <c r="P2057" s="6"/>
      <c r="Q2057" s="4" t="s">
        <v>51</v>
      </c>
      <c r="R2057" s="4" t="s">
        <v>52</v>
      </c>
      <c r="S2057" s="5">
        <v>43545</v>
      </c>
      <c r="T2057" s="7" t="s">
        <v>13122</v>
      </c>
      <c r="U2057" s="7" t="s">
        <v>13123</v>
      </c>
      <c r="V2057" s="7" t="s">
        <v>13124</v>
      </c>
      <c r="W2057" s="4" t="s">
        <v>279</v>
      </c>
      <c r="X2057" s="4" t="s">
        <v>279</v>
      </c>
      <c r="Y2057" s="4" t="s">
        <v>280</v>
      </c>
      <c r="Z2057" s="4" t="s">
        <v>280</v>
      </c>
      <c r="AA2057" s="4" t="s">
        <v>66</v>
      </c>
      <c r="AB2057" s="4" t="s">
        <v>97</v>
      </c>
      <c r="AC2057" s="6" t="s">
        <v>281</v>
      </c>
      <c r="AD2057" s="6" t="s">
        <v>4871</v>
      </c>
      <c r="AE2057" s="4" t="s">
        <v>13125</v>
      </c>
      <c r="AF2057" s="6" t="s">
        <v>12654</v>
      </c>
      <c r="AG2057" s="6" t="s">
        <v>124</v>
      </c>
      <c r="AH2057" s="6" t="s">
        <v>109</v>
      </c>
      <c r="AI2057" s="4">
        <f t="shared" si="32"/>
        <v>0</v>
      </c>
      <c r="AJ2057" s="4" t="s">
        <v>271</v>
      </c>
      <c r="AK2057" s="6" t="s">
        <v>324</v>
      </c>
      <c r="AL2057" s="4" t="str">
        <f>IFERROR(IF(AK2057="", "", _xlfn.XLOOKUP(AK2057, CODES!A:A,CODES!E:E)), "")</f>
        <v>Operational</v>
      </c>
      <c r="AM2057" s="4" t="str">
        <f>IFERROR(IF(AK2057="", "", _xlfn.XLOOKUP(AK2057, CODES!A:A,CODES!G:G)), "")</f>
        <v>Staff</v>
      </c>
      <c r="AN2057" s="4" t="str">
        <f>IFERROR(IF(AK2057="", "", _xlfn.XLOOKUP(AK2057, CODES!A:A,CODES!I:I)), "")</f>
        <v>TM</v>
      </c>
      <c r="AO2057" s="6" t="s">
        <v>13126</v>
      </c>
      <c r="AP2057" s="6"/>
      <c r="AQ2057" s="6"/>
      <c r="AR2057" s="6"/>
      <c r="AS2057" s="15"/>
    </row>
    <row r="2058" spans="1:45" ht="195" hidden="1" x14ac:dyDescent="0.25">
      <c r="A2058" s="13" t="s">
        <v>310</v>
      </c>
      <c r="B2058" s="4" t="s">
        <v>12700</v>
      </c>
      <c r="C2058" s="4" t="s">
        <v>13127</v>
      </c>
      <c r="D2058" s="5">
        <v>45673</v>
      </c>
      <c r="E2058" s="4"/>
      <c r="F2058" s="6" t="s">
        <v>13128</v>
      </c>
      <c r="G2058" s="4" t="s">
        <v>115</v>
      </c>
      <c r="H2058" s="6" t="s">
        <v>392</v>
      </c>
      <c r="I2058" s="6" t="s">
        <v>89</v>
      </c>
      <c r="J2058" s="4">
        <v>3</v>
      </c>
      <c r="K2058" s="4">
        <v>3</v>
      </c>
      <c r="L2058" s="4">
        <v>0</v>
      </c>
      <c r="M2058" s="4" t="s">
        <v>569</v>
      </c>
      <c r="N2058" s="6"/>
      <c r="O2058" s="6" t="s">
        <v>569</v>
      </c>
      <c r="P2058" s="6"/>
      <c r="Q2058" s="4" t="s">
        <v>82</v>
      </c>
      <c r="R2058" s="4" t="s">
        <v>52</v>
      </c>
      <c r="S2058" s="5">
        <v>43700</v>
      </c>
      <c r="T2058" s="7" t="s">
        <v>13129</v>
      </c>
      <c r="U2058" s="7" t="s">
        <v>13130</v>
      </c>
      <c r="V2058" s="7"/>
      <c r="W2058" s="4" t="s">
        <v>95</v>
      </c>
      <c r="X2058" s="4" t="s">
        <v>95</v>
      </c>
      <c r="Y2058" s="4" t="s">
        <v>96</v>
      </c>
      <c r="Z2058" s="4" t="s">
        <v>96</v>
      </c>
      <c r="AA2058" s="4" t="s">
        <v>66</v>
      </c>
      <c r="AB2058" s="4" t="s">
        <v>97</v>
      </c>
      <c r="AC2058" s="6" t="s">
        <v>97</v>
      </c>
      <c r="AD2058" s="6"/>
      <c r="AE2058" s="4" t="s">
        <v>13131</v>
      </c>
      <c r="AF2058" s="6"/>
      <c r="AG2058" s="6" t="s">
        <v>124</v>
      </c>
      <c r="AH2058" s="6" t="s">
        <v>109</v>
      </c>
      <c r="AI2058" s="4">
        <f t="shared" si="32"/>
        <v>0</v>
      </c>
      <c r="AJ2058" s="4" t="s">
        <v>58</v>
      </c>
      <c r="AK2058" s="6" t="s">
        <v>13132</v>
      </c>
      <c r="AL2058" s="4" t="str">
        <f>IFERROR(IF(AK2058="", "", _xlfn.XLOOKUP(AK2058, CODES!A:A,CODES!E:E)), "")</f>
        <v>Bodyshell and Exterior</v>
      </c>
      <c r="AM2058" s="4" t="str">
        <f>IFERROR(IF(AK2058="", "", _xlfn.XLOOKUP(AK2058, CODES!A:A,CODES!G:G)), "")</f>
        <v>Exterior Lighting</v>
      </c>
      <c r="AN2058" s="4" t="str">
        <f>IFERROR(IF(AK2058="", "", _xlfn.XLOOKUP(AK2058, CODES!A:A,CODES!I:I)), "")</f>
        <v>Non Technical</v>
      </c>
      <c r="AO2058" s="6" t="s">
        <v>13133</v>
      </c>
      <c r="AP2058" s="6"/>
      <c r="AQ2058" s="6"/>
      <c r="AR2058" s="6"/>
      <c r="AS2058" s="15"/>
    </row>
    <row r="2059" spans="1:45" ht="135" hidden="1" x14ac:dyDescent="0.25">
      <c r="A2059" s="13" t="s">
        <v>310</v>
      </c>
      <c r="B2059" s="4" t="s">
        <v>12700</v>
      </c>
      <c r="C2059" s="4" t="s">
        <v>13134</v>
      </c>
      <c r="D2059" s="5">
        <v>45673</v>
      </c>
      <c r="E2059" s="4"/>
      <c r="F2059" s="6" t="s">
        <v>3219</v>
      </c>
      <c r="G2059" s="4" t="s">
        <v>4934</v>
      </c>
      <c r="H2059" s="6" t="s">
        <v>89</v>
      </c>
      <c r="I2059" s="6" t="s">
        <v>143</v>
      </c>
      <c r="J2059" s="4">
        <v>0</v>
      </c>
      <c r="K2059" s="4">
        <v>0</v>
      </c>
      <c r="L2059" s="4">
        <v>1</v>
      </c>
      <c r="M2059" s="4" t="s">
        <v>517</v>
      </c>
      <c r="N2059" s="6"/>
      <c r="O2059" s="6" t="s">
        <v>543</v>
      </c>
      <c r="P2059" s="6"/>
      <c r="Q2059" s="4" t="s">
        <v>51</v>
      </c>
      <c r="R2059" s="4" t="s">
        <v>52</v>
      </c>
      <c r="S2059" s="5">
        <v>43578</v>
      </c>
      <c r="T2059" s="7" t="s">
        <v>13135</v>
      </c>
      <c r="U2059" s="7" t="s">
        <v>13136</v>
      </c>
      <c r="V2059" s="7" t="s">
        <v>4921</v>
      </c>
      <c r="W2059" s="4" t="s">
        <v>547</v>
      </c>
      <c r="X2059" s="4" t="s">
        <v>547</v>
      </c>
      <c r="Y2059" s="4" t="s">
        <v>65</v>
      </c>
      <c r="Z2059" s="4" t="s">
        <v>65</v>
      </c>
      <c r="AA2059" s="4" t="s">
        <v>66</v>
      </c>
      <c r="AB2059" s="4" t="s">
        <v>97</v>
      </c>
      <c r="AC2059" s="6" t="s">
        <v>97</v>
      </c>
      <c r="AD2059" s="6"/>
      <c r="AE2059" s="4" t="s">
        <v>13137</v>
      </c>
      <c r="AF2059" s="6"/>
      <c r="AG2059" s="6" t="s">
        <v>108</v>
      </c>
      <c r="AH2059" s="6" t="s">
        <v>109</v>
      </c>
      <c r="AI2059" s="4">
        <f t="shared" si="32"/>
        <v>0</v>
      </c>
      <c r="AJ2059" s="4" t="s">
        <v>68</v>
      </c>
      <c r="AK2059" s="6" t="s">
        <v>6528</v>
      </c>
      <c r="AL2059" s="4" t="str">
        <f>IFERROR(IF(AK2059="", "", _xlfn.XLOOKUP(AK2059, CODES!A:A,CODES!E:E)), "")</f>
        <v>Operational</v>
      </c>
      <c r="AM2059" s="4" t="str">
        <f>IFERROR(IF(AK2059="", "", _xlfn.XLOOKUP(AK2059, CODES!A:A,CODES!G:G)), "")</f>
        <v>Depot</v>
      </c>
      <c r="AN2059" s="4" t="str">
        <f>IFERROR(IF(AK2059="", "", _xlfn.XLOOKUP(AK2059, CODES!A:A,CODES!I:I)), "")</f>
        <v>Planning</v>
      </c>
      <c r="AO2059" s="6" t="s">
        <v>13138</v>
      </c>
      <c r="AP2059" s="6"/>
      <c r="AQ2059" s="6"/>
      <c r="AR2059" s="6"/>
      <c r="AS2059" s="15"/>
    </row>
    <row r="2060" spans="1:45" ht="120" hidden="1" x14ac:dyDescent="0.25">
      <c r="A2060" s="13" t="s">
        <v>310</v>
      </c>
      <c r="B2060" s="4" t="s">
        <v>12700</v>
      </c>
      <c r="C2060" s="4" t="s">
        <v>13139</v>
      </c>
      <c r="D2060" s="5">
        <v>45672</v>
      </c>
      <c r="E2060" s="4"/>
      <c r="F2060" s="6" t="s">
        <v>13140</v>
      </c>
      <c r="G2060" s="4" t="s">
        <v>192</v>
      </c>
      <c r="H2060" s="6" t="s">
        <v>633</v>
      </c>
      <c r="I2060" s="6" t="s">
        <v>89</v>
      </c>
      <c r="J2060" s="4">
        <v>8</v>
      </c>
      <c r="K2060" s="4">
        <v>10</v>
      </c>
      <c r="L2060" s="4">
        <v>0</v>
      </c>
      <c r="M2060" s="4" t="s">
        <v>104</v>
      </c>
      <c r="N2060" s="6"/>
      <c r="O2060" s="6" t="s">
        <v>104</v>
      </c>
      <c r="P2060" s="6"/>
      <c r="Q2060" s="4" t="s">
        <v>51</v>
      </c>
      <c r="R2060" s="4" t="s">
        <v>52</v>
      </c>
      <c r="S2060" s="5">
        <v>43868</v>
      </c>
      <c r="T2060" s="7" t="s">
        <v>13141</v>
      </c>
      <c r="U2060" s="7" t="s">
        <v>13142</v>
      </c>
      <c r="V2060" s="7"/>
      <c r="W2060" s="4" t="s">
        <v>95</v>
      </c>
      <c r="X2060" s="4" t="s">
        <v>95</v>
      </c>
      <c r="Y2060" s="4" t="s">
        <v>574</v>
      </c>
      <c r="Z2060" s="4" t="s">
        <v>574</v>
      </c>
      <c r="AA2060" s="4" t="s">
        <v>66</v>
      </c>
      <c r="AB2060" s="4" t="s">
        <v>97</v>
      </c>
      <c r="AC2060" s="6" t="s">
        <v>97</v>
      </c>
      <c r="AD2060" s="6"/>
      <c r="AE2060" s="4" t="s">
        <v>13143</v>
      </c>
      <c r="AF2060" s="6"/>
      <c r="AG2060" s="6" t="s">
        <v>97</v>
      </c>
      <c r="AH2060" s="6" t="s">
        <v>137</v>
      </c>
      <c r="AI2060" s="4">
        <f t="shared" si="32"/>
        <v>0</v>
      </c>
      <c r="AJ2060" s="4" t="s">
        <v>58</v>
      </c>
      <c r="AK2060" s="6" t="s">
        <v>5095</v>
      </c>
      <c r="AL2060" s="4" t="str">
        <f>IFERROR(IF(AK2060="", "", _xlfn.XLOOKUP(AK2060, CODES!A:A,CODES!E:E)), "")</f>
        <v>Communication Systems</v>
      </c>
      <c r="AM2060" s="4" t="str">
        <f>IFERROR(IF(AK2060="", "", _xlfn.XLOOKUP(AK2060, CODES!A:A,CODES!G:G)), "")</f>
        <v>PA &amp; Call For Aid</v>
      </c>
      <c r="AN2060" s="4" t="str">
        <f>IFERROR(IF(AK2060="", "", _xlfn.XLOOKUP(AK2060, CODES!A:A,CODES!I:I)), "")</f>
        <v>C/Amp Card</v>
      </c>
      <c r="AO2060" s="6" t="s">
        <v>13144</v>
      </c>
      <c r="AP2060" s="6"/>
      <c r="AQ2060" s="6"/>
      <c r="AR2060" s="6"/>
      <c r="AS2060" s="15"/>
    </row>
    <row r="2061" spans="1:45" ht="75" hidden="1" x14ac:dyDescent="0.25">
      <c r="A2061" s="13" t="s">
        <v>338</v>
      </c>
      <c r="B2061" s="4" t="s">
        <v>12700</v>
      </c>
      <c r="C2061" s="4" t="s">
        <v>13145</v>
      </c>
      <c r="D2061" s="5">
        <v>45672</v>
      </c>
      <c r="E2061" s="4"/>
      <c r="F2061" s="6" t="s">
        <v>5294</v>
      </c>
      <c r="G2061" s="4" t="s">
        <v>262</v>
      </c>
      <c r="H2061" s="6" t="s">
        <v>581</v>
      </c>
      <c r="I2061" s="6" t="s">
        <v>89</v>
      </c>
      <c r="J2061" s="4">
        <v>10</v>
      </c>
      <c r="K2061" s="4">
        <v>14</v>
      </c>
      <c r="L2061" s="4">
        <v>0</v>
      </c>
      <c r="M2061" s="4" t="s">
        <v>169</v>
      </c>
      <c r="N2061" s="6"/>
      <c r="O2061" s="6" t="s">
        <v>169</v>
      </c>
      <c r="P2061" s="6"/>
      <c r="Q2061" s="4" t="s">
        <v>51</v>
      </c>
      <c r="R2061" s="4" t="s">
        <v>52</v>
      </c>
      <c r="S2061" s="5">
        <v>43972</v>
      </c>
      <c r="T2061" s="7" t="s">
        <v>13146</v>
      </c>
      <c r="U2061" s="7" t="s">
        <v>13147</v>
      </c>
      <c r="V2061" s="7" t="s">
        <v>13148</v>
      </c>
      <c r="W2061" s="4"/>
      <c r="X2061" s="4" t="s">
        <v>345</v>
      </c>
      <c r="Y2061" s="4" t="s">
        <v>65</v>
      </c>
      <c r="Z2061" s="4"/>
      <c r="AA2061" s="4" t="s">
        <v>55</v>
      </c>
      <c r="AB2061" s="4" t="s">
        <v>45</v>
      </c>
      <c r="AC2061" s="6" t="s">
        <v>281</v>
      </c>
      <c r="AD2061" s="6" t="s">
        <v>2571</v>
      </c>
      <c r="AE2061" s="4" t="s">
        <v>13149</v>
      </c>
      <c r="AF2061" s="6"/>
      <c r="AG2061" s="6" t="s">
        <v>108</v>
      </c>
      <c r="AH2061" s="6" t="s">
        <v>109</v>
      </c>
      <c r="AI2061" s="4">
        <f t="shared" si="32"/>
        <v>0</v>
      </c>
      <c r="AJ2061" s="4" t="s">
        <v>68</v>
      </c>
      <c r="AK2061" s="6" t="s">
        <v>347</v>
      </c>
      <c r="AL2061" s="4" t="str">
        <f>IFERROR(IF(AK2061="", "", _xlfn.XLOOKUP(AK2061, CODES!A:A,CODES!E:E)), "")</f>
        <v>Operational</v>
      </c>
      <c r="AM2061" s="4" t="str">
        <f>IFERROR(IF(AK2061="", "", _xlfn.XLOOKUP(AK2061, CODES!A:A,CODES!G:G)), "")</f>
        <v>NR</v>
      </c>
      <c r="AN2061" s="4" t="str">
        <f>IFERROR(IF(AK2061="", "", _xlfn.XLOOKUP(AK2061, CODES!A:A,CODES!I:I)), "")</f>
        <v>Regulation</v>
      </c>
      <c r="AO2061" s="6" t="s">
        <v>7937</v>
      </c>
      <c r="AP2061" s="6"/>
      <c r="AQ2061" s="6"/>
      <c r="AR2061" s="6"/>
      <c r="AS2061" s="15"/>
    </row>
    <row r="2062" spans="1:45" ht="60" hidden="1" x14ac:dyDescent="0.25">
      <c r="A2062" s="13" t="s">
        <v>310</v>
      </c>
      <c r="B2062" s="4" t="s">
        <v>12700</v>
      </c>
      <c r="C2062" s="4" t="s">
        <v>13150</v>
      </c>
      <c r="D2062" s="5">
        <v>45672</v>
      </c>
      <c r="E2062" s="4"/>
      <c r="F2062" s="6"/>
      <c r="G2062" s="4" t="s">
        <v>2639</v>
      </c>
      <c r="H2062" s="6"/>
      <c r="I2062" s="6"/>
      <c r="J2062" s="4">
        <v>12</v>
      </c>
      <c r="K2062" s="4">
        <v>20</v>
      </c>
      <c r="L2062" s="4">
        <v>0</v>
      </c>
      <c r="M2062" s="4" t="s">
        <v>1315</v>
      </c>
      <c r="N2062" s="6"/>
      <c r="O2062" s="6" t="s">
        <v>1315</v>
      </c>
      <c r="P2062" s="6"/>
      <c r="Q2062" s="4"/>
      <c r="R2062" s="4" t="s">
        <v>74</v>
      </c>
      <c r="S2062" s="4"/>
      <c r="T2062" s="7" t="s">
        <v>13151</v>
      </c>
      <c r="U2062" s="7"/>
      <c r="V2062" s="7"/>
      <c r="W2062" s="4" t="s">
        <v>161</v>
      </c>
      <c r="X2062" s="4" t="s">
        <v>161</v>
      </c>
      <c r="Y2062" s="4" t="s">
        <v>162</v>
      </c>
      <c r="Z2062" s="4" t="s">
        <v>162</v>
      </c>
      <c r="AA2062" s="4" t="s">
        <v>66</v>
      </c>
      <c r="AB2062" s="4" t="s">
        <v>97</v>
      </c>
      <c r="AC2062" s="6" t="s">
        <v>56</v>
      </c>
      <c r="AD2062" s="6"/>
      <c r="AE2062" s="4" t="s">
        <v>13152</v>
      </c>
      <c r="AF2062" s="6"/>
      <c r="AG2062" s="6"/>
      <c r="AH2062" s="6"/>
      <c r="AI2062" s="4">
        <f t="shared" si="32"/>
        <v>0</v>
      </c>
      <c r="AJ2062" s="4" t="s">
        <v>58</v>
      </c>
      <c r="AK2062" s="6"/>
      <c r="AL2062" s="4" t="str">
        <f>IFERROR(IF(AK2062="", "", _xlfn.XLOOKUP(AK2062, CODES!A:A,CODES!E:E)), "")</f>
        <v/>
      </c>
      <c r="AM2062" s="4" t="str">
        <f>IFERROR(IF(AK2062="", "", _xlfn.XLOOKUP(AK2062, CODES!A:A,CODES!G:G)), "")</f>
        <v/>
      </c>
      <c r="AN2062" s="4" t="str">
        <f>IFERROR(IF(AK2062="", "", _xlfn.XLOOKUP(AK2062, CODES!A:A,CODES!I:I)), "")</f>
        <v/>
      </c>
      <c r="AO2062" s="6"/>
      <c r="AP2062" s="6"/>
      <c r="AQ2062" s="6"/>
      <c r="AR2062" s="6"/>
      <c r="AS2062" s="15"/>
    </row>
    <row r="2063" spans="1:45" ht="150" hidden="1" x14ac:dyDescent="0.25">
      <c r="A2063" s="13" t="s">
        <v>310</v>
      </c>
      <c r="B2063" s="4" t="s">
        <v>12700</v>
      </c>
      <c r="C2063" s="4" t="s">
        <v>13153</v>
      </c>
      <c r="D2063" s="5">
        <v>45672</v>
      </c>
      <c r="E2063" s="4"/>
      <c r="F2063" s="6" t="s">
        <v>6598</v>
      </c>
      <c r="G2063" s="4" t="s">
        <v>181</v>
      </c>
      <c r="H2063" s="6" t="s">
        <v>204</v>
      </c>
      <c r="I2063" s="6" t="s">
        <v>89</v>
      </c>
      <c r="J2063" s="4">
        <v>8</v>
      </c>
      <c r="K2063" s="4">
        <v>8</v>
      </c>
      <c r="L2063" s="4">
        <v>0</v>
      </c>
      <c r="M2063" s="4" t="s">
        <v>604</v>
      </c>
      <c r="N2063" s="6" t="s">
        <v>13154</v>
      </c>
      <c r="O2063" s="6" t="s">
        <v>604</v>
      </c>
      <c r="P2063" s="6"/>
      <c r="Q2063" s="4" t="s">
        <v>51</v>
      </c>
      <c r="R2063" s="4" t="s">
        <v>52</v>
      </c>
      <c r="S2063" s="5">
        <v>44064</v>
      </c>
      <c r="T2063" s="7" t="s">
        <v>13155</v>
      </c>
      <c r="U2063" s="7" t="s">
        <v>13156</v>
      </c>
      <c r="V2063" s="7" t="s">
        <v>13157</v>
      </c>
      <c r="W2063" s="4" t="s">
        <v>95</v>
      </c>
      <c r="X2063" s="4" t="s">
        <v>95</v>
      </c>
      <c r="Y2063" s="4" t="s">
        <v>96</v>
      </c>
      <c r="Z2063" s="4" t="s">
        <v>96</v>
      </c>
      <c r="AA2063" s="4" t="s">
        <v>66</v>
      </c>
      <c r="AB2063" s="4" t="s">
        <v>97</v>
      </c>
      <c r="AC2063" s="6" t="s">
        <v>97</v>
      </c>
      <c r="AD2063" s="6"/>
      <c r="AE2063" s="4" t="s">
        <v>13158</v>
      </c>
      <c r="AF2063" s="6"/>
      <c r="AG2063" s="6" t="s">
        <v>97</v>
      </c>
      <c r="AH2063" s="6" t="s">
        <v>109</v>
      </c>
      <c r="AI2063" s="4">
        <f t="shared" si="32"/>
        <v>0</v>
      </c>
      <c r="AJ2063" s="4" t="s">
        <v>58</v>
      </c>
      <c r="AK2063" s="6" t="s">
        <v>1708</v>
      </c>
      <c r="AL2063" s="4" t="str">
        <f>IFERROR(IF(AK2063="", "", _xlfn.XLOOKUP(AK2063, CODES!A:A,CODES!E:E)), "")</f>
        <v>Doors</v>
      </c>
      <c r="AM2063" s="4" t="str">
        <f>IFERROR(IF(AK2063="", "", _xlfn.XLOOKUP(AK2063, CODES!A:A,CODES!G:G)), "")</f>
        <v>Exterior Passenger Doors</v>
      </c>
      <c r="AN2063" s="4" t="str">
        <f>IFERROR(IF(AK2063="", "", _xlfn.XLOOKUP(AK2063, CODES!A:A,CODES!I:I)), "")</f>
        <v>Non Technical</v>
      </c>
      <c r="AO2063" s="6" t="s">
        <v>13159</v>
      </c>
      <c r="AP2063" s="6"/>
      <c r="AQ2063" s="6"/>
      <c r="AR2063" s="6"/>
      <c r="AS2063" s="15"/>
    </row>
    <row r="2064" spans="1:45" ht="90" hidden="1" x14ac:dyDescent="0.25">
      <c r="A2064" s="13" t="s">
        <v>10119</v>
      </c>
      <c r="B2064" s="4" t="s">
        <v>12700</v>
      </c>
      <c r="C2064" s="4" t="s">
        <v>13160</v>
      </c>
      <c r="D2064" s="5">
        <v>45672</v>
      </c>
      <c r="E2064" s="4"/>
      <c r="F2064" s="6" t="s">
        <v>3219</v>
      </c>
      <c r="G2064" s="4" t="s">
        <v>542</v>
      </c>
      <c r="H2064" s="6" t="s">
        <v>1172</v>
      </c>
      <c r="I2064" s="6" t="s">
        <v>89</v>
      </c>
      <c r="J2064" s="4">
        <v>17</v>
      </c>
      <c r="K2064" s="4">
        <v>17</v>
      </c>
      <c r="L2064" s="4">
        <v>0</v>
      </c>
      <c r="M2064" s="4" t="s">
        <v>62</v>
      </c>
      <c r="N2064" s="6"/>
      <c r="O2064" s="6" t="s">
        <v>63</v>
      </c>
      <c r="P2064" s="6"/>
      <c r="Q2064" s="4"/>
      <c r="R2064" s="4" t="s">
        <v>52</v>
      </c>
      <c r="S2064" s="4"/>
      <c r="T2064" s="7" t="s">
        <v>13161</v>
      </c>
      <c r="U2064" s="7" t="s">
        <v>13162</v>
      </c>
      <c r="V2064" s="7"/>
      <c r="W2064" s="4"/>
      <c r="X2064" s="4" t="s">
        <v>547</v>
      </c>
      <c r="Y2064" s="4" t="s">
        <v>65</v>
      </c>
      <c r="Z2064" s="4"/>
      <c r="AA2064" s="4" t="s">
        <v>55</v>
      </c>
      <c r="AB2064" s="4" t="s">
        <v>45</v>
      </c>
      <c r="AC2064" s="6" t="s">
        <v>97</v>
      </c>
      <c r="AD2064" s="6"/>
      <c r="AE2064" s="4" t="s">
        <v>13163</v>
      </c>
      <c r="AF2064" s="6"/>
      <c r="AG2064" s="6" t="s">
        <v>108</v>
      </c>
      <c r="AH2064" s="6" t="s">
        <v>109</v>
      </c>
      <c r="AI2064" s="4">
        <f t="shared" si="32"/>
        <v>0</v>
      </c>
      <c r="AJ2064" s="4" t="s">
        <v>68</v>
      </c>
      <c r="AK2064" s="6" t="s">
        <v>6528</v>
      </c>
      <c r="AL2064" s="4" t="str">
        <f>IFERROR(IF(AK2064="", "", _xlfn.XLOOKUP(AK2064, CODES!A:A,CODES!E:E)), "")</f>
        <v>Operational</v>
      </c>
      <c r="AM2064" s="4" t="str">
        <f>IFERROR(IF(AK2064="", "", _xlfn.XLOOKUP(AK2064, CODES!A:A,CODES!G:G)), "")</f>
        <v>Depot</v>
      </c>
      <c r="AN2064" s="4" t="str">
        <f>IFERROR(IF(AK2064="", "", _xlfn.XLOOKUP(AK2064, CODES!A:A,CODES!I:I)), "")</f>
        <v>Planning</v>
      </c>
      <c r="AO2064" s="6" t="s">
        <v>13164</v>
      </c>
      <c r="AP2064" s="6"/>
      <c r="AQ2064" s="6"/>
      <c r="AR2064" s="6"/>
      <c r="AS2064" s="15"/>
    </row>
    <row r="2065" spans="1:45" ht="75" hidden="1" x14ac:dyDescent="0.25">
      <c r="A2065" s="13" t="s">
        <v>310</v>
      </c>
      <c r="B2065" s="4" t="s">
        <v>12700</v>
      </c>
      <c r="C2065" s="4" t="s">
        <v>13165</v>
      </c>
      <c r="D2065" s="5">
        <v>45672</v>
      </c>
      <c r="E2065" s="4"/>
      <c r="F2065" s="6" t="s">
        <v>13166</v>
      </c>
      <c r="G2065" s="4" t="s">
        <v>80</v>
      </c>
      <c r="H2065" s="6" t="s">
        <v>116</v>
      </c>
      <c r="I2065" s="6" t="s">
        <v>89</v>
      </c>
      <c r="J2065" s="4">
        <v>7</v>
      </c>
      <c r="K2065" s="4">
        <v>29</v>
      </c>
      <c r="L2065" s="4">
        <v>0</v>
      </c>
      <c r="M2065" s="4" t="s">
        <v>1211</v>
      </c>
      <c r="N2065" s="6"/>
      <c r="O2065" s="6" t="s">
        <v>1211</v>
      </c>
      <c r="P2065" s="6"/>
      <c r="Q2065" s="4" t="s">
        <v>82</v>
      </c>
      <c r="R2065" s="4" t="s">
        <v>52</v>
      </c>
      <c r="S2065" s="5">
        <v>43798</v>
      </c>
      <c r="T2065" s="7" t="s">
        <v>13167</v>
      </c>
      <c r="U2065" s="7" t="s">
        <v>13168</v>
      </c>
      <c r="V2065" s="7" t="s">
        <v>13169</v>
      </c>
      <c r="W2065" s="4" t="s">
        <v>547</v>
      </c>
      <c r="X2065" s="4" t="s">
        <v>547</v>
      </c>
      <c r="Y2065" s="4" t="s">
        <v>65</v>
      </c>
      <c r="Z2065" s="4" t="s">
        <v>65</v>
      </c>
      <c r="AA2065" s="4" t="s">
        <v>66</v>
      </c>
      <c r="AB2065" s="4" t="s">
        <v>97</v>
      </c>
      <c r="AC2065" s="6" t="s">
        <v>97</v>
      </c>
      <c r="AD2065" s="6"/>
      <c r="AE2065" s="4" t="s">
        <v>13170</v>
      </c>
      <c r="AF2065" s="6"/>
      <c r="AG2065" s="6" t="s">
        <v>108</v>
      </c>
      <c r="AH2065" s="6" t="s">
        <v>109</v>
      </c>
      <c r="AI2065" s="4">
        <f t="shared" si="32"/>
        <v>0</v>
      </c>
      <c r="AJ2065" s="4" t="s">
        <v>68</v>
      </c>
      <c r="AK2065" s="6" t="s">
        <v>110</v>
      </c>
      <c r="AL2065" s="4" t="str">
        <f>IFERROR(IF(AK2065="", "", _xlfn.XLOOKUP(AK2065, CODES!A:A,CODES!E:E)), "")</f>
        <v>Operational</v>
      </c>
      <c r="AM2065" s="4" t="str">
        <f>IFERROR(IF(AK2065="", "", _xlfn.XLOOKUP(AK2065, CODES!A:A,CODES!G:G)), "")</f>
        <v>Depot</v>
      </c>
      <c r="AN2065" s="4" t="str">
        <f>IFERROR(IF(AK2065="", "", _xlfn.XLOOKUP(AK2065, CODES!A:A,CODES!I:I)), "")</f>
        <v>Process</v>
      </c>
      <c r="AO2065" s="6" t="s">
        <v>13171</v>
      </c>
      <c r="AP2065" s="6"/>
      <c r="AQ2065" s="6"/>
      <c r="AR2065" s="6"/>
      <c r="AS2065" s="15"/>
    </row>
    <row r="2066" spans="1:45" ht="300" hidden="1" x14ac:dyDescent="0.25">
      <c r="A2066" s="13" t="s">
        <v>565</v>
      </c>
      <c r="B2066" s="4" t="s">
        <v>12700</v>
      </c>
      <c r="C2066" s="4" t="s">
        <v>13172</v>
      </c>
      <c r="D2066" s="5">
        <v>45671</v>
      </c>
      <c r="E2066" s="4"/>
      <c r="F2066" s="6" t="s">
        <v>13173</v>
      </c>
      <c r="G2066" s="4" t="s">
        <v>275</v>
      </c>
      <c r="H2066" s="6" t="s">
        <v>89</v>
      </c>
      <c r="I2066" s="6" t="s">
        <v>89</v>
      </c>
      <c r="J2066" s="4">
        <v>0</v>
      </c>
      <c r="K2066" s="4">
        <v>32</v>
      </c>
      <c r="L2066" s="4">
        <v>0</v>
      </c>
      <c r="M2066" s="4" t="s">
        <v>662</v>
      </c>
      <c r="N2066" s="6"/>
      <c r="O2066" s="6" t="s">
        <v>662</v>
      </c>
      <c r="P2066" s="6"/>
      <c r="Q2066" s="4" t="s">
        <v>51</v>
      </c>
      <c r="R2066" s="4" t="s">
        <v>52</v>
      </c>
      <c r="S2066" s="5">
        <v>43536</v>
      </c>
      <c r="T2066" s="7" t="s">
        <v>13174</v>
      </c>
      <c r="U2066" s="7" t="s">
        <v>13175</v>
      </c>
      <c r="V2066" s="7" t="s">
        <v>13176</v>
      </c>
      <c r="W2066" s="4"/>
      <c r="X2066" s="4" t="s">
        <v>53</v>
      </c>
      <c r="Y2066" s="4" t="s">
        <v>76</v>
      </c>
      <c r="Z2066" s="4"/>
      <c r="AA2066" s="4" t="s">
        <v>66</v>
      </c>
      <c r="AB2066" s="4" t="s">
        <v>45</v>
      </c>
      <c r="AC2066" s="6" t="s">
        <v>575</v>
      </c>
      <c r="AD2066" s="6"/>
      <c r="AE2066" s="4" t="s">
        <v>13177</v>
      </c>
      <c r="AF2066" s="6"/>
      <c r="AG2066" s="6" t="s">
        <v>565</v>
      </c>
      <c r="AH2066" s="6" t="s">
        <v>109</v>
      </c>
      <c r="AI2066" s="4">
        <f t="shared" si="32"/>
        <v>0</v>
      </c>
      <c r="AJ2066" s="4" t="s">
        <v>58</v>
      </c>
      <c r="AK2066" s="6" t="s">
        <v>577</v>
      </c>
      <c r="AL2066" s="4" t="str">
        <f>IFERROR(IF(AK2066="", "", _xlfn.XLOOKUP(AK2066, CODES!A:A,CODES!E:E)), "")</f>
        <v>LNER</v>
      </c>
      <c r="AM2066" s="4" t="str">
        <f>IFERROR(IF(AK2066="", "", _xlfn.XLOOKUP(AK2066, CODES!A:A,CODES!G:G)), "")</f>
        <v>Other</v>
      </c>
      <c r="AN2066" s="4" t="str">
        <f>IFERROR(IF(AK2066="", "", _xlfn.XLOOKUP(AK2066, CODES!A:A,CODES!I:I)), "")</f>
        <v>Merged - see Master</v>
      </c>
      <c r="AO2066" s="6" t="s">
        <v>13178</v>
      </c>
      <c r="AP2066" s="6"/>
      <c r="AQ2066" s="6"/>
      <c r="AR2066" s="6"/>
      <c r="AS2066" s="15"/>
    </row>
    <row r="2067" spans="1:45" ht="150" hidden="1" x14ac:dyDescent="0.25">
      <c r="A2067" s="13" t="s">
        <v>310</v>
      </c>
      <c r="B2067" s="4" t="s">
        <v>12700</v>
      </c>
      <c r="C2067" s="4" t="s">
        <v>13179</v>
      </c>
      <c r="D2067" s="5">
        <v>45671</v>
      </c>
      <c r="E2067" s="4"/>
      <c r="F2067" s="6" t="s">
        <v>13180</v>
      </c>
      <c r="G2067" s="4" t="s">
        <v>802</v>
      </c>
      <c r="H2067" s="6" t="s">
        <v>89</v>
      </c>
      <c r="I2067" s="6" t="s">
        <v>168</v>
      </c>
      <c r="J2067" s="4">
        <v>0</v>
      </c>
      <c r="K2067" s="4">
        <v>0</v>
      </c>
      <c r="L2067" s="4">
        <v>2</v>
      </c>
      <c r="M2067" s="4" t="s">
        <v>518</v>
      </c>
      <c r="N2067" s="6"/>
      <c r="O2067" s="6" t="s">
        <v>518</v>
      </c>
      <c r="P2067" s="6"/>
      <c r="Q2067" s="4" t="s">
        <v>51</v>
      </c>
      <c r="R2067" s="4" t="s">
        <v>52</v>
      </c>
      <c r="S2067" s="5">
        <v>43549</v>
      </c>
      <c r="T2067" s="7" t="s">
        <v>13181</v>
      </c>
      <c r="U2067" s="7" t="s">
        <v>13182</v>
      </c>
      <c r="V2067" s="7" t="s">
        <v>1553</v>
      </c>
      <c r="W2067" s="4" t="s">
        <v>53</v>
      </c>
      <c r="X2067" s="4" t="s">
        <v>53</v>
      </c>
      <c r="Y2067" s="4" t="s">
        <v>148</v>
      </c>
      <c r="Z2067" s="4" t="s">
        <v>148</v>
      </c>
      <c r="AA2067" s="4" t="s">
        <v>66</v>
      </c>
      <c r="AB2067" s="4" t="s">
        <v>97</v>
      </c>
      <c r="AC2067" s="6" t="s">
        <v>97</v>
      </c>
      <c r="AD2067" s="6"/>
      <c r="AE2067" s="4" t="s">
        <v>13183</v>
      </c>
      <c r="AF2067" s="6"/>
      <c r="AG2067" s="6" t="s">
        <v>565</v>
      </c>
      <c r="AH2067" s="6" t="s">
        <v>109</v>
      </c>
      <c r="AI2067" s="4">
        <f t="shared" si="32"/>
        <v>0</v>
      </c>
      <c r="AJ2067" s="4" t="s">
        <v>68</v>
      </c>
      <c r="AK2067" s="6" t="s">
        <v>367</v>
      </c>
      <c r="AL2067" s="4" t="str">
        <f>IFERROR(IF(AK2067="", "", _xlfn.XLOOKUP(AK2067, CODES!A:A,CODES!E:E)), "")</f>
        <v>LNER</v>
      </c>
      <c r="AM2067" s="4" t="str">
        <f>IFERROR(IF(AK2067="", "", _xlfn.XLOOKUP(AK2067, CODES!A:A,CODES!G:G)), "")</f>
        <v>Other</v>
      </c>
      <c r="AN2067" s="4" t="str">
        <f>IFERROR(IF(AK2067="", "", _xlfn.XLOOKUP(AK2067, CODES!A:A,CODES!I:I)), "")</f>
        <v>Availability</v>
      </c>
      <c r="AO2067" s="6" t="s">
        <v>13184</v>
      </c>
      <c r="AP2067" s="6"/>
      <c r="AQ2067" s="6"/>
      <c r="AR2067" s="6"/>
      <c r="AS2067" s="15"/>
    </row>
    <row r="2068" spans="1:45" ht="135" hidden="1" x14ac:dyDescent="0.25">
      <c r="A2068" s="13" t="s">
        <v>310</v>
      </c>
      <c r="B2068" s="4" t="s">
        <v>12700</v>
      </c>
      <c r="C2068" s="4" t="s">
        <v>13185</v>
      </c>
      <c r="D2068" s="5">
        <v>45671</v>
      </c>
      <c r="E2068" s="4"/>
      <c r="F2068" s="6" t="s">
        <v>13186</v>
      </c>
      <c r="G2068" s="4" t="s">
        <v>383</v>
      </c>
      <c r="H2068" s="6" t="s">
        <v>1193</v>
      </c>
      <c r="I2068" s="6" t="s">
        <v>89</v>
      </c>
      <c r="J2068" s="4">
        <v>16</v>
      </c>
      <c r="K2068" s="4">
        <v>16</v>
      </c>
      <c r="L2068" s="4">
        <v>0</v>
      </c>
      <c r="M2068" s="4" t="s">
        <v>777</v>
      </c>
      <c r="N2068" s="6" t="s">
        <v>5235</v>
      </c>
      <c r="O2068" s="6" t="s">
        <v>777</v>
      </c>
      <c r="P2068" s="6"/>
      <c r="Q2068" s="4" t="s">
        <v>51</v>
      </c>
      <c r="R2068" s="4" t="s">
        <v>52</v>
      </c>
      <c r="S2068" s="5">
        <v>43545</v>
      </c>
      <c r="T2068" s="7" t="s">
        <v>13187</v>
      </c>
      <c r="U2068" s="7" t="s">
        <v>13188</v>
      </c>
      <c r="V2068" s="7" t="s">
        <v>13189</v>
      </c>
      <c r="W2068" s="4" t="s">
        <v>53</v>
      </c>
      <c r="X2068" s="4" t="s">
        <v>53</v>
      </c>
      <c r="Y2068" s="4" t="s">
        <v>76</v>
      </c>
      <c r="Z2068" s="4" t="s">
        <v>76</v>
      </c>
      <c r="AA2068" s="4" t="s">
        <v>66</v>
      </c>
      <c r="AB2068" s="4" t="s">
        <v>97</v>
      </c>
      <c r="AC2068" s="6" t="s">
        <v>97</v>
      </c>
      <c r="AD2068" s="6"/>
      <c r="AE2068" s="4" t="s">
        <v>13190</v>
      </c>
      <c r="AF2068" s="6"/>
      <c r="AG2068" s="6" t="s">
        <v>97</v>
      </c>
      <c r="AH2068" s="6" t="s">
        <v>137</v>
      </c>
      <c r="AI2068" s="4">
        <f t="shared" si="32"/>
        <v>0</v>
      </c>
      <c r="AJ2068" s="4" t="s">
        <v>58</v>
      </c>
      <c r="AK2068" s="6" t="s">
        <v>615</v>
      </c>
      <c r="AL2068" s="4" t="str">
        <f>IFERROR(IF(AK2068="", "", _xlfn.XLOOKUP(AK2068, CODES!A:A,CODES!E:E)), "")</f>
        <v>Brake System</v>
      </c>
      <c r="AM2068" s="4" t="str">
        <f>IFERROR(IF(AK2068="", "", _xlfn.XLOOKUP(AK2068, CODES!A:A,CODES!G:G)), "")</f>
        <v>Bogie Brake Equipment</v>
      </c>
      <c r="AN2068" s="4" t="str">
        <f>IFERROR(IF(AK2068="", "", _xlfn.XLOOKUP(AK2068, CODES!A:A,CODES!I:I)), "")</f>
        <v>Brake Cylinder Hose</v>
      </c>
      <c r="AO2068" s="6" t="s">
        <v>13191</v>
      </c>
      <c r="AP2068" s="6"/>
      <c r="AQ2068" s="6"/>
      <c r="AR2068" s="6"/>
      <c r="AS2068" s="15"/>
    </row>
    <row r="2069" spans="1:45" ht="180" hidden="1" x14ac:dyDescent="0.25">
      <c r="A2069" s="13" t="s">
        <v>565</v>
      </c>
      <c r="B2069" s="4" t="s">
        <v>12700</v>
      </c>
      <c r="C2069" s="4" t="s">
        <v>13192</v>
      </c>
      <c r="D2069" s="5">
        <v>45671</v>
      </c>
      <c r="E2069" s="4"/>
      <c r="F2069" s="6" t="s">
        <v>13186</v>
      </c>
      <c r="G2069" s="4" t="s">
        <v>13193</v>
      </c>
      <c r="H2069" s="6" t="s">
        <v>168</v>
      </c>
      <c r="I2069" s="6" t="s">
        <v>89</v>
      </c>
      <c r="J2069" s="4">
        <v>2</v>
      </c>
      <c r="K2069" s="4">
        <v>2</v>
      </c>
      <c r="L2069" s="4">
        <v>0</v>
      </c>
      <c r="M2069" s="4" t="s">
        <v>777</v>
      </c>
      <c r="N2069" s="6" t="s">
        <v>5235</v>
      </c>
      <c r="O2069" s="6" t="s">
        <v>777</v>
      </c>
      <c r="P2069" s="6"/>
      <c r="Q2069" s="4" t="s">
        <v>51</v>
      </c>
      <c r="R2069" s="4" t="s">
        <v>52</v>
      </c>
      <c r="S2069" s="5">
        <v>43545</v>
      </c>
      <c r="T2069" s="7" t="s">
        <v>13194</v>
      </c>
      <c r="U2069" s="7" t="s">
        <v>385</v>
      </c>
      <c r="V2069" s="7" t="s">
        <v>13195</v>
      </c>
      <c r="W2069" s="4"/>
      <c r="X2069" s="4" t="s">
        <v>53</v>
      </c>
      <c r="Y2069" s="4" t="s">
        <v>76</v>
      </c>
      <c r="Z2069" s="4"/>
      <c r="AA2069" s="4" t="s">
        <v>55</v>
      </c>
      <c r="AB2069" s="4" t="s">
        <v>45</v>
      </c>
      <c r="AC2069" s="6" t="s">
        <v>575</v>
      </c>
      <c r="AD2069" s="6"/>
      <c r="AE2069" s="4" t="s">
        <v>13196</v>
      </c>
      <c r="AF2069" s="6"/>
      <c r="AG2069" s="6" t="s">
        <v>565</v>
      </c>
      <c r="AH2069" s="6" t="s">
        <v>109</v>
      </c>
      <c r="AI2069" s="4">
        <f t="shared" si="32"/>
        <v>0</v>
      </c>
      <c r="AJ2069" s="4" t="s">
        <v>58</v>
      </c>
      <c r="AK2069" s="6" t="s">
        <v>577</v>
      </c>
      <c r="AL2069" s="4" t="str">
        <f>IFERROR(IF(AK2069="", "", _xlfn.XLOOKUP(AK2069, CODES!A:A,CODES!E:E)), "")</f>
        <v>LNER</v>
      </c>
      <c r="AM2069" s="4" t="str">
        <f>IFERROR(IF(AK2069="", "", _xlfn.XLOOKUP(AK2069, CODES!A:A,CODES!G:G)), "")</f>
        <v>Other</v>
      </c>
      <c r="AN2069" s="4" t="str">
        <f>IFERROR(IF(AK2069="", "", _xlfn.XLOOKUP(AK2069, CODES!A:A,CODES!I:I)), "")</f>
        <v>Merged - see Master</v>
      </c>
      <c r="AO2069" s="6" t="s">
        <v>13197</v>
      </c>
      <c r="AP2069" s="6"/>
      <c r="AQ2069" s="6"/>
      <c r="AR2069" s="6"/>
      <c r="AS2069" s="15"/>
    </row>
    <row r="2070" spans="1:45" ht="180" hidden="1" x14ac:dyDescent="0.25">
      <c r="A2070" s="13" t="s">
        <v>565</v>
      </c>
      <c r="B2070" s="4" t="s">
        <v>12700</v>
      </c>
      <c r="C2070" s="4" t="s">
        <v>13198</v>
      </c>
      <c r="D2070" s="5">
        <v>45671</v>
      </c>
      <c r="E2070" s="4"/>
      <c r="F2070" s="6" t="s">
        <v>13199</v>
      </c>
      <c r="G2070" s="4" t="s">
        <v>192</v>
      </c>
      <c r="H2070" s="6" t="s">
        <v>89</v>
      </c>
      <c r="I2070" s="6" t="s">
        <v>168</v>
      </c>
      <c r="J2070" s="4">
        <v>0</v>
      </c>
      <c r="K2070" s="4">
        <v>19</v>
      </c>
      <c r="L2070" s="4">
        <v>2</v>
      </c>
      <c r="M2070" s="4" t="s">
        <v>518</v>
      </c>
      <c r="N2070" s="6"/>
      <c r="O2070" s="6" t="s">
        <v>518</v>
      </c>
      <c r="P2070" s="6"/>
      <c r="Q2070" s="4" t="s">
        <v>51</v>
      </c>
      <c r="R2070" s="4" t="s">
        <v>52</v>
      </c>
      <c r="S2070" s="5">
        <v>43549</v>
      </c>
      <c r="T2070" s="7" t="s">
        <v>13200</v>
      </c>
      <c r="U2070" s="7" t="s">
        <v>13201</v>
      </c>
      <c r="V2070" s="7" t="s">
        <v>13202</v>
      </c>
      <c r="W2070" s="4"/>
      <c r="X2070" s="4" t="s">
        <v>53</v>
      </c>
      <c r="Y2070" s="4" t="s">
        <v>76</v>
      </c>
      <c r="Z2070" s="4"/>
      <c r="AA2070" s="4" t="s">
        <v>66</v>
      </c>
      <c r="AB2070" s="4" t="s">
        <v>45</v>
      </c>
      <c r="AC2070" s="6" t="s">
        <v>575</v>
      </c>
      <c r="AD2070" s="6"/>
      <c r="AE2070" s="4" t="s">
        <v>13203</v>
      </c>
      <c r="AF2070" s="6"/>
      <c r="AG2070" s="6" t="s">
        <v>565</v>
      </c>
      <c r="AH2070" s="6" t="s">
        <v>109</v>
      </c>
      <c r="AI2070" s="4">
        <f t="shared" si="32"/>
        <v>0</v>
      </c>
      <c r="AJ2070" s="4" t="s">
        <v>58</v>
      </c>
      <c r="AK2070" s="6" t="s">
        <v>577</v>
      </c>
      <c r="AL2070" s="4" t="str">
        <f>IFERROR(IF(AK2070="", "", _xlfn.XLOOKUP(AK2070, CODES!A:A,CODES!E:E)), "")</f>
        <v>LNER</v>
      </c>
      <c r="AM2070" s="4" t="str">
        <f>IFERROR(IF(AK2070="", "", _xlfn.XLOOKUP(AK2070, CODES!A:A,CODES!G:G)), "")</f>
        <v>Other</v>
      </c>
      <c r="AN2070" s="4" t="str">
        <f>IFERROR(IF(AK2070="", "", _xlfn.XLOOKUP(AK2070, CODES!A:A,CODES!I:I)), "")</f>
        <v>Merged - see Master</v>
      </c>
      <c r="AO2070" s="6" t="s">
        <v>13204</v>
      </c>
      <c r="AP2070" s="6"/>
      <c r="AQ2070" s="6"/>
      <c r="AR2070" s="6"/>
      <c r="AS2070" s="15"/>
    </row>
    <row r="2071" spans="1:45" ht="270" hidden="1" x14ac:dyDescent="0.25">
      <c r="A2071" s="13" t="s">
        <v>310</v>
      </c>
      <c r="B2071" s="4" t="s">
        <v>12700</v>
      </c>
      <c r="C2071" s="4" t="s">
        <v>13205</v>
      </c>
      <c r="D2071" s="5">
        <v>45671</v>
      </c>
      <c r="E2071" s="4"/>
      <c r="F2071" s="6" t="s">
        <v>13206</v>
      </c>
      <c r="G2071" s="4" t="s">
        <v>130</v>
      </c>
      <c r="H2071" s="6" t="s">
        <v>89</v>
      </c>
      <c r="I2071" s="6" t="s">
        <v>1464</v>
      </c>
      <c r="J2071" s="4">
        <v>0</v>
      </c>
      <c r="K2071" s="4">
        <v>81</v>
      </c>
      <c r="L2071" s="4">
        <v>2.5</v>
      </c>
      <c r="M2071" s="4" t="s">
        <v>518</v>
      </c>
      <c r="N2071" s="6"/>
      <c r="O2071" s="6" t="s">
        <v>518</v>
      </c>
      <c r="P2071" s="6"/>
      <c r="Q2071" s="4" t="s">
        <v>51</v>
      </c>
      <c r="R2071" s="4" t="s">
        <v>52</v>
      </c>
      <c r="S2071" s="5">
        <v>43549</v>
      </c>
      <c r="T2071" s="7" t="s">
        <v>13207</v>
      </c>
      <c r="U2071" s="7" t="s">
        <v>13208</v>
      </c>
      <c r="V2071" s="7" t="s">
        <v>13209</v>
      </c>
      <c r="W2071" s="4" t="s">
        <v>53</v>
      </c>
      <c r="X2071" s="4" t="s">
        <v>53</v>
      </c>
      <c r="Y2071" s="4" t="s">
        <v>76</v>
      </c>
      <c r="Z2071" s="4" t="s">
        <v>76</v>
      </c>
      <c r="AA2071" s="4" t="s">
        <v>66</v>
      </c>
      <c r="AB2071" s="4" t="s">
        <v>97</v>
      </c>
      <c r="AC2071" s="6" t="s">
        <v>97</v>
      </c>
      <c r="AD2071" s="6"/>
      <c r="AE2071" s="4" t="s">
        <v>13210</v>
      </c>
      <c r="AF2071" s="6"/>
      <c r="AG2071" s="6" t="s">
        <v>97</v>
      </c>
      <c r="AH2071" s="6" t="s">
        <v>137</v>
      </c>
      <c r="AI2071" s="4">
        <f t="shared" si="32"/>
        <v>0</v>
      </c>
      <c r="AJ2071" s="4" t="s">
        <v>58</v>
      </c>
      <c r="AK2071" s="6" t="s">
        <v>13211</v>
      </c>
      <c r="AL2071" s="4" t="str">
        <f>IFERROR(IF(AK2071="", "", _xlfn.XLOOKUP(AK2071, CODES!A:A,CODES!E:E)), "")</f>
        <v>Brake System</v>
      </c>
      <c r="AM2071" s="4" t="str">
        <f>IFERROR(IF(AK2071="", "", _xlfn.XLOOKUP(AK2071, CODES!A:A,CODES!G:G)), "")</f>
        <v>Brake Control Unit</v>
      </c>
      <c r="AN2071" s="4" t="str">
        <f>IFERROR(IF(AK2071="", "", _xlfn.XLOOKUP(AK2071, CODES!A:A,CODES!I:I)), "")</f>
        <v>CID01A Main Board</v>
      </c>
      <c r="AO2071" s="6" t="s">
        <v>13212</v>
      </c>
      <c r="AP2071" s="6"/>
      <c r="AQ2071" s="6"/>
      <c r="AR2071" s="6"/>
      <c r="AS2071" s="15"/>
    </row>
    <row r="2072" spans="1:45" ht="165" hidden="1" x14ac:dyDescent="0.25">
      <c r="A2072" s="13" t="s">
        <v>310</v>
      </c>
      <c r="B2072" s="4" t="s">
        <v>12700</v>
      </c>
      <c r="C2072" s="4" t="s">
        <v>13213</v>
      </c>
      <c r="D2072" s="5">
        <v>45671</v>
      </c>
      <c r="E2072" s="4"/>
      <c r="F2072" s="6" t="s">
        <v>13214</v>
      </c>
      <c r="G2072" s="4" t="s">
        <v>142</v>
      </c>
      <c r="H2072" s="6" t="s">
        <v>688</v>
      </c>
      <c r="I2072" s="6" t="s">
        <v>89</v>
      </c>
      <c r="J2072" s="4">
        <v>13</v>
      </c>
      <c r="K2072" s="4">
        <v>43</v>
      </c>
      <c r="L2072" s="4">
        <v>0</v>
      </c>
      <c r="M2072" s="4" t="s">
        <v>505</v>
      </c>
      <c r="N2072" s="6" t="s">
        <v>3256</v>
      </c>
      <c r="O2072" s="6" t="s">
        <v>505</v>
      </c>
      <c r="P2072" s="6"/>
      <c r="Q2072" s="4" t="s">
        <v>51</v>
      </c>
      <c r="R2072" s="4" t="s">
        <v>52</v>
      </c>
      <c r="S2072" s="5">
        <v>43859</v>
      </c>
      <c r="T2072" s="7" t="s">
        <v>13215</v>
      </c>
      <c r="U2072" s="7" t="s">
        <v>13216</v>
      </c>
      <c r="V2072" s="7" t="s">
        <v>13217</v>
      </c>
      <c r="W2072" s="4" t="s">
        <v>95</v>
      </c>
      <c r="X2072" s="4" t="s">
        <v>95</v>
      </c>
      <c r="Y2072" s="4" t="s">
        <v>418</v>
      </c>
      <c r="Z2072" s="4" t="s">
        <v>418</v>
      </c>
      <c r="AA2072" s="4" t="s">
        <v>66</v>
      </c>
      <c r="AB2072" s="4" t="s">
        <v>97</v>
      </c>
      <c r="AC2072" s="6" t="s">
        <v>97</v>
      </c>
      <c r="AD2072" s="6" t="s">
        <v>13218</v>
      </c>
      <c r="AE2072" s="4" t="s">
        <v>13219</v>
      </c>
      <c r="AF2072" s="6"/>
      <c r="AG2072" s="6" t="s">
        <v>124</v>
      </c>
      <c r="AH2072" s="6" t="s">
        <v>109</v>
      </c>
      <c r="AI2072" s="4">
        <f t="shared" si="32"/>
        <v>0</v>
      </c>
      <c r="AJ2072" s="4" t="s">
        <v>58</v>
      </c>
      <c r="AK2072" s="6" t="s">
        <v>2470</v>
      </c>
      <c r="AL2072" s="4" t="str">
        <f>IFERROR(IF(AK2072="", "", _xlfn.XLOOKUP(AK2072, CODES!A:A,CODES!E:E)), "")</f>
        <v>LNER</v>
      </c>
      <c r="AM2072" s="4" t="str">
        <f>IFERROR(IF(AK2072="", "", _xlfn.XLOOKUP(AK2072, CODES!A:A,CODES!G:G)), "")</f>
        <v>Other</v>
      </c>
      <c r="AN2072" s="4" t="str">
        <f>IFERROR(IF(AK2072="", "", _xlfn.XLOOKUP(AK2072, CODES!A:A,CODES!I:I)), "")</f>
        <v>Passenger Vandalism</v>
      </c>
      <c r="AO2072" s="6" t="s">
        <v>13220</v>
      </c>
      <c r="AP2072" s="6"/>
      <c r="AQ2072" s="6"/>
      <c r="AR2072" s="6"/>
      <c r="AS2072" s="15"/>
    </row>
    <row r="2073" spans="1:45" ht="135" hidden="1" x14ac:dyDescent="0.25">
      <c r="A2073" s="13" t="s">
        <v>310</v>
      </c>
      <c r="B2073" s="4" t="s">
        <v>12700</v>
      </c>
      <c r="C2073" s="4" t="s">
        <v>13221</v>
      </c>
      <c r="D2073" s="5">
        <v>45671</v>
      </c>
      <c r="E2073" s="4"/>
      <c r="F2073" s="6" t="s">
        <v>3170</v>
      </c>
      <c r="G2073" s="4" t="s">
        <v>80</v>
      </c>
      <c r="H2073" s="6" t="s">
        <v>1005</v>
      </c>
      <c r="I2073" s="6" t="s">
        <v>89</v>
      </c>
      <c r="J2073" s="4">
        <v>18</v>
      </c>
      <c r="K2073" s="4">
        <v>34</v>
      </c>
      <c r="L2073" s="4">
        <v>0</v>
      </c>
      <c r="M2073" s="4" t="s">
        <v>62</v>
      </c>
      <c r="N2073" s="6"/>
      <c r="O2073" s="6" t="s">
        <v>2771</v>
      </c>
      <c r="P2073" s="6"/>
      <c r="Q2073" s="4" t="s">
        <v>82</v>
      </c>
      <c r="R2073" s="4" t="s">
        <v>52</v>
      </c>
      <c r="S2073" s="5">
        <v>43728</v>
      </c>
      <c r="T2073" s="7" t="s">
        <v>13222</v>
      </c>
      <c r="U2073" s="7" t="s">
        <v>13223</v>
      </c>
      <c r="V2073" s="7"/>
      <c r="W2073" s="4" t="s">
        <v>547</v>
      </c>
      <c r="X2073" s="4" t="s">
        <v>547</v>
      </c>
      <c r="Y2073" s="4" t="s">
        <v>65</v>
      </c>
      <c r="Z2073" s="4" t="s">
        <v>65</v>
      </c>
      <c r="AA2073" s="4" t="s">
        <v>66</v>
      </c>
      <c r="AB2073" s="4" t="s">
        <v>97</v>
      </c>
      <c r="AC2073" s="6" t="s">
        <v>97</v>
      </c>
      <c r="AD2073" s="6"/>
      <c r="AE2073" s="4" t="s">
        <v>13224</v>
      </c>
      <c r="AF2073" s="6"/>
      <c r="AG2073" s="6" t="s">
        <v>97</v>
      </c>
      <c r="AH2073" s="6" t="s">
        <v>109</v>
      </c>
      <c r="AI2073" s="4">
        <f t="shared" si="32"/>
        <v>0</v>
      </c>
      <c r="AJ2073" s="4" t="s">
        <v>68</v>
      </c>
      <c r="AK2073" s="6" t="s">
        <v>781</v>
      </c>
      <c r="AL2073" s="4" t="str">
        <f>IFERROR(IF(AK2073="", "", _xlfn.XLOOKUP(AK2073, CODES!A:A,CODES!E:E)), "")</f>
        <v>Operational</v>
      </c>
      <c r="AM2073" s="4" t="str">
        <f>IFERROR(IF(AK2073="", "", _xlfn.XLOOKUP(AK2073, CODES!A:A,CODES!G:G)), "")</f>
        <v>Depot</v>
      </c>
      <c r="AN2073" s="4" t="str">
        <f>IFERROR(IF(AK2073="", "", _xlfn.XLOOKUP(AK2073, CODES!A:A,CODES!I:I)), "")</f>
        <v>InfraStructure</v>
      </c>
      <c r="AO2073" s="6" t="s">
        <v>13225</v>
      </c>
      <c r="AP2073" s="6"/>
      <c r="AQ2073" s="6"/>
      <c r="AR2073" s="6"/>
      <c r="AS2073" s="15"/>
    </row>
    <row r="2074" spans="1:45" ht="75" hidden="1" x14ac:dyDescent="0.25">
      <c r="A2074" s="13" t="s">
        <v>338</v>
      </c>
      <c r="B2074" s="4" t="s">
        <v>12700</v>
      </c>
      <c r="C2074" s="4" t="s">
        <v>13226</v>
      </c>
      <c r="D2074" s="5">
        <v>45671</v>
      </c>
      <c r="E2074" s="4"/>
      <c r="F2074" s="6" t="s">
        <v>4350</v>
      </c>
      <c r="G2074" s="4" t="s">
        <v>7491</v>
      </c>
      <c r="H2074" s="6" t="s">
        <v>581</v>
      </c>
      <c r="I2074" s="6" t="s">
        <v>89</v>
      </c>
      <c r="J2074" s="4">
        <v>0</v>
      </c>
      <c r="K2074" s="4">
        <v>16</v>
      </c>
      <c r="L2074" s="4">
        <v>0</v>
      </c>
      <c r="M2074" s="4" t="s">
        <v>810</v>
      </c>
      <c r="N2074" s="6"/>
      <c r="O2074" s="6" t="s">
        <v>810</v>
      </c>
      <c r="P2074" s="6"/>
      <c r="Q2074" s="4" t="s">
        <v>82</v>
      </c>
      <c r="R2074" s="4" t="s">
        <v>52</v>
      </c>
      <c r="S2074" s="5">
        <v>43714</v>
      </c>
      <c r="T2074" s="7" t="s">
        <v>13227</v>
      </c>
      <c r="U2074" s="7" t="s">
        <v>13228</v>
      </c>
      <c r="V2074" s="7" t="s">
        <v>13229</v>
      </c>
      <c r="W2074" s="4" t="s">
        <v>916</v>
      </c>
      <c r="X2074" s="4" t="s">
        <v>1657</v>
      </c>
      <c r="Y2074" s="4" t="s">
        <v>1658</v>
      </c>
      <c r="Z2074" s="4"/>
      <c r="AA2074" s="4" t="s">
        <v>66</v>
      </c>
      <c r="AB2074" s="4" t="s">
        <v>45</v>
      </c>
      <c r="AC2074" s="6" t="s">
        <v>281</v>
      </c>
      <c r="AD2074" s="6" t="s">
        <v>2571</v>
      </c>
      <c r="AE2074" s="4" t="s">
        <v>13230</v>
      </c>
      <c r="AF2074" s="6"/>
      <c r="AG2074" s="6" t="s">
        <v>108</v>
      </c>
      <c r="AH2074" s="6" t="s">
        <v>109</v>
      </c>
      <c r="AI2074" s="4">
        <f t="shared" si="32"/>
        <v>0</v>
      </c>
      <c r="AJ2074" s="4" t="s">
        <v>920</v>
      </c>
      <c r="AK2074" s="6" t="s">
        <v>347</v>
      </c>
      <c r="AL2074" s="4" t="str">
        <f>IFERROR(IF(AK2074="", "", _xlfn.XLOOKUP(AK2074, CODES!A:A,CODES!E:E)), "")</f>
        <v>Operational</v>
      </c>
      <c r="AM2074" s="4" t="str">
        <f>IFERROR(IF(AK2074="", "", _xlfn.XLOOKUP(AK2074, CODES!A:A,CODES!G:G)), "")</f>
        <v>NR</v>
      </c>
      <c r="AN2074" s="4" t="str">
        <f>IFERROR(IF(AK2074="", "", _xlfn.XLOOKUP(AK2074, CODES!A:A,CODES!I:I)), "")</f>
        <v>Regulation</v>
      </c>
      <c r="AO2074" s="6" t="s">
        <v>11744</v>
      </c>
      <c r="AP2074" s="6"/>
      <c r="AQ2074" s="6"/>
      <c r="AR2074" s="6"/>
      <c r="AS2074" s="15"/>
    </row>
    <row r="2075" spans="1:45" ht="75" hidden="1" x14ac:dyDescent="0.25">
      <c r="A2075" s="13" t="s">
        <v>310</v>
      </c>
      <c r="B2075" s="4" t="s">
        <v>12700</v>
      </c>
      <c r="C2075" s="4" t="s">
        <v>13231</v>
      </c>
      <c r="D2075" s="5">
        <v>45671</v>
      </c>
      <c r="E2075" s="4"/>
      <c r="F2075" s="6" t="s">
        <v>2924</v>
      </c>
      <c r="G2075" s="4" t="s">
        <v>71</v>
      </c>
      <c r="H2075" s="6" t="s">
        <v>413</v>
      </c>
      <c r="I2075" s="6" t="s">
        <v>89</v>
      </c>
      <c r="J2075" s="4">
        <v>6</v>
      </c>
      <c r="K2075" s="4">
        <v>6</v>
      </c>
      <c r="L2075" s="4">
        <v>0</v>
      </c>
      <c r="M2075" s="4" t="s">
        <v>144</v>
      </c>
      <c r="N2075" s="6"/>
      <c r="O2075" s="6" t="s">
        <v>144</v>
      </c>
      <c r="P2075" s="6"/>
      <c r="Q2075" s="4" t="s">
        <v>51</v>
      </c>
      <c r="R2075" s="4" t="s">
        <v>52</v>
      </c>
      <c r="S2075" s="5">
        <v>43532</v>
      </c>
      <c r="T2075" s="7" t="s">
        <v>13232</v>
      </c>
      <c r="U2075" s="7" t="s">
        <v>486</v>
      </c>
      <c r="V2075" s="7"/>
      <c r="W2075" s="4" t="s">
        <v>218</v>
      </c>
      <c r="X2075" s="4" t="s">
        <v>218</v>
      </c>
      <c r="Y2075" s="4" t="s">
        <v>65</v>
      </c>
      <c r="Z2075" s="4" t="s">
        <v>65</v>
      </c>
      <c r="AA2075" s="4" t="s">
        <v>66</v>
      </c>
      <c r="AB2075" s="4" t="s">
        <v>97</v>
      </c>
      <c r="AC2075" s="6" t="s">
        <v>97</v>
      </c>
      <c r="AD2075" s="6"/>
      <c r="AE2075" s="4" t="s">
        <v>13233</v>
      </c>
      <c r="AF2075" s="6"/>
      <c r="AG2075" s="6" t="s">
        <v>108</v>
      </c>
      <c r="AH2075" s="6" t="s">
        <v>109</v>
      </c>
      <c r="AI2075" s="4">
        <f t="shared" si="32"/>
        <v>0</v>
      </c>
      <c r="AJ2075" s="4" t="s">
        <v>68</v>
      </c>
      <c r="AK2075" s="6" t="s">
        <v>110</v>
      </c>
      <c r="AL2075" s="4" t="str">
        <f>IFERROR(IF(AK2075="", "", _xlfn.XLOOKUP(AK2075, CODES!A:A,CODES!E:E)), "")</f>
        <v>Operational</v>
      </c>
      <c r="AM2075" s="4" t="str">
        <f>IFERROR(IF(AK2075="", "", _xlfn.XLOOKUP(AK2075, CODES!A:A,CODES!G:G)), "")</f>
        <v>Depot</v>
      </c>
      <c r="AN2075" s="4" t="str">
        <f>IFERROR(IF(AK2075="", "", _xlfn.XLOOKUP(AK2075, CODES!A:A,CODES!I:I)), "")</f>
        <v>Process</v>
      </c>
      <c r="AO2075" s="6" t="s">
        <v>7937</v>
      </c>
      <c r="AP2075" s="6"/>
      <c r="AQ2075" s="6"/>
      <c r="AR2075" s="6"/>
      <c r="AS2075" s="15"/>
    </row>
    <row r="2076" spans="1:45" ht="135" hidden="1" x14ac:dyDescent="0.25">
      <c r="A2076" s="13" t="s">
        <v>310</v>
      </c>
      <c r="B2076" s="4" t="s">
        <v>12700</v>
      </c>
      <c r="C2076" s="4" t="s">
        <v>13234</v>
      </c>
      <c r="D2076" s="5">
        <v>45671</v>
      </c>
      <c r="E2076" s="4"/>
      <c r="F2076" s="6" t="s">
        <v>3454</v>
      </c>
      <c r="G2076" s="4" t="s">
        <v>542</v>
      </c>
      <c r="H2076" s="6" t="s">
        <v>182</v>
      </c>
      <c r="I2076" s="6" t="s">
        <v>89</v>
      </c>
      <c r="J2076" s="4">
        <v>14</v>
      </c>
      <c r="K2076" s="4">
        <v>36</v>
      </c>
      <c r="L2076" s="4">
        <v>0</v>
      </c>
      <c r="M2076" s="4" t="s">
        <v>592</v>
      </c>
      <c r="N2076" s="6"/>
      <c r="O2076" s="6" t="s">
        <v>592</v>
      </c>
      <c r="P2076" s="6"/>
      <c r="Q2076" s="4" t="s">
        <v>51</v>
      </c>
      <c r="R2076" s="4" t="s">
        <v>52</v>
      </c>
      <c r="S2076" s="5">
        <v>43532</v>
      </c>
      <c r="T2076" s="7" t="s">
        <v>13235</v>
      </c>
      <c r="U2076" s="7" t="s">
        <v>13236</v>
      </c>
      <c r="V2076" s="7"/>
      <c r="W2076" s="4" t="s">
        <v>547</v>
      </c>
      <c r="X2076" s="4" t="s">
        <v>547</v>
      </c>
      <c r="Y2076" s="4" t="s">
        <v>65</v>
      </c>
      <c r="Z2076" s="4" t="s">
        <v>65</v>
      </c>
      <c r="AA2076" s="4" t="s">
        <v>66</v>
      </c>
      <c r="AB2076" s="4" t="s">
        <v>97</v>
      </c>
      <c r="AC2076" s="6" t="s">
        <v>97</v>
      </c>
      <c r="AD2076" s="6"/>
      <c r="AE2076" s="4" t="s">
        <v>13237</v>
      </c>
      <c r="AF2076" s="6"/>
      <c r="AG2076" s="6" t="s">
        <v>97</v>
      </c>
      <c r="AH2076" s="6" t="s">
        <v>109</v>
      </c>
      <c r="AI2076" s="4">
        <f t="shared" si="32"/>
        <v>0</v>
      </c>
      <c r="AJ2076" s="4" t="s">
        <v>68</v>
      </c>
      <c r="AK2076" s="6" t="s">
        <v>347</v>
      </c>
      <c r="AL2076" s="4" t="str">
        <f>IFERROR(IF(AK2076="", "", _xlfn.XLOOKUP(AK2076, CODES!A:A,CODES!E:E)), "")</f>
        <v>Operational</v>
      </c>
      <c r="AM2076" s="4" t="str">
        <f>IFERROR(IF(AK2076="", "", _xlfn.XLOOKUP(AK2076, CODES!A:A,CODES!G:G)), "")</f>
        <v>NR</v>
      </c>
      <c r="AN2076" s="4" t="str">
        <f>IFERROR(IF(AK2076="", "", _xlfn.XLOOKUP(AK2076, CODES!A:A,CODES!I:I)), "")</f>
        <v>Regulation</v>
      </c>
      <c r="AO2076" s="6" t="s">
        <v>13225</v>
      </c>
      <c r="AP2076" s="6"/>
      <c r="AQ2076" s="6"/>
      <c r="AR2076" s="6"/>
      <c r="AS2076" s="15"/>
    </row>
    <row r="2077" spans="1:45" ht="135" hidden="1" x14ac:dyDescent="0.25">
      <c r="A2077" s="13" t="s">
        <v>310</v>
      </c>
      <c r="B2077" s="4" t="s">
        <v>12700</v>
      </c>
      <c r="C2077" s="4" t="s">
        <v>13238</v>
      </c>
      <c r="D2077" s="5">
        <v>45671</v>
      </c>
      <c r="E2077" s="4"/>
      <c r="F2077" s="6" t="s">
        <v>6507</v>
      </c>
      <c r="G2077" s="4" t="s">
        <v>542</v>
      </c>
      <c r="H2077" s="6" t="s">
        <v>1193</v>
      </c>
      <c r="I2077" s="6" t="s">
        <v>89</v>
      </c>
      <c r="J2077" s="4">
        <v>16</v>
      </c>
      <c r="K2077" s="4">
        <v>16</v>
      </c>
      <c r="L2077" s="4">
        <v>0</v>
      </c>
      <c r="M2077" s="4" t="s">
        <v>1306</v>
      </c>
      <c r="N2077" s="6"/>
      <c r="O2077" s="6" t="s">
        <v>1306</v>
      </c>
      <c r="P2077" s="6"/>
      <c r="Q2077" s="4" t="s">
        <v>82</v>
      </c>
      <c r="R2077" s="4" t="s">
        <v>52</v>
      </c>
      <c r="S2077" s="5">
        <v>43784</v>
      </c>
      <c r="T2077" s="7" t="s">
        <v>13239</v>
      </c>
      <c r="U2077" s="7" t="s">
        <v>13240</v>
      </c>
      <c r="V2077" s="7"/>
      <c r="W2077" s="4" t="s">
        <v>547</v>
      </c>
      <c r="X2077" s="4" t="s">
        <v>547</v>
      </c>
      <c r="Y2077" s="4" t="s">
        <v>65</v>
      </c>
      <c r="Z2077" s="4" t="s">
        <v>65</v>
      </c>
      <c r="AA2077" s="4" t="s">
        <v>66</v>
      </c>
      <c r="AB2077" s="4" t="s">
        <v>97</v>
      </c>
      <c r="AC2077" s="6" t="s">
        <v>97</v>
      </c>
      <c r="AD2077" s="6"/>
      <c r="AE2077" s="4" t="s">
        <v>13241</v>
      </c>
      <c r="AF2077" s="6"/>
      <c r="AG2077" s="6" t="s">
        <v>108</v>
      </c>
      <c r="AH2077" s="6" t="s">
        <v>109</v>
      </c>
      <c r="AI2077" s="4">
        <f t="shared" si="32"/>
        <v>0</v>
      </c>
      <c r="AJ2077" s="4" t="s">
        <v>68</v>
      </c>
      <c r="AK2077" s="6" t="s">
        <v>347</v>
      </c>
      <c r="AL2077" s="4" t="str">
        <f>IFERROR(IF(AK2077="", "", _xlfn.XLOOKUP(AK2077, CODES!A:A,CODES!E:E)), "")</f>
        <v>Operational</v>
      </c>
      <c r="AM2077" s="4" t="str">
        <f>IFERROR(IF(AK2077="", "", _xlfn.XLOOKUP(AK2077, CODES!A:A,CODES!G:G)), "")</f>
        <v>NR</v>
      </c>
      <c r="AN2077" s="4" t="str">
        <f>IFERROR(IF(AK2077="", "", _xlfn.XLOOKUP(AK2077, CODES!A:A,CODES!I:I)), "")</f>
        <v>Regulation</v>
      </c>
      <c r="AO2077" s="6" t="s">
        <v>13225</v>
      </c>
      <c r="AP2077" s="6"/>
      <c r="AQ2077" s="6"/>
      <c r="AR2077" s="6"/>
      <c r="AS2077" s="15"/>
    </row>
    <row r="2078" spans="1:45" ht="60" hidden="1" x14ac:dyDescent="0.25">
      <c r="A2078" s="13" t="s">
        <v>310</v>
      </c>
      <c r="B2078" s="4" t="s">
        <v>12700</v>
      </c>
      <c r="C2078" s="4" t="s">
        <v>13242</v>
      </c>
      <c r="D2078" s="5">
        <v>45670</v>
      </c>
      <c r="E2078" s="4"/>
      <c r="F2078" s="6"/>
      <c r="G2078" s="4" t="s">
        <v>167</v>
      </c>
      <c r="H2078" s="6"/>
      <c r="I2078" s="6"/>
      <c r="J2078" s="4">
        <v>3</v>
      </c>
      <c r="K2078" s="4">
        <v>7</v>
      </c>
      <c r="L2078" s="4">
        <v>0</v>
      </c>
      <c r="M2078" s="4" t="s">
        <v>335</v>
      </c>
      <c r="N2078" s="6"/>
      <c r="O2078" s="6" t="s">
        <v>335</v>
      </c>
      <c r="P2078" s="6"/>
      <c r="Q2078" s="4" t="s">
        <v>73</v>
      </c>
      <c r="R2078" s="4" t="s">
        <v>74</v>
      </c>
      <c r="S2078" s="4"/>
      <c r="T2078" s="7" t="s">
        <v>13243</v>
      </c>
      <c r="U2078" s="7"/>
      <c r="V2078" s="7"/>
      <c r="W2078" s="4" t="s">
        <v>161</v>
      </c>
      <c r="X2078" s="4" t="s">
        <v>161</v>
      </c>
      <c r="Y2078" s="4" t="s">
        <v>255</v>
      </c>
      <c r="Z2078" s="4" t="s">
        <v>255</v>
      </c>
      <c r="AA2078" s="4" t="s">
        <v>66</v>
      </c>
      <c r="AB2078" s="4" t="s">
        <v>97</v>
      </c>
      <c r="AC2078" s="6" t="s">
        <v>56</v>
      </c>
      <c r="AD2078" s="6"/>
      <c r="AE2078" s="4" t="s">
        <v>13244</v>
      </c>
      <c r="AF2078" s="6"/>
      <c r="AG2078" s="6"/>
      <c r="AH2078" s="6"/>
      <c r="AI2078" s="4">
        <f t="shared" si="32"/>
        <v>0</v>
      </c>
      <c r="AJ2078" s="4" t="s">
        <v>257</v>
      </c>
      <c r="AK2078" s="6"/>
      <c r="AL2078" s="4" t="str">
        <f>IFERROR(IF(AK2078="", "", _xlfn.XLOOKUP(AK2078, CODES!A:A,CODES!E:E)), "")</f>
        <v/>
      </c>
      <c r="AM2078" s="4" t="str">
        <f>IFERROR(IF(AK2078="", "", _xlfn.XLOOKUP(AK2078, CODES!A:A,CODES!G:G)), "")</f>
        <v/>
      </c>
      <c r="AN2078" s="4" t="str">
        <f>IFERROR(IF(AK2078="", "", _xlfn.XLOOKUP(AK2078, CODES!A:A,CODES!I:I)), "")</f>
        <v/>
      </c>
      <c r="AO2078" s="6"/>
      <c r="AP2078" s="6"/>
      <c r="AQ2078" s="6"/>
      <c r="AR2078" s="6"/>
      <c r="AS2078" s="15"/>
    </row>
    <row r="2079" spans="1:45" ht="135" hidden="1" x14ac:dyDescent="0.25">
      <c r="A2079" s="13" t="s">
        <v>565</v>
      </c>
      <c r="B2079" s="4" t="s">
        <v>12700</v>
      </c>
      <c r="C2079" s="4" t="s">
        <v>13245</v>
      </c>
      <c r="D2079" s="5">
        <v>45670</v>
      </c>
      <c r="E2079" s="4"/>
      <c r="F2079" s="6" t="s">
        <v>13246</v>
      </c>
      <c r="G2079" s="4" t="s">
        <v>142</v>
      </c>
      <c r="H2079" s="6" t="s">
        <v>89</v>
      </c>
      <c r="I2079" s="6" t="s">
        <v>143</v>
      </c>
      <c r="J2079" s="4">
        <v>0</v>
      </c>
      <c r="K2079" s="4">
        <v>19</v>
      </c>
      <c r="L2079" s="4">
        <v>1</v>
      </c>
      <c r="M2079" s="4" t="s">
        <v>965</v>
      </c>
      <c r="N2079" s="6" t="s">
        <v>12842</v>
      </c>
      <c r="O2079" s="6" t="s">
        <v>965</v>
      </c>
      <c r="P2079" s="6"/>
      <c r="Q2079" s="4" t="s">
        <v>82</v>
      </c>
      <c r="R2079" s="4" t="s">
        <v>52</v>
      </c>
      <c r="S2079" s="5">
        <v>43686</v>
      </c>
      <c r="T2079" s="7" t="s">
        <v>13247</v>
      </c>
      <c r="U2079" s="7" t="s">
        <v>13248</v>
      </c>
      <c r="V2079" s="7" t="s">
        <v>13249</v>
      </c>
      <c r="W2079" s="4"/>
      <c r="X2079" s="4" t="s">
        <v>95</v>
      </c>
      <c r="Y2079" s="4" t="s">
        <v>744</v>
      </c>
      <c r="Z2079" s="4"/>
      <c r="AA2079" s="4" t="s">
        <v>55</v>
      </c>
      <c r="AB2079" s="4" t="s">
        <v>45</v>
      </c>
      <c r="AC2079" s="6" t="s">
        <v>575</v>
      </c>
      <c r="AD2079" s="6"/>
      <c r="AE2079" s="4" t="s">
        <v>13250</v>
      </c>
      <c r="AF2079" s="6"/>
      <c r="AG2079" s="6" t="s">
        <v>565</v>
      </c>
      <c r="AH2079" s="6" t="s">
        <v>109</v>
      </c>
      <c r="AI2079" s="4">
        <f t="shared" si="32"/>
        <v>0</v>
      </c>
      <c r="AJ2079" s="4" t="s">
        <v>58</v>
      </c>
      <c r="AK2079" s="6" t="s">
        <v>577</v>
      </c>
      <c r="AL2079" s="4" t="str">
        <f>IFERROR(IF(AK2079="", "", _xlfn.XLOOKUP(AK2079, CODES!A:A,CODES!E:E)), "")</f>
        <v>LNER</v>
      </c>
      <c r="AM2079" s="4" t="str">
        <f>IFERROR(IF(AK2079="", "", _xlfn.XLOOKUP(AK2079, CODES!A:A,CODES!G:G)), "")</f>
        <v>Other</v>
      </c>
      <c r="AN2079" s="4" t="str">
        <f>IFERROR(IF(AK2079="", "", _xlfn.XLOOKUP(AK2079, CODES!A:A,CODES!I:I)), "")</f>
        <v>Merged - see Master</v>
      </c>
      <c r="AO2079" s="6" t="s">
        <v>13251</v>
      </c>
      <c r="AP2079" s="6"/>
      <c r="AQ2079" s="6"/>
      <c r="AR2079" s="6"/>
      <c r="AS2079" s="15"/>
    </row>
    <row r="2080" spans="1:45" ht="150" hidden="1" x14ac:dyDescent="0.25">
      <c r="A2080" s="13" t="s">
        <v>310</v>
      </c>
      <c r="B2080" s="4" t="s">
        <v>12700</v>
      </c>
      <c r="C2080" s="4" t="s">
        <v>13252</v>
      </c>
      <c r="D2080" s="5">
        <v>45670</v>
      </c>
      <c r="E2080" s="4"/>
      <c r="F2080" s="6" t="s">
        <v>13253</v>
      </c>
      <c r="G2080" s="4" t="s">
        <v>102</v>
      </c>
      <c r="H2080" s="6" t="s">
        <v>89</v>
      </c>
      <c r="I2080" s="6" t="s">
        <v>392</v>
      </c>
      <c r="J2080" s="4">
        <v>0</v>
      </c>
      <c r="K2080" s="4">
        <v>20</v>
      </c>
      <c r="L2080" s="4">
        <v>3</v>
      </c>
      <c r="M2080" s="4" t="s">
        <v>785</v>
      </c>
      <c r="N2080" s="6"/>
      <c r="O2080" s="6" t="s">
        <v>785</v>
      </c>
      <c r="P2080" s="6"/>
      <c r="Q2080" s="4" t="s">
        <v>51</v>
      </c>
      <c r="R2080" s="4" t="s">
        <v>52</v>
      </c>
      <c r="S2080" s="5">
        <v>43964</v>
      </c>
      <c r="T2080" s="7" t="s">
        <v>13254</v>
      </c>
      <c r="U2080" s="7" t="s">
        <v>13255</v>
      </c>
      <c r="V2080" s="7"/>
      <c r="W2080" s="4" t="s">
        <v>95</v>
      </c>
      <c r="X2080" s="4" t="s">
        <v>95</v>
      </c>
      <c r="Y2080" s="4" t="s">
        <v>76</v>
      </c>
      <c r="Z2080" s="4" t="s">
        <v>76</v>
      </c>
      <c r="AA2080" s="4" t="s">
        <v>66</v>
      </c>
      <c r="AB2080" s="4" t="s">
        <v>97</v>
      </c>
      <c r="AC2080" s="6" t="s">
        <v>97</v>
      </c>
      <c r="AD2080" s="6"/>
      <c r="AE2080" s="4" t="s">
        <v>13256</v>
      </c>
      <c r="AF2080" s="6"/>
      <c r="AG2080" s="6" t="s">
        <v>97</v>
      </c>
      <c r="AH2080" s="6" t="s">
        <v>137</v>
      </c>
      <c r="AI2080" s="4">
        <f t="shared" si="32"/>
        <v>0</v>
      </c>
      <c r="AJ2080" s="4" t="s">
        <v>58</v>
      </c>
      <c r="AK2080" s="6" t="s">
        <v>13257</v>
      </c>
      <c r="AL2080" s="4" t="str">
        <f>IFERROR(IF(AK2080="", "", _xlfn.XLOOKUP(AK2080, CODES!A:A,CODES!E:E)), "")</f>
        <v>Brake System</v>
      </c>
      <c r="AM2080" s="4" t="str">
        <f>IFERROR(IF(AK2080="", "", _xlfn.XLOOKUP(AK2080, CODES!A:A,CODES!G:G)), "")</f>
        <v>Bogie Brake Equipment</v>
      </c>
      <c r="AN2080" s="4" t="str">
        <f>IFERROR(IF(AK2080="", "", _xlfn.XLOOKUP(AK2080, CODES!A:A,CODES!I:I)), "")</f>
        <v>Non Technical</v>
      </c>
      <c r="AO2080" s="6" t="s">
        <v>13258</v>
      </c>
      <c r="AP2080" s="6"/>
      <c r="AQ2080" s="6"/>
      <c r="AR2080" s="6"/>
      <c r="AS2080" s="15"/>
    </row>
    <row r="2081" spans="1:45" ht="120" hidden="1" x14ac:dyDescent="0.25">
      <c r="A2081" s="13" t="s">
        <v>310</v>
      </c>
      <c r="B2081" s="4" t="s">
        <v>12700</v>
      </c>
      <c r="C2081" s="4" t="s">
        <v>13259</v>
      </c>
      <c r="D2081" s="5">
        <v>45670</v>
      </c>
      <c r="E2081" s="4"/>
      <c r="F2081" s="6" t="s">
        <v>3583</v>
      </c>
      <c r="G2081" s="4" t="s">
        <v>4934</v>
      </c>
      <c r="H2081" s="6" t="s">
        <v>89</v>
      </c>
      <c r="I2081" s="6" t="s">
        <v>143</v>
      </c>
      <c r="J2081" s="4">
        <v>0</v>
      </c>
      <c r="K2081" s="4">
        <v>0</v>
      </c>
      <c r="L2081" s="4">
        <v>1</v>
      </c>
      <c r="M2081" s="4" t="s">
        <v>517</v>
      </c>
      <c r="N2081" s="6" t="s">
        <v>12842</v>
      </c>
      <c r="O2081" s="6" t="s">
        <v>1014</v>
      </c>
      <c r="P2081" s="6" t="s">
        <v>740</v>
      </c>
      <c r="Q2081" s="4" t="s">
        <v>82</v>
      </c>
      <c r="R2081" s="4" t="s">
        <v>52</v>
      </c>
      <c r="S2081" s="5">
        <v>43679</v>
      </c>
      <c r="T2081" s="7" t="s">
        <v>13260</v>
      </c>
      <c r="U2081" s="7" t="s">
        <v>13261</v>
      </c>
      <c r="V2081" s="7"/>
      <c r="W2081" s="4" t="s">
        <v>547</v>
      </c>
      <c r="X2081" s="4" t="s">
        <v>547</v>
      </c>
      <c r="Y2081" s="4" t="s">
        <v>148</v>
      </c>
      <c r="Z2081" s="4" t="s">
        <v>148</v>
      </c>
      <c r="AA2081" s="4" t="s">
        <v>66</v>
      </c>
      <c r="AB2081" s="4" t="s">
        <v>97</v>
      </c>
      <c r="AC2081" s="6" t="s">
        <v>97</v>
      </c>
      <c r="AD2081" s="6"/>
      <c r="AE2081" s="4" t="s">
        <v>13262</v>
      </c>
      <c r="AF2081" s="6"/>
      <c r="AG2081" s="6" t="s">
        <v>366</v>
      </c>
      <c r="AH2081" s="6" t="s">
        <v>109</v>
      </c>
      <c r="AI2081" s="4">
        <f t="shared" si="32"/>
        <v>0</v>
      </c>
      <c r="AJ2081" s="4" t="s">
        <v>68</v>
      </c>
      <c r="AK2081" s="6" t="s">
        <v>367</v>
      </c>
      <c r="AL2081" s="4" t="str">
        <f>IFERROR(IF(AK2081="", "", _xlfn.XLOOKUP(AK2081, CODES!A:A,CODES!E:E)), "")</f>
        <v>LNER</v>
      </c>
      <c r="AM2081" s="4" t="str">
        <f>IFERROR(IF(AK2081="", "", _xlfn.XLOOKUP(AK2081, CODES!A:A,CODES!G:G)), "")</f>
        <v>Other</v>
      </c>
      <c r="AN2081" s="4" t="str">
        <f>IFERROR(IF(AK2081="", "", _xlfn.XLOOKUP(AK2081, CODES!A:A,CODES!I:I)), "")</f>
        <v>Availability</v>
      </c>
      <c r="AO2081" s="6" t="s">
        <v>13263</v>
      </c>
      <c r="AP2081" s="6"/>
      <c r="AQ2081" s="6"/>
      <c r="AR2081" s="6"/>
      <c r="AS2081" s="15"/>
    </row>
    <row r="2082" spans="1:45" ht="75" hidden="1" x14ac:dyDescent="0.25">
      <c r="A2082" s="13" t="s">
        <v>310</v>
      </c>
      <c r="B2082" s="4" t="s">
        <v>12700</v>
      </c>
      <c r="C2082" s="4" t="s">
        <v>13264</v>
      </c>
      <c r="D2082" s="5">
        <v>45670</v>
      </c>
      <c r="E2082" s="4"/>
      <c r="F2082" s="6" t="s">
        <v>3219</v>
      </c>
      <c r="G2082" s="4" t="s">
        <v>4934</v>
      </c>
      <c r="H2082" s="6" t="s">
        <v>89</v>
      </c>
      <c r="I2082" s="6" t="s">
        <v>143</v>
      </c>
      <c r="J2082" s="4">
        <v>0</v>
      </c>
      <c r="K2082" s="4">
        <v>0</v>
      </c>
      <c r="L2082" s="4">
        <v>1</v>
      </c>
      <c r="M2082" s="4" t="s">
        <v>517</v>
      </c>
      <c r="N2082" s="6" t="s">
        <v>12842</v>
      </c>
      <c r="O2082" s="6" t="s">
        <v>1692</v>
      </c>
      <c r="P2082" s="6"/>
      <c r="Q2082" s="4"/>
      <c r="R2082" s="4" t="s">
        <v>52</v>
      </c>
      <c r="S2082" s="4"/>
      <c r="T2082" s="7" t="s">
        <v>13265</v>
      </c>
      <c r="U2082" s="7" t="s">
        <v>13266</v>
      </c>
      <c r="V2082" s="7"/>
      <c r="W2082" s="4" t="s">
        <v>53</v>
      </c>
      <c r="X2082" s="4" t="s">
        <v>53</v>
      </c>
      <c r="Y2082" s="4" t="s">
        <v>148</v>
      </c>
      <c r="Z2082" s="4" t="s">
        <v>148</v>
      </c>
      <c r="AA2082" s="4" t="s">
        <v>66</v>
      </c>
      <c r="AB2082" s="4" t="s">
        <v>97</v>
      </c>
      <c r="AC2082" s="6" t="s">
        <v>97</v>
      </c>
      <c r="AD2082" s="6"/>
      <c r="AE2082" s="4" t="s">
        <v>13267</v>
      </c>
      <c r="AF2082" s="6"/>
      <c r="AG2082" s="6" t="s">
        <v>366</v>
      </c>
      <c r="AH2082" s="6" t="s">
        <v>109</v>
      </c>
      <c r="AI2082" s="4">
        <f t="shared" si="32"/>
        <v>0</v>
      </c>
      <c r="AJ2082" s="4" t="s">
        <v>68</v>
      </c>
      <c r="AK2082" s="6" t="s">
        <v>367</v>
      </c>
      <c r="AL2082" s="4" t="str">
        <f>IFERROR(IF(AK2082="", "", _xlfn.XLOOKUP(AK2082, CODES!A:A,CODES!E:E)), "")</f>
        <v>LNER</v>
      </c>
      <c r="AM2082" s="4" t="str">
        <f>IFERROR(IF(AK2082="", "", _xlfn.XLOOKUP(AK2082, CODES!A:A,CODES!G:G)), "")</f>
        <v>Other</v>
      </c>
      <c r="AN2082" s="4" t="str">
        <f>IFERROR(IF(AK2082="", "", _xlfn.XLOOKUP(AK2082, CODES!A:A,CODES!I:I)), "")</f>
        <v>Availability</v>
      </c>
      <c r="AO2082" s="6" t="s">
        <v>13263</v>
      </c>
      <c r="AP2082" s="6"/>
      <c r="AQ2082" s="6"/>
      <c r="AR2082" s="6"/>
      <c r="AS2082" s="15"/>
    </row>
    <row r="2083" spans="1:45" ht="360" hidden="1" x14ac:dyDescent="0.25">
      <c r="A2083" s="13" t="s">
        <v>310</v>
      </c>
      <c r="B2083" s="4" t="s">
        <v>12700</v>
      </c>
      <c r="C2083" s="4" t="s">
        <v>13268</v>
      </c>
      <c r="D2083" s="5">
        <v>45670</v>
      </c>
      <c r="E2083" s="4"/>
      <c r="F2083" s="6" t="s">
        <v>13269</v>
      </c>
      <c r="G2083" s="4" t="s">
        <v>482</v>
      </c>
      <c r="H2083" s="6" t="s">
        <v>2567</v>
      </c>
      <c r="I2083" s="6" t="s">
        <v>89</v>
      </c>
      <c r="J2083" s="4">
        <v>28</v>
      </c>
      <c r="K2083" s="4">
        <v>301</v>
      </c>
      <c r="L2083" s="4">
        <v>0</v>
      </c>
      <c r="M2083" s="4" t="s">
        <v>662</v>
      </c>
      <c r="N2083" s="6" t="s">
        <v>3080</v>
      </c>
      <c r="O2083" s="6" t="s">
        <v>662</v>
      </c>
      <c r="P2083" s="6"/>
      <c r="Q2083" s="4" t="s">
        <v>51</v>
      </c>
      <c r="R2083" s="4" t="s">
        <v>52</v>
      </c>
      <c r="S2083" s="5">
        <v>43536</v>
      </c>
      <c r="T2083" s="7" t="s">
        <v>13270</v>
      </c>
      <c r="U2083" s="7" t="s">
        <v>13271</v>
      </c>
      <c r="V2083" s="7"/>
      <c r="W2083" s="4" t="s">
        <v>53</v>
      </c>
      <c r="X2083" s="4" t="s">
        <v>53</v>
      </c>
      <c r="Y2083" s="4" t="s">
        <v>54</v>
      </c>
      <c r="Z2083" s="4" t="s">
        <v>54</v>
      </c>
      <c r="AA2083" s="4" t="s">
        <v>66</v>
      </c>
      <c r="AB2083" s="4" t="s">
        <v>97</v>
      </c>
      <c r="AC2083" s="6" t="s">
        <v>97</v>
      </c>
      <c r="AD2083" s="6"/>
      <c r="AE2083" s="4" t="s">
        <v>13272</v>
      </c>
      <c r="AF2083" s="6"/>
      <c r="AG2083" s="6" t="s">
        <v>97</v>
      </c>
      <c r="AH2083" s="6" t="s">
        <v>137</v>
      </c>
      <c r="AI2083" s="4">
        <f t="shared" si="32"/>
        <v>0</v>
      </c>
      <c r="AJ2083" s="4" t="s">
        <v>58</v>
      </c>
      <c r="AK2083" s="6" t="s">
        <v>5146</v>
      </c>
      <c r="AL2083" s="4" t="str">
        <f>IFERROR(IF(AK2083="", "", _xlfn.XLOOKUP(AK2083, CODES!A:A,CODES!E:E)), "")</f>
        <v>Collector Equipment</v>
      </c>
      <c r="AM2083" s="4" t="str">
        <f>IFERROR(IF(AK2083="", "", _xlfn.XLOOKUP(AK2083, CODES!A:A,CODES!G:G)), "")</f>
        <v>Pantograph</v>
      </c>
      <c r="AN2083" s="4" t="str">
        <f>IFERROR(IF(AK2083="", "", _xlfn.XLOOKUP(AK2083, CODES!A:A,CODES!I:I)), "")</f>
        <v>Pipework</v>
      </c>
      <c r="AO2083" s="6" t="s">
        <v>13273</v>
      </c>
      <c r="AP2083" s="6"/>
      <c r="AQ2083" s="6"/>
      <c r="AR2083" s="6"/>
      <c r="AS2083" s="15"/>
    </row>
    <row r="2084" spans="1:45" ht="135" hidden="1" x14ac:dyDescent="0.25">
      <c r="A2084" s="13" t="s">
        <v>310</v>
      </c>
      <c r="B2084" s="4" t="s">
        <v>12700</v>
      </c>
      <c r="C2084" s="4" t="s">
        <v>13274</v>
      </c>
      <c r="D2084" s="5">
        <v>45670</v>
      </c>
      <c r="E2084" s="4"/>
      <c r="F2084" s="6" t="s">
        <v>13275</v>
      </c>
      <c r="G2084" s="4" t="s">
        <v>192</v>
      </c>
      <c r="H2084" s="6" t="s">
        <v>89</v>
      </c>
      <c r="I2084" s="6" t="s">
        <v>143</v>
      </c>
      <c r="J2084" s="4">
        <v>0</v>
      </c>
      <c r="K2084" s="4">
        <v>19</v>
      </c>
      <c r="L2084" s="4">
        <v>2</v>
      </c>
      <c r="M2084" s="4" t="s">
        <v>965</v>
      </c>
      <c r="N2084" s="6" t="s">
        <v>9335</v>
      </c>
      <c r="O2084" s="6" t="s">
        <v>965</v>
      </c>
      <c r="P2084" s="6"/>
      <c r="Q2084" s="4" t="s">
        <v>82</v>
      </c>
      <c r="R2084" s="4" t="s">
        <v>52</v>
      </c>
      <c r="S2084" s="5">
        <v>43686</v>
      </c>
      <c r="T2084" s="7" t="s">
        <v>13276</v>
      </c>
      <c r="U2084" s="7" t="s">
        <v>13277</v>
      </c>
      <c r="V2084" s="7"/>
      <c r="W2084" s="4" t="s">
        <v>95</v>
      </c>
      <c r="X2084" s="4" t="s">
        <v>95</v>
      </c>
      <c r="Y2084" s="4" t="s">
        <v>744</v>
      </c>
      <c r="Z2084" s="4" t="s">
        <v>744</v>
      </c>
      <c r="AA2084" s="4" t="s">
        <v>66</v>
      </c>
      <c r="AB2084" s="4" t="s">
        <v>97</v>
      </c>
      <c r="AC2084" s="6" t="s">
        <v>97</v>
      </c>
      <c r="AD2084" s="6"/>
      <c r="AE2084" s="4" t="s">
        <v>13278</v>
      </c>
      <c r="AF2084" s="6"/>
      <c r="AG2084" s="6" t="s">
        <v>97</v>
      </c>
      <c r="AH2084" s="6" t="s">
        <v>137</v>
      </c>
      <c r="AI2084" s="4">
        <f t="shared" si="32"/>
        <v>0</v>
      </c>
      <c r="AJ2084" s="4" t="s">
        <v>58</v>
      </c>
      <c r="AK2084" s="6" t="s">
        <v>746</v>
      </c>
      <c r="AL2084" s="4" t="str">
        <f>IFERROR(IF(AK2084="", "", _xlfn.XLOOKUP(AK2084, CODES!A:A,CODES!E:E)), "")</f>
        <v>Safety System</v>
      </c>
      <c r="AM2084" s="4" t="str">
        <f>IFERROR(IF(AK2084="", "", _xlfn.XLOOKUP(AK2084, CODES!A:A,CODES!G:G)), "")</f>
        <v>ETCS</v>
      </c>
      <c r="AN2084" s="4" t="str">
        <f>IFERROR(IF(AK2084="", "", _xlfn.XLOOKUP(AK2084, CODES!A:A,CODES!I:I)), "")</f>
        <v>ETCS  DMI</v>
      </c>
      <c r="AO2084" s="6" t="s">
        <v>13279</v>
      </c>
      <c r="AP2084" s="6"/>
      <c r="AQ2084" s="6"/>
      <c r="AR2084" s="6"/>
      <c r="AS2084" s="15"/>
    </row>
    <row r="2085" spans="1:45" ht="75" hidden="1" x14ac:dyDescent="0.25">
      <c r="A2085" s="13" t="s">
        <v>310</v>
      </c>
      <c r="B2085" s="4" t="s">
        <v>12700</v>
      </c>
      <c r="C2085" s="4" t="s">
        <v>13280</v>
      </c>
      <c r="D2085" s="5">
        <v>45669</v>
      </c>
      <c r="E2085" s="4"/>
      <c r="F2085" s="6" t="s">
        <v>2322</v>
      </c>
      <c r="G2085" s="4" t="s">
        <v>13281</v>
      </c>
      <c r="H2085" s="6"/>
      <c r="I2085" s="6"/>
      <c r="J2085" s="4">
        <v>29</v>
      </c>
      <c r="K2085" s="4">
        <v>29</v>
      </c>
      <c r="L2085" s="4">
        <v>0</v>
      </c>
      <c r="M2085" s="4" t="s">
        <v>72</v>
      </c>
      <c r="N2085" s="6"/>
      <c r="O2085" s="6" t="s">
        <v>72</v>
      </c>
      <c r="P2085" s="6"/>
      <c r="Q2085" s="4" t="s">
        <v>73</v>
      </c>
      <c r="R2085" s="4" t="s">
        <v>74</v>
      </c>
      <c r="S2085" s="4"/>
      <c r="T2085" s="7" t="s">
        <v>13282</v>
      </c>
      <c r="U2085" s="7"/>
      <c r="V2085" s="7"/>
      <c r="W2085" s="4" t="s">
        <v>161</v>
      </c>
      <c r="X2085" s="4" t="s">
        <v>161</v>
      </c>
      <c r="Y2085" s="4" t="s">
        <v>162</v>
      </c>
      <c r="Z2085" s="4" t="s">
        <v>162</v>
      </c>
      <c r="AA2085" s="4" t="s">
        <v>66</v>
      </c>
      <c r="AB2085" s="4" t="s">
        <v>97</v>
      </c>
      <c r="AC2085" s="6" t="s">
        <v>56</v>
      </c>
      <c r="AD2085" s="6"/>
      <c r="AE2085" s="4" t="s">
        <v>13283</v>
      </c>
      <c r="AF2085" s="6"/>
      <c r="AG2085" s="6"/>
      <c r="AH2085" s="6"/>
      <c r="AI2085" s="4">
        <f t="shared" si="32"/>
        <v>0</v>
      </c>
      <c r="AJ2085" s="4" t="s">
        <v>58</v>
      </c>
      <c r="AK2085" s="6"/>
      <c r="AL2085" s="4" t="str">
        <f>IFERROR(IF(AK2085="", "", _xlfn.XLOOKUP(AK2085, CODES!A:A,CODES!E:E)), "")</f>
        <v/>
      </c>
      <c r="AM2085" s="4" t="str">
        <f>IFERROR(IF(AK2085="", "", _xlfn.XLOOKUP(AK2085, CODES!A:A,CODES!G:G)), "")</f>
        <v/>
      </c>
      <c r="AN2085" s="4" t="str">
        <f>IFERROR(IF(AK2085="", "", _xlfn.XLOOKUP(AK2085, CODES!A:A,CODES!I:I)), "")</f>
        <v/>
      </c>
      <c r="AO2085" s="6"/>
      <c r="AP2085" s="6"/>
      <c r="AQ2085" s="6"/>
      <c r="AR2085" s="6"/>
      <c r="AS2085" s="15"/>
    </row>
    <row r="2086" spans="1:45" ht="300" hidden="1" x14ac:dyDescent="0.25">
      <c r="A2086" s="13" t="s">
        <v>310</v>
      </c>
      <c r="B2086" s="4" t="s">
        <v>12700</v>
      </c>
      <c r="C2086" s="4" t="s">
        <v>13284</v>
      </c>
      <c r="D2086" s="5">
        <v>45669</v>
      </c>
      <c r="E2086" s="4"/>
      <c r="F2086" s="6" t="s">
        <v>3069</v>
      </c>
      <c r="G2086" s="4" t="s">
        <v>5611</v>
      </c>
      <c r="H2086" s="6" t="s">
        <v>89</v>
      </c>
      <c r="I2086" s="6" t="s">
        <v>392</v>
      </c>
      <c r="J2086" s="4">
        <v>0</v>
      </c>
      <c r="K2086" s="4">
        <v>20</v>
      </c>
      <c r="L2086" s="4">
        <v>3</v>
      </c>
      <c r="M2086" s="4" t="s">
        <v>2121</v>
      </c>
      <c r="N2086" s="6"/>
      <c r="O2086" s="6" t="s">
        <v>2121</v>
      </c>
      <c r="P2086" s="6"/>
      <c r="Q2086" s="4" t="s">
        <v>51</v>
      </c>
      <c r="R2086" s="4" t="s">
        <v>52</v>
      </c>
      <c r="S2086" s="5">
        <v>43542</v>
      </c>
      <c r="T2086" s="7" t="s">
        <v>13285</v>
      </c>
      <c r="U2086" s="7" t="s">
        <v>13286</v>
      </c>
      <c r="V2086" s="7"/>
      <c r="W2086" s="4" t="s">
        <v>53</v>
      </c>
      <c r="X2086" s="4" t="s">
        <v>53</v>
      </c>
      <c r="Y2086" s="4" t="s">
        <v>148</v>
      </c>
      <c r="Z2086" s="4" t="s">
        <v>148</v>
      </c>
      <c r="AA2086" s="4" t="s">
        <v>66</v>
      </c>
      <c r="AB2086" s="4" t="s">
        <v>97</v>
      </c>
      <c r="AC2086" s="6" t="s">
        <v>97</v>
      </c>
      <c r="AD2086" s="6"/>
      <c r="AE2086" s="4" t="s">
        <v>13287</v>
      </c>
      <c r="AF2086" s="6"/>
      <c r="AG2086" s="6" t="s">
        <v>366</v>
      </c>
      <c r="AH2086" s="6" t="s">
        <v>109</v>
      </c>
      <c r="AI2086" s="4">
        <f t="shared" si="32"/>
        <v>0</v>
      </c>
      <c r="AJ2086" s="4" t="s">
        <v>68</v>
      </c>
      <c r="AK2086" s="6" t="s">
        <v>367</v>
      </c>
      <c r="AL2086" s="4" t="str">
        <f>IFERROR(IF(AK2086="", "", _xlfn.XLOOKUP(AK2086, CODES!A:A,CODES!E:E)), "")</f>
        <v>LNER</v>
      </c>
      <c r="AM2086" s="4" t="str">
        <f>IFERROR(IF(AK2086="", "", _xlfn.XLOOKUP(AK2086, CODES!A:A,CODES!G:G)), "")</f>
        <v>Other</v>
      </c>
      <c r="AN2086" s="4" t="str">
        <f>IFERROR(IF(AK2086="", "", _xlfn.XLOOKUP(AK2086, CODES!A:A,CODES!I:I)), "")</f>
        <v>Availability</v>
      </c>
      <c r="AO2086" s="6" t="s">
        <v>13288</v>
      </c>
      <c r="AP2086" s="6"/>
      <c r="AQ2086" s="6"/>
      <c r="AR2086" s="6"/>
      <c r="AS2086" s="15"/>
    </row>
    <row r="2087" spans="1:45" ht="225" hidden="1" x14ac:dyDescent="0.25">
      <c r="A2087" s="13" t="s">
        <v>310</v>
      </c>
      <c r="B2087" s="4" t="s">
        <v>12700</v>
      </c>
      <c r="C2087" s="4" t="s">
        <v>13289</v>
      </c>
      <c r="D2087" s="5">
        <v>45669</v>
      </c>
      <c r="E2087" s="4"/>
      <c r="F2087" s="6" t="s">
        <v>1627</v>
      </c>
      <c r="G2087" s="4" t="s">
        <v>1638</v>
      </c>
      <c r="H2087" s="6" t="s">
        <v>10903</v>
      </c>
      <c r="I2087" s="6" t="s">
        <v>89</v>
      </c>
      <c r="J2087" s="4">
        <v>89</v>
      </c>
      <c r="K2087" s="4">
        <v>118</v>
      </c>
      <c r="L2087" s="4">
        <v>0</v>
      </c>
      <c r="M2087" s="4" t="s">
        <v>3228</v>
      </c>
      <c r="N2087" s="6" t="s">
        <v>5674</v>
      </c>
      <c r="O2087" s="6" t="s">
        <v>3228</v>
      </c>
      <c r="P2087" s="6"/>
      <c r="Q2087" s="4" t="s">
        <v>51</v>
      </c>
      <c r="R2087" s="4" t="s">
        <v>52</v>
      </c>
      <c r="S2087" s="5">
        <v>43756</v>
      </c>
      <c r="T2087" s="7" t="s">
        <v>13290</v>
      </c>
      <c r="U2087" s="7" t="s">
        <v>13291</v>
      </c>
      <c r="V2087" s="7"/>
      <c r="W2087" s="4" t="s">
        <v>95</v>
      </c>
      <c r="X2087" s="4" t="s">
        <v>95</v>
      </c>
      <c r="Y2087" s="4" t="s">
        <v>54</v>
      </c>
      <c r="Z2087" s="4" t="s">
        <v>54</v>
      </c>
      <c r="AA2087" s="4" t="s">
        <v>66</v>
      </c>
      <c r="AB2087" s="4" t="s">
        <v>97</v>
      </c>
      <c r="AC2087" s="6" t="s">
        <v>97</v>
      </c>
      <c r="AD2087" s="6"/>
      <c r="AE2087" s="4" t="s">
        <v>13292</v>
      </c>
      <c r="AF2087" s="6"/>
      <c r="AG2087" s="6" t="s">
        <v>97</v>
      </c>
      <c r="AH2087" s="6" t="s">
        <v>137</v>
      </c>
      <c r="AI2087" s="4">
        <f t="shared" si="32"/>
        <v>0</v>
      </c>
      <c r="AJ2087" s="4" t="s">
        <v>58</v>
      </c>
      <c r="AK2087" s="6" t="s">
        <v>2502</v>
      </c>
      <c r="AL2087" s="4" t="str">
        <f>IFERROR(IF(AK2087="", "", _xlfn.XLOOKUP(AK2087, CODES!A:A,CODES!E:E)), "")</f>
        <v>Collector Equipment</v>
      </c>
      <c r="AM2087" s="4" t="str">
        <f>IFERROR(IF(AK2087="", "", _xlfn.XLOOKUP(AK2087, CODES!A:A,CODES!G:G)), "")</f>
        <v>Pantograph</v>
      </c>
      <c r="AN2087" s="4" t="str">
        <f>IFERROR(IF(AK2087="", "", _xlfn.XLOOKUP(AK2087, CODES!A:A,CODES!I:I)), "")</f>
        <v>Pan Carbon</v>
      </c>
      <c r="AO2087" s="6" t="s">
        <v>13293</v>
      </c>
      <c r="AP2087" s="6"/>
      <c r="AQ2087" s="6"/>
      <c r="AR2087" s="6"/>
      <c r="AS2087" s="15"/>
    </row>
    <row r="2088" spans="1:45" ht="270" hidden="1" x14ac:dyDescent="0.25">
      <c r="A2088" s="13" t="s">
        <v>310</v>
      </c>
      <c r="B2088" s="4" t="s">
        <v>12700</v>
      </c>
      <c r="C2088" s="4" t="s">
        <v>13294</v>
      </c>
      <c r="D2088" s="5">
        <v>45669</v>
      </c>
      <c r="E2088" s="4"/>
      <c r="F2088" s="6" t="s">
        <v>13295</v>
      </c>
      <c r="G2088" s="4" t="s">
        <v>4105</v>
      </c>
      <c r="H2088" s="6" t="s">
        <v>392</v>
      </c>
      <c r="I2088" s="6" t="s">
        <v>89</v>
      </c>
      <c r="J2088" s="4">
        <v>3</v>
      </c>
      <c r="K2088" s="4">
        <v>3</v>
      </c>
      <c r="L2088" s="4">
        <v>0</v>
      </c>
      <c r="M2088" s="4" t="s">
        <v>592</v>
      </c>
      <c r="N2088" s="6" t="s">
        <v>5229</v>
      </c>
      <c r="O2088" s="6" t="s">
        <v>592</v>
      </c>
      <c r="P2088" s="6"/>
      <c r="Q2088" s="4" t="s">
        <v>51</v>
      </c>
      <c r="R2088" s="4" t="s">
        <v>52</v>
      </c>
      <c r="S2088" s="5">
        <v>43532</v>
      </c>
      <c r="T2088" s="7" t="s">
        <v>13296</v>
      </c>
      <c r="U2088" s="7" t="s">
        <v>13297</v>
      </c>
      <c r="V2088" s="7"/>
      <c r="W2088" s="4" t="s">
        <v>53</v>
      </c>
      <c r="X2088" s="4" t="s">
        <v>53</v>
      </c>
      <c r="Y2088" s="4" t="s">
        <v>173</v>
      </c>
      <c r="Z2088" s="4" t="s">
        <v>173</v>
      </c>
      <c r="AA2088" s="4" t="s">
        <v>66</v>
      </c>
      <c r="AB2088" s="4" t="s">
        <v>97</v>
      </c>
      <c r="AC2088" s="6" t="s">
        <v>97</v>
      </c>
      <c r="AD2088" s="6"/>
      <c r="AE2088" s="4" t="s">
        <v>13298</v>
      </c>
      <c r="AF2088" s="6"/>
      <c r="AG2088" s="6" t="s">
        <v>97</v>
      </c>
      <c r="AH2088" s="6" t="s">
        <v>137</v>
      </c>
      <c r="AI2088" s="4">
        <f t="shared" si="32"/>
        <v>0</v>
      </c>
      <c r="AJ2088" s="4" t="s">
        <v>58</v>
      </c>
      <c r="AK2088" s="6" t="s">
        <v>1295</v>
      </c>
      <c r="AL2088" s="4" t="str">
        <f>IFERROR(IF(AK2088="", "", _xlfn.XLOOKUP(AK2088, CODES!A:A,CODES!E:E)), "")</f>
        <v>Fuel and Oil</v>
      </c>
      <c r="AM2088" s="4" t="str">
        <f>IFERROR(IF(AK2088="", "", _xlfn.XLOOKUP(AK2088, CODES!A:A,CODES!G:G)), "")</f>
        <v>Fuel Tank</v>
      </c>
      <c r="AN2088" s="4" t="str">
        <f>IFERROR(IF(AK2088="", "", _xlfn.XLOOKUP(AK2088, CODES!A:A,CODES!I:I)), "")</f>
        <v>Danfoss Valve Fails to Open</v>
      </c>
      <c r="AO2088" s="6" t="s">
        <v>13299</v>
      </c>
      <c r="AP2088" s="6"/>
      <c r="AQ2088" s="6"/>
      <c r="AR2088" s="6"/>
      <c r="AS2088" s="15"/>
    </row>
    <row r="2089" spans="1:45" ht="120" hidden="1" x14ac:dyDescent="0.25">
      <c r="A2089" s="13" t="s">
        <v>310</v>
      </c>
      <c r="B2089" s="4" t="s">
        <v>12700</v>
      </c>
      <c r="C2089" s="4" t="s">
        <v>13300</v>
      </c>
      <c r="D2089" s="5">
        <v>45669</v>
      </c>
      <c r="E2089" s="4"/>
      <c r="F2089" s="6" t="s">
        <v>9279</v>
      </c>
      <c r="G2089" s="4" t="s">
        <v>10535</v>
      </c>
      <c r="H2089" s="6" t="s">
        <v>392</v>
      </c>
      <c r="I2089" s="6" t="s">
        <v>89</v>
      </c>
      <c r="J2089" s="4">
        <v>3</v>
      </c>
      <c r="K2089" s="4">
        <v>3</v>
      </c>
      <c r="L2089" s="4">
        <v>0</v>
      </c>
      <c r="M2089" s="4" t="s">
        <v>144</v>
      </c>
      <c r="N2089" s="6" t="s">
        <v>2654</v>
      </c>
      <c r="O2089" s="6" t="s">
        <v>144</v>
      </c>
      <c r="P2089" s="6"/>
      <c r="Q2089" s="4" t="s">
        <v>51</v>
      </c>
      <c r="R2089" s="4" t="s">
        <v>52</v>
      </c>
      <c r="S2089" s="5">
        <v>43532</v>
      </c>
      <c r="T2089" s="7" t="s">
        <v>13301</v>
      </c>
      <c r="U2089" s="7" t="s">
        <v>13302</v>
      </c>
      <c r="V2089" s="7" t="s">
        <v>13303</v>
      </c>
      <c r="W2089" s="4" t="s">
        <v>53</v>
      </c>
      <c r="X2089" s="4" t="s">
        <v>53</v>
      </c>
      <c r="Y2089" s="4" t="s">
        <v>173</v>
      </c>
      <c r="Z2089" s="4" t="s">
        <v>173</v>
      </c>
      <c r="AA2089" s="4" t="s">
        <v>66</v>
      </c>
      <c r="AB2089" s="4" t="s">
        <v>97</v>
      </c>
      <c r="AC2089" s="6" t="s">
        <v>97</v>
      </c>
      <c r="AD2089" s="6"/>
      <c r="AE2089" s="4" t="s">
        <v>13304</v>
      </c>
      <c r="AF2089" s="6"/>
      <c r="AG2089" s="6" t="s">
        <v>97</v>
      </c>
      <c r="AH2089" s="6" t="s">
        <v>137</v>
      </c>
      <c r="AI2089" s="4">
        <f t="shared" si="32"/>
        <v>0</v>
      </c>
      <c r="AJ2089" s="4" t="s">
        <v>58</v>
      </c>
      <c r="AK2089" s="6" t="s">
        <v>13094</v>
      </c>
      <c r="AL2089" s="4" t="str">
        <f>IFERROR(IF(AK2089="", "", _xlfn.XLOOKUP(AK2089, CODES!A:A,CODES!E:E)), "")</f>
        <v>Generator Units</v>
      </c>
      <c r="AM2089" s="4" t="str">
        <f>IFERROR(IF(AK2089="", "", _xlfn.XLOOKUP(AK2089, CODES!A:A,CODES!G:G)), "")</f>
        <v>HP Fuel System</v>
      </c>
      <c r="AN2089" s="4" t="str">
        <f>IFERROR(IF(AK2089="", "", _xlfn.XLOOKUP(AK2089, CODES!A:A,CODES!I:I)), "")</f>
        <v>Fuel Injector Defect</v>
      </c>
      <c r="AO2089" s="6" t="s">
        <v>13305</v>
      </c>
      <c r="AP2089" s="6"/>
      <c r="AQ2089" s="6"/>
      <c r="AR2089" s="6"/>
      <c r="AS2089" s="15"/>
    </row>
    <row r="2090" spans="1:45" ht="165" hidden="1" x14ac:dyDescent="0.25">
      <c r="A2090" s="13" t="s">
        <v>310</v>
      </c>
      <c r="B2090" s="4" t="s">
        <v>12700</v>
      </c>
      <c r="C2090" s="4" t="s">
        <v>13306</v>
      </c>
      <c r="D2090" s="5">
        <v>45669</v>
      </c>
      <c r="E2090" s="4"/>
      <c r="F2090" s="6" t="s">
        <v>13307</v>
      </c>
      <c r="G2090" s="4" t="s">
        <v>3079</v>
      </c>
      <c r="H2090" s="6" t="s">
        <v>116</v>
      </c>
      <c r="I2090" s="6" t="s">
        <v>89</v>
      </c>
      <c r="J2090" s="4">
        <v>7</v>
      </c>
      <c r="K2090" s="4">
        <v>7</v>
      </c>
      <c r="L2090" s="4">
        <v>0</v>
      </c>
      <c r="M2090" s="4" t="s">
        <v>405</v>
      </c>
      <c r="N2090" s="6"/>
      <c r="O2090" s="6" t="s">
        <v>405</v>
      </c>
      <c r="P2090" s="6"/>
      <c r="Q2090" s="4" t="s">
        <v>51</v>
      </c>
      <c r="R2090" s="4" t="s">
        <v>52</v>
      </c>
      <c r="S2090" s="5">
        <v>43998</v>
      </c>
      <c r="T2090" s="7" t="s">
        <v>13308</v>
      </c>
      <c r="U2090" s="7" t="s">
        <v>13309</v>
      </c>
      <c r="V2090" s="7" t="s">
        <v>13310</v>
      </c>
      <c r="W2090" s="4" t="s">
        <v>95</v>
      </c>
      <c r="X2090" s="4" t="s">
        <v>95</v>
      </c>
      <c r="Y2090" s="4" t="s">
        <v>96</v>
      </c>
      <c r="Z2090" s="4" t="s">
        <v>96</v>
      </c>
      <c r="AA2090" s="4" t="s">
        <v>66</v>
      </c>
      <c r="AB2090" s="4" t="s">
        <v>97</v>
      </c>
      <c r="AC2090" s="6" t="s">
        <v>97</v>
      </c>
      <c r="AD2090" s="6"/>
      <c r="AE2090" s="4" t="s">
        <v>13311</v>
      </c>
      <c r="AF2090" s="6"/>
      <c r="AG2090" s="6" t="s">
        <v>124</v>
      </c>
      <c r="AH2090" s="6" t="s">
        <v>109</v>
      </c>
      <c r="AI2090" s="4">
        <f t="shared" si="32"/>
        <v>0</v>
      </c>
      <c r="AJ2090" s="4" t="s">
        <v>58</v>
      </c>
      <c r="AK2090" s="6" t="s">
        <v>13312</v>
      </c>
      <c r="AL2090" s="4" t="str">
        <f>IFERROR(IF(AK2090="", "", _xlfn.XLOOKUP(AK2090, CODES!A:A,CODES!E:E)), "")</f>
        <v>Operational</v>
      </c>
      <c r="AM2090" s="4" t="str">
        <f>IFERROR(IF(AK2090="", "", _xlfn.XLOOKUP(AK2090, CODES!A:A,CODES!G:G)), "")</f>
        <v>NR</v>
      </c>
      <c r="AN2090" s="4" t="str">
        <f>IFERROR(IF(AK2090="", "", _xlfn.XLOOKUP(AK2090, CODES!A:A,CODES!I:I)), "")</f>
        <v>No Fault Identified</v>
      </c>
      <c r="AO2090" s="6" t="s">
        <v>13313</v>
      </c>
      <c r="AP2090" s="6"/>
      <c r="AQ2090" s="6"/>
      <c r="AR2090" s="6"/>
      <c r="AS2090" s="15"/>
    </row>
    <row r="2091" spans="1:45" ht="180" hidden="1" x14ac:dyDescent="0.25">
      <c r="A2091" s="13" t="s">
        <v>338</v>
      </c>
      <c r="B2091" s="4" t="s">
        <v>12700</v>
      </c>
      <c r="C2091" s="4" t="s">
        <v>13314</v>
      </c>
      <c r="D2091" s="5">
        <v>45669</v>
      </c>
      <c r="E2091" s="4"/>
      <c r="F2091" s="6" t="s">
        <v>13315</v>
      </c>
      <c r="G2091" s="4" t="s">
        <v>1412</v>
      </c>
      <c r="H2091" s="6" t="s">
        <v>51</v>
      </c>
      <c r="I2091" s="6" t="s">
        <v>89</v>
      </c>
      <c r="J2091" s="4">
        <v>9</v>
      </c>
      <c r="K2091" s="4">
        <v>9</v>
      </c>
      <c r="L2091" s="4">
        <v>0</v>
      </c>
      <c r="M2091" s="4" t="s">
        <v>264</v>
      </c>
      <c r="N2091" s="6" t="s">
        <v>2423</v>
      </c>
      <c r="O2091" s="6" t="s">
        <v>264</v>
      </c>
      <c r="P2091" s="6"/>
      <c r="Q2091" s="4" t="s">
        <v>51</v>
      </c>
      <c r="R2091" s="4" t="s">
        <v>52</v>
      </c>
      <c r="S2091" s="5">
        <v>43908</v>
      </c>
      <c r="T2091" s="7" t="s">
        <v>13316</v>
      </c>
      <c r="U2091" s="7" t="s">
        <v>13317</v>
      </c>
      <c r="V2091" s="7" t="s">
        <v>13318</v>
      </c>
      <c r="W2091" s="4" t="s">
        <v>6914</v>
      </c>
      <c r="X2091" s="4" t="s">
        <v>6914</v>
      </c>
      <c r="Y2091" s="4" t="s">
        <v>6915</v>
      </c>
      <c r="Z2091" s="4" t="s">
        <v>6915</v>
      </c>
      <c r="AA2091" s="4" t="s">
        <v>66</v>
      </c>
      <c r="AB2091" s="4" t="s">
        <v>97</v>
      </c>
      <c r="AC2091" s="6" t="s">
        <v>281</v>
      </c>
      <c r="AD2091" s="6" t="s">
        <v>4566</v>
      </c>
      <c r="AE2091" s="4" t="s">
        <v>13319</v>
      </c>
      <c r="AF2091" s="6"/>
      <c r="AG2091" s="6" t="s">
        <v>124</v>
      </c>
      <c r="AH2091" s="6" t="s">
        <v>109</v>
      </c>
      <c r="AI2091" s="4">
        <f t="shared" si="32"/>
        <v>0</v>
      </c>
      <c r="AJ2091" s="4" t="s">
        <v>1707</v>
      </c>
      <c r="AK2091" s="6" t="s">
        <v>2470</v>
      </c>
      <c r="AL2091" s="4" t="str">
        <f>IFERROR(IF(AK2091="", "", _xlfn.XLOOKUP(AK2091, CODES!A:A,CODES!E:E)), "")</f>
        <v>LNER</v>
      </c>
      <c r="AM2091" s="4" t="str">
        <f>IFERROR(IF(AK2091="", "", _xlfn.XLOOKUP(AK2091, CODES!A:A,CODES!G:G)), "")</f>
        <v>Other</v>
      </c>
      <c r="AN2091" s="4" t="str">
        <f>IFERROR(IF(AK2091="", "", _xlfn.XLOOKUP(AK2091, CODES!A:A,CODES!I:I)), "")</f>
        <v>Passenger Vandalism</v>
      </c>
      <c r="AO2091" s="6" t="s">
        <v>13320</v>
      </c>
      <c r="AP2091" s="6"/>
      <c r="AQ2091" s="6"/>
      <c r="AR2091" s="6"/>
      <c r="AS2091" s="15"/>
    </row>
    <row r="2092" spans="1:45" ht="60" hidden="1" x14ac:dyDescent="0.25">
      <c r="A2092" s="13" t="s">
        <v>310</v>
      </c>
      <c r="B2092" s="4" t="s">
        <v>12700</v>
      </c>
      <c r="C2092" s="4" t="s">
        <v>13321</v>
      </c>
      <c r="D2092" s="5">
        <v>45669</v>
      </c>
      <c r="E2092" s="4"/>
      <c r="F2092" s="6"/>
      <c r="G2092" s="4" t="s">
        <v>316</v>
      </c>
      <c r="H2092" s="6"/>
      <c r="I2092" s="6"/>
      <c r="J2092" s="4">
        <v>14</v>
      </c>
      <c r="K2092" s="4">
        <v>14</v>
      </c>
      <c r="L2092" s="4">
        <v>0</v>
      </c>
      <c r="M2092" s="4" t="s">
        <v>335</v>
      </c>
      <c r="N2092" s="6"/>
      <c r="O2092" s="6" t="s">
        <v>335</v>
      </c>
      <c r="P2092" s="6"/>
      <c r="Q2092" s="4" t="s">
        <v>73</v>
      </c>
      <c r="R2092" s="4" t="s">
        <v>74</v>
      </c>
      <c r="S2092" s="4"/>
      <c r="T2092" s="7" t="s">
        <v>13322</v>
      </c>
      <c r="U2092" s="7"/>
      <c r="V2092" s="7"/>
      <c r="W2092" s="4" t="s">
        <v>161</v>
      </c>
      <c r="X2092" s="4" t="s">
        <v>161</v>
      </c>
      <c r="Y2092" s="4" t="s">
        <v>162</v>
      </c>
      <c r="Z2092" s="4" t="s">
        <v>162</v>
      </c>
      <c r="AA2092" s="4" t="s">
        <v>66</v>
      </c>
      <c r="AB2092" s="4" t="s">
        <v>97</v>
      </c>
      <c r="AC2092" s="6" t="s">
        <v>56</v>
      </c>
      <c r="AD2092" s="6"/>
      <c r="AE2092" s="4" t="s">
        <v>13323</v>
      </c>
      <c r="AF2092" s="6"/>
      <c r="AG2092" s="6"/>
      <c r="AH2092" s="6"/>
      <c r="AI2092" s="4">
        <f t="shared" si="32"/>
        <v>0</v>
      </c>
      <c r="AJ2092" s="4" t="s">
        <v>58</v>
      </c>
      <c r="AK2092" s="6"/>
      <c r="AL2092" s="4" t="str">
        <f>IFERROR(IF(AK2092="", "", _xlfn.XLOOKUP(AK2092, CODES!A:A,CODES!E:E)), "")</f>
        <v/>
      </c>
      <c r="AM2092" s="4" t="str">
        <f>IFERROR(IF(AK2092="", "", _xlfn.XLOOKUP(AK2092, CODES!A:A,CODES!G:G)), "")</f>
        <v/>
      </c>
      <c r="AN2092" s="4" t="str">
        <f>IFERROR(IF(AK2092="", "", _xlfn.XLOOKUP(AK2092, CODES!A:A,CODES!I:I)), "")</f>
        <v/>
      </c>
      <c r="AO2092" s="6"/>
      <c r="AP2092" s="6"/>
      <c r="AQ2092" s="6"/>
      <c r="AR2092" s="6"/>
      <c r="AS2092" s="15"/>
    </row>
    <row r="2093" spans="1:45" ht="210" hidden="1" x14ac:dyDescent="0.25">
      <c r="A2093" s="13" t="s">
        <v>310</v>
      </c>
      <c r="B2093" s="4" t="s">
        <v>12700</v>
      </c>
      <c r="C2093" s="4" t="s">
        <v>13324</v>
      </c>
      <c r="D2093" s="5">
        <v>45669</v>
      </c>
      <c r="E2093" s="4"/>
      <c r="F2093" s="6" t="s">
        <v>13325</v>
      </c>
      <c r="G2093" s="4" t="s">
        <v>2447</v>
      </c>
      <c r="H2093" s="6" t="s">
        <v>204</v>
      </c>
      <c r="I2093" s="6" t="s">
        <v>89</v>
      </c>
      <c r="J2093" s="4">
        <v>4</v>
      </c>
      <c r="K2093" s="4">
        <v>4</v>
      </c>
      <c r="L2093" s="4">
        <v>0</v>
      </c>
      <c r="M2093" s="4" t="s">
        <v>1404</v>
      </c>
      <c r="N2093" s="6"/>
      <c r="O2093" s="6" t="s">
        <v>1404</v>
      </c>
      <c r="P2093" s="6"/>
      <c r="Q2093" s="4" t="s">
        <v>51</v>
      </c>
      <c r="R2093" s="4" t="s">
        <v>52</v>
      </c>
      <c r="S2093" s="5">
        <v>43532</v>
      </c>
      <c r="T2093" s="7" t="s">
        <v>13326</v>
      </c>
      <c r="U2093" s="7" t="s">
        <v>13309</v>
      </c>
      <c r="V2093" s="7"/>
      <c r="W2093" s="4" t="s">
        <v>53</v>
      </c>
      <c r="X2093" s="4" t="s">
        <v>53</v>
      </c>
      <c r="Y2093" s="4" t="s">
        <v>96</v>
      </c>
      <c r="Z2093" s="4" t="s">
        <v>96</v>
      </c>
      <c r="AA2093" s="4" t="s">
        <v>66</v>
      </c>
      <c r="AB2093" s="4" t="s">
        <v>97</v>
      </c>
      <c r="AC2093" s="6" t="s">
        <v>97</v>
      </c>
      <c r="AD2093" s="6"/>
      <c r="AE2093" s="4" t="s">
        <v>13327</v>
      </c>
      <c r="AF2093" s="6"/>
      <c r="AG2093" s="6" t="s">
        <v>124</v>
      </c>
      <c r="AH2093" s="6" t="s">
        <v>109</v>
      </c>
      <c r="AI2093" s="4">
        <f t="shared" si="32"/>
        <v>0</v>
      </c>
      <c r="AJ2093" s="4" t="s">
        <v>58</v>
      </c>
      <c r="AK2093" s="6" t="s">
        <v>2239</v>
      </c>
      <c r="AL2093" s="4" t="str">
        <f>IFERROR(IF(AK2093="", "", _xlfn.XLOOKUP(AK2093, CODES!A:A,CODES!E:E)), "")</f>
        <v>Collector Equipment</v>
      </c>
      <c r="AM2093" s="4" t="str">
        <f>IFERROR(IF(AK2093="", "", _xlfn.XLOOKUP(AK2093, CODES!A:A,CODES!G:G)), "")</f>
        <v>Pantograph</v>
      </c>
      <c r="AN2093" s="4" t="str">
        <f>IFERROR(IF(AK2093="", "", _xlfn.XLOOKUP(AK2093, CODES!A:A,CODES!I:I)), "")</f>
        <v>No Fault Identified</v>
      </c>
      <c r="AO2093" s="6" t="s">
        <v>13328</v>
      </c>
      <c r="AP2093" s="6"/>
      <c r="AQ2093" s="6"/>
      <c r="AR2093" s="6"/>
      <c r="AS2093" s="15"/>
    </row>
    <row r="2094" spans="1:45" ht="120" hidden="1" x14ac:dyDescent="0.25">
      <c r="A2094" s="13" t="s">
        <v>310</v>
      </c>
      <c r="B2094" s="4" t="s">
        <v>12700</v>
      </c>
      <c r="C2094" s="4" t="s">
        <v>13329</v>
      </c>
      <c r="D2094" s="5">
        <v>45669</v>
      </c>
      <c r="E2094" s="4"/>
      <c r="F2094" s="6" t="s">
        <v>13330</v>
      </c>
      <c r="G2094" s="4" t="s">
        <v>192</v>
      </c>
      <c r="H2094" s="6" t="s">
        <v>89</v>
      </c>
      <c r="I2094" s="6" t="s">
        <v>392</v>
      </c>
      <c r="J2094" s="4">
        <v>0</v>
      </c>
      <c r="K2094" s="4">
        <v>6.5</v>
      </c>
      <c r="L2094" s="4">
        <v>1.25</v>
      </c>
      <c r="M2094" s="4" t="s">
        <v>1926</v>
      </c>
      <c r="N2094" s="6"/>
      <c r="O2094" s="6" t="s">
        <v>1926</v>
      </c>
      <c r="P2094" s="6"/>
      <c r="Q2094" s="4" t="s">
        <v>51</v>
      </c>
      <c r="R2094" s="4" t="s">
        <v>52</v>
      </c>
      <c r="S2094" s="5">
        <v>43915</v>
      </c>
      <c r="T2094" s="7" t="s">
        <v>13331</v>
      </c>
      <c r="U2094" s="7" t="s">
        <v>13332</v>
      </c>
      <c r="V2094" s="7"/>
      <c r="W2094" s="4" t="s">
        <v>95</v>
      </c>
      <c r="X2094" s="4" t="s">
        <v>95</v>
      </c>
      <c r="Y2094" s="4" t="s">
        <v>148</v>
      </c>
      <c r="Z2094" s="4" t="s">
        <v>148</v>
      </c>
      <c r="AA2094" s="4" t="s">
        <v>66</v>
      </c>
      <c r="AB2094" s="4" t="s">
        <v>97</v>
      </c>
      <c r="AC2094" s="6" t="s">
        <v>97</v>
      </c>
      <c r="AD2094" s="6"/>
      <c r="AE2094" s="4" t="s">
        <v>13333</v>
      </c>
      <c r="AF2094" s="6"/>
      <c r="AG2094" s="6" t="s">
        <v>366</v>
      </c>
      <c r="AH2094" s="6" t="s">
        <v>109</v>
      </c>
      <c r="AI2094" s="4">
        <f t="shared" si="32"/>
        <v>0</v>
      </c>
      <c r="AJ2094" s="4" t="s">
        <v>68</v>
      </c>
      <c r="AK2094" s="6" t="s">
        <v>367</v>
      </c>
      <c r="AL2094" s="4" t="str">
        <f>IFERROR(IF(AK2094="", "", _xlfn.XLOOKUP(AK2094, CODES!A:A,CODES!E:E)), "")</f>
        <v>LNER</v>
      </c>
      <c r="AM2094" s="4" t="str">
        <f>IFERROR(IF(AK2094="", "", _xlfn.XLOOKUP(AK2094, CODES!A:A,CODES!G:G)), "")</f>
        <v>Other</v>
      </c>
      <c r="AN2094" s="4" t="str">
        <f>IFERROR(IF(AK2094="", "", _xlfn.XLOOKUP(AK2094, CODES!A:A,CODES!I:I)), "")</f>
        <v>Availability</v>
      </c>
      <c r="AO2094" s="6" t="s">
        <v>13334</v>
      </c>
      <c r="AP2094" s="6"/>
      <c r="AQ2094" s="6"/>
      <c r="AR2094" s="6"/>
      <c r="AS2094" s="15"/>
    </row>
    <row r="2095" spans="1:45" ht="165" hidden="1" x14ac:dyDescent="0.25">
      <c r="A2095" s="13" t="s">
        <v>338</v>
      </c>
      <c r="B2095" s="4" t="s">
        <v>12700</v>
      </c>
      <c r="C2095" s="4" t="s">
        <v>13335</v>
      </c>
      <c r="D2095" s="5">
        <v>45668</v>
      </c>
      <c r="E2095" s="4"/>
      <c r="F2095" s="6" t="s">
        <v>6657</v>
      </c>
      <c r="G2095" s="4" t="s">
        <v>115</v>
      </c>
      <c r="H2095" s="6" t="s">
        <v>116</v>
      </c>
      <c r="I2095" s="6" t="s">
        <v>89</v>
      </c>
      <c r="J2095" s="4">
        <v>7</v>
      </c>
      <c r="K2095" s="4">
        <v>7</v>
      </c>
      <c r="L2095" s="4">
        <v>0</v>
      </c>
      <c r="M2095" s="4" t="s">
        <v>1926</v>
      </c>
      <c r="N2095" s="6" t="s">
        <v>9994</v>
      </c>
      <c r="O2095" s="6" t="s">
        <v>1926</v>
      </c>
      <c r="P2095" s="6"/>
      <c r="Q2095" s="4" t="s">
        <v>51</v>
      </c>
      <c r="R2095" s="4" t="s">
        <v>52</v>
      </c>
      <c r="S2095" s="5">
        <v>43915</v>
      </c>
      <c r="T2095" s="7" t="s">
        <v>13336</v>
      </c>
      <c r="U2095" s="7" t="s">
        <v>13337</v>
      </c>
      <c r="V2095" s="7" t="s">
        <v>13338</v>
      </c>
      <c r="W2095" s="4" t="s">
        <v>1530</v>
      </c>
      <c r="X2095" s="4" t="s">
        <v>1530</v>
      </c>
      <c r="Y2095" s="4" t="s">
        <v>657</v>
      </c>
      <c r="Z2095" s="4" t="s">
        <v>657</v>
      </c>
      <c r="AA2095" s="4" t="s">
        <v>66</v>
      </c>
      <c r="AB2095" s="4" t="s">
        <v>97</v>
      </c>
      <c r="AC2095" s="6" t="s">
        <v>281</v>
      </c>
      <c r="AD2095" s="6" t="s">
        <v>5021</v>
      </c>
      <c r="AE2095" s="4" t="s">
        <v>13339</v>
      </c>
      <c r="AF2095" s="6"/>
      <c r="AG2095" s="6" t="s">
        <v>124</v>
      </c>
      <c r="AH2095" s="6" t="s">
        <v>109</v>
      </c>
      <c r="AI2095" s="4">
        <f t="shared" si="32"/>
        <v>0</v>
      </c>
      <c r="AJ2095" s="4" t="s">
        <v>659</v>
      </c>
      <c r="AK2095" s="6" t="s">
        <v>199</v>
      </c>
      <c r="AL2095" s="4" t="str">
        <f>IFERROR(IF(AK2095="", "", _xlfn.XLOOKUP(AK2095, CODES!A:A,CODES!E:E)), "")</f>
        <v>Operational</v>
      </c>
      <c r="AM2095" s="4" t="str">
        <f>IFERROR(IF(AK2095="", "", _xlfn.XLOOKUP(AK2095, CODES!A:A,CODES!G:G)), "")</f>
        <v>Staff</v>
      </c>
      <c r="AN2095" s="4" t="str">
        <f>IFERROR(IF(AK2095="", "", _xlfn.XLOOKUP(AK2095, CODES!A:A,CODES!I:I)), "")</f>
        <v>Driver</v>
      </c>
      <c r="AO2095" s="6" t="s">
        <v>13340</v>
      </c>
      <c r="AP2095" s="6"/>
      <c r="AQ2095" s="6"/>
      <c r="AR2095" s="6"/>
      <c r="AS2095" s="15"/>
    </row>
    <row r="2096" spans="1:45" ht="30" hidden="1" x14ac:dyDescent="0.25">
      <c r="A2096" s="13" t="s">
        <v>338</v>
      </c>
      <c r="B2096" s="4" t="s">
        <v>12700</v>
      </c>
      <c r="C2096" s="4" t="s">
        <v>13341</v>
      </c>
      <c r="D2096" s="5">
        <v>45668</v>
      </c>
      <c r="E2096" s="4"/>
      <c r="F2096" s="6"/>
      <c r="G2096" s="4"/>
      <c r="H2096" s="6"/>
      <c r="I2096" s="6"/>
      <c r="J2096" s="4"/>
      <c r="K2096" s="4">
        <v>0</v>
      </c>
      <c r="L2096" s="4"/>
      <c r="M2096" s="4"/>
      <c r="N2096" s="6"/>
      <c r="O2096" s="6"/>
      <c r="P2096" s="6"/>
      <c r="Q2096" s="4"/>
      <c r="R2096" s="4"/>
      <c r="S2096" s="4"/>
      <c r="T2096" s="7"/>
      <c r="U2096" s="7"/>
      <c r="V2096" s="7"/>
      <c r="W2096" s="4"/>
      <c r="X2096" s="4"/>
      <c r="Y2096" s="4"/>
      <c r="Z2096" s="4"/>
      <c r="AA2096" s="4"/>
      <c r="AB2096" s="4"/>
      <c r="AC2096" s="6" t="s">
        <v>281</v>
      </c>
      <c r="AD2096" s="6"/>
      <c r="AE2096" s="4" t="s">
        <v>13342</v>
      </c>
      <c r="AF2096" s="6"/>
      <c r="AG2096" s="6" t="s">
        <v>124</v>
      </c>
      <c r="AH2096" s="6" t="s">
        <v>109</v>
      </c>
      <c r="AI2096" s="4">
        <f t="shared" si="32"/>
        <v>0</v>
      </c>
      <c r="AJ2096" s="4"/>
      <c r="AK2096" s="6"/>
      <c r="AL2096" s="4" t="str">
        <f>IFERROR(IF(AK2096="", "", _xlfn.XLOOKUP(AK2096, CODES!A:A,CODES!E:E)), "")</f>
        <v/>
      </c>
      <c r="AM2096" s="4" t="str">
        <f>IFERROR(IF(AK2096="", "", _xlfn.XLOOKUP(AK2096, CODES!A:A,CODES!G:G)), "")</f>
        <v/>
      </c>
      <c r="AN2096" s="4" t="str">
        <f>IFERROR(IF(AK2096="", "", _xlfn.XLOOKUP(AK2096, CODES!A:A,CODES!I:I)), "")</f>
        <v/>
      </c>
      <c r="AO2096" s="6"/>
      <c r="AP2096" s="6"/>
      <c r="AQ2096" s="6"/>
      <c r="AR2096" s="6"/>
      <c r="AS2096" s="15"/>
    </row>
    <row r="2097" spans="1:45" ht="60" hidden="1" x14ac:dyDescent="0.25">
      <c r="A2097" s="13" t="s">
        <v>310</v>
      </c>
      <c r="B2097" s="4" t="s">
        <v>12700</v>
      </c>
      <c r="C2097" s="4" t="s">
        <v>13343</v>
      </c>
      <c r="D2097" s="5">
        <v>45668</v>
      </c>
      <c r="E2097" s="4"/>
      <c r="F2097" s="6"/>
      <c r="G2097" s="4" t="s">
        <v>2885</v>
      </c>
      <c r="H2097" s="6"/>
      <c r="I2097" s="6"/>
      <c r="J2097" s="4">
        <v>12</v>
      </c>
      <c r="K2097" s="4">
        <v>12</v>
      </c>
      <c r="L2097" s="4">
        <v>0</v>
      </c>
      <c r="M2097" s="4" t="s">
        <v>72</v>
      </c>
      <c r="N2097" s="6"/>
      <c r="O2097" s="6" t="s">
        <v>72</v>
      </c>
      <c r="P2097" s="6"/>
      <c r="Q2097" s="4" t="s">
        <v>73</v>
      </c>
      <c r="R2097" s="4" t="s">
        <v>74</v>
      </c>
      <c r="S2097" s="4"/>
      <c r="T2097" s="7" t="s">
        <v>13344</v>
      </c>
      <c r="U2097" s="7"/>
      <c r="V2097" s="7"/>
      <c r="W2097" s="4" t="s">
        <v>161</v>
      </c>
      <c r="X2097" s="4" t="s">
        <v>161</v>
      </c>
      <c r="Y2097" s="4" t="s">
        <v>173</v>
      </c>
      <c r="Z2097" s="4" t="s">
        <v>173</v>
      </c>
      <c r="AA2097" s="4" t="s">
        <v>66</v>
      </c>
      <c r="AB2097" s="4" t="s">
        <v>97</v>
      </c>
      <c r="AC2097" s="6" t="s">
        <v>56</v>
      </c>
      <c r="AD2097" s="6"/>
      <c r="AE2097" s="4" t="s">
        <v>13345</v>
      </c>
      <c r="AF2097" s="6"/>
      <c r="AG2097" s="6"/>
      <c r="AH2097" s="6"/>
      <c r="AI2097" s="4">
        <f t="shared" si="32"/>
        <v>0</v>
      </c>
      <c r="AJ2097" s="4" t="s">
        <v>58</v>
      </c>
      <c r="AK2097" s="6"/>
      <c r="AL2097" s="4" t="str">
        <f>IFERROR(IF(AK2097="", "", _xlfn.XLOOKUP(AK2097, CODES!A:A,CODES!E:E)), "")</f>
        <v/>
      </c>
      <c r="AM2097" s="4" t="str">
        <f>IFERROR(IF(AK2097="", "", _xlfn.XLOOKUP(AK2097, CODES!A:A,CODES!G:G)), "")</f>
        <v/>
      </c>
      <c r="AN2097" s="4" t="str">
        <f>IFERROR(IF(AK2097="", "", _xlfn.XLOOKUP(AK2097, CODES!A:A,CODES!I:I)), "")</f>
        <v/>
      </c>
      <c r="AO2097" s="6"/>
      <c r="AP2097" s="6"/>
      <c r="AQ2097" s="6"/>
      <c r="AR2097" s="6"/>
      <c r="AS2097" s="15"/>
    </row>
    <row r="2098" spans="1:45" ht="165" hidden="1" x14ac:dyDescent="0.25">
      <c r="A2098" s="13" t="s">
        <v>310</v>
      </c>
      <c r="B2098" s="4" t="s">
        <v>12700</v>
      </c>
      <c r="C2098" s="4" t="s">
        <v>13346</v>
      </c>
      <c r="D2098" s="5">
        <v>45668</v>
      </c>
      <c r="E2098" s="4"/>
      <c r="F2098" s="6" t="s">
        <v>3211</v>
      </c>
      <c r="G2098" s="4" t="s">
        <v>2447</v>
      </c>
      <c r="H2098" s="6" t="s">
        <v>1172</v>
      </c>
      <c r="I2098" s="6" t="s">
        <v>89</v>
      </c>
      <c r="J2098" s="4">
        <v>17</v>
      </c>
      <c r="K2098" s="4">
        <v>132</v>
      </c>
      <c r="L2098" s="4">
        <v>0</v>
      </c>
      <c r="M2098" s="4" t="s">
        <v>341</v>
      </c>
      <c r="N2098" s="6" t="s">
        <v>10034</v>
      </c>
      <c r="O2098" s="6" t="s">
        <v>341</v>
      </c>
      <c r="P2098" s="6"/>
      <c r="Q2098" s="4" t="s">
        <v>51</v>
      </c>
      <c r="R2098" s="4" t="s">
        <v>52</v>
      </c>
      <c r="S2098" s="5">
        <v>43852</v>
      </c>
      <c r="T2098" s="7" t="s">
        <v>13347</v>
      </c>
      <c r="U2098" s="7" t="s">
        <v>13348</v>
      </c>
      <c r="V2098" s="7" t="s">
        <v>13349</v>
      </c>
      <c r="W2098" s="4" t="s">
        <v>95</v>
      </c>
      <c r="X2098" s="4" t="s">
        <v>95</v>
      </c>
      <c r="Y2098" s="4" t="s">
        <v>76</v>
      </c>
      <c r="Z2098" s="4" t="s">
        <v>76</v>
      </c>
      <c r="AA2098" s="4" t="s">
        <v>66</v>
      </c>
      <c r="AB2098" s="4" t="s">
        <v>97</v>
      </c>
      <c r="AC2098" s="6" t="s">
        <v>97</v>
      </c>
      <c r="AD2098" s="6"/>
      <c r="AE2098" s="4" t="s">
        <v>13350</v>
      </c>
      <c r="AF2098" s="6" t="s">
        <v>13351</v>
      </c>
      <c r="AG2098" s="6" t="s">
        <v>124</v>
      </c>
      <c r="AH2098" s="6" t="s">
        <v>109</v>
      </c>
      <c r="AI2098" s="4">
        <f t="shared" si="32"/>
        <v>0</v>
      </c>
      <c r="AJ2098" s="4" t="s">
        <v>58</v>
      </c>
      <c r="AK2098" s="6" t="s">
        <v>13352</v>
      </c>
      <c r="AL2098" s="4" t="str">
        <f>IFERROR(IF(AK2098="", "", _xlfn.XLOOKUP(AK2098, CODES!A:A,CODES!E:E)), "")</f>
        <v>Brake System</v>
      </c>
      <c r="AM2098" s="4" t="str">
        <f>IFERROR(IF(AK2098="", "", _xlfn.XLOOKUP(AK2098, CODES!A:A,CODES!G:G)), "")</f>
        <v>Bogie Brake Equipment</v>
      </c>
      <c r="AN2098" s="4" t="str">
        <f>IFERROR(IF(AK2098="", "", _xlfn.XLOOKUP(AK2098, CODES!A:A,CODES!I:I)), "")</f>
        <v>Operator</v>
      </c>
      <c r="AO2098" s="6" t="s">
        <v>13353</v>
      </c>
      <c r="AP2098" s="6"/>
      <c r="AQ2098" s="6"/>
      <c r="AR2098" s="6"/>
      <c r="AS2098" s="15"/>
    </row>
    <row r="2099" spans="1:45" ht="60" hidden="1" x14ac:dyDescent="0.25">
      <c r="A2099" s="13" t="s">
        <v>310</v>
      </c>
      <c r="B2099" s="4" t="s">
        <v>12700</v>
      </c>
      <c r="C2099" s="4" t="s">
        <v>13354</v>
      </c>
      <c r="D2099" s="5">
        <v>45668</v>
      </c>
      <c r="E2099" s="4"/>
      <c r="F2099" s="6"/>
      <c r="G2099" s="4" t="s">
        <v>142</v>
      </c>
      <c r="H2099" s="6"/>
      <c r="I2099" s="6"/>
      <c r="J2099" s="4">
        <v>4</v>
      </c>
      <c r="K2099" s="4">
        <v>4</v>
      </c>
      <c r="L2099" s="4">
        <v>0</v>
      </c>
      <c r="M2099" s="4" t="s">
        <v>72</v>
      </c>
      <c r="N2099" s="6"/>
      <c r="O2099" s="6" t="s">
        <v>72</v>
      </c>
      <c r="P2099" s="6"/>
      <c r="Q2099" s="4" t="s">
        <v>73</v>
      </c>
      <c r="R2099" s="4" t="s">
        <v>74</v>
      </c>
      <c r="S2099" s="4"/>
      <c r="T2099" s="7" t="s">
        <v>13355</v>
      </c>
      <c r="U2099" s="7"/>
      <c r="V2099" s="7"/>
      <c r="W2099" s="4" t="s">
        <v>135</v>
      </c>
      <c r="X2099" s="4" t="s">
        <v>135</v>
      </c>
      <c r="Y2099" s="4" t="s">
        <v>418</v>
      </c>
      <c r="Z2099" s="4" t="s">
        <v>418</v>
      </c>
      <c r="AA2099" s="4" t="s">
        <v>66</v>
      </c>
      <c r="AB2099" s="4" t="s">
        <v>97</v>
      </c>
      <c r="AC2099" s="6" t="s">
        <v>56</v>
      </c>
      <c r="AD2099" s="6"/>
      <c r="AE2099" s="4" t="s">
        <v>13356</v>
      </c>
      <c r="AF2099" s="6"/>
      <c r="AG2099" s="6"/>
      <c r="AH2099" s="6"/>
      <c r="AI2099" s="4">
        <f t="shared" si="32"/>
        <v>0</v>
      </c>
      <c r="AJ2099" s="4" t="s">
        <v>58</v>
      </c>
      <c r="AK2099" s="6"/>
      <c r="AL2099" s="4" t="str">
        <f>IFERROR(IF(AK2099="", "", _xlfn.XLOOKUP(AK2099, CODES!A:A,CODES!E:E)), "")</f>
        <v/>
      </c>
      <c r="AM2099" s="4" t="str">
        <f>IFERROR(IF(AK2099="", "", _xlfn.XLOOKUP(AK2099, CODES!A:A,CODES!G:G)), "")</f>
        <v/>
      </c>
      <c r="AN2099" s="4" t="str">
        <f>IFERROR(IF(AK2099="", "", _xlfn.XLOOKUP(AK2099, CODES!A:A,CODES!I:I)), "")</f>
        <v/>
      </c>
      <c r="AO2099" s="6"/>
      <c r="AP2099" s="6"/>
      <c r="AQ2099" s="6"/>
      <c r="AR2099" s="6"/>
      <c r="AS2099" s="15"/>
    </row>
    <row r="2100" spans="1:45" ht="180" hidden="1" x14ac:dyDescent="0.25">
      <c r="A2100" s="13" t="s">
        <v>310</v>
      </c>
      <c r="B2100" s="4" t="s">
        <v>12700</v>
      </c>
      <c r="C2100" s="4" t="s">
        <v>13357</v>
      </c>
      <c r="D2100" s="5">
        <v>45668</v>
      </c>
      <c r="E2100" s="4"/>
      <c r="F2100" s="6" t="s">
        <v>602</v>
      </c>
      <c r="G2100" s="4" t="s">
        <v>273</v>
      </c>
      <c r="H2100" s="6" t="s">
        <v>73</v>
      </c>
      <c r="I2100" s="6" t="s">
        <v>89</v>
      </c>
      <c r="J2100" s="4">
        <v>11</v>
      </c>
      <c r="K2100" s="4">
        <v>11</v>
      </c>
      <c r="L2100" s="4">
        <v>0</v>
      </c>
      <c r="M2100" s="4" t="s">
        <v>440</v>
      </c>
      <c r="N2100" s="6" t="s">
        <v>13358</v>
      </c>
      <c r="O2100" s="6" t="s">
        <v>440</v>
      </c>
      <c r="P2100" s="6"/>
      <c r="Q2100" s="4" t="s">
        <v>51</v>
      </c>
      <c r="R2100" s="4" t="s">
        <v>52</v>
      </c>
      <c r="S2100" s="5">
        <v>43920</v>
      </c>
      <c r="T2100" s="7" t="s">
        <v>13359</v>
      </c>
      <c r="U2100" s="7" t="s">
        <v>13360</v>
      </c>
      <c r="V2100" s="7" t="s">
        <v>13361</v>
      </c>
      <c r="W2100" s="4" t="s">
        <v>95</v>
      </c>
      <c r="X2100" s="4" t="s">
        <v>95</v>
      </c>
      <c r="Y2100" s="4" t="s">
        <v>13081</v>
      </c>
      <c r="Z2100" s="4" t="s">
        <v>13081</v>
      </c>
      <c r="AA2100" s="4" t="s">
        <v>66</v>
      </c>
      <c r="AB2100" s="4" t="s">
        <v>97</v>
      </c>
      <c r="AC2100" s="6" t="s">
        <v>97</v>
      </c>
      <c r="AD2100" s="6"/>
      <c r="AE2100" s="4" t="s">
        <v>13362</v>
      </c>
      <c r="AF2100" s="6"/>
      <c r="AG2100" s="6" t="s">
        <v>124</v>
      </c>
      <c r="AH2100" s="6" t="s">
        <v>109</v>
      </c>
      <c r="AI2100" s="4">
        <f t="shared" si="32"/>
        <v>0</v>
      </c>
      <c r="AJ2100" s="4" t="s">
        <v>58</v>
      </c>
      <c r="AK2100" s="6" t="s">
        <v>1708</v>
      </c>
      <c r="AL2100" s="4" t="str">
        <f>IFERROR(IF(AK2100="", "", _xlfn.XLOOKUP(AK2100, CODES!A:A,CODES!E:E)), "")</f>
        <v>Doors</v>
      </c>
      <c r="AM2100" s="4" t="str">
        <f>IFERROR(IF(AK2100="", "", _xlfn.XLOOKUP(AK2100, CODES!A:A,CODES!G:G)), "")</f>
        <v>Exterior Passenger Doors</v>
      </c>
      <c r="AN2100" s="4" t="str">
        <f>IFERROR(IF(AK2100="", "", _xlfn.XLOOKUP(AK2100, CODES!A:A,CODES!I:I)), "")</f>
        <v>Non Technical</v>
      </c>
      <c r="AO2100" s="6" t="s">
        <v>13363</v>
      </c>
      <c r="AP2100" s="6"/>
      <c r="AQ2100" s="6"/>
      <c r="AR2100" s="6"/>
      <c r="AS2100" s="15"/>
    </row>
    <row r="2101" spans="1:45" ht="120" hidden="1" x14ac:dyDescent="0.25">
      <c r="A2101" s="13" t="s">
        <v>338</v>
      </c>
      <c r="B2101" s="4" t="s">
        <v>12700</v>
      </c>
      <c r="C2101" s="4" t="s">
        <v>13364</v>
      </c>
      <c r="D2101" s="5">
        <v>45668</v>
      </c>
      <c r="E2101" s="4"/>
      <c r="F2101" s="6" t="s">
        <v>1299</v>
      </c>
      <c r="G2101" s="4" t="s">
        <v>13365</v>
      </c>
      <c r="H2101" s="6" t="s">
        <v>413</v>
      </c>
      <c r="I2101" s="6" t="s">
        <v>89</v>
      </c>
      <c r="J2101" s="4">
        <v>6</v>
      </c>
      <c r="K2101" s="4">
        <v>12</v>
      </c>
      <c r="L2101" s="4">
        <v>0</v>
      </c>
      <c r="M2101" s="4" t="s">
        <v>104</v>
      </c>
      <c r="N2101" s="6"/>
      <c r="O2101" s="6" t="s">
        <v>104</v>
      </c>
      <c r="P2101" s="6"/>
      <c r="Q2101" s="4" t="s">
        <v>51</v>
      </c>
      <c r="R2101" s="4" t="s">
        <v>52</v>
      </c>
      <c r="S2101" s="5">
        <v>43868</v>
      </c>
      <c r="T2101" s="7" t="s">
        <v>13366</v>
      </c>
      <c r="U2101" s="7" t="s">
        <v>13367</v>
      </c>
      <c r="V2101" s="7" t="s">
        <v>13368</v>
      </c>
      <c r="W2101" s="4" t="s">
        <v>916</v>
      </c>
      <c r="X2101" s="4" t="s">
        <v>13369</v>
      </c>
      <c r="Y2101" s="4" t="s">
        <v>13370</v>
      </c>
      <c r="Z2101" s="4"/>
      <c r="AA2101" s="4" t="s">
        <v>55</v>
      </c>
      <c r="AB2101" s="4" t="s">
        <v>281</v>
      </c>
      <c r="AC2101" s="6" t="s">
        <v>281</v>
      </c>
      <c r="AD2101" s="6"/>
      <c r="AE2101" s="4" t="s">
        <v>13371</v>
      </c>
      <c r="AF2101" s="6"/>
      <c r="AG2101" s="6" t="s">
        <v>124</v>
      </c>
      <c r="AH2101" s="6" t="s">
        <v>109</v>
      </c>
      <c r="AI2101" s="4">
        <f t="shared" si="32"/>
        <v>0</v>
      </c>
      <c r="AJ2101" s="4" t="s">
        <v>13372</v>
      </c>
      <c r="AK2101" s="6" t="s">
        <v>472</v>
      </c>
      <c r="AL2101" s="4" t="str">
        <f>IFERROR(IF(AK2101="", "", _xlfn.XLOOKUP(AK2101, CODES!A:A,CODES!E:E)), "")</f>
        <v>Operational</v>
      </c>
      <c r="AM2101" s="4" t="str">
        <f>IFERROR(IF(AK2101="", "", _xlfn.XLOOKUP(AK2101, CODES!A:A,CODES!G:G)), "")</f>
        <v>NR</v>
      </c>
      <c r="AN2101" s="4" t="str">
        <f>IFERROR(IF(AK2101="", "", _xlfn.XLOOKUP(AK2101, CODES!A:A,CODES!I:I)), "")</f>
        <v>OHL</v>
      </c>
      <c r="AO2101" s="6" t="s">
        <v>13373</v>
      </c>
      <c r="AP2101" s="6"/>
      <c r="AQ2101" s="6"/>
      <c r="AR2101" s="6"/>
      <c r="AS2101" s="15"/>
    </row>
    <row r="2102" spans="1:45" ht="120" hidden="1" x14ac:dyDescent="0.25">
      <c r="A2102" s="13" t="s">
        <v>310</v>
      </c>
      <c r="B2102" s="4" t="s">
        <v>12700</v>
      </c>
      <c r="C2102" s="4" t="s">
        <v>13374</v>
      </c>
      <c r="D2102" s="5">
        <v>45668</v>
      </c>
      <c r="E2102" s="4"/>
      <c r="F2102" s="6" t="s">
        <v>590</v>
      </c>
      <c r="G2102" s="4" t="s">
        <v>10535</v>
      </c>
      <c r="H2102" s="6" t="s">
        <v>143</v>
      </c>
      <c r="I2102" s="6" t="s">
        <v>89</v>
      </c>
      <c r="J2102" s="4">
        <v>1</v>
      </c>
      <c r="K2102" s="4">
        <v>1</v>
      </c>
      <c r="L2102" s="4">
        <v>0</v>
      </c>
      <c r="M2102" s="4" t="s">
        <v>317</v>
      </c>
      <c r="N2102" s="6" t="s">
        <v>10875</v>
      </c>
      <c r="O2102" s="6" t="s">
        <v>317</v>
      </c>
      <c r="P2102" s="6"/>
      <c r="Q2102" s="4" t="s">
        <v>51</v>
      </c>
      <c r="R2102" s="4" t="s">
        <v>52</v>
      </c>
      <c r="S2102" s="5">
        <v>43572</v>
      </c>
      <c r="T2102" s="7" t="s">
        <v>13375</v>
      </c>
      <c r="U2102" s="7" t="s">
        <v>385</v>
      </c>
      <c r="V2102" s="7" t="s">
        <v>13376</v>
      </c>
      <c r="W2102" s="4" t="s">
        <v>53</v>
      </c>
      <c r="X2102" s="4" t="s">
        <v>53</v>
      </c>
      <c r="Y2102" s="4" t="s">
        <v>173</v>
      </c>
      <c r="Z2102" s="4" t="s">
        <v>173</v>
      </c>
      <c r="AA2102" s="4" t="s">
        <v>66</v>
      </c>
      <c r="AB2102" s="4" t="s">
        <v>97</v>
      </c>
      <c r="AC2102" s="6" t="s">
        <v>97</v>
      </c>
      <c r="AD2102" s="6"/>
      <c r="AE2102" s="4" t="s">
        <v>13377</v>
      </c>
      <c r="AF2102" s="6"/>
      <c r="AG2102" s="6" t="s">
        <v>175</v>
      </c>
      <c r="AH2102" s="6" t="s">
        <v>109</v>
      </c>
      <c r="AI2102" s="4">
        <f t="shared" si="32"/>
        <v>0</v>
      </c>
      <c r="AJ2102" s="4" t="s">
        <v>58</v>
      </c>
      <c r="AK2102" s="6" t="s">
        <v>11993</v>
      </c>
      <c r="AL2102" s="4" t="str">
        <f>IFERROR(IF(AK2102="", "", _xlfn.XLOOKUP(AK2102, CODES!A:A,CODES!E:E)), "")</f>
        <v>Traction and Power Equipment</v>
      </c>
      <c r="AM2102" s="4" t="str">
        <f>IFERROR(IF(AK2102="", "", _xlfn.XLOOKUP(AK2102, CODES!A:A,CODES!G:G)), "")</f>
        <v>Traction Converter</v>
      </c>
      <c r="AN2102" s="4" t="str">
        <f>IFERROR(IF(AK2102="", "", _xlfn.XLOOKUP(AK2102, CODES!A:A,CODES!I:I)), "")</f>
        <v>Power Unit No1</v>
      </c>
      <c r="AO2102" s="6" t="s">
        <v>13378</v>
      </c>
      <c r="AP2102" s="6"/>
      <c r="AQ2102" s="6"/>
      <c r="AR2102" s="6"/>
      <c r="AS2102" s="15"/>
    </row>
    <row r="2103" spans="1:45" ht="60" hidden="1" x14ac:dyDescent="0.25">
      <c r="A2103" s="13" t="s">
        <v>310</v>
      </c>
      <c r="B2103" s="4" t="s">
        <v>12700</v>
      </c>
      <c r="C2103" s="4" t="s">
        <v>13379</v>
      </c>
      <c r="D2103" s="5">
        <v>45668</v>
      </c>
      <c r="E2103" s="4"/>
      <c r="F2103" s="6"/>
      <c r="G2103" s="4" t="s">
        <v>142</v>
      </c>
      <c r="H2103" s="6"/>
      <c r="I2103" s="6"/>
      <c r="J2103" s="4">
        <v>52</v>
      </c>
      <c r="K2103" s="4">
        <v>60</v>
      </c>
      <c r="L2103" s="4">
        <v>0</v>
      </c>
      <c r="M2103" s="4" t="s">
        <v>72</v>
      </c>
      <c r="N2103" s="6"/>
      <c r="O2103" s="6" t="s">
        <v>72</v>
      </c>
      <c r="P2103" s="6"/>
      <c r="Q2103" s="4" t="s">
        <v>73</v>
      </c>
      <c r="R2103" s="4" t="s">
        <v>74</v>
      </c>
      <c r="S2103" s="4"/>
      <c r="T2103" s="7" t="s">
        <v>13380</v>
      </c>
      <c r="U2103" s="7"/>
      <c r="V2103" s="7"/>
      <c r="W2103" s="4" t="s">
        <v>75</v>
      </c>
      <c r="X2103" s="4" t="s">
        <v>75</v>
      </c>
      <c r="Y2103" s="4" t="s">
        <v>76</v>
      </c>
      <c r="Z2103" s="4" t="s">
        <v>76</v>
      </c>
      <c r="AA2103" s="4" t="s">
        <v>66</v>
      </c>
      <c r="AB2103" s="4" t="s">
        <v>97</v>
      </c>
      <c r="AC2103" s="6" t="s">
        <v>56</v>
      </c>
      <c r="AD2103" s="6"/>
      <c r="AE2103" s="4" t="s">
        <v>13381</v>
      </c>
      <c r="AF2103" s="6"/>
      <c r="AG2103" s="6"/>
      <c r="AH2103" s="6"/>
      <c r="AI2103" s="4">
        <f t="shared" si="32"/>
        <v>0</v>
      </c>
      <c r="AJ2103" s="4" t="s">
        <v>58</v>
      </c>
      <c r="AK2103" s="6"/>
      <c r="AL2103" s="4" t="str">
        <f>IFERROR(IF(AK2103="", "", _xlfn.XLOOKUP(AK2103, CODES!A:A,CODES!E:E)), "")</f>
        <v/>
      </c>
      <c r="AM2103" s="4" t="str">
        <f>IFERROR(IF(AK2103="", "", _xlfn.XLOOKUP(AK2103, CODES!A:A,CODES!G:G)), "")</f>
        <v/>
      </c>
      <c r="AN2103" s="4" t="str">
        <f>IFERROR(IF(AK2103="", "", _xlfn.XLOOKUP(AK2103, CODES!A:A,CODES!I:I)), "")</f>
        <v/>
      </c>
      <c r="AO2103" s="6"/>
      <c r="AP2103" s="6"/>
      <c r="AQ2103" s="6"/>
      <c r="AR2103" s="6"/>
      <c r="AS2103" s="15"/>
    </row>
    <row r="2104" spans="1:45" ht="165" hidden="1" x14ac:dyDescent="0.25">
      <c r="A2104" s="13" t="s">
        <v>310</v>
      </c>
      <c r="B2104" s="4" t="s">
        <v>12700</v>
      </c>
      <c r="C2104" s="4" t="s">
        <v>13382</v>
      </c>
      <c r="D2104" s="5">
        <v>45668</v>
      </c>
      <c r="E2104" s="4"/>
      <c r="F2104" s="6" t="s">
        <v>13383</v>
      </c>
      <c r="G2104" s="4" t="s">
        <v>61</v>
      </c>
      <c r="H2104" s="6" t="s">
        <v>1935</v>
      </c>
      <c r="I2104" s="6" t="s">
        <v>89</v>
      </c>
      <c r="J2104" s="4">
        <v>47</v>
      </c>
      <c r="K2104" s="4">
        <v>47</v>
      </c>
      <c r="L2104" s="4">
        <v>0</v>
      </c>
      <c r="M2104" s="4" t="s">
        <v>8066</v>
      </c>
      <c r="N2104" s="6"/>
      <c r="O2104" s="6" t="s">
        <v>214</v>
      </c>
      <c r="P2104" s="6" t="s">
        <v>375</v>
      </c>
      <c r="Q2104" s="4" t="s">
        <v>82</v>
      </c>
      <c r="R2104" s="4" t="s">
        <v>52</v>
      </c>
      <c r="S2104" s="5">
        <v>43672</v>
      </c>
      <c r="T2104" s="7" t="s">
        <v>13384</v>
      </c>
      <c r="U2104" s="7" t="s">
        <v>13385</v>
      </c>
      <c r="V2104" s="7"/>
      <c r="W2104" s="4" t="s">
        <v>64</v>
      </c>
      <c r="X2104" s="4" t="s">
        <v>64</v>
      </c>
      <c r="Y2104" s="4" t="s">
        <v>65</v>
      </c>
      <c r="Z2104" s="4" t="s">
        <v>65</v>
      </c>
      <c r="AA2104" s="4" t="s">
        <v>66</v>
      </c>
      <c r="AB2104" s="4" t="s">
        <v>97</v>
      </c>
      <c r="AC2104" s="6" t="s">
        <v>97</v>
      </c>
      <c r="AD2104" s="6"/>
      <c r="AE2104" s="4" t="s">
        <v>13386</v>
      </c>
      <c r="AF2104" s="6"/>
      <c r="AG2104" s="6" t="s">
        <v>108</v>
      </c>
      <c r="AH2104" s="6" t="s">
        <v>109</v>
      </c>
      <c r="AI2104" s="4">
        <f t="shared" si="32"/>
        <v>0</v>
      </c>
      <c r="AJ2104" s="4" t="s">
        <v>68</v>
      </c>
      <c r="AK2104" s="6" t="s">
        <v>6528</v>
      </c>
      <c r="AL2104" s="4" t="str">
        <f>IFERROR(IF(AK2104="", "", _xlfn.XLOOKUP(AK2104, CODES!A:A,CODES!E:E)), "")</f>
        <v>Operational</v>
      </c>
      <c r="AM2104" s="4" t="str">
        <f>IFERROR(IF(AK2104="", "", _xlfn.XLOOKUP(AK2104, CODES!A:A,CODES!G:G)), "")</f>
        <v>Depot</v>
      </c>
      <c r="AN2104" s="4" t="str">
        <f>IFERROR(IF(AK2104="", "", _xlfn.XLOOKUP(AK2104, CODES!A:A,CODES!I:I)), "")</f>
        <v>Planning</v>
      </c>
      <c r="AO2104" s="6" t="s">
        <v>8245</v>
      </c>
      <c r="AP2104" s="6"/>
      <c r="AQ2104" s="6"/>
      <c r="AR2104" s="6"/>
      <c r="AS2104" s="15"/>
    </row>
    <row r="2105" spans="1:45" ht="165" hidden="1" x14ac:dyDescent="0.25">
      <c r="A2105" s="13" t="s">
        <v>310</v>
      </c>
      <c r="B2105" s="4" t="s">
        <v>12700</v>
      </c>
      <c r="C2105" s="4" t="s">
        <v>13387</v>
      </c>
      <c r="D2105" s="5">
        <v>45668</v>
      </c>
      <c r="E2105" s="4"/>
      <c r="F2105" s="6" t="s">
        <v>13388</v>
      </c>
      <c r="G2105" s="4" t="s">
        <v>61</v>
      </c>
      <c r="H2105" s="6" t="s">
        <v>13389</v>
      </c>
      <c r="I2105" s="6" t="s">
        <v>89</v>
      </c>
      <c r="J2105" s="4">
        <v>71</v>
      </c>
      <c r="K2105" s="4">
        <v>71</v>
      </c>
      <c r="L2105" s="4">
        <v>0</v>
      </c>
      <c r="M2105" s="4" t="s">
        <v>948</v>
      </c>
      <c r="N2105" s="6"/>
      <c r="O2105" s="6" t="s">
        <v>948</v>
      </c>
      <c r="P2105" s="6"/>
      <c r="Q2105" s="4" t="s">
        <v>51</v>
      </c>
      <c r="R2105" s="4" t="s">
        <v>52</v>
      </c>
      <c r="S2105" s="5">
        <v>44048</v>
      </c>
      <c r="T2105" s="7" t="s">
        <v>13390</v>
      </c>
      <c r="U2105" s="7" t="s">
        <v>13385</v>
      </c>
      <c r="V2105" s="7"/>
      <c r="W2105" s="4" t="s">
        <v>64</v>
      </c>
      <c r="X2105" s="4" t="s">
        <v>64</v>
      </c>
      <c r="Y2105" s="4" t="s">
        <v>65</v>
      </c>
      <c r="Z2105" s="4" t="s">
        <v>65</v>
      </c>
      <c r="AA2105" s="4" t="s">
        <v>66</v>
      </c>
      <c r="AB2105" s="4" t="s">
        <v>97</v>
      </c>
      <c r="AC2105" s="6" t="s">
        <v>97</v>
      </c>
      <c r="AD2105" s="6"/>
      <c r="AE2105" s="4" t="s">
        <v>13391</v>
      </c>
      <c r="AF2105" s="6"/>
      <c r="AG2105" s="6" t="s">
        <v>108</v>
      </c>
      <c r="AH2105" s="6" t="s">
        <v>109</v>
      </c>
      <c r="AI2105" s="4">
        <f t="shared" si="32"/>
        <v>0</v>
      </c>
      <c r="AJ2105" s="4" t="s">
        <v>68</v>
      </c>
      <c r="AK2105" s="6" t="s">
        <v>6528</v>
      </c>
      <c r="AL2105" s="4" t="str">
        <f>IFERROR(IF(AK2105="", "", _xlfn.XLOOKUP(AK2105, CODES!A:A,CODES!E:E)), "")</f>
        <v>Operational</v>
      </c>
      <c r="AM2105" s="4" t="str">
        <f>IFERROR(IF(AK2105="", "", _xlfn.XLOOKUP(AK2105, CODES!A:A,CODES!G:G)), "")</f>
        <v>Depot</v>
      </c>
      <c r="AN2105" s="4" t="str">
        <f>IFERROR(IF(AK2105="", "", _xlfn.XLOOKUP(AK2105, CODES!A:A,CODES!I:I)), "")</f>
        <v>Planning</v>
      </c>
      <c r="AO2105" s="6" t="s">
        <v>8245</v>
      </c>
      <c r="AP2105" s="6"/>
      <c r="AQ2105" s="6"/>
      <c r="AR2105" s="6"/>
      <c r="AS2105" s="15"/>
    </row>
    <row r="2106" spans="1:45" ht="180" hidden="1" x14ac:dyDescent="0.25">
      <c r="A2106" s="13" t="s">
        <v>310</v>
      </c>
      <c r="B2106" s="4" t="s">
        <v>12700</v>
      </c>
      <c r="C2106" s="4" t="s">
        <v>13392</v>
      </c>
      <c r="D2106" s="5">
        <v>45668</v>
      </c>
      <c r="E2106" s="4"/>
      <c r="F2106" s="6" t="s">
        <v>11472</v>
      </c>
      <c r="G2106" s="4" t="s">
        <v>1029</v>
      </c>
      <c r="H2106" s="6" t="s">
        <v>413</v>
      </c>
      <c r="I2106" s="6" t="s">
        <v>89</v>
      </c>
      <c r="J2106" s="4">
        <v>6</v>
      </c>
      <c r="K2106" s="4">
        <v>6</v>
      </c>
      <c r="L2106" s="4">
        <v>0</v>
      </c>
      <c r="M2106" s="4" t="s">
        <v>852</v>
      </c>
      <c r="N2106" s="6"/>
      <c r="O2106" s="6" t="s">
        <v>852</v>
      </c>
      <c r="P2106" s="6"/>
      <c r="Q2106" s="4" t="s">
        <v>51</v>
      </c>
      <c r="R2106" s="4" t="s">
        <v>52</v>
      </c>
      <c r="S2106" s="5">
        <v>43957</v>
      </c>
      <c r="T2106" s="7" t="s">
        <v>13393</v>
      </c>
      <c r="U2106" s="7" t="s">
        <v>13394</v>
      </c>
      <c r="V2106" s="7"/>
      <c r="W2106" s="4" t="s">
        <v>95</v>
      </c>
      <c r="X2106" s="4" t="s">
        <v>95</v>
      </c>
      <c r="Y2106" s="4" t="s">
        <v>54</v>
      </c>
      <c r="Z2106" s="4" t="s">
        <v>54</v>
      </c>
      <c r="AA2106" s="4" t="s">
        <v>66</v>
      </c>
      <c r="AB2106" s="4" t="s">
        <v>97</v>
      </c>
      <c r="AC2106" s="6" t="s">
        <v>97</v>
      </c>
      <c r="AD2106" s="6"/>
      <c r="AE2106" s="4" t="s">
        <v>13395</v>
      </c>
      <c r="AF2106" s="6"/>
      <c r="AG2106" s="6" t="s">
        <v>97</v>
      </c>
      <c r="AH2106" s="6" t="s">
        <v>137</v>
      </c>
      <c r="AI2106" s="4">
        <f t="shared" si="32"/>
        <v>0</v>
      </c>
      <c r="AJ2106" s="4" t="s">
        <v>58</v>
      </c>
      <c r="AK2106" s="6" t="s">
        <v>13396</v>
      </c>
      <c r="AL2106" s="4" t="str">
        <f>IFERROR(IF(AK2106="", "", _xlfn.XLOOKUP(AK2106, CODES!A:A,CODES!E:E)), "")</f>
        <v>Collector Equipment</v>
      </c>
      <c r="AM2106" s="4" t="str">
        <f>IFERROR(IF(AK2106="", "", _xlfn.XLOOKUP(AK2106, CODES!A:A,CODES!G:G)), "")</f>
        <v>Control Box</v>
      </c>
      <c r="AN2106" s="4" t="str">
        <f>IFERROR(IF(AK2106="", "", _xlfn.XLOOKUP(AK2106, CODES!A:A,CODES!I:I)), "")</f>
        <v>Regulator</v>
      </c>
      <c r="AO2106" s="6" t="s">
        <v>13397</v>
      </c>
      <c r="AP2106" s="6"/>
      <c r="AQ2106" s="6"/>
      <c r="AR2106" s="6"/>
      <c r="AS2106" s="15"/>
    </row>
    <row r="2107" spans="1:45" ht="165" hidden="1" x14ac:dyDescent="0.25">
      <c r="A2107" s="13" t="s">
        <v>310</v>
      </c>
      <c r="B2107" s="4" t="s">
        <v>12700</v>
      </c>
      <c r="C2107" s="4" t="s">
        <v>13398</v>
      </c>
      <c r="D2107" s="5">
        <v>45667</v>
      </c>
      <c r="E2107" s="4"/>
      <c r="F2107" s="6" t="s">
        <v>13399</v>
      </c>
      <c r="G2107" s="4" t="s">
        <v>4100</v>
      </c>
      <c r="H2107" s="6" t="s">
        <v>116</v>
      </c>
      <c r="I2107" s="6" t="s">
        <v>89</v>
      </c>
      <c r="J2107" s="4">
        <v>7</v>
      </c>
      <c r="K2107" s="4">
        <v>7</v>
      </c>
      <c r="L2107" s="4">
        <v>0</v>
      </c>
      <c r="M2107" s="4" t="s">
        <v>592</v>
      </c>
      <c r="N2107" s="6" t="s">
        <v>8262</v>
      </c>
      <c r="O2107" s="6" t="s">
        <v>592</v>
      </c>
      <c r="P2107" s="6"/>
      <c r="Q2107" s="4" t="s">
        <v>51</v>
      </c>
      <c r="R2107" s="4" t="s">
        <v>52</v>
      </c>
      <c r="S2107" s="5">
        <v>43532</v>
      </c>
      <c r="T2107" s="7" t="s">
        <v>13400</v>
      </c>
      <c r="U2107" s="7" t="s">
        <v>13401</v>
      </c>
      <c r="V2107" s="7"/>
      <c r="W2107" s="4" t="s">
        <v>53</v>
      </c>
      <c r="X2107" s="4" t="s">
        <v>53</v>
      </c>
      <c r="Y2107" s="4" t="s">
        <v>173</v>
      </c>
      <c r="Z2107" s="4" t="s">
        <v>173</v>
      </c>
      <c r="AA2107" s="4" t="s">
        <v>66</v>
      </c>
      <c r="AB2107" s="4" t="s">
        <v>97</v>
      </c>
      <c r="AC2107" s="6" t="s">
        <v>97</v>
      </c>
      <c r="AD2107" s="6"/>
      <c r="AE2107" s="4" t="s">
        <v>13402</v>
      </c>
      <c r="AF2107" s="6"/>
      <c r="AG2107" s="6" t="s">
        <v>97</v>
      </c>
      <c r="AH2107" s="6" t="s">
        <v>137</v>
      </c>
      <c r="AI2107" s="4">
        <f t="shared" si="32"/>
        <v>0</v>
      </c>
      <c r="AJ2107" s="4" t="s">
        <v>58</v>
      </c>
      <c r="AK2107" s="6" t="s">
        <v>13403</v>
      </c>
      <c r="AL2107" s="4" t="str">
        <f>IFERROR(IF(AK2107="", "", _xlfn.XLOOKUP(AK2107, CODES!A:A,CODES!E:E)), "")</f>
        <v>Generator Units</v>
      </c>
      <c r="AM2107" s="4" t="str">
        <f>IFERROR(IF(AK2107="", "", _xlfn.XLOOKUP(AK2107, CODES!A:A,CODES!G:G)), "")</f>
        <v>HP Fuel System</v>
      </c>
      <c r="AN2107" s="4" t="str">
        <f>IFERROR(IF(AK2107="", "", _xlfn.XLOOKUP(AK2107, CODES!A:A,CODES!I:I)), "")</f>
        <v>Common Rail Defect</v>
      </c>
      <c r="AO2107" s="6" t="s">
        <v>13404</v>
      </c>
      <c r="AP2107" s="6"/>
      <c r="AQ2107" s="6"/>
      <c r="AR2107" s="6"/>
      <c r="AS2107" s="15"/>
    </row>
    <row r="2108" spans="1:45" ht="135" hidden="1" x14ac:dyDescent="0.25">
      <c r="A2108" s="13" t="s">
        <v>310</v>
      </c>
      <c r="B2108" s="4" t="s">
        <v>12700</v>
      </c>
      <c r="C2108" s="4" t="s">
        <v>13405</v>
      </c>
      <c r="D2108" s="5">
        <v>45667</v>
      </c>
      <c r="E2108" s="4"/>
      <c r="F2108" s="6" t="s">
        <v>13406</v>
      </c>
      <c r="G2108" s="4" t="s">
        <v>192</v>
      </c>
      <c r="H2108" s="6" t="s">
        <v>633</v>
      </c>
      <c r="I2108" s="6" t="s">
        <v>89</v>
      </c>
      <c r="J2108" s="4">
        <v>8</v>
      </c>
      <c r="K2108" s="4">
        <v>43</v>
      </c>
      <c r="L2108" s="4">
        <v>0</v>
      </c>
      <c r="M2108" s="4" t="s">
        <v>483</v>
      </c>
      <c r="N2108" s="6" t="s">
        <v>13407</v>
      </c>
      <c r="O2108" s="6" t="s">
        <v>483</v>
      </c>
      <c r="P2108" s="6"/>
      <c r="Q2108" s="4" t="s">
        <v>51</v>
      </c>
      <c r="R2108" s="4" t="s">
        <v>52</v>
      </c>
      <c r="S2108" s="5">
        <v>43782</v>
      </c>
      <c r="T2108" s="7" t="s">
        <v>13408</v>
      </c>
      <c r="U2108" s="7" t="s">
        <v>13409</v>
      </c>
      <c r="V2108" s="7" t="s">
        <v>13410</v>
      </c>
      <c r="W2108" s="4" t="s">
        <v>95</v>
      </c>
      <c r="X2108" s="4" t="s">
        <v>95</v>
      </c>
      <c r="Y2108" s="4" t="s">
        <v>418</v>
      </c>
      <c r="Z2108" s="4" t="s">
        <v>418</v>
      </c>
      <c r="AA2108" s="4" t="s">
        <v>66</v>
      </c>
      <c r="AB2108" s="4" t="s">
        <v>97</v>
      </c>
      <c r="AC2108" s="6" t="s">
        <v>97</v>
      </c>
      <c r="AD2108" s="6"/>
      <c r="AE2108" s="4" t="s">
        <v>13411</v>
      </c>
      <c r="AF2108" s="6"/>
      <c r="AG2108" s="6" t="s">
        <v>97</v>
      </c>
      <c r="AH2108" s="6" t="s">
        <v>109</v>
      </c>
      <c r="AI2108" s="4">
        <f t="shared" si="32"/>
        <v>0</v>
      </c>
      <c r="AJ2108" s="4" t="s">
        <v>58</v>
      </c>
      <c r="AK2108" s="6" t="s">
        <v>420</v>
      </c>
      <c r="AL2108" s="4" t="str">
        <f>IFERROR(IF(AK2108="", "", _xlfn.XLOOKUP(AK2108, CODES!A:A,CODES!E:E)), "")</f>
        <v>Doors</v>
      </c>
      <c r="AM2108" s="4" t="str">
        <f>IFERROR(IF(AK2108="", "", _xlfn.XLOOKUP(AK2108, CODES!A:A,CODES!G:G)), "")</f>
        <v>Exterior Passenger Doors</v>
      </c>
      <c r="AN2108" s="4" t="str">
        <f>IFERROR(IF(AK2108="", "", _xlfn.XLOOKUP(AK2108, CODES!A:A,CODES!I:I)), "")</f>
        <v>Door Close Switch (DCS)</v>
      </c>
      <c r="AO2108" s="6" t="s">
        <v>13412</v>
      </c>
      <c r="AP2108" s="6"/>
      <c r="AQ2108" s="6"/>
      <c r="AR2108" s="6"/>
      <c r="AS2108" s="15"/>
    </row>
    <row r="2109" spans="1:45" ht="60" hidden="1" x14ac:dyDescent="0.25">
      <c r="A2109" s="13" t="s">
        <v>310</v>
      </c>
      <c r="B2109" s="4" t="s">
        <v>12700</v>
      </c>
      <c r="C2109" s="4" t="s">
        <v>13413</v>
      </c>
      <c r="D2109" s="5">
        <v>45667</v>
      </c>
      <c r="E2109" s="4"/>
      <c r="F2109" s="6"/>
      <c r="G2109" s="4" t="s">
        <v>142</v>
      </c>
      <c r="H2109" s="6"/>
      <c r="I2109" s="6"/>
      <c r="J2109" s="4">
        <v>6</v>
      </c>
      <c r="K2109" s="4">
        <v>9</v>
      </c>
      <c r="L2109" s="4">
        <v>0</v>
      </c>
      <c r="M2109" s="4" t="s">
        <v>72</v>
      </c>
      <c r="N2109" s="6"/>
      <c r="O2109" s="6" t="s">
        <v>72</v>
      </c>
      <c r="P2109" s="6"/>
      <c r="Q2109" s="4" t="s">
        <v>73</v>
      </c>
      <c r="R2109" s="4" t="s">
        <v>74</v>
      </c>
      <c r="S2109" s="4"/>
      <c r="T2109" s="7" t="s">
        <v>13414</v>
      </c>
      <c r="U2109" s="7"/>
      <c r="V2109" s="7"/>
      <c r="W2109" s="4" t="s">
        <v>161</v>
      </c>
      <c r="X2109" s="4" t="s">
        <v>161</v>
      </c>
      <c r="Y2109" s="4" t="s">
        <v>54</v>
      </c>
      <c r="Z2109" s="4" t="s">
        <v>54</v>
      </c>
      <c r="AA2109" s="4" t="s">
        <v>66</v>
      </c>
      <c r="AB2109" s="4" t="s">
        <v>97</v>
      </c>
      <c r="AC2109" s="6" t="s">
        <v>56</v>
      </c>
      <c r="AD2109" s="6"/>
      <c r="AE2109" s="4" t="s">
        <v>13415</v>
      </c>
      <c r="AF2109" s="6"/>
      <c r="AG2109" s="6"/>
      <c r="AH2109" s="6"/>
      <c r="AI2109" s="4">
        <f t="shared" si="32"/>
        <v>0</v>
      </c>
      <c r="AJ2109" s="4" t="s">
        <v>58</v>
      </c>
      <c r="AK2109" s="6"/>
      <c r="AL2109" s="4" t="str">
        <f>IFERROR(IF(AK2109="", "", _xlfn.XLOOKUP(AK2109, CODES!A:A,CODES!E:E)), "")</f>
        <v/>
      </c>
      <c r="AM2109" s="4" t="str">
        <f>IFERROR(IF(AK2109="", "", _xlfn.XLOOKUP(AK2109, CODES!A:A,CODES!G:G)), "")</f>
        <v/>
      </c>
      <c r="AN2109" s="4" t="str">
        <f>IFERROR(IF(AK2109="", "", _xlfn.XLOOKUP(AK2109, CODES!A:A,CODES!I:I)), "")</f>
        <v/>
      </c>
      <c r="AO2109" s="6"/>
      <c r="AP2109" s="6"/>
      <c r="AQ2109" s="6"/>
      <c r="AR2109" s="6"/>
      <c r="AS2109" s="15"/>
    </row>
    <row r="2110" spans="1:45" ht="90" hidden="1" x14ac:dyDescent="0.25">
      <c r="A2110" s="13" t="s">
        <v>310</v>
      </c>
      <c r="B2110" s="4" t="s">
        <v>12700</v>
      </c>
      <c r="C2110" s="4" t="s">
        <v>13416</v>
      </c>
      <c r="D2110" s="5">
        <v>45667</v>
      </c>
      <c r="E2110" s="4"/>
      <c r="F2110" s="6" t="s">
        <v>590</v>
      </c>
      <c r="G2110" s="4" t="s">
        <v>623</v>
      </c>
      <c r="H2110" s="6" t="s">
        <v>168</v>
      </c>
      <c r="I2110" s="6" t="s">
        <v>89</v>
      </c>
      <c r="J2110" s="4">
        <v>2</v>
      </c>
      <c r="K2110" s="4">
        <v>2</v>
      </c>
      <c r="L2110" s="4">
        <v>0</v>
      </c>
      <c r="M2110" s="4" t="s">
        <v>317</v>
      </c>
      <c r="N2110" s="6" t="s">
        <v>10875</v>
      </c>
      <c r="O2110" s="6" t="s">
        <v>317</v>
      </c>
      <c r="P2110" s="6"/>
      <c r="Q2110" s="4" t="s">
        <v>51</v>
      </c>
      <c r="R2110" s="4" t="s">
        <v>52</v>
      </c>
      <c r="S2110" s="5">
        <v>43572</v>
      </c>
      <c r="T2110" s="7" t="s">
        <v>13417</v>
      </c>
      <c r="U2110" s="7" t="s">
        <v>385</v>
      </c>
      <c r="V2110" s="7"/>
      <c r="W2110" s="4" t="s">
        <v>53</v>
      </c>
      <c r="X2110" s="4" t="s">
        <v>53</v>
      </c>
      <c r="Y2110" s="4" t="s">
        <v>173</v>
      </c>
      <c r="Z2110" s="4" t="s">
        <v>173</v>
      </c>
      <c r="AA2110" s="4" t="s">
        <v>66</v>
      </c>
      <c r="AB2110" s="4" t="s">
        <v>97</v>
      </c>
      <c r="AC2110" s="6" t="s">
        <v>97</v>
      </c>
      <c r="AD2110" s="6"/>
      <c r="AE2110" s="4" t="s">
        <v>13418</v>
      </c>
      <c r="AF2110" s="6"/>
      <c r="AG2110" s="6" t="s">
        <v>175</v>
      </c>
      <c r="AH2110" s="6" t="s">
        <v>109</v>
      </c>
      <c r="AI2110" s="4">
        <f t="shared" si="32"/>
        <v>0</v>
      </c>
      <c r="AJ2110" s="4" t="s">
        <v>58</v>
      </c>
      <c r="AK2110" s="6" t="s">
        <v>11993</v>
      </c>
      <c r="AL2110" s="4" t="str">
        <f>IFERROR(IF(AK2110="", "", _xlfn.XLOOKUP(AK2110, CODES!A:A,CODES!E:E)), "")</f>
        <v>Traction and Power Equipment</v>
      </c>
      <c r="AM2110" s="4" t="str">
        <f>IFERROR(IF(AK2110="", "", _xlfn.XLOOKUP(AK2110, CODES!A:A,CODES!G:G)), "")</f>
        <v>Traction Converter</v>
      </c>
      <c r="AN2110" s="4" t="str">
        <f>IFERROR(IF(AK2110="", "", _xlfn.XLOOKUP(AK2110, CODES!A:A,CODES!I:I)), "")</f>
        <v>Power Unit No1</v>
      </c>
      <c r="AO2110" s="6" t="s">
        <v>13419</v>
      </c>
      <c r="AP2110" s="6"/>
      <c r="AQ2110" s="6"/>
      <c r="AR2110" s="6"/>
      <c r="AS2110" s="15"/>
    </row>
    <row r="2111" spans="1:45" ht="105" hidden="1" x14ac:dyDescent="0.25">
      <c r="A2111" s="13" t="s">
        <v>310</v>
      </c>
      <c r="B2111" s="4" t="s">
        <v>12700</v>
      </c>
      <c r="C2111" s="4" t="s">
        <v>13420</v>
      </c>
      <c r="D2111" s="5">
        <v>45667</v>
      </c>
      <c r="E2111" s="4"/>
      <c r="F2111" s="6" t="s">
        <v>13214</v>
      </c>
      <c r="G2111" s="4" t="s">
        <v>142</v>
      </c>
      <c r="H2111" s="6" t="s">
        <v>193</v>
      </c>
      <c r="I2111" s="6" t="s">
        <v>89</v>
      </c>
      <c r="J2111" s="4">
        <v>15</v>
      </c>
      <c r="K2111" s="4">
        <v>30</v>
      </c>
      <c r="L2111" s="4">
        <v>0</v>
      </c>
      <c r="M2111" s="4" t="s">
        <v>264</v>
      </c>
      <c r="N2111" s="6"/>
      <c r="O2111" s="6" t="s">
        <v>264</v>
      </c>
      <c r="P2111" s="6"/>
      <c r="Q2111" s="4" t="s">
        <v>51</v>
      </c>
      <c r="R2111" s="4" t="s">
        <v>52</v>
      </c>
      <c r="S2111" s="5">
        <v>43908</v>
      </c>
      <c r="T2111" s="7" t="s">
        <v>13421</v>
      </c>
      <c r="U2111" s="7" t="s">
        <v>13422</v>
      </c>
      <c r="V2111" s="7" t="s">
        <v>13423</v>
      </c>
      <c r="W2111" s="4" t="s">
        <v>95</v>
      </c>
      <c r="X2111" s="4" t="s">
        <v>95</v>
      </c>
      <c r="Y2111" s="4" t="s">
        <v>418</v>
      </c>
      <c r="Z2111" s="4" t="s">
        <v>418</v>
      </c>
      <c r="AA2111" s="4" t="s">
        <v>66</v>
      </c>
      <c r="AB2111" s="4" t="s">
        <v>97</v>
      </c>
      <c r="AC2111" s="6" t="s">
        <v>97</v>
      </c>
      <c r="AD2111" s="6"/>
      <c r="AE2111" s="4" t="s">
        <v>13424</v>
      </c>
      <c r="AF2111" s="6"/>
      <c r="AG2111" s="6" t="s">
        <v>97</v>
      </c>
      <c r="AH2111" s="6" t="s">
        <v>137</v>
      </c>
      <c r="AI2111" s="4">
        <f t="shared" si="32"/>
        <v>0</v>
      </c>
      <c r="AJ2111" s="4" t="s">
        <v>58</v>
      </c>
      <c r="AK2111" s="6" t="s">
        <v>4091</v>
      </c>
      <c r="AL2111" s="4" t="str">
        <f>IFERROR(IF(AK2111="", "", _xlfn.XLOOKUP(AK2111, CODES!A:A,CODES!E:E)), "")</f>
        <v>Doors</v>
      </c>
      <c r="AM2111" s="4" t="str">
        <f>IFERROR(IF(AK2111="", "", _xlfn.XLOOKUP(AK2111, CODES!A:A,CODES!G:G)), "")</f>
        <v>Exterior Passenger Doors</v>
      </c>
      <c r="AN2111" s="4" t="str">
        <f>IFERROR(IF(AK2111="", "", _xlfn.XLOOKUP(AK2111, CODES!A:A,CODES!I:I)), "")</f>
        <v>Wiring/Plugs</v>
      </c>
      <c r="AO2111" s="6" t="s">
        <v>13425</v>
      </c>
      <c r="AP2111" s="6"/>
      <c r="AQ2111" s="6"/>
      <c r="AR2111" s="6"/>
      <c r="AS2111" s="15"/>
    </row>
    <row r="2112" spans="1:45" ht="150" hidden="1" x14ac:dyDescent="0.25">
      <c r="A2112" s="13" t="s">
        <v>565</v>
      </c>
      <c r="B2112" s="4" t="s">
        <v>12700</v>
      </c>
      <c r="C2112" s="4" t="s">
        <v>13426</v>
      </c>
      <c r="D2112" s="5">
        <v>45667</v>
      </c>
      <c r="E2112" s="4"/>
      <c r="F2112" s="6" t="s">
        <v>3243</v>
      </c>
      <c r="G2112" s="4" t="s">
        <v>142</v>
      </c>
      <c r="H2112" s="6" t="s">
        <v>116</v>
      </c>
      <c r="I2112" s="6" t="s">
        <v>89</v>
      </c>
      <c r="J2112" s="4">
        <v>7</v>
      </c>
      <c r="K2112" s="4">
        <v>7</v>
      </c>
      <c r="L2112" s="4">
        <v>0</v>
      </c>
      <c r="M2112" s="4" t="s">
        <v>144</v>
      </c>
      <c r="N2112" s="6" t="s">
        <v>5349</v>
      </c>
      <c r="O2112" s="6" t="s">
        <v>144</v>
      </c>
      <c r="P2112" s="6"/>
      <c r="Q2112" s="4" t="s">
        <v>51</v>
      </c>
      <c r="R2112" s="4" t="s">
        <v>52</v>
      </c>
      <c r="S2112" s="5">
        <v>43532</v>
      </c>
      <c r="T2112" s="7" t="s">
        <v>13427</v>
      </c>
      <c r="U2112" s="7" t="s">
        <v>13428</v>
      </c>
      <c r="V2112" s="7" t="s">
        <v>13429</v>
      </c>
      <c r="W2112" s="4"/>
      <c r="X2112" s="4" t="s">
        <v>53</v>
      </c>
      <c r="Y2112" s="4" t="s">
        <v>83</v>
      </c>
      <c r="Z2112" s="4"/>
      <c r="AA2112" s="4" t="s">
        <v>66</v>
      </c>
      <c r="AB2112" s="4" t="s">
        <v>45</v>
      </c>
      <c r="AC2112" s="6" t="s">
        <v>575</v>
      </c>
      <c r="AD2112" s="6"/>
      <c r="AE2112" s="4" t="s">
        <v>13430</v>
      </c>
      <c r="AF2112" s="6"/>
      <c r="AG2112" s="6" t="s">
        <v>565</v>
      </c>
      <c r="AH2112" s="6" t="s">
        <v>109</v>
      </c>
      <c r="AI2112" s="4">
        <f t="shared" si="32"/>
        <v>0</v>
      </c>
      <c r="AJ2112" s="4" t="s">
        <v>58</v>
      </c>
      <c r="AK2112" s="6" t="s">
        <v>577</v>
      </c>
      <c r="AL2112" s="4" t="str">
        <f>IFERROR(IF(AK2112="", "", _xlfn.XLOOKUP(AK2112, CODES!A:A,CODES!E:E)), "")</f>
        <v>LNER</v>
      </c>
      <c r="AM2112" s="4" t="str">
        <f>IFERROR(IF(AK2112="", "", _xlfn.XLOOKUP(AK2112, CODES!A:A,CODES!G:G)), "")</f>
        <v>Other</v>
      </c>
      <c r="AN2112" s="4" t="str">
        <f>IFERROR(IF(AK2112="", "", _xlfn.XLOOKUP(AK2112, CODES!A:A,CODES!I:I)), "")</f>
        <v>Merged - see Master</v>
      </c>
      <c r="AO2112" s="6" t="s">
        <v>13431</v>
      </c>
      <c r="AP2112" s="6"/>
      <c r="AQ2112" s="6"/>
      <c r="AR2112" s="6"/>
      <c r="AS2112" s="15"/>
    </row>
    <row r="2113" spans="1:45" ht="165" hidden="1" x14ac:dyDescent="0.25">
      <c r="A2113" s="13" t="s">
        <v>338</v>
      </c>
      <c r="B2113" s="4" t="s">
        <v>12700</v>
      </c>
      <c r="C2113" s="4" t="s">
        <v>13432</v>
      </c>
      <c r="D2113" s="5">
        <v>45667</v>
      </c>
      <c r="E2113" s="4"/>
      <c r="F2113" s="6" t="s">
        <v>3583</v>
      </c>
      <c r="G2113" s="4" t="s">
        <v>542</v>
      </c>
      <c r="H2113" s="6" t="s">
        <v>51</v>
      </c>
      <c r="I2113" s="6" t="s">
        <v>168</v>
      </c>
      <c r="J2113" s="4">
        <v>9</v>
      </c>
      <c r="K2113" s="4">
        <v>9</v>
      </c>
      <c r="L2113" s="4">
        <v>0.5</v>
      </c>
      <c r="M2113" s="4" t="s">
        <v>13433</v>
      </c>
      <c r="N2113" s="6"/>
      <c r="O2113" s="6" t="s">
        <v>3095</v>
      </c>
      <c r="P2113" s="6"/>
      <c r="Q2113" s="4"/>
      <c r="R2113" s="4" t="s">
        <v>52</v>
      </c>
      <c r="S2113" s="4"/>
      <c r="T2113" s="7" t="s">
        <v>13434</v>
      </c>
      <c r="U2113" s="7" t="s">
        <v>3295</v>
      </c>
      <c r="V2113" s="7"/>
      <c r="W2113" s="4" t="s">
        <v>268</v>
      </c>
      <c r="X2113" s="4" t="s">
        <v>268</v>
      </c>
      <c r="Y2113" s="4" t="s">
        <v>2975</v>
      </c>
      <c r="Z2113" s="4" t="s">
        <v>2975</v>
      </c>
      <c r="AA2113" s="4" t="s">
        <v>66</v>
      </c>
      <c r="AB2113" s="4" t="s">
        <v>97</v>
      </c>
      <c r="AC2113" s="6" t="s">
        <v>281</v>
      </c>
      <c r="AD2113" s="6" t="s">
        <v>10312</v>
      </c>
      <c r="AE2113" s="4" t="s">
        <v>13435</v>
      </c>
      <c r="AF2113" s="6"/>
      <c r="AG2113" s="6" t="s">
        <v>108</v>
      </c>
      <c r="AH2113" s="6" t="s">
        <v>109</v>
      </c>
      <c r="AI2113" s="4">
        <f t="shared" si="32"/>
        <v>0</v>
      </c>
      <c r="AJ2113" s="4" t="s">
        <v>271</v>
      </c>
      <c r="AK2113" s="6" t="s">
        <v>199</v>
      </c>
      <c r="AL2113" s="4" t="str">
        <f>IFERROR(IF(AK2113="", "", _xlfn.XLOOKUP(AK2113, CODES!A:A,CODES!E:E)), "")</f>
        <v>Operational</v>
      </c>
      <c r="AM2113" s="4" t="str">
        <f>IFERROR(IF(AK2113="", "", _xlfn.XLOOKUP(AK2113, CODES!A:A,CODES!G:G)), "")</f>
        <v>Staff</v>
      </c>
      <c r="AN2113" s="4" t="str">
        <f>IFERROR(IF(AK2113="", "", _xlfn.XLOOKUP(AK2113, CODES!A:A,CODES!I:I)), "")</f>
        <v>Driver</v>
      </c>
      <c r="AO2113" s="6" t="s">
        <v>13436</v>
      </c>
      <c r="AP2113" s="6"/>
      <c r="AQ2113" s="6"/>
      <c r="AR2113" s="6"/>
      <c r="AS2113" s="15"/>
    </row>
    <row r="2114" spans="1:45" ht="90" hidden="1" x14ac:dyDescent="0.25">
      <c r="A2114" s="13" t="s">
        <v>310</v>
      </c>
      <c r="B2114" s="4" t="s">
        <v>12700</v>
      </c>
      <c r="C2114" s="4" t="s">
        <v>13437</v>
      </c>
      <c r="D2114" s="5">
        <v>45667</v>
      </c>
      <c r="E2114" s="4"/>
      <c r="F2114" s="6" t="s">
        <v>590</v>
      </c>
      <c r="G2114" s="4" t="s">
        <v>623</v>
      </c>
      <c r="H2114" s="6" t="s">
        <v>204</v>
      </c>
      <c r="I2114" s="6" t="s">
        <v>89</v>
      </c>
      <c r="J2114" s="4">
        <v>4</v>
      </c>
      <c r="K2114" s="4">
        <v>4</v>
      </c>
      <c r="L2114" s="4">
        <v>0</v>
      </c>
      <c r="M2114" s="4" t="s">
        <v>518</v>
      </c>
      <c r="N2114" s="6" t="s">
        <v>13438</v>
      </c>
      <c r="O2114" s="6" t="s">
        <v>518</v>
      </c>
      <c r="P2114" s="6"/>
      <c r="Q2114" s="4" t="s">
        <v>51</v>
      </c>
      <c r="R2114" s="4" t="s">
        <v>52</v>
      </c>
      <c r="S2114" s="5">
        <v>43549</v>
      </c>
      <c r="T2114" s="7" t="s">
        <v>13439</v>
      </c>
      <c r="U2114" s="7" t="s">
        <v>13440</v>
      </c>
      <c r="V2114" s="7" t="s">
        <v>13441</v>
      </c>
      <c r="W2114" s="4" t="s">
        <v>53</v>
      </c>
      <c r="X2114" s="4" t="s">
        <v>53</v>
      </c>
      <c r="Y2114" s="4" t="s">
        <v>173</v>
      </c>
      <c r="Z2114" s="4" t="s">
        <v>173</v>
      </c>
      <c r="AA2114" s="4" t="s">
        <v>66</v>
      </c>
      <c r="AB2114" s="4" t="s">
        <v>97</v>
      </c>
      <c r="AC2114" s="6" t="s">
        <v>97</v>
      </c>
      <c r="AD2114" s="6"/>
      <c r="AE2114" s="4" t="s">
        <v>13442</v>
      </c>
      <c r="AF2114" s="6"/>
      <c r="AG2114" s="6" t="s">
        <v>97</v>
      </c>
      <c r="AH2114" s="6" t="s">
        <v>137</v>
      </c>
      <c r="AI2114" s="4">
        <f t="shared" ref="AI2114:AI2177" si="33">IF(AD2114="Availability", 0, IF(AND(AE2114="Y", OR(J2114&gt;2, L2114&gt;0)), 1, 0))</f>
        <v>0</v>
      </c>
      <c r="AJ2114" s="4" t="s">
        <v>58</v>
      </c>
      <c r="AK2114" s="6" t="s">
        <v>13403</v>
      </c>
      <c r="AL2114" s="4" t="str">
        <f>IFERROR(IF(AK2114="", "", _xlfn.XLOOKUP(AK2114, CODES!A:A,CODES!E:E)), "")</f>
        <v>Generator Units</v>
      </c>
      <c r="AM2114" s="4" t="str">
        <f>IFERROR(IF(AK2114="", "", _xlfn.XLOOKUP(AK2114, CODES!A:A,CODES!G:G)), "")</f>
        <v>HP Fuel System</v>
      </c>
      <c r="AN2114" s="4" t="str">
        <f>IFERROR(IF(AK2114="", "", _xlfn.XLOOKUP(AK2114, CODES!A:A,CODES!I:I)), "")</f>
        <v>Common Rail Defect</v>
      </c>
      <c r="AO2114" s="6" t="s">
        <v>13443</v>
      </c>
      <c r="AP2114" s="6"/>
      <c r="AQ2114" s="6"/>
      <c r="AR2114" s="6"/>
      <c r="AS2114" s="15"/>
    </row>
    <row r="2115" spans="1:45" ht="60" hidden="1" x14ac:dyDescent="0.25">
      <c r="A2115" s="13" t="s">
        <v>338</v>
      </c>
      <c r="B2115" s="4" t="s">
        <v>12700</v>
      </c>
      <c r="C2115" s="4" t="s">
        <v>13444</v>
      </c>
      <c r="D2115" s="5">
        <v>45667</v>
      </c>
      <c r="E2115" s="4"/>
      <c r="F2115" s="6" t="s">
        <v>4350</v>
      </c>
      <c r="G2115" s="4" t="s">
        <v>6711</v>
      </c>
      <c r="H2115" s="6" t="s">
        <v>204</v>
      </c>
      <c r="I2115" s="6" t="s">
        <v>89</v>
      </c>
      <c r="J2115" s="4">
        <v>4</v>
      </c>
      <c r="K2115" s="4">
        <v>4</v>
      </c>
      <c r="L2115" s="4">
        <v>0</v>
      </c>
      <c r="M2115" s="4" t="s">
        <v>810</v>
      </c>
      <c r="N2115" s="6"/>
      <c r="O2115" s="6" t="s">
        <v>810</v>
      </c>
      <c r="P2115" s="6"/>
      <c r="Q2115" s="4" t="s">
        <v>82</v>
      </c>
      <c r="R2115" s="4" t="s">
        <v>52</v>
      </c>
      <c r="S2115" s="5">
        <v>43714</v>
      </c>
      <c r="T2115" s="7" t="s">
        <v>13445</v>
      </c>
      <c r="U2115" s="7" t="s">
        <v>13446</v>
      </c>
      <c r="V2115" s="7" t="s">
        <v>13447</v>
      </c>
      <c r="W2115" s="4"/>
      <c r="X2115" s="4" t="s">
        <v>64</v>
      </c>
      <c r="Y2115" s="4" t="s">
        <v>65</v>
      </c>
      <c r="Z2115" s="4"/>
      <c r="AA2115" s="4" t="s">
        <v>55</v>
      </c>
      <c r="AB2115" s="4" t="s">
        <v>45</v>
      </c>
      <c r="AC2115" s="6" t="s">
        <v>281</v>
      </c>
      <c r="AD2115" s="6" t="s">
        <v>2571</v>
      </c>
      <c r="AE2115" s="4" t="s">
        <v>13448</v>
      </c>
      <c r="AF2115" s="6"/>
      <c r="AG2115" s="6" t="s">
        <v>108</v>
      </c>
      <c r="AH2115" s="6" t="s">
        <v>109</v>
      </c>
      <c r="AI2115" s="4">
        <f t="shared" si="33"/>
        <v>0</v>
      </c>
      <c r="AJ2115" s="4" t="s">
        <v>68</v>
      </c>
      <c r="AK2115" s="6" t="s">
        <v>347</v>
      </c>
      <c r="AL2115" s="4" t="str">
        <f>IFERROR(IF(AK2115="", "", _xlfn.XLOOKUP(AK2115, CODES!A:A,CODES!E:E)), "")</f>
        <v>Operational</v>
      </c>
      <c r="AM2115" s="4" t="str">
        <f>IFERROR(IF(AK2115="", "", _xlfn.XLOOKUP(AK2115, CODES!A:A,CODES!G:G)), "")</f>
        <v>NR</v>
      </c>
      <c r="AN2115" s="4" t="str">
        <f>IFERROR(IF(AK2115="", "", _xlfn.XLOOKUP(AK2115, CODES!A:A,CODES!I:I)), "")</f>
        <v>Regulation</v>
      </c>
      <c r="AO2115" s="6" t="s">
        <v>12966</v>
      </c>
      <c r="AP2115" s="6"/>
      <c r="AQ2115" s="6"/>
      <c r="AR2115" s="6"/>
      <c r="AS2115" s="15"/>
    </row>
    <row r="2116" spans="1:45" ht="150" hidden="1" x14ac:dyDescent="0.25">
      <c r="A2116" s="13" t="s">
        <v>310</v>
      </c>
      <c r="B2116" s="4" t="s">
        <v>12700</v>
      </c>
      <c r="C2116" s="4" t="s">
        <v>13449</v>
      </c>
      <c r="D2116" s="5">
        <v>45667</v>
      </c>
      <c r="E2116" s="4"/>
      <c r="F2116" s="6" t="s">
        <v>3219</v>
      </c>
      <c r="G2116" s="4" t="s">
        <v>13450</v>
      </c>
      <c r="H2116" s="6" t="s">
        <v>89</v>
      </c>
      <c r="I2116" s="6" t="s">
        <v>143</v>
      </c>
      <c r="J2116" s="4">
        <v>0</v>
      </c>
      <c r="K2116" s="4">
        <v>0</v>
      </c>
      <c r="L2116" s="4">
        <v>1</v>
      </c>
      <c r="M2116" s="4" t="s">
        <v>3095</v>
      </c>
      <c r="N2116" s="6"/>
      <c r="O2116" s="6" t="s">
        <v>317</v>
      </c>
      <c r="P2116" s="6"/>
      <c r="Q2116" s="4" t="s">
        <v>51</v>
      </c>
      <c r="R2116" s="4" t="s">
        <v>52</v>
      </c>
      <c r="S2116" s="5">
        <v>43572</v>
      </c>
      <c r="T2116" s="7" t="s">
        <v>13451</v>
      </c>
      <c r="U2116" s="7" t="s">
        <v>13452</v>
      </c>
      <c r="V2116" s="7"/>
      <c r="W2116" s="4" t="s">
        <v>547</v>
      </c>
      <c r="X2116" s="4" t="s">
        <v>547</v>
      </c>
      <c r="Y2116" s="4" t="s">
        <v>65</v>
      </c>
      <c r="Z2116" s="4" t="s">
        <v>65</v>
      </c>
      <c r="AA2116" s="4" t="s">
        <v>66</v>
      </c>
      <c r="AB2116" s="4" t="s">
        <v>97</v>
      </c>
      <c r="AC2116" s="6" t="s">
        <v>97</v>
      </c>
      <c r="AD2116" s="6"/>
      <c r="AE2116" s="4" t="s">
        <v>13453</v>
      </c>
      <c r="AF2116" s="6"/>
      <c r="AG2116" s="6" t="s">
        <v>108</v>
      </c>
      <c r="AH2116" s="6" t="s">
        <v>109</v>
      </c>
      <c r="AI2116" s="4">
        <f t="shared" si="33"/>
        <v>0</v>
      </c>
      <c r="AJ2116" s="4" t="s">
        <v>68</v>
      </c>
      <c r="AK2116" s="6" t="s">
        <v>6528</v>
      </c>
      <c r="AL2116" s="4" t="str">
        <f>IFERROR(IF(AK2116="", "", _xlfn.XLOOKUP(AK2116, CODES!A:A,CODES!E:E)), "")</f>
        <v>Operational</v>
      </c>
      <c r="AM2116" s="4" t="str">
        <f>IFERROR(IF(AK2116="", "", _xlfn.XLOOKUP(AK2116, CODES!A:A,CODES!G:G)), "")</f>
        <v>Depot</v>
      </c>
      <c r="AN2116" s="4" t="str">
        <f>IFERROR(IF(AK2116="", "", _xlfn.XLOOKUP(AK2116, CODES!A:A,CODES!I:I)), "")</f>
        <v>Planning</v>
      </c>
      <c r="AO2116" s="6" t="s">
        <v>3930</v>
      </c>
      <c r="AP2116" s="6"/>
      <c r="AQ2116" s="6"/>
      <c r="AR2116" s="6"/>
      <c r="AS2116" s="15"/>
    </row>
    <row r="2117" spans="1:45" ht="120" hidden="1" x14ac:dyDescent="0.25">
      <c r="A2117" s="13" t="s">
        <v>310</v>
      </c>
      <c r="B2117" s="4" t="s">
        <v>12700</v>
      </c>
      <c r="C2117" s="4" t="s">
        <v>13454</v>
      </c>
      <c r="D2117" s="5">
        <v>45667</v>
      </c>
      <c r="E2117" s="4"/>
      <c r="F2117" s="6" t="s">
        <v>13455</v>
      </c>
      <c r="G2117" s="4" t="s">
        <v>250</v>
      </c>
      <c r="H2117" s="6" t="s">
        <v>1494</v>
      </c>
      <c r="I2117" s="6" t="s">
        <v>89</v>
      </c>
      <c r="J2117" s="4">
        <v>12</v>
      </c>
      <c r="K2117" s="4">
        <v>131</v>
      </c>
      <c r="L2117" s="4">
        <v>0</v>
      </c>
      <c r="M2117" s="4" t="s">
        <v>440</v>
      </c>
      <c r="N2117" s="6"/>
      <c r="O2117" s="6" t="s">
        <v>440</v>
      </c>
      <c r="P2117" s="6"/>
      <c r="Q2117" s="4" t="s">
        <v>51</v>
      </c>
      <c r="R2117" s="4" t="s">
        <v>52</v>
      </c>
      <c r="S2117" s="5">
        <v>43920</v>
      </c>
      <c r="T2117" s="7" t="s">
        <v>13456</v>
      </c>
      <c r="U2117" s="7" t="s">
        <v>13457</v>
      </c>
      <c r="V2117" s="7" t="s">
        <v>13458</v>
      </c>
      <c r="W2117" s="4" t="s">
        <v>53</v>
      </c>
      <c r="X2117" s="4" t="s">
        <v>53</v>
      </c>
      <c r="Y2117" s="4" t="s">
        <v>13081</v>
      </c>
      <c r="Z2117" s="4" t="s">
        <v>13081</v>
      </c>
      <c r="AA2117" s="4" t="s">
        <v>66</v>
      </c>
      <c r="AB2117" s="4" t="s">
        <v>97</v>
      </c>
      <c r="AC2117" s="6" t="s">
        <v>97</v>
      </c>
      <c r="AD2117" s="6"/>
      <c r="AE2117" s="4" t="s">
        <v>13459</v>
      </c>
      <c r="AF2117" s="6"/>
      <c r="AG2117" s="6" t="s">
        <v>124</v>
      </c>
      <c r="AH2117" s="6" t="s">
        <v>109</v>
      </c>
      <c r="AI2117" s="4">
        <f t="shared" si="33"/>
        <v>0</v>
      </c>
      <c r="AJ2117" s="4" t="s">
        <v>58</v>
      </c>
      <c r="AK2117" s="6" t="s">
        <v>1708</v>
      </c>
      <c r="AL2117" s="4" t="str">
        <f>IFERROR(IF(AK2117="", "", _xlfn.XLOOKUP(AK2117, CODES!A:A,CODES!E:E)), "")</f>
        <v>Doors</v>
      </c>
      <c r="AM2117" s="4" t="str">
        <f>IFERROR(IF(AK2117="", "", _xlfn.XLOOKUP(AK2117, CODES!A:A,CODES!G:G)), "")</f>
        <v>Exterior Passenger Doors</v>
      </c>
      <c r="AN2117" s="4" t="str">
        <f>IFERROR(IF(AK2117="", "", _xlfn.XLOOKUP(AK2117, CODES!A:A,CODES!I:I)), "")</f>
        <v>Non Technical</v>
      </c>
      <c r="AO2117" s="6" t="s">
        <v>13460</v>
      </c>
      <c r="AP2117" s="6"/>
      <c r="AQ2117" s="6"/>
      <c r="AR2117" s="6"/>
      <c r="AS2117" s="15"/>
    </row>
    <row r="2118" spans="1:45" ht="180" hidden="1" x14ac:dyDescent="0.25">
      <c r="A2118" s="13" t="s">
        <v>565</v>
      </c>
      <c r="B2118" s="4" t="s">
        <v>12700</v>
      </c>
      <c r="C2118" s="4" t="s">
        <v>13461</v>
      </c>
      <c r="D2118" s="5">
        <v>45666</v>
      </c>
      <c r="E2118" s="4"/>
      <c r="F2118" s="6" t="s">
        <v>13180</v>
      </c>
      <c r="G2118" s="4" t="s">
        <v>80</v>
      </c>
      <c r="H2118" s="6" t="s">
        <v>193</v>
      </c>
      <c r="I2118" s="6" t="s">
        <v>89</v>
      </c>
      <c r="J2118" s="4">
        <v>15</v>
      </c>
      <c r="K2118" s="4">
        <v>21</v>
      </c>
      <c r="L2118" s="4">
        <v>0</v>
      </c>
      <c r="M2118" s="4" t="s">
        <v>592</v>
      </c>
      <c r="N2118" s="6"/>
      <c r="O2118" s="6" t="s">
        <v>592</v>
      </c>
      <c r="P2118" s="6"/>
      <c r="Q2118" s="4" t="s">
        <v>51</v>
      </c>
      <c r="R2118" s="4" t="s">
        <v>52</v>
      </c>
      <c r="S2118" s="5">
        <v>43532</v>
      </c>
      <c r="T2118" s="7" t="s">
        <v>13462</v>
      </c>
      <c r="U2118" s="7" t="s">
        <v>13463</v>
      </c>
      <c r="V2118" s="7" t="s">
        <v>13464</v>
      </c>
      <c r="W2118" s="4"/>
      <c r="X2118" s="4" t="s">
        <v>53</v>
      </c>
      <c r="Y2118" s="4" t="s">
        <v>173</v>
      </c>
      <c r="Z2118" s="4"/>
      <c r="AA2118" s="4" t="s">
        <v>55</v>
      </c>
      <c r="AB2118" s="4" t="s">
        <v>45</v>
      </c>
      <c r="AC2118" s="6" t="s">
        <v>575</v>
      </c>
      <c r="AD2118" s="6"/>
      <c r="AE2118" s="4" t="s">
        <v>13465</v>
      </c>
      <c r="AF2118" s="6"/>
      <c r="AG2118" s="6" t="s">
        <v>565</v>
      </c>
      <c r="AH2118" s="6" t="s">
        <v>109</v>
      </c>
      <c r="AI2118" s="4">
        <f t="shared" si="33"/>
        <v>0</v>
      </c>
      <c r="AJ2118" s="4" t="s">
        <v>58</v>
      </c>
      <c r="AK2118" s="6" t="s">
        <v>1295</v>
      </c>
      <c r="AL2118" s="4" t="str">
        <f>IFERROR(IF(AK2118="", "", _xlfn.XLOOKUP(AK2118, CODES!A:A,CODES!E:E)), "")</f>
        <v>Fuel and Oil</v>
      </c>
      <c r="AM2118" s="4" t="str">
        <f>IFERROR(IF(AK2118="", "", _xlfn.XLOOKUP(AK2118, CODES!A:A,CODES!G:G)), "")</f>
        <v>Fuel Tank</v>
      </c>
      <c r="AN2118" s="4" t="str">
        <f>IFERROR(IF(AK2118="", "", _xlfn.XLOOKUP(AK2118, CODES!A:A,CODES!I:I)), "")</f>
        <v>Danfoss Valve Fails to Open</v>
      </c>
      <c r="AO2118" s="6" t="s">
        <v>13466</v>
      </c>
      <c r="AP2118" s="6"/>
      <c r="AQ2118" s="6"/>
      <c r="AR2118" s="6"/>
      <c r="AS2118" s="15"/>
    </row>
    <row r="2119" spans="1:45" ht="105" hidden="1" x14ac:dyDescent="0.25">
      <c r="A2119" s="13" t="s">
        <v>310</v>
      </c>
      <c r="B2119" s="4" t="s">
        <v>12700</v>
      </c>
      <c r="C2119" s="4" t="s">
        <v>13467</v>
      </c>
      <c r="D2119" s="5">
        <v>45666</v>
      </c>
      <c r="E2119" s="4"/>
      <c r="F2119" s="6" t="s">
        <v>13180</v>
      </c>
      <c r="G2119" s="4" t="s">
        <v>13468</v>
      </c>
      <c r="H2119" s="6" t="s">
        <v>1005</v>
      </c>
      <c r="I2119" s="6" t="s">
        <v>89</v>
      </c>
      <c r="J2119" s="4">
        <v>18</v>
      </c>
      <c r="K2119" s="4">
        <v>24</v>
      </c>
      <c r="L2119" s="4">
        <v>0</v>
      </c>
      <c r="M2119" s="4" t="s">
        <v>592</v>
      </c>
      <c r="N2119" s="6" t="s">
        <v>5229</v>
      </c>
      <c r="O2119" s="6" t="s">
        <v>592</v>
      </c>
      <c r="P2119" s="6"/>
      <c r="Q2119" s="4" t="s">
        <v>51</v>
      </c>
      <c r="R2119" s="4" t="s">
        <v>52</v>
      </c>
      <c r="S2119" s="5">
        <v>43532</v>
      </c>
      <c r="T2119" s="7" t="s">
        <v>13469</v>
      </c>
      <c r="U2119" s="7" t="s">
        <v>13470</v>
      </c>
      <c r="V2119" s="7" t="s">
        <v>13471</v>
      </c>
      <c r="W2119" s="4" t="s">
        <v>53</v>
      </c>
      <c r="X2119" s="4" t="s">
        <v>53</v>
      </c>
      <c r="Y2119" s="4" t="s">
        <v>173</v>
      </c>
      <c r="Z2119" s="4" t="s">
        <v>173</v>
      </c>
      <c r="AA2119" s="4" t="s">
        <v>66</v>
      </c>
      <c r="AB2119" s="4" t="s">
        <v>97</v>
      </c>
      <c r="AC2119" s="6" t="s">
        <v>97</v>
      </c>
      <c r="AD2119" s="6"/>
      <c r="AE2119" s="4" t="s">
        <v>13472</v>
      </c>
      <c r="AF2119" s="6"/>
      <c r="AG2119" s="6" t="s">
        <v>565</v>
      </c>
      <c r="AH2119" s="6" t="s">
        <v>109</v>
      </c>
      <c r="AI2119" s="4">
        <f t="shared" si="33"/>
        <v>0</v>
      </c>
      <c r="AJ2119" s="4" t="s">
        <v>58</v>
      </c>
      <c r="AK2119" s="6" t="s">
        <v>1295</v>
      </c>
      <c r="AL2119" s="4" t="str">
        <f>IFERROR(IF(AK2119="", "", _xlfn.XLOOKUP(AK2119, CODES!A:A,CODES!E:E)), "")</f>
        <v>Fuel and Oil</v>
      </c>
      <c r="AM2119" s="4" t="str">
        <f>IFERROR(IF(AK2119="", "", _xlfn.XLOOKUP(AK2119, CODES!A:A,CODES!G:G)), "")</f>
        <v>Fuel Tank</v>
      </c>
      <c r="AN2119" s="4" t="str">
        <f>IFERROR(IF(AK2119="", "", _xlfn.XLOOKUP(AK2119, CODES!A:A,CODES!I:I)), "")</f>
        <v>Danfoss Valve Fails to Open</v>
      </c>
      <c r="AO2119" s="6" t="s">
        <v>13466</v>
      </c>
      <c r="AP2119" s="6"/>
      <c r="AQ2119" s="6"/>
      <c r="AR2119" s="6"/>
      <c r="AS2119" s="15"/>
    </row>
    <row r="2120" spans="1:45" ht="90" hidden="1" x14ac:dyDescent="0.25">
      <c r="A2120" s="13" t="s">
        <v>310</v>
      </c>
      <c r="B2120" s="4" t="s">
        <v>12700</v>
      </c>
      <c r="C2120" s="4" t="s">
        <v>13473</v>
      </c>
      <c r="D2120" s="5">
        <v>45666</v>
      </c>
      <c r="E2120" s="4"/>
      <c r="F2120" s="6" t="s">
        <v>13474</v>
      </c>
      <c r="G2120" s="4" t="s">
        <v>447</v>
      </c>
      <c r="H2120" s="6" t="s">
        <v>1494</v>
      </c>
      <c r="I2120" s="6" t="s">
        <v>89</v>
      </c>
      <c r="J2120" s="4">
        <v>12</v>
      </c>
      <c r="K2120" s="4">
        <v>26</v>
      </c>
      <c r="L2120" s="4">
        <v>0</v>
      </c>
      <c r="M2120" s="4" t="s">
        <v>852</v>
      </c>
      <c r="N2120" s="6"/>
      <c r="O2120" s="6" t="s">
        <v>852</v>
      </c>
      <c r="P2120" s="6"/>
      <c r="Q2120" s="4" t="s">
        <v>51</v>
      </c>
      <c r="R2120" s="4" t="s">
        <v>52</v>
      </c>
      <c r="S2120" s="5">
        <v>43957</v>
      </c>
      <c r="T2120" s="7" t="s">
        <v>13475</v>
      </c>
      <c r="U2120" s="7" t="s">
        <v>13476</v>
      </c>
      <c r="V2120" s="7" t="s">
        <v>13477</v>
      </c>
      <c r="W2120" s="4" t="s">
        <v>454</v>
      </c>
      <c r="X2120" s="4" t="s">
        <v>454</v>
      </c>
      <c r="Y2120" s="4" t="s">
        <v>65</v>
      </c>
      <c r="Z2120" s="4" t="s">
        <v>65</v>
      </c>
      <c r="AA2120" s="4" t="s">
        <v>66</v>
      </c>
      <c r="AB2120" s="4" t="s">
        <v>97</v>
      </c>
      <c r="AC2120" s="6" t="s">
        <v>97</v>
      </c>
      <c r="AD2120" s="6"/>
      <c r="AE2120" s="4" t="s">
        <v>13478</v>
      </c>
      <c r="AF2120" s="6"/>
      <c r="AG2120" s="6" t="s">
        <v>97</v>
      </c>
      <c r="AH2120" s="6" t="s">
        <v>109</v>
      </c>
      <c r="AI2120" s="4">
        <f t="shared" si="33"/>
        <v>0</v>
      </c>
      <c r="AJ2120" s="4" t="s">
        <v>68</v>
      </c>
      <c r="AK2120" s="6" t="s">
        <v>9696</v>
      </c>
      <c r="AL2120" s="4" t="str">
        <f>IFERROR(IF(AK2120="", "", _xlfn.XLOOKUP(AK2120, CODES!A:A,CODES!E:E)), "")</f>
        <v>Operational</v>
      </c>
      <c r="AM2120" s="4" t="str">
        <f>IFERROR(IF(AK2120="", "", _xlfn.XLOOKUP(AK2120, CODES!A:A,CODES!G:G)), "")</f>
        <v>Depot</v>
      </c>
      <c r="AN2120" s="4" t="str">
        <f>IFERROR(IF(AK2120="", "", _xlfn.XLOOKUP(AK2120, CODES!A:A,CODES!I:I)), "")</f>
        <v>Workload</v>
      </c>
      <c r="AO2120" s="6" t="s">
        <v>13479</v>
      </c>
      <c r="AP2120" s="6"/>
      <c r="AQ2120" s="6"/>
      <c r="AR2120" s="6"/>
      <c r="AS2120" s="15"/>
    </row>
    <row r="2121" spans="1:45" ht="225" hidden="1" x14ac:dyDescent="0.25">
      <c r="A2121" s="13" t="s">
        <v>310</v>
      </c>
      <c r="B2121" s="4" t="s">
        <v>12700</v>
      </c>
      <c r="C2121" s="4" t="s">
        <v>13480</v>
      </c>
      <c r="D2121" s="5">
        <v>45666</v>
      </c>
      <c r="E2121" s="4"/>
      <c r="F2121" s="6" t="s">
        <v>13481</v>
      </c>
      <c r="G2121" s="4" t="s">
        <v>142</v>
      </c>
      <c r="H2121" s="6" t="s">
        <v>6282</v>
      </c>
      <c r="I2121" s="6" t="s">
        <v>89</v>
      </c>
      <c r="J2121" s="4">
        <v>57</v>
      </c>
      <c r="K2121" s="4">
        <v>60</v>
      </c>
      <c r="L2121" s="4">
        <v>0</v>
      </c>
      <c r="M2121" s="4" t="s">
        <v>592</v>
      </c>
      <c r="N2121" s="6" t="s">
        <v>5229</v>
      </c>
      <c r="O2121" s="6" t="s">
        <v>592</v>
      </c>
      <c r="P2121" s="6"/>
      <c r="Q2121" s="4" t="s">
        <v>51</v>
      </c>
      <c r="R2121" s="4" t="s">
        <v>52</v>
      </c>
      <c r="S2121" s="5">
        <v>43532</v>
      </c>
      <c r="T2121" s="7" t="s">
        <v>13482</v>
      </c>
      <c r="U2121" s="7" t="s">
        <v>13483</v>
      </c>
      <c r="V2121" s="7" t="s">
        <v>13484</v>
      </c>
      <c r="W2121" s="4" t="s">
        <v>53</v>
      </c>
      <c r="X2121" s="4" t="s">
        <v>53</v>
      </c>
      <c r="Y2121" s="4" t="s">
        <v>173</v>
      </c>
      <c r="Z2121" s="4" t="s">
        <v>173</v>
      </c>
      <c r="AA2121" s="4" t="s">
        <v>66</v>
      </c>
      <c r="AB2121" s="4" t="s">
        <v>97</v>
      </c>
      <c r="AC2121" s="6" t="s">
        <v>97</v>
      </c>
      <c r="AD2121" s="6"/>
      <c r="AE2121" s="4" t="s">
        <v>13485</v>
      </c>
      <c r="AF2121" s="6"/>
      <c r="AG2121" s="6" t="s">
        <v>97</v>
      </c>
      <c r="AH2121" s="6" t="s">
        <v>137</v>
      </c>
      <c r="AI2121" s="4">
        <f t="shared" si="33"/>
        <v>0</v>
      </c>
      <c r="AJ2121" s="4" t="s">
        <v>58</v>
      </c>
      <c r="AK2121" s="6" t="s">
        <v>1295</v>
      </c>
      <c r="AL2121" s="4" t="str">
        <f>IFERROR(IF(AK2121="", "", _xlfn.XLOOKUP(AK2121, CODES!A:A,CODES!E:E)), "")</f>
        <v>Fuel and Oil</v>
      </c>
      <c r="AM2121" s="4" t="str">
        <f>IFERROR(IF(AK2121="", "", _xlfn.XLOOKUP(AK2121, CODES!A:A,CODES!G:G)), "")</f>
        <v>Fuel Tank</v>
      </c>
      <c r="AN2121" s="4" t="str">
        <f>IFERROR(IF(AK2121="", "", _xlfn.XLOOKUP(AK2121, CODES!A:A,CODES!I:I)), "")</f>
        <v>Danfoss Valve Fails to Open</v>
      </c>
      <c r="AO2121" s="6" t="s">
        <v>13486</v>
      </c>
      <c r="AP2121" s="6"/>
      <c r="AQ2121" s="6"/>
      <c r="AR2121" s="6"/>
      <c r="AS2121" s="15"/>
    </row>
    <row r="2122" spans="1:45" ht="360" hidden="1" x14ac:dyDescent="0.25">
      <c r="A2122" s="13" t="s">
        <v>310</v>
      </c>
      <c r="B2122" s="4" t="s">
        <v>12700</v>
      </c>
      <c r="C2122" s="4" t="s">
        <v>13487</v>
      </c>
      <c r="D2122" s="5">
        <v>45666</v>
      </c>
      <c r="E2122" s="4"/>
      <c r="F2122" s="6" t="s">
        <v>9053</v>
      </c>
      <c r="G2122" s="4" t="s">
        <v>10607</v>
      </c>
      <c r="H2122" s="6" t="s">
        <v>1440</v>
      </c>
      <c r="I2122" s="6" t="s">
        <v>89</v>
      </c>
      <c r="J2122" s="4">
        <v>36</v>
      </c>
      <c r="K2122" s="4">
        <v>59</v>
      </c>
      <c r="L2122" s="4">
        <v>0</v>
      </c>
      <c r="M2122" s="4" t="s">
        <v>450</v>
      </c>
      <c r="N2122" s="6"/>
      <c r="O2122" s="6" t="s">
        <v>450</v>
      </c>
      <c r="P2122" s="6"/>
      <c r="Q2122" s="4" t="s">
        <v>82</v>
      </c>
      <c r="R2122" s="4" t="s">
        <v>52</v>
      </c>
      <c r="S2122" s="5">
        <v>43805</v>
      </c>
      <c r="T2122" s="7" t="s">
        <v>13488</v>
      </c>
      <c r="U2122" s="7" t="s">
        <v>13489</v>
      </c>
      <c r="V2122" s="7" t="s">
        <v>13490</v>
      </c>
      <c r="W2122" s="4" t="s">
        <v>53</v>
      </c>
      <c r="X2122" s="4" t="s">
        <v>53</v>
      </c>
      <c r="Y2122" s="4" t="s">
        <v>13081</v>
      </c>
      <c r="Z2122" s="4" t="s">
        <v>13081</v>
      </c>
      <c r="AA2122" s="4" t="s">
        <v>66</v>
      </c>
      <c r="AB2122" s="4" t="s">
        <v>97</v>
      </c>
      <c r="AC2122" s="6" t="s">
        <v>97</v>
      </c>
      <c r="AD2122" s="6"/>
      <c r="AE2122" s="4" t="s">
        <v>13491</v>
      </c>
      <c r="AF2122" s="6"/>
      <c r="AG2122" s="6" t="s">
        <v>124</v>
      </c>
      <c r="AH2122" s="6" t="s">
        <v>109</v>
      </c>
      <c r="AI2122" s="4">
        <f t="shared" si="33"/>
        <v>0</v>
      </c>
      <c r="AJ2122" s="4" t="s">
        <v>58</v>
      </c>
      <c r="AK2122" s="6" t="s">
        <v>1708</v>
      </c>
      <c r="AL2122" s="4" t="str">
        <f>IFERROR(IF(AK2122="", "", _xlfn.XLOOKUP(AK2122, CODES!A:A,CODES!E:E)), "")</f>
        <v>Doors</v>
      </c>
      <c r="AM2122" s="4" t="str">
        <f>IFERROR(IF(AK2122="", "", _xlfn.XLOOKUP(AK2122, CODES!A:A,CODES!G:G)), "")</f>
        <v>Exterior Passenger Doors</v>
      </c>
      <c r="AN2122" s="4" t="str">
        <f>IFERROR(IF(AK2122="", "", _xlfn.XLOOKUP(AK2122, CODES!A:A,CODES!I:I)), "")</f>
        <v>Non Technical</v>
      </c>
      <c r="AO2122" s="6" t="s">
        <v>13492</v>
      </c>
      <c r="AP2122" s="6"/>
      <c r="AQ2122" s="6"/>
      <c r="AR2122" s="6"/>
      <c r="AS2122" s="15"/>
    </row>
    <row r="2123" spans="1:45" ht="75" hidden="1" x14ac:dyDescent="0.25">
      <c r="A2123" s="13" t="s">
        <v>310</v>
      </c>
      <c r="B2123" s="4" t="s">
        <v>12700</v>
      </c>
      <c r="C2123" s="4" t="s">
        <v>13493</v>
      </c>
      <c r="D2123" s="5">
        <v>45666</v>
      </c>
      <c r="E2123" s="4"/>
      <c r="F2123" s="6" t="s">
        <v>13494</v>
      </c>
      <c r="G2123" s="4" t="s">
        <v>447</v>
      </c>
      <c r="H2123" s="6" t="s">
        <v>1005</v>
      </c>
      <c r="I2123" s="6" t="s">
        <v>89</v>
      </c>
      <c r="J2123" s="4">
        <v>18</v>
      </c>
      <c r="K2123" s="4">
        <v>59</v>
      </c>
      <c r="L2123" s="4">
        <v>0</v>
      </c>
      <c r="M2123" s="4" t="s">
        <v>1173</v>
      </c>
      <c r="N2123" s="6"/>
      <c r="O2123" s="6" t="s">
        <v>1173</v>
      </c>
      <c r="P2123" s="6"/>
      <c r="Q2123" s="4" t="s">
        <v>51</v>
      </c>
      <c r="R2123" s="4" t="s">
        <v>52</v>
      </c>
      <c r="S2123" s="5">
        <v>43808</v>
      </c>
      <c r="T2123" s="7" t="s">
        <v>13495</v>
      </c>
      <c r="U2123" s="7" t="s">
        <v>13496</v>
      </c>
      <c r="V2123" s="7" t="s">
        <v>13477</v>
      </c>
      <c r="W2123" s="4" t="s">
        <v>454</v>
      </c>
      <c r="X2123" s="4" t="s">
        <v>454</v>
      </c>
      <c r="Y2123" s="4" t="s">
        <v>65</v>
      </c>
      <c r="Z2123" s="4" t="s">
        <v>65</v>
      </c>
      <c r="AA2123" s="4" t="s">
        <v>66</v>
      </c>
      <c r="AB2123" s="4" t="s">
        <v>97</v>
      </c>
      <c r="AC2123" s="6" t="s">
        <v>97</v>
      </c>
      <c r="AD2123" s="6"/>
      <c r="AE2123" s="4" t="s">
        <v>13497</v>
      </c>
      <c r="AF2123" s="6"/>
      <c r="AG2123" s="6" t="s">
        <v>108</v>
      </c>
      <c r="AH2123" s="6" t="s">
        <v>109</v>
      </c>
      <c r="AI2123" s="4">
        <f t="shared" si="33"/>
        <v>0</v>
      </c>
      <c r="AJ2123" s="4" t="s">
        <v>68</v>
      </c>
      <c r="AK2123" s="6" t="s">
        <v>3490</v>
      </c>
      <c r="AL2123" s="4" t="str">
        <f>IFERROR(IF(AK2123="", "", _xlfn.XLOOKUP(AK2123, CODES!A:A,CODES!E:E)), "")</f>
        <v>Operational</v>
      </c>
      <c r="AM2123" s="4" t="str">
        <f>IFERROR(IF(AK2123="", "", _xlfn.XLOOKUP(AK2123, CODES!A:A,CODES!G:G)), "")</f>
        <v>Depot</v>
      </c>
      <c r="AN2123" s="4" t="str">
        <f>IFERROR(IF(AK2123="", "", _xlfn.XLOOKUP(AK2123, CODES!A:A,CODES!I:I)), "")</f>
        <v>Staff</v>
      </c>
      <c r="AO2123" s="6" t="s">
        <v>13498</v>
      </c>
      <c r="AP2123" s="6"/>
      <c r="AQ2123" s="6"/>
      <c r="AR2123" s="6"/>
      <c r="AS2123" s="15"/>
    </row>
    <row r="2124" spans="1:45" ht="409.5" hidden="1" x14ac:dyDescent="0.25">
      <c r="A2124" s="13" t="s">
        <v>310</v>
      </c>
      <c r="B2124" s="4" t="s">
        <v>12700</v>
      </c>
      <c r="C2124" s="4" t="s">
        <v>13499</v>
      </c>
      <c r="D2124" s="5">
        <v>45666</v>
      </c>
      <c r="E2124" s="4"/>
      <c r="F2124" s="6" t="s">
        <v>13500</v>
      </c>
      <c r="G2124" s="4" t="s">
        <v>2447</v>
      </c>
      <c r="H2124" s="6" t="s">
        <v>392</v>
      </c>
      <c r="I2124" s="6" t="s">
        <v>89</v>
      </c>
      <c r="J2124" s="4">
        <v>3</v>
      </c>
      <c r="K2124" s="4">
        <v>3</v>
      </c>
      <c r="L2124" s="4">
        <v>0</v>
      </c>
      <c r="M2124" s="4" t="s">
        <v>1203</v>
      </c>
      <c r="N2124" s="6"/>
      <c r="O2124" s="6" t="s">
        <v>1203</v>
      </c>
      <c r="P2124" s="6"/>
      <c r="Q2124" s="4" t="s">
        <v>51</v>
      </c>
      <c r="R2124" s="4" t="s">
        <v>52</v>
      </c>
      <c r="S2124" s="5">
        <v>43847</v>
      </c>
      <c r="T2124" s="7" t="s">
        <v>13501</v>
      </c>
      <c r="U2124" s="7" t="s">
        <v>13502</v>
      </c>
      <c r="V2124" s="7" t="s">
        <v>13503</v>
      </c>
      <c r="W2124" s="4" t="s">
        <v>95</v>
      </c>
      <c r="X2124" s="4" t="s">
        <v>95</v>
      </c>
      <c r="Y2124" s="4" t="s">
        <v>13081</v>
      </c>
      <c r="Z2124" s="4" t="s">
        <v>13081</v>
      </c>
      <c r="AA2124" s="4" t="s">
        <v>66</v>
      </c>
      <c r="AB2124" s="4" t="s">
        <v>97</v>
      </c>
      <c r="AC2124" s="6" t="s">
        <v>97</v>
      </c>
      <c r="AD2124" s="6"/>
      <c r="AE2124" s="4" t="s">
        <v>13504</v>
      </c>
      <c r="AF2124" s="6"/>
      <c r="AG2124" s="6" t="s">
        <v>124</v>
      </c>
      <c r="AH2124" s="6" t="s">
        <v>109</v>
      </c>
      <c r="AI2124" s="4">
        <f t="shared" si="33"/>
        <v>0</v>
      </c>
      <c r="AJ2124" s="4" t="s">
        <v>58</v>
      </c>
      <c r="AK2124" s="6" t="s">
        <v>1708</v>
      </c>
      <c r="AL2124" s="4" t="str">
        <f>IFERROR(IF(AK2124="", "", _xlfn.XLOOKUP(AK2124, CODES!A:A,CODES!E:E)), "")</f>
        <v>Doors</v>
      </c>
      <c r="AM2124" s="4" t="str">
        <f>IFERROR(IF(AK2124="", "", _xlfn.XLOOKUP(AK2124, CODES!A:A,CODES!G:G)), "")</f>
        <v>Exterior Passenger Doors</v>
      </c>
      <c r="AN2124" s="4" t="str">
        <f>IFERROR(IF(AK2124="", "", _xlfn.XLOOKUP(AK2124, CODES!A:A,CODES!I:I)), "")</f>
        <v>Non Technical</v>
      </c>
      <c r="AO2124" s="6" t="s">
        <v>13505</v>
      </c>
      <c r="AP2124" s="6"/>
      <c r="AQ2124" s="6"/>
      <c r="AR2124" s="6"/>
      <c r="AS2124" s="15"/>
    </row>
    <row r="2125" spans="1:45" ht="135" hidden="1" x14ac:dyDescent="0.25">
      <c r="A2125" s="13" t="s">
        <v>310</v>
      </c>
      <c r="B2125" s="4" t="s">
        <v>12700</v>
      </c>
      <c r="C2125" s="4" t="s">
        <v>13506</v>
      </c>
      <c r="D2125" s="5">
        <v>45666</v>
      </c>
      <c r="E2125" s="4"/>
      <c r="F2125" s="6" t="s">
        <v>13507</v>
      </c>
      <c r="G2125" s="4" t="s">
        <v>10409</v>
      </c>
      <c r="H2125" s="6" t="s">
        <v>89</v>
      </c>
      <c r="I2125" s="6" t="s">
        <v>591</v>
      </c>
      <c r="J2125" s="4">
        <v>0</v>
      </c>
      <c r="K2125" s="4">
        <v>0</v>
      </c>
      <c r="L2125" s="4">
        <v>1.5</v>
      </c>
      <c r="M2125" s="4" t="s">
        <v>1173</v>
      </c>
      <c r="N2125" s="6"/>
      <c r="O2125" s="6" t="s">
        <v>1173</v>
      </c>
      <c r="P2125" s="6"/>
      <c r="Q2125" s="4" t="s">
        <v>51</v>
      </c>
      <c r="R2125" s="4" t="s">
        <v>52</v>
      </c>
      <c r="S2125" s="5">
        <v>43808</v>
      </c>
      <c r="T2125" s="7" t="s">
        <v>13508</v>
      </c>
      <c r="U2125" s="7" t="s">
        <v>13509</v>
      </c>
      <c r="V2125" s="7" t="s">
        <v>13510</v>
      </c>
      <c r="W2125" s="4" t="s">
        <v>53</v>
      </c>
      <c r="X2125" s="4" t="s">
        <v>53</v>
      </c>
      <c r="Y2125" s="4" t="s">
        <v>148</v>
      </c>
      <c r="Z2125" s="4" t="s">
        <v>148</v>
      </c>
      <c r="AA2125" s="4" t="s">
        <v>66</v>
      </c>
      <c r="AB2125" s="4" t="s">
        <v>97</v>
      </c>
      <c r="AC2125" s="6" t="s">
        <v>97</v>
      </c>
      <c r="AD2125" s="6"/>
      <c r="AE2125" s="4" t="s">
        <v>13511</v>
      </c>
      <c r="AF2125" s="6"/>
      <c r="AG2125" s="6" t="s">
        <v>366</v>
      </c>
      <c r="AH2125" s="6" t="s">
        <v>109</v>
      </c>
      <c r="AI2125" s="4">
        <f t="shared" si="33"/>
        <v>0</v>
      </c>
      <c r="AJ2125" s="4" t="s">
        <v>68</v>
      </c>
      <c r="AK2125" s="6" t="s">
        <v>367</v>
      </c>
      <c r="AL2125" s="4" t="str">
        <f>IFERROR(IF(AK2125="", "", _xlfn.XLOOKUP(AK2125, CODES!A:A,CODES!E:E)), "")</f>
        <v>LNER</v>
      </c>
      <c r="AM2125" s="4" t="str">
        <f>IFERROR(IF(AK2125="", "", _xlfn.XLOOKUP(AK2125, CODES!A:A,CODES!G:G)), "")</f>
        <v>Other</v>
      </c>
      <c r="AN2125" s="4" t="str">
        <f>IFERROR(IF(AK2125="", "", _xlfn.XLOOKUP(AK2125, CODES!A:A,CODES!I:I)), "")</f>
        <v>Availability</v>
      </c>
      <c r="AO2125" s="6" t="s">
        <v>13512</v>
      </c>
      <c r="AP2125" s="6"/>
      <c r="AQ2125" s="6"/>
      <c r="AR2125" s="6"/>
      <c r="AS2125" s="15"/>
    </row>
    <row r="2126" spans="1:45" ht="90" hidden="1" x14ac:dyDescent="0.25">
      <c r="A2126" s="13" t="s">
        <v>565</v>
      </c>
      <c r="B2126" s="4" t="s">
        <v>12700</v>
      </c>
      <c r="C2126" s="4" t="s">
        <v>13513</v>
      </c>
      <c r="D2126" s="5">
        <v>45665</v>
      </c>
      <c r="E2126" s="4"/>
      <c r="F2126" s="6" t="s">
        <v>13406</v>
      </c>
      <c r="G2126" s="4" t="s">
        <v>192</v>
      </c>
      <c r="H2126" s="6" t="s">
        <v>633</v>
      </c>
      <c r="I2126" s="6" t="s">
        <v>89</v>
      </c>
      <c r="J2126" s="4">
        <v>8</v>
      </c>
      <c r="K2126" s="4">
        <v>49</v>
      </c>
      <c r="L2126" s="4">
        <v>0</v>
      </c>
      <c r="M2126" s="4" t="s">
        <v>483</v>
      </c>
      <c r="N2126" s="6"/>
      <c r="O2126" s="6" t="s">
        <v>483</v>
      </c>
      <c r="P2126" s="6"/>
      <c r="Q2126" s="4" t="s">
        <v>51</v>
      </c>
      <c r="R2126" s="4" t="s">
        <v>52</v>
      </c>
      <c r="S2126" s="5">
        <v>43782</v>
      </c>
      <c r="T2126" s="7" t="s">
        <v>13514</v>
      </c>
      <c r="U2126" s="7" t="s">
        <v>13515</v>
      </c>
      <c r="V2126" s="7" t="s">
        <v>13516</v>
      </c>
      <c r="W2126" s="4"/>
      <c r="X2126" s="4" t="s">
        <v>95</v>
      </c>
      <c r="Y2126" s="4" t="s">
        <v>418</v>
      </c>
      <c r="Z2126" s="4"/>
      <c r="AA2126" s="4" t="s">
        <v>55</v>
      </c>
      <c r="AB2126" s="4" t="s">
        <v>45</v>
      </c>
      <c r="AC2126" s="6" t="s">
        <v>575</v>
      </c>
      <c r="AD2126" s="6"/>
      <c r="AE2126" s="4" t="s">
        <v>13517</v>
      </c>
      <c r="AF2126" s="6"/>
      <c r="AG2126" s="6" t="s">
        <v>565</v>
      </c>
      <c r="AH2126" s="6" t="s">
        <v>109</v>
      </c>
      <c r="AI2126" s="4">
        <f t="shared" si="33"/>
        <v>0</v>
      </c>
      <c r="AJ2126" s="4" t="s">
        <v>58</v>
      </c>
      <c r="AK2126" s="6" t="s">
        <v>420</v>
      </c>
      <c r="AL2126" s="4" t="str">
        <f>IFERROR(IF(AK2126="", "", _xlfn.XLOOKUP(AK2126, CODES!A:A,CODES!E:E)), "")</f>
        <v>Doors</v>
      </c>
      <c r="AM2126" s="4" t="str">
        <f>IFERROR(IF(AK2126="", "", _xlfn.XLOOKUP(AK2126, CODES!A:A,CODES!G:G)), "")</f>
        <v>Exterior Passenger Doors</v>
      </c>
      <c r="AN2126" s="4" t="str">
        <f>IFERROR(IF(AK2126="", "", _xlfn.XLOOKUP(AK2126, CODES!A:A,CODES!I:I)), "")</f>
        <v>Door Close Switch (DCS)</v>
      </c>
      <c r="AO2126" s="6" t="s">
        <v>13518</v>
      </c>
      <c r="AP2126" s="6"/>
      <c r="AQ2126" s="6"/>
      <c r="AR2126" s="6"/>
      <c r="AS2126" s="15"/>
    </row>
    <row r="2127" spans="1:45" ht="90" hidden="1" x14ac:dyDescent="0.25">
      <c r="A2127" s="13" t="s">
        <v>310</v>
      </c>
      <c r="B2127" s="4" t="s">
        <v>12700</v>
      </c>
      <c r="C2127" s="4" t="s">
        <v>13519</v>
      </c>
      <c r="D2127" s="5">
        <v>45665</v>
      </c>
      <c r="E2127" s="4"/>
      <c r="F2127" s="6" t="s">
        <v>13520</v>
      </c>
      <c r="G2127" s="4" t="s">
        <v>4407</v>
      </c>
      <c r="H2127" s="6" t="s">
        <v>193</v>
      </c>
      <c r="I2127" s="6" t="s">
        <v>89</v>
      </c>
      <c r="J2127" s="4">
        <v>15</v>
      </c>
      <c r="K2127" s="4">
        <v>26</v>
      </c>
      <c r="L2127" s="4">
        <v>0</v>
      </c>
      <c r="M2127" s="4" t="s">
        <v>483</v>
      </c>
      <c r="N2127" s="6"/>
      <c r="O2127" s="6" t="s">
        <v>483</v>
      </c>
      <c r="P2127" s="6"/>
      <c r="Q2127" s="4" t="s">
        <v>51</v>
      </c>
      <c r="R2127" s="4" t="s">
        <v>52</v>
      </c>
      <c r="S2127" s="5">
        <v>43782</v>
      </c>
      <c r="T2127" s="7" t="s">
        <v>13521</v>
      </c>
      <c r="U2127" s="7" t="s">
        <v>13522</v>
      </c>
      <c r="V2127" s="7" t="s">
        <v>13523</v>
      </c>
      <c r="W2127" s="4" t="s">
        <v>95</v>
      </c>
      <c r="X2127" s="4" t="s">
        <v>95</v>
      </c>
      <c r="Y2127" s="4" t="s">
        <v>418</v>
      </c>
      <c r="Z2127" s="4" t="s">
        <v>418</v>
      </c>
      <c r="AA2127" s="4" t="s">
        <v>66</v>
      </c>
      <c r="AB2127" s="4" t="s">
        <v>97</v>
      </c>
      <c r="AC2127" s="6" t="s">
        <v>97</v>
      </c>
      <c r="AD2127" s="6"/>
      <c r="AE2127" s="4" t="s">
        <v>13524</v>
      </c>
      <c r="AF2127" s="6"/>
      <c r="AG2127" s="6" t="s">
        <v>97</v>
      </c>
      <c r="AH2127" s="6" t="s">
        <v>137</v>
      </c>
      <c r="AI2127" s="4">
        <f t="shared" si="33"/>
        <v>0</v>
      </c>
      <c r="AJ2127" s="4" t="s">
        <v>58</v>
      </c>
      <c r="AK2127" s="6" t="s">
        <v>420</v>
      </c>
      <c r="AL2127" s="4" t="str">
        <f>IFERROR(IF(AK2127="", "", _xlfn.XLOOKUP(AK2127, CODES!A:A,CODES!E:E)), "")</f>
        <v>Doors</v>
      </c>
      <c r="AM2127" s="4" t="str">
        <f>IFERROR(IF(AK2127="", "", _xlfn.XLOOKUP(AK2127, CODES!A:A,CODES!G:G)), "")</f>
        <v>Exterior Passenger Doors</v>
      </c>
      <c r="AN2127" s="4" t="str">
        <f>IFERROR(IF(AK2127="", "", _xlfn.XLOOKUP(AK2127, CODES!A:A,CODES!I:I)), "")</f>
        <v>Door Close Switch (DCS)</v>
      </c>
      <c r="AO2127" s="6" t="s">
        <v>13518</v>
      </c>
      <c r="AP2127" s="6"/>
      <c r="AQ2127" s="6"/>
      <c r="AR2127" s="6"/>
      <c r="AS2127" s="15"/>
    </row>
    <row r="2128" spans="1:45" ht="90" hidden="1" x14ac:dyDescent="0.25">
      <c r="A2128" s="13" t="s">
        <v>310</v>
      </c>
      <c r="B2128" s="4" t="s">
        <v>12700</v>
      </c>
      <c r="C2128" s="4" t="s">
        <v>13525</v>
      </c>
      <c r="D2128" s="5">
        <v>45665</v>
      </c>
      <c r="E2128" s="4"/>
      <c r="F2128" s="6" t="s">
        <v>3243</v>
      </c>
      <c r="G2128" s="4" t="s">
        <v>142</v>
      </c>
      <c r="H2128" s="6" t="s">
        <v>116</v>
      </c>
      <c r="I2128" s="6" t="s">
        <v>89</v>
      </c>
      <c r="J2128" s="4">
        <v>7</v>
      </c>
      <c r="K2128" s="4">
        <v>7</v>
      </c>
      <c r="L2128" s="4">
        <v>0</v>
      </c>
      <c r="M2128" s="4" t="s">
        <v>144</v>
      </c>
      <c r="N2128" s="6"/>
      <c r="O2128" s="6" t="s">
        <v>144</v>
      </c>
      <c r="P2128" s="6"/>
      <c r="Q2128" s="4" t="s">
        <v>51</v>
      </c>
      <c r="R2128" s="4" t="s">
        <v>52</v>
      </c>
      <c r="S2128" s="5">
        <v>43532</v>
      </c>
      <c r="T2128" s="7" t="s">
        <v>13526</v>
      </c>
      <c r="U2128" s="7" t="s">
        <v>13527</v>
      </c>
      <c r="V2128" s="7" t="s">
        <v>13528</v>
      </c>
      <c r="W2128" s="4" t="s">
        <v>53</v>
      </c>
      <c r="X2128" s="4" t="s">
        <v>53</v>
      </c>
      <c r="Y2128" s="4" t="s">
        <v>83</v>
      </c>
      <c r="Z2128" s="4" t="s">
        <v>83</v>
      </c>
      <c r="AA2128" s="4" t="s">
        <v>66</v>
      </c>
      <c r="AB2128" s="4" t="s">
        <v>97</v>
      </c>
      <c r="AC2128" s="6" t="s">
        <v>97</v>
      </c>
      <c r="AD2128" s="6"/>
      <c r="AE2128" s="4" t="s">
        <v>13529</v>
      </c>
      <c r="AF2128" s="6"/>
      <c r="AG2128" s="6" t="s">
        <v>97</v>
      </c>
      <c r="AH2128" s="6" t="s">
        <v>109</v>
      </c>
      <c r="AI2128" s="4">
        <f t="shared" si="33"/>
        <v>0</v>
      </c>
      <c r="AJ2128" s="4" t="s">
        <v>58</v>
      </c>
      <c r="AK2128" s="6" t="s">
        <v>13530</v>
      </c>
      <c r="AL2128" s="4" t="str">
        <f>IFERROR(IF(AK2128="", "", _xlfn.XLOOKUP(AK2128, CODES!A:A,CODES!E:E)), "")</f>
        <v>LNER</v>
      </c>
      <c r="AM2128" s="4" t="str">
        <f>IFERROR(IF(AK2128="", "", _xlfn.XLOOKUP(AK2128, CODES!A:A,CODES!G:G)), "")</f>
        <v>Other</v>
      </c>
      <c r="AN2128" s="4" t="str">
        <f>IFERROR(IF(AK2128="", "", _xlfn.XLOOKUP(AK2128, CODES!A:A,CODES!I:I)), "")</f>
        <v>Unexplained</v>
      </c>
      <c r="AO2128" s="6" t="s">
        <v>13531</v>
      </c>
      <c r="AP2128" s="6"/>
      <c r="AQ2128" s="6"/>
      <c r="AR2128" s="6"/>
      <c r="AS2128" s="15"/>
    </row>
    <row r="2129" spans="1:45" ht="120" hidden="1" x14ac:dyDescent="0.25">
      <c r="A2129" s="13" t="s">
        <v>310</v>
      </c>
      <c r="B2129" s="4" t="s">
        <v>12700</v>
      </c>
      <c r="C2129" s="4" t="s">
        <v>13532</v>
      </c>
      <c r="D2129" s="5">
        <v>45665</v>
      </c>
      <c r="E2129" s="4"/>
      <c r="F2129" s="6" t="s">
        <v>13533</v>
      </c>
      <c r="G2129" s="4" t="s">
        <v>3560</v>
      </c>
      <c r="H2129" s="6" t="s">
        <v>1172</v>
      </c>
      <c r="I2129" s="6" t="s">
        <v>89</v>
      </c>
      <c r="J2129" s="4">
        <v>17</v>
      </c>
      <c r="K2129" s="4">
        <v>24</v>
      </c>
      <c r="L2129" s="4">
        <v>0</v>
      </c>
      <c r="M2129" s="4" t="s">
        <v>91</v>
      </c>
      <c r="N2129" s="6"/>
      <c r="O2129" s="6" t="s">
        <v>91</v>
      </c>
      <c r="P2129" s="6"/>
      <c r="Q2129" s="4" t="s">
        <v>82</v>
      </c>
      <c r="R2129" s="4" t="s">
        <v>52</v>
      </c>
      <c r="S2129" s="5">
        <v>43728</v>
      </c>
      <c r="T2129" s="7" t="s">
        <v>13534</v>
      </c>
      <c r="U2129" s="7" t="s">
        <v>13535</v>
      </c>
      <c r="V2129" s="7"/>
      <c r="W2129" s="4" t="s">
        <v>53</v>
      </c>
      <c r="X2129" s="4" t="s">
        <v>53</v>
      </c>
      <c r="Y2129" s="4" t="s">
        <v>418</v>
      </c>
      <c r="Z2129" s="4" t="s">
        <v>418</v>
      </c>
      <c r="AA2129" s="4" t="s">
        <v>66</v>
      </c>
      <c r="AB2129" s="4" t="s">
        <v>97</v>
      </c>
      <c r="AC2129" s="6" t="s">
        <v>97</v>
      </c>
      <c r="AD2129" s="6"/>
      <c r="AE2129" s="4" t="s">
        <v>13536</v>
      </c>
      <c r="AF2129" s="6"/>
      <c r="AG2129" s="6" t="s">
        <v>97</v>
      </c>
      <c r="AH2129" s="6" t="s">
        <v>137</v>
      </c>
      <c r="AI2129" s="4">
        <f t="shared" si="33"/>
        <v>0</v>
      </c>
      <c r="AJ2129" s="4" t="s">
        <v>58</v>
      </c>
      <c r="AK2129" s="6" t="s">
        <v>11476</v>
      </c>
      <c r="AL2129" s="4" t="str">
        <f>IFERROR(IF(AK2129="", "", _xlfn.XLOOKUP(AK2129, CODES!A:A,CODES!E:E)), "")</f>
        <v>Bodyshell and Exterior</v>
      </c>
      <c r="AM2129" s="4" t="str">
        <f>IFERROR(IF(AK2129="", "", _xlfn.XLOOKUP(AK2129, CODES!A:A,CODES!G:G)), "")</f>
        <v>Exterior Lighting</v>
      </c>
      <c r="AN2129" s="4" t="str">
        <f>IFERROR(IF(AK2129="", "", _xlfn.XLOOKUP(AK2129, CODES!A:A,CODES!I:I)), "")</f>
        <v>No Fault Identified</v>
      </c>
      <c r="AO2129" s="6" t="s">
        <v>13537</v>
      </c>
      <c r="AP2129" s="6"/>
      <c r="AQ2129" s="6"/>
      <c r="AR2129" s="6"/>
      <c r="AS2129" s="15"/>
    </row>
    <row r="2130" spans="1:45" ht="135" hidden="1" x14ac:dyDescent="0.25">
      <c r="A2130" s="13" t="s">
        <v>310</v>
      </c>
      <c r="B2130" s="4" t="s">
        <v>12700</v>
      </c>
      <c r="C2130" s="4" t="s">
        <v>13538</v>
      </c>
      <c r="D2130" s="5">
        <v>45664</v>
      </c>
      <c r="E2130" s="4"/>
      <c r="F2130" s="6" t="s">
        <v>13539</v>
      </c>
      <c r="G2130" s="4" t="s">
        <v>250</v>
      </c>
      <c r="H2130" s="6" t="s">
        <v>392</v>
      </c>
      <c r="I2130" s="6" t="s">
        <v>89</v>
      </c>
      <c r="J2130" s="4">
        <v>3</v>
      </c>
      <c r="K2130" s="4">
        <v>3</v>
      </c>
      <c r="L2130" s="4">
        <v>0</v>
      </c>
      <c r="M2130" s="4" t="s">
        <v>11846</v>
      </c>
      <c r="N2130" s="6" t="s">
        <v>13540</v>
      </c>
      <c r="O2130" s="6" t="s">
        <v>214</v>
      </c>
      <c r="P2130" s="6" t="s">
        <v>877</v>
      </c>
      <c r="Q2130" s="4" t="s">
        <v>82</v>
      </c>
      <c r="R2130" s="4" t="s">
        <v>52</v>
      </c>
      <c r="S2130" s="5">
        <v>43672</v>
      </c>
      <c r="T2130" s="7" t="s">
        <v>13541</v>
      </c>
      <c r="U2130" s="7" t="s">
        <v>13542</v>
      </c>
      <c r="V2130" s="7" t="s">
        <v>13543</v>
      </c>
      <c r="W2130" s="4" t="s">
        <v>95</v>
      </c>
      <c r="X2130" s="4" t="s">
        <v>95</v>
      </c>
      <c r="Y2130" s="4" t="s">
        <v>510</v>
      </c>
      <c r="Z2130" s="4" t="s">
        <v>510</v>
      </c>
      <c r="AA2130" s="4" t="s">
        <v>66</v>
      </c>
      <c r="AB2130" s="4" t="s">
        <v>97</v>
      </c>
      <c r="AC2130" s="6" t="s">
        <v>97</v>
      </c>
      <c r="AD2130" s="6"/>
      <c r="AE2130" s="4" t="s">
        <v>13544</v>
      </c>
      <c r="AF2130" s="6"/>
      <c r="AG2130" s="6" t="s">
        <v>124</v>
      </c>
      <c r="AH2130" s="6" t="s">
        <v>109</v>
      </c>
      <c r="AI2130" s="4">
        <f t="shared" si="33"/>
        <v>0</v>
      </c>
      <c r="AJ2130" s="4" t="s">
        <v>68</v>
      </c>
      <c r="AK2130" s="6" t="s">
        <v>512</v>
      </c>
      <c r="AL2130" s="4" t="str">
        <f>IFERROR(IF(AK2130="", "", _xlfn.XLOOKUP(AK2130, CODES!A:A,CODES!E:E)), "")</f>
        <v>LNER</v>
      </c>
      <c r="AM2130" s="4" t="str">
        <f>IFERROR(IF(AK2130="", "", _xlfn.XLOOKUP(AK2130, CODES!A:A,CODES!G:G)), "")</f>
        <v>Other</v>
      </c>
      <c r="AN2130" s="4" t="str">
        <f>IFERROR(IF(AK2130="", "", _xlfn.XLOOKUP(AK2130, CODES!A:A,CODES!I:I)), "")</f>
        <v>Cleaning</v>
      </c>
      <c r="AO2130" s="6" t="s">
        <v>13545</v>
      </c>
      <c r="AP2130" s="6"/>
      <c r="AQ2130" s="6"/>
      <c r="AR2130" s="6"/>
      <c r="AS2130" s="15"/>
    </row>
    <row r="2131" spans="1:45" ht="165" hidden="1" x14ac:dyDescent="0.25">
      <c r="A2131" s="13" t="s">
        <v>338</v>
      </c>
      <c r="B2131" s="4" t="s">
        <v>12700</v>
      </c>
      <c r="C2131" s="4" t="s">
        <v>13546</v>
      </c>
      <c r="D2131" s="5">
        <v>45664</v>
      </c>
      <c r="E2131" s="4"/>
      <c r="F2131" s="6" t="s">
        <v>1679</v>
      </c>
      <c r="G2131" s="4" t="s">
        <v>13547</v>
      </c>
      <c r="H2131" s="6" t="s">
        <v>581</v>
      </c>
      <c r="I2131" s="6" t="s">
        <v>89</v>
      </c>
      <c r="J2131" s="4">
        <v>10</v>
      </c>
      <c r="K2131" s="4">
        <v>10</v>
      </c>
      <c r="L2131" s="4">
        <v>0</v>
      </c>
      <c r="M2131" s="4" t="s">
        <v>604</v>
      </c>
      <c r="N2131" s="6"/>
      <c r="O2131" s="6" t="s">
        <v>604</v>
      </c>
      <c r="P2131" s="6"/>
      <c r="Q2131" s="4" t="s">
        <v>51</v>
      </c>
      <c r="R2131" s="4" t="s">
        <v>52</v>
      </c>
      <c r="S2131" s="5">
        <v>44064</v>
      </c>
      <c r="T2131" s="7" t="s">
        <v>13548</v>
      </c>
      <c r="U2131" s="7" t="s">
        <v>13549</v>
      </c>
      <c r="V2131" s="7" t="s">
        <v>13550</v>
      </c>
      <c r="W2131" s="4" t="s">
        <v>279</v>
      </c>
      <c r="X2131" s="4" t="s">
        <v>279</v>
      </c>
      <c r="Y2131" s="4" t="s">
        <v>280</v>
      </c>
      <c r="Z2131" s="4" t="s">
        <v>280</v>
      </c>
      <c r="AA2131" s="4" t="s">
        <v>66</v>
      </c>
      <c r="AB2131" s="4" t="s">
        <v>97</v>
      </c>
      <c r="AC2131" s="6" t="s">
        <v>281</v>
      </c>
      <c r="AD2131" s="6" t="s">
        <v>5021</v>
      </c>
      <c r="AE2131" s="4" t="s">
        <v>13551</v>
      </c>
      <c r="AF2131" s="6"/>
      <c r="AG2131" s="6" t="s">
        <v>124</v>
      </c>
      <c r="AH2131" s="6" t="s">
        <v>109</v>
      </c>
      <c r="AI2131" s="4">
        <f t="shared" si="33"/>
        <v>0</v>
      </c>
      <c r="AJ2131" s="4" t="s">
        <v>271</v>
      </c>
      <c r="AK2131" s="6" t="s">
        <v>199</v>
      </c>
      <c r="AL2131" s="4" t="str">
        <f>IFERROR(IF(AK2131="", "", _xlfn.XLOOKUP(AK2131, CODES!A:A,CODES!E:E)), "")</f>
        <v>Operational</v>
      </c>
      <c r="AM2131" s="4" t="str">
        <f>IFERROR(IF(AK2131="", "", _xlfn.XLOOKUP(AK2131, CODES!A:A,CODES!G:G)), "")</f>
        <v>Staff</v>
      </c>
      <c r="AN2131" s="4" t="str">
        <f>IFERROR(IF(AK2131="", "", _xlfn.XLOOKUP(AK2131, CODES!A:A,CODES!I:I)), "")</f>
        <v>Driver</v>
      </c>
      <c r="AO2131" s="6" t="s">
        <v>13552</v>
      </c>
      <c r="AP2131" s="6"/>
      <c r="AQ2131" s="6"/>
      <c r="AR2131" s="6"/>
      <c r="AS2131" s="15"/>
    </row>
    <row r="2132" spans="1:45" ht="210" hidden="1" x14ac:dyDescent="0.25">
      <c r="A2132" s="13" t="s">
        <v>310</v>
      </c>
      <c r="B2132" s="4" t="s">
        <v>12700</v>
      </c>
      <c r="C2132" s="4" t="s">
        <v>13553</v>
      </c>
      <c r="D2132" s="5">
        <v>45664</v>
      </c>
      <c r="E2132" s="4"/>
      <c r="F2132" s="6" t="s">
        <v>13554</v>
      </c>
      <c r="G2132" s="4" t="s">
        <v>130</v>
      </c>
      <c r="H2132" s="6" t="s">
        <v>581</v>
      </c>
      <c r="I2132" s="6" t="s">
        <v>89</v>
      </c>
      <c r="J2132" s="4">
        <v>10</v>
      </c>
      <c r="K2132" s="4">
        <v>17</v>
      </c>
      <c r="L2132" s="4">
        <v>0</v>
      </c>
      <c r="M2132" s="4" t="s">
        <v>948</v>
      </c>
      <c r="N2132" s="6"/>
      <c r="O2132" s="6" t="s">
        <v>948</v>
      </c>
      <c r="P2132" s="6"/>
      <c r="Q2132" s="4" t="s">
        <v>51</v>
      </c>
      <c r="R2132" s="4" t="s">
        <v>52</v>
      </c>
      <c r="S2132" s="5">
        <v>44048</v>
      </c>
      <c r="T2132" s="7" t="s">
        <v>13555</v>
      </c>
      <c r="U2132" s="7" t="s">
        <v>13556</v>
      </c>
      <c r="V2132" s="7"/>
      <c r="W2132" s="4" t="s">
        <v>95</v>
      </c>
      <c r="X2132" s="4" t="s">
        <v>95</v>
      </c>
      <c r="Y2132" s="4" t="s">
        <v>574</v>
      </c>
      <c r="Z2132" s="4" t="s">
        <v>574</v>
      </c>
      <c r="AA2132" s="4" t="s">
        <v>66</v>
      </c>
      <c r="AB2132" s="4" t="s">
        <v>97</v>
      </c>
      <c r="AC2132" s="6" t="s">
        <v>97</v>
      </c>
      <c r="AD2132" s="6"/>
      <c r="AE2132" s="4" t="s">
        <v>13557</v>
      </c>
      <c r="AF2132" s="6"/>
      <c r="AG2132" s="6" t="s">
        <v>97</v>
      </c>
      <c r="AH2132" s="6" t="s">
        <v>137</v>
      </c>
      <c r="AI2132" s="4">
        <f t="shared" si="33"/>
        <v>0</v>
      </c>
      <c r="AJ2132" s="4" t="s">
        <v>58</v>
      </c>
      <c r="AK2132" s="6" t="s">
        <v>586</v>
      </c>
      <c r="AL2132" s="4" t="str">
        <f>IFERROR(IF(AK2132="", "", _xlfn.XLOOKUP(AK2132, CODES!A:A,CODES!E:E)), "")</f>
        <v>Monitoring System</v>
      </c>
      <c r="AM2132" s="4" t="str">
        <f>IFERROR(IF(AK2132="", "", _xlfn.XLOOKUP(AK2132, CODES!A:A,CODES!G:G)), "")</f>
        <v>TMS</v>
      </c>
      <c r="AN2132" s="4" t="str">
        <f>IFERROR(IF(AK2132="", "", _xlfn.XLOOKUP(AK2132, CODES!A:A,CODES!I:I)), "")</f>
        <v>Software</v>
      </c>
      <c r="AO2132" s="6" t="s">
        <v>13558</v>
      </c>
      <c r="AP2132" s="6"/>
      <c r="AQ2132" s="6"/>
      <c r="AR2132" s="6"/>
      <c r="AS2132" s="15"/>
    </row>
    <row r="2133" spans="1:45" ht="165" hidden="1" x14ac:dyDescent="0.25">
      <c r="A2133" s="13" t="s">
        <v>310</v>
      </c>
      <c r="B2133" s="4" t="s">
        <v>12700</v>
      </c>
      <c r="C2133" s="4" t="s">
        <v>13559</v>
      </c>
      <c r="D2133" s="5">
        <v>45664</v>
      </c>
      <c r="E2133" s="4"/>
      <c r="F2133" s="6" t="s">
        <v>9615</v>
      </c>
      <c r="G2133" s="4" t="s">
        <v>8378</v>
      </c>
      <c r="H2133" s="6" t="s">
        <v>193</v>
      </c>
      <c r="I2133" s="6" t="s">
        <v>89</v>
      </c>
      <c r="J2133" s="4">
        <v>15</v>
      </c>
      <c r="K2133" s="4">
        <v>22</v>
      </c>
      <c r="L2133" s="4">
        <v>0</v>
      </c>
      <c r="M2133" s="4" t="s">
        <v>3228</v>
      </c>
      <c r="N2133" s="6" t="s">
        <v>11904</v>
      </c>
      <c r="O2133" s="6" t="s">
        <v>3228</v>
      </c>
      <c r="P2133" s="6"/>
      <c r="Q2133" s="4" t="s">
        <v>51</v>
      </c>
      <c r="R2133" s="4" t="s">
        <v>52</v>
      </c>
      <c r="S2133" s="5">
        <v>43756</v>
      </c>
      <c r="T2133" s="7" t="s">
        <v>13560</v>
      </c>
      <c r="U2133" s="7" t="s">
        <v>13561</v>
      </c>
      <c r="V2133" s="7"/>
      <c r="W2133" s="4" t="s">
        <v>95</v>
      </c>
      <c r="X2133" s="4" t="s">
        <v>95</v>
      </c>
      <c r="Y2133" s="4" t="s">
        <v>744</v>
      </c>
      <c r="Z2133" s="4" t="s">
        <v>744</v>
      </c>
      <c r="AA2133" s="4" t="s">
        <v>66</v>
      </c>
      <c r="AB2133" s="4" t="s">
        <v>97</v>
      </c>
      <c r="AC2133" s="6" t="s">
        <v>97</v>
      </c>
      <c r="AD2133" s="6"/>
      <c r="AE2133" s="4" t="s">
        <v>13562</v>
      </c>
      <c r="AF2133" s="6"/>
      <c r="AG2133" s="6" t="s">
        <v>97</v>
      </c>
      <c r="AH2133" s="6" t="s">
        <v>137</v>
      </c>
      <c r="AI2133" s="4">
        <f t="shared" si="33"/>
        <v>0</v>
      </c>
      <c r="AJ2133" s="4" t="s">
        <v>58</v>
      </c>
      <c r="AK2133" s="6" t="s">
        <v>828</v>
      </c>
      <c r="AL2133" s="4" t="str">
        <f>IFERROR(IF(AK2133="", "", _xlfn.XLOOKUP(AK2133, CODES!A:A,CODES!E:E)), "")</f>
        <v>Safety System</v>
      </c>
      <c r="AM2133" s="4" t="str">
        <f>IFERROR(IF(AK2133="", "", _xlfn.XLOOKUP(AK2133, CODES!A:A,CODES!G:G)), "")</f>
        <v>ETCS</v>
      </c>
      <c r="AN2133" s="4" t="str">
        <f>IFERROR(IF(AK2133="", "", _xlfn.XLOOKUP(AK2133, CODES!A:A,CODES!I:I)), "")</f>
        <v>Pulse Generator</v>
      </c>
      <c r="AO2133" s="6" t="s">
        <v>13563</v>
      </c>
      <c r="AP2133" s="6"/>
      <c r="AQ2133" s="6"/>
      <c r="AR2133" s="6"/>
      <c r="AS2133" s="15"/>
    </row>
    <row r="2134" spans="1:45" ht="75" hidden="1" x14ac:dyDescent="0.25">
      <c r="A2134" s="13" t="s">
        <v>310</v>
      </c>
      <c r="B2134" s="4" t="s">
        <v>12700</v>
      </c>
      <c r="C2134" s="4" t="s">
        <v>13564</v>
      </c>
      <c r="D2134" s="5">
        <v>45664</v>
      </c>
      <c r="E2134" s="4"/>
      <c r="F2134" s="6" t="s">
        <v>2830</v>
      </c>
      <c r="G2134" s="4" t="s">
        <v>102</v>
      </c>
      <c r="H2134" s="6" t="s">
        <v>672</v>
      </c>
      <c r="I2134" s="6" t="s">
        <v>89</v>
      </c>
      <c r="J2134" s="4">
        <v>39</v>
      </c>
      <c r="K2134" s="4">
        <v>53</v>
      </c>
      <c r="L2134" s="4">
        <v>0</v>
      </c>
      <c r="M2134" s="4" t="s">
        <v>2121</v>
      </c>
      <c r="N2134" s="6"/>
      <c r="O2134" s="6" t="s">
        <v>2121</v>
      </c>
      <c r="P2134" s="6"/>
      <c r="Q2134" s="4" t="s">
        <v>51</v>
      </c>
      <c r="R2134" s="4" t="s">
        <v>52</v>
      </c>
      <c r="S2134" s="5">
        <v>43542</v>
      </c>
      <c r="T2134" s="7" t="s">
        <v>13565</v>
      </c>
      <c r="U2134" s="7" t="s">
        <v>13566</v>
      </c>
      <c r="V2134" s="7"/>
      <c r="W2134" s="4" t="s">
        <v>64</v>
      </c>
      <c r="X2134" s="4" t="s">
        <v>64</v>
      </c>
      <c r="Y2134" s="4" t="s">
        <v>65</v>
      </c>
      <c r="Z2134" s="4" t="s">
        <v>65</v>
      </c>
      <c r="AA2134" s="4" t="s">
        <v>66</v>
      </c>
      <c r="AB2134" s="4" t="s">
        <v>97</v>
      </c>
      <c r="AC2134" s="6" t="s">
        <v>97</v>
      </c>
      <c r="AD2134" s="6"/>
      <c r="AE2134" s="4" t="s">
        <v>13567</v>
      </c>
      <c r="AF2134" s="6"/>
      <c r="AG2134" s="6" t="s">
        <v>108</v>
      </c>
      <c r="AH2134" s="6" t="s">
        <v>109</v>
      </c>
      <c r="AI2134" s="4">
        <f t="shared" si="33"/>
        <v>0</v>
      </c>
      <c r="AJ2134" s="4" t="s">
        <v>68</v>
      </c>
      <c r="AK2134" s="6" t="s">
        <v>6528</v>
      </c>
      <c r="AL2134" s="4" t="str">
        <f>IFERROR(IF(AK2134="", "", _xlfn.XLOOKUP(AK2134, CODES!A:A,CODES!E:E)), "")</f>
        <v>Operational</v>
      </c>
      <c r="AM2134" s="4" t="str">
        <f>IFERROR(IF(AK2134="", "", _xlfn.XLOOKUP(AK2134, CODES!A:A,CODES!G:G)), "")</f>
        <v>Depot</v>
      </c>
      <c r="AN2134" s="4" t="str">
        <f>IFERROR(IF(AK2134="", "", _xlfn.XLOOKUP(AK2134, CODES!A:A,CODES!I:I)), "")</f>
        <v>Planning</v>
      </c>
      <c r="AO2134" s="6" t="s">
        <v>13568</v>
      </c>
      <c r="AP2134" s="6"/>
      <c r="AQ2134" s="6"/>
      <c r="AR2134" s="6"/>
      <c r="AS2134" s="15"/>
    </row>
    <row r="2135" spans="1:45" ht="90" hidden="1" x14ac:dyDescent="0.25">
      <c r="A2135" s="13" t="s">
        <v>310</v>
      </c>
      <c r="B2135" s="4" t="s">
        <v>12700</v>
      </c>
      <c r="C2135" s="4" t="s">
        <v>13569</v>
      </c>
      <c r="D2135" s="5">
        <v>45664</v>
      </c>
      <c r="E2135" s="4"/>
      <c r="F2135" s="6" t="s">
        <v>4350</v>
      </c>
      <c r="G2135" s="4" t="s">
        <v>6711</v>
      </c>
      <c r="H2135" s="6" t="s">
        <v>89</v>
      </c>
      <c r="I2135" s="6" t="s">
        <v>392</v>
      </c>
      <c r="J2135" s="4">
        <v>0</v>
      </c>
      <c r="K2135" s="4">
        <v>0</v>
      </c>
      <c r="L2135" s="4">
        <v>3</v>
      </c>
      <c r="M2135" s="4" t="s">
        <v>1211</v>
      </c>
      <c r="N2135" s="6"/>
      <c r="O2135" s="6" t="s">
        <v>1211</v>
      </c>
      <c r="P2135" s="6"/>
      <c r="Q2135" s="4" t="s">
        <v>82</v>
      </c>
      <c r="R2135" s="4" t="s">
        <v>52</v>
      </c>
      <c r="S2135" s="5">
        <v>43798</v>
      </c>
      <c r="T2135" s="7" t="s">
        <v>13570</v>
      </c>
      <c r="U2135" s="7" t="s">
        <v>13571</v>
      </c>
      <c r="V2135" s="7"/>
      <c r="W2135" s="4" t="s">
        <v>64</v>
      </c>
      <c r="X2135" s="4" t="s">
        <v>64</v>
      </c>
      <c r="Y2135" s="4" t="s">
        <v>65</v>
      </c>
      <c r="Z2135" s="4" t="s">
        <v>65</v>
      </c>
      <c r="AA2135" s="4" t="s">
        <v>66</v>
      </c>
      <c r="AB2135" s="4" t="s">
        <v>97</v>
      </c>
      <c r="AC2135" s="6" t="s">
        <v>97</v>
      </c>
      <c r="AD2135" s="6"/>
      <c r="AE2135" s="4" t="s">
        <v>13572</v>
      </c>
      <c r="AF2135" s="6"/>
      <c r="AG2135" s="6" t="s">
        <v>97</v>
      </c>
      <c r="AH2135" s="6" t="s">
        <v>109</v>
      </c>
      <c r="AI2135" s="4">
        <f t="shared" si="33"/>
        <v>0</v>
      </c>
      <c r="AJ2135" s="4" t="s">
        <v>68</v>
      </c>
      <c r="AK2135" s="6" t="s">
        <v>6528</v>
      </c>
      <c r="AL2135" s="4" t="str">
        <f>IFERROR(IF(AK2135="", "", _xlfn.XLOOKUP(AK2135, CODES!A:A,CODES!E:E)), "")</f>
        <v>Operational</v>
      </c>
      <c r="AM2135" s="4" t="str">
        <f>IFERROR(IF(AK2135="", "", _xlfn.XLOOKUP(AK2135, CODES!A:A,CODES!G:G)), "")</f>
        <v>Depot</v>
      </c>
      <c r="AN2135" s="4" t="str">
        <f>IFERROR(IF(AK2135="", "", _xlfn.XLOOKUP(AK2135, CODES!A:A,CODES!I:I)), "")</f>
        <v>Planning</v>
      </c>
      <c r="AO2135" s="6" t="s">
        <v>13568</v>
      </c>
      <c r="AP2135" s="6"/>
      <c r="AQ2135" s="6"/>
      <c r="AR2135" s="6"/>
      <c r="AS2135" s="15"/>
    </row>
    <row r="2136" spans="1:45" ht="135" hidden="1" x14ac:dyDescent="0.25">
      <c r="A2136" s="13" t="s">
        <v>310</v>
      </c>
      <c r="B2136" s="4" t="s">
        <v>12700</v>
      </c>
      <c r="C2136" s="4" t="s">
        <v>13573</v>
      </c>
      <c r="D2136" s="5">
        <v>45664</v>
      </c>
      <c r="E2136" s="4"/>
      <c r="F2136" s="6" t="s">
        <v>13574</v>
      </c>
      <c r="G2136" s="4" t="s">
        <v>102</v>
      </c>
      <c r="H2136" s="6" t="s">
        <v>116</v>
      </c>
      <c r="I2136" s="6" t="s">
        <v>392</v>
      </c>
      <c r="J2136" s="4">
        <v>7</v>
      </c>
      <c r="K2136" s="4">
        <v>13</v>
      </c>
      <c r="L2136" s="4">
        <v>3</v>
      </c>
      <c r="M2136" s="4" t="s">
        <v>1014</v>
      </c>
      <c r="N2136" s="6"/>
      <c r="O2136" s="6" t="s">
        <v>1014</v>
      </c>
      <c r="P2136" s="6"/>
      <c r="Q2136" s="4" t="s">
        <v>82</v>
      </c>
      <c r="R2136" s="4" t="s">
        <v>52</v>
      </c>
      <c r="S2136" s="5">
        <v>43679</v>
      </c>
      <c r="T2136" s="7" t="s">
        <v>13575</v>
      </c>
      <c r="U2136" s="7" t="s">
        <v>13576</v>
      </c>
      <c r="V2136" s="7"/>
      <c r="W2136" s="4" t="s">
        <v>64</v>
      </c>
      <c r="X2136" s="4" t="s">
        <v>64</v>
      </c>
      <c r="Y2136" s="4" t="s">
        <v>65</v>
      </c>
      <c r="Z2136" s="4" t="s">
        <v>65</v>
      </c>
      <c r="AA2136" s="4" t="s">
        <v>66</v>
      </c>
      <c r="AB2136" s="4" t="s">
        <v>97</v>
      </c>
      <c r="AC2136" s="6" t="s">
        <v>97</v>
      </c>
      <c r="AD2136" s="6"/>
      <c r="AE2136" s="4" t="s">
        <v>13577</v>
      </c>
      <c r="AF2136" s="6"/>
      <c r="AG2136" s="6" t="s">
        <v>97</v>
      </c>
      <c r="AH2136" s="6" t="s">
        <v>109</v>
      </c>
      <c r="AI2136" s="4">
        <f t="shared" si="33"/>
        <v>0</v>
      </c>
      <c r="AJ2136" s="4" t="s">
        <v>68</v>
      </c>
      <c r="AK2136" s="6" t="s">
        <v>6528</v>
      </c>
      <c r="AL2136" s="4" t="str">
        <f>IFERROR(IF(AK2136="", "", _xlfn.XLOOKUP(AK2136, CODES!A:A,CODES!E:E)), "")</f>
        <v>Operational</v>
      </c>
      <c r="AM2136" s="4" t="str">
        <f>IFERROR(IF(AK2136="", "", _xlfn.XLOOKUP(AK2136, CODES!A:A,CODES!G:G)), "")</f>
        <v>Depot</v>
      </c>
      <c r="AN2136" s="4" t="str">
        <f>IFERROR(IF(AK2136="", "", _xlfn.XLOOKUP(AK2136, CODES!A:A,CODES!I:I)), "")</f>
        <v>Planning</v>
      </c>
      <c r="AO2136" s="6" t="s">
        <v>13568</v>
      </c>
      <c r="AP2136" s="6"/>
      <c r="AQ2136" s="6"/>
      <c r="AR2136" s="6"/>
      <c r="AS2136" s="15"/>
    </row>
    <row r="2137" spans="1:45" ht="135" hidden="1" x14ac:dyDescent="0.25">
      <c r="A2137" s="13" t="s">
        <v>10119</v>
      </c>
      <c r="B2137" s="4" t="s">
        <v>12700</v>
      </c>
      <c r="C2137" s="4" t="s">
        <v>13578</v>
      </c>
      <c r="D2137" s="5">
        <v>45664</v>
      </c>
      <c r="E2137" s="4"/>
      <c r="F2137" s="6" t="s">
        <v>3454</v>
      </c>
      <c r="G2137" s="4" t="s">
        <v>542</v>
      </c>
      <c r="H2137" s="6" t="s">
        <v>581</v>
      </c>
      <c r="I2137" s="6" t="s">
        <v>89</v>
      </c>
      <c r="J2137" s="4">
        <v>10</v>
      </c>
      <c r="K2137" s="4">
        <v>18</v>
      </c>
      <c r="L2137" s="4">
        <v>0</v>
      </c>
      <c r="M2137" s="4" t="s">
        <v>3228</v>
      </c>
      <c r="N2137" s="6"/>
      <c r="O2137" s="6" t="s">
        <v>3228</v>
      </c>
      <c r="P2137" s="6"/>
      <c r="Q2137" s="4" t="s">
        <v>51</v>
      </c>
      <c r="R2137" s="4" t="s">
        <v>52</v>
      </c>
      <c r="S2137" s="5">
        <v>43756</v>
      </c>
      <c r="T2137" s="7" t="s">
        <v>13579</v>
      </c>
      <c r="U2137" s="7" t="s">
        <v>13580</v>
      </c>
      <c r="V2137" s="7" t="s">
        <v>7937</v>
      </c>
      <c r="W2137" s="4"/>
      <c r="X2137" s="4" t="s">
        <v>547</v>
      </c>
      <c r="Y2137" s="4" t="s">
        <v>65</v>
      </c>
      <c r="Z2137" s="4"/>
      <c r="AA2137" s="4" t="s">
        <v>55</v>
      </c>
      <c r="AB2137" s="4" t="s">
        <v>45</v>
      </c>
      <c r="AC2137" s="6" t="s">
        <v>97</v>
      </c>
      <c r="AD2137" s="6"/>
      <c r="AE2137" s="4" t="s">
        <v>13581</v>
      </c>
      <c r="AF2137" s="6"/>
      <c r="AG2137" s="6" t="s">
        <v>97</v>
      </c>
      <c r="AH2137" s="6" t="s">
        <v>109</v>
      </c>
      <c r="AI2137" s="4">
        <f t="shared" si="33"/>
        <v>0</v>
      </c>
      <c r="AJ2137" s="4" t="s">
        <v>68</v>
      </c>
      <c r="AK2137" s="6" t="s">
        <v>6528</v>
      </c>
      <c r="AL2137" s="4" t="str">
        <f>IFERROR(IF(AK2137="", "", _xlfn.XLOOKUP(AK2137, CODES!A:A,CODES!E:E)), "")</f>
        <v>Operational</v>
      </c>
      <c r="AM2137" s="4" t="str">
        <f>IFERROR(IF(AK2137="", "", _xlfn.XLOOKUP(AK2137, CODES!A:A,CODES!G:G)), "")</f>
        <v>Depot</v>
      </c>
      <c r="AN2137" s="4" t="str">
        <f>IFERROR(IF(AK2137="", "", _xlfn.XLOOKUP(AK2137, CODES!A:A,CODES!I:I)), "")</f>
        <v>Planning</v>
      </c>
      <c r="AO2137" s="6" t="s">
        <v>13582</v>
      </c>
      <c r="AP2137" s="6"/>
      <c r="AQ2137" s="6"/>
      <c r="AR2137" s="6"/>
      <c r="AS2137" s="15"/>
    </row>
    <row r="2138" spans="1:45" ht="195" hidden="1" x14ac:dyDescent="0.25">
      <c r="A2138" s="13" t="s">
        <v>310</v>
      </c>
      <c r="B2138" s="4" t="s">
        <v>12700</v>
      </c>
      <c r="C2138" s="4" t="s">
        <v>13583</v>
      </c>
      <c r="D2138" s="5">
        <v>45664</v>
      </c>
      <c r="E2138" s="4"/>
      <c r="F2138" s="6" t="s">
        <v>13584</v>
      </c>
      <c r="G2138" s="4" t="s">
        <v>102</v>
      </c>
      <c r="H2138" s="6" t="s">
        <v>89</v>
      </c>
      <c r="I2138" s="6" t="s">
        <v>392</v>
      </c>
      <c r="J2138" s="4">
        <v>0</v>
      </c>
      <c r="K2138" s="4">
        <v>4</v>
      </c>
      <c r="L2138" s="4">
        <v>3</v>
      </c>
      <c r="M2138" s="4" t="s">
        <v>10917</v>
      </c>
      <c r="N2138" s="6"/>
      <c r="O2138" s="6" t="s">
        <v>214</v>
      </c>
      <c r="P2138" s="6" t="s">
        <v>877</v>
      </c>
      <c r="Q2138" s="4" t="s">
        <v>82</v>
      </c>
      <c r="R2138" s="4" t="s">
        <v>52</v>
      </c>
      <c r="S2138" s="5">
        <v>43672</v>
      </c>
      <c r="T2138" s="7" t="s">
        <v>13585</v>
      </c>
      <c r="U2138" s="7" t="s">
        <v>13586</v>
      </c>
      <c r="V2138" s="7"/>
      <c r="W2138" s="4" t="s">
        <v>64</v>
      </c>
      <c r="X2138" s="4" t="s">
        <v>64</v>
      </c>
      <c r="Y2138" s="4" t="s">
        <v>148</v>
      </c>
      <c r="Z2138" s="4" t="s">
        <v>148</v>
      </c>
      <c r="AA2138" s="4" t="s">
        <v>66</v>
      </c>
      <c r="AB2138" s="4" t="s">
        <v>97</v>
      </c>
      <c r="AC2138" s="6" t="s">
        <v>97</v>
      </c>
      <c r="AD2138" s="6"/>
      <c r="AE2138" s="4" t="s">
        <v>13587</v>
      </c>
      <c r="AF2138" s="6"/>
      <c r="AG2138" s="6" t="s">
        <v>366</v>
      </c>
      <c r="AH2138" s="6" t="s">
        <v>109</v>
      </c>
      <c r="AI2138" s="4">
        <f t="shared" si="33"/>
        <v>0</v>
      </c>
      <c r="AJ2138" s="4" t="s">
        <v>68</v>
      </c>
      <c r="AK2138" s="6" t="s">
        <v>367</v>
      </c>
      <c r="AL2138" s="4" t="str">
        <f>IFERROR(IF(AK2138="", "", _xlfn.XLOOKUP(AK2138, CODES!A:A,CODES!E:E)), "")</f>
        <v>LNER</v>
      </c>
      <c r="AM2138" s="4" t="str">
        <f>IFERROR(IF(AK2138="", "", _xlfn.XLOOKUP(AK2138, CODES!A:A,CODES!G:G)), "")</f>
        <v>Other</v>
      </c>
      <c r="AN2138" s="4" t="str">
        <f>IFERROR(IF(AK2138="", "", _xlfn.XLOOKUP(AK2138, CODES!A:A,CODES!I:I)), "")</f>
        <v>Availability</v>
      </c>
      <c r="AO2138" s="6" t="s">
        <v>13568</v>
      </c>
      <c r="AP2138" s="6"/>
      <c r="AQ2138" s="6"/>
      <c r="AR2138" s="6"/>
      <c r="AS2138" s="15"/>
    </row>
    <row r="2139" spans="1:45" ht="360" hidden="1" x14ac:dyDescent="0.25">
      <c r="A2139" s="13" t="s">
        <v>310</v>
      </c>
      <c r="B2139" s="4" t="s">
        <v>12700</v>
      </c>
      <c r="C2139" s="4" t="s">
        <v>13588</v>
      </c>
      <c r="D2139" s="5">
        <v>45664</v>
      </c>
      <c r="E2139" s="4"/>
      <c r="F2139" s="6" t="s">
        <v>6507</v>
      </c>
      <c r="G2139" s="4" t="s">
        <v>80</v>
      </c>
      <c r="H2139" s="6" t="s">
        <v>581</v>
      </c>
      <c r="I2139" s="6" t="s">
        <v>688</v>
      </c>
      <c r="J2139" s="4">
        <v>10</v>
      </c>
      <c r="K2139" s="4">
        <v>64</v>
      </c>
      <c r="L2139" s="4">
        <v>13</v>
      </c>
      <c r="M2139" s="4" t="s">
        <v>13589</v>
      </c>
      <c r="N2139" s="6"/>
      <c r="O2139" s="6" t="s">
        <v>876</v>
      </c>
      <c r="P2139" s="6" t="s">
        <v>91</v>
      </c>
      <c r="Q2139" s="4" t="s">
        <v>82</v>
      </c>
      <c r="R2139" s="4" t="s">
        <v>52</v>
      </c>
      <c r="S2139" s="5">
        <v>43735</v>
      </c>
      <c r="T2139" s="7" t="s">
        <v>13590</v>
      </c>
      <c r="U2139" s="7" t="s">
        <v>13591</v>
      </c>
      <c r="V2139" s="7" t="s">
        <v>13592</v>
      </c>
      <c r="W2139" s="4" t="s">
        <v>53</v>
      </c>
      <c r="X2139" s="4" t="s">
        <v>53</v>
      </c>
      <c r="Y2139" s="4" t="s">
        <v>880</v>
      </c>
      <c r="Z2139" s="4" t="s">
        <v>880</v>
      </c>
      <c r="AA2139" s="4" t="s">
        <v>66</v>
      </c>
      <c r="AB2139" s="4" t="s">
        <v>97</v>
      </c>
      <c r="AC2139" s="6" t="s">
        <v>97</v>
      </c>
      <c r="AD2139" s="6"/>
      <c r="AE2139" s="4" t="s">
        <v>13593</v>
      </c>
      <c r="AF2139" s="6"/>
      <c r="AG2139" s="6" t="s">
        <v>97</v>
      </c>
      <c r="AH2139" s="6" t="s">
        <v>137</v>
      </c>
      <c r="AI2139" s="4">
        <f t="shared" si="33"/>
        <v>0</v>
      </c>
      <c r="AJ2139" s="4" t="s">
        <v>58</v>
      </c>
      <c r="AK2139" s="6" t="s">
        <v>13594</v>
      </c>
      <c r="AL2139" s="4" t="str">
        <f>IFERROR(IF(AK2139="", "", _xlfn.XLOOKUP(AK2139, CODES!A:A,CODES!E:E)), "")</f>
        <v>Couplers and Gangway</v>
      </c>
      <c r="AM2139" s="4" t="str">
        <f>IFERROR(IF(AK2139="", "", _xlfn.XLOOKUP(AK2139, CODES!A:A,CODES!G:G)), "")</f>
        <v>Auto Coupler Electrical</v>
      </c>
      <c r="AN2139" s="4" t="str">
        <f>IFERROR(IF(AK2139="", "", _xlfn.XLOOKUP(AK2139, CODES!A:A,CODES!I:I)), "")</f>
        <v>Electrical Coupler Head</v>
      </c>
      <c r="AO2139" s="6" t="s">
        <v>13595</v>
      </c>
      <c r="AP2139" s="6"/>
      <c r="AQ2139" s="6"/>
      <c r="AR2139" s="6"/>
      <c r="AS2139" s="15"/>
    </row>
    <row r="2140" spans="1:45" ht="135" hidden="1" x14ac:dyDescent="0.25">
      <c r="A2140" s="13" t="s">
        <v>310</v>
      </c>
      <c r="B2140" s="4" t="s">
        <v>12700</v>
      </c>
      <c r="C2140" s="4" t="s">
        <v>13596</v>
      </c>
      <c r="D2140" s="5">
        <v>45663</v>
      </c>
      <c r="E2140" s="4"/>
      <c r="F2140" s="6" t="s">
        <v>13597</v>
      </c>
      <c r="G2140" s="4" t="s">
        <v>4407</v>
      </c>
      <c r="H2140" s="6" t="s">
        <v>1355</v>
      </c>
      <c r="I2140" s="6" t="s">
        <v>89</v>
      </c>
      <c r="J2140" s="4">
        <v>19</v>
      </c>
      <c r="K2140" s="4">
        <v>36</v>
      </c>
      <c r="L2140" s="4">
        <v>0</v>
      </c>
      <c r="M2140" s="4" t="s">
        <v>877</v>
      </c>
      <c r="N2140" s="6"/>
      <c r="O2140" s="6" t="s">
        <v>877</v>
      </c>
      <c r="P2140" s="6"/>
      <c r="Q2140" s="4" t="s">
        <v>82</v>
      </c>
      <c r="R2140" s="4" t="s">
        <v>52</v>
      </c>
      <c r="S2140" s="5">
        <v>43679</v>
      </c>
      <c r="T2140" s="7" t="s">
        <v>13598</v>
      </c>
      <c r="U2140" s="7" t="s">
        <v>13599</v>
      </c>
      <c r="V2140" s="7"/>
      <c r="W2140" s="4" t="s">
        <v>95</v>
      </c>
      <c r="X2140" s="4" t="s">
        <v>95</v>
      </c>
      <c r="Y2140" s="4" t="s">
        <v>418</v>
      </c>
      <c r="Z2140" s="4" t="s">
        <v>418</v>
      </c>
      <c r="AA2140" s="4" t="s">
        <v>66</v>
      </c>
      <c r="AB2140" s="4" t="s">
        <v>97</v>
      </c>
      <c r="AC2140" s="6" t="s">
        <v>97</v>
      </c>
      <c r="AD2140" s="6"/>
      <c r="AE2140" s="4" t="s">
        <v>13600</v>
      </c>
      <c r="AF2140" s="6"/>
      <c r="AG2140" s="6" t="s">
        <v>97</v>
      </c>
      <c r="AH2140" s="6" t="s">
        <v>137</v>
      </c>
      <c r="AI2140" s="4">
        <f t="shared" si="33"/>
        <v>0</v>
      </c>
      <c r="AJ2140" s="4" t="s">
        <v>58</v>
      </c>
      <c r="AK2140" s="6" t="s">
        <v>420</v>
      </c>
      <c r="AL2140" s="4" t="str">
        <f>IFERROR(IF(AK2140="", "", _xlfn.XLOOKUP(AK2140, CODES!A:A,CODES!E:E)), "")</f>
        <v>Doors</v>
      </c>
      <c r="AM2140" s="4" t="str">
        <f>IFERROR(IF(AK2140="", "", _xlfn.XLOOKUP(AK2140, CODES!A:A,CODES!G:G)), "")</f>
        <v>Exterior Passenger Doors</v>
      </c>
      <c r="AN2140" s="4" t="str">
        <f>IFERROR(IF(AK2140="", "", _xlfn.XLOOKUP(AK2140, CODES!A:A,CODES!I:I)), "")</f>
        <v>Door Close Switch (DCS)</v>
      </c>
      <c r="AO2140" s="6" t="s">
        <v>13601</v>
      </c>
      <c r="AP2140" s="6"/>
      <c r="AQ2140" s="6"/>
      <c r="AR2140" s="6"/>
      <c r="AS2140" s="15"/>
    </row>
    <row r="2141" spans="1:45" ht="75" hidden="1" x14ac:dyDescent="0.25">
      <c r="A2141" s="13" t="s">
        <v>310</v>
      </c>
      <c r="B2141" s="4" t="s">
        <v>12700</v>
      </c>
      <c r="C2141" s="4" t="s">
        <v>13602</v>
      </c>
      <c r="D2141" s="5">
        <v>45663</v>
      </c>
      <c r="E2141" s="4"/>
      <c r="F2141" s="6" t="s">
        <v>3022</v>
      </c>
      <c r="G2141" s="4" t="s">
        <v>181</v>
      </c>
      <c r="H2141" s="6" t="s">
        <v>89</v>
      </c>
      <c r="I2141" s="6" t="s">
        <v>143</v>
      </c>
      <c r="J2141" s="4">
        <v>0</v>
      </c>
      <c r="K2141" s="4">
        <v>7</v>
      </c>
      <c r="L2141" s="4">
        <v>1</v>
      </c>
      <c r="M2141" s="4" t="s">
        <v>393</v>
      </c>
      <c r="N2141" s="6"/>
      <c r="O2141" s="6" t="s">
        <v>393</v>
      </c>
      <c r="P2141" s="6"/>
      <c r="Q2141" s="4" t="s">
        <v>51</v>
      </c>
      <c r="R2141" s="4" t="s">
        <v>52</v>
      </c>
      <c r="S2141" s="5">
        <v>43791</v>
      </c>
      <c r="T2141" s="7" t="s">
        <v>13603</v>
      </c>
      <c r="U2141" s="7" t="s">
        <v>13604</v>
      </c>
      <c r="V2141" s="7"/>
      <c r="W2141" s="4" t="s">
        <v>95</v>
      </c>
      <c r="X2141" s="4" t="s">
        <v>95</v>
      </c>
      <c r="Y2141" s="4" t="s">
        <v>148</v>
      </c>
      <c r="Z2141" s="4" t="s">
        <v>148</v>
      </c>
      <c r="AA2141" s="4" t="s">
        <v>66</v>
      </c>
      <c r="AB2141" s="4" t="s">
        <v>97</v>
      </c>
      <c r="AC2141" s="6" t="s">
        <v>97</v>
      </c>
      <c r="AD2141" s="6"/>
      <c r="AE2141" s="4" t="s">
        <v>13605</v>
      </c>
      <c r="AF2141" s="6"/>
      <c r="AG2141" s="6" t="s">
        <v>366</v>
      </c>
      <c r="AH2141" s="6" t="s">
        <v>109</v>
      </c>
      <c r="AI2141" s="4">
        <f t="shared" si="33"/>
        <v>0</v>
      </c>
      <c r="AJ2141" s="4" t="s">
        <v>68</v>
      </c>
      <c r="AK2141" s="6" t="s">
        <v>367</v>
      </c>
      <c r="AL2141" s="4" t="str">
        <f>IFERROR(IF(AK2141="", "", _xlfn.XLOOKUP(AK2141, CODES!A:A,CODES!E:E)), "")</f>
        <v>LNER</v>
      </c>
      <c r="AM2141" s="4" t="str">
        <f>IFERROR(IF(AK2141="", "", _xlfn.XLOOKUP(AK2141, CODES!A:A,CODES!G:G)), "")</f>
        <v>Other</v>
      </c>
      <c r="AN2141" s="4" t="str">
        <f>IFERROR(IF(AK2141="", "", _xlfn.XLOOKUP(AK2141, CODES!A:A,CODES!I:I)), "")</f>
        <v>Availability</v>
      </c>
      <c r="AO2141" s="6" t="s">
        <v>7937</v>
      </c>
      <c r="AP2141" s="6"/>
      <c r="AQ2141" s="6"/>
      <c r="AR2141" s="6"/>
      <c r="AS2141" s="15"/>
    </row>
    <row r="2142" spans="1:45" ht="165" hidden="1" x14ac:dyDescent="0.25">
      <c r="A2142" s="13" t="s">
        <v>310</v>
      </c>
      <c r="B2142" s="4" t="s">
        <v>12700</v>
      </c>
      <c r="C2142" s="4" t="s">
        <v>13606</v>
      </c>
      <c r="D2142" s="5">
        <v>45663</v>
      </c>
      <c r="E2142" s="4"/>
      <c r="F2142" s="6" t="s">
        <v>3534</v>
      </c>
      <c r="G2142" s="4" t="s">
        <v>1363</v>
      </c>
      <c r="H2142" s="6" t="s">
        <v>1172</v>
      </c>
      <c r="I2142" s="6" t="s">
        <v>89</v>
      </c>
      <c r="J2142" s="4">
        <v>17</v>
      </c>
      <c r="K2142" s="4">
        <v>23</v>
      </c>
      <c r="L2142" s="4">
        <v>0</v>
      </c>
      <c r="M2142" s="4" t="s">
        <v>341</v>
      </c>
      <c r="N2142" s="6" t="s">
        <v>10034</v>
      </c>
      <c r="O2142" s="6" t="s">
        <v>341</v>
      </c>
      <c r="P2142" s="6"/>
      <c r="Q2142" s="4" t="s">
        <v>51</v>
      </c>
      <c r="R2142" s="4" t="s">
        <v>52</v>
      </c>
      <c r="S2142" s="5">
        <v>43852</v>
      </c>
      <c r="T2142" s="7" t="s">
        <v>13607</v>
      </c>
      <c r="U2142" s="7" t="s">
        <v>13608</v>
      </c>
      <c r="V2142" s="7"/>
      <c r="W2142" s="4" t="s">
        <v>95</v>
      </c>
      <c r="X2142" s="4" t="s">
        <v>95</v>
      </c>
      <c r="Y2142" s="4" t="s">
        <v>76</v>
      </c>
      <c r="Z2142" s="4" t="s">
        <v>76</v>
      </c>
      <c r="AA2142" s="4" t="s">
        <v>66</v>
      </c>
      <c r="AB2142" s="4" t="s">
        <v>97</v>
      </c>
      <c r="AC2142" s="6" t="s">
        <v>97</v>
      </c>
      <c r="AD2142" s="6"/>
      <c r="AE2142" s="4" t="s">
        <v>13609</v>
      </c>
      <c r="AF2142" s="6"/>
      <c r="AG2142" s="6" t="s">
        <v>97</v>
      </c>
      <c r="AH2142" s="6" t="s">
        <v>137</v>
      </c>
      <c r="AI2142" s="4">
        <f t="shared" si="33"/>
        <v>0</v>
      </c>
      <c r="AJ2142" s="4" t="s">
        <v>58</v>
      </c>
      <c r="AK2142" s="6" t="s">
        <v>3674</v>
      </c>
      <c r="AL2142" s="4" t="str">
        <f>IFERROR(IF(AK2142="", "", _xlfn.XLOOKUP(AK2142, CODES!A:A,CODES!E:E)), "")</f>
        <v>Brake System</v>
      </c>
      <c r="AM2142" s="4" t="str">
        <f>IFERROR(IF(AK2142="", "", _xlfn.XLOOKUP(AK2142, CODES!A:A,CODES!G:G)), "")</f>
        <v>Brake Control Unit</v>
      </c>
      <c r="AN2142" s="4" t="str">
        <f>IFERROR(IF(AK2142="", "", _xlfn.XLOOKUP(AK2142, CODES!A:A,CODES!I:I)), "")</f>
        <v>Wiring /Plugs</v>
      </c>
      <c r="AO2142" s="6" t="s">
        <v>13610</v>
      </c>
      <c r="AP2142" s="6"/>
      <c r="AQ2142" s="6"/>
      <c r="AR2142" s="6"/>
      <c r="AS2142" s="15"/>
    </row>
    <row r="2143" spans="1:45" ht="165" hidden="1" x14ac:dyDescent="0.25">
      <c r="A2143" s="13" t="s">
        <v>310</v>
      </c>
      <c r="B2143" s="4" t="s">
        <v>12700</v>
      </c>
      <c r="C2143" s="4" t="s">
        <v>13611</v>
      </c>
      <c r="D2143" s="5">
        <v>45663</v>
      </c>
      <c r="E2143" s="4"/>
      <c r="F2143" s="6" t="s">
        <v>350</v>
      </c>
      <c r="G2143" s="4" t="s">
        <v>3079</v>
      </c>
      <c r="H2143" s="6" t="s">
        <v>51</v>
      </c>
      <c r="I2143" s="6" t="s">
        <v>89</v>
      </c>
      <c r="J2143" s="4">
        <v>9</v>
      </c>
      <c r="K2143" s="4">
        <v>17</v>
      </c>
      <c r="L2143" s="4">
        <v>0</v>
      </c>
      <c r="M2143" s="4" t="s">
        <v>852</v>
      </c>
      <c r="N2143" s="6" t="s">
        <v>1966</v>
      </c>
      <c r="O2143" s="6" t="s">
        <v>852</v>
      </c>
      <c r="P2143" s="6"/>
      <c r="Q2143" s="4" t="s">
        <v>51</v>
      </c>
      <c r="R2143" s="4" t="s">
        <v>52</v>
      </c>
      <c r="S2143" s="5">
        <v>43957</v>
      </c>
      <c r="T2143" s="7" t="s">
        <v>13612</v>
      </c>
      <c r="U2143" s="7" t="s">
        <v>13613</v>
      </c>
      <c r="V2143" s="7" t="s">
        <v>13614</v>
      </c>
      <c r="W2143" s="4" t="s">
        <v>509</v>
      </c>
      <c r="X2143" s="4" t="s">
        <v>509</v>
      </c>
      <c r="Y2143" s="4" t="s">
        <v>510</v>
      </c>
      <c r="Z2143" s="4" t="s">
        <v>510</v>
      </c>
      <c r="AA2143" s="4" t="s">
        <v>66</v>
      </c>
      <c r="AB2143" s="4" t="s">
        <v>97</v>
      </c>
      <c r="AC2143" s="6" t="s">
        <v>97</v>
      </c>
      <c r="AD2143" s="6"/>
      <c r="AE2143" s="4" t="s">
        <v>13615</v>
      </c>
      <c r="AF2143" s="6"/>
      <c r="AG2143" s="6" t="s">
        <v>124</v>
      </c>
      <c r="AH2143" s="6" t="s">
        <v>109</v>
      </c>
      <c r="AI2143" s="4">
        <f t="shared" si="33"/>
        <v>0</v>
      </c>
      <c r="AJ2143" s="4" t="s">
        <v>68</v>
      </c>
      <c r="AK2143" s="6" t="s">
        <v>512</v>
      </c>
      <c r="AL2143" s="4" t="str">
        <f>IFERROR(IF(AK2143="", "", _xlfn.XLOOKUP(AK2143, CODES!A:A,CODES!E:E)), "")</f>
        <v>LNER</v>
      </c>
      <c r="AM2143" s="4" t="str">
        <f>IFERROR(IF(AK2143="", "", _xlfn.XLOOKUP(AK2143, CODES!A:A,CODES!G:G)), "")</f>
        <v>Other</v>
      </c>
      <c r="AN2143" s="4" t="str">
        <f>IFERROR(IF(AK2143="", "", _xlfn.XLOOKUP(AK2143, CODES!A:A,CODES!I:I)), "")</f>
        <v>Cleaning</v>
      </c>
      <c r="AO2143" s="6" t="s">
        <v>13616</v>
      </c>
      <c r="AP2143" s="6"/>
      <c r="AQ2143" s="6"/>
      <c r="AR2143" s="6"/>
      <c r="AS2143" s="15"/>
    </row>
    <row r="2144" spans="1:45" ht="90" hidden="1" x14ac:dyDescent="0.25">
      <c r="A2144" s="13" t="s">
        <v>310</v>
      </c>
      <c r="B2144" s="4" t="s">
        <v>12700</v>
      </c>
      <c r="C2144" s="4" t="s">
        <v>13617</v>
      </c>
      <c r="D2144" s="5">
        <v>45662</v>
      </c>
      <c r="E2144" s="4"/>
      <c r="F2144" s="6" t="s">
        <v>6850</v>
      </c>
      <c r="G2144" s="4" t="s">
        <v>262</v>
      </c>
      <c r="H2144" s="6" t="s">
        <v>82</v>
      </c>
      <c r="I2144" s="6" t="s">
        <v>89</v>
      </c>
      <c r="J2144" s="4">
        <v>5</v>
      </c>
      <c r="K2144" s="4">
        <v>5</v>
      </c>
      <c r="L2144" s="4">
        <v>0</v>
      </c>
      <c r="M2144" s="4" t="s">
        <v>1203</v>
      </c>
      <c r="N2144" s="6"/>
      <c r="O2144" s="6" t="s">
        <v>1203</v>
      </c>
      <c r="P2144" s="6"/>
      <c r="Q2144" s="4" t="s">
        <v>51</v>
      </c>
      <c r="R2144" s="4" t="s">
        <v>52</v>
      </c>
      <c r="S2144" s="5">
        <v>43847</v>
      </c>
      <c r="T2144" s="7" t="s">
        <v>13618</v>
      </c>
      <c r="U2144" s="7" t="s">
        <v>13619</v>
      </c>
      <c r="V2144" s="7" t="s">
        <v>13620</v>
      </c>
      <c r="W2144" s="4" t="s">
        <v>345</v>
      </c>
      <c r="X2144" s="4" t="s">
        <v>345</v>
      </c>
      <c r="Y2144" s="4" t="s">
        <v>65</v>
      </c>
      <c r="Z2144" s="4" t="s">
        <v>65</v>
      </c>
      <c r="AA2144" s="4" t="s">
        <v>66</v>
      </c>
      <c r="AB2144" s="4" t="s">
        <v>97</v>
      </c>
      <c r="AC2144" s="6" t="s">
        <v>97</v>
      </c>
      <c r="AD2144" s="6"/>
      <c r="AE2144" s="4" t="s">
        <v>13621</v>
      </c>
      <c r="AF2144" s="6"/>
      <c r="AG2144" s="6" t="s">
        <v>108</v>
      </c>
      <c r="AH2144" s="6" t="s">
        <v>109</v>
      </c>
      <c r="AI2144" s="4">
        <f t="shared" si="33"/>
        <v>0</v>
      </c>
      <c r="AJ2144" s="4" t="s">
        <v>68</v>
      </c>
      <c r="AK2144" s="6" t="s">
        <v>110</v>
      </c>
      <c r="AL2144" s="4" t="str">
        <f>IFERROR(IF(AK2144="", "", _xlfn.XLOOKUP(AK2144, CODES!A:A,CODES!E:E)), "")</f>
        <v>Operational</v>
      </c>
      <c r="AM2144" s="4" t="str">
        <f>IFERROR(IF(AK2144="", "", _xlfn.XLOOKUP(AK2144, CODES!A:A,CODES!G:G)), "")</f>
        <v>Depot</v>
      </c>
      <c r="AN2144" s="4" t="str">
        <f>IFERROR(IF(AK2144="", "", _xlfn.XLOOKUP(AK2144, CODES!A:A,CODES!I:I)), "")</f>
        <v>Process</v>
      </c>
      <c r="AO2144" s="6" t="s">
        <v>13622</v>
      </c>
      <c r="AP2144" s="6"/>
      <c r="AQ2144" s="6"/>
      <c r="AR2144" s="6"/>
      <c r="AS2144" s="15"/>
    </row>
    <row r="2145" spans="1:45" ht="180" hidden="1" x14ac:dyDescent="0.25">
      <c r="A2145" s="13" t="s">
        <v>338</v>
      </c>
      <c r="B2145" s="4" t="s">
        <v>12700</v>
      </c>
      <c r="C2145" s="4" t="s">
        <v>13623</v>
      </c>
      <c r="D2145" s="5">
        <v>45662</v>
      </c>
      <c r="E2145" s="4"/>
      <c r="F2145" s="6" t="s">
        <v>13624</v>
      </c>
      <c r="G2145" s="4" t="s">
        <v>1549</v>
      </c>
      <c r="H2145" s="6" t="s">
        <v>89</v>
      </c>
      <c r="I2145" s="6" t="s">
        <v>143</v>
      </c>
      <c r="J2145" s="4">
        <v>0</v>
      </c>
      <c r="K2145" s="4">
        <v>0</v>
      </c>
      <c r="L2145" s="4">
        <v>1</v>
      </c>
      <c r="M2145" s="4" t="s">
        <v>2402</v>
      </c>
      <c r="N2145" s="6"/>
      <c r="O2145" s="6" t="s">
        <v>2402</v>
      </c>
      <c r="P2145" s="6"/>
      <c r="Q2145" s="4" t="s">
        <v>51</v>
      </c>
      <c r="R2145" s="4" t="s">
        <v>52</v>
      </c>
      <c r="S2145" s="5">
        <v>44040</v>
      </c>
      <c r="T2145" s="7" t="s">
        <v>13625</v>
      </c>
      <c r="U2145" s="7" t="s">
        <v>13626</v>
      </c>
      <c r="V2145" s="7" t="s">
        <v>13627</v>
      </c>
      <c r="W2145" s="4" t="s">
        <v>13628</v>
      </c>
      <c r="X2145" s="4" t="s">
        <v>13628</v>
      </c>
      <c r="Y2145" s="4" t="s">
        <v>1705</v>
      </c>
      <c r="Z2145" s="4" t="s">
        <v>1705</v>
      </c>
      <c r="AA2145" s="4" t="s">
        <v>66</v>
      </c>
      <c r="AB2145" s="4" t="s">
        <v>97</v>
      </c>
      <c r="AC2145" s="6" t="s">
        <v>281</v>
      </c>
      <c r="AD2145" s="6" t="s">
        <v>2571</v>
      </c>
      <c r="AE2145" s="4" t="s">
        <v>13629</v>
      </c>
      <c r="AF2145" s="6"/>
      <c r="AG2145" s="6" t="s">
        <v>124</v>
      </c>
      <c r="AH2145" s="6" t="s">
        <v>109</v>
      </c>
      <c r="AI2145" s="4">
        <f t="shared" si="33"/>
        <v>0</v>
      </c>
      <c r="AJ2145" s="4" t="s">
        <v>1707</v>
      </c>
      <c r="AK2145" s="6" t="s">
        <v>1930</v>
      </c>
      <c r="AL2145" s="4" t="str">
        <f>IFERROR(IF(AK2145="", "", _xlfn.XLOOKUP(AK2145, CODES!A:A,CODES!E:E)), "")</f>
        <v>Operational</v>
      </c>
      <c r="AM2145" s="4" t="str">
        <f>IFERROR(IF(AK2145="", "", _xlfn.XLOOKUP(AK2145, CODES!A:A,CODES!G:G)), "")</f>
        <v>Control</v>
      </c>
      <c r="AN2145" s="4" t="str">
        <f>IFERROR(IF(AK2145="", "", _xlfn.XLOOKUP(AK2145, CODES!A:A,CODES!I:I)), "")</f>
        <v>LNER Planning</v>
      </c>
      <c r="AO2145" s="6" t="s">
        <v>13630</v>
      </c>
      <c r="AP2145" s="6"/>
      <c r="AQ2145" s="6"/>
      <c r="AR2145" s="6"/>
      <c r="AS2145" s="15"/>
    </row>
    <row r="2146" spans="1:45" ht="90" hidden="1" x14ac:dyDescent="0.25">
      <c r="A2146" s="13" t="s">
        <v>310</v>
      </c>
      <c r="B2146" s="4" t="s">
        <v>12700</v>
      </c>
      <c r="C2146" s="4" t="s">
        <v>13631</v>
      </c>
      <c r="D2146" s="5">
        <v>45662</v>
      </c>
      <c r="E2146" s="4"/>
      <c r="F2146" s="6" t="s">
        <v>13632</v>
      </c>
      <c r="G2146" s="4" t="s">
        <v>2120</v>
      </c>
      <c r="H2146" s="6" t="s">
        <v>1244</v>
      </c>
      <c r="I2146" s="6" t="s">
        <v>89</v>
      </c>
      <c r="J2146" s="4">
        <v>35</v>
      </c>
      <c r="K2146" s="4">
        <v>38</v>
      </c>
      <c r="L2146" s="4">
        <v>0</v>
      </c>
      <c r="M2146" s="4" t="s">
        <v>852</v>
      </c>
      <c r="N2146" s="6" t="s">
        <v>3669</v>
      </c>
      <c r="O2146" s="6" t="s">
        <v>852</v>
      </c>
      <c r="P2146" s="6"/>
      <c r="Q2146" s="4" t="s">
        <v>51</v>
      </c>
      <c r="R2146" s="4" t="s">
        <v>52</v>
      </c>
      <c r="S2146" s="5">
        <v>43957</v>
      </c>
      <c r="T2146" s="7" t="s">
        <v>13633</v>
      </c>
      <c r="U2146" s="7" t="s">
        <v>13634</v>
      </c>
      <c r="V2146" s="7"/>
      <c r="W2146" s="4" t="s">
        <v>95</v>
      </c>
      <c r="X2146" s="4" t="s">
        <v>95</v>
      </c>
      <c r="Y2146" s="4" t="s">
        <v>76</v>
      </c>
      <c r="Z2146" s="4" t="s">
        <v>76</v>
      </c>
      <c r="AA2146" s="4" t="s">
        <v>66</v>
      </c>
      <c r="AB2146" s="4" t="s">
        <v>97</v>
      </c>
      <c r="AC2146" s="6" t="s">
        <v>97</v>
      </c>
      <c r="AD2146" s="6"/>
      <c r="AE2146" s="4" t="s">
        <v>13635</v>
      </c>
      <c r="AF2146" s="6"/>
      <c r="AG2146" s="6" t="s">
        <v>97</v>
      </c>
      <c r="AH2146" s="6" t="s">
        <v>137</v>
      </c>
      <c r="AI2146" s="4">
        <f t="shared" si="33"/>
        <v>0</v>
      </c>
      <c r="AJ2146" s="4" t="s">
        <v>58</v>
      </c>
      <c r="AK2146" s="6" t="s">
        <v>858</v>
      </c>
      <c r="AL2146" s="4" t="str">
        <f>IFERROR(IF(AK2146="", "", _xlfn.XLOOKUP(AK2146, CODES!A:A,CODES!E:E)), "")</f>
        <v>Brake System</v>
      </c>
      <c r="AM2146" s="4" t="str">
        <f>IFERROR(IF(AK2146="", "", _xlfn.XLOOKUP(AK2146, CODES!A:A,CODES!G:G)), "")</f>
        <v>Brake Control Unit</v>
      </c>
      <c r="AN2146" s="4" t="str">
        <f>IFERROR(IF(AK2146="", "", _xlfn.XLOOKUP(AK2146, CODES!A:A,CODES!I:I)), "")</f>
        <v>LAD10F Control Board</v>
      </c>
      <c r="AO2146" s="6" t="s">
        <v>13636</v>
      </c>
      <c r="AP2146" s="6"/>
      <c r="AQ2146" s="6"/>
      <c r="AR2146" s="6"/>
      <c r="AS2146" s="15"/>
    </row>
    <row r="2147" spans="1:45" ht="105" hidden="1" x14ac:dyDescent="0.25">
      <c r="A2147" s="13" t="s">
        <v>338</v>
      </c>
      <c r="B2147" s="4" t="s">
        <v>12700</v>
      </c>
      <c r="C2147" s="4" t="s">
        <v>13637</v>
      </c>
      <c r="D2147" s="5">
        <v>45662</v>
      </c>
      <c r="E2147" s="4"/>
      <c r="F2147" s="6" t="s">
        <v>13638</v>
      </c>
      <c r="G2147" s="4" t="s">
        <v>10642</v>
      </c>
      <c r="H2147" s="6" t="s">
        <v>204</v>
      </c>
      <c r="I2147" s="6" t="s">
        <v>89</v>
      </c>
      <c r="J2147" s="4">
        <v>4</v>
      </c>
      <c r="K2147" s="4">
        <v>4</v>
      </c>
      <c r="L2147" s="4">
        <v>0</v>
      </c>
      <c r="M2147" s="4" t="s">
        <v>777</v>
      </c>
      <c r="N2147" s="6" t="s">
        <v>2055</v>
      </c>
      <c r="O2147" s="6" t="s">
        <v>740</v>
      </c>
      <c r="P2147" s="6"/>
      <c r="Q2147" s="4" t="s">
        <v>82</v>
      </c>
      <c r="R2147" s="4" t="s">
        <v>52</v>
      </c>
      <c r="S2147" s="5">
        <v>43728</v>
      </c>
      <c r="T2147" s="7" t="s">
        <v>13639</v>
      </c>
      <c r="U2147" s="7" t="s">
        <v>13640</v>
      </c>
      <c r="V2147" s="7" t="s">
        <v>13641</v>
      </c>
      <c r="W2147" s="4" t="s">
        <v>656</v>
      </c>
      <c r="X2147" s="4" t="s">
        <v>656</v>
      </c>
      <c r="Y2147" s="4" t="s">
        <v>657</v>
      </c>
      <c r="Z2147" s="4" t="s">
        <v>657</v>
      </c>
      <c r="AA2147" s="4" t="s">
        <v>66</v>
      </c>
      <c r="AB2147" s="4" t="s">
        <v>97</v>
      </c>
      <c r="AC2147" s="6" t="s">
        <v>281</v>
      </c>
      <c r="AD2147" s="6"/>
      <c r="AE2147" s="4" t="s">
        <v>13642</v>
      </c>
      <c r="AF2147" s="6"/>
      <c r="AG2147" s="6" t="s">
        <v>124</v>
      </c>
      <c r="AH2147" s="6" t="s">
        <v>109</v>
      </c>
      <c r="AI2147" s="4">
        <f t="shared" si="33"/>
        <v>0</v>
      </c>
      <c r="AJ2147" s="4" t="s">
        <v>659</v>
      </c>
      <c r="AK2147" s="6" t="s">
        <v>199</v>
      </c>
      <c r="AL2147" s="4" t="str">
        <f>IFERROR(IF(AK2147="", "", _xlfn.XLOOKUP(AK2147, CODES!A:A,CODES!E:E)), "")</f>
        <v>Operational</v>
      </c>
      <c r="AM2147" s="4" t="str">
        <f>IFERROR(IF(AK2147="", "", _xlfn.XLOOKUP(AK2147, CODES!A:A,CODES!G:G)), "")</f>
        <v>Staff</v>
      </c>
      <c r="AN2147" s="4" t="str">
        <f>IFERROR(IF(AK2147="", "", _xlfn.XLOOKUP(AK2147, CODES!A:A,CODES!I:I)), "")</f>
        <v>Driver</v>
      </c>
      <c r="AO2147" s="6" t="s">
        <v>13643</v>
      </c>
      <c r="AP2147" s="6"/>
      <c r="AQ2147" s="6"/>
      <c r="AR2147" s="6"/>
      <c r="AS2147" s="15"/>
    </row>
    <row r="2148" spans="1:45" ht="135" hidden="1" x14ac:dyDescent="0.25">
      <c r="A2148" s="13" t="s">
        <v>310</v>
      </c>
      <c r="B2148" s="4" t="s">
        <v>12700</v>
      </c>
      <c r="C2148" s="4" t="s">
        <v>13644</v>
      </c>
      <c r="D2148" s="5">
        <v>45662</v>
      </c>
      <c r="E2148" s="4"/>
      <c r="F2148" s="6" t="s">
        <v>13645</v>
      </c>
      <c r="G2148" s="4" t="s">
        <v>192</v>
      </c>
      <c r="H2148" s="6" t="s">
        <v>193</v>
      </c>
      <c r="I2148" s="6" t="s">
        <v>89</v>
      </c>
      <c r="J2148" s="4">
        <v>15</v>
      </c>
      <c r="K2148" s="4">
        <v>18</v>
      </c>
      <c r="L2148" s="4">
        <v>0</v>
      </c>
      <c r="M2148" s="4" t="s">
        <v>3967</v>
      </c>
      <c r="N2148" s="6"/>
      <c r="O2148" s="6" t="s">
        <v>570</v>
      </c>
      <c r="P2148" s="6" t="s">
        <v>1187</v>
      </c>
      <c r="Q2148" s="4" t="s">
        <v>82</v>
      </c>
      <c r="R2148" s="4" t="s">
        <v>52</v>
      </c>
      <c r="S2148" s="5">
        <v>43672</v>
      </c>
      <c r="T2148" s="7" t="s">
        <v>13646</v>
      </c>
      <c r="U2148" s="7" t="s">
        <v>13647</v>
      </c>
      <c r="V2148" s="7" t="s">
        <v>13648</v>
      </c>
      <c r="W2148" s="4" t="s">
        <v>95</v>
      </c>
      <c r="X2148" s="4" t="s">
        <v>95</v>
      </c>
      <c r="Y2148" s="4" t="s">
        <v>96</v>
      </c>
      <c r="Z2148" s="4" t="s">
        <v>96</v>
      </c>
      <c r="AA2148" s="4" t="s">
        <v>66</v>
      </c>
      <c r="AB2148" s="4" t="s">
        <v>97</v>
      </c>
      <c r="AC2148" s="6" t="s">
        <v>97</v>
      </c>
      <c r="AD2148" s="6"/>
      <c r="AE2148" s="4" t="s">
        <v>13649</v>
      </c>
      <c r="AF2148" s="6"/>
      <c r="AG2148" s="6" t="s">
        <v>97</v>
      </c>
      <c r="AH2148" s="6" t="s">
        <v>137</v>
      </c>
      <c r="AI2148" s="4">
        <f t="shared" si="33"/>
        <v>0</v>
      </c>
      <c r="AJ2148" s="4" t="s">
        <v>58</v>
      </c>
      <c r="AK2148" s="6" t="s">
        <v>13650</v>
      </c>
      <c r="AL2148" s="4" t="str">
        <f>IFERROR(IF(AK2148="", "", _xlfn.XLOOKUP(AK2148, CODES!A:A,CODES!E:E)), "")</f>
        <v>Couplers and Gangway</v>
      </c>
      <c r="AM2148" s="4" t="str">
        <f>IFERROR(IF(AK2148="", "", _xlfn.XLOOKUP(AK2148, CODES!A:A,CODES!G:G)), "")</f>
        <v>Auto Coupler Electrical</v>
      </c>
      <c r="AN2148" s="4" t="str">
        <f>IFERROR(IF(AK2148="", "", _xlfn.XLOOKUP(AK2148, CODES!A:A,CODES!I:I)), "")</f>
        <v>Fault not Investigated</v>
      </c>
      <c r="AO2148" s="6" t="s">
        <v>13651</v>
      </c>
      <c r="AP2148" s="6"/>
      <c r="AQ2148" s="6"/>
      <c r="AR2148" s="6"/>
      <c r="AS2148" s="15"/>
    </row>
    <row r="2149" spans="1:45" ht="75" hidden="1" x14ac:dyDescent="0.25">
      <c r="A2149" s="13" t="s">
        <v>310</v>
      </c>
      <c r="B2149" s="4" t="s">
        <v>13652</v>
      </c>
      <c r="C2149" s="4" t="s">
        <v>13653</v>
      </c>
      <c r="D2149" s="5">
        <v>45661</v>
      </c>
      <c r="E2149" s="4"/>
      <c r="F2149" s="6" t="s">
        <v>13654</v>
      </c>
      <c r="G2149" s="4" t="s">
        <v>71</v>
      </c>
      <c r="H2149" s="6" t="s">
        <v>1355</v>
      </c>
      <c r="I2149" s="6" t="s">
        <v>89</v>
      </c>
      <c r="J2149" s="4">
        <v>19</v>
      </c>
      <c r="K2149" s="4">
        <v>19</v>
      </c>
      <c r="L2149" s="4">
        <v>0</v>
      </c>
      <c r="M2149" s="4" t="s">
        <v>1211</v>
      </c>
      <c r="N2149" s="6"/>
      <c r="O2149" s="6" t="s">
        <v>1211</v>
      </c>
      <c r="P2149" s="6"/>
      <c r="Q2149" s="4" t="s">
        <v>82</v>
      </c>
      <c r="R2149" s="4" t="s">
        <v>52</v>
      </c>
      <c r="S2149" s="5">
        <v>43798</v>
      </c>
      <c r="T2149" s="7" t="s">
        <v>13655</v>
      </c>
      <c r="U2149" s="7" t="s">
        <v>13656</v>
      </c>
      <c r="V2149" s="7"/>
      <c r="W2149" s="4" t="s">
        <v>218</v>
      </c>
      <c r="X2149" s="4" t="s">
        <v>218</v>
      </c>
      <c r="Y2149" s="4" t="s">
        <v>65</v>
      </c>
      <c r="Z2149" s="4" t="s">
        <v>65</v>
      </c>
      <c r="AA2149" s="4" t="s">
        <v>66</v>
      </c>
      <c r="AB2149" s="4" t="s">
        <v>97</v>
      </c>
      <c r="AC2149" s="6" t="s">
        <v>97</v>
      </c>
      <c r="AD2149" s="6"/>
      <c r="AE2149" s="4" t="s">
        <v>13657</v>
      </c>
      <c r="AF2149" s="6"/>
      <c r="AG2149" s="6" t="s">
        <v>108</v>
      </c>
      <c r="AH2149" s="6" t="s">
        <v>109</v>
      </c>
      <c r="AI2149" s="4">
        <f t="shared" si="33"/>
        <v>0</v>
      </c>
      <c r="AJ2149" s="4" t="s">
        <v>68</v>
      </c>
      <c r="AK2149" s="6" t="s">
        <v>6528</v>
      </c>
      <c r="AL2149" s="4" t="str">
        <f>IFERROR(IF(AK2149="", "", _xlfn.XLOOKUP(AK2149, CODES!A:A,CODES!E:E)), "")</f>
        <v>Operational</v>
      </c>
      <c r="AM2149" s="4" t="str">
        <f>IFERROR(IF(AK2149="", "", _xlfn.XLOOKUP(AK2149, CODES!A:A,CODES!G:G)), "")</f>
        <v>Depot</v>
      </c>
      <c r="AN2149" s="4" t="str">
        <f>IFERROR(IF(AK2149="", "", _xlfn.XLOOKUP(AK2149, CODES!A:A,CODES!I:I)), "")</f>
        <v>Planning</v>
      </c>
      <c r="AO2149" s="6" t="s">
        <v>12713</v>
      </c>
      <c r="AP2149" s="6"/>
      <c r="AQ2149" s="6"/>
      <c r="AR2149" s="6"/>
      <c r="AS2149" s="15"/>
    </row>
    <row r="2150" spans="1:45" ht="105" hidden="1" x14ac:dyDescent="0.25">
      <c r="A2150" s="13" t="s">
        <v>338</v>
      </c>
      <c r="B2150" s="4" t="s">
        <v>13652</v>
      </c>
      <c r="C2150" s="4" t="s">
        <v>13658</v>
      </c>
      <c r="D2150" s="5">
        <v>45661</v>
      </c>
      <c r="E2150" s="4"/>
      <c r="F2150" s="6" t="s">
        <v>13173</v>
      </c>
      <c r="G2150" s="4" t="s">
        <v>5284</v>
      </c>
      <c r="H2150" s="6" t="s">
        <v>204</v>
      </c>
      <c r="I2150" s="6" t="s">
        <v>89</v>
      </c>
      <c r="J2150" s="4">
        <v>4</v>
      </c>
      <c r="K2150" s="4">
        <v>7</v>
      </c>
      <c r="L2150" s="4">
        <v>0</v>
      </c>
      <c r="M2150" s="4" t="s">
        <v>2121</v>
      </c>
      <c r="N2150" s="6"/>
      <c r="O2150" s="6" t="s">
        <v>2121</v>
      </c>
      <c r="P2150" s="6"/>
      <c r="Q2150" s="4" t="s">
        <v>51</v>
      </c>
      <c r="R2150" s="4" t="s">
        <v>52</v>
      </c>
      <c r="S2150" s="5">
        <v>43542</v>
      </c>
      <c r="T2150" s="7" t="s">
        <v>13659</v>
      </c>
      <c r="U2150" s="7" t="s">
        <v>13660</v>
      </c>
      <c r="V2150" s="7" t="s">
        <v>13661</v>
      </c>
      <c r="W2150" s="4" t="s">
        <v>902</v>
      </c>
      <c r="X2150" s="4" t="s">
        <v>902</v>
      </c>
      <c r="Y2150" s="4" t="s">
        <v>707</v>
      </c>
      <c r="Z2150" s="4" t="s">
        <v>707</v>
      </c>
      <c r="AA2150" s="4" t="s">
        <v>66</v>
      </c>
      <c r="AB2150" s="4" t="s">
        <v>97</v>
      </c>
      <c r="AC2150" s="6" t="s">
        <v>281</v>
      </c>
      <c r="AD2150" s="6" t="s">
        <v>5021</v>
      </c>
      <c r="AE2150" s="4" t="s">
        <v>13662</v>
      </c>
      <c r="AF2150" s="6"/>
      <c r="AG2150" s="6" t="s">
        <v>124</v>
      </c>
      <c r="AH2150" s="6" t="s">
        <v>109</v>
      </c>
      <c r="AI2150" s="4">
        <f t="shared" si="33"/>
        <v>0</v>
      </c>
      <c r="AJ2150" s="4" t="s">
        <v>659</v>
      </c>
      <c r="AK2150" s="6" t="s">
        <v>199</v>
      </c>
      <c r="AL2150" s="4" t="str">
        <f>IFERROR(IF(AK2150="", "", _xlfn.XLOOKUP(AK2150, CODES!A:A,CODES!E:E)), "")</f>
        <v>Operational</v>
      </c>
      <c r="AM2150" s="4" t="str">
        <f>IFERROR(IF(AK2150="", "", _xlfn.XLOOKUP(AK2150, CODES!A:A,CODES!G:G)), "")</f>
        <v>Staff</v>
      </c>
      <c r="AN2150" s="4" t="str">
        <f>IFERROR(IF(AK2150="", "", _xlfn.XLOOKUP(AK2150, CODES!A:A,CODES!I:I)), "")</f>
        <v>Driver</v>
      </c>
      <c r="AO2150" s="6" t="s">
        <v>13663</v>
      </c>
      <c r="AP2150" s="6"/>
      <c r="AQ2150" s="6"/>
      <c r="AR2150" s="6"/>
      <c r="AS2150" s="15"/>
    </row>
    <row r="2151" spans="1:45" ht="60" hidden="1" x14ac:dyDescent="0.25">
      <c r="A2151" s="13" t="s">
        <v>310</v>
      </c>
      <c r="B2151" s="4" t="s">
        <v>13652</v>
      </c>
      <c r="C2151" s="4" t="s">
        <v>13664</v>
      </c>
      <c r="D2151" s="5">
        <v>45661</v>
      </c>
      <c r="E2151" s="4"/>
      <c r="F2151" s="6"/>
      <c r="G2151" s="4" t="s">
        <v>687</v>
      </c>
      <c r="H2151" s="6"/>
      <c r="I2151" s="6"/>
      <c r="J2151" s="4">
        <v>8</v>
      </c>
      <c r="K2151" s="4">
        <v>8</v>
      </c>
      <c r="L2151" s="4">
        <v>0</v>
      </c>
      <c r="M2151" s="4" t="s">
        <v>72</v>
      </c>
      <c r="N2151" s="6"/>
      <c r="O2151" s="6" t="s">
        <v>72</v>
      </c>
      <c r="P2151" s="6"/>
      <c r="Q2151" s="4" t="s">
        <v>73</v>
      </c>
      <c r="R2151" s="4" t="s">
        <v>74</v>
      </c>
      <c r="S2151" s="4"/>
      <c r="T2151" s="7" t="s">
        <v>13665</v>
      </c>
      <c r="U2151" s="7"/>
      <c r="V2151" s="7"/>
      <c r="W2151" s="4" t="s">
        <v>161</v>
      </c>
      <c r="X2151" s="4" t="s">
        <v>161</v>
      </c>
      <c r="Y2151" s="4" t="s">
        <v>162</v>
      </c>
      <c r="Z2151" s="4" t="s">
        <v>162</v>
      </c>
      <c r="AA2151" s="4" t="s">
        <v>66</v>
      </c>
      <c r="AB2151" s="4" t="s">
        <v>97</v>
      </c>
      <c r="AC2151" s="6" t="s">
        <v>56</v>
      </c>
      <c r="AD2151" s="6"/>
      <c r="AE2151" s="4" t="s">
        <v>13666</v>
      </c>
      <c r="AF2151" s="6"/>
      <c r="AG2151" s="6"/>
      <c r="AH2151" s="6"/>
      <c r="AI2151" s="4">
        <f t="shared" si="33"/>
        <v>0</v>
      </c>
      <c r="AJ2151" s="4" t="s">
        <v>58</v>
      </c>
      <c r="AK2151" s="6"/>
      <c r="AL2151" s="4" t="str">
        <f>IFERROR(IF(AK2151="", "", _xlfn.XLOOKUP(AK2151, CODES!A:A,CODES!E:E)), "")</f>
        <v/>
      </c>
      <c r="AM2151" s="4" t="str">
        <f>IFERROR(IF(AK2151="", "", _xlfn.XLOOKUP(AK2151, CODES!A:A,CODES!G:G)), "")</f>
        <v/>
      </c>
      <c r="AN2151" s="4" t="str">
        <f>IFERROR(IF(AK2151="", "", _xlfn.XLOOKUP(AK2151, CODES!A:A,CODES!I:I)), "")</f>
        <v/>
      </c>
      <c r="AO2151" s="6"/>
      <c r="AP2151" s="6"/>
      <c r="AQ2151" s="6"/>
      <c r="AR2151" s="6"/>
      <c r="AS2151" s="15"/>
    </row>
    <row r="2152" spans="1:45" ht="105" hidden="1" x14ac:dyDescent="0.25">
      <c r="A2152" s="13" t="s">
        <v>310</v>
      </c>
      <c r="B2152" s="4" t="s">
        <v>13652</v>
      </c>
      <c r="C2152" s="4" t="s">
        <v>13667</v>
      </c>
      <c r="D2152" s="5">
        <v>45661</v>
      </c>
      <c r="E2152" s="4"/>
      <c r="F2152" s="6" t="s">
        <v>590</v>
      </c>
      <c r="G2152" s="4" t="s">
        <v>623</v>
      </c>
      <c r="H2152" s="6" t="s">
        <v>204</v>
      </c>
      <c r="I2152" s="6" t="s">
        <v>89</v>
      </c>
      <c r="J2152" s="4">
        <v>4</v>
      </c>
      <c r="K2152" s="4">
        <v>4</v>
      </c>
      <c r="L2152" s="4">
        <v>0</v>
      </c>
      <c r="M2152" s="4" t="s">
        <v>518</v>
      </c>
      <c r="N2152" s="6" t="s">
        <v>13438</v>
      </c>
      <c r="O2152" s="6" t="s">
        <v>518</v>
      </c>
      <c r="P2152" s="6"/>
      <c r="Q2152" s="4" t="s">
        <v>51</v>
      </c>
      <c r="R2152" s="4" t="s">
        <v>52</v>
      </c>
      <c r="S2152" s="5">
        <v>43549</v>
      </c>
      <c r="T2152" s="7" t="s">
        <v>13668</v>
      </c>
      <c r="U2152" s="7" t="s">
        <v>13669</v>
      </c>
      <c r="V2152" s="7"/>
      <c r="W2152" s="4" t="s">
        <v>53</v>
      </c>
      <c r="X2152" s="4" t="s">
        <v>53</v>
      </c>
      <c r="Y2152" s="4" t="s">
        <v>173</v>
      </c>
      <c r="Z2152" s="4" t="s">
        <v>173</v>
      </c>
      <c r="AA2152" s="4" t="s">
        <v>66</v>
      </c>
      <c r="AB2152" s="4" t="s">
        <v>97</v>
      </c>
      <c r="AC2152" s="6" t="s">
        <v>97</v>
      </c>
      <c r="AD2152" s="6"/>
      <c r="AE2152" s="4" t="s">
        <v>13670</v>
      </c>
      <c r="AF2152" s="6"/>
      <c r="AG2152" s="6" t="s">
        <v>97</v>
      </c>
      <c r="AH2152" s="6" t="s">
        <v>137</v>
      </c>
      <c r="AI2152" s="4">
        <f t="shared" si="33"/>
        <v>0</v>
      </c>
      <c r="AJ2152" s="4" t="s">
        <v>58</v>
      </c>
      <c r="AK2152" s="6" t="s">
        <v>12564</v>
      </c>
      <c r="AL2152" s="4" t="str">
        <f>IFERROR(IF(AK2152="", "", _xlfn.XLOOKUP(AK2152, CODES!A:A,CODES!E:E)), "")</f>
        <v>Fuel and Oil</v>
      </c>
      <c r="AM2152" s="4" t="str">
        <f>IFERROR(IF(AK2152="", "", _xlfn.XLOOKUP(AK2152, CODES!A:A,CODES!G:G)), "")</f>
        <v>Fuel Filters</v>
      </c>
      <c r="AN2152" s="4" t="str">
        <f>IFERROR(IF(AK2152="", "", _xlfn.XLOOKUP(AK2152, CODES!A:A,CODES!I:I)), "")</f>
        <v>Blocked/Contaminated</v>
      </c>
      <c r="AO2152" s="6" t="s">
        <v>13671</v>
      </c>
      <c r="AP2152" s="6"/>
      <c r="AQ2152" s="6"/>
      <c r="AR2152" s="6"/>
      <c r="AS2152" s="15"/>
    </row>
    <row r="2153" spans="1:45" ht="195" hidden="1" x14ac:dyDescent="0.25">
      <c r="A2153" s="13" t="s">
        <v>310</v>
      </c>
      <c r="B2153" s="4" t="s">
        <v>13652</v>
      </c>
      <c r="C2153" s="4" t="s">
        <v>13672</v>
      </c>
      <c r="D2153" s="5">
        <v>45661</v>
      </c>
      <c r="E2153" s="4"/>
      <c r="F2153" s="6" t="s">
        <v>13673</v>
      </c>
      <c r="G2153" s="4" t="s">
        <v>3523</v>
      </c>
      <c r="H2153" s="6" t="s">
        <v>13674</v>
      </c>
      <c r="I2153" s="6" t="s">
        <v>168</v>
      </c>
      <c r="J2153" s="4">
        <v>161</v>
      </c>
      <c r="K2153" s="4">
        <v>727</v>
      </c>
      <c r="L2153" s="4">
        <v>2</v>
      </c>
      <c r="M2153" s="4" t="s">
        <v>145</v>
      </c>
      <c r="N2153" s="6" t="s">
        <v>1736</v>
      </c>
      <c r="O2153" s="6" t="s">
        <v>145</v>
      </c>
      <c r="P2153" s="6"/>
      <c r="Q2153" s="4" t="s">
        <v>51</v>
      </c>
      <c r="R2153" s="4" t="s">
        <v>52</v>
      </c>
      <c r="S2153" s="5">
        <v>44077</v>
      </c>
      <c r="T2153" s="7" t="s">
        <v>13675</v>
      </c>
      <c r="U2153" s="7" t="s">
        <v>13676</v>
      </c>
      <c r="V2153" s="7" t="s">
        <v>13677</v>
      </c>
      <c r="W2153" s="4" t="s">
        <v>95</v>
      </c>
      <c r="X2153" s="4" t="s">
        <v>95</v>
      </c>
      <c r="Y2153" s="4" t="s">
        <v>76</v>
      </c>
      <c r="Z2153" s="4" t="s">
        <v>76</v>
      </c>
      <c r="AA2153" s="4" t="s">
        <v>66</v>
      </c>
      <c r="AB2153" s="4" t="s">
        <v>97</v>
      </c>
      <c r="AC2153" s="6" t="s">
        <v>97</v>
      </c>
      <c r="AD2153" s="6"/>
      <c r="AE2153" s="4" t="s">
        <v>13678</v>
      </c>
      <c r="AF2153" s="6"/>
      <c r="AG2153" s="6" t="s">
        <v>97</v>
      </c>
      <c r="AH2153" s="6" t="s">
        <v>137</v>
      </c>
      <c r="AI2153" s="4">
        <f t="shared" si="33"/>
        <v>0</v>
      </c>
      <c r="AJ2153" s="4" t="s">
        <v>58</v>
      </c>
      <c r="AK2153" s="6" t="s">
        <v>2087</v>
      </c>
      <c r="AL2153" s="4" t="str">
        <f>IFERROR(IF(AK2153="", "", _xlfn.XLOOKUP(AK2153, CODES!A:A,CODES!E:E)), "")</f>
        <v>Brake System</v>
      </c>
      <c r="AM2153" s="4" t="str">
        <f>IFERROR(IF(AK2153="", "", _xlfn.XLOOKUP(AK2153, CODES!A:A,CODES!G:G)), "")</f>
        <v>Brake Control Unit</v>
      </c>
      <c r="AN2153" s="4" t="str">
        <f>IFERROR(IF(AK2153="", "", _xlfn.XLOOKUP(AK2153, CODES!A:A,CODES!I:I)), "")</f>
        <v>No Fault Identified</v>
      </c>
      <c r="AO2153" s="6" t="s">
        <v>13679</v>
      </c>
      <c r="AP2153" s="6"/>
      <c r="AQ2153" s="6"/>
      <c r="AR2153" s="6"/>
      <c r="AS2153" s="15"/>
    </row>
    <row r="2154" spans="1:45" ht="165" hidden="1" x14ac:dyDescent="0.25">
      <c r="A2154" s="13" t="s">
        <v>338</v>
      </c>
      <c r="B2154" s="4" t="s">
        <v>13652</v>
      </c>
      <c r="C2154" s="4" t="s">
        <v>13680</v>
      </c>
      <c r="D2154" s="5">
        <v>45660</v>
      </c>
      <c r="E2154" s="4"/>
      <c r="F2154" s="6" t="s">
        <v>13173</v>
      </c>
      <c r="G2154" s="4" t="s">
        <v>13365</v>
      </c>
      <c r="H2154" s="6" t="s">
        <v>82</v>
      </c>
      <c r="I2154" s="6" t="s">
        <v>89</v>
      </c>
      <c r="J2154" s="4">
        <v>5</v>
      </c>
      <c r="K2154" s="4">
        <v>28</v>
      </c>
      <c r="L2154" s="4">
        <v>0</v>
      </c>
      <c r="M2154" s="4" t="s">
        <v>440</v>
      </c>
      <c r="N2154" s="6"/>
      <c r="O2154" s="6" t="s">
        <v>440</v>
      </c>
      <c r="P2154" s="6"/>
      <c r="Q2154" s="4" t="s">
        <v>51</v>
      </c>
      <c r="R2154" s="4" t="s">
        <v>52</v>
      </c>
      <c r="S2154" s="5">
        <v>43920</v>
      </c>
      <c r="T2154" s="7" t="s">
        <v>13681</v>
      </c>
      <c r="U2154" s="7" t="s">
        <v>13682</v>
      </c>
      <c r="V2154" s="7" t="s">
        <v>13683</v>
      </c>
      <c r="W2154" s="4"/>
      <c r="X2154" s="4" t="s">
        <v>53</v>
      </c>
      <c r="Y2154" s="4" t="s">
        <v>96</v>
      </c>
      <c r="Z2154" s="4"/>
      <c r="AA2154" s="4" t="s">
        <v>55</v>
      </c>
      <c r="AB2154" s="4" t="s">
        <v>45</v>
      </c>
      <c r="AC2154" s="6" t="s">
        <v>281</v>
      </c>
      <c r="AD2154" s="6"/>
      <c r="AE2154" s="4" t="s">
        <v>13684</v>
      </c>
      <c r="AF2154" s="6"/>
      <c r="AG2154" s="6" t="s">
        <v>124</v>
      </c>
      <c r="AH2154" s="6" t="s">
        <v>109</v>
      </c>
      <c r="AI2154" s="4">
        <f t="shared" si="33"/>
        <v>0</v>
      </c>
      <c r="AJ2154" s="4" t="s">
        <v>58</v>
      </c>
      <c r="AK2154" s="6" t="s">
        <v>347</v>
      </c>
      <c r="AL2154" s="4" t="str">
        <f>IFERROR(IF(AK2154="", "", _xlfn.XLOOKUP(AK2154, CODES!A:A,CODES!E:E)), "")</f>
        <v>Operational</v>
      </c>
      <c r="AM2154" s="4" t="str">
        <f>IFERROR(IF(AK2154="", "", _xlfn.XLOOKUP(AK2154, CODES!A:A,CODES!G:G)), "")</f>
        <v>NR</v>
      </c>
      <c r="AN2154" s="4" t="str">
        <f>IFERROR(IF(AK2154="", "", _xlfn.XLOOKUP(AK2154, CODES!A:A,CODES!I:I)), "")</f>
        <v>Regulation</v>
      </c>
      <c r="AO2154" s="6" t="s">
        <v>13685</v>
      </c>
      <c r="AP2154" s="6"/>
      <c r="AQ2154" s="6"/>
      <c r="AR2154" s="6"/>
      <c r="AS2154" s="15"/>
    </row>
    <row r="2155" spans="1:45" ht="105" hidden="1" x14ac:dyDescent="0.25">
      <c r="A2155" s="13" t="s">
        <v>310</v>
      </c>
      <c r="B2155" s="4" t="s">
        <v>13652</v>
      </c>
      <c r="C2155" s="4" t="s">
        <v>13686</v>
      </c>
      <c r="D2155" s="5">
        <v>45660</v>
      </c>
      <c r="E2155" s="4"/>
      <c r="F2155" s="6" t="s">
        <v>13687</v>
      </c>
      <c r="G2155" s="4" t="s">
        <v>13688</v>
      </c>
      <c r="H2155" s="6" t="s">
        <v>392</v>
      </c>
      <c r="I2155" s="6" t="s">
        <v>89</v>
      </c>
      <c r="J2155" s="4">
        <v>3</v>
      </c>
      <c r="K2155" s="4">
        <v>3</v>
      </c>
      <c r="L2155" s="4">
        <v>0</v>
      </c>
      <c r="M2155" s="4" t="s">
        <v>518</v>
      </c>
      <c r="N2155" s="6" t="s">
        <v>13438</v>
      </c>
      <c r="O2155" s="6" t="s">
        <v>518</v>
      </c>
      <c r="P2155" s="6"/>
      <c r="Q2155" s="4" t="s">
        <v>51</v>
      </c>
      <c r="R2155" s="4" t="s">
        <v>52</v>
      </c>
      <c r="S2155" s="5">
        <v>43549</v>
      </c>
      <c r="T2155" s="7" t="s">
        <v>13689</v>
      </c>
      <c r="U2155" s="7" t="s">
        <v>13690</v>
      </c>
      <c r="V2155" s="7"/>
      <c r="W2155" s="4" t="s">
        <v>53</v>
      </c>
      <c r="X2155" s="4" t="s">
        <v>53</v>
      </c>
      <c r="Y2155" s="4" t="s">
        <v>173</v>
      </c>
      <c r="Z2155" s="4" t="s">
        <v>173</v>
      </c>
      <c r="AA2155" s="4" t="s">
        <v>66</v>
      </c>
      <c r="AB2155" s="4" t="s">
        <v>97</v>
      </c>
      <c r="AC2155" s="6" t="s">
        <v>97</v>
      </c>
      <c r="AD2155" s="6"/>
      <c r="AE2155" s="4" t="s">
        <v>13691</v>
      </c>
      <c r="AF2155" s="6"/>
      <c r="AG2155" s="6" t="s">
        <v>97</v>
      </c>
      <c r="AH2155" s="6" t="s">
        <v>137</v>
      </c>
      <c r="AI2155" s="4">
        <f t="shared" si="33"/>
        <v>0</v>
      </c>
      <c r="AJ2155" s="4" t="s">
        <v>58</v>
      </c>
      <c r="AK2155" s="6" t="s">
        <v>12564</v>
      </c>
      <c r="AL2155" s="4" t="str">
        <f>IFERROR(IF(AK2155="", "", _xlfn.XLOOKUP(AK2155, CODES!A:A,CODES!E:E)), "")</f>
        <v>Fuel and Oil</v>
      </c>
      <c r="AM2155" s="4" t="str">
        <f>IFERROR(IF(AK2155="", "", _xlfn.XLOOKUP(AK2155, CODES!A:A,CODES!G:G)), "")</f>
        <v>Fuel Filters</v>
      </c>
      <c r="AN2155" s="4" t="str">
        <f>IFERROR(IF(AK2155="", "", _xlfn.XLOOKUP(AK2155, CODES!A:A,CODES!I:I)), "")</f>
        <v>Blocked/Contaminated</v>
      </c>
      <c r="AO2155" s="6" t="s">
        <v>13692</v>
      </c>
      <c r="AP2155" s="6"/>
      <c r="AQ2155" s="6"/>
      <c r="AR2155" s="6"/>
      <c r="AS2155" s="15"/>
    </row>
    <row r="2156" spans="1:45" ht="60" hidden="1" x14ac:dyDescent="0.25">
      <c r="A2156" s="13" t="s">
        <v>310</v>
      </c>
      <c r="B2156" s="4" t="s">
        <v>13652</v>
      </c>
      <c r="C2156" s="4" t="s">
        <v>13693</v>
      </c>
      <c r="D2156" s="5">
        <v>45660</v>
      </c>
      <c r="E2156" s="4"/>
      <c r="F2156" s="6"/>
      <c r="G2156" s="4" t="s">
        <v>142</v>
      </c>
      <c r="H2156" s="6"/>
      <c r="I2156" s="6"/>
      <c r="J2156" s="4">
        <v>5</v>
      </c>
      <c r="K2156" s="4">
        <v>5</v>
      </c>
      <c r="L2156" s="4">
        <v>0</v>
      </c>
      <c r="M2156" s="4" t="s">
        <v>837</v>
      </c>
      <c r="N2156" s="6"/>
      <c r="O2156" s="6" t="s">
        <v>837</v>
      </c>
      <c r="P2156" s="6"/>
      <c r="Q2156" s="4" t="s">
        <v>73</v>
      </c>
      <c r="R2156" s="4" t="s">
        <v>74</v>
      </c>
      <c r="S2156" s="4"/>
      <c r="T2156" s="7" t="s">
        <v>13694</v>
      </c>
      <c r="U2156" s="7"/>
      <c r="V2156" s="7"/>
      <c r="W2156" s="4" t="s">
        <v>135</v>
      </c>
      <c r="X2156" s="4" t="s">
        <v>135</v>
      </c>
      <c r="Y2156" s="4" t="s">
        <v>418</v>
      </c>
      <c r="Z2156" s="4" t="s">
        <v>418</v>
      </c>
      <c r="AA2156" s="4" t="s">
        <v>66</v>
      </c>
      <c r="AB2156" s="4" t="s">
        <v>97</v>
      </c>
      <c r="AC2156" s="6" t="s">
        <v>56</v>
      </c>
      <c r="AD2156" s="6"/>
      <c r="AE2156" s="4" t="s">
        <v>13695</v>
      </c>
      <c r="AF2156" s="6"/>
      <c r="AG2156" s="6"/>
      <c r="AH2156" s="6"/>
      <c r="AI2156" s="4">
        <f t="shared" si="33"/>
        <v>0</v>
      </c>
      <c r="AJ2156" s="4" t="s">
        <v>58</v>
      </c>
      <c r="AK2156" s="6"/>
      <c r="AL2156" s="4" t="str">
        <f>IFERROR(IF(AK2156="", "", _xlfn.XLOOKUP(AK2156, CODES!A:A,CODES!E:E)), "")</f>
        <v/>
      </c>
      <c r="AM2156" s="4" t="str">
        <f>IFERROR(IF(AK2156="", "", _xlfn.XLOOKUP(AK2156, CODES!A:A,CODES!G:G)), "")</f>
        <v/>
      </c>
      <c r="AN2156" s="4" t="str">
        <f>IFERROR(IF(AK2156="", "", _xlfn.XLOOKUP(AK2156, CODES!A:A,CODES!I:I)), "")</f>
        <v/>
      </c>
      <c r="AO2156" s="6"/>
      <c r="AP2156" s="6"/>
      <c r="AQ2156" s="6"/>
      <c r="AR2156" s="6"/>
      <c r="AS2156" s="15"/>
    </row>
    <row r="2157" spans="1:45" ht="135" hidden="1" x14ac:dyDescent="0.25">
      <c r="A2157" s="13" t="s">
        <v>310</v>
      </c>
      <c r="B2157" s="4" t="s">
        <v>13652</v>
      </c>
      <c r="C2157" s="4" t="s">
        <v>13696</v>
      </c>
      <c r="D2157" s="5">
        <v>45660</v>
      </c>
      <c r="E2157" s="4"/>
      <c r="F2157" s="6" t="s">
        <v>13697</v>
      </c>
      <c r="G2157" s="4" t="s">
        <v>1029</v>
      </c>
      <c r="H2157" s="6" t="s">
        <v>581</v>
      </c>
      <c r="I2157" s="6" t="s">
        <v>89</v>
      </c>
      <c r="J2157" s="4">
        <v>10</v>
      </c>
      <c r="K2157" s="4">
        <v>10</v>
      </c>
      <c r="L2157" s="4">
        <v>0</v>
      </c>
      <c r="M2157" s="4" t="s">
        <v>543</v>
      </c>
      <c r="N2157" s="6" t="s">
        <v>13698</v>
      </c>
      <c r="O2157" s="6" t="s">
        <v>543</v>
      </c>
      <c r="P2157" s="6"/>
      <c r="Q2157" s="4" t="s">
        <v>51</v>
      </c>
      <c r="R2157" s="4" t="s">
        <v>52</v>
      </c>
      <c r="S2157" s="5">
        <v>43578</v>
      </c>
      <c r="T2157" s="7" t="s">
        <v>13699</v>
      </c>
      <c r="U2157" s="7" t="s">
        <v>6960</v>
      </c>
      <c r="V2157" s="7"/>
      <c r="W2157" s="4" t="s">
        <v>53</v>
      </c>
      <c r="X2157" s="4" t="s">
        <v>53</v>
      </c>
      <c r="Y2157" s="4" t="s">
        <v>418</v>
      </c>
      <c r="Z2157" s="4" t="s">
        <v>418</v>
      </c>
      <c r="AA2157" s="4" t="s">
        <v>66</v>
      </c>
      <c r="AB2157" s="4" t="s">
        <v>97</v>
      </c>
      <c r="AC2157" s="6" t="s">
        <v>97</v>
      </c>
      <c r="AD2157" s="6"/>
      <c r="AE2157" s="4" t="s">
        <v>13700</v>
      </c>
      <c r="AF2157" s="6"/>
      <c r="AG2157" s="6" t="s">
        <v>97</v>
      </c>
      <c r="AH2157" s="6" t="s">
        <v>137</v>
      </c>
      <c r="AI2157" s="4">
        <f t="shared" si="33"/>
        <v>0</v>
      </c>
      <c r="AJ2157" s="4" t="s">
        <v>58</v>
      </c>
      <c r="AK2157" s="6" t="s">
        <v>420</v>
      </c>
      <c r="AL2157" s="4" t="str">
        <f>IFERROR(IF(AK2157="", "", _xlfn.XLOOKUP(AK2157, CODES!A:A,CODES!E:E)), "")</f>
        <v>Doors</v>
      </c>
      <c r="AM2157" s="4" t="str">
        <f>IFERROR(IF(AK2157="", "", _xlfn.XLOOKUP(AK2157, CODES!A:A,CODES!G:G)), "")</f>
        <v>Exterior Passenger Doors</v>
      </c>
      <c r="AN2157" s="4" t="str">
        <f>IFERROR(IF(AK2157="", "", _xlfn.XLOOKUP(AK2157, CODES!A:A,CODES!I:I)), "")</f>
        <v>Door Close Switch (DCS)</v>
      </c>
      <c r="AO2157" s="6" t="s">
        <v>13701</v>
      </c>
      <c r="AP2157" s="6"/>
      <c r="AQ2157" s="6"/>
      <c r="AR2157" s="6"/>
      <c r="AS2157" s="15"/>
    </row>
    <row r="2158" spans="1:45" ht="135" hidden="1" x14ac:dyDescent="0.25">
      <c r="A2158" s="13" t="s">
        <v>310</v>
      </c>
      <c r="B2158" s="4" t="s">
        <v>13652</v>
      </c>
      <c r="C2158" s="4" t="s">
        <v>13702</v>
      </c>
      <c r="D2158" s="5">
        <v>45660</v>
      </c>
      <c r="E2158" s="4"/>
      <c r="F2158" s="6" t="s">
        <v>6598</v>
      </c>
      <c r="G2158" s="4" t="s">
        <v>1549</v>
      </c>
      <c r="H2158" s="6" t="s">
        <v>89</v>
      </c>
      <c r="I2158" s="6" t="s">
        <v>143</v>
      </c>
      <c r="J2158" s="4">
        <v>0</v>
      </c>
      <c r="K2158" s="4">
        <v>0</v>
      </c>
      <c r="L2158" s="4">
        <v>1</v>
      </c>
      <c r="M2158" s="4" t="s">
        <v>232</v>
      </c>
      <c r="N2158" s="6"/>
      <c r="O2158" s="6" t="s">
        <v>232</v>
      </c>
      <c r="P2158" s="6"/>
      <c r="Q2158" s="4" t="s">
        <v>51</v>
      </c>
      <c r="R2158" s="4" t="s">
        <v>52</v>
      </c>
      <c r="S2158" s="5">
        <v>43943</v>
      </c>
      <c r="T2158" s="7" t="s">
        <v>13703</v>
      </c>
      <c r="U2158" s="7" t="s">
        <v>13704</v>
      </c>
      <c r="V2158" s="7" t="s">
        <v>13705</v>
      </c>
      <c r="W2158" s="4" t="s">
        <v>95</v>
      </c>
      <c r="X2158" s="4" t="s">
        <v>95</v>
      </c>
      <c r="Y2158" s="4" t="s">
        <v>148</v>
      </c>
      <c r="Z2158" s="4" t="s">
        <v>148</v>
      </c>
      <c r="AA2158" s="4" t="s">
        <v>66</v>
      </c>
      <c r="AB2158" s="4" t="s">
        <v>97</v>
      </c>
      <c r="AC2158" s="6" t="s">
        <v>97</v>
      </c>
      <c r="AD2158" s="6"/>
      <c r="AE2158" s="4" t="s">
        <v>13706</v>
      </c>
      <c r="AF2158" s="6"/>
      <c r="AG2158" s="6" t="s">
        <v>366</v>
      </c>
      <c r="AH2158" s="6" t="s">
        <v>109</v>
      </c>
      <c r="AI2158" s="4">
        <f t="shared" si="33"/>
        <v>0</v>
      </c>
      <c r="AJ2158" s="4" t="s">
        <v>68</v>
      </c>
      <c r="AK2158" s="6" t="s">
        <v>367</v>
      </c>
      <c r="AL2158" s="4" t="str">
        <f>IFERROR(IF(AK2158="", "", _xlfn.XLOOKUP(AK2158, CODES!A:A,CODES!E:E)), "")</f>
        <v>LNER</v>
      </c>
      <c r="AM2158" s="4" t="str">
        <f>IFERROR(IF(AK2158="", "", _xlfn.XLOOKUP(AK2158, CODES!A:A,CODES!G:G)), "")</f>
        <v>Other</v>
      </c>
      <c r="AN2158" s="4" t="str">
        <f>IFERROR(IF(AK2158="", "", _xlfn.XLOOKUP(AK2158, CODES!A:A,CODES!I:I)), "")</f>
        <v>Availability</v>
      </c>
      <c r="AO2158" s="6" t="s">
        <v>13707</v>
      </c>
      <c r="AP2158" s="6"/>
      <c r="AQ2158" s="6"/>
      <c r="AR2158" s="6"/>
      <c r="AS2158" s="15"/>
    </row>
    <row r="2159" spans="1:45" ht="75" hidden="1" x14ac:dyDescent="0.25">
      <c r="A2159" s="13" t="s">
        <v>310</v>
      </c>
      <c r="B2159" s="4" t="s">
        <v>13652</v>
      </c>
      <c r="C2159" s="4" t="s">
        <v>13708</v>
      </c>
      <c r="D2159" s="5">
        <v>45660</v>
      </c>
      <c r="E2159" s="4"/>
      <c r="F2159" s="6" t="s">
        <v>9615</v>
      </c>
      <c r="G2159" s="4" t="s">
        <v>80</v>
      </c>
      <c r="H2159" s="6" t="s">
        <v>1355</v>
      </c>
      <c r="I2159" s="6" t="s">
        <v>168</v>
      </c>
      <c r="J2159" s="4">
        <v>19</v>
      </c>
      <c r="K2159" s="4">
        <v>28</v>
      </c>
      <c r="L2159" s="4">
        <v>2</v>
      </c>
      <c r="M2159" s="4" t="s">
        <v>414</v>
      </c>
      <c r="N2159" s="6"/>
      <c r="O2159" s="6" t="s">
        <v>414</v>
      </c>
      <c r="P2159" s="6"/>
      <c r="Q2159" s="4" t="s">
        <v>51</v>
      </c>
      <c r="R2159" s="4" t="s">
        <v>52</v>
      </c>
      <c r="S2159" s="5">
        <v>43783</v>
      </c>
      <c r="T2159" s="7" t="s">
        <v>13709</v>
      </c>
      <c r="U2159" s="7" t="s">
        <v>13710</v>
      </c>
      <c r="V2159" s="7"/>
      <c r="W2159" s="4" t="s">
        <v>95</v>
      </c>
      <c r="X2159" s="4" t="s">
        <v>95</v>
      </c>
      <c r="Y2159" s="4" t="s">
        <v>574</v>
      </c>
      <c r="Z2159" s="4" t="s">
        <v>574</v>
      </c>
      <c r="AA2159" s="4" t="s">
        <v>66</v>
      </c>
      <c r="AB2159" s="4" t="s">
        <v>97</v>
      </c>
      <c r="AC2159" s="6" t="s">
        <v>97</v>
      </c>
      <c r="AD2159" s="6"/>
      <c r="AE2159" s="4" t="s">
        <v>13711</v>
      </c>
      <c r="AF2159" s="6"/>
      <c r="AG2159" s="6" t="s">
        <v>97</v>
      </c>
      <c r="AH2159" s="6" t="s">
        <v>137</v>
      </c>
      <c r="AI2159" s="4">
        <f t="shared" si="33"/>
        <v>0</v>
      </c>
      <c r="AJ2159" s="4" t="s">
        <v>58</v>
      </c>
      <c r="AK2159" s="6" t="s">
        <v>13712</v>
      </c>
      <c r="AL2159" s="4" t="str">
        <f>IFERROR(IF(AK2159="", "", _xlfn.XLOOKUP(AK2159, CODES!A:A,CODES!E:E)), "")</f>
        <v>Cab</v>
      </c>
      <c r="AM2159" s="4" t="str">
        <f>IFERROR(IF(AK2159="", "", _xlfn.XLOOKUP(AK2159, CODES!A:A,CODES!G:G)), "")</f>
        <v>Drivers Seat</v>
      </c>
      <c r="AN2159" s="4" t="str">
        <f>IFERROR(IF(AK2159="", "", _xlfn.XLOOKUP(AK2159, CODES!A:A,CODES!I:I)), "")</f>
        <v>Fore Aft Adjustment</v>
      </c>
      <c r="AO2159" s="6" t="s">
        <v>13713</v>
      </c>
      <c r="AP2159" s="6"/>
      <c r="AQ2159" s="6"/>
      <c r="AR2159" s="6"/>
      <c r="AS2159" s="15"/>
    </row>
    <row r="2160" spans="1:45" ht="150" hidden="1" x14ac:dyDescent="0.25">
      <c r="A2160" s="13" t="s">
        <v>310</v>
      </c>
      <c r="B2160" s="4" t="s">
        <v>13652</v>
      </c>
      <c r="C2160" s="4" t="s">
        <v>13714</v>
      </c>
      <c r="D2160" s="5">
        <v>45660</v>
      </c>
      <c r="E2160" s="4"/>
      <c r="F2160" s="6" t="s">
        <v>4365</v>
      </c>
      <c r="G2160" s="4" t="s">
        <v>102</v>
      </c>
      <c r="H2160" s="6" t="s">
        <v>1629</v>
      </c>
      <c r="I2160" s="6" t="s">
        <v>89</v>
      </c>
      <c r="J2160" s="4">
        <v>26</v>
      </c>
      <c r="K2160" s="4">
        <v>26</v>
      </c>
      <c r="L2160" s="4">
        <v>0</v>
      </c>
      <c r="M2160" s="4" t="s">
        <v>877</v>
      </c>
      <c r="N2160" s="6"/>
      <c r="O2160" s="6" t="s">
        <v>877</v>
      </c>
      <c r="P2160" s="6"/>
      <c r="Q2160" s="4" t="s">
        <v>82</v>
      </c>
      <c r="R2160" s="4" t="s">
        <v>52</v>
      </c>
      <c r="S2160" s="5">
        <v>43679</v>
      </c>
      <c r="T2160" s="7" t="s">
        <v>13715</v>
      </c>
      <c r="U2160" s="7" t="s">
        <v>13716</v>
      </c>
      <c r="V2160" s="7" t="s">
        <v>13717</v>
      </c>
      <c r="W2160" s="4" t="s">
        <v>95</v>
      </c>
      <c r="X2160" s="4" t="s">
        <v>95</v>
      </c>
      <c r="Y2160" s="4" t="s">
        <v>574</v>
      </c>
      <c r="Z2160" s="4" t="s">
        <v>574</v>
      </c>
      <c r="AA2160" s="4" t="s">
        <v>66</v>
      </c>
      <c r="AB2160" s="4" t="s">
        <v>97</v>
      </c>
      <c r="AC2160" s="6" t="s">
        <v>97</v>
      </c>
      <c r="AD2160" s="6"/>
      <c r="AE2160" s="4" t="s">
        <v>13718</v>
      </c>
      <c r="AF2160" s="6"/>
      <c r="AG2160" s="6" t="s">
        <v>108</v>
      </c>
      <c r="AH2160" s="6" t="s">
        <v>137</v>
      </c>
      <c r="AI2160" s="4">
        <f t="shared" si="33"/>
        <v>0</v>
      </c>
      <c r="AJ2160" s="4" t="s">
        <v>58</v>
      </c>
      <c r="AK2160" s="6" t="s">
        <v>1224</v>
      </c>
      <c r="AL2160" s="4" t="str">
        <f>IFERROR(IF(AK2160="", "", _xlfn.XLOOKUP(AK2160, CODES!A:A,CODES!E:E)), "")</f>
        <v>Monitoring System</v>
      </c>
      <c r="AM2160" s="4" t="str">
        <f>IFERROR(IF(AK2160="", "", _xlfn.XLOOKUP(AK2160, CODES!A:A,CODES!G:G)), "")</f>
        <v>TMS</v>
      </c>
      <c r="AN2160" s="4" t="str">
        <f>IFERROR(IF(AK2160="", "", _xlfn.XLOOKUP(AK2160, CODES!A:A,CODES!I:I)), "")</f>
        <v>No Fault Identified</v>
      </c>
      <c r="AO2160" s="6" t="s">
        <v>13719</v>
      </c>
      <c r="AP2160" s="6"/>
      <c r="AQ2160" s="6"/>
      <c r="AR2160" s="6"/>
      <c r="AS2160" s="15"/>
    </row>
    <row r="2161" spans="1:45" ht="75" hidden="1" x14ac:dyDescent="0.25">
      <c r="A2161" s="13" t="s">
        <v>310</v>
      </c>
      <c r="B2161" s="4" t="s">
        <v>13652</v>
      </c>
      <c r="C2161" s="4" t="s">
        <v>13720</v>
      </c>
      <c r="D2161" s="5">
        <v>45660</v>
      </c>
      <c r="E2161" s="4"/>
      <c r="F2161" s="6" t="s">
        <v>7523</v>
      </c>
      <c r="G2161" s="4" t="s">
        <v>447</v>
      </c>
      <c r="H2161" s="6" t="s">
        <v>10662</v>
      </c>
      <c r="I2161" s="6" t="s">
        <v>89</v>
      </c>
      <c r="J2161" s="4">
        <v>83</v>
      </c>
      <c r="K2161" s="4">
        <v>126</v>
      </c>
      <c r="L2161" s="4">
        <v>0</v>
      </c>
      <c r="M2161" s="4" t="s">
        <v>205</v>
      </c>
      <c r="N2161" s="6"/>
      <c r="O2161" s="6" t="s">
        <v>205</v>
      </c>
      <c r="P2161" s="6"/>
      <c r="Q2161" s="4" t="s">
        <v>51</v>
      </c>
      <c r="R2161" s="4" t="s">
        <v>52</v>
      </c>
      <c r="S2161" s="5">
        <v>44005</v>
      </c>
      <c r="T2161" s="7" t="s">
        <v>13721</v>
      </c>
      <c r="U2161" s="7" t="s">
        <v>13722</v>
      </c>
      <c r="V2161" s="7"/>
      <c r="W2161" s="4" t="s">
        <v>454</v>
      </c>
      <c r="X2161" s="4" t="s">
        <v>454</v>
      </c>
      <c r="Y2161" s="4" t="s">
        <v>65</v>
      </c>
      <c r="Z2161" s="4" t="s">
        <v>65</v>
      </c>
      <c r="AA2161" s="4" t="s">
        <v>66</v>
      </c>
      <c r="AB2161" s="4" t="s">
        <v>97</v>
      </c>
      <c r="AC2161" s="6" t="s">
        <v>97</v>
      </c>
      <c r="AD2161" s="6"/>
      <c r="AE2161" s="4" t="s">
        <v>13723</v>
      </c>
      <c r="AF2161" s="6"/>
      <c r="AG2161" s="6" t="s">
        <v>97</v>
      </c>
      <c r="AH2161" s="6" t="s">
        <v>109</v>
      </c>
      <c r="AI2161" s="4">
        <f t="shared" si="33"/>
        <v>0</v>
      </c>
      <c r="AJ2161" s="4" t="s">
        <v>68</v>
      </c>
      <c r="AK2161" s="6" t="s">
        <v>781</v>
      </c>
      <c r="AL2161" s="4" t="str">
        <f>IFERROR(IF(AK2161="", "", _xlfn.XLOOKUP(AK2161, CODES!A:A,CODES!E:E)), "")</f>
        <v>Operational</v>
      </c>
      <c r="AM2161" s="4" t="str">
        <f>IFERROR(IF(AK2161="", "", _xlfn.XLOOKUP(AK2161, CODES!A:A,CODES!G:G)), "")</f>
        <v>Depot</v>
      </c>
      <c r="AN2161" s="4" t="str">
        <f>IFERROR(IF(AK2161="", "", _xlfn.XLOOKUP(AK2161, CODES!A:A,CODES!I:I)), "")</f>
        <v>InfraStructure</v>
      </c>
      <c r="AO2161" s="6" t="s">
        <v>7937</v>
      </c>
      <c r="AP2161" s="6"/>
      <c r="AQ2161" s="6"/>
      <c r="AR2161" s="6"/>
      <c r="AS2161" s="15"/>
    </row>
    <row r="2162" spans="1:45" ht="105" hidden="1" x14ac:dyDescent="0.25">
      <c r="A2162" s="13" t="s">
        <v>10119</v>
      </c>
      <c r="B2162" s="4" t="s">
        <v>13652</v>
      </c>
      <c r="C2162" s="4" t="s">
        <v>13724</v>
      </c>
      <c r="D2162" s="5">
        <v>45660</v>
      </c>
      <c r="E2162" s="4"/>
      <c r="F2162" s="6" t="s">
        <v>13725</v>
      </c>
      <c r="G2162" s="4" t="s">
        <v>447</v>
      </c>
      <c r="H2162" s="6" t="s">
        <v>51</v>
      </c>
      <c r="I2162" s="6" t="s">
        <v>89</v>
      </c>
      <c r="J2162" s="4">
        <v>9</v>
      </c>
      <c r="K2162" s="4">
        <v>9</v>
      </c>
      <c r="L2162" s="4">
        <v>0</v>
      </c>
      <c r="M2162" s="4" t="s">
        <v>959</v>
      </c>
      <c r="N2162" s="6"/>
      <c r="O2162" s="6" t="s">
        <v>959</v>
      </c>
      <c r="P2162" s="6"/>
      <c r="Q2162" s="4" t="s">
        <v>51</v>
      </c>
      <c r="R2162" s="4" t="s">
        <v>52</v>
      </c>
      <c r="S2162" s="5">
        <v>43812</v>
      </c>
      <c r="T2162" s="7" t="s">
        <v>13726</v>
      </c>
      <c r="U2162" s="7" t="s">
        <v>13727</v>
      </c>
      <c r="V2162" s="7"/>
      <c r="W2162" s="4"/>
      <c r="X2162" s="4" t="s">
        <v>454</v>
      </c>
      <c r="Y2162" s="4" t="s">
        <v>65</v>
      </c>
      <c r="Z2162" s="4"/>
      <c r="AA2162" s="4" t="s">
        <v>55</v>
      </c>
      <c r="AB2162" s="4" t="s">
        <v>45</v>
      </c>
      <c r="AC2162" s="6" t="s">
        <v>97</v>
      </c>
      <c r="AD2162" s="6"/>
      <c r="AE2162" s="4" t="s">
        <v>13728</v>
      </c>
      <c r="AF2162" s="6"/>
      <c r="AG2162" s="6" t="s">
        <v>108</v>
      </c>
      <c r="AH2162" s="6" t="s">
        <v>109</v>
      </c>
      <c r="AI2162" s="4">
        <f t="shared" si="33"/>
        <v>0</v>
      </c>
      <c r="AJ2162" s="4" t="s">
        <v>68</v>
      </c>
      <c r="AK2162" s="6" t="s">
        <v>781</v>
      </c>
      <c r="AL2162" s="4" t="str">
        <f>IFERROR(IF(AK2162="", "", _xlfn.XLOOKUP(AK2162, CODES!A:A,CODES!E:E)), "")</f>
        <v>Operational</v>
      </c>
      <c r="AM2162" s="4" t="str">
        <f>IFERROR(IF(AK2162="", "", _xlfn.XLOOKUP(AK2162, CODES!A:A,CODES!G:G)), "")</f>
        <v>Depot</v>
      </c>
      <c r="AN2162" s="4" t="str">
        <f>IFERROR(IF(AK2162="", "", _xlfn.XLOOKUP(AK2162, CODES!A:A,CODES!I:I)), "")</f>
        <v>InfraStructure</v>
      </c>
      <c r="AO2162" s="6" t="s">
        <v>7937</v>
      </c>
      <c r="AP2162" s="6"/>
      <c r="AQ2162" s="6"/>
      <c r="AR2162" s="6"/>
      <c r="AS2162" s="15"/>
    </row>
    <row r="2163" spans="1:45" ht="315" hidden="1" x14ac:dyDescent="0.25">
      <c r="A2163" s="13" t="s">
        <v>338</v>
      </c>
      <c r="B2163" s="4" t="s">
        <v>13652</v>
      </c>
      <c r="C2163" s="4" t="s">
        <v>13729</v>
      </c>
      <c r="D2163" s="5">
        <v>45659</v>
      </c>
      <c r="E2163" s="4"/>
      <c r="F2163" s="6" t="s">
        <v>13730</v>
      </c>
      <c r="G2163" s="4" t="s">
        <v>192</v>
      </c>
      <c r="H2163" s="6" t="s">
        <v>116</v>
      </c>
      <c r="I2163" s="6" t="s">
        <v>89</v>
      </c>
      <c r="J2163" s="4">
        <v>7</v>
      </c>
      <c r="K2163" s="4">
        <v>7</v>
      </c>
      <c r="L2163" s="4">
        <v>0</v>
      </c>
      <c r="M2163" s="4" t="s">
        <v>662</v>
      </c>
      <c r="N2163" s="6"/>
      <c r="O2163" s="6" t="s">
        <v>662</v>
      </c>
      <c r="P2163" s="6"/>
      <c r="Q2163" s="4" t="s">
        <v>51</v>
      </c>
      <c r="R2163" s="4" t="s">
        <v>52</v>
      </c>
      <c r="S2163" s="5">
        <v>43536</v>
      </c>
      <c r="T2163" s="7" t="s">
        <v>13731</v>
      </c>
      <c r="U2163" s="7" t="s">
        <v>13732</v>
      </c>
      <c r="V2163" s="7" t="s">
        <v>13733</v>
      </c>
      <c r="W2163" s="4" t="s">
        <v>1530</v>
      </c>
      <c r="X2163" s="4" t="s">
        <v>1530</v>
      </c>
      <c r="Y2163" s="4" t="s">
        <v>657</v>
      </c>
      <c r="Z2163" s="4" t="s">
        <v>657</v>
      </c>
      <c r="AA2163" s="4" t="s">
        <v>66</v>
      </c>
      <c r="AB2163" s="4" t="s">
        <v>97</v>
      </c>
      <c r="AC2163" s="6" t="s">
        <v>281</v>
      </c>
      <c r="AD2163" s="6"/>
      <c r="AE2163" s="4" t="s">
        <v>13734</v>
      </c>
      <c r="AF2163" s="6"/>
      <c r="AG2163" s="6" t="s">
        <v>124</v>
      </c>
      <c r="AH2163" s="6" t="s">
        <v>109</v>
      </c>
      <c r="AI2163" s="4">
        <f t="shared" si="33"/>
        <v>0</v>
      </c>
      <c r="AJ2163" s="4" t="s">
        <v>659</v>
      </c>
      <c r="AK2163" s="6" t="s">
        <v>199</v>
      </c>
      <c r="AL2163" s="4" t="str">
        <f>IFERROR(IF(AK2163="", "", _xlfn.XLOOKUP(AK2163, CODES!A:A,CODES!E:E)), "")</f>
        <v>Operational</v>
      </c>
      <c r="AM2163" s="4" t="str">
        <f>IFERROR(IF(AK2163="", "", _xlfn.XLOOKUP(AK2163, CODES!A:A,CODES!G:G)), "")</f>
        <v>Staff</v>
      </c>
      <c r="AN2163" s="4" t="str">
        <f>IFERROR(IF(AK2163="", "", _xlfn.XLOOKUP(AK2163, CODES!A:A,CODES!I:I)), "")</f>
        <v>Driver</v>
      </c>
      <c r="AO2163" s="6" t="s">
        <v>13735</v>
      </c>
      <c r="AP2163" s="6"/>
      <c r="AQ2163" s="6"/>
      <c r="AR2163" s="6"/>
      <c r="AS2163" s="15"/>
    </row>
    <row r="2164" spans="1:45" ht="150" hidden="1" x14ac:dyDescent="0.25">
      <c r="A2164" s="13" t="s">
        <v>310</v>
      </c>
      <c r="B2164" s="4" t="s">
        <v>13652</v>
      </c>
      <c r="C2164" s="4" t="s">
        <v>13736</v>
      </c>
      <c r="D2164" s="5">
        <v>45658</v>
      </c>
      <c r="E2164" s="4"/>
      <c r="F2164" s="6" t="s">
        <v>13140</v>
      </c>
      <c r="G2164" s="4" t="s">
        <v>13737</v>
      </c>
      <c r="H2164" s="6" t="s">
        <v>13738</v>
      </c>
      <c r="I2164" s="6" t="s">
        <v>89</v>
      </c>
      <c r="J2164" s="4">
        <v>307</v>
      </c>
      <c r="K2164" s="4">
        <v>653</v>
      </c>
      <c r="L2164" s="4">
        <v>0</v>
      </c>
      <c r="M2164" s="4" t="s">
        <v>483</v>
      </c>
      <c r="N2164" s="6" t="s">
        <v>13407</v>
      </c>
      <c r="O2164" s="6" t="s">
        <v>483</v>
      </c>
      <c r="P2164" s="6"/>
      <c r="Q2164" s="4" t="s">
        <v>51</v>
      </c>
      <c r="R2164" s="4" t="s">
        <v>52</v>
      </c>
      <c r="S2164" s="5">
        <v>43782</v>
      </c>
      <c r="T2164" s="7" t="s">
        <v>13739</v>
      </c>
      <c r="U2164" s="7" t="s">
        <v>13740</v>
      </c>
      <c r="V2164" s="7" t="s">
        <v>13741</v>
      </c>
      <c r="W2164" s="4" t="s">
        <v>95</v>
      </c>
      <c r="X2164" s="4" t="s">
        <v>95</v>
      </c>
      <c r="Y2164" s="4" t="s">
        <v>173</v>
      </c>
      <c r="Z2164" s="4" t="s">
        <v>173</v>
      </c>
      <c r="AA2164" s="4" t="s">
        <v>66</v>
      </c>
      <c r="AB2164" s="4" t="s">
        <v>97</v>
      </c>
      <c r="AC2164" s="6" t="s">
        <v>97</v>
      </c>
      <c r="AD2164" s="6"/>
      <c r="AE2164" s="4" t="s">
        <v>13742</v>
      </c>
      <c r="AF2164" s="6"/>
      <c r="AG2164" s="6" t="s">
        <v>124</v>
      </c>
      <c r="AH2164" s="6" t="s">
        <v>109</v>
      </c>
      <c r="AI2164" s="4">
        <f t="shared" si="33"/>
        <v>0</v>
      </c>
      <c r="AJ2164" s="4" t="s">
        <v>58</v>
      </c>
      <c r="AK2164" s="6" t="s">
        <v>1977</v>
      </c>
      <c r="AL2164" s="4" t="str">
        <f>IFERROR(IF(AK2164="", "", _xlfn.XLOOKUP(AK2164, CODES!A:A,CODES!E:E)), "")</f>
        <v>LNER</v>
      </c>
      <c r="AM2164" s="4" t="str">
        <f>IFERROR(IF(AK2164="", "", _xlfn.XLOOKUP(AK2164, CODES!A:A,CODES!G:G)), "")</f>
        <v>Impact Damage</v>
      </c>
      <c r="AN2164" s="4" t="str">
        <f>IFERROR(IF(AK2164="", "", _xlfn.XLOOKUP(AK2164, CODES!A:A,CODES!I:I)), "")</f>
        <v>Other</v>
      </c>
      <c r="AO2164" s="6" t="s">
        <v>13743</v>
      </c>
      <c r="AP2164" s="6"/>
      <c r="AQ2164" s="6"/>
      <c r="AR2164" s="6"/>
      <c r="AS2164" s="15"/>
    </row>
    <row r="2165" spans="1:45" ht="240" hidden="1" x14ac:dyDescent="0.25">
      <c r="A2165" s="13" t="s">
        <v>310</v>
      </c>
      <c r="B2165" s="4" t="s">
        <v>13652</v>
      </c>
      <c r="C2165" s="4" t="s">
        <v>13744</v>
      </c>
      <c r="D2165" s="5">
        <v>45657</v>
      </c>
      <c r="E2165" s="4"/>
      <c r="F2165" s="6" t="s">
        <v>12990</v>
      </c>
      <c r="G2165" s="4" t="s">
        <v>192</v>
      </c>
      <c r="H2165" s="6" t="s">
        <v>413</v>
      </c>
      <c r="I2165" s="6" t="s">
        <v>89</v>
      </c>
      <c r="J2165" s="4">
        <v>6</v>
      </c>
      <c r="K2165" s="4">
        <v>31</v>
      </c>
      <c r="L2165" s="4">
        <v>0</v>
      </c>
      <c r="M2165" s="4" t="s">
        <v>10085</v>
      </c>
      <c r="N2165" s="6" t="s">
        <v>7017</v>
      </c>
      <c r="O2165" s="6" t="s">
        <v>2771</v>
      </c>
      <c r="P2165" s="6" t="s">
        <v>92</v>
      </c>
      <c r="Q2165" s="4" t="s">
        <v>82</v>
      </c>
      <c r="R2165" s="4" t="s">
        <v>52</v>
      </c>
      <c r="S2165" s="5">
        <v>43728</v>
      </c>
      <c r="T2165" s="7" t="s">
        <v>13745</v>
      </c>
      <c r="U2165" s="7" t="s">
        <v>13746</v>
      </c>
      <c r="V2165" s="7" t="s">
        <v>13747</v>
      </c>
      <c r="W2165" s="4" t="s">
        <v>53</v>
      </c>
      <c r="X2165" s="4" t="s">
        <v>53</v>
      </c>
      <c r="Y2165" s="4" t="s">
        <v>54</v>
      </c>
      <c r="Z2165" s="4" t="s">
        <v>54</v>
      </c>
      <c r="AA2165" s="4" t="s">
        <v>66</v>
      </c>
      <c r="AB2165" s="4" t="s">
        <v>97</v>
      </c>
      <c r="AC2165" s="6" t="s">
        <v>97</v>
      </c>
      <c r="AD2165" s="6"/>
      <c r="AE2165" s="4" t="s">
        <v>13748</v>
      </c>
      <c r="AF2165" s="6"/>
      <c r="AG2165" s="6" t="s">
        <v>97</v>
      </c>
      <c r="AH2165" s="6" t="s">
        <v>137</v>
      </c>
      <c r="AI2165" s="4">
        <f t="shared" si="33"/>
        <v>0</v>
      </c>
      <c r="AJ2165" s="4" t="s">
        <v>58</v>
      </c>
      <c r="AK2165" s="6" t="s">
        <v>5146</v>
      </c>
      <c r="AL2165" s="4" t="str">
        <f>IFERROR(IF(AK2165="", "", _xlfn.XLOOKUP(AK2165, CODES!A:A,CODES!E:E)), "")</f>
        <v>Collector Equipment</v>
      </c>
      <c r="AM2165" s="4" t="str">
        <f>IFERROR(IF(AK2165="", "", _xlfn.XLOOKUP(AK2165, CODES!A:A,CODES!G:G)), "")</f>
        <v>Pantograph</v>
      </c>
      <c r="AN2165" s="4" t="str">
        <f>IFERROR(IF(AK2165="", "", _xlfn.XLOOKUP(AK2165, CODES!A:A,CODES!I:I)), "")</f>
        <v>Pipework</v>
      </c>
      <c r="AO2165" s="6" t="s">
        <v>13749</v>
      </c>
      <c r="AP2165" s="6"/>
      <c r="AQ2165" s="6"/>
      <c r="AR2165" s="6"/>
      <c r="AS2165" s="15"/>
    </row>
    <row r="2166" spans="1:45" ht="120" hidden="1" x14ac:dyDescent="0.25">
      <c r="A2166" s="13" t="s">
        <v>310</v>
      </c>
      <c r="B2166" s="4" t="s">
        <v>13652</v>
      </c>
      <c r="C2166" s="4" t="s">
        <v>13750</v>
      </c>
      <c r="D2166" s="5">
        <v>45657</v>
      </c>
      <c r="E2166" s="4"/>
      <c r="F2166" s="6" t="s">
        <v>13751</v>
      </c>
      <c r="G2166" s="4" t="s">
        <v>447</v>
      </c>
      <c r="H2166" s="6" t="s">
        <v>3959</v>
      </c>
      <c r="I2166" s="6" t="s">
        <v>89</v>
      </c>
      <c r="J2166" s="4">
        <v>48</v>
      </c>
      <c r="K2166" s="4">
        <v>97</v>
      </c>
      <c r="L2166" s="4">
        <v>0</v>
      </c>
      <c r="M2166" s="4" t="s">
        <v>3228</v>
      </c>
      <c r="N2166" s="6"/>
      <c r="O2166" s="6" t="s">
        <v>3228</v>
      </c>
      <c r="P2166" s="6"/>
      <c r="Q2166" s="4" t="s">
        <v>51</v>
      </c>
      <c r="R2166" s="4" t="s">
        <v>52</v>
      </c>
      <c r="S2166" s="5">
        <v>43756</v>
      </c>
      <c r="T2166" s="7" t="s">
        <v>13752</v>
      </c>
      <c r="U2166" s="7" t="s">
        <v>13753</v>
      </c>
      <c r="V2166" s="7"/>
      <c r="W2166" s="4" t="s">
        <v>454</v>
      </c>
      <c r="X2166" s="4" t="s">
        <v>454</v>
      </c>
      <c r="Y2166" s="4" t="s">
        <v>65</v>
      </c>
      <c r="Z2166" s="4" t="s">
        <v>65</v>
      </c>
      <c r="AA2166" s="4" t="s">
        <v>66</v>
      </c>
      <c r="AB2166" s="4" t="s">
        <v>97</v>
      </c>
      <c r="AC2166" s="6" t="s">
        <v>97</v>
      </c>
      <c r="AD2166" s="6"/>
      <c r="AE2166" s="4" t="s">
        <v>13754</v>
      </c>
      <c r="AF2166" s="6"/>
      <c r="AG2166" s="6" t="s">
        <v>97</v>
      </c>
      <c r="AH2166" s="6" t="s">
        <v>109</v>
      </c>
      <c r="AI2166" s="4">
        <f t="shared" si="33"/>
        <v>0</v>
      </c>
      <c r="AJ2166" s="4" t="s">
        <v>68</v>
      </c>
      <c r="AK2166" s="6" t="s">
        <v>110</v>
      </c>
      <c r="AL2166" s="4" t="str">
        <f>IFERROR(IF(AK2166="", "", _xlfn.XLOOKUP(AK2166, CODES!A:A,CODES!E:E)), "")</f>
        <v>Operational</v>
      </c>
      <c r="AM2166" s="4" t="str">
        <f>IFERROR(IF(AK2166="", "", _xlfn.XLOOKUP(AK2166, CODES!A:A,CODES!G:G)), "")</f>
        <v>Depot</v>
      </c>
      <c r="AN2166" s="4" t="str">
        <f>IFERROR(IF(AK2166="", "", _xlfn.XLOOKUP(AK2166, CODES!A:A,CODES!I:I)), "")</f>
        <v>Process</v>
      </c>
      <c r="AO2166" s="6" t="s">
        <v>13755</v>
      </c>
      <c r="AP2166" s="6"/>
      <c r="AQ2166" s="6"/>
      <c r="AR2166" s="6"/>
      <c r="AS2166" s="15"/>
    </row>
    <row r="2167" spans="1:45" ht="255" hidden="1" x14ac:dyDescent="0.25">
      <c r="A2167" s="13" t="s">
        <v>310</v>
      </c>
      <c r="B2167" s="4" t="s">
        <v>13652</v>
      </c>
      <c r="C2167" s="4" t="s">
        <v>13756</v>
      </c>
      <c r="D2167" s="5">
        <v>45657</v>
      </c>
      <c r="E2167" s="4"/>
      <c r="F2167" s="6" t="s">
        <v>13500</v>
      </c>
      <c r="G2167" s="4" t="s">
        <v>3791</v>
      </c>
      <c r="H2167" s="6" t="s">
        <v>13757</v>
      </c>
      <c r="I2167" s="6" t="s">
        <v>168</v>
      </c>
      <c r="J2167" s="4">
        <v>164</v>
      </c>
      <c r="K2167" s="4">
        <v>302</v>
      </c>
      <c r="L2167" s="4">
        <v>2</v>
      </c>
      <c r="M2167" s="4" t="s">
        <v>304</v>
      </c>
      <c r="N2167" s="6" t="s">
        <v>1066</v>
      </c>
      <c r="O2167" s="6" t="s">
        <v>304</v>
      </c>
      <c r="P2167" s="6"/>
      <c r="Q2167" s="4" t="s">
        <v>51</v>
      </c>
      <c r="R2167" s="4" t="s">
        <v>52</v>
      </c>
      <c r="S2167" s="5">
        <v>43864</v>
      </c>
      <c r="T2167" s="7" t="s">
        <v>13758</v>
      </c>
      <c r="U2167" s="7" t="s">
        <v>13759</v>
      </c>
      <c r="V2167" s="7" t="s">
        <v>13760</v>
      </c>
      <c r="W2167" s="4" t="s">
        <v>95</v>
      </c>
      <c r="X2167" s="4" t="s">
        <v>95</v>
      </c>
      <c r="Y2167" s="4" t="s">
        <v>54</v>
      </c>
      <c r="Z2167" s="4" t="s">
        <v>54</v>
      </c>
      <c r="AA2167" s="4" t="s">
        <v>66</v>
      </c>
      <c r="AB2167" s="4" t="s">
        <v>97</v>
      </c>
      <c r="AC2167" s="6" t="s">
        <v>97</v>
      </c>
      <c r="AD2167" s="6"/>
      <c r="AE2167" s="4" t="s">
        <v>13761</v>
      </c>
      <c r="AF2167" s="6"/>
      <c r="AG2167" s="6" t="s">
        <v>97</v>
      </c>
      <c r="AH2167" s="6" t="s">
        <v>137</v>
      </c>
      <c r="AI2167" s="4">
        <f t="shared" si="33"/>
        <v>0</v>
      </c>
      <c r="AJ2167" s="4" t="s">
        <v>58</v>
      </c>
      <c r="AK2167" s="6" t="s">
        <v>5146</v>
      </c>
      <c r="AL2167" s="4" t="str">
        <f>IFERROR(IF(AK2167="", "", _xlfn.XLOOKUP(AK2167, CODES!A:A,CODES!E:E)), "")</f>
        <v>Collector Equipment</v>
      </c>
      <c r="AM2167" s="4" t="str">
        <f>IFERROR(IF(AK2167="", "", _xlfn.XLOOKUP(AK2167, CODES!A:A,CODES!G:G)), "")</f>
        <v>Pantograph</v>
      </c>
      <c r="AN2167" s="4" t="str">
        <f>IFERROR(IF(AK2167="", "", _xlfn.XLOOKUP(AK2167, CODES!A:A,CODES!I:I)), "")</f>
        <v>Pipework</v>
      </c>
      <c r="AO2167" s="6" t="s">
        <v>13762</v>
      </c>
      <c r="AP2167" s="6"/>
      <c r="AQ2167" s="6"/>
      <c r="AR2167" s="6"/>
      <c r="AS2167" s="15"/>
    </row>
    <row r="2168" spans="1:45" ht="120" hidden="1" x14ac:dyDescent="0.25">
      <c r="A2168" s="13" t="s">
        <v>310</v>
      </c>
      <c r="B2168" s="4" t="s">
        <v>13652</v>
      </c>
      <c r="C2168" s="4" t="s">
        <v>13763</v>
      </c>
      <c r="D2168" s="5">
        <v>45657</v>
      </c>
      <c r="E2168" s="4"/>
      <c r="F2168" s="6" t="s">
        <v>7523</v>
      </c>
      <c r="G2168" s="4" t="s">
        <v>447</v>
      </c>
      <c r="H2168" s="6" t="s">
        <v>11216</v>
      </c>
      <c r="I2168" s="6" t="s">
        <v>89</v>
      </c>
      <c r="J2168" s="4">
        <v>52</v>
      </c>
      <c r="K2168" s="4">
        <v>106</v>
      </c>
      <c r="L2168" s="4">
        <v>0</v>
      </c>
      <c r="M2168" s="4" t="s">
        <v>183</v>
      </c>
      <c r="N2168" s="6"/>
      <c r="O2168" s="6" t="s">
        <v>183</v>
      </c>
      <c r="P2168" s="6"/>
      <c r="Q2168" s="4" t="s">
        <v>51</v>
      </c>
      <c r="R2168" s="4" t="s">
        <v>52</v>
      </c>
      <c r="S2168" s="5">
        <v>43988</v>
      </c>
      <c r="T2168" s="7" t="s">
        <v>13764</v>
      </c>
      <c r="U2168" s="7" t="s">
        <v>13765</v>
      </c>
      <c r="V2168" s="7"/>
      <c r="W2168" s="4" t="s">
        <v>454</v>
      </c>
      <c r="X2168" s="4" t="s">
        <v>454</v>
      </c>
      <c r="Y2168" s="4" t="s">
        <v>65</v>
      </c>
      <c r="Z2168" s="4" t="s">
        <v>65</v>
      </c>
      <c r="AA2168" s="4" t="s">
        <v>66</v>
      </c>
      <c r="AB2168" s="4" t="s">
        <v>97</v>
      </c>
      <c r="AC2168" s="6" t="s">
        <v>97</v>
      </c>
      <c r="AD2168" s="6"/>
      <c r="AE2168" s="4" t="s">
        <v>13766</v>
      </c>
      <c r="AF2168" s="6"/>
      <c r="AG2168" s="6" t="s">
        <v>97</v>
      </c>
      <c r="AH2168" s="6" t="s">
        <v>109</v>
      </c>
      <c r="AI2168" s="4">
        <f t="shared" si="33"/>
        <v>0</v>
      </c>
      <c r="AJ2168" s="4" t="s">
        <v>68</v>
      </c>
      <c r="AK2168" s="6" t="s">
        <v>110</v>
      </c>
      <c r="AL2168" s="4" t="str">
        <f>IFERROR(IF(AK2168="", "", _xlfn.XLOOKUP(AK2168, CODES!A:A,CODES!E:E)), "")</f>
        <v>Operational</v>
      </c>
      <c r="AM2168" s="4" t="str">
        <f>IFERROR(IF(AK2168="", "", _xlfn.XLOOKUP(AK2168, CODES!A:A,CODES!G:G)), "")</f>
        <v>Depot</v>
      </c>
      <c r="AN2168" s="4" t="str">
        <f>IFERROR(IF(AK2168="", "", _xlfn.XLOOKUP(AK2168, CODES!A:A,CODES!I:I)), "")</f>
        <v>Process</v>
      </c>
      <c r="AO2168" s="6" t="s">
        <v>13755</v>
      </c>
      <c r="AP2168" s="6"/>
      <c r="AQ2168" s="6"/>
      <c r="AR2168" s="6"/>
      <c r="AS2168" s="15"/>
    </row>
    <row r="2169" spans="1:45" ht="135" hidden="1" x14ac:dyDescent="0.25">
      <c r="A2169" s="13" t="s">
        <v>338</v>
      </c>
      <c r="B2169" s="4" t="s">
        <v>13652</v>
      </c>
      <c r="C2169" s="4" t="s">
        <v>13767</v>
      </c>
      <c r="D2169" s="5">
        <v>45657</v>
      </c>
      <c r="E2169" s="4"/>
      <c r="F2169" s="6" t="s">
        <v>3583</v>
      </c>
      <c r="G2169" s="4" t="s">
        <v>542</v>
      </c>
      <c r="H2169" s="6" t="s">
        <v>633</v>
      </c>
      <c r="I2169" s="6" t="s">
        <v>89</v>
      </c>
      <c r="J2169" s="4">
        <v>8</v>
      </c>
      <c r="K2169" s="4">
        <v>8</v>
      </c>
      <c r="L2169" s="4">
        <v>0</v>
      </c>
      <c r="M2169" s="4" t="s">
        <v>6724</v>
      </c>
      <c r="N2169" s="6"/>
      <c r="O2169" s="6" t="s">
        <v>1187</v>
      </c>
      <c r="P2169" s="6" t="s">
        <v>1014</v>
      </c>
      <c r="Q2169" s="4" t="s">
        <v>82</v>
      </c>
      <c r="R2169" s="4" t="s">
        <v>52</v>
      </c>
      <c r="S2169" s="5">
        <v>43686</v>
      </c>
      <c r="T2169" s="7" t="s">
        <v>13768</v>
      </c>
      <c r="U2169" s="7" t="s">
        <v>13769</v>
      </c>
      <c r="V2169" s="7" t="s">
        <v>13770</v>
      </c>
      <c r="W2169" s="4" t="s">
        <v>656</v>
      </c>
      <c r="X2169" s="4" t="s">
        <v>656</v>
      </c>
      <c r="Y2169" s="4" t="s">
        <v>657</v>
      </c>
      <c r="Z2169" s="4" t="s">
        <v>657</v>
      </c>
      <c r="AA2169" s="4" t="s">
        <v>66</v>
      </c>
      <c r="AB2169" s="4" t="s">
        <v>97</v>
      </c>
      <c r="AC2169" s="6" t="s">
        <v>281</v>
      </c>
      <c r="AD2169" s="6"/>
      <c r="AE2169" s="4" t="s">
        <v>13771</v>
      </c>
      <c r="AF2169" s="6"/>
      <c r="AG2169" s="6" t="s">
        <v>124</v>
      </c>
      <c r="AH2169" s="6" t="s">
        <v>109</v>
      </c>
      <c r="AI2169" s="4">
        <f t="shared" si="33"/>
        <v>0</v>
      </c>
      <c r="AJ2169" s="4" t="s">
        <v>659</v>
      </c>
      <c r="AK2169" s="6" t="s">
        <v>199</v>
      </c>
      <c r="AL2169" s="4" t="str">
        <f>IFERROR(IF(AK2169="", "", _xlfn.XLOOKUP(AK2169, CODES!A:A,CODES!E:E)), "")</f>
        <v>Operational</v>
      </c>
      <c r="AM2169" s="4" t="str">
        <f>IFERROR(IF(AK2169="", "", _xlfn.XLOOKUP(AK2169, CODES!A:A,CODES!G:G)), "")</f>
        <v>Staff</v>
      </c>
      <c r="AN2169" s="4" t="str">
        <f>IFERROR(IF(AK2169="", "", _xlfn.XLOOKUP(AK2169, CODES!A:A,CODES!I:I)), "")</f>
        <v>Driver</v>
      </c>
      <c r="AO2169" s="6" t="s">
        <v>13772</v>
      </c>
      <c r="AP2169" s="6"/>
      <c r="AQ2169" s="6"/>
      <c r="AR2169" s="6"/>
      <c r="AS2169" s="15"/>
    </row>
    <row r="2170" spans="1:45" ht="135" hidden="1" x14ac:dyDescent="0.25">
      <c r="A2170" s="13" t="s">
        <v>310</v>
      </c>
      <c r="B2170" s="4" t="s">
        <v>13652</v>
      </c>
      <c r="C2170" s="4" t="s">
        <v>13773</v>
      </c>
      <c r="D2170" s="5">
        <v>45657</v>
      </c>
      <c r="E2170" s="4"/>
      <c r="F2170" s="6" t="s">
        <v>13725</v>
      </c>
      <c r="G2170" s="4" t="s">
        <v>447</v>
      </c>
      <c r="H2170" s="6" t="s">
        <v>103</v>
      </c>
      <c r="I2170" s="6" t="s">
        <v>89</v>
      </c>
      <c r="J2170" s="4">
        <v>33</v>
      </c>
      <c r="K2170" s="4">
        <v>33</v>
      </c>
      <c r="L2170" s="4">
        <v>0</v>
      </c>
      <c r="M2170" s="4" t="s">
        <v>304</v>
      </c>
      <c r="N2170" s="6"/>
      <c r="O2170" s="6" t="s">
        <v>304</v>
      </c>
      <c r="P2170" s="6"/>
      <c r="Q2170" s="4" t="s">
        <v>51</v>
      </c>
      <c r="R2170" s="4" t="s">
        <v>52</v>
      </c>
      <c r="S2170" s="5">
        <v>43864</v>
      </c>
      <c r="T2170" s="7" t="s">
        <v>13774</v>
      </c>
      <c r="U2170" s="7" t="s">
        <v>13775</v>
      </c>
      <c r="V2170" s="7" t="s">
        <v>13776</v>
      </c>
      <c r="W2170" s="4" t="s">
        <v>454</v>
      </c>
      <c r="X2170" s="4" t="s">
        <v>454</v>
      </c>
      <c r="Y2170" s="4" t="s">
        <v>65</v>
      </c>
      <c r="Z2170" s="4" t="s">
        <v>65</v>
      </c>
      <c r="AA2170" s="4" t="s">
        <v>66</v>
      </c>
      <c r="AB2170" s="4" t="s">
        <v>97</v>
      </c>
      <c r="AC2170" s="6" t="s">
        <v>97</v>
      </c>
      <c r="AD2170" s="6"/>
      <c r="AE2170" s="4" t="s">
        <v>13777</v>
      </c>
      <c r="AF2170" s="6"/>
      <c r="AG2170" s="6" t="s">
        <v>108</v>
      </c>
      <c r="AH2170" s="6" t="s">
        <v>109</v>
      </c>
      <c r="AI2170" s="4">
        <f t="shared" si="33"/>
        <v>0</v>
      </c>
      <c r="AJ2170" s="4" t="s">
        <v>68</v>
      </c>
      <c r="AK2170" s="6" t="s">
        <v>110</v>
      </c>
      <c r="AL2170" s="4" t="str">
        <f>IFERROR(IF(AK2170="", "", _xlfn.XLOOKUP(AK2170, CODES!A:A,CODES!E:E)), "")</f>
        <v>Operational</v>
      </c>
      <c r="AM2170" s="4" t="str">
        <f>IFERROR(IF(AK2170="", "", _xlfn.XLOOKUP(AK2170, CODES!A:A,CODES!G:G)), "")</f>
        <v>Depot</v>
      </c>
      <c r="AN2170" s="4" t="str">
        <f>IFERROR(IF(AK2170="", "", _xlfn.XLOOKUP(AK2170, CODES!A:A,CODES!I:I)), "")</f>
        <v>Process</v>
      </c>
      <c r="AO2170" s="6" t="s">
        <v>13755</v>
      </c>
      <c r="AP2170" s="6"/>
      <c r="AQ2170" s="6"/>
      <c r="AR2170" s="6"/>
      <c r="AS2170" s="15"/>
    </row>
    <row r="2171" spans="1:45" ht="300" hidden="1" x14ac:dyDescent="0.25">
      <c r="A2171" s="13" t="s">
        <v>338</v>
      </c>
      <c r="B2171" s="4" t="s">
        <v>13652</v>
      </c>
      <c r="C2171" s="4" t="s">
        <v>13778</v>
      </c>
      <c r="D2171" s="5">
        <v>45656</v>
      </c>
      <c r="E2171" s="4"/>
      <c r="F2171" s="6" t="s">
        <v>8156</v>
      </c>
      <c r="G2171" s="4" t="s">
        <v>13779</v>
      </c>
      <c r="H2171" s="6" t="s">
        <v>1005</v>
      </c>
      <c r="I2171" s="6" t="s">
        <v>89</v>
      </c>
      <c r="J2171" s="4">
        <v>18</v>
      </c>
      <c r="K2171" s="4">
        <v>18</v>
      </c>
      <c r="L2171" s="4">
        <v>0</v>
      </c>
      <c r="M2171" s="4" t="s">
        <v>352</v>
      </c>
      <c r="N2171" s="6"/>
      <c r="O2171" s="6" t="s">
        <v>352</v>
      </c>
      <c r="P2171" s="6"/>
      <c r="Q2171" s="4" t="s">
        <v>51</v>
      </c>
      <c r="R2171" s="4" t="s">
        <v>52</v>
      </c>
      <c r="S2171" s="5">
        <v>43896</v>
      </c>
      <c r="T2171" s="7" t="s">
        <v>13780</v>
      </c>
      <c r="U2171" s="7" t="s">
        <v>13781</v>
      </c>
      <c r="V2171" s="7" t="s">
        <v>13782</v>
      </c>
      <c r="W2171" s="4" t="s">
        <v>1025</v>
      </c>
      <c r="X2171" s="4" t="s">
        <v>1025</v>
      </c>
      <c r="Y2171" s="4" t="s">
        <v>657</v>
      </c>
      <c r="Z2171" s="4" t="s">
        <v>657</v>
      </c>
      <c r="AA2171" s="4" t="s">
        <v>66</v>
      </c>
      <c r="AB2171" s="4" t="s">
        <v>97</v>
      </c>
      <c r="AC2171" s="6" t="s">
        <v>281</v>
      </c>
      <c r="AD2171" s="6" t="s">
        <v>5021</v>
      </c>
      <c r="AE2171" s="4" t="s">
        <v>13783</v>
      </c>
      <c r="AF2171" s="6" t="s">
        <v>13784</v>
      </c>
      <c r="AG2171" s="6" t="s">
        <v>124</v>
      </c>
      <c r="AH2171" s="6" t="s">
        <v>109</v>
      </c>
      <c r="AI2171" s="4">
        <f t="shared" si="33"/>
        <v>0</v>
      </c>
      <c r="AJ2171" s="4" t="s">
        <v>659</v>
      </c>
      <c r="AK2171" s="6" t="s">
        <v>199</v>
      </c>
      <c r="AL2171" s="4" t="str">
        <f>IFERROR(IF(AK2171="", "", _xlfn.XLOOKUP(AK2171, CODES!A:A,CODES!E:E)), "")</f>
        <v>Operational</v>
      </c>
      <c r="AM2171" s="4" t="str">
        <f>IFERROR(IF(AK2171="", "", _xlfn.XLOOKUP(AK2171, CODES!A:A,CODES!G:G)), "")</f>
        <v>Staff</v>
      </c>
      <c r="AN2171" s="4" t="str">
        <f>IFERROR(IF(AK2171="", "", _xlfn.XLOOKUP(AK2171, CODES!A:A,CODES!I:I)), "")</f>
        <v>Driver</v>
      </c>
      <c r="AO2171" s="6" t="s">
        <v>13785</v>
      </c>
      <c r="AP2171" s="6"/>
      <c r="AQ2171" s="6"/>
      <c r="AR2171" s="6"/>
      <c r="AS2171" s="15"/>
    </row>
    <row r="2172" spans="1:45" ht="315" hidden="1" x14ac:dyDescent="0.25">
      <c r="A2172" s="13" t="s">
        <v>310</v>
      </c>
      <c r="B2172" s="4" t="s">
        <v>13652</v>
      </c>
      <c r="C2172" s="4" t="s">
        <v>13786</v>
      </c>
      <c r="D2172" s="5">
        <v>45656</v>
      </c>
      <c r="E2172" s="4"/>
      <c r="F2172" s="6" t="s">
        <v>1152</v>
      </c>
      <c r="G2172" s="4" t="s">
        <v>13779</v>
      </c>
      <c r="H2172" s="6" t="s">
        <v>13787</v>
      </c>
      <c r="I2172" s="6" t="s">
        <v>89</v>
      </c>
      <c r="J2172" s="4">
        <v>212</v>
      </c>
      <c r="K2172" s="4">
        <v>727</v>
      </c>
      <c r="L2172" s="4">
        <v>0</v>
      </c>
      <c r="M2172" s="4" t="s">
        <v>2402</v>
      </c>
      <c r="N2172" s="6" t="s">
        <v>8007</v>
      </c>
      <c r="O2172" s="6" t="s">
        <v>2402</v>
      </c>
      <c r="P2172" s="6"/>
      <c r="Q2172" s="4" t="s">
        <v>51</v>
      </c>
      <c r="R2172" s="4" t="s">
        <v>52</v>
      </c>
      <c r="S2172" s="5">
        <v>44040</v>
      </c>
      <c r="T2172" s="7" t="s">
        <v>13788</v>
      </c>
      <c r="U2172" s="7" t="s">
        <v>13789</v>
      </c>
      <c r="V2172" s="7" t="s">
        <v>13790</v>
      </c>
      <c r="W2172" s="4" t="s">
        <v>95</v>
      </c>
      <c r="X2172" s="4" t="s">
        <v>95</v>
      </c>
      <c r="Y2172" s="4" t="s">
        <v>54</v>
      </c>
      <c r="Z2172" s="4" t="s">
        <v>54</v>
      </c>
      <c r="AA2172" s="4" t="s">
        <v>66</v>
      </c>
      <c r="AB2172" s="4" t="s">
        <v>97</v>
      </c>
      <c r="AC2172" s="6" t="s">
        <v>97</v>
      </c>
      <c r="AD2172" s="6"/>
      <c r="AE2172" s="4" t="s">
        <v>13791</v>
      </c>
      <c r="AF2172" s="6" t="s">
        <v>13784</v>
      </c>
      <c r="AG2172" s="6" t="s">
        <v>124</v>
      </c>
      <c r="AH2172" s="6" t="s">
        <v>109</v>
      </c>
      <c r="AI2172" s="4">
        <f t="shared" si="33"/>
        <v>0</v>
      </c>
      <c r="AJ2172" s="4" t="s">
        <v>58</v>
      </c>
      <c r="AK2172" s="6" t="s">
        <v>1977</v>
      </c>
      <c r="AL2172" s="4" t="str">
        <f>IFERROR(IF(AK2172="", "", _xlfn.XLOOKUP(AK2172, CODES!A:A,CODES!E:E)), "")</f>
        <v>LNER</v>
      </c>
      <c r="AM2172" s="4" t="str">
        <f>IFERROR(IF(AK2172="", "", _xlfn.XLOOKUP(AK2172, CODES!A:A,CODES!G:G)), "")</f>
        <v>Impact Damage</v>
      </c>
      <c r="AN2172" s="4" t="str">
        <f>IFERROR(IF(AK2172="", "", _xlfn.XLOOKUP(AK2172, CODES!A:A,CODES!I:I)), "")</f>
        <v>Other</v>
      </c>
      <c r="AO2172" s="6" t="s">
        <v>13792</v>
      </c>
      <c r="AP2172" s="6"/>
      <c r="AQ2172" s="6"/>
      <c r="AR2172" s="6"/>
      <c r="AS2172" s="15"/>
    </row>
    <row r="2173" spans="1:45" ht="195" hidden="1" x14ac:dyDescent="0.25">
      <c r="A2173" s="13" t="s">
        <v>310</v>
      </c>
      <c r="B2173" s="4" t="s">
        <v>13652</v>
      </c>
      <c r="C2173" s="4" t="s">
        <v>13793</v>
      </c>
      <c r="D2173" s="5">
        <v>45656</v>
      </c>
      <c r="E2173" s="4"/>
      <c r="F2173" s="6" t="s">
        <v>13697</v>
      </c>
      <c r="G2173" s="4" t="s">
        <v>142</v>
      </c>
      <c r="H2173" s="6" t="s">
        <v>204</v>
      </c>
      <c r="I2173" s="6" t="s">
        <v>89</v>
      </c>
      <c r="J2173" s="4">
        <v>4</v>
      </c>
      <c r="K2173" s="4">
        <v>4</v>
      </c>
      <c r="L2173" s="4">
        <v>0</v>
      </c>
      <c r="M2173" s="4" t="s">
        <v>592</v>
      </c>
      <c r="N2173" s="6" t="s">
        <v>8262</v>
      </c>
      <c r="O2173" s="6" t="s">
        <v>592</v>
      </c>
      <c r="P2173" s="6"/>
      <c r="Q2173" s="4" t="s">
        <v>51</v>
      </c>
      <c r="R2173" s="4" t="s">
        <v>52</v>
      </c>
      <c r="S2173" s="5">
        <v>43532</v>
      </c>
      <c r="T2173" s="7" t="s">
        <v>13794</v>
      </c>
      <c r="U2173" s="7" t="s">
        <v>13795</v>
      </c>
      <c r="V2173" s="7" t="s">
        <v>13796</v>
      </c>
      <c r="W2173" s="4" t="s">
        <v>53</v>
      </c>
      <c r="X2173" s="4" t="s">
        <v>53</v>
      </c>
      <c r="Y2173" s="4" t="s">
        <v>173</v>
      </c>
      <c r="Z2173" s="4" t="s">
        <v>173</v>
      </c>
      <c r="AA2173" s="4" t="s">
        <v>66</v>
      </c>
      <c r="AB2173" s="4" t="s">
        <v>97</v>
      </c>
      <c r="AC2173" s="6" t="s">
        <v>97</v>
      </c>
      <c r="AD2173" s="6"/>
      <c r="AE2173" s="4" t="s">
        <v>13797</v>
      </c>
      <c r="AF2173" s="6"/>
      <c r="AG2173" s="6" t="s">
        <v>97</v>
      </c>
      <c r="AH2173" s="6" t="s">
        <v>137</v>
      </c>
      <c r="AI2173" s="4">
        <f t="shared" si="33"/>
        <v>0</v>
      </c>
      <c r="AJ2173" s="4" t="s">
        <v>58</v>
      </c>
      <c r="AK2173" s="6" t="s">
        <v>13798</v>
      </c>
      <c r="AL2173" s="4" t="str">
        <f>IFERROR(IF(AK2173="", "", _xlfn.XLOOKUP(AK2173, CODES!A:A,CODES!E:E)), "")</f>
        <v>Generator Units</v>
      </c>
      <c r="AM2173" s="4" t="str">
        <f>IFERROR(IF(AK2173="", "", _xlfn.XLOOKUP(AK2173, CODES!A:A,CODES!G:G)), "")</f>
        <v>Exhaust System</v>
      </c>
      <c r="AN2173" s="4" t="str">
        <f>IFERROR(IF(AK2173="", "", _xlfn.XLOOKUP(AK2173, CODES!A:A,CODES!I:I)), "")</f>
        <v>Fault not Investigated</v>
      </c>
      <c r="AO2173" s="6" t="s">
        <v>13799</v>
      </c>
      <c r="AP2173" s="6"/>
      <c r="AQ2173" s="6"/>
      <c r="AR2173" s="6"/>
      <c r="AS2173" s="15"/>
    </row>
    <row r="2174" spans="1:45" ht="75" hidden="1" x14ac:dyDescent="0.25">
      <c r="A2174" s="13" t="s">
        <v>310</v>
      </c>
      <c r="B2174" s="4" t="s">
        <v>13652</v>
      </c>
      <c r="C2174" s="4" t="s">
        <v>13800</v>
      </c>
      <c r="D2174" s="5">
        <v>45656</v>
      </c>
      <c r="E2174" s="4"/>
      <c r="F2174" s="6" t="s">
        <v>5294</v>
      </c>
      <c r="G2174" s="4" t="s">
        <v>262</v>
      </c>
      <c r="H2174" s="6" t="s">
        <v>688</v>
      </c>
      <c r="I2174" s="6" t="s">
        <v>89</v>
      </c>
      <c r="J2174" s="4">
        <v>13</v>
      </c>
      <c r="K2174" s="4">
        <v>17</v>
      </c>
      <c r="L2174" s="4">
        <v>0</v>
      </c>
      <c r="M2174" s="4" t="s">
        <v>117</v>
      </c>
      <c r="N2174" s="6"/>
      <c r="O2174" s="6" t="s">
        <v>117</v>
      </c>
      <c r="P2174" s="6"/>
      <c r="Q2174" s="4" t="s">
        <v>51</v>
      </c>
      <c r="R2174" s="4" t="s">
        <v>52</v>
      </c>
      <c r="S2174" s="5">
        <v>43584</v>
      </c>
      <c r="T2174" s="7" t="s">
        <v>13801</v>
      </c>
      <c r="U2174" s="7" t="s">
        <v>13802</v>
      </c>
      <c r="V2174" s="7" t="s">
        <v>13803</v>
      </c>
      <c r="W2174" s="4" t="s">
        <v>345</v>
      </c>
      <c r="X2174" s="4" t="s">
        <v>345</v>
      </c>
      <c r="Y2174" s="4" t="s">
        <v>65</v>
      </c>
      <c r="Z2174" s="4" t="s">
        <v>65</v>
      </c>
      <c r="AA2174" s="4" t="s">
        <v>66</v>
      </c>
      <c r="AB2174" s="4" t="s">
        <v>97</v>
      </c>
      <c r="AC2174" s="6" t="s">
        <v>97</v>
      </c>
      <c r="AD2174" s="6"/>
      <c r="AE2174" s="4" t="s">
        <v>13804</v>
      </c>
      <c r="AF2174" s="6"/>
      <c r="AG2174" s="6" t="s">
        <v>108</v>
      </c>
      <c r="AH2174" s="6" t="s">
        <v>109</v>
      </c>
      <c r="AI2174" s="4">
        <f t="shared" si="33"/>
        <v>0</v>
      </c>
      <c r="AJ2174" s="4" t="s">
        <v>68</v>
      </c>
      <c r="AK2174" s="6" t="s">
        <v>6528</v>
      </c>
      <c r="AL2174" s="4" t="str">
        <f>IFERROR(IF(AK2174="", "", _xlfn.XLOOKUP(AK2174, CODES!A:A,CODES!E:E)), "")</f>
        <v>Operational</v>
      </c>
      <c r="AM2174" s="4" t="str">
        <f>IFERROR(IF(AK2174="", "", _xlfn.XLOOKUP(AK2174, CODES!A:A,CODES!G:G)), "")</f>
        <v>Depot</v>
      </c>
      <c r="AN2174" s="4" t="str">
        <f>IFERROR(IF(AK2174="", "", _xlfn.XLOOKUP(AK2174, CODES!A:A,CODES!I:I)), "")</f>
        <v>Planning</v>
      </c>
      <c r="AO2174" s="6" t="s">
        <v>7937</v>
      </c>
      <c r="AP2174" s="6"/>
      <c r="AQ2174" s="6"/>
      <c r="AR2174" s="6"/>
      <c r="AS2174" s="15"/>
    </row>
    <row r="2175" spans="1:45" ht="90" hidden="1" x14ac:dyDescent="0.25">
      <c r="A2175" s="13" t="s">
        <v>338</v>
      </c>
      <c r="B2175" s="4" t="s">
        <v>13652</v>
      </c>
      <c r="C2175" s="4" t="s">
        <v>13805</v>
      </c>
      <c r="D2175" s="5">
        <v>45655</v>
      </c>
      <c r="E2175" s="4"/>
      <c r="F2175" s="6" t="s">
        <v>13806</v>
      </c>
      <c r="G2175" s="4" t="s">
        <v>192</v>
      </c>
      <c r="H2175" s="6" t="s">
        <v>633</v>
      </c>
      <c r="I2175" s="6" t="s">
        <v>89</v>
      </c>
      <c r="J2175" s="4">
        <v>8</v>
      </c>
      <c r="K2175" s="4">
        <v>8</v>
      </c>
      <c r="L2175" s="4">
        <v>0</v>
      </c>
      <c r="M2175" s="4" t="s">
        <v>62</v>
      </c>
      <c r="N2175" s="6"/>
      <c r="O2175" s="6" t="s">
        <v>144</v>
      </c>
      <c r="P2175" s="6"/>
      <c r="Q2175" s="4" t="s">
        <v>51</v>
      </c>
      <c r="R2175" s="4" t="s">
        <v>52</v>
      </c>
      <c r="S2175" s="5">
        <v>43532</v>
      </c>
      <c r="T2175" s="7" t="s">
        <v>13807</v>
      </c>
      <c r="U2175" s="7" t="s">
        <v>13808</v>
      </c>
      <c r="V2175" s="7" t="s">
        <v>13809</v>
      </c>
      <c r="W2175" s="4"/>
      <c r="X2175" s="4" t="s">
        <v>13810</v>
      </c>
      <c r="Y2175" s="4" t="s">
        <v>148</v>
      </c>
      <c r="Z2175" s="4"/>
      <c r="AA2175" s="4" t="s">
        <v>55</v>
      </c>
      <c r="AB2175" s="4" t="s">
        <v>45</v>
      </c>
      <c r="AC2175" s="6" t="s">
        <v>281</v>
      </c>
      <c r="AD2175" s="6"/>
      <c r="AE2175" s="4" t="s">
        <v>13811</v>
      </c>
      <c r="AF2175" s="6"/>
      <c r="AG2175" s="6" t="s">
        <v>124</v>
      </c>
      <c r="AH2175" s="6" t="s">
        <v>109</v>
      </c>
      <c r="AI2175" s="4">
        <f t="shared" si="33"/>
        <v>0</v>
      </c>
      <c r="AJ2175" s="4" t="s">
        <v>68</v>
      </c>
      <c r="AK2175" s="6" t="s">
        <v>125</v>
      </c>
      <c r="AL2175" s="4" t="str">
        <f>IFERROR(IF(AK2175="", "", _xlfn.XLOOKUP(AK2175, CODES!A:A,CODES!E:E)), "")</f>
        <v>Operational</v>
      </c>
      <c r="AM2175" s="4" t="str">
        <f>IFERROR(IF(AK2175="", "", _xlfn.XLOOKUP(AK2175, CODES!A:A,CODES!G:G)), "")</f>
        <v>NR</v>
      </c>
      <c r="AN2175" s="4" t="str">
        <f>IFERROR(IF(AK2175="", "", _xlfn.XLOOKUP(AK2175, CODES!A:A,CODES!I:I)), "")</f>
        <v>Other</v>
      </c>
      <c r="AO2175" s="6" t="s">
        <v>13812</v>
      </c>
      <c r="AP2175" s="6"/>
      <c r="AQ2175" s="6"/>
      <c r="AR2175" s="6"/>
      <c r="AS2175" s="15"/>
    </row>
    <row r="2176" spans="1:45" ht="120" hidden="1" x14ac:dyDescent="0.25">
      <c r="A2176" s="13" t="s">
        <v>338</v>
      </c>
      <c r="B2176" s="4" t="s">
        <v>13652</v>
      </c>
      <c r="C2176" s="4" t="s">
        <v>13813</v>
      </c>
      <c r="D2176" s="5">
        <v>45655</v>
      </c>
      <c r="E2176" s="4"/>
      <c r="F2176" s="6" t="s">
        <v>13814</v>
      </c>
      <c r="G2176" s="4" t="s">
        <v>250</v>
      </c>
      <c r="H2176" s="6" t="s">
        <v>413</v>
      </c>
      <c r="I2176" s="6" t="s">
        <v>89</v>
      </c>
      <c r="J2176" s="4">
        <v>6</v>
      </c>
      <c r="K2176" s="4">
        <v>6</v>
      </c>
      <c r="L2176" s="4">
        <v>0</v>
      </c>
      <c r="M2176" s="4" t="s">
        <v>10507</v>
      </c>
      <c r="N2176" s="6"/>
      <c r="O2176" s="6" t="s">
        <v>92</v>
      </c>
      <c r="P2176" s="6" t="s">
        <v>2771</v>
      </c>
      <c r="Q2176" s="4" t="s">
        <v>82</v>
      </c>
      <c r="R2176" s="4" t="s">
        <v>52</v>
      </c>
      <c r="S2176" s="5">
        <v>43700</v>
      </c>
      <c r="T2176" s="7" t="s">
        <v>13815</v>
      </c>
      <c r="U2176" s="7" t="s">
        <v>13816</v>
      </c>
      <c r="V2176" s="7" t="s">
        <v>13817</v>
      </c>
      <c r="W2176" s="4" t="s">
        <v>656</v>
      </c>
      <c r="X2176" s="4" t="s">
        <v>656</v>
      </c>
      <c r="Y2176" s="4" t="s">
        <v>657</v>
      </c>
      <c r="Z2176" s="4" t="s">
        <v>657</v>
      </c>
      <c r="AA2176" s="4" t="s">
        <v>66</v>
      </c>
      <c r="AB2176" s="4" t="s">
        <v>97</v>
      </c>
      <c r="AC2176" s="6" t="s">
        <v>281</v>
      </c>
      <c r="AD2176" s="6"/>
      <c r="AE2176" s="4" t="s">
        <v>13818</v>
      </c>
      <c r="AF2176" s="6"/>
      <c r="AG2176" s="6" t="s">
        <v>124</v>
      </c>
      <c r="AH2176" s="6" t="s">
        <v>109</v>
      </c>
      <c r="AI2176" s="4">
        <f t="shared" si="33"/>
        <v>0</v>
      </c>
      <c r="AJ2176" s="4" t="s">
        <v>659</v>
      </c>
      <c r="AK2176" s="6" t="s">
        <v>199</v>
      </c>
      <c r="AL2176" s="4" t="str">
        <f>IFERROR(IF(AK2176="", "", _xlfn.XLOOKUP(AK2176, CODES!A:A,CODES!E:E)), "")</f>
        <v>Operational</v>
      </c>
      <c r="AM2176" s="4" t="str">
        <f>IFERROR(IF(AK2176="", "", _xlfn.XLOOKUP(AK2176, CODES!A:A,CODES!G:G)), "")</f>
        <v>Staff</v>
      </c>
      <c r="AN2176" s="4" t="str">
        <f>IFERROR(IF(AK2176="", "", _xlfn.XLOOKUP(AK2176, CODES!A:A,CODES!I:I)), "")</f>
        <v>Driver</v>
      </c>
      <c r="AO2176" s="6" t="s">
        <v>13819</v>
      </c>
      <c r="AP2176" s="6"/>
      <c r="AQ2176" s="6"/>
      <c r="AR2176" s="6"/>
      <c r="AS2176" s="15"/>
    </row>
    <row r="2177" spans="1:45" ht="225" hidden="1" x14ac:dyDescent="0.25">
      <c r="A2177" s="13" t="s">
        <v>310</v>
      </c>
      <c r="B2177" s="4" t="s">
        <v>13652</v>
      </c>
      <c r="C2177" s="4" t="s">
        <v>13820</v>
      </c>
      <c r="D2177" s="5">
        <v>45655</v>
      </c>
      <c r="E2177" s="4"/>
      <c r="F2177" s="6" t="s">
        <v>13821</v>
      </c>
      <c r="G2177" s="4" t="s">
        <v>80</v>
      </c>
      <c r="H2177" s="6" t="s">
        <v>633</v>
      </c>
      <c r="I2177" s="6" t="s">
        <v>89</v>
      </c>
      <c r="J2177" s="4">
        <v>8</v>
      </c>
      <c r="K2177" s="4">
        <v>8</v>
      </c>
      <c r="L2177" s="4">
        <v>0</v>
      </c>
      <c r="M2177" s="4" t="s">
        <v>604</v>
      </c>
      <c r="N2177" s="6"/>
      <c r="O2177" s="6" t="s">
        <v>604</v>
      </c>
      <c r="P2177" s="6"/>
      <c r="Q2177" s="4" t="s">
        <v>51</v>
      </c>
      <c r="R2177" s="4" t="s">
        <v>52</v>
      </c>
      <c r="S2177" s="5">
        <v>44064</v>
      </c>
      <c r="T2177" s="7" t="s">
        <v>13822</v>
      </c>
      <c r="U2177" s="7" t="s">
        <v>13823</v>
      </c>
      <c r="V2177" s="7" t="s">
        <v>13824</v>
      </c>
      <c r="W2177" s="4" t="s">
        <v>95</v>
      </c>
      <c r="X2177" s="4" t="s">
        <v>95</v>
      </c>
      <c r="Y2177" s="4" t="s">
        <v>418</v>
      </c>
      <c r="Z2177" s="4" t="s">
        <v>418</v>
      </c>
      <c r="AA2177" s="4" t="s">
        <v>66</v>
      </c>
      <c r="AB2177" s="4" t="s">
        <v>97</v>
      </c>
      <c r="AC2177" s="6" t="s">
        <v>97</v>
      </c>
      <c r="AD2177" s="6"/>
      <c r="AE2177" s="4" t="s">
        <v>13825</v>
      </c>
      <c r="AF2177" s="6"/>
      <c r="AG2177" s="6" t="s">
        <v>97</v>
      </c>
      <c r="AH2177" s="6" t="s">
        <v>137</v>
      </c>
      <c r="AI2177" s="4">
        <f t="shared" si="33"/>
        <v>0</v>
      </c>
      <c r="AJ2177" s="4" t="s">
        <v>58</v>
      </c>
      <c r="AK2177" s="6" t="s">
        <v>420</v>
      </c>
      <c r="AL2177" s="4" t="str">
        <f>IFERROR(IF(AK2177="", "", _xlfn.XLOOKUP(AK2177, CODES!A:A,CODES!E:E)), "")</f>
        <v>Doors</v>
      </c>
      <c r="AM2177" s="4" t="str">
        <f>IFERROR(IF(AK2177="", "", _xlfn.XLOOKUP(AK2177, CODES!A:A,CODES!G:G)), "")</f>
        <v>Exterior Passenger Doors</v>
      </c>
      <c r="AN2177" s="4" t="str">
        <f>IFERROR(IF(AK2177="", "", _xlfn.XLOOKUP(AK2177, CODES!A:A,CODES!I:I)), "")</f>
        <v>Door Close Switch (DCS)</v>
      </c>
      <c r="AO2177" s="6" t="s">
        <v>13826</v>
      </c>
      <c r="AP2177" s="6"/>
      <c r="AQ2177" s="6"/>
      <c r="AR2177" s="6"/>
      <c r="AS2177" s="15"/>
    </row>
    <row r="2178" spans="1:45" ht="135" hidden="1" x14ac:dyDescent="0.25">
      <c r="A2178" s="13" t="s">
        <v>310</v>
      </c>
      <c r="B2178" s="4" t="s">
        <v>13652</v>
      </c>
      <c r="C2178" s="4" t="s">
        <v>13827</v>
      </c>
      <c r="D2178" s="5">
        <v>45655</v>
      </c>
      <c r="E2178" s="4"/>
      <c r="F2178" s="6" t="s">
        <v>13307</v>
      </c>
      <c r="G2178" s="4" t="s">
        <v>181</v>
      </c>
      <c r="H2178" s="6" t="s">
        <v>89</v>
      </c>
      <c r="I2178" s="6" t="s">
        <v>168</v>
      </c>
      <c r="J2178" s="4">
        <v>0</v>
      </c>
      <c r="K2178" s="4">
        <v>4</v>
      </c>
      <c r="L2178" s="4">
        <v>2</v>
      </c>
      <c r="M2178" s="4" t="s">
        <v>232</v>
      </c>
      <c r="N2178" s="6"/>
      <c r="O2178" s="6" t="s">
        <v>232</v>
      </c>
      <c r="P2178" s="6"/>
      <c r="Q2178" s="4" t="s">
        <v>51</v>
      </c>
      <c r="R2178" s="4" t="s">
        <v>52</v>
      </c>
      <c r="S2178" s="5">
        <v>43943</v>
      </c>
      <c r="T2178" s="7" t="s">
        <v>13828</v>
      </c>
      <c r="U2178" s="7" t="s">
        <v>13829</v>
      </c>
      <c r="V2178" s="7"/>
      <c r="W2178" s="4" t="s">
        <v>95</v>
      </c>
      <c r="X2178" s="4" t="s">
        <v>95</v>
      </c>
      <c r="Y2178" s="4" t="s">
        <v>148</v>
      </c>
      <c r="Z2178" s="4" t="s">
        <v>148</v>
      </c>
      <c r="AA2178" s="4" t="s">
        <v>66</v>
      </c>
      <c r="AB2178" s="4" t="s">
        <v>97</v>
      </c>
      <c r="AC2178" s="6" t="s">
        <v>97</v>
      </c>
      <c r="AD2178" s="6"/>
      <c r="AE2178" s="4" t="s">
        <v>13830</v>
      </c>
      <c r="AF2178" s="6"/>
      <c r="AG2178" s="6" t="s">
        <v>366</v>
      </c>
      <c r="AH2178" s="6" t="s">
        <v>109</v>
      </c>
      <c r="AI2178" s="4">
        <f t="shared" ref="AI2178:AI2241" si="34">IF(AD2178="Availability", 0, IF(AND(AE2178="Y", OR(J2178&gt;2, L2178&gt;0)), 1, 0))</f>
        <v>0</v>
      </c>
      <c r="AJ2178" s="4" t="s">
        <v>68</v>
      </c>
      <c r="AK2178" s="6" t="s">
        <v>367</v>
      </c>
      <c r="AL2178" s="4" t="str">
        <f>IFERROR(IF(AK2178="", "", _xlfn.XLOOKUP(AK2178, CODES!A:A,CODES!E:E)), "")</f>
        <v>LNER</v>
      </c>
      <c r="AM2178" s="4" t="str">
        <f>IFERROR(IF(AK2178="", "", _xlfn.XLOOKUP(AK2178, CODES!A:A,CODES!G:G)), "")</f>
        <v>Other</v>
      </c>
      <c r="AN2178" s="4" t="str">
        <f>IFERROR(IF(AK2178="", "", _xlfn.XLOOKUP(AK2178, CODES!A:A,CODES!I:I)), "")</f>
        <v>Availability</v>
      </c>
      <c r="AO2178" s="6" t="s">
        <v>13831</v>
      </c>
      <c r="AP2178" s="6"/>
      <c r="AQ2178" s="6"/>
      <c r="AR2178" s="6"/>
      <c r="AS2178" s="15"/>
    </row>
    <row r="2179" spans="1:45" ht="255" hidden="1" x14ac:dyDescent="0.25">
      <c r="A2179" s="13" t="s">
        <v>565</v>
      </c>
      <c r="B2179" s="4" t="s">
        <v>13652</v>
      </c>
      <c r="C2179" s="4" t="s">
        <v>13832</v>
      </c>
      <c r="D2179" s="5">
        <v>45654</v>
      </c>
      <c r="E2179" s="4"/>
      <c r="F2179" s="6" t="s">
        <v>13833</v>
      </c>
      <c r="G2179" s="4" t="s">
        <v>13834</v>
      </c>
      <c r="H2179" s="6" t="s">
        <v>89</v>
      </c>
      <c r="I2179" s="6" t="s">
        <v>143</v>
      </c>
      <c r="J2179" s="4">
        <v>0</v>
      </c>
      <c r="K2179" s="4">
        <v>0</v>
      </c>
      <c r="L2179" s="4">
        <v>0.5</v>
      </c>
      <c r="M2179" s="4" t="s">
        <v>1404</v>
      </c>
      <c r="N2179" s="6"/>
      <c r="O2179" s="6" t="s">
        <v>1404</v>
      </c>
      <c r="P2179" s="6"/>
      <c r="Q2179" s="4" t="s">
        <v>51</v>
      </c>
      <c r="R2179" s="4" t="s">
        <v>52</v>
      </c>
      <c r="S2179" s="5">
        <v>43532</v>
      </c>
      <c r="T2179" s="7" t="s">
        <v>13835</v>
      </c>
      <c r="U2179" s="7" t="s">
        <v>13836</v>
      </c>
      <c r="V2179" s="7" t="s">
        <v>13837</v>
      </c>
      <c r="W2179" s="4"/>
      <c r="X2179" s="4" t="s">
        <v>53</v>
      </c>
      <c r="Y2179" s="4" t="s">
        <v>173</v>
      </c>
      <c r="Z2179" s="4"/>
      <c r="AA2179" s="4" t="s">
        <v>55</v>
      </c>
      <c r="AB2179" s="4" t="s">
        <v>45</v>
      </c>
      <c r="AC2179" s="6" t="s">
        <v>575</v>
      </c>
      <c r="AD2179" s="6"/>
      <c r="AE2179" s="4" t="s">
        <v>13838</v>
      </c>
      <c r="AF2179" s="6"/>
      <c r="AG2179" s="6" t="s">
        <v>565</v>
      </c>
      <c r="AH2179" s="6" t="s">
        <v>109</v>
      </c>
      <c r="AI2179" s="4">
        <f t="shared" si="34"/>
        <v>0</v>
      </c>
      <c r="AJ2179" s="4" t="s">
        <v>58</v>
      </c>
      <c r="AK2179" s="6" t="s">
        <v>577</v>
      </c>
      <c r="AL2179" s="4" t="str">
        <f>IFERROR(IF(AK2179="", "", _xlfn.XLOOKUP(AK2179, CODES!A:A,CODES!E:E)), "")</f>
        <v>LNER</v>
      </c>
      <c r="AM2179" s="4" t="str">
        <f>IFERROR(IF(AK2179="", "", _xlfn.XLOOKUP(AK2179, CODES!A:A,CODES!G:G)), "")</f>
        <v>Other</v>
      </c>
      <c r="AN2179" s="4" t="str">
        <f>IFERROR(IF(AK2179="", "", _xlfn.XLOOKUP(AK2179, CODES!A:A,CODES!I:I)), "")</f>
        <v>Merged - see Master</v>
      </c>
      <c r="AO2179" s="6" t="s">
        <v>13839</v>
      </c>
      <c r="AP2179" s="6"/>
      <c r="AQ2179" s="6"/>
      <c r="AR2179" s="6"/>
      <c r="AS2179" s="15"/>
    </row>
    <row r="2180" spans="1:45" ht="135" hidden="1" x14ac:dyDescent="0.25">
      <c r="A2180" s="13" t="s">
        <v>565</v>
      </c>
      <c r="B2180" s="4" t="s">
        <v>13652</v>
      </c>
      <c r="C2180" s="4" t="s">
        <v>13840</v>
      </c>
      <c r="D2180" s="5">
        <v>45654</v>
      </c>
      <c r="E2180" s="4"/>
      <c r="F2180" s="6" t="s">
        <v>13841</v>
      </c>
      <c r="G2180" s="4" t="s">
        <v>517</v>
      </c>
      <c r="H2180" s="6" t="s">
        <v>89</v>
      </c>
      <c r="I2180" s="6" t="s">
        <v>143</v>
      </c>
      <c r="J2180" s="4">
        <v>0</v>
      </c>
      <c r="K2180" s="4">
        <v>0</v>
      </c>
      <c r="L2180" s="4">
        <v>1</v>
      </c>
      <c r="M2180" s="4" t="s">
        <v>517</v>
      </c>
      <c r="N2180" s="6"/>
      <c r="O2180" s="6" t="s">
        <v>232</v>
      </c>
      <c r="P2180" s="6"/>
      <c r="Q2180" s="4" t="s">
        <v>51</v>
      </c>
      <c r="R2180" s="4" t="s">
        <v>52</v>
      </c>
      <c r="S2180" s="5">
        <v>43943</v>
      </c>
      <c r="T2180" s="7" t="s">
        <v>13842</v>
      </c>
      <c r="U2180" s="7" t="s">
        <v>13843</v>
      </c>
      <c r="V2180" s="7" t="s">
        <v>13844</v>
      </c>
      <c r="W2180" s="4"/>
      <c r="X2180" s="4" t="s">
        <v>454</v>
      </c>
      <c r="Y2180" s="4" t="s">
        <v>65</v>
      </c>
      <c r="Z2180" s="4"/>
      <c r="AA2180" s="4" t="s">
        <v>66</v>
      </c>
      <c r="AB2180" s="4" t="s">
        <v>45</v>
      </c>
      <c r="AC2180" s="6" t="s">
        <v>575</v>
      </c>
      <c r="AD2180" s="6"/>
      <c r="AE2180" s="4" t="s">
        <v>13845</v>
      </c>
      <c r="AF2180" s="6"/>
      <c r="AG2180" s="6" t="s">
        <v>565</v>
      </c>
      <c r="AH2180" s="6" t="s">
        <v>109</v>
      </c>
      <c r="AI2180" s="4">
        <f t="shared" si="34"/>
        <v>0</v>
      </c>
      <c r="AJ2180" s="4" t="s">
        <v>68</v>
      </c>
      <c r="AK2180" s="6" t="s">
        <v>577</v>
      </c>
      <c r="AL2180" s="4" t="str">
        <f>IFERROR(IF(AK2180="", "", _xlfn.XLOOKUP(AK2180, CODES!A:A,CODES!E:E)), "")</f>
        <v>LNER</v>
      </c>
      <c r="AM2180" s="4" t="str">
        <f>IFERROR(IF(AK2180="", "", _xlfn.XLOOKUP(AK2180, CODES!A:A,CODES!G:G)), "")</f>
        <v>Other</v>
      </c>
      <c r="AN2180" s="4" t="str">
        <f>IFERROR(IF(AK2180="", "", _xlfn.XLOOKUP(AK2180, CODES!A:A,CODES!I:I)), "")</f>
        <v>Merged - see Master</v>
      </c>
      <c r="AO2180" s="6" t="s">
        <v>13846</v>
      </c>
      <c r="AP2180" s="6"/>
      <c r="AQ2180" s="6"/>
      <c r="AR2180" s="6"/>
      <c r="AS2180" s="15"/>
    </row>
    <row r="2181" spans="1:45" ht="195" hidden="1" x14ac:dyDescent="0.25">
      <c r="A2181" s="13" t="s">
        <v>310</v>
      </c>
      <c r="B2181" s="4" t="s">
        <v>13652</v>
      </c>
      <c r="C2181" s="4" t="s">
        <v>13847</v>
      </c>
      <c r="D2181" s="5">
        <v>45654</v>
      </c>
      <c r="E2181" s="4"/>
      <c r="F2181" s="6" t="s">
        <v>13848</v>
      </c>
      <c r="G2181" s="4" t="s">
        <v>192</v>
      </c>
      <c r="H2181" s="6" t="s">
        <v>581</v>
      </c>
      <c r="I2181" s="6" t="s">
        <v>89</v>
      </c>
      <c r="J2181" s="4">
        <v>10</v>
      </c>
      <c r="K2181" s="4">
        <v>10</v>
      </c>
      <c r="L2181" s="4">
        <v>0</v>
      </c>
      <c r="M2181" s="4" t="s">
        <v>13849</v>
      </c>
      <c r="N2181" s="6"/>
      <c r="O2181" s="6" t="s">
        <v>92</v>
      </c>
      <c r="P2181" s="6" t="s">
        <v>2771</v>
      </c>
      <c r="Q2181" s="4" t="s">
        <v>82</v>
      </c>
      <c r="R2181" s="4" t="s">
        <v>52</v>
      </c>
      <c r="S2181" s="5">
        <v>43700</v>
      </c>
      <c r="T2181" s="7" t="s">
        <v>13850</v>
      </c>
      <c r="U2181" s="7" t="s">
        <v>13851</v>
      </c>
      <c r="V2181" s="7"/>
      <c r="W2181" s="4" t="s">
        <v>95</v>
      </c>
      <c r="X2181" s="4" t="s">
        <v>95</v>
      </c>
      <c r="Y2181" s="4" t="s">
        <v>574</v>
      </c>
      <c r="Z2181" s="4" t="s">
        <v>574</v>
      </c>
      <c r="AA2181" s="4" t="s">
        <v>66</v>
      </c>
      <c r="AB2181" s="4" t="s">
        <v>97</v>
      </c>
      <c r="AC2181" s="6" t="s">
        <v>97</v>
      </c>
      <c r="AD2181" s="6"/>
      <c r="AE2181" s="4" t="s">
        <v>13852</v>
      </c>
      <c r="AF2181" s="6"/>
      <c r="AG2181" s="6" t="s">
        <v>97</v>
      </c>
      <c r="AH2181" s="6" t="s">
        <v>137</v>
      </c>
      <c r="AI2181" s="4">
        <f t="shared" si="34"/>
        <v>0</v>
      </c>
      <c r="AJ2181" s="4" t="s">
        <v>58</v>
      </c>
      <c r="AK2181" s="6" t="s">
        <v>3490</v>
      </c>
      <c r="AL2181" s="4" t="str">
        <f>IFERROR(IF(AK2181="", "", _xlfn.XLOOKUP(AK2181, CODES!A:A,CODES!E:E)), "")</f>
        <v>Operational</v>
      </c>
      <c r="AM2181" s="4" t="str">
        <f>IFERROR(IF(AK2181="", "", _xlfn.XLOOKUP(AK2181, CODES!A:A,CODES!G:G)), "")</f>
        <v>Depot</v>
      </c>
      <c r="AN2181" s="4" t="str">
        <f>IFERROR(IF(AK2181="", "", _xlfn.XLOOKUP(AK2181, CODES!A:A,CODES!I:I)), "")</f>
        <v>Staff</v>
      </c>
      <c r="AO2181" s="6" t="s">
        <v>13853</v>
      </c>
      <c r="AP2181" s="6"/>
      <c r="AQ2181" s="6"/>
      <c r="AR2181" s="6"/>
      <c r="AS2181" s="15"/>
    </row>
    <row r="2182" spans="1:45" ht="225" hidden="1" x14ac:dyDescent="0.25">
      <c r="A2182" s="13" t="s">
        <v>310</v>
      </c>
      <c r="B2182" s="4" t="s">
        <v>13652</v>
      </c>
      <c r="C2182" s="4" t="s">
        <v>13854</v>
      </c>
      <c r="D2182" s="5">
        <v>45654</v>
      </c>
      <c r="E2182" s="4"/>
      <c r="F2182" s="6" t="s">
        <v>13855</v>
      </c>
      <c r="G2182" s="4" t="s">
        <v>3543</v>
      </c>
      <c r="H2182" s="6" t="s">
        <v>263</v>
      </c>
      <c r="I2182" s="6" t="s">
        <v>89</v>
      </c>
      <c r="J2182" s="4">
        <v>24</v>
      </c>
      <c r="K2182" s="4">
        <v>54</v>
      </c>
      <c r="L2182" s="4">
        <v>0</v>
      </c>
      <c r="M2182" s="4" t="s">
        <v>1306</v>
      </c>
      <c r="N2182" s="6"/>
      <c r="O2182" s="6" t="s">
        <v>1306</v>
      </c>
      <c r="P2182" s="6"/>
      <c r="Q2182" s="4" t="s">
        <v>82</v>
      </c>
      <c r="R2182" s="4" t="s">
        <v>52</v>
      </c>
      <c r="S2182" s="5">
        <v>43784</v>
      </c>
      <c r="T2182" s="7" t="s">
        <v>13856</v>
      </c>
      <c r="U2182" s="7" t="s">
        <v>13857</v>
      </c>
      <c r="V2182" s="7"/>
      <c r="W2182" s="4" t="s">
        <v>53</v>
      </c>
      <c r="X2182" s="4" t="s">
        <v>53</v>
      </c>
      <c r="Y2182" s="4" t="s">
        <v>574</v>
      </c>
      <c r="Z2182" s="4" t="s">
        <v>574</v>
      </c>
      <c r="AA2182" s="4" t="s">
        <v>66</v>
      </c>
      <c r="AB2182" s="4" t="s">
        <v>97</v>
      </c>
      <c r="AC2182" s="6" t="s">
        <v>97</v>
      </c>
      <c r="AD2182" s="6"/>
      <c r="AE2182" s="4" t="s">
        <v>13858</v>
      </c>
      <c r="AF2182" s="6"/>
      <c r="AG2182" s="6" t="s">
        <v>97</v>
      </c>
      <c r="AH2182" s="6" t="s">
        <v>137</v>
      </c>
      <c r="AI2182" s="4">
        <f t="shared" si="34"/>
        <v>0</v>
      </c>
      <c r="AJ2182" s="4" t="s">
        <v>58</v>
      </c>
      <c r="AK2182" s="6" t="s">
        <v>13859</v>
      </c>
      <c r="AL2182" s="4" t="str">
        <f>IFERROR(IF(AK2182="", "", _xlfn.XLOOKUP(AK2182, CODES!A:A,CODES!E:E)), "")</f>
        <v>Traction and Power Equipment</v>
      </c>
      <c r="AM2182" s="4" t="str">
        <f>IFERROR(IF(AK2182="", "", _xlfn.XLOOKUP(AK2182, CODES!A:A,CODES!G:G)), "")</f>
        <v>APS</v>
      </c>
      <c r="AN2182" s="4" t="str">
        <f>IFERROR(IF(AK2182="", "", _xlfn.XLOOKUP(AK2182, CODES!A:A,CODES!I:I)), "")</f>
        <v>Secondary Cross current PCB</v>
      </c>
      <c r="AO2182" s="6" t="s">
        <v>13860</v>
      </c>
      <c r="AP2182" s="6"/>
      <c r="AQ2182" s="6"/>
      <c r="AR2182" s="6"/>
      <c r="AS2182" s="15"/>
    </row>
    <row r="2183" spans="1:45" ht="255" hidden="1" x14ac:dyDescent="0.25">
      <c r="A2183" s="13" t="s">
        <v>338</v>
      </c>
      <c r="B2183" s="4" t="s">
        <v>13652</v>
      </c>
      <c r="C2183" s="4" t="s">
        <v>13861</v>
      </c>
      <c r="D2183" s="5">
        <v>45654</v>
      </c>
      <c r="E2183" s="4"/>
      <c r="F2183" s="6" t="s">
        <v>350</v>
      </c>
      <c r="G2183" s="4" t="s">
        <v>13862</v>
      </c>
      <c r="H2183" s="6" t="s">
        <v>4845</v>
      </c>
      <c r="I2183" s="6" t="s">
        <v>168</v>
      </c>
      <c r="J2183" s="4">
        <v>49</v>
      </c>
      <c r="K2183" s="4">
        <v>67</v>
      </c>
      <c r="L2183" s="4">
        <v>2</v>
      </c>
      <c r="M2183" s="4" t="s">
        <v>483</v>
      </c>
      <c r="N2183" s="6"/>
      <c r="O2183" s="6" t="s">
        <v>483</v>
      </c>
      <c r="P2183" s="6"/>
      <c r="Q2183" s="4" t="s">
        <v>51</v>
      </c>
      <c r="R2183" s="4" t="s">
        <v>52</v>
      </c>
      <c r="S2183" s="5">
        <v>43782</v>
      </c>
      <c r="T2183" s="7" t="s">
        <v>13863</v>
      </c>
      <c r="U2183" s="7" t="s">
        <v>13864</v>
      </c>
      <c r="V2183" s="7" t="s">
        <v>13865</v>
      </c>
      <c r="W2183" s="4" t="s">
        <v>677</v>
      </c>
      <c r="X2183" s="4" t="s">
        <v>13866</v>
      </c>
      <c r="Y2183" s="4" t="s">
        <v>679</v>
      </c>
      <c r="Z2183" s="4"/>
      <c r="AA2183" s="4" t="s">
        <v>66</v>
      </c>
      <c r="AB2183" s="4" t="s">
        <v>45</v>
      </c>
      <c r="AC2183" s="6" t="s">
        <v>281</v>
      </c>
      <c r="AD2183" s="6"/>
      <c r="AE2183" s="4" t="s">
        <v>13867</v>
      </c>
      <c r="AF2183" s="6"/>
      <c r="AG2183" s="6" t="s">
        <v>124</v>
      </c>
      <c r="AH2183" s="6" t="s">
        <v>109</v>
      </c>
      <c r="AI2183" s="4">
        <f t="shared" si="34"/>
        <v>0</v>
      </c>
      <c r="AJ2183" s="4" t="s">
        <v>681</v>
      </c>
      <c r="AK2183" s="6" t="s">
        <v>682</v>
      </c>
      <c r="AL2183" s="4" t="str">
        <f>IFERROR(IF(AK2183="", "", _xlfn.XLOOKUP(AK2183, CODES!A:A,CODES!E:E)), "")</f>
        <v>Operational</v>
      </c>
      <c r="AM2183" s="4" t="str">
        <f>IFERROR(IF(AK2183="", "", _xlfn.XLOOKUP(AK2183, CODES!A:A,CODES!G:G)), "")</f>
        <v>NR</v>
      </c>
      <c r="AN2183" s="4" t="str">
        <f>IFERROR(IF(AK2183="", "", _xlfn.XLOOKUP(AK2183, CODES!A:A,CODES!I:I)), "")</f>
        <v>Safety Equipment</v>
      </c>
      <c r="AO2183" s="6" t="s">
        <v>13868</v>
      </c>
      <c r="AP2183" s="6"/>
      <c r="AQ2183" s="6"/>
      <c r="AR2183" s="6"/>
      <c r="AS2183" s="15"/>
    </row>
    <row r="2184" spans="1:45" ht="90" hidden="1" x14ac:dyDescent="0.25">
      <c r="A2184" s="13" t="s">
        <v>310</v>
      </c>
      <c r="B2184" s="4" t="s">
        <v>13652</v>
      </c>
      <c r="C2184" s="4" t="s">
        <v>13869</v>
      </c>
      <c r="D2184" s="5">
        <v>45654</v>
      </c>
      <c r="E2184" s="4"/>
      <c r="F2184" s="6" t="s">
        <v>13870</v>
      </c>
      <c r="G2184" s="4" t="s">
        <v>2673</v>
      </c>
      <c r="H2184" s="6" t="s">
        <v>4400</v>
      </c>
      <c r="I2184" s="6" t="s">
        <v>204</v>
      </c>
      <c r="J2184" s="4">
        <v>64</v>
      </c>
      <c r="K2184" s="4">
        <v>101</v>
      </c>
      <c r="L2184" s="4">
        <v>3</v>
      </c>
      <c r="M2184" s="4" t="s">
        <v>662</v>
      </c>
      <c r="N2184" s="6"/>
      <c r="O2184" s="6" t="s">
        <v>662</v>
      </c>
      <c r="P2184" s="6"/>
      <c r="Q2184" s="4" t="s">
        <v>51</v>
      </c>
      <c r="R2184" s="4" t="s">
        <v>52</v>
      </c>
      <c r="S2184" s="5">
        <v>43536</v>
      </c>
      <c r="T2184" s="7" t="s">
        <v>13871</v>
      </c>
      <c r="U2184" s="7" t="s">
        <v>13872</v>
      </c>
      <c r="V2184" s="7"/>
      <c r="W2184" s="4" t="s">
        <v>53</v>
      </c>
      <c r="X2184" s="4" t="s">
        <v>53</v>
      </c>
      <c r="Y2184" s="4" t="s">
        <v>574</v>
      </c>
      <c r="Z2184" s="4" t="s">
        <v>574</v>
      </c>
      <c r="AA2184" s="4" t="s">
        <v>66</v>
      </c>
      <c r="AB2184" s="4" t="s">
        <v>97</v>
      </c>
      <c r="AC2184" s="6" t="s">
        <v>97</v>
      </c>
      <c r="AD2184" s="6"/>
      <c r="AE2184" s="4" t="s">
        <v>13873</v>
      </c>
      <c r="AF2184" s="6"/>
      <c r="AG2184" s="6" t="s">
        <v>97</v>
      </c>
      <c r="AH2184" s="6" t="s">
        <v>137</v>
      </c>
      <c r="AI2184" s="4">
        <f t="shared" si="34"/>
        <v>0</v>
      </c>
      <c r="AJ2184" s="4" t="s">
        <v>58</v>
      </c>
      <c r="AK2184" s="6" t="s">
        <v>13874</v>
      </c>
      <c r="AL2184" s="4" t="str">
        <f>IFERROR(IF(AK2184="", "", _xlfn.XLOOKUP(AK2184, CODES!A:A,CODES!E:E)), "")</f>
        <v>Cab</v>
      </c>
      <c r="AM2184" s="4" t="str">
        <f>IFERROR(IF(AK2184="", "", _xlfn.XLOOKUP(AK2184, CODES!A:A,CODES!G:G)), "")</f>
        <v>Drivers Seat</v>
      </c>
      <c r="AN2184" s="4" t="str">
        <f>IFERROR(IF(AK2184="", "", _xlfn.XLOOKUP(AK2184, CODES!A:A,CODES!I:I)), "")</f>
        <v>No Fault Identified</v>
      </c>
      <c r="AO2184" s="6" t="s">
        <v>13875</v>
      </c>
      <c r="AP2184" s="6"/>
      <c r="AQ2184" s="6"/>
      <c r="AR2184" s="6"/>
      <c r="AS2184" s="15"/>
    </row>
    <row r="2185" spans="1:45" ht="135" hidden="1" x14ac:dyDescent="0.25">
      <c r="A2185" s="13" t="s">
        <v>310</v>
      </c>
      <c r="B2185" s="4" t="s">
        <v>13652</v>
      </c>
      <c r="C2185" s="4" t="s">
        <v>13876</v>
      </c>
      <c r="D2185" s="5">
        <v>45654</v>
      </c>
      <c r="E2185" s="4"/>
      <c r="F2185" s="6" t="s">
        <v>3828</v>
      </c>
      <c r="G2185" s="4" t="s">
        <v>80</v>
      </c>
      <c r="H2185" s="6" t="s">
        <v>688</v>
      </c>
      <c r="I2185" s="6" t="s">
        <v>89</v>
      </c>
      <c r="J2185" s="4">
        <v>13</v>
      </c>
      <c r="K2185" s="4">
        <v>13</v>
      </c>
      <c r="L2185" s="4">
        <v>1</v>
      </c>
      <c r="M2185" s="4" t="s">
        <v>232</v>
      </c>
      <c r="N2185" s="6"/>
      <c r="O2185" s="6" t="s">
        <v>450</v>
      </c>
      <c r="P2185" s="6"/>
      <c r="Q2185" s="4" t="s">
        <v>82</v>
      </c>
      <c r="R2185" s="4" t="s">
        <v>52</v>
      </c>
      <c r="S2185" s="5">
        <v>43805</v>
      </c>
      <c r="T2185" s="7" t="s">
        <v>13877</v>
      </c>
      <c r="U2185" s="7" t="s">
        <v>13878</v>
      </c>
      <c r="V2185" s="7"/>
      <c r="W2185" s="4" t="s">
        <v>95</v>
      </c>
      <c r="X2185" s="4" t="s">
        <v>95</v>
      </c>
      <c r="Y2185" s="4" t="s">
        <v>148</v>
      </c>
      <c r="Z2185" s="4" t="s">
        <v>148</v>
      </c>
      <c r="AA2185" s="4" t="s">
        <v>66</v>
      </c>
      <c r="AB2185" s="4" t="s">
        <v>97</v>
      </c>
      <c r="AC2185" s="6" t="s">
        <v>97</v>
      </c>
      <c r="AD2185" s="6"/>
      <c r="AE2185" s="4" t="s">
        <v>13879</v>
      </c>
      <c r="AF2185" s="6"/>
      <c r="AG2185" s="6" t="s">
        <v>124</v>
      </c>
      <c r="AH2185" s="6" t="s">
        <v>109</v>
      </c>
      <c r="AI2185" s="4">
        <f t="shared" si="34"/>
        <v>0</v>
      </c>
      <c r="AJ2185" s="4" t="s">
        <v>68</v>
      </c>
      <c r="AK2185" s="6" t="s">
        <v>367</v>
      </c>
      <c r="AL2185" s="4" t="str">
        <f>IFERROR(IF(AK2185="", "", _xlfn.XLOOKUP(AK2185, CODES!A:A,CODES!E:E)), "")</f>
        <v>LNER</v>
      </c>
      <c r="AM2185" s="4" t="str">
        <f>IFERROR(IF(AK2185="", "", _xlfn.XLOOKUP(AK2185, CODES!A:A,CODES!G:G)), "")</f>
        <v>Other</v>
      </c>
      <c r="AN2185" s="4" t="str">
        <f>IFERROR(IF(AK2185="", "", _xlfn.XLOOKUP(AK2185, CODES!A:A,CODES!I:I)), "")</f>
        <v>Availability</v>
      </c>
      <c r="AO2185" s="6" t="s">
        <v>13846</v>
      </c>
      <c r="AP2185" s="6"/>
      <c r="AQ2185" s="6"/>
      <c r="AR2185" s="6"/>
      <c r="AS2185" s="15"/>
    </row>
    <row r="2186" spans="1:45" ht="165" hidden="1" x14ac:dyDescent="0.25">
      <c r="A2186" s="13" t="s">
        <v>310</v>
      </c>
      <c r="B2186" s="4" t="s">
        <v>13652</v>
      </c>
      <c r="C2186" s="4" t="s">
        <v>13880</v>
      </c>
      <c r="D2186" s="5">
        <v>45654</v>
      </c>
      <c r="E2186" s="4"/>
      <c r="F2186" s="6" t="s">
        <v>13881</v>
      </c>
      <c r="G2186" s="4" t="s">
        <v>542</v>
      </c>
      <c r="H2186" s="6" t="s">
        <v>1862</v>
      </c>
      <c r="I2186" s="6" t="s">
        <v>89</v>
      </c>
      <c r="J2186" s="4">
        <v>53</v>
      </c>
      <c r="K2186" s="4">
        <v>115</v>
      </c>
      <c r="L2186" s="4">
        <v>0</v>
      </c>
      <c r="M2186" s="4" t="s">
        <v>876</v>
      </c>
      <c r="N2186" s="6"/>
      <c r="O2186" s="6" t="s">
        <v>876</v>
      </c>
      <c r="P2186" s="6"/>
      <c r="Q2186" s="4" t="s">
        <v>82</v>
      </c>
      <c r="R2186" s="4" t="s">
        <v>52</v>
      </c>
      <c r="S2186" s="5">
        <v>43735</v>
      </c>
      <c r="T2186" s="7" t="s">
        <v>13882</v>
      </c>
      <c r="U2186" s="7" t="s">
        <v>13883</v>
      </c>
      <c r="V2186" s="7" t="s">
        <v>13884</v>
      </c>
      <c r="W2186" s="4" t="s">
        <v>53</v>
      </c>
      <c r="X2186" s="4" t="s">
        <v>53</v>
      </c>
      <c r="Y2186" s="4" t="s">
        <v>574</v>
      </c>
      <c r="Z2186" s="4" t="s">
        <v>574</v>
      </c>
      <c r="AA2186" s="4" t="s">
        <v>66</v>
      </c>
      <c r="AB2186" s="4" t="s">
        <v>97</v>
      </c>
      <c r="AC2186" s="6" t="s">
        <v>97</v>
      </c>
      <c r="AD2186" s="6"/>
      <c r="AE2186" s="4" t="s">
        <v>13885</v>
      </c>
      <c r="AF2186" s="6"/>
      <c r="AG2186" s="6" t="s">
        <v>97</v>
      </c>
      <c r="AH2186" s="6" t="s">
        <v>137</v>
      </c>
      <c r="AI2186" s="4">
        <f t="shared" si="34"/>
        <v>0</v>
      </c>
      <c r="AJ2186" s="4" t="s">
        <v>58</v>
      </c>
      <c r="AK2186" s="6" t="s">
        <v>11528</v>
      </c>
      <c r="AL2186" s="4" t="str">
        <f>IFERROR(IF(AK2186="", "", _xlfn.XLOOKUP(AK2186, CODES!A:A,CODES!E:E)), "")</f>
        <v>Safety System</v>
      </c>
      <c r="AM2186" s="4" t="str">
        <f>IFERROR(IF(AK2186="", "", _xlfn.XLOOKUP(AK2186, CODES!A:A,CODES!G:G)), "")</f>
        <v>OTMR</v>
      </c>
      <c r="AN2186" s="4" t="str">
        <f>IFERROR(IF(AK2186="", "", _xlfn.XLOOKUP(AK2186, CODES!A:A,CODES!I:I)), "")</f>
        <v>OTMR  Unit</v>
      </c>
      <c r="AO2186" s="6" t="s">
        <v>13886</v>
      </c>
      <c r="AP2186" s="6"/>
      <c r="AQ2186" s="6"/>
      <c r="AR2186" s="6"/>
      <c r="AS2186" s="15"/>
    </row>
    <row r="2187" spans="1:45" ht="105" hidden="1" x14ac:dyDescent="0.25">
      <c r="A2187" s="13" t="s">
        <v>310</v>
      </c>
      <c r="B2187" s="4" t="s">
        <v>13652</v>
      </c>
      <c r="C2187" s="4" t="s">
        <v>13887</v>
      </c>
      <c r="D2187" s="5">
        <v>45654</v>
      </c>
      <c r="E2187" s="4"/>
      <c r="F2187" s="6" t="s">
        <v>13406</v>
      </c>
      <c r="G2187" s="4" t="s">
        <v>886</v>
      </c>
      <c r="H2187" s="6" t="s">
        <v>5584</v>
      </c>
      <c r="I2187" s="6" t="s">
        <v>89</v>
      </c>
      <c r="J2187" s="4">
        <v>3.5</v>
      </c>
      <c r="K2187" s="4">
        <v>3.5</v>
      </c>
      <c r="L2187" s="4">
        <v>0</v>
      </c>
      <c r="M2187" s="4" t="s">
        <v>91</v>
      </c>
      <c r="N2187" s="6"/>
      <c r="O2187" s="6" t="s">
        <v>91</v>
      </c>
      <c r="P2187" s="6"/>
      <c r="Q2187" s="4" t="s">
        <v>82</v>
      </c>
      <c r="R2187" s="4" t="s">
        <v>52</v>
      </c>
      <c r="S2187" s="5">
        <v>43728</v>
      </c>
      <c r="T2187" s="7" t="s">
        <v>13888</v>
      </c>
      <c r="U2187" s="7" t="s">
        <v>13889</v>
      </c>
      <c r="V2187" s="7" t="s">
        <v>13890</v>
      </c>
      <c r="W2187" s="4" t="s">
        <v>53</v>
      </c>
      <c r="X2187" s="4" t="s">
        <v>53</v>
      </c>
      <c r="Y2187" s="4" t="s">
        <v>96</v>
      </c>
      <c r="Z2187" s="4" t="s">
        <v>96</v>
      </c>
      <c r="AA2187" s="4" t="s">
        <v>66</v>
      </c>
      <c r="AB2187" s="4" t="s">
        <v>97</v>
      </c>
      <c r="AC2187" s="6" t="s">
        <v>97</v>
      </c>
      <c r="AD2187" s="6"/>
      <c r="AE2187" s="4" t="s">
        <v>13891</v>
      </c>
      <c r="AF2187" s="6"/>
      <c r="AG2187" s="6" t="s">
        <v>124</v>
      </c>
      <c r="AH2187" s="6" t="s">
        <v>109</v>
      </c>
      <c r="AI2187" s="4">
        <f t="shared" si="34"/>
        <v>0</v>
      </c>
      <c r="AJ2187" s="4" t="s">
        <v>58</v>
      </c>
      <c r="AK2187" s="6" t="s">
        <v>13312</v>
      </c>
      <c r="AL2187" s="4" t="str">
        <f>IFERROR(IF(AK2187="", "", _xlfn.XLOOKUP(AK2187, CODES!A:A,CODES!E:E)), "")</f>
        <v>Operational</v>
      </c>
      <c r="AM2187" s="4" t="str">
        <f>IFERROR(IF(AK2187="", "", _xlfn.XLOOKUP(AK2187, CODES!A:A,CODES!G:G)), "")</f>
        <v>NR</v>
      </c>
      <c r="AN2187" s="4" t="str">
        <f>IFERROR(IF(AK2187="", "", _xlfn.XLOOKUP(AK2187, CODES!A:A,CODES!I:I)), "")</f>
        <v>No Fault Identified</v>
      </c>
      <c r="AO2187" s="6" t="s">
        <v>13892</v>
      </c>
      <c r="AP2187" s="6"/>
      <c r="AQ2187" s="6"/>
      <c r="AR2187" s="6"/>
      <c r="AS2187" s="15"/>
    </row>
    <row r="2188" spans="1:45" ht="165" hidden="1" x14ac:dyDescent="0.25">
      <c r="A2188" s="13" t="s">
        <v>338</v>
      </c>
      <c r="B2188" s="4" t="s">
        <v>13652</v>
      </c>
      <c r="C2188" s="4" t="s">
        <v>13893</v>
      </c>
      <c r="D2188" s="5">
        <v>45653</v>
      </c>
      <c r="E2188" s="4"/>
      <c r="F2188" s="6" t="s">
        <v>13894</v>
      </c>
      <c r="G2188" s="4" t="s">
        <v>250</v>
      </c>
      <c r="H2188" s="6" t="s">
        <v>392</v>
      </c>
      <c r="I2188" s="6" t="s">
        <v>89</v>
      </c>
      <c r="J2188" s="4">
        <v>3</v>
      </c>
      <c r="K2188" s="4">
        <v>3</v>
      </c>
      <c r="L2188" s="4">
        <v>0</v>
      </c>
      <c r="M2188" s="4" t="s">
        <v>2771</v>
      </c>
      <c r="N2188" s="6"/>
      <c r="O2188" s="6" t="s">
        <v>2771</v>
      </c>
      <c r="P2188" s="6"/>
      <c r="Q2188" s="4" t="s">
        <v>82</v>
      </c>
      <c r="R2188" s="4" t="s">
        <v>52</v>
      </c>
      <c r="S2188" s="5">
        <v>43728</v>
      </c>
      <c r="T2188" s="7" t="s">
        <v>13895</v>
      </c>
      <c r="U2188" s="7" t="s">
        <v>13896</v>
      </c>
      <c r="V2188" s="7" t="s">
        <v>13897</v>
      </c>
      <c r="W2188" s="4" t="s">
        <v>509</v>
      </c>
      <c r="X2188" s="4" t="s">
        <v>509</v>
      </c>
      <c r="Y2188" s="4" t="s">
        <v>510</v>
      </c>
      <c r="Z2188" s="4" t="s">
        <v>510</v>
      </c>
      <c r="AA2188" s="4" t="s">
        <v>66</v>
      </c>
      <c r="AB2188" s="4" t="s">
        <v>97</v>
      </c>
      <c r="AC2188" s="6" t="s">
        <v>281</v>
      </c>
      <c r="AD2188" s="6"/>
      <c r="AE2188" s="4" t="s">
        <v>13898</v>
      </c>
      <c r="AF2188" s="6"/>
      <c r="AG2188" s="6" t="s">
        <v>124</v>
      </c>
      <c r="AH2188" s="6" t="s">
        <v>109</v>
      </c>
      <c r="AI2188" s="4">
        <f t="shared" si="34"/>
        <v>0</v>
      </c>
      <c r="AJ2188" s="4" t="s">
        <v>68</v>
      </c>
      <c r="AK2188" s="6" t="s">
        <v>512</v>
      </c>
      <c r="AL2188" s="4" t="str">
        <f>IFERROR(IF(AK2188="", "", _xlfn.XLOOKUP(AK2188, CODES!A:A,CODES!E:E)), "")</f>
        <v>LNER</v>
      </c>
      <c r="AM2188" s="4" t="str">
        <f>IFERROR(IF(AK2188="", "", _xlfn.XLOOKUP(AK2188, CODES!A:A,CODES!G:G)), "")</f>
        <v>Other</v>
      </c>
      <c r="AN2188" s="4" t="str">
        <f>IFERROR(IF(AK2188="", "", _xlfn.XLOOKUP(AK2188, CODES!A:A,CODES!I:I)), "")</f>
        <v>Cleaning</v>
      </c>
      <c r="AO2188" s="6" t="s">
        <v>13899</v>
      </c>
      <c r="AP2188" s="6"/>
      <c r="AQ2188" s="6"/>
      <c r="AR2188" s="6"/>
      <c r="AS2188" s="15"/>
    </row>
    <row r="2189" spans="1:45" ht="315" hidden="1" x14ac:dyDescent="0.25">
      <c r="A2189" s="13" t="s">
        <v>310</v>
      </c>
      <c r="B2189" s="4" t="s">
        <v>13652</v>
      </c>
      <c r="C2189" s="4" t="s">
        <v>13900</v>
      </c>
      <c r="D2189" s="5">
        <v>45653</v>
      </c>
      <c r="E2189" s="4"/>
      <c r="F2189" s="6" t="s">
        <v>13180</v>
      </c>
      <c r="G2189" s="4" t="s">
        <v>192</v>
      </c>
      <c r="H2189" s="6" t="s">
        <v>1172</v>
      </c>
      <c r="I2189" s="6" t="s">
        <v>89</v>
      </c>
      <c r="J2189" s="4">
        <v>17</v>
      </c>
      <c r="K2189" s="4">
        <v>42</v>
      </c>
      <c r="L2189" s="4">
        <v>0</v>
      </c>
      <c r="M2189" s="4" t="s">
        <v>777</v>
      </c>
      <c r="N2189" s="6"/>
      <c r="O2189" s="6" t="s">
        <v>777</v>
      </c>
      <c r="P2189" s="6"/>
      <c r="Q2189" s="4" t="s">
        <v>51</v>
      </c>
      <c r="R2189" s="4" t="s">
        <v>52</v>
      </c>
      <c r="S2189" s="5">
        <v>43545</v>
      </c>
      <c r="T2189" s="7" t="s">
        <v>13901</v>
      </c>
      <c r="U2189" s="7" t="s">
        <v>13902</v>
      </c>
      <c r="V2189" s="7"/>
      <c r="W2189" s="4" t="s">
        <v>53</v>
      </c>
      <c r="X2189" s="4" t="s">
        <v>53</v>
      </c>
      <c r="Y2189" s="4" t="s">
        <v>574</v>
      </c>
      <c r="Z2189" s="4" t="s">
        <v>574</v>
      </c>
      <c r="AA2189" s="4" t="s">
        <v>66</v>
      </c>
      <c r="AB2189" s="4" t="s">
        <v>97</v>
      </c>
      <c r="AC2189" s="6" t="s">
        <v>97</v>
      </c>
      <c r="AD2189" s="6"/>
      <c r="AE2189" s="4" t="s">
        <v>13903</v>
      </c>
      <c r="AF2189" s="6"/>
      <c r="AG2189" s="6" t="s">
        <v>97</v>
      </c>
      <c r="AH2189" s="6" t="s">
        <v>137</v>
      </c>
      <c r="AI2189" s="4">
        <f t="shared" si="34"/>
        <v>0</v>
      </c>
      <c r="AJ2189" s="4" t="s">
        <v>58</v>
      </c>
      <c r="AK2189" s="6" t="s">
        <v>11528</v>
      </c>
      <c r="AL2189" s="4" t="str">
        <f>IFERROR(IF(AK2189="", "", _xlfn.XLOOKUP(AK2189, CODES!A:A,CODES!E:E)), "")</f>
        <v>Safety System</v>
      </c>
      <c r="AM2189" s="4" t="str">
        <f>IFERROR(IF(AK2189="", "", _xlfn.XLOOKUP(AK2189, CODES!A:A,CODES!G:G)), "")</f>
        <v>OTMR</v>
      </c>
      <c r="AN2189" s="4" t="str">
        <f>IFERROR(IF(AK2189="", "", _xlfn.XLOOKUP(AK2189, CODES!A:A,CODES!I:I)), "")</f>
        <v>OTMR  Unit</v>
      </c>
      <c r="AO2189" s="6" t="s">
        <v>13902</v>
      </c>
      <c r="AP2189" s="6"/>
      <c r="AQ2189" s="6"/>
      <c r="AR2189" s="6"/>
      <c r="AS2189" s="15"/>
    </row>
    <row r="2190" spans="1:45" ht="75" hidden="1" x14ac:dyDescent="0.25">
      <c r="A2190" s="13" t="s">
        <v>310</v>
      </c>
      <c r="B2190" s="4" t="s">
        <v>13652</v>
      </c>
      <c r="C2190" s="4" t="s">
        <v>13904</v>
      </c>
      <c r="D2190" s="5">
        <v>45653</v>
      </c>
      <c r="E2190" s="4"/>
      <c r="F2190" s="6" t="s">
        <v>2322</v>
      </c>
      <c r="G2190" s="4" t="s">
        <v>192</v>
      </c>
      <c r="H2190" s="6"/>
      <c r="I2190" s="6"/>
      <c r="J2190" s="4">
        <v>17</v>
      </c>
      <c r="K2190" s="4">
        <v>21</v>
      </c>
      <c r="L2190" s="4">
        <v>0</v>
      </c>
      <c r="M2190" s="4" t="s">
        <v>335</v>
      </c>
      <c r="N2190" s="6"/>
      <c r="O2190" s="6" t="s">
        <v>335</v>
      </c>
      <c r="P2190" s="6"/>
      <c r="Q2190" s="4" t="s">
        <v>73</v>
      </c>
      <c r="R2190" s="4" t="s">
        <v>74</v>
      </c>
      <c r="S2190" s="4"/>
      <c r="T2190" s="7" t="s">
        <v>13905</v>
      </c>
      <c r="U2190" s="7"/>
      <c r="V2190" s="7"/>
      <c r="W2190" s="4" t="s">
        <v>135</v>
      </c>
      <c r="X2190" s="4" t="s">
        <v>135</v>
      </c>
      <c r="Y2190" s="4" t="s">
        <v>418</v>
      </c>
      <c r="Z2190" s="4" t="s">
        <v>418</v>
      </c>
      <c r="AA2190" s="4" t="s">
        <v>66</v>
      </c>
      <c r="AB2190" s="4" t="s">
        <v>97</v>
      </c>
      <c r="AC2190" s="6" t="s">
        <v>56</v>
      </c>
      <c r="AD2190" s="6"/>
      <c r="AE2190" s="4" t="s">
        <v>13906</v>
      </c>
      <c r="AF2190" s="6"/>
      <c r="AG2190" s="6"/>
      <c r="AH2190" s="6"/>
      <c r="AI2190" s="4">
        <f t="shared" si="34"/>
        <v>0</v>
      </c>
      <c r="AJ2190" s="4" t="s">
        <v>58</v>
      </c>
      <c r="AK2190" s="6"/>
      <c r="AL2190" s="4" t="str">
        <f>IFERROR(IF(AK2190="", "", _xlfn.XLOOKUP(AK2190, CODES!A:A,CODES!E:E)), "")</f>
        <v/>
      </c>
      <c r="AM2190" s="4" t="str">
        <f>IFERROR(IF(AK2190="", "", _xlfn.XLOOKUP(AK2190, CODES!A:A,CODES!G:G)), "")</f>
        <v/>
      </c>
      <c r="AN2190" s="4" t="str">
        <f>IFERROR(IF(AK2190="", "", _xlfn.XLOOKUP(AK2190, CODES!A:A,CODES!I:I)), "")</f>
        <v/>
      </c>
      <c r="AO2190" s="6"/>
      <c r="AP2190" s="6"/>
      <c r="AQ2190" s="6"/>
      <c r="AR2190" s="6"/>
      <c r="AS2190" s="15"/>
    </row>
    <row r="2191" spans="1:45" ht="330" hidden="1" x14ac:dyDescent="0.25">
      <c r="A2191" s="13" t="s">
        <v>310</v>
      </c>
      <c r="B2191" s="4" t="s">
        <v>13652</v>
      </c>
      <c r="C2191" s="4" t="s">
        <v>13907</v>
      </c>
      <c r="D2191" s="5">
        <v>45653</v>
      </c>
      <c r="E2191" s="4"/>
      <c r="F2191" s="6" t="s">
        <v>4918</v>
      </c>
      <c r="G2191" s="4" t="s">
        <v>262</v>
      </c>
      <c r="H2191" s="6" t="s">
        <v>1494</v>
      </c>
      <c r="I2191" s="6" t="s">
        <v>89</v>
      </c>
      <c r="J2191" s="4">
        <v>12</v>
      </c>
      <c r="K2191" s="4">
        <v>12</v>
      </c>
      <c r="L2191" s="4">
        <v>0</v>
      </c>
      <c r="M2191" s="4" t="s">
        <v>183</v>
      </c>
      <c r="N2191" s="6"/>
      <c r="O2191" s="6" t="s">
        <v>183</v>
      </c>
      <c r="P2191" s="6"/>
      <c r="Q2191" s="4" t="s">
        <v>51</v>
      </c>
      <c r="R2191" s="4" t="s">
        <v>52</v>
      </c>
      <c r="S2191" s="5">
        <v>43988</v>
      </c>
      <c r="T2191" s="7" t="s">
        <v>13908</v>
      </c>
      <c r="U2191" s="7" t="s">
        <v>13909</v>
      </c>
      <c r="V2191" s="7"/>
      <c r="W2191" s="4" t="s">
        <v>345</v>
      </c>
      <c r="X2191" s="4" t="s">
        <v>345</v>
      </c>
      <c r="Y2191" s="4" t="s">
        <v>65</v>
      </c>
      <c r="Z2191" s="4" t="s">
        <v>65</v>
      </c>
      <c r="AA2191" s="4" t="s">
        <v>66</v>
      </c>
      <c r="AB2191" s="4" t="s">
        <v>97</v>
      </c>
      <c r="AC2191" s="6" t="s">
        <v>97</v>
      </c>
      <c r="AD2191" s="6"/>
      <c r="AE2191" s="4" t="s">
        <v>13910</v>
      </c>
      <c r="AF2191" s="6"/>
      <c r="AG2191" s="6" t="s">
        <v>108</v>
      </c>
      <c r="AH2191" s="6" t="s">
        <v>109</v>
      </c>
      <c r="AI2191" s="4">
        <f t="shared" si="34"/>
        <v>0</v>
      </c>
      <c r="AJ2191" s="4" t="s">
        <v>68</v>
      </c>
      <c r="AK2191" s="6" t="s">
        <v>110</v>
      </c>
      <c r="AL2191" s="4" t="str">
        <f>IFERROR(IF(AK2191="", "", _xlfn.XLOOKUP(AK2191, CODES!A:A,CODES!E:E)), "")</f>
        <v>Operational</v>
      </c>
      <c r="AM2191" s="4" t="str">
        <f>IFERROR(IF(AK2191="", "", _xlfn.XLOOKUP(AK2191, CODES!A:A,CODES!G:G)), "")</f>
        <v>Depot</v>
      </c>
      <c r="AN2191" s="4" t="str">
        <f>IFERROR(IF(AK2191="", "", _xlfn.XLOOKUP(AK2191, CODES!A:A,CODES!I:I)), "")</f>
        <v>Process</v>
      </c>
      <c r="AO2191" s="6" t="s">
        <v>13911</v>
      </c>
      <c r="AP2191" s="6"/>
      <c r="AQ2191" s="6"/>
      <c r="AR2191" s="6"/>
      <c r="AS2191" s="15"/>
    </row>
    <row r="2192" spans="1:45" ht="180" hidden="1" x14ac:dyDescent="0.25">
      <c r="A2192" s="13" t="s">
        <v>310</v>
      </c>
      <c r="B2192" s="4" t="s">
        <v>13652</v>
      </c>
      <c r="C2192" s="4" t="s">
        <v>13912</v>
      </c>
      <c r="D2192" s="5">
        <v>45653</v>
      </c>
      <c r="E2192" s="4"/>
      <c r="F2192" s="6" t="s">
        <v>13913</v>
      </c>
      <c r="G2192" s="4" t="s">
        <v>923</v>
      </c>
      <c r="H2192" s="6" t="s">
        <v>2016</v>
      </c>
      <c r="I2192" s="6" t="s">
        <v>89</v>
      </c>
      <c r="J2192" s="4">
        <v>31</v>
      </c>
      <c r="K2192" s="4">
        <v>36</v>
      </c>
      <c r="L2192" s="4">
        <v>0</v>
      </c>
      <c r="M2192" s="4" t="s">
        <v>341</v>
      </c>
      <c r="N2192" s="6"/>
      <c r="O2192" s="6" t="s">
        <v>341</v>
      </c>
      <c r="P2192" s="6"/>
      <c r="Q2192" s="4" t="s">
        <v>51</v>
      </c>
      <c r="R2192" s="4" t="s">
        <v>52</v>
      </c>
      <c r="S2192" s="5">
        <v>43852</v>
      </c>
      <c r="T2192" s="7" t="s">
        <v>13914</v>
      </c>
      <c r="U2192" s="7" t="s">
        <v>13915</v>
      </c>
      <c r="V2192" s="7" t="s">
        <v>13916</v>
      </c>
      <c r="W2192" s="4" t="s">
        <v>95</v>
      </c>
      <c r="X2192" s="4" t="s">
        <v>95</v>
      </c>
      <c r="Y2192" s="4" t="s">
        <v>76</v>
      </c>
      <c r="Z2192" s="4" t="s">
        <v>76</v>
      </c>
      <c r="AA2192" s="4" t="s">
        <v>66</v>
      </c>
      <c r="AB2192" s="4" t="s">
        <v>97</v>
      </c>
      <c r="AC2192" s="6" t="s">
        <v>97</v>
      </c>
      <c r="AD2192" s="6"/>
      <c r="AE2192" s="4" t="s">
        <v>13917</v>
      </c>
      <c r="AF2192" s="6"/>
      <c r="AG2192" s="6" t="s">
        <v>97</v>
      </c>
      <c r="AH2192" s="6" t="s">
        <v>137</v>
      </c>
      <c r="AI2192" s="4">
        <f t="shared" si="34"/>
        <v>0</v>
      </c>
      <c r="AJ2192" s="4" t="s">
        <v>58</v>
      </c>
      <c r="AK2192" s="6" t="s">
        <v>13918</v>
      </c>
      <c r="AL2192" s="4" t="str">
        <f>IFERROR(IF(AK2192="", "", _xlfn.XLOOKUP(AK2192, CODES!A:A,CODES!E:E)), "")</f>
        <v>Brake System</v>
      </c>
      <c r="AM2192" s="4" t="str">
        <f>IFERROR(IF(AK2192="", "", _xlfn.XLOOKUP(AK2192, CODES!A:A,CODES!G:G)), "")</f>
        <v>Brake Control Unit</v>
      </c>
      <c r="AN2192" s="4" t="str">
        <f>IFERROR(IF(AK2192="", "", _xlfn.XLOOKUP(AK2192, CODES!A:A,CODES!I:I)), "")</f>
        <v>Non Technical</v>
      </c>
      <c r="AO2192" s="6" t="s">
        <v>13919</v>
      </c>
      <c r="AP2192" s="6"/>
      <c r="AQ2192" s="6"/>
      <c r="AR2192" s="6"/>
      <c r="AS2192" s="15"/>
    </row>
    <row r="2193" spans="1:45" ht="315" hidden="1" x14ac:dyDescent="0.25">
      <c r="A2193" s="13" t="s">
        <v>338</v>
      </c>
      <c r="B2193" s="4" t="s">
        <v>13652</v>
      </c>
      <c r="C2193" s="4" t="s">
        <v>13920</v>
      </c>
      <c r="D2193" s="5">
        <v>45650</v>
      </c>
      <c r="E2193" s="4"/>
      <c r="F2193" s="6" t="s">
        <v>6424</v>
      </c>
      <c r="G2193" s="4" t="s">
        <v>13921</v>
      </c>
      <c r="H2193" s="6" t="s">
        <v>1172</v>
      </c>
      <c r="I2193" s="6" t="s">
        <v>89</v>
      </c>
      <c r="J2193" s="4">
        <v>17</v>
      </c>
      <c r="K2193" s="4">
        <v>20</v>
      </c>
      <c r="L2193" s="4">
        <v>0</v>
      </c>
      <c r="M2193" s="4" t="s">
        <v>104</v>
      </c>
      <c r="N2193" s="6" t="s">
        <v>2131</v>
      </c>
      <c r="O2193" s="6" t="s">
        <v>104</v>
      </c>
      <c r="P2193" s="6"/>
      <c r="Q2193" s="4" t="s">
        <v>51</v>
      </c>
      <c r="R2193" s="4" t="s">
        <v>52</v>
      </c>
      <c r="S2193" s="5">
        <v>43868</v>
      </c>
      <c r="T2193" s="7" t="s">
        <v>13922</v>
      </c>
      <c r="U2193" s="7" t="s">
        <v>13923</v>
      </c>
      <c r="V2193" s="7" t="s">
        <v>13924</v>
      </c>
      <c r="W2193" s="4" t="s">
        <v>13925</v>
      </c>
      <c r="X2193" s="4" t="s">
        <v>13925</v>
      </c>
      <c r="Y2193" s="4" t="s">
        <v>6915</v>
      </c>
      <c r="Z2193" s="4" t="s">
        <v>6915</v>
      </c>
      <c r="AA2193" s="4" t="s">
        <v>66</v>
      </c>
      <c r="AB2193" s="4" t="s">
        <v>97</v>
      </c>
      <c r="AC2193" s="6" t="s">
        <v>281</v>
      </c>
      <c r="AD2193" s="6"/>
      <c r="AE2193" s="4" t="s">
        <v>13926</v>
      </c>
      <c r="AF2193" s="6"/>
      <c r="AG2193" s="6" t="s">
        <v>124</v>
      </c>
      <c r="AH2193" s="6" t="s">
        <v>109</v>
      </c>
      <c r="AI2193" s="4">
        <f t="shared" si="34"/>
        <v>0</v>
      </c>
      <c r="AJ2193" s="4" t="s">
        <v>1707</v>
      </c>
      <c r="AK2193" s="6" t="s">
        <v>2470</v>
      </c>
      <c r="AL2193" s="4" t="str">
        <f>IFERROR(IF(AK2193="", "", _xlfn.XLOOKUP(AK2193, CODES!A:A,CODES!E:E)), "")</f>
        <v>LNER</v>
      </c>
      <c r="AM2193" s="4" t="str">
        <f>IFERROR(IF(AK2193="", "", _xlfn.XLOOKUP(AK2193, CODES!A:A,CODES!G:G)), "")</f>
        <v>Other</v>
      </c>
      <c r="AN2193" s="4" t="str">
        <f>IFERROR(IF(AK2193="", "", _xlfn.XLOOKUP(AK2193, CODES!A:A,CODES!I:I)), "")</f>
        <v>Passenger Vandalism</v>
      </c>
      <c r="AO2193" s="6" t="s">
        <v>13927</v>
      </c>
      <c r="AP2193" s="6"/>
      <c r="AQ2193" s="6"/>
      <c r="AR2193" s="6"/>
      <c r="AS2193" s="15"/>
    </row>
    <row r="2194" spans="1:45" ht="60" hidden="1" x14ac:dyDescent="0.25">
      <c r="A2194" s="13" t="s">
        <v>310</v>
      </c>
      <c r="B2194" s="4" t="s">
        <v>13652</v>
      </c>
      <c r="C2194" s="4" t="s">
        <v>13928</v>
      </c>
      <c r="D2194" s="5">
        <v>45650</v>
      </c>
      <c r="E2194" s="4"/>
      <c r="F2194" s="6" t="s">
        <v>590</v>
      </c>
      <c r="G2194" s="4" t="s">
        <v>623</v>
      </c>
      <c r="H2194" s="6" t="s">
        <v>168</v>
      </c>
      <c r="I2194" s="6" t="s">
        <v>89</v>
      </c>
      <c r="J2194" s="4">
        <v>2</v>
      </c>
      <c r="K2194" s="4">
        <v>2</v>
      </c>
      <c r="L2194" s="4">
        <v>0</v>
      </c>
      <c r="M2194" s="4" t="s">
        <v>2121</v>
      </c>
      <c r="N2194" s="6" t="s">
        <v>2163</v>
      </c>
      <c r="O2194" s="6" t="s">
        <v>2121</v>
      </c>
      <c r="P2194" s="6"/>
      <c r="Q2194" s="4" t="s">
        <v>51</v>
      </c>
      <c r="R2194" s="4" t="s">
        <v>52</v>
      </c>
      <c r="S2194" s="5">
        <v>43542</v>
      </c>
      <c r="T2194" s="7" t="s">
        <v>13929</v>
      </c>
      <c r="U2194" s="7" t="s">
        <v>11672</v>
      </c>
      <c r="V2194" s="7"/>
      <c r="W2194" s="4" t="s">
        <v>53</v>
      </c>
      <c r="X2194" s="4" t="s">
        <v>53</v>
      </c>
      <c r="Y2194" s="4" t="s">
        <v>173</v>
      </c>
      <c r="Z2194" s="4" t="s">
        <v>173</v>
      </c>
      <c r="AA2194" s="4" t="s">
        <v>66</v>
      </c>
      <c r="AB2194" s="4" t="s">
        <v>97</v>
      </c>
      <c r="AC2194" s="6" t="s">
        <v>97</v>
      </c>
      <c r="AD2194" s="6"/>
      <c r="AE2194" s="4" t="s">
        <v>13930</v>
      </c>
      <c r="AF2194" s="6"/>
      <c r="AG2194" s="6" t="s">
        <v>175</v>
      </c>
      <c r="AH2194" s="6" t="s">
        <v>109</v>
      </c>
      <c r="AI2194" s="4">
        <f t="shared" si="34"/>
        <v>0</v>
      </c>
      <c r="AJ2194" s="4" t="s">
        <v>58</v>
      </c>
      <c r="AK2194" s="6" t="s">
        <v>3496</v>
      </c>
      <c r="AL2194" s="4" t="str">
        <f>IFERROR(IF(AK2194="", "", _xlfn.XLOOKUP(AK2194, CODES!A:A,CODES!E:E)), "")</f>
        <v>Generator Units</v>
      </c>
      <c r="AM2194" s="4" t="str">
        <f>IFERROR(IF(AK2194="", "", _xlfn.XLOOKUP(AK2194, CODES!A:A,CODES!G:G)), "")</f>
        <v>Electrical System</v>
      </c>
      <c r="AN2194" s="4" t="str">
        <f>IFERROR(IF(AK2194="", "", _xlfn.XLOOKUP(AK2194, CODES!A:A,CODES!I:I)), "")</f>
        <v>Engine Wiring /Plugs</v>
      </c>
      <c r="AO2194" s="6"/>
      <c r="AP2194" s="6"/>
      <c r="AQ2194" s="6"/>
      <c r="AR2194" s="6"/>
      <c r="AS2194" s="15"/>
    </row>
    <row r="2195" spans="1:45" ht="195" hidden="1" x14ac:dyDescent="0.25">
      <c r="A2195" s="13" t="s">
        <v>310</v>
      </c>
      <c r="B2195" s="4" t="s">
        <v>13652</v>
      </c>
      <c r="C2195" s="4" t="s">
        <v>13931</v>
      </c>
      <c r="D2195" s="5">
        <v>45649</v>
      </c>
      <c r="E2195" s="4"/>
      <c r="F2195" s="6" t="s">
        <v>13932</v>
      </c>
      <c r="G2195" s="4" t="s">
        <v>3700</v>
      </c>
      <c r="H2195" s="6" t="s">
        <v>2496</v>
      </c>
      <c r="I2195" s="6" t="s">
        <v>89</v>
      </c>
      <c r="J2195" s="4">
        <v>20</v>
      </c>
      <c r="K2195" s="4">
        <v>20</v>
      </c>
      <c r="L2195" s="4">
        <v>0</v>
      </c>
      <c r="M2195" s="4" t="s">
        <v>1173</v>
      </c>
      <c r="N2195" s="6" t="s">
        <v>1174</v>
      </c>
      <c r="O2195" s="6" t="s">
        <v>1173</v>
      </c>
      <c r="P2195" s="6"/>
      <c r="Q2195" s="4" t="s">
        <v>51</v>
      </c>
      <c r="R2195" s="4" t="s">
        <v>52</v>
      </c>
      <c r="S2195" s="5">
        <v>43808</v>
      </c>
      <c r="T2195" s="7" t="s">
        <v>13933</v>
      </c>
      <c r="U2195" s="7" t="s">
        <v>13934</v>
      </c>
      <c r="V2195" s="7"/>
      <c r="W2195" s="4" t="s">
        <v>95</v>
      </c>
      <c r="X2195" s="4" t="s">
        <v>95</v>
      </c>
      <c r="Y2195" s="4" t="s">
        <v>418</v>
      </c>
      <c r="Z2195" s="4" t="s">
        <v>418</v>
      </c>
      <c r="AA2195" s="4" t="s">
        <v>66</v>
      </c>
      <c r="AB2195" s="4" t="s">
        <v>97</v>
      </c>
      <c r="AC2195" s="6" t="s">
        <v>97</v>
      </c>
      <c r="AD2195" s="6"/>
      <c r="AE2195" s="4" t="s">
        <v>13935</v>
      </c>
      <c r="AF2195" s="6"/>
      <c r="AG2195" s="6" t="s">
        <v>97</v>
      </c>
      <c r="AH2195" s="6" t="s">
        <v>137</v>
      </c>
      <c r="AI2195" s="4">
        <f t="shared" si="34"/>
        <v>0</v>
      </c>
      <c r="AJ2195" s="4" t="s">
        <v>58</v>
      </c>
      <c r="AK2195" s="6" t="s">
        <v>420</v>
      </c>
      <c r="AL2195" s="4" t="str">
        <f>IFERROR(IF(AK2195="", "", _xlfn.XLOOKUP(AK2195, CODES!A:A,CODES!E:E)), "")</f>
        <v>Doors</v>
      </c>
      <c r="AM2195" s="4" t="str">
        <f>IFERROR(IF(AK2195="", "", _xlfn.XLOOKUP(AK2195, CODES!A:A,CODES!G:G)), "")</f>
        <v>Exterior Passenger Doors</v>
      </c>
      <c r="AN2195" s="4" t="str">
        <f>IFERROR(IF(AK2195="", "", _xlfn.XLOOKUP(AK2195, CODES!A:A,CODES!I:I)), "")</f>
        <v>Door Close Switch (DCS)</v>
      </c>
      <c r="AO2195" s="6" t="s">
        <v>13936</v>
      </c>
      <c r="AP2195" s="6"/>
      <c r="AQ2195" s="6"/>
      <c r="AR2195" s="6"/>
      <c r="AS2195" s="15"/>
    </row>
    <row r="2196" spans="1:45" ht="150" hidden="1" x14ac:dyDescent="0.25">
      <c r="A2196" s="13" t="s">
        <v>565</v>
      </c>
      <c r="B2196" s="4" t="s">
        <v>13652</v>
      </c>
      <c r="C2196" s="4" t="s">
        <v>13937</v>
      </c>
      <c r="D2196" s="5">
        <v>45649</v>
      </c>
      <c r="E2196" s="4"/>
      <c r="F2196" s="6" t="s">
        <v>13938</v>
      </c>
      <c r="G2196" s="4" t="s">
        <v>142</v>
      </c>
      <c r="H2196" s="6" t="s">
        <v>1494</v>
      </c>
      <c r="I2196" s="6" t="s">
        <v>143</v>
      </c>
      <c r="J2196" s="4">
        <v>12</v>
      </c>
      <c r="K2196" s="4">
        <v>50</v>
      </c>
      <c r="L2196" s="4">
        <v>1</v>
      </c>
      <c r="M2196" s="4" t="s">
        <v>777</v>
      </c>
      <c r="N2196" s="6"/>
      <c r="O2196" s="6" t="s">
        <v>777</v>
      </c>
      <c r="P2196" s="6"/>
      <c r="Q2196" s="4" t="s">
        <v>51</v>
      </c>
      <c r="R2196" s="4" t="s">
        <v>52</v>
      </c>
      <c r="S2196" s="5">
        <v>43545</v>
      </c>
      <c r="T2196" s="7" t="s">
        <v>13939</v>
      </c>
      <c r="U2196" s="7" t="s">
        <v>13940</v>
      </c>
      <c r="V2196" s="7" t="s">
        <v>13941</v>
      </c>
      <c r="W2196" s="4"/>
      <c r="X2196" s="4" t="s">
        <v>53</v>
      </c>
      <c r="Y2196" s="4" t="s">
        <v>574</v>
      </c>
      <c r="Z2196" s="4"/>
      <c r="AA2196" s="4" t="s">
        <v>55</v>
      </c>
      <c r="AB2196" s="4" t="s">
        <v>45</v>
      </c>
      <c r="AC2196" s="6" t="s">
        <v>575</v>
      </c>
      <c r="AD2196" s="6"/>
      <c r="AE2196" s="4" t="s">
        <v>13942</v>
      </c>
      <c r="AF2196" s="6"/>
      <c r="AG2196" s="6" t="s">
        <v>565</v>
      </c>
      <c r="AH2196" s="6" t="s">
        <v>109</v>
      </c>
      <c r="AI2196" s="4">
        <f t="shared" si="34"/>
        <v>0</v>
      </c>
      <c r="AJ2196" s="4" t="s">
        <v>58</v>
      </c>
      <c r="AK2196" s="6" t="s">
        <v>577</v>
      </c>
      <c r="AL2196" s="4" t="str">
        <f>IFERROR(IF(AK2196="", "", _xlfn.XLOOKUP(AK2196, CODES!A:A,CODES!E:E)), "")</f>
        <v>LNER</v>
      </c>
      <c r="AM2196" s="4" t="str">
        <f>IFERROR(IF(AK2196="", "", _xlfn.XLOOKUP(AK2196, CODES!A:A,CODES!G:G)), "")</f>
        <v>Other</v>
      </c>
      <c r="AN2196" s="4" t="str">
        <f>IFERROR(IF(AK2196="", "", _xlfn.XLOOKUP(AK2196, CODES!A:A,CODES!I:I)), "")</f>
        <v>Merged - see Master</v>
      </c>
      <c r="AO2196" s="6" t="s">
        <v>13943</v>
      </c>
      <c r="AP2196" s="6"/>
      <c r="AQ2196" s="6"/>
      <c r="AR2196" s="6"/>
      <c r="AS2196" s="15"/>
    </row>
    <row r="2197" spans="1:45" ht="60" hidden="1" x14ac:dyDescent="0.25">
      <c r="A2197" s="13" t="s">
        <v>310</v>
      </c>
      <c r="B2197" s="4" t="s">
        <v>13652</v>
      </c>
      <c r="C2197" s="4" t="s">
        <v>13944</v>
      </c>
      <c r="D2197" s="5">
        <v>45649</v>
      </c>
      <c r="E2197" s="4"/>
      <c r="F2197" s="6" t="s">
        <v>11961</v>
      </c>
      <c r="G2197" s="4" t="s">
        <v>71</v>
      </c>
      <c r="H2197" s="6" t="s">
        <v>1005</v>
      </c>
      <c r="I2197" s="6" t="s">
        <v>89</v>
      </c>
      <c r="J2197" s="4">
        <v>18</v>
      </c>
      <c r="K2197" s="4">
        <v>18</v>
      </c>
      <c r="L2197" s="4">
        <v>0</v>
      </c>
      <c r="M2197" s="4" t="s">
        <v>335</v>
      </c>
      <c r="N2197" s="6"/>
      <c r="O2197" s="6" t="s">
        <v>335</v>
      </c>
      <c r="P2197" s="6"/>
      <c r="Q2197" s="4" t="s">
        <v>73</v>
      </c>
      <c r="R2197" s="4" t="s">
        <v>74</v>
      </c>
      <c r="S2197" s="4"/>
      <c r="T2197" s="7" t="s">
        <v>13945</v>
      </c>
      <c r="U2197" s="7" t="s">
        <v>11586</v>
      </c>
      <c r="V2197" s="7" t="s">
        <v>13946</v>
      </c>
      <c r="W2197" s="4" t="s">
        <v>218</v>
      </c>
      <c r="X2197" s="4" t="s">
        <v>218</v>
      </c>
      <c r="Y2197" s="4" t="s">
        <v>65</v>
      </c>
      <c r="Z2197" s="4" t="s">
        <v>65</v>
      </c>
      <c r="AA2197" s="4" t="s">
        <v>66</v>
      </c>
      <c r="AB2197" s="4" t="s">
        <v>97</v>
      </c>
      <c r="AC2197" s="6" t="s">
        <v>97</v>
      </c>
      <c r="AD2197" s="6"/>
      <c r="AE2197" s="4" t="s">
        <v>13947</v>
      </c>
      <c r="AF2197" s="6"/>
      <c r="AG2197" s="6" t="s">
        <v>11008</v>
      </c>
      <c r="AH2197" s="6" t="s">
        <v>109</v>
      </c>
      <c r="AI2197" s="4">
        <f t="shared" si="34"/>
        <v>0</v>
      </c>
      <c r="AJ2197" s="4" t="s">
        <v>68</v>
      </c>
      <c r="AK2197" s="6" t="s">
        <v>577</v>
      </c>
      <c r="AL2197" s="4" t="str">
        <f>IFERROR(IF(AK2197="", "", _xlfn.XLOOKUP(AK2197, CODES!A:A,CODES!E:E)), "")</f>
        <v>LNER</v>
      </c>
      <c r="AM2197" s="4" t="str">
        <f>IFERROR(IF(AK2197="", "", _xlfn.XLOOKUP(AK2197, CODES!A:A,CODES!G:G)), "")</f>
        <v>Other</v>
      </c>
      <c r="AN2197" s="4" t="str">
        <f>IFERROR(IF(AK2197="", "", _xlfn.XLOOKUP(AK2197, CODES!A:A,CODES!I:I)), "")</f>
        <v>Merged - see Master</v>
      </c>
      <c r="AO2197" s="6"/>
      <c r="AP2197" s="6"/>
      <c r="AQ2197" s="6"/>
      <c r="AR2197" s="6"/>
      <c r="AS2197" s="15"/>
    </row>
    <row r="2198" spans="1:45" ht="60" hidden="1" x14ac:dyDescent="0.25">
      <c r="A2198" s="13" t="s">
        <v>310</v>
      </c>
      <c r="B2198" s="4" t="s">
        <v>13652</v>
      </c>
      <c r="C2198" s="4" t="s">
        <v>13948</v>
      </c>
      <c r="D2198" s="5">
        <v>45649</v>
      </c>
      <c r="E2198" s="4"/>
      <c r="F2198" s="6" t="s">
        <v>9365</v>
      </c>
      <c r="G2198" s="4" t="s">
        <v>181</v>
      </c>
      <c r="H2198" s="6" t="s">
        <v>182</v>
      </c>
      <c r="I2198" s="6" t="s">
        <v>143</v>
      </c>
      <c r="J2198" s="4">
        <v>26</v>
      </c>
      <c r="K2198" s="4">
        <v>68</v>
      </c>
      <c r="L2198" s="4">
        <v>2</v>
      </c>
      <c r="M2198" s="4" t="s">
        <v>1404</v>
      </c>
      <c r="N2198" s="6" t="s">
        <v>1936</v>
      </c>
      <c r="O2198" s="6" t="s">
        <v>1404</v>
      </c>
      <c r="P2198" s="6"/>
      <c r="Q2198" s="4" t="s">
        <v>51</v>
      </c>
      <c r="R2198" s="4" t="s">
        <v>52</v>
      </c>
      <c r="S2198" s="5">
        <v>43532</v>
      </c>
      <c r="T2198" s="7" t="s">
        <v>13949</v>
      </c>
      <c r="U2198" s="7" t="s">
        <v>13950</v>
      </c>
      <c r="V2198" s="7"/>
      <c r="W2198" s="4" t="s">
        <v>53</v>
      </c>
      <c r="X2198" s="4" t="s">
        <v>53</v>
      </c>
      <c r="Y2198" s="4" t="s">
        <v>574</v>
      </c>
      <c r="Z2198" s="4" t="s">
        <v>574</v>
      </c>
      <c r="AA2198" s="4" t="s">
        <v>66</v>
      </c>
      <c r="AB2198" s="4" t="s">
        <v>97</v>
      </c>
      <c r="AC2198" s="6" t="s">
        <v>97</v>
      </c>
      <c r="AD2198" s="6"/>
      <c r="AE2198" s="4" t="s">
        <v>13951</v>
      </c>
      <c r="AF2198" s="6"/>
      <c r="AG2198" s="6" t="s">
        <v>97</v>
      </c>
      <c r="AH2198" s="6" t="s">
        <v>137</v>
      </c>
      <c r="AI2198" s="4">
        <f t="shared" si="34"/>
        <v>0</v>
      </c>
      <c r="AJ2198" s="4" t="s">
        <v>58</v>
      </c>
      <c r="AK2198" s="6" t="s">
        <v>577</v>
      </c>
      <c r="AL2198" s="4" t="str">
        <f>IFERROR(IF(AK2198="", "", _xlfn.XLOOKUP(AK2198, CODES!A:A,CODES!E:E)), "")</f>
        <v>LNER</v>
      </c>
      <c r="AM2198" s="4" t="str">
        <f>IFERROR(IF(AK2198="", "", _xlfn.XLOOKUP(AK2198, CODES!A:A,CODES!G:G)), "")</f>
        <v>Other</v>
      </c>
      <c r="AN2198" s="4" t="str">
        <f>IFERROR(IF(AK2198="", "", _xlfn.XLOOKUP(AK2198, CODES!A:A,CODES!I:I)), "")</f>
        <v>Merged - see Master</v>
      </c>
      <c r="AO2198" s="6" t="s">
        <v>13952</v>
      </c>
      <c r="AP2198" s="6"/>
      <c r="AQ2198" s="6"/>
      <c r="AR2198" s="6"/>
      <c r="AS2198" s="15"/>
    </row>
    <row r="2199" spans="1:45" ht="75" hidden="1" x14ac:dyDescent="0.25">
      <c r="A2199" s="13" t="s">
        <v>310</v>
      </c>
      <c r="B2199" s="4" t="s">
        <v>13652</v>
      </c>
      <c r="C2199" s="4" t="s">
        <v>13953</v>
      </c>
      <c r="D2199" s="5">
        <v>45648</v>
      </c>
      <c r="E2199" s="4"/>
      <c r="F2199" s="6" t="s">
        <v>13954</v>
      </c>
      <c r="G2199" s="4" t="s">
        <v>115</v>
      </c>
      <c r="H2199" s="6" t="s">
        <v>204</v>
      </c>
      <c r="I2199" s="6" t="s">
        <v>89</v>
      </c>
      <c r="J2199" s="4">
        <v>4</v>
      </c>
      <c r="K2199" s="4">
        <v>4</v>
      </c>
      <c r="L2199" s="4">
        <v>0</v>
      </c>
      <c r="M2199" s="4" t="s">
        <v>264</v>
      </c>
      <c r="N2199" s="6"/>
      <c r="O2199" s="6" t="s">
        <v>264</v>
      </c>
      <c r="P2199" s="6"/>
      <c r="Q2199" s="4" t="s">
        <v>51</v>
      </c>
      <c r="R2199" s="4" t="s">
        <v>52</v>
      </c>
      <c r="S2199" s="5">
        <v>43908</v>
      </c>
      <c r="T2199" s="7" t="s">
        <v>13955</v>
      </c>
      <c r="U2199" s="7" t="s">
        <v>13956</v>
      </c>
      <c r="V2199" s="7" t="s">
        <v>13957</v>
      </c>
      <c r="W2199" s="4" t="s">
        <v>509</v>
      </c>
      <c r="X2199" s="4" t="s">
        <v>509</v>
      </c>
      <c r="Y2199" s="4" t="s">
        <v>510</v>
      </c>
      <c r="Z2199" s="4" t="s">
        <v>510</v>
      </c>
      <c r="AA2199" s="4" t="s">
        <v>66</v>
      </c>
      <c r="AB2199" s="4" t="s">
        <v>97</v>
      </c>
      <c r="AC2199" s="6" t="s">
        <v>97</v>
      </c>
      <c r="AD2199" s="6"/>
      <c r="AE2199" s="4" t="s">
        <v>13958</v>
      </c>
      <c r="AF2199" s="6"/>
      <c r="AG2199" s="6" t="s">
        <v>124</v>
      </c>
      <c r="AH2199" s="6" t="s">
        <v>109</v>
      </c>
      <c r="AI2199" s="4">
        <f t="shared" si="34"/>
        <v>0</v>
      </c>
      <c r="AJ2199" s="4" t="s">
        <v>68</v>
      </c>
      <c r="AK2199" s="6" t="s">
        <v>512</v>
      </c>
      <c r="AL2199" s="4" t="str">
        <f>IFERROR(IF(AK2199="", "", _xlfn.XLOOKUP(AK2199, CODES!A:A,CODES!E:E)), "")</f>
        <v>LNER</v>
      </c>
      <c r="AM2199" s="4" t="str">
        <f>IFERROR(IF(AK2199="", "", _xlfn.XLOOKUP(AK2199, CODES!A:A,CODES!G:G)), "")</f>
        <v>Other</v>
      </c>
      <c r="AN2199" s="4" t="str">
        <f>IFERROR(IF(AK2199="", "", _xlfn.XLOOKUP(AK2199, CODES!A:A,CODES!I:I)), "")</f>
        <v>Cleaning</v>
      </c>
      <c r="AO2199" s="6" t="s">
        <v>13959</v>
      </c>
      <c r="AP2199" s="6"/>
      <c r="AQ2199" s="6"/>
      <c r="AR2199" s="6"/>
      <c r="AS2199" s="15"/>
    </row>
    <row r="2200" spans="1:45" ht="90" hidden="1" x14ac:dyDescent="0.25">
      <c r="A2200" s="13" t="s">
        <v>338</v>
      </c>
      <c r="B2200" s="4" t="s">
        <v>13652</v>
      </c>
      <c r="C2200" s="4" t="s">
        <v>13960</v>
      </c>
      <c r="D2200" s="5">
        <v>45648</v>
      </c>
      <c r="E2200" s="4"/>
      <c r="F2200" s="6" t="s">
        <v>3211</v>
      </c>
      <c r="G2200" s="4" t="s">
        <v>130</v>
      </c>
      <c r="H2200" s="6" t="s">
        <v>392</v>
      </c>
      <c r="I2200" s="6" t="s">
        <v>89</v>
      </c>
      <c r="J2200" s="4">
        <v>3</v>
      </c>
      <c r="K2200" s="4">
        <v>3</v>
      </c>
      <c r="L2200" s="4">
        <v>0</v>
      </c>
      <c r="M2200" s="4" t="s">
        <v>2402</v>
      </c>
      <c r="N2200" s="6" t="s">
        <v>10204</v>
      </c>
      <c r="O2200" s="6" t="s">
        <v>2402</v>
      </c>
      <c r="P2200" s="6"/>
      <c r="Q2200" s="4" t="s">
        <v>51</v>
      </c>
      <c r="R2200" s="4" t="s">
        <v>52</v>
      </c>
      <c r="S2200" s="5">
        <v>44040</v>
      </c>
      <c r="T2200" s="7" t="s">
        <v>13961</v>
      </c>
      <c r="U2200" s="7" t="s">
        <v>13962</v>
      </c>
      <c r="V2200" s="7" t="s">
        <v>13963</v>
      </c>
      <c r="W2200" s="4" t="s">
        <v>10110</v>
      </c>
      <c r="X2200" s="4" t="s">
        <v>10110</v>
      </c>
      <c r="Y2200" s="4" t="s">
        <v>1034</v>
      </c>
      <c r="Z2200" s="4" t="s">
        <v>1034</v>
      </c>
      <c r="AA2200" s="4" t="s">
        <v>66</v>
      </c>
      <c r="AB2200" s="4" t="s">
        <v>97</v>
      </c>
      <c r="AC2200" s="6" t="s">
        <v>281</v>
      </c>
      <c r="AD2200" s="6"/>
      <c r="AE2200" s="4" t="s">
        <v>13964</v>
      </c>
      <c r="AF2200" s="6"/>
      <c r="AG2200" s="6" t="s">
        <v>124</v>
      </c>
      <c r="AH2200" s="6" t="s">
        <v>109</v>
      </c>
      <c r="AI2200" s="4">
        <f t="shared" si="34"/>
        <v>0</v>
      </c>
      <c r="AJ2200" s="4" t="s">
        <v>659</v>
      </c>
      <c r="AK2200" s="6" t="s">
        <v>577</v>
      </c>
      <c r="AL2200" s="4" t="str">
        <f>IFERROR(IF(AK2200="", "", _xlfn.XLOOKUP(AK2200, CODES!A:A,CODES!E:E)), "")</f>
        <v>LNER</v>
      </c>
      <c r="AM2200" s="4" t="str">
        <f>IFERROR(IF(AK2200="", "", _xlfn.XLOOKUP(AK2200, CODES!A:A,CODES!G:G)), "")</f>
        <v>Other</v>
      </c>
      <c r="AN2200" s="4" t="str">
        <f>IFERROR(IF(AK2200="", "", _xlfn.XLOOKUP(AK2200, CODES!A:A,CODES!I:I)), "")</f>
        <v>Merged - see Master</v>
      </c>
      <c r="AO2200" s="6" t="s">
        <v>13965</v>
      </c>
      <c r="AP2200" s="6"/>
      <c r="AQ2200" s="6"/>
      <c r="AR2200" s="6"/>
      <c r="AS2200" s="15"/>
    </row>
    <row r="2201" spans="1:45" ht="180" hidden="1" x14ac:dyDescent="0.25">
      <c r="A2201" s="13" t="s">
        <v>310</v>
      </c>
      <c r="B2201" s="4" t="s">
        <v>13652</v>
      </c>
      <c r="C2201" s="4" t="s">
        <v>13966</v>
      </c>
      <c r="D2201" s="5">
        <v>45648</v>
      </c>
      <c r="E2201" s="4"/>
      <c r="F2201" s="6" t="s">
        <v>13967</v>
      </c>
      <c r="G2201" s="4" t="s">
        <v>192</v>
      </c>
      <c r="H2201" s="6" t="s">
        <v>413</v>
      </c>
      <c r="I2201" s="6" t="s">
        <v>89</v>
      </c>
      <c r="J2201" s="4">
        <v>6</v>
      </c>
      <c r="K2201" s="4">
        <v>9</v>
      </c>
      <c r="L2201" s="4">
        <v>0</v>
      </c>
      <c r="M2201" s="4" t="s">
        <v>13968</v>
      </c>
      <c r="N2201" s="6"/>
      <c r="O2201" s="6" t="s">
        <v>810</v>
      </c>
      <c r="P2201" s="6" t="s">
        <v>1137</v>
      </c>
      <c r="Q2201" s="4" t="s">
        <v>82</v>
      </c>
      <c r="R2201" s="4" t="s">
        <v>52</v>
      </c>
      <c r="S2201" s="5">
        <v>43714</v>
      </c>
      <c r="T2201" s="7" t="s">
        <v>13969</v>
      </c>
      <c r="U2201" s="7" t="s">
        <v>13970</v>
      </c>
      <c r="V2201" s="7"/>
      <c r="W2201" s="4" t="s">
        <v>95</v>
      </c>
      <c r="X2201" s="4" t="s">
        <v>95</v>
      </c>
      <c r="Y2201" s="4" t="s">
        <v>574</v>
      </c>
      <c r="Z2201" s="4" t="s">
        <v>574</v>
      </c>
      <c r="AA2201" s="4" t="s">
        <v>66</v>
      </c>
      <c r="AB2201" s="4" t="s">
        <v>97</v>
      </c>
      <c r="AC2201" s="6" t="s">
        <v>97</v>
      </c>
      <c r="AD2201" s="6"/>
      <c r="AE2201" s="4" t="s">
        <v>13971</v>
      </c>
      <c r="AF2201" s="6"/>
      <c r="AG2201" s="6" t="s">
        <v>97</v>
      </c>
      <c r="AH2201" s="6" t="s">
        <v>137</v>
      </c>
      <c r="AI2201" s="4">
        <f t="shared" si="34"/>
        <v>0</v>
      </c>
      <c r="AJ2201" s="4" t="s">
        <v>58</v>
      </c>
      <c r="AK2201" s="6" t="s">
        <v>577</v>
      </c>
      <c r="AL2201" s="4" t="str">
        <f>IFERROR(IF(AK2201="", "", _xlfn.XLOOKUP(AK2201, CODES!A:A,CODES!E:E)), "")</f>
        <v>LNER</v>
      </c>
      <c r="AM2201" s="4" t="str">
        <f>IFERROR(IF(AK2201="", "", _xlfn.XLOOKUP(AK2201, CODES!A:A,CODES!G:G)), "")</f>
        <v>Other</v>
      </c>
      <c r="AN2201" s="4" t="str">
        <f>IFERROR(IF(AK2201="", "", _xlfn.XLOOKUP(AK2201, CODES!A:A,CODES!I:I)), "")</f>
        <v>Merged - see Master</v>
      </c>
      <c r="AO2201" s="6" t="s">
        <v>13972</v>
      </c>
      <c r="AP2201" s="6"/>
      <c r="AQ2201" s="6"/>
      <c r="AR2201" s="6"/>
      <c r="AS2201" s="15"/>
    </row>
    <row r="2202" spans="1:45" ht="60" hidden="1" x14ac:dyDescent="0.25">
      <c r="A2202" s="13" t="s">
        <v>310</v>
      </c>
      <c r="B2202" s="4" t="s">
        <v>13652</v>
      </c>
      <c r="C2202" s="4" t="s">
        <v>13973</v>
      </c>
      <c r="D2202" s="5">
        <v>45648</v>
      </c>
      <c r="E2202" s="4"/>
      <c r="F2202" s="6"/>
      <c r="G2202" s="4" t="s">
        <v>11717</v>
      </c>
      <c r="H2202" s="6"/>
      <c r="I2202" s="6"/>
      <c r="J2202" s="4">
        <v>85</v>
      </c>
      <c r="K2202" s="4">
        <v>272</v>
      </c>
      <c r="L2202" s="4">
        <v>0</v>
      </c>
      <c r="M2202" s="4" t="s">
        <v>697</v>
      </c>
      <c r="N2202" s="6"/>
      <c r="O2202" s="6" t="s">
        <v>697</v>
      </c>
      <c r="P2202" s="6"/>
      <c r="Q2202" s="4" t="s">
        <v>73</v>
      </c>
      <c r="R2202" s="4" t="s">
        <v>74</v>
      </c>
      <c r="S2202" s="4"/>
      <c r="T2202" s="7" t="s">
        <v>13974</v>
      </c>
      <c r="U2202" s="7"/>
      <c r="V2202" s="7"/>
      <c r="W2202" s="4" t="s">
        <v>161</v>
      </c>
      <c r="X2202" s="4" t="s">
        <v>161</v>
      </c>
      <c r="Y2202" s="4" t="s">
        <v>162</v>
      </c>
      <c r="Z2202" s="4" t="s">
        <v>162</v>
      </c>
      <c r="AA2202" s="4" t="s">
        <v>66</v>
      </c>
      <c r="AB2202" s="4" t="s">
        <v>97</v>
      </c>
      <c r="AC2202" s="6" t="s">
        <v>56</v>
      </c>
      <c r="AD2202" s="6"/>
      <c r="AE2202" s="4" t="s">
        <v>13975</v>
      </c>
      <c r="AF2202" s="6"/>
      <c r="AG2202" s="6"/>
      <c r="AH2202" s="6"/>
      <c r="AI2202" s="4">
        <f t="shared" si="34"/>
        <v>0</v>
      </c>
      <c r="AJ2202" s="4" t="s">
        <v>58</v>
      </c>
      <c r="AK2202" s="6"/>
      <c r="AL2202" s="4" t="str">
        <f>IFERROR(IF(AK2202="", "", _xlfn.XLOOKUP(AK2202, CODES!A:A,CODES!E:E)), "")</f>
        <v/>
      </c>
      <c r="AM2202" s="4" t="str">
        <f>IFERROR(IF(AK2202="", "", _xlfn.XLOOKUP(AK2202, CODES!A:A,CODES!G:G)), "")</f>
        <v/>
      </c>
      <c r="AN2202" s="4" t="str">
        <f>IFERROR(IF(AK2202="", "", _xlfn.XLOOKUP(AK2202, CODES!A:A,CODES!I:I)), "")</f>
        <v/>
      </c>
      <c r="AO2202" s="6"/>
      <c r="AP2202" s="6"/>
      <c r="AQ2202" s="6"/>
      <c r="AR2202" s="6"/>
      <c r="AS2202" s="15"/>
    </row>
    <row r="2203" spans="1:45" ht="409.5" hidden="1" x14ac:dyDescent="0.25">
      <c r="A2203" s="13" t="s">
        <v>310</v>
      </c>
      <c r="B2203" s="4" t="s">
        <v>13652</v>
      </c>
      <c r="C2203" s="4" t="s">
        <v>13976</v>
      </c>
      <c r="D2203" s="5">
        <v>45648</v>
      </c>
      <c r="E2203" s="4"/>
      <c r="F2203" s="6" t="s">
        <v>13977</v>
      </c>
      <c r="G2203" s="4" t="s">
        <v>447</v>
      </c>
      <c r="H2203" s="6" t="s">
        <v>373</v>
      </c>
      <c r="I2203" s="6" t="s">
        <v>89</v>
      </c>
      <c r="J2203" s="4">
        <v>44</v>
      </c>
      <c r="K2203" s="4">
        <v>66</v>
      </c>
      <c r="L2203" s="4">
        <v>0</v>
      </c>
      <c r="M2203" s="4" t="s">
        <v>1883</v>
      </c>
      <c r="N2203" s="6"/>
      <c r="O2203" s="6" t="s">
        <v>13978</v>
      </c>
      <c r="P2203" s="6"/>
      <c r="Q2203" s="4"/>
      <c r="R2203" s="4" t="s">
        <v>52</v>
      </c>
      <c r="S2203" s="4"/>
      <c r="T2203" s="7" t="s">
        <v>13979</v>
      </c>
      <c r="U2203" s="7" t="s">
        <v>13980</v>
      </c>
      <c r="V2203" s="7" t="s">
        <v>13981</v>
      </c>
      <c r="W2203" s="4" t="s">
        <v>454</v>
      </c>
      <c r="X2203" s="4" t="s">
        <v>454</v>
      </c>
      <c r="Y2203" s="4" t="s">
        <v>65</v>
      </c>
      <c r="Z2203" s="4" t="s">
        <v>65</v>
      </c>
      <c r="AA2203" s="4" t="s">
        <v>66</v>
      </c>
      <c r="AB2203" s="4" t="s">
        <v>97</v>
      </c>
      <c r="AC2203" s="6" t="s">
        <v>97</v>
      </c>
      <c r="AD2203" s="6"/>
      <c r="AE2203" s="4" t="s">
        <v>13982</v>
      </c>
      <c r="AF2203" s="6"/>
      <c r="AG2203" s="6" t="s">
        <v>97</v>
      </c>
      <c r="AH2203" s="6" t="s">
        <v>109</v>
      </c>
      <c r="AI2203" s="4">
        <f t="shared" si="34"/>
        <v>0</v>
      </c>
      <c r="AJ2203" s="4" t="s">
        <v>68</v>
      </c>
      <c r="AK2203" s="6" t="s">
        <v>781</v>
      </c>
      <c r="AL2203" s="4" t="str">
        <f>IFERROR(IF(AK2203="", "", _xlfn.XLOOKUP(AK2203, CODES!A:A,CODES!E:E)), "")</f>
        <v>Operational</v>
      </c>
      <c r="AM2203" s="4" t="str">
        <f>IFERROR(IF(AK2203="", "", _xlfn.XLOOKUP(AK2203, CODES!A:A,CODES!G:G)), "")</f>
        <v>Depot</v>
      </c>
      <c r="AN2203" s="4" t="str">
        <f>IFERROR(IF(AK2203="", "", _xlfn.XLOOKUP(AK2203, CODES!A:A,CODES!I:I)), "")</f>
        <v>InfraStructure</v>
      </c>
      <c r="AO2203" s="6" t="s">
        <v>13983</v>
      </c>
      <c r="AP2203" s="6"/>
      <c r="AQ2203" s="6"/>
      <c r="AR2203" s="6"/>
      <c r="AS2203" s="15"/>
    </row>
    <row r="2204" spans="1:45" ht="120" hidden="1" x14ac:dyDescent="0.25">
      <c r="A2204" s="13" t="s">
        <v>310</v>
      </c>
      <c r="B2204" s="4" t="s">
        <v>13652</v>
      </c>
      <c r="C2204" s="4" t="s">
        <v>13984</v>
      </c>
      <c r="D2204" s="5">
        <v>45648</v>
      </c>
      <c r="E2204" s="4"/>
      <c r="F2204" s="6" t="s">
        <v>6275</v>
      </c>
      <c r="G2204" s="4" t="s">
        <v>71</v>
      </c>
      <c r="H2204" s="6" t="s">
        <v>2496</v>
      </c>
      <c r="I2204" s="6" t="s">
        <v>89</v>
      </c>
      <c r="J2204" s="4">
        <v>20</v>
      </c>
      <c r="K2204" s="4">
        <v>87</v>
      </c>
      <c r="L2204" s="4">
        <v>0</v>
      </c>
      <c r="M2204" s="4" t="s">
        <v>144</v>
      </c>
      <c r="N2204" s="6"/>
      <c r="O2204" s="6" t="s">
        <v>144</v>
      </c>
      <c r="P2204" s="6"/>
      <c r="Q2204" s="4" t="s">
        <v>51</v>
      </c>
      <c r="R2204" s="4" t="s">
        <v>52</v>
      </c>
      <c r="S2204" s="5">
        <v>43532</v>
      </c>
      <c r="T2204" s="7" t="s">
        <v>13985</v>
      </c>
      <c r="U2204" s="7" t="s">
        <v>13986</v>
      </c>
      <c r="V2204" s="7" t="s">
        <v>13987</v>
      </c>
      <c r="W2204" s="4" t="s">
        <v>218</v>
      </c>
      <c r="X2204" s="4" t="s">
        <v>218</v>
      </c>
      <c r="Y2204" s="4" t="s">
        <v>65</v>
      </c>
      <c r="Z2204" s="4" t="s">
        <v>65</v>
      </c>
      <c r="AA2204" s="4" t="s">
        <v>66</v>
      </c>
      <c r="AB2204" s="4" t="s">
        <v>97</v>
      </c>
      <c r="AC2204" s="6" t="s">
        <v>97</v>
      </c>
      <c r="AD2204" s="6"/>
      <c r="AE2204" s="4" t="s">
        <v>13988</v>
      </c>
      <c r="AF2204" s="6"/>
      <c r="AG2204" s="6" t="s">
        <v>97</v>
      </c>
      <c r="AH2204" s="6" t="s">
        <v>137</v>
      </c>
      <c r="AI2204" s="4">
        <f t="shared" si="34"/>
        <v>0</v>
      </c>
      <c r="AJ2204" s="4" t="s">
        <v>68</v>
      </c>
      <c r="AK2204" s="6" t="s">
        <v>13918</v>
      </c>
      <c r="AL2204" s="4" t="str">
        <f>IFERROR(IF(AK2204="", "", _xlfn.XLOOKUP(AK2204, CODES!A:A,CODES!E:E)), "")</f>
        <v>Brake System</v>
      </c>
      <c r="AM2204" s="4" t="str">
        <f>IFERROR(IF(AK2204="", "", _xlfn.XLOOKUP(AK2204, CODES!A:A,CODES!G:G)), "")</f>
        <v>Brake Control Unit</v>
      </c>
      <c r="AN2204" s="4" t="str">
        <f>IFERROR(IF(AK2204="", "", _xlfn.XLOOKUP(AK2204, CODES!A:A,CODES!I:I)), "")</f>
        <v>Non Technical</v>
      </c>
      <c r="AO2204" s="6" t="s">
        <v>13989</v>
      </c>
      <c r="AP2204" s="6"/>
      <c r="AQ2204" s="6"/>
      <c r="AR2204" s="6"/>
      <c r="AS2204" s="15"/>
    </row>
    <row r="2205" spans="1:45" ht="105" hidden="1" x14ac:dyDescent="0.25">
      <c r="A2205" s="13" t="s">
        <v>310</v>
      </c>
      <c r="B2205" s="4" t="s">
        <v>13652</v>
      </c>
      <c r="C2205" s="4" t="s">
        <v>13990</v>
      </c>
      <c r="D2205" s="5">
        <v>45647</v>
      </c>
      <c r="E2205" s="4"/>
      <c r="F2205" s="6" t="s">
        <v>13315</v>
      </c>
      <c r="G2205" s="4" t="s">
        <v>316</v>
      </c>
      <c r="H2205" s="6" t="s">
        <v>204</v>
      </c>
      <c r="I2205" s="6" t="s">
        <v>89</v>
      </c>
      <c r="J2205" s="4">
        <v>4</v>
      </c>
      <c r="K2205" s="4">
        <v>4</v>
      </c>
      <c r="L2205" s="4">
        <v>0</v>
      </c>
      <c r="M2205" s="4" t="s">
        <v>959</v>
      </c>
      <c r="N2205" s="6" t="s">
        <v>13991</v>
      </c>
      <c r="O2205" s="6" t="s">
        <v>959</v>
      </c>
      <c r="P2205" s="6"/>
      <c r="Q2205" s="4" t="s">
        <v>51</v>
      </c>
      <c r="R2205" s="4" t="s">
        <v>52</v>
      </c>
      <c r="S2205" s="5">
        <v>43812</v>
      </c>
      <c r="T2205" s="7" t="s">
        <v>13992</v>
      </c>
      <c r="U2205" s="7" t="s">
        <v>13993</v>
      </c>
      <c r="V2205" s="7" t="s">
        <v>13994</v>
      </c>
      <c r="W2205" s="4" t="s">
        <v>95</v>
      </c>
      <c r="X2205" s="4" t="s">
        <v>95</v>
      </c>
      <c r="Y2205" s="4" t="s">
        <v>418</v>
      </c>
      <c r="Z2205" s="4" t="s">
        <v>418</v>
      </c>
      <c r="AA2205" s="4" t="s">
        <v>66</v>
      </c>
      <c r="AB2205" s="4" t="s">
        <v>97</v>
      </c>
      <c r="AC2205" s="6" t="s">
        <v>97</v>
      </c>
      <c r="AD2205" s="6"/>
      <c r="AE2205" s="4" t="s">
        <v>13995</v>
      </c>
      <c r="AF2205" s="6"/>
      <c r="AG2205" s="6" t="s">
        <v>124</v>
      </c>
      <c r="AH2205" s="6" t="s">
        <v>109</v>
      </c>
      <c r="AI2205" s="4">
        <f t="shared" si="34"/>
        <v>0</v>
      </c>
      <c r="AJ2205" s="4" t="s">
        <v>58</v>
      </c>
      <c r="AK2205" s="6" t="s">
        <v>512</v>
      </c>
      <c r="AL2205" s="4" t="str">
        <f>IFERROR(IF(AK2205="", "", _xlfn.XLOOKUP(AK2205, CODES!A:A,CODES!E:E)), "")</f>
        <v>LNER</v>
      </c>
      <c r="AM2205" s="4" t="str">
        <f>IFERROR(IF(AK2205="", "", _xlfn.XLOOKUP(AK2205, CODES!A:A,CODES!G:G)), "")</f>
        <v>Other</v>
      </c>
      <c r="AN2205" s="4" t="str">
        <f>IFERROR(IF(AK2205="", "", _xlfn.XLOOKUP(AK2205, CODES!A:A,CODES!I:I)), "")</f>
        <v>Cleaning</v>
      </c>
      <c r="AO2205" s="6" t="s">
        <v>13996</v>
      </c>
      <c r="AP2205" s="6"/>
      <c r="AQ2205" s="6"/>
      <c r="AR2205" s="6"/>
      <c r="AS2205" s="15"/>
    </row>
    <row r="2206" spans="1:45" ht="60" hidden="1" x14ac:dyDescent="0.25">
      <c r="A2206" s="13" t="s">
        <v>310</v>
      </c>
      <c r="B2206" s="4" t="s">
        <v>13652</v>
      </c>
      <c r="C2206" s="4" t="s">
        <v>13997</v>
      </c>
      <c r="D2206" s="5">
        <v>45647</v>
      </c>
      <c r="E2206" s="4"/>
      <c r="F2206" s="6"/>
      <c r="G2206" s="4" t="s">
        <v>2393</v>
      </c>
      <c r="H2206" s="6"/>
      <c r="I2206" s="6"/>
      <c r="J2206" s="4">
        <v>2</v>
      </c>
      <c r="K2206" s="4">
        <v>11</v>
      </c>
      <c r="L2206" s="4">
        <v>0</v>
      </c>
      <c r="M2206" s="4" t="s">
        <v>431</v>
      </c>
      <c r="N2206" s="6"/>
      <c r="O2206" s="6" t="s">
        <v>431</v>
      </c>
      <c r="P2206" s="6"/>
      <c r="Q2206" s="4" t="s">
        <v>73</v>
      </c>
      <c r="R2206" s="4" t="s">
        <v>74</v>
      </c>
      <c r="S2206" s="4"/>
      <c r="T2206" s="7" t="s">
        <v>13998</v>
      </c>
      <c r="U2206" s="7"/>
      <c r="V2206" s="7"/>
      <c r="W2206" s="4" t="s">
        <v>161</v>
      </c>
      <c r="X2206" s="4" t="s">
        <v>161</v>
      </c>
      <c r="Y2206" s="4" t="s">
        <v>255</v>
      </c>
      <c r="Z2206" s="4" t="s">
        <v>255</v>
      </c>
      <c r="AA2206" s="4" t="s">
        <v>66</v>
      </c>
      <c r="AB2206" s="4" t="s">
        <v>97</v>
      </c>
      <c r="AC2206" s="6" t="s">
        <v>56</v>
      </c>
      <c r="AD2206" s="6"/>
      <c r="AE2206" s="4" t="s">
        <v>13999</v>
      </c>
      <c r="AF2206" s="6"/>
      <c r="AG2206" s="6"/>
      <c r="AH2206" s="6"/>
      <c r="AI2206" s="4">
        <f t="shared" si="34"/>
        <v>0</v>
      </c>
      <c r="AJ2206" s="4" t="s">
        <v>257</v>
      </c>
      <c r="AK2206" s="6"/>
      <c r="AL2206" s="4" t="str">
        <f>IFERROR(IF(AK2206="", "", _xlfn.XLOOKUP(AK2206, CODES!A:A,CODES!E:E)), "")</f>
        <v/>
      </c>
      <c r="AM2206" s="4" t="str">
        <f>IFERROR(IF(AK2206="", "", _xlfn.XLOOKUP(AK2206, CODES!A:A,CODES!G:G)), "")</f>
        <v/>
      </c>
      <c r="AN2206" s="4" t="str">
        <f>IFERROR(IF(AK2206="", "", _xlfn.XLOOKUP(AK2206, CODES!A:A,CODES!I:I)), "")</f>
        <v/>
      </c>
      <c r="AO2206" s="6"/>
      <c r="AP2206" s="6"/>
      <c r="AQ2206" s="6"/>
      <c r="AR2206" s="6"/>
      <c r="AS2206" s="15"/>
    </row>
    <row r="2207" spans="1:45" ht="60" hidden="1" x14ac:dyDescent="0.25">
      <c r="A2207" s="13" t="s">
        <v>310</v>
      </c>
      <c r="B2207" s="4" t="s">
        <v>13652</v>
      </c>
      <c r="C2207" s="4" t="s">
        <v>14000</v>
      </c>
      <c r="D2207" s="5">
        <v>45647</v>
      </c>
      <c r="E2207" s="4"/>
      <c r="F2207" s="6" t="s">
        <v>13455</v>
      </c>
      <c r="G2207" s="4" t="s">
        <v>80</v>
      </c>
      <c r="H2207" s="6" t="s">
        <v>204</v>
      </c>
      <c r="I2207" s="6" t="s">
        <v>89</v>
      </c>
      <c r="J2207" s="4">
        <v>4</v>
      </c>
      <c r="K2207" s="4">
        <v>8</v>
      </c>
      <c r="L2207" s="4">
        <v>0</v>
      </c>
      <c r="M2207" s="4" t="s">
        <v>10757</v>
      </c>
      <c r="N2207" s="6"/>
      <c r="O2207" s="6" t="s">
        <v>1137</v>
      </c>
      <c r="P2207" s="6" t="s">
        <v>450</v>
      </c>
      <c r="Q2207" s="4" t="s">
        <v>82</v>
      </c>
      <c r="R2207" s="4" t="s">
        <v>52</v>
      </c>
      <c r="S2207" s="5">
        <v>43819</v>
      </c>
      <c r="T2207" s="7" t="s">
        <v>14001</v>
      </c>
      <c r="U2207" s="7" t="s">
        <v>2818</v>
      </c>
      <c r="V2207" s="7" t="s">
        <v>14002</v>
      </c>
      <c r="W2207" s="4" t="s">
        <v>509</v>
      </c>
      <c r="X2207" s="4" t="s">
        <v>509</v>
      </c>
      <c r="Y2207" s="4" t="s">
        <v>510</v>
      </c>
      <c r="Z2207" s="4" t="s">
        <v>510</v>
      </c>
      <c r="AA2207" s="4" t="s">
        <v>66</v>
      </c>
      <c r="AB2207" s="4" t="s">
        <v>97</v>
      </c>
      <c r="AC2207" s="6" t="s">
        <v>97</v>
      </c>
      <c r="AD2207" s="6"/>
      <c r="AE2207" s="4" t="s">
        <v>14003</v>
      </c>
      <c r="AF2207" s="6"/>
      <c r="AG2207" s="6" t="s">
        <v>124</v>
      </c>
      <c r="AH2207" s="6" t="s">
        <v>109</v>
      </c>
      <c r="AI2207" s="4">
        <f t="shared" si="34"/>
        <v>0</v>
      </c>
      <c r="AJ2207" s="4" t="s">
        <v>68</v>
      </c>
      <c r="AK2207" s="6" t="s">
        <v>512</v>
      </c>
      <c r="AL2207" s="4" t="str">
        <f>IFERROR(IF(AK2207="", "", _xlfn.XLOOKUP(AK2207, CODES!A:A,CODES!E:E)), "")</f>
        <v>LNER</v>
      </c>
      <c r="AM2207" s="4" t="str">
        <f>IFERROR(IF(AK2207="", "", _xlfn.XLOOKUP(AK2207, CODES!A:A,CODES!G:G)), "")</f>
        <v>Other</v>
      </c>
      <c r="AN2207" s="4" t="str">
        <f>IFERROR(IF(AK2207="", "", _xlfn.XLOOKUP(AK2207, CODES!A:A,CODES!I:I)), "")</f>
        <v>Cleaning</v>
      </c>
      <c r="AO2207" s="6" t="s">
        <v>13959</v>
      </c>
      <c r="AP2207" s="6"/>
      <c r="AQ2207" s="6"/>
      <c r="AR2207" s="6"/>
      <c r="AS2207" s="15"/>
    </row>
    <row r="2208" spans="1:45" ht="120" hidden="1" x14ac:dyDescent="0.25">
      <c r="A2208" s="13" t="s">
        <v>310</v>
      </c>
      <c r="B2208" s="4" t="s">
        <v>13652</v>
      </c>
      <c r="C2208" s="4" t="s">
        <v>14004</v>
      </c>
      <c r="D2208" s="5">
        <v>45647</v>
      </c>
      <c r="E2208" s="4"/>
      <c r="F2208" s="6" t="s">
        <v>14005</v>
      </c>
      <c r="G2208" s="4" t="s">
        <v>142</v>
      </c>
      <c r="H2208" s="6" t="s">
        <v>392</v>
      </c>
      <c r="I2208" s="6" t="s">
        <v>143</v>
      </c>
      <c r="J2208" s="4">
        <v>3</v>
      </c>
      <c r="K2208" s="4">
        <v>3</v>
      </c>
      <c r="L2208" s="4">
        <v>1.5</v>
      </c>
      <c r="M2208" s="4" t="s">
        <v>1289</v>
      </c>
      <c r="N2208" s="6"/>
      <c r="O2208" s="6" t="s">
        <v>1404</v>
      </c>
      <c r="P2208" s="6"/>
      <c r="Q2208" s="4" t="s">
        <v>51</v>
      </c>
      <c r="R2208" s="4" t="s">
        <v>52</v>
      </c>
      <c r="S2208" s="5">
        <v>43532</v>
      </c>
      <c r="T2208" s="7" t="s">
        <v>11270</v>
      </c>
      <c r="U2208" s="7" t="s">
        <v>14006</v>
      </c>
      <c r="V2208" s="7" t="s">
        <v>14007</v>
      </c>
      <c r="W2208" s="4" t="s">
        <v>53</v>
      </c>
      <c r="X2208" s="4" t="s">
        <v>53</v>
      </c>
      <c r="Y2208" s="4" t="s">
        <v>148</v>
      </c>
      <c r="Z2208" s="4" t="s">
        <v>148</v>
      </c>
      <c r="AA2208" s="4" t="s">
        <v>66</v>
      </c>
      <c r="AB2208" s="4" t="s">
        <v>97</v>
      </c>
      <c r="AC2208" s="6" t="s">
        <v>97</v>
      </c>
      <c r="AD2208" s="6"/>
      <c r="AE2208" s="4" t="s">
        <v>14008</v>
      </c>
      <c r="AF2208" s="6"/>
      <c r="AG2208" s="6" t="s">
        <v>366</v>
      </c>
      <c r="AH2208" s="6" t="s">
        <v>109</v>
      </c>
      <c r="AI2208" s="4">
        <f t="shared" si="34"/>
        <v>0</v>
      </c>
      <c r="AJ2208" s="4" t="s">
        <v>68</v>
      </c>
      <c r="AK2208" s="6" t="s">
        <v>367</v>
      </c>
      <c r="AL2208" s="4" t="str">
        <f>IFERROR(IF(AK2208="", "", _xlfn.XLOOKUP(AK2208, CODES!A:A,CODES!E:E)), "")</f>
        <v>LNER</v>
      </c>
      <c r="AM2208" s="4" t="str">
        <f>IFERROR(IF(AK2208="", "", _xlfn.XLOOKUP(AK2208, CODES!A:A,CODES!G:G)), "")</f>
        <v>Other</v>
      </c>
      <c r="AN2208" s="4" t="str">
        <f>IFERROR(IF(AK2208="", "", _xlfn.XLOOKUP(AK2208, CODES!A:A,CODES!I:I)), "")</f>
        <v>Availability</v>
      </c>
      <c r="AO2208" s="6"/>
      <c r="AP2208" s="6"/>
      <c r="AQ2208" s="6"/>
      <c r="AR2208" s="6"/>
      <c r="AS2208" s="15"/>
    </row>
    <row r="2209" spans="1:45" ht="135" hidden="1" x14ac:dyDescent="0.25">
      <c r="A2209" s="13" t="s">
        <v>565</v>
      </c>
      <c r="B2209" s="4" t="s">
        <v>13652</v>
      </c>
      <c r="C2209" s="4" t="s">
        <v>14009</v>
      </c>
      <c r="D2209" s="5">
        <v>45647</v>
      </c>
      <c r="E2209" s="4"/>
      <c r="F2209" s="6" t="s">
        <v>14010</v>
      </c>
      <c r="G2209" s="4" t="s">
        <v>4934</v>
      </c>
      <c r="H2209" s="6" t="s">
        <v>89</v>
      </c>
      <c r="I2209" s="6" t="s">
        <v>143</v>
      </c>
      <c r="J2209" s="4">
        <v>0</v>
      </c>
      <c r="K2209" s="4">
        <v>0</v>
      </c>
      <c r="L2209" s="4">
        <v>1</v>
      </c>
      <c r="M2209" s="4" t="s">
        <v>1691</v>
      </c>
      <c r="N2209" s="6"/>
      <c r="O2209" s="6" t="s">
        <v>1289</v>
      </c>
      <c r="P2209" s="6"/>
      <c r="Q2209" s="4" t="s">
        <v>51</v>
      </c>
      <c r="R2209" s="4" t="s">
        <v>52</v>
      </c>
      <c r="S2209" s="5">
        <v>43532</v>
      </c>
      <c r="T2209" s="7" t="s">
        <v>14011</v>
      </c>
      <c r="U2209" s="7" t="s">
        <v>14012</v>
      </c>
      <c r="V2209" s="7" t="s">
        <v>14013</v>
      </c>
      <c r="W2209" s="4"/>
      <c r="X2209" s="4" t="s">
        <v>53</v>
      </c>
      <c r="Y2209" s="4" t="s">
        <v>574</v>
      </c>
      <c r="Z2209" s="4"/>
      <c r="AA2209" s="4" t="s">
        <v>55</v>
      </c>
      <c r="AB2209" s="4" t="s">
        <v>45</v>
      </c>
      <c r="AC2209" s="6" t="s">
        <v>575</v>
      </c>
      <c r="AD2209" s="6"/>
      <c r="AE2209" s="4" t="s">
        <v>14014</v>
      </c>
      <c r="AF2209" s="6"/>
      <c r="AG2209" s="6" t="s">
        <v>565</v>
      </c>
      <c r="AH2209" s="6" t="s">
        <v>109</v>
      </c>
      <c r="AI2209" s="4">
        <f t="shared" si="34"/>
        <v>0</v>
      </c>
      <c r="AJ2209" s="4" t="s">
        <v>58</v>
      </c>
      <c r="AK2209" s="6" t="s">
        <v>577</v>
      </c>
      <c r="AL2209" s="4" t="str">
        <f>IFERROR(IF(AK2209="", "", _xlfn.XLOOKUP(AK2209, CODES!A:A,CODES!E:E)), "")</f>
        <v>LNER</v>
      </c>
      <c r="AM2209" s="4" t="str">
        <f>IFERROR(IF(AK2209="", "", _xlfn.XLOOKUP(AK2209, CODES!A:A,CODES!G:G)), "")</f>
        <v>Other</v>
      </c>
      <c r="AN2209" s="4" t="str">
        <f>IFERROR(IF(AK2209="", "", _xlfn.XLOOKUP(AK2209, CODES!A:A,CODES!I:I)), "")</f>
        <v>Merged - see Master</v>
      </c>
      <c r="AO2209" s="6" t="s">
        <v>14015</v>
      </c>
      <c r="AP2209" s="6"/>
      <c r="AQ2209" s="6"/>
      <c r="AR2209" s="6"/>
      <c r="AS2209" s="15"/>
    </row>
    <row r="2210" spans="1:45" ht="120" hidden="1" x14ac:dyDescent="0.25">
      <c r="A2210" s="13" t="s">
        <v>338</v>
      </c>
      <c r="B2210" s="4" t="s">
        <v>13652</v>
      </c>
      <c r="C2210" s="4" t="s">
        <v>14016</v>
      </c>
      <c r="D2210" s="5">
        <v>45646</v>
      </c>
      <c r="E2210" s="4"/>
      <c r="F2210" s="6" t="s">
        <v>14017</v>
      </c>
      <c r="G2210" s="4" t="s">
        <v>3507</v>
      </c>
      <c r="H2210" s="6"/>
      <c r="I2210" s="6"/>
      <c r="J2210" s="4">
        <v>3</v>
      </c>
      <c r="K2210" s="4">
        <v>83</v>
      </c>
      <c r="L2210" s="4">
        <v>0.5</v>
      </c>
      <c r="M2210" s="4" t="s">
        <v>62</v>
      </c>
      <c r="N2210" s="6"/>
      <c r="O2210" s="6" t="s">
        <v>63</v>
      </c>
      <c r="P2210" s="6"/>
      <c r="Q2210" s="4"/>
      <c r="R2210" s="4" t="s">
        <v>74</v>
      </c>
      <c r="S2210" s="4"/>
      <c r="T2210" s="7" t="s">
        <v>14018</v>
      </c>
      <c r="U2210" s="7" t="s">
        <v>14019</v>
      </c>
      <c r="V2210" s="7" t="s">
        <v>14020</v>
      </c>
      <c r="W2210" s="4"/>
      <c r="X2210" s="4" t="s">
        <v>547</v>
      </c>
      <c r="Y2210" s="4" t="s">
        <v>148</v>
      </c>
      <c r="Z2210" s="4"/>
      <c r="AA2210" s="4" t="s">
        <v>55</v>
      </c>
      <c r="AB2210" s="4" t="s">
        <v>45</v>
      </c>
      <c r="AC2210" s="6" t="s">
        <v>14021</v>
      </c>
      <c r="AD2210" s="6"/>
      <c r="AE2210" s="4" t="s">
        <v>14022</v>
      </c>
      <c r="AF2210" s="6"/>
      <c r="AG2210" s="6" t="s">
        <v>124</v>
      </c>
      <c r="AH2210" s="6" t="s">
        <v>109</v>
      </c>
      <c r="AI2210" s="4">
        <f t="shared" si="34"/>
        <v>0</v>
      </c>
      <c r="AJ2210" s="4" t="s">
        <v>68</v>
      </c>
      <c r="AK2210" s="6" t="s">
        <v>577</v>
      </c>
      <c r="AL2210" s="4" t="str">
        <f>IFERROR(IF(AK2210="", "", _xlfn.XLOOKUP(AK2210, CODES!A:A,CODES!E:E)), "")</f>
        <v>LNER</v>
      </c>
      <c r="AM2210" s="4" t="str">
        <f>IFERROR(IF(AK2210="", "", _xlfn.XLOOKUP(AK2210, CODES!A:A,CODES!G:G)), "")</f>
        <v>Other</v>
      </c>
      <c r="AN2210" s="4" t="str">
        <f>IFERROR(IF(AK2210="", "", _xlfn.XLOOKUP(AK2210, CODES!A:A,CODES!I:I)), "")</f>
        <v>Merged - see Master</v>
      </c>
      <c r="AO2210" s="6"/>
      <c r="AP2210" s="6"/>
      <c r="AQ2210" s="6"/>
      <c r="AR2210" s="6"/>
      <c r="AS2210" s="15"/>
    </row>
    <row r="2211" spans="1:45" ht="165" hidden="1" x14ac:dyDescent="0.25">
      <c r="A2211" s="13" t="s">
        <v>310</v>
      </c>
      <c r="B2211" s="4" t="s">
        <v>13652</v>
      </c>
      <c r="C2211" s="4" t="s">
        <v>14023</v>
      </c>
      <c r="D2211" s="5">
        <v>45646</v>
      </c>
      <c r="E2211" s="4"/>
      <c r="F2211" s="6" t="s">
        <v>14024</v>
      </c>
      <c r="G2211" s="4" t="s">
        <v>14025</v>
      </c>
      <c r="H2211" s="6" t="s">
        <v>1244</v>
      </c>
      <c r="I2211" s="6" t="s">
        <v>89</v>
      </c>
      <c r="J2211" s="4">
        <v>35</v>
      </c>
      <c r="K2211" s="4">
        <v>162</v>
      </c>
      <c r="L2211" s="4">
        <v>0</v>
      </c>
      <c r="M2211" s="4" t="s">
        <v>50</v>
      </c>
      <c r="N2211" s="6"/>
      <c r="O2211" s="6" t="s">
        <v>50</v>
      </c>
      <c r="P2211" s="6"/>
      <c r="Q2211" s="4" t="s">
        <v>51</v>
      </c>
      <c r="R2211" s="4" t="s">
        <v>52</v>
      </c>
      <c r="S2211" s="5">
        <v>43550</v>
      </c>
      <c r="T2211" s="7" t="s">
        <v>14026</v>
      </c>
      <c r="U2211" s="7" t="s">
        <v>14027</v>
      </c>
      <c r="V2211" s="7"/>
      <c r="W2211" s="4" t="s">
        <v>218</v>
      </c>
      <c r="X2211" s="4" t="s">
        <v>218</v>
      </c>
      <c r="Y2211" s="4" t="s">
        <v>65</v>
      </c>
      <c r="Z2211" s="4" t="s">
        <v>65</v>
      </c>
      <c r="AA2211" s="4" t="s">
        <v>66</v>
      </c>
      <c r="AB2211" s="4" t="s">
        <v>97</v>
      </c>
      <c r="AC2211" s="6" t="s">
        <v>97</v>
      </c>
      <c r="AD2211" s="6"/>
      <c r="AE2211" s="4" t="s">
        <v>14028</v>
      </c>
      <c r="AF2211" s="6"/>
      <c r="AG2211" s="6" t="s">
        <v>97</v>
      </c>
      <c r="AH2211" s="6" t="s">
        <v>109</v>
      </c>
      <c r="AI2211" s="4">
        <f t="shared" si="34"/>
        <v>0</v>
      </c>
      <c r="AJ2211" s="4" t="s">
        <v>68</v>
      </c>
      <c r="AK2211" s="6" t="s">
        <v>577</v>
      </c>
      <c r="AL2211" s="4" t="str">
        <f>IFERROR(IF(AK2211="", "", _xlfn.XLOOKUP(AK2211, CODES!A:A,CODES!E:E)), "")</f>
        <v>LNER</v>
      </c>
      <c r="AM2211" s="4" t="str">
        <f>IFERROR(IF(AK2211="", "", _xlfn.XLOOKUP(AK2211, CODES!A:A,CODES!G:G)), "")</f>
        <v>Other</v>
      </c>
      <c r="AN2211" s="4" t="str">
        <f>IFERROR(IF(AK2211="", "", _xlfn.XLOOKUP(AK2211, CODES!A:A,CODES!I:I)), "")</f>
        <v>Merged - see Master</v>
      </c>
      <c r="AO2211" s="6" t="s">
        <v>14029</v>
      </c>
      <c r="AP2211" s="6"/>
      <c r="AQ2211" s="6"/>
      <c r="AR2211" s="6"/>
      <c r="AS2211" s="15"/>
    </row>
    <row r="2212" spans="1:45" ht="30" hidden="1" x14ac:dyDescent="0.25">
      <c r="A2212" s="13" t="s">
        <v>338</v>
      </c>
      <c r="B2212" s="4" t="s">
        <v>13652</v>
      </c>
      <c r="C2212" s="4" t="s">
        <v>14030</v>
      </c>
      <c r="D2212" s="5">
        <v>45646</v>
      </c>
      <c r="E2212" s="4"/>
      <c r="F2212" s="6"/>
      <c r="G2212" s="4" t="s">
        <v>80</v>
      </c>
      <c r="H2212" s="6"/>
      <c r="I2212" s="6"/>
      <c r="J2212" s="4">
        <v>4</v>
      </c>
      <c r="K2212" s="4">
        <v>22</v>
      </c>
      <c r="L2212" s="4">
        <v>0</v>
      </c>
      <c r="M2212" s="4" t="s">
        <v>335</v>
      </c>
      <c r="N2212" s="6"/>
      <c r="O2212" s="6" t="s">
        <v>335</v>
      </c>
      <c r="P2212" s="6"/>
      <c r="Q2212" s="4" t="s">
        <v>73</v>
      </c>
      <c r="R2212" s="4" t="s">
        <v>74</v>
      </c>
      <c r="S2212" s="4"/>
      <c r="T2212" s="7" t="s">
        <v>14031</v>
      </c>
      <c r="U2212" s="7"/>
      <c r="V2212" s="7"/>
      <c r="W2212" s="4" t="s">
        <v>6421</v>
      </c>
      <c r="X2212" s="4" t="s">
        <v>6421</v>
      </c>
      <c r="Y2212" s="4" t="s">
        <v>398</v>
      </c>
      <c r="Z2212" s="4" t="s">
        <v>398</v>
      </c>
      <c r="AA2212" s="4" t="s">
        <v>66</v>
      </c>
      <c r="AB2212" s="4" t="s">
        <v>97</v>
      </c>
      <c r="AC2212" s="6" t="s">
        <v>281</v>
      </c>
      <c r="AD2212" s="6"/>
      <c r="AE2212" s="4" t="s">
        <v>14032</v>
      </c>
      <c r="AF2212" s="6"/>
      <c r="AG2212" s="6"/>
      <c r="AH2212" s="6"/>
      <c r="AI2212" s="4">
        <f t="shared" si="34"/>
        <v>0</v>
      </c>
      <c r="AJ2212" s="4" t="s">
        <v>400</v>
      </c>
      <c r="AK2212" s="6"/>
      <c r="AL2212" s="4" t="str">
        <f>IFERROR(IF(AK2212="", "", _xlfn.XLOOKUP(AK2212, CODES!A:A,CODES!E:E)), "")</f>
        <v/>
      </c>
      <c r="AM2212" s="4" t="str">
        <f>IFERROR(IF(AK2212="", "", _xlfn.XLOOKUP(AK2212, CODES!A:A,CODES!G:G)), "")</f>
        <v/>
      </c>
      <c r="AN2212" s="4" t="str">
        <f>IFERROR(IF(AK2212="", "", _xlfn.XLOOKUP(AK2212, CODES!A:A,CODES!I:I)), "")</f>
        <v/>
      </c>
      <c r="AO2212" s="6"/>
      <c r="AP2212" s="6"/>
      <c r="AQ2212" s="6"/>
      <c r="AR2212" s="6"/>
      <c r="AS2212" s="15"/>
    </row>
    <row r="2213" spans="1:45" ht="135" hidden="1" x14ac:dyDescent="0.25">
      <c r="A2213" s="13" t="s">
        <v>338</v>
      </c>
      <c r="B2213" s="4" t="s">
        <v>13652</v>
      </c>
      <c r="C2213" s="4" t="s">
        <v>14033</v>
      </c>
      <c r="D2213" s="5">
        <v>45646</v>
      </c>
      <c r="E2213" s="4"/>
      <c r="F2213" s="6" t="s">
        <v>14034</v>
      </c>
      <c r="G2213" s="4" t="s">
        <v>71</v>
      </c>
      <c r="H2213" s="6" t="s">
        <v>939</v>
      </c>
      <c r="I2213" s="6" t="s">
        <v>89</v>
      </c>
      <c r="J2213" s="4">
        <v>61</v>
      </c>
      <c r="K2213" s="4">
        <v>61</v>
      </c>
      <c r="L2213" s="4">
        <v>0</v>
      </c>
      <c r="M2213" s="4" t="s">
        <v>852</v>
      </c>
      <c r="N2213" s="6"/>
      <c r="O2213" s="6" t="s">
        <v>852</v>
      </c>
      <c r="P2213" s="6"/>
      <c r="Q2213" s="4" t="s">
        <v>51</v>
      </c>
      <c r="R2213" s="4" t="s">
        <v>52</v>
      </c>
      <c r="S2213" s="5">
        <v>43957</v>
      </c>
      <c r="T2213" s="7" t="s">
        <v>14035</v>
      </c>
      <c r="U2213" s="7" t="s">
        <v>562</v>
      </c>
      <c r="V2213" s="7" t="s">
        <v>14036</v>
      </c>
      <c r="W2213" s="4" t="s">
        <v>268</v>
      </c>
      <c r="X2213" s="4" t="s">
        <v>268</v>
      </c>
      <c r="Y2213" s="4" t="s">
        <v>269</v>
      </c>
      <c r="Z2213" s="4" t="s">
        <v>269</v>
      </c>
      <c r="AA2213" s="4" t="s">
        <v>66</v>
      </c>
      <c r="AB2213" s="4" t="s">
        <v>97</v>
      </c>
      <c r="AC2213" s="6" t="s">
        <v>281</v>
      </c>
      <c r="AD2213" s="6"/>
      <c r="AE2213" s="4" t="s">
        <v>14037</v>
      </c>
      <c r="AF2213" s="6"/>
      <c r="AG2213" s="6" t="s">
        <v>124</v>
      </c>
      <c r="AH2213" s="6" t="s">
        <v>109</v>
      </c>
      <c r="AI2213" s="4">
        <f t="shared" si="34"/>
        <v>0</v>
      </c>
      <c r="AJ2213" s="4" t="s">
        <v>271</v>
      </c>
      <c r="AK2213" s="6" t="s">
        <v>577</v>
      </c>
      <c r="AL2213" s="4" t="str">
        <f>IFERROR(IF(AK2213="", "", _xlfn.XLOOKUP(AK2213, CODES!A:A,CODES!E:E)), "")</f>
        <v>LNER</v>
      </c>
      <c r="AM2213" s="4" t="str">
        <f>IFERROR(IF(AK2213="", "", _xlfn.XLOOKUP(AK2213, CODES!A:A,CODES!G:G)), "")</f>
        <v>Other</v>
      </c>
      <c r="AN2213" s="4" t="str">
        <f>IFERROR(IF(AK2213="", "", _xlfn.XLOOKUP(AK2213, CODES!A:A,CODES!I:I)), "")</f>
        <v>Merged - see Master</v>
      </c>
      <c r="AO2213" s="6" t="s">
        <v>14038</v>
      </c>
      <c r="AP2213" s="6"/>
      <c r="AQ2213" s="6"/>
      <c r="AR2213" s="6"/>
      <c r="AS2213" s="15"/>
    </row>
    <row r="2214" spans="1:45" ht="135" hidden="1" x14ac:dyDescent="0.25">
      <c r="A2214" s="13" t="s">
        <v>310</v>
      </c>
      <c r="B2214" s="4" t="s">
        <v>13652</v>
      </c>
      <c r="C2214" s="4" t="s">
        <v>14039</v>
      </c>
      <c r="D2214" s="5">
        <v>45646</v>
      </c>
      <c r="E2214" s="4"/>
      <c r="F2214" s="6" t="s">
        <v>14040</v>
      </c>
      <c r="G2214" s="4" t="s">
        <v>542</v>
      </c>
      <c r="H2214" s="6" t="s">
        <v>688</v>
      </c>
      <c r="I2214" s="6" t="s">
        <v>89</v>
      </c>
      <c r="J2214" s="4">
        <v>13</v>
      </c>
      <c r="K2214" s="4">
        <v>26</v>
      </c>
      <c r="L2214" s="4">
        <v>0</v>
      </c>
      <c r="M2214" s="4" t="s">
        <v>810</v>
      </c>
      <c r="N2214" s="6"/>
      <c r="O2214" s="6" t="s">
        <v>876</v>
      </c>
      <c r="P2214" s="6"/>
      <c r="Q2214" s="4" t="s">
        <v>82</v>
      </c>
      <c r="R2214" s="4" t="s">
        <v>52</v>
      </c>
      <c r="S2214" s="5">
        <v>43735</v>
      </c>
      <c r="T2214" s="7" t="s">
        <v>14041</v>
      </c>
      <c r="U2214" s="7" t="s">
        <v>14042</v>
      </c>
      <c r="V2214" s="7" t="s">
        <v>14043</v>
      </c>
      <c r="W2214" s="4" t="s">
        <v>53</v>
      </c>
      <c r="X2214" s="4" t="s">
        <v>53</v>
      </c>
      <c r="Y2214" s="4" t="s">
        <v>148</v>
      </c>
      <c r="Z2214" s="4" t="s">
        <v>148</v>
      </c>
      <c r="AA2214" s="4" t="s">
        <v>66</v>
      </c>
      <c r="AB2214" s="4" t="s">
        <v>97</v>
      </c>
      <c r="AC2214" s="6" t="s">
        <v>97</v>
      </c>
      <c r="AD2214" s="6"/>
      <c r="AE2214" s="4" t="s">
        <v>14044</v>
      </c>
      <c r="AF2214" s="6"/>
      <c r="AG2214" s="6" t="s">
        <v>366</v>
      </c>
      <c r="AH2214" s="6" t="s">
        <v>109</v>
      </c>
      <c r="AI2214" s="4">
        <f t="shared" si="34"/>
        <v>0</v>
      </c>
      <c r="AJ2214" s="4" t="s">
        <v>68</v>
      </c>
      <c r="AK2214" s="6" t="s">
        <v>577</v>
      </c>
      <c r="AL2214" s="4" t="str">
        <f>IFERROR(IF(AK2214="", "", _xlfn.XLOOKUP(AK2214, CODES!A:A,CODES!E:E)), "")</f>
        <v>LNER</v>
      </c>
      <c r="AM2214" s="4" t="str">
        <f>IFERROR(IF(AK2214="", "", _xlfn.XLOOKUP(AK2214, CODES!A:A,CODES!G:G)), "")</f>
        <v>Other</v>
      </c>
      <c r="AN2214" s="4" t="str">
        <f>IFERROR(IF(AK2214="", "", _xlfn.XLOOKUP(AK2214, CODES!A:A,CODES!I:I)), "")</f>
        <v>Merged - see Master</v>
      </c>
      <c r="AO2214" s="6" t="s">
        <v>14045</v>
      </c>
      <c r="AP2214" s="6"/>
      <c r="AQ2214" s="6"/>
      <c r="AR2214" s="6"/>
      <c r="AS2214" s="15"/>
    </row>
    <row r="2215" spans="1:45" ht="60" hidden="1" x14ac:dyDescent="0.25">
      <c r="A2215" s="13" t="s">
        <v>310</v>
      </c>
      <c r="B2215" s="4" t="s">
        <v>13652</v>
      </c>
      <c r="C2215" s="4" t="s">
        <v>14046</v>
      </c>
      <c r="D2215" s="5">
        <v>45646</v>
      </c>
      <c r="E2215" s="4"/>
      <c r="F2215" s="6"/>
      <c r="G2215" s="4" t="s">
        <v>14047</v>
      </c>
      <c r="H2215" s="6"/>
      <c r="I2215" s="6"/>
      <c r="J2215" s="4">
        <v>16</v>
      </c>
      <c r="K2215" s="4">
        <v>16</v>
      </c>
      <c r="L2215" s="4">
        <v>0.5</v>
      </c>
      <c r="M2215" s="4" t="s">
        <v>157</v>
      </c>
      <c r="N2215" s="6"/>
      <c r="O2215" s="6" t="s">
        <v>157</v>
      </c>
      <c r="P2215" s="6"/>
      <c r="Q2215" s="4"/>
      <c r="R2215" s="4" t="s">
        <v>74</v>
      </c>
      <c r="S2215" s="4"/>
      <c r="T2215" s="7" t="s">
        <v>14048</v>
      </c>
      <c r="U2215" s="7"/>
      <c r="V2215" s="7"/>
      <c r="W2215" s="4" t="s">
        <v>161</v>
      </c>
      <c r="X2215" s="4" t="s">
        <v>161</v>
      </c>
      <c r="Y2215" s="4" t="s">
        <v>76</v>
      </c>
      <c r="Z2215" s="4" t="s">
        <v>76</v>
      </c>
      <c r="AA2215" s="4" t="s">
        <v>66</v>
      </c>
      <c r="AB2215" s="4" t="s">
        <v>97</v>
      </c>
      <c r="AC2215" s="6" t="s">
        <v>56</v>
      </c>
      <c r="AD2215" s="6"/>
      <c r="AE2215" s="4" t="s">
        <v>14049</v>
      </c>
      <c r="AF2215" s="6"/>
      <c r="AG2215" s="6"/>
      <c r="AH2215" s="6"/>
      <c r="AI2215" s="4">
        <f t="shared" si="34"/>
        <v>0</v>
      </c>
      <c r="AJ2215" s="4" t="s">
        <v>58</v>
      </c>
      <c r="AK2215" s="6"/>
      <c r="AL2215" s="4" t="str">
        <f>IFERROR(IF(AK2215="", "", _xlfn.XLOOKUP(AK2215, CODES!A:A,CODES!E:E)), "")</f>
        <v/>
      </c>
      <c r="AM2215" s="4" t="str">
        <f>IFERROR(IF(AK2215="", "", _xlfn.XLOOKUP(AK2215, CODES!A:A,CODES!G:G)), "")</f>
        <v/>
      </c>
      <c r="AN2215" s="4" t="str">
        <f>IFERROR(IF(AK2215="", "", _xlfn.XLOOKUP(AK2215, CODES!A:A,CODES!I:I)), "")</f>
        <v/>
      </c>
      <c r="AO2215" s="6"/>
      <c r="AP2215" s="6"/>
      <c r="AQ2215" s="6"/>
      <c r="AR2215" s="6"/>
      <c r="AS2215" s="15"/>
    </row>
    <row r="2216" spans="1:45" ht="150" hidden="1" x14ac:dyDescent="0.25">
      <c r="A2216" s="13" t="s">
        <v>310</v>
      </c>
      <c r="B2216" s="4" t="s">
        <v>13652</v>
      </c>
      <c r="C2216" s="4" t="s">
        <v>14050</v>
      </c>
      <c r="D2216" s="5">
        <v>45645</v>
      </c>
      <c r="E2216" s="4"/>
      <c r="F2216" s="6" t="s">
        <v>14051</v>
      </c>
      <c r="G2216" s="4" t="s">
        <v>115</v>
      </c>
      <c r="H2216" s="6" t="s">
        <v>413</v>
      </c>
      <c r="I2216" s="6" t="s">
        <v>89</v>
      </c>
      <c r="J2216" s="4">
        <v>6</v>
      </c>
      <c r="K2216" s="4">
        <v>6</v>
      </c>
      <c r="L2216" s="4">
        <v>0</v>
      </c>
      <c r="M2216" s="4" t="s">
        <v>50</v>
      </c>
      <c r="N2216" s="6" t="s">
        <v>14052</v>
      </c>
      <c r="O2216" s="6" t="s">
        <v>50</v>
      </c>
      <c r="P2216" s="6"/>
      <c r="Q2216" s="4" t="s">
        <v>51</v>
      </c>
      <c r="R2216" s="4" t="s">
        <v>52</v>
      </c>
      <c r="S2216" s="5">
        <v>43550</v>
      </c>
      <c r="T2216" s="7" t="s">
        <v>14053</v>
      </c>
      <c r="U2216" s="7" t="s">
        <v>14054</v>
      </c>
      <c r="V2216" s="7" t="s">
        <v>14055</v>
      </c>
      <c r="W2216" s="4" t="s">
        <v>53</v>
      </c>
      <c r="X2216" s="4" t="s">
        <v>53</v>
      </c>
      <c r="Y2216" s="4" t="s">
        <v>187</v>
      </c>
      <c r="Z2216" s="4" t="s">
        <v>187</v>
      </c>
      <c r="AA2216" s="4" t="s">
        <v>66</v>
      </c>
      <c r="AB2216" s="4" t="s">
        <v>97</v>
      </c>
      <c r="AC2216" s="6" t="s">
        <v>97</v>
      </c>
      <c r="AD2216" s="6"/>
      <c r="AE2216" s="4" t="s">
        <v>14056</v>
      </c>
      <c r="AF2216" s="6"/>
      <c r="AG2216" s="6" t="s">
        <v>97</v>
      </c>
      <c r="AH2216" s="6" t="s">
        <v>137</v>
      </c>
      <c r="AI2216" s="4">
        <f t="shared" si="34"/>
        <v>0</v>
      </c>
      <c r="AJ2216" s="4" t="s">
        <v>58</v>
      </c>
      <c r="AK2216" s="6" t="s">
        <v>6357</v>
      </c>
      <c r="AL2216" s="4" t="str">
        <f>IFERROR(IF(AK2216="", "", _xlfn.XLOOKUP(AK2216, CODES!A:A,CODES!E:E)), "")</f>
        <v>Emergency Equipment</v>
      </c>
      <c r="AM2216" s="4" t="str">
        <f>IFERROR(IF(AK2216="", "", _xlfn.XLOOKUP(AK2216, CODES!A:A,CODES!G:G)), "")</f>
        <v>Fire System</v>
      </c>
      <c r="AN2216" s="4" t="str">
        <f>IFERROR(IF(AK2216="", "", _xlfn.XLOOKUP(AK2216, CODES!A:A,CODES!I:I)), "")</f>
        <v>Nitrogen Bottle</v>
      </c>
      <c r="AO2216" s="6" t="s">
        <v>14057</v>
      </c>
      <c r="AP2216" s="6"/>
      <c r="AQ2216" s="6"/>
      <c r="AR2216" s="6"/>
      <c r="AS2216" s="15"/>
    </row>
    <row r="2217" spans="1:45" ht="105" hidden="1" x14ac:dyDescent="0.25">
      <c r="A2217" s="13" t="s">
        <v>310</v>
      </c>
      <c r="B2217" s="4" t="s">
        <v>13652</v>
      </c>
      <c r="C2217" s="4" t="s">
        <v>14058</v>
      </c>
      <c r="D2217" s="5">
        <v>45645</v>
      </c>
      <c r="E2217" s="4"/>
      <c r="F2217" s="6" t="s">
        <v>14059</v>
      </c>
      <c r="G2217" s="4" t="s">
        <v>383</v>
      </c>
      <c r="H2217" s="6" t="s">
        <v>392</v>
      </c>
      <c r="I2217" s="6" t="s">
        <v>89</v>
      </c>
      <c r="J2217" s="4">
        <v>3</v>
      </c>
      <c r="K2217" s="4">
        <v>3</v>
      </c>
      <c r="L2217" s="4">
        <v>0</v>
      </c>
      <c r="M2217" s="4" t="s">
        <v>592</v>
      </c>
      <c r="N2217" s="6"/>
      <c r="O2217" s="6" t="s">
        <v>592</v>
      </c>
      <c r="P2217" s="6"/>
      <c r="Q2217" s="4" t="s">
        <v>51</v>
      </c>
      <c r="R2217" s="4" t="s">
        <v>52</v>
      </c>
      <c r="S2217" s="5">
        <v>43532</v>
      </c>
      <c r="T2217" s="7" t="s">
        <v>14060</v>
      </c>
      <c r="U2217" s="7" t="s">
        <v>13795</v>
      </c>
      <c r="V2217" s="7"/>
      <c r="W2217" s="4" t="s">
        <v>53</v>
      </c>
      <c r="X2217" s="4" t="s">
        <v>53</v>
      </c>
      <c r="Y2217" s="4" t="s">
        <v>173</v>
      </c>
      <c r="Z2217" s="4" t="s">
        <v>173</v>
      </c>
      <c r="AA2217" s="4" t="s">
        <v>66</v>
      </c>
      <c r="AB2217" s="4" t="s">
        <v>97</v>
      </c>
      <c r="AC2217" s="6" t="s">
        <v>97</v>
      </c>
      <c r="AD2217" s="6"/>
      <c r="AE2217" s="4" t="s">
        <v>14061</v>
      </c>
      <c r="AF2217" s="6"/>
      <c r="AG2217" s="6" t="s">
        <v>97</v>
      </c>
      <c r="AH2217" s="6" t="s">
        <v>137</v>
      </c>
      <c r="AI2217" s="4">
        <f t="shared" si="34"/>
        <v>0</v>
      </c>
      <c r="AJ2217" s="4" t="s">
        <v>58</v>
      </c>
      <c r="AK2217" s="6" t="s">
        <v>13798</v>
      </c>
      <c r="AL2217" s="4" t="str">
        <f>IFERROR(IF(AK2217="", "", _xlfn.XLOOKUP(AK2217, CODES!A:A,CODES!E:E)), "")</f>
        <v>Generator Units</v>
      </c>
      <c r="AM2217" s="4" t="str">
        <f>IFERROR(IF(AK2217="", "", _xlfn.XLOOKUP(AK2217, CODES!A:A,CODES!G:G)), "")</f>
        <v>Exhaust System</v>
      </c>
      <c r="AN2217" s="4" t="str">
        <f>IFERROR(IF(AK2217="", "", _xlfn.XLOOKUP(AK2217, CODES!A:A,CODES!I:I)), "")</f>
        <v>Fault not Investigated</v>
      </c>
      <c r="AO2217" s="6" t="s">
        <v>14062</v>
      </c>
      <c r="AP2217" s="6"/>
      <c r="AQ2217" s="6"/>
      <c r="AR2217" s="6"/>
      <c r="AS2217" s="15"/>
    </row>
    <row r="2218" spans="1:45" ht="90" hidden="1" x14ac:dyDescent="0.25">
      <c r="A2218" s="13" t="s">
        <v>338</v>
      </c>
      <c r="B2218" s="4" t="s">
        <v>13652</v>
      </c>
      <c r="C2218" s="4" t="s">
        <v>14063</v>
      </c>
      <c r="D2218" s="5">
        <v>45645</v>
      </c>
      <c r="E2218" s="4"/>
      <c r="F2218" s="6" t="s">
        <v>14064</v>
      </c>
      <c r="G2218" s="4" t="s">
        <v>542</v>
      </c>
      <c r="H2218" s="6" t="s">
        <v>581</v>
      </c>
      <c r="I2218" s="6" t="s">
        <v>89</v>
      </c>
      <c r="J2218" s="4">
        <v>10</v>
      </c>
      <c r="K2218" s="4">
        <v>10</v>
      </c>
      <c r="L2218" s="4">
        <v>0</v>
      </c>
      <c r="M2218" s="4" t="s">
        <v>375</v>
      </c>
      <c r="N2218" s="6"/>
      <c r="O2218" s="6" t="s">
        <v>375</v>
      </c>
      <c r="P2218" s="6"/>
      <c r="Q2218" s="4" t="s">
        <v>82</v>
      </c>
      <c r="R2218" s="4" t="s">
        <v>52</v>
      </c>
      <c r="S2218" s="5">
        <v>43700</v>
      </c>
      <c r="T2218" s="7" t="s">
        <v>14065</v>
      </c>
      <c r="U2218" s="7" t="s">
        <v>14066</v>
      </c>
      <c r="V2218" s="7"/>
      <c r="W2218" s="4"/>
      <c r="X2218" s="4" t="s">
        <v>547</v>
      </c>
      <c r="Y2218" s="4" t="s">
        <v>65</v>
      </c>
      <c r="Z2218" s="4"/>
      <c r="AA2218" s="4" t="s">
        <v>55</v>
      </c>
      <c r="AB2218" s="4" t="s">
        <v>45</v>
      </c>
      <c r="AC2218" s="6" t="s">
        <v>281</v>
      </c>
      <c r="AD2218" s="6"/>
      <c r="AE2218" s="4" t="s">
        <v>14067</v>
      </c>
      <c r="AF2218" s="6"/>
      <c r="AG2218" s="6" t="s">
        <v>124</v>
      </c>
      <c r="AH2218" s="6" t="s">
        <v>109</v>
      </c>
      <c r="AI2218" s="4">
        <f t="shared" si="34"/>
        <v>0</v>
      </c>
      <c r="AJ2218" s="4" t="s">
        <v>68</v>
      </c>
      <c r="AK2218" s="6" t="s">
        <v>347</v>
      </c>
      <c r="AL2218" s="4" t="str">
        <f>IFERROR(IF(AK2218="", "", _xlfn.XLOOKUP(AK2218, CODES!A:A,CODES!E:E)), "")</f>
        <v>Operational</v>
      </c>
      <c r="AM2218" s="4" t="str">
        <f>IFERROR(IF(AK2218="", "", _xlfn.XLOOKUP(AK2218, CODES!A:A,CODES!G:G)), "")</f>
        <v>NR</v>
      </c>
      <c r="AN2218" s="4" t="str">
        <f>IFERROR(IF(AK2218="", "", _xlfn.XLOOKUP(AK2218, CODES!A:A,CODES!I:I)), "")</f>
        <v>Regulation</v>
      </c>
      <c r="AO2218" s="6" t="s">
        <v>14068</v>
      </c>
      <c r="AP2218" s="6"/>
      <c r="AQ2218" s="6"/>
      <c r="AR2218" s="6"/>
      <c r="AS2218" s="15"/>
    </row>
    <row r="2219" spans="1:45" ht="255" hidden="1" x14ac:dyDescent="0.25">
      <c r="A2219" s="13" t="s">
        <v>310</v>
      </c>
      <c r="B2219" s="4" t="s">
        <v>13652</v>
      </c>
      <c r="C2219" s="4" t="s">
        <v>14069</v>
      </c>
      <c r="D2219" s="5">
        <v>45645</v>
      </c>
      <c r="E2219" s="4"/>
      <c r="F2219" s="6" t="s">
        <v>13673</v>
      </c>
      <c r="G2219" s="4" t="s">
        <v>14070</v>
      </c>
      <c r="H2219" s="6" t="s">
        <v>413</v>
      </c>
      <c r="I2219" s="6" t="s">
        <v>89</v>
      </c>
      <c r="J2219" s="4">
        <v>6</v>
      </c>
      <c r="K2219" s="4">
        <v>6</v>
      </c>
      <c r="L2219" s="4">
        <v>0</v>
      </c>
      <c r="M2219" s="4" t="s">
        <v>232</v>
      </c>
      <c r="N2219" s="6"/>
      <c r="O2219" s="6" t="s">
        <v>232</v>
      </c>
      <c r="P2219" s="6"/>
      <c r="Q2219" s="4" t="s">
        <v>51</v>
      </c>
      <c r="R2219" s="4" t="s">
        <v>52</v>
      </c>
      <c r="S2219" s="5">
        <v>43943</v>
      </c>
      <c r="T2219" s="7" t="s">
        <v>14071</v>
      </c>
      <c r="U2219" s="7" t="s">
        <v>14072</v>
      </c>
      <c r="V2219" s="7" t="s">
        <v>14073</v>
      </c>
      <c r="W2219" s="4" t="s">
        <v>95</v>
      </c>
      <c r="X2219" s="4" t="s">
        <v>95</v>
      </c>
      <c r="Y2219" s="4" t="s">
        <v>96</v>
      </c>
      <c r="Z2219" s="4" t="s">
        <v>96</v>
      </c>
      <c r="AA2219" s="4" t="s">
        <v>66</v>
      </c>
      <c r="AB2219" s="4" t="s">
        <v>97</v>
      </c>
      <c r="AC2219" s="6" t="s">
        <v>97</v>
      </c>
      <c r="AD2219" s="6"/>
      <c r="AE2219" s="4" t="s">
        <v>14074</v>
      </c>
      <c r="AF2219" s="6"/>
      <c r="AG2219" s="6" t="s">
        <v>124</v>
      </c>
      <c r="AH2219" s="6" t="s">
        <v>109</v>
      </c>
      <c r="AI2219" s="4">
        <f t="shared" si="34"/>
        <v>0</v>
      </c>
      <c r="AJ2219" s="4" t="s">
        <v>58</v>
      </c>
      <c r="AK2219" s="6" t="s">
        <v>14075</v>
      </c>
      <c r="AL2219" s="4" t="str">
        <f>IFERROR(IF(AK2219="", "", _xlfn.XLOOKUP(AK2219, CODES!A:A,CODES!E:E)), "")</f>
        <v>LNER</v>
      </c>
      <c r="AM2219" s="4" t="str">
        <f>IFERROR(IF(AK2219="", "", _xlfn.XLOOKUP(AK2219, CODES!A:A,CODES!G:G)), "")</f>
        <v>Other</v>
      </c>
      <c r="AN2219" s="4" t="str">
        <f>IFERROR(IF(AK2219="", "", _xlfn.XLOOKUP(AK2219, CODES!A:A,CODES!I:I)), "")</f>
        <v>APCO</v>
      </c>
      <c r="AO2219" s="6" t="s">
        <v>14076</v>
      </c>
      <c r="AP2219" s="6"/>
      <c r="AQ2219" s="6"/>
      <c r="AR2219" s="6"/>
      <c r="AS2219" s="15"/>
    </row>
    <row r="2220" spans="1:45" ht="60" hidden="1" x14ac:dyDescent="0.25">
      <c r="A2220" s="13" t="s">
        <v>310</v>
      </c>
      <c r="B2220" s="4" t="s">
        <v>13652</v>
      </c>
      <c r="C2220" s="4" t="s">
        <v>14077</v>
      </c>
      <c r="D2220" s="5">
        <v>45645</v>
      </c>
      <c r="E2220" s="4"/>
      <c r="F2220" s="6"/>
      <c r="G2220" s="4" t="s">
        <v>142</v>
      </c>
      <c r="H2220" s="6"/>
      <c r="I2220" s="6"/>
      <c r="J2220" s="4">
        <v>0</v>
      </c>
      <c r="K2220" s="4">
        <v>3</v>
      </c>
      <c r="L2220" s="4">
        <v>2</v>
      </c>
      <c r="M2220" s="4" t="s">
        <v>335</v>
      </c>
      <c r="N2220" s="6"/>
      <c r="O2220" s="6" t="s">
        <v>335</v>
      </c>
      <c r="P2220" s="6"/>
      <c r="Q2220" s="4" t="s">
        <v>73</v>
      </c>
      <c r="R2220" s="4" t="s">
        <v>74</v>
      </c>
      <c r="S2220" s="4"/>
      <c r="T2220" s="7" t="s">
        <v>14078</v>
      </c>
      <c r="U2220" s="7"/>
      <c r="V2220" s="7"/>
      <c r="W2220" s="4" t="s">
        <v>161</v>
      </c>
      <c r="X2220" s="4" t="s">
        <v>161</v>
      </c>
      <c r="Y2220" s="4" t="s">
        <v>162</v>
      </c>
      <c r="Z2220" s="4" t="s">
        <v>162</v>
      </c>
      <c r="AA2220" s="4" t="s">
        <v>66</v>
      </c>
      <c r="AB2220" s="4" t="s">
        <v>97</v>
      </c>
      <c r="AC2220" s="6" t="s">
        <v>56</v>
      </c>
      <c r="AD2220" s="6"/>
      <c r="AE2220" s="4" t="s">
        <v>14079</v>
      </c>
      <c r="AF2220" s="6"/>
      <c r="AG2220" s="6"/>
      <c r="AH2220" s="6"/>
      <c r="AI2220" s="4">
        <f t="shared" si="34"/>
        <v>0</v>
      </c>
      <c r="AJ2220" s="4" t="s">
        <v>58</v>
      </c>
      <c r="AK2220" s="6"/>
      <c r="AL2220" s="4" t="str">
        <f>IFERROR(IF(AK2220="", "", _xlfn.XLOOKUP(AK2220, CODES!A:A,CODES!E:E)), "")</f>
        <v/>
      </c>
      <c r="AM2220" s="4" t="str">
        <f>IFERROR(IF(AK2220="", "", _xlfn.XLOOKUP(AK2220, CODES!A:A,CODES!G:G)), "")</f>
        <v/>
      </c>
      <c r="AN2220" s="4" t="str">
        <f>IFERROR(IF(AK2220="", "", _xlfn.XLOOKUP(AK2220, CODES!A:A,CODES!I:I)), "")</f>
        <v/>
      </c>
      <c r="AO2220" s="6"/>
      <c r="AP2220" s="6"/>
      <c r="AQ2220" s="6"/>
      <c r="AR2220" s="6"/>
      <c r="AS2220" s="15"/>
    </row>
    <row r="2221" spans="1:45" ht="135" hidden="1" x14ac:dyDescent="0.25">
      <c r="A2221" s="13" t="s">
        <v>310</v>
      </c>
      <c r="B2221" s="4" t="s">
        <v>13652</v>
      </c>
      <c r="C2221" s="4" t="s">
        <v>14080</v>
      </c>
      <c r="D2221" s="5">
        <v>45645</v>
      </c>
      <c r="E2221" s="4"/>
      <c r="F2221" s="6" t="s">
        <v>590</v>
      </c>
      <c r="G2221" s="4" t="s">
        <v>623</v>
      </c>
      <c r="H2221" s="6" t="s">
        <v>392</v>
      </c>
      <c r="I2221" s="6" t="s">
        <v>89</v>
      </c>
      <c r="J2221" s="4">
        <v>3</v>
      </c>
      <c r="K2221" s="4">
        <v>3</v>
      </c>
      <c r="L2221" s="4">
        <v>0</v>
      </c>
      <c r="M2221" s="4" t="s">
        <v>518</v>
      </c>
      <c r="N2221" s="6"/>
      <c r="O2221" s="6" t="s">
        <v>518</v>
      </c>
      <c r="P2221" s="6"/>
      <c r="Q2221" s="4" t="s">
        <v>51</v>
      </c>
      <c r="R2221" s="4" t="s">
        <v>52</v>
      </c>
      <c r="S2221" s="5">
        <v>43549</v>
      </c>
      <c r="T2221" s="7" t="s">
        <v>14081</v>
      </c>
      <c r="U2221" s="7" t="s">
        <v>14082</v>
      </c>
      <c r="V2221" s="7"/>
      <c r="W2221" s="4" t="s">
        <v>53</v>
      </c>
      <c r="X2221" s="4" t="s">
        <v>53</v>
      </c>
      <c r="Y2221" s="4" t="s">
        <v>173</v>
      </c>
      <c r="Z2221" s="4" t="s">
        <v>173</v>
      </c>
      <c r="AA2221" s="4" t="s">
        <v>66</v>
      </c>
      <c r="AB2221" s="4" t="s">
        <v>97</v>
      </c>
      <c r="AC2221" s="6" t="s">
        <v>97</v>
      </c>
      <c r="AD2221" s="6"/>
      <c r="AE2221" s="4" t="s">
        <v>14083</v>
      </c>
      <c r="AF2221" s="6"/>
      <c r="AG2221" s="6" t="s">
        <v>97</v>
      </c>
      <c r="AH2221" s="6" t="s">
        <v>137</v>
      </c>
      <c r="AI2221" s="4">
        <f t="shared" si="34"/>
        <v>0</v>
      </c>
      <c r="AJ2221" s="4" t="s">
        <v>58</v>
      </c>
      <c r="AK2221" s="6" t="s">
        <v>12564</v>
      </c>
      <c r="AL2221" s="4" t="str">
        <f>IFERROR(IF(AK2221="", "", _xlfn.XLOOKUP(AK2221, CODES!A:A,CODES!E:E)), "")</f>
        <v>Fuel and Oil</v>
      </c>
      <c r="AM2221" s="4" t="str">
        <f>IFERROR(IF(AK2221="", "", _xlfn.XLOOKUP(AK2221, CODES!A:A,CODES!G:G)), "")</f>
        <v>Fuel Filters</v>
      </c>
      <c r="AN2221" s="4" t="str">
        <f>IFERROR(IF(AK2221="", "", _xlfn.XLOOKUP(AK2221, CODES!A:A,CODES!I:I)), "")</f>
        <v>Blocked/Contaminated</v>
      </c>
      <c r="AO2221" s="6" t="s">
        <v>14084</v>
      </c>
      <c r="AP2221" s="6"/>
      <c r="AQ2221" s="6"/>
      <c r="AR2221" s="6"/>
      <c r="AS2221" s="15"/>
    </row>
    <row r="2222" spans="1:45" ht="105" hidden="1" x14ac:dyDescent="0.25">
      <c r="A2222" s="13" t="s">
        <v>310</v>
      </c>
      <c r="B2222" s="4" t="s">
        <v>13652</v>
      </c>
      <c r="C2222" s="4" t="s">
        <v>14085</v>
      </c>
      <c r="D2222" s="5">
        <v>45645</v>
      </c>
      <c r="E2222" s="4"/>
      <c r="F2222" s="6" t="s">
        <v>2924</v>
      </c>
      <c r="G2222" s="4" t="s">
        <v>71</v>
      </c>
      <c r="H2222" s="6" t="s">
        <v>116</v>
      </c>
      <c r="I2222" s="6" t="s">
        <v>89</v>
      </c>
      <c r="J2222" s="4">
        <v>7</v>
      </c>
      <c r="K2222" s="4">
        <v>7</v>
      </c>
      <c r="L2222" s="4">
        <v>0</v>
      </c>
      <c r="M2222" s="4" t="s">
        <v>777</v>
      </c>
      <c r="N2222" s="6"/>
      <c r="O2222" s="6" t="s">
        <v>777</v>
      </c>
      <c r="P2222" s="6"/>
      <c r="Q2222" s="4" t="s">
        <v>51</v>
      </c>
      <c r="R2222" s="4" t="s">
        <v>52</v>
      </c>
      <c r="S2222" s="5">
        <v>43545</v>
      </c>
      <c r="T2222" s="7" t="s">
        <v>14086</v>
      </c>
      <c r="U2222" s="7" t="s">
        <v>14087</v>
      </c>
      <c r="V2222" s="7"/>
      <c r="W2222" s="4" t="s">
        <v>218</v>
      </c>
      <c r="X2222" s="4" t="s">
        <v>218</v>
      </c>
      <c r="Y2222" s="4" t="s">
        <v>65</v>
      </c>
      <c r="Z2222" s="4" t="s">
        <v>65</v>
      </c>
      <c r="AA2222" s="4" t="s">
        <v>66</v>
      </c>
      <c r="AB2222" s="4" t="s">
        <v>97</v>
      </c>
      <c r="AC2222" s="6" t="s">
        <v>97</v>
      </c>
      <c r="AD2222" s="6"/>
      <c r="AE2222" s="4" t="s">
        <v>14088</v>
      </c>
      <c r="AF2222" s="6"/>
      <c r="AG2222" s="6" t="s">
        <v>108</v>
      </c>
      <c r="AH2222" s="6" t="s">
        <v>109</v>
      </c>
      <c r="AI2222" s="4">
        <f t="shared" si="34"/>
        <v>0</v>
      </c>
      <c r="AJ2222" s="4" t="s">
        <v>68</v>
      </c>
      <c r="AK2222" s="6" t="s">
        <v>6528</v>
      </c>
      <c r="AL2222" s="4" t="str">
        <f>IFERROR(IF(AK2222="", "", _xlfn.XLOOKUP(AK2222, CODES!A:A,CODES!E:E)), "")</f>
        <v>Operational</v>
      </c>
      <c r="AM2222" s="4" t="str">
        <f>IFERROR(IF(AK2222="", "", _xlfn.XLOOKUP(AK2222, CODES!A:A,CODES!G:G)), "")</f>
        <v>Depot</v>
      </c>
      <c r="AN2222" s="4" t="str">
        <f>IFERROR(IF(AK2222="", "", _xlfn.XLOOKUP(AK2222, CODES!A:A,CODES!I:I)), "")</f>
        <v>Planning</v>
      </c>
      <c r="AO2222" s="6" t="s">
        <v>14089</v>
      </c>
      <c r="AP2222" s="6"/>
      <c r="AQ2222" s="6"/>
      <c r="AR2222" s="6"/>
      <c r="AS2222" s="15"/>
    </row>
    <row r="2223" spans="1:45" ht="75" hidden="1" x14ac:dyDescent="0.25">
      <c r="A2223" s="13" t="s">
        <v>310</v>
      </c>
      <c r="B2223" s="4" t="s">
        <v>13652</v>
      </c>
      <c r="C2223" s="4" t="s">
        <v>14090</v>
      </c>
      <c r="D2223" s="5">
        <v>45644</v>
      </c>
      <c r="E2223" s="4"/>
      <c r="F2223" s="6" t="s">
        <v>4860</v>
      </c>
      <c r="G2223" s="4" t="s">
        <v>3507</v>
      </c>
      <c r="H2223" s="6"/>
      <c r="I2223" s="6"/>
      <c r="J2223" s="4">
        <v>10</v>
      </c>
      <c r="K2223" s="4">
        <v>16</v>
      </c>
      <c r="L2223" s="4">
        <v>0</v>
      </c>
      <c r="M2223" s="4" t="s">
        <v>431</v>
      </c>
      <c r="N2223" s="6"/>
      <c r="O2223" s="6" t="s">
        <v>431</v>
      </c>
      <c r="P2223" s="6"/>
      <c r="Q2223" s="4" t="s">
        <v>73</v>
      </c>
      <c r="R2223" s="4" t="s">
        <v>74</v>
      </c>
      <c r="S2223" s="4"/>
      <c r="T2223" s="7" t="s">
        <v>14091</v>
      </c>
      <c r="U2223" s="7"/>
      <c r="V2223" s="7"/>
      <c r="W2223" s="4" t="s">
        <v>135</v>
      </c>
      <c r="X2223" s="4" t="s">
        <v>135</v>
      </c>
      <c r="Y2223" s="4" t="s">
        <v>418</v>
      </c>
      <c r="Z2223" s="4" t="s">
        <v>418</v>
      </c>
      <c r="AA2223" s="4" t="s">
        <v>66</v>
      </c>
      <c r="AB2223" s="4" t="s">
        <v>97</v>
      </c>
      <c r="AC2223" s="6" t="s">
        <v>56</v>
      </c>
      <c r="AD2223" s="6"/>
      <c r="AE2223" s="4" t="s">
        <v>14092</v>
      </c>
      <c r="AF2223" s="6"/>
      <c r="AG2223" s="6"/>
      <c r="AH2223" s="6"/>
      <c r="AI2223" s="4">
        <f t="shared" si="34"/>
        <v>0</v>
      </c>
      <c r="AJ2223" s="4" t="s">
        <v>58</v>
      </c>
      <c r="AK2223" s="6"/>
      <c r="AL2223" s="4" t="str">
        <f>IFERROR(IF(AK2223="", "", _xlfn.XLOOKUP(AK2223, CODES!A:A,CODES!E:E)), "")</f>
        <v/>
      </c>
      <c r="AM2223" s="4" t="str">
        <f>IFERROR(IF(AK2223="", "", _xlfn.XLOOKUP(AK2223, CODES!A:A,CODES!G:G)), "")</f>
        <v/>
      </c>
      <c r="AN2223" s="4" t="str">
        <f>IFERROR(IF(AK2223="", "", _xlfn.XLOOKUP(AK2223, CODES!A:A,CODES!I:I)), "")</f>
        <v/>
      </c>
      <c r="AO2223" s="6"/>
      <c r="AP2223" s="6"/>
      <c r="AQ2223" s="6"/>
      <c r="AR2223" s="6"/>
      <c r="AS2223" s="15"/>
    </row>
    <row r="2224" spans="1:45" ht="60" hidden="1" x14ac:dyDescent="0.25">
      <c r="A2224" s="13" t="s">
        <v>310</v>
      </c>
      <c r="B2224" s="4" t="s">
        <v>13652</v>
      </c>
      <c r="C2224" s="4" t="s">
        <v>14093</v>
      </c>
      <c r="D2224" s="5">
        <v>45644</v>
      </c>
      <c r="E2224" s="4"/>
      <c r="F2224" s="6"/>
      <c r="G2224" s="4" t="s">
        <v>1029</v>
      </c>
      <c r="H2224" s="6"/>
      <c r="I2224" s="6"/>
      <c r="J2224" s="4">
        <v>372</v>
      </c>
      <c r="K2224" s="4">
        <v>808</v>
      </c>
      <c r="L2224" s="4">
        <v>1.5</v>
      </c>
      <c r="M2224" s="4" t="s">
        <v>765</v>
      </c>
      <c r="N2224" s="6"/>
      <c r="O2224" s="6" t="s">
        <v>765</v>
      </c>
      <c r="P2224" s="6"/>
      <c r="Q2224" s="4" t="s">
        <v>73</v>
      </c>
      <c r="R2224" s="4" t="s">
        <v>74</v>
      </c>
      <c r="S2224" s="4"/>
      <c r="T2224" s="7" t="s">
        <v>14094</v>
      </c>
      <c r="U2224" s="7"/>
      <c r="V2224" s="7"/>
      <c r="W2224" s="4" t="s">
        <v>161</v>
      </c>
      <c r="X2224" s="4" t="s">
        <v>161</v>
      </c>
      <c r="Y2224" s="4" t="s">
        <v>162</v>
      </c>
      <c r="Z2224" s="4" t="s">
        <v>162</v>
      </c>
      <c r="AA2224" s="4" t="s">
        <v>66</v>
      </c>
      <c r="AB2224" s="4" t="s">
        <v>97</v>
      </c>
      <c r="AC2224" s="6" t="s">
        <v>56</v>
      </c>
      <c r="AD2224" s="6"/>
      <c r="AE2224" s="4" t="s">
        <v>14095</v>
      </c>
      <c r="AF2224" s="6"/>
      <c r="AG2224" s="6"/>
      <c r="AH2224" s="6"/>
      <c r="AI2224" s="4">
        <f t="shared" si="34"/>
        <v>0</v>
      </c>
      <c r="AJ2224" s="4" t="s">
        <v>58</v>
      </c>
      <c r="AK2224" s="6"/>
      <c r="AL2224" s="4" t="str">
        <f>IFERROR(IF(AK2224="", "", _xlfn.XLOOKUP(AK2224, CODES!A:A,CODES!E:E)), "")</f>
        <v/>
      </c>
      <c r="AM2224" s="4" t="str">
        <f>IFERROR(IF(AK2224="", "", _xlfn.XLOOKUP(AK2224, CODES!A:A,CODES!G:G)), "")</f>
        <v/>
      </c>
      <c r="AN2224" s="4" t="str">
        <f>IFERROR(IF(AK2224="", "", _xlfn.XLOOKUP(AK2224, CODES!A:A,CODES!I:I)), "")</f>
        <v/>
      </c>
      <c r="AO2224" s="6"/>
      <c r="AP2224" s="6"/>
      <c r="AQ2224" s="6"/>
      <c r="AR2224" s="6"/>
      <c r="AS2224" s="15"/>
    </row>
    <row r="2225" spans="1:45" ht="150" hidden="1" x14ac:dyDescent="0.25">
      <c r="A2225" s="13" t="s">
        <v>565</v>
      </c>
      <c r="B2225" s="4" t="s">
        <v>13652</v>
      </c>
      <c r="C2225" s="4" t="s">
        <v>14096</v>
      </c>
      <c r="D2225" s="5">
        <v>45644</v>
      </c>
      <c r="E2225" s="4"/>
      <c r="F2225" s="6"/>
      <c r="G2225" s="4" t="s">
        <v>316</v>
      </c>
      <c r="H2225" s="6"/>
      <c r="I2225" s="6"/>
      <c r="J2225" s="4">
        <v>15</v>
      </c>
      <c r="K2225" s="4">
        <v>15</v>
      </c>
      <c r="L2225" s="4">
        <v>0</v>
      </c>
      <c r="M2225" s="4" t="s">
        <v>777</v>
      </c>
      <c r="N2225" s="6"/>
      <c r="O2225" s="6" t="s">
        <v>777</v>
      </c>
      <c r="P2225" s="6"/>
      <c r="Q2225" s="4" t="s">
        <v>51</v>
      </c>
      <c r="R2225" s="4" t="s">
        <v>52</v>
      </c>
      <c r="S2225" s="5">
        <v>43545</v>
      </c>
      <c r="T2225" s="7" t="s">
        <v>14097</v>
      </c>
      <c r="U2225" s="7" t="s">
        <v>14098</v>
      </c>
      <c r="V2225" s="7"/>
      <c r="W2225" s="4"/>
      <c r="X2225" s="4" t="s">
        <v>53</v>
      </c>
      <c r="Y2225" s="4" t="s">
        <v>148</v>
      </c>
      <c r="Z2225" s="4"/>
      <c r="AA2225" s="4" t="s">
        <v>55</v>
      </c>
      <c r="AB2225" s="4" t="s">
        <v>45</v>
      </c>
      <c r="AC2225" s="6" t="s">
        <v>575</v>
      </c>
      <c r="AD2225" s="6"/>
      <c r="AE2225" s="4" t="s">
        <v>14099</v>
      </c>
      <c r="AF2225" s="6"/>
      <c r="AG2225" s="6" t="s">
        <v>565</v>
      </c>
      <c r="AH2225" s="6" t="s">
        <v>109</v>
      </c>
      <c r="AI2225" s="4">
        <f t="shared" si="34"/>
        <v>0</v>
      </c>
      <c r="AJ2225" s="4" t="s">
        <v>68</v>
      </c>
      <c r="AK2225" s="6" t="s">
        <v>577</v>
      </c>
      <c r="AL2225" s="4" t="str">
        <f>IFERROR(IF(AK2225="", "", _xlfn.XLOOKUP(AK2225, CODES!A:A,CODES!E:E)), "")</f>
        <v>LNER</v>
      </c>
      <c r="AM2225" s="4" t="str">
        <f>IFERROR(IF(AK2225="", "", _xlfn.XLOOKUP(AK2225, CODES!A:A,CODES!G:G)), "")</f>
        <v>Other</v>
      </c>
      <c r="AN2225" s="4" t="str">
        <f>IFERROR(IF(AK2225="", "", _xlfn.XLOOKUP(AK2225, CODES!A:A,CODES!I:I)), "")</f>
        <v>Merged - see Master</v>
      </c>
      <c r="AO2225" s="6" t="s">
        <v>14100</v>
      </c>
      <c r="AP2225" s="6"/>
      <c r="AQ2225" s="6"/>
      <c r="AR2225" s="6"/>
      <c r="AS2225" s="15"/>
    </row>
    <row r="2226" spans="1:45" ht="345" hidden="1" x14ac:dyDescent="0.25">
      <c r="A2226" s="13" t="s">
        <v>310</v>
      </c>
      <c r="B2226" s="4" t="s">
        <v>13652</v>
      </c>
      <c r="C2226" s="4" t="s">
        <v>14101</v>
      </c>
      <c r="D2226" s="5">
        <v>45644</v>
      </c>
      <c r="E2226" s="4"/>
      <c r="F2226" s="6" t="s">
        <v>14102</v>
      </c>
      <c r="G2226" s="4" t="s">
        <v>316</v>
      </c>
      <c r="H2226" s="6" t="s">
        <v>413</v>
      </c>
      <c r="I2226" s="6" t="s">
        <v>143</v>
      </c>
      <c r="J2226" s="4">
        <v>21</v>
      </c>
      <c r="K2226" s="4">
        <v>64</v>
      </c>
      <c r="L2226" s="4">
        <v>0.5</v>
      </c>
      <c r="M2226" s="4" t="s">
        <v>662</v>
      </c>
      <c r="N2226" s="6"/>
      <c r="O2226" s="6" t="s">
        <v>662</v>
      </c>
      <c r="P2226" s="6"/>
      <c r="Q2226" s="4" t="s">
        <v>51</v>
      </c>
      <c r="R2226" s="4" t="s">
        <v>52</v>
      </c>
      <c r="S2226" s="5">
        <v>43536</v>
      </c>
      <c r="T2226" s="7" t="s">
        <v>14103</v>
      </c>
      <c r="U2226" s="7" t="s">
        <v>14104</v>
      </c>
      <c r="V2226" s="7" t="s">
        <v>14105</v>
      </c>
      <c r="W2226" s="4" t="s">
        <v>53</v>
      </c>
      <c r="X2226" s="4" t="s">
        <v>53</v>
      </c>
      <c r="Y2226" s="4" t="s">
        <v>148</v>
      </c>
      <c r="Z2226" s="4" t="s">
        <v>148</v>
      </c>
      <c r="AA2226" s="4" t="s">
        <v>66</v>
      </c>
      <c r="AB2226" s="4" t="s">
        <v>97</v>
      </c>
      <c r="AC2226" s="6" t="s">
        <v>97</v>
      </c>
      <c r="AD2226" s="6"/>
      <c r="AE2226" s="4" t="s">
        <v>14106</v>
      </c>
      <c r="AF2226" s="6"/>
      <c r="AG2226" s="6" t="s">
        <v>366</v>
      </c>
      <c r="AH2226" s="6" t="s">
        <v>109</v>
      </c>
      <c r="AI2226" s="4">
        <f t="shared" si="34"/>
        <v>0</v>
      </c>
      <c r="AJ2226" s="4" t="s">
        <v>68</v>
      </c>
      <c r="AK2226" s="6" t="s">
        <v>367</v>
      </c>
      <c r="AL2226" s="4" t="str">
        <f>IFERROR(IF(AK2226="", "", _xlfn.XLOOKUP(AK2226, CODES!A:A,CODES!E:E)), "")</f>
        <v>LNER</v>
      </c>
      <c r="AM2226" s="4" t="str">
        <f>IFERROR(IF(AK2226="", "", _xlfn.XLOOKUP(AK2226, CODES!A:A,CODES!G:G)), "")</f>
        <v>Other</v>
      </c>
      <c r="AN2226" s="4" t="str">
        <f>IFERROR(IF(AK2226="", "", _xlfn.XLOOKUP(AK2226, CODES!A:A,CODES!I:I)), "")</f>
        <v>Availability</v>
      </c>
      <c r="AO2226" s="6" t="s">
        <v>14100</v>
      </c>
      <c r="AP2226" s="6"/>
      <c r="AQ2226" s="6"/>
      <c r="AR2226" s="6"/>
      <c r="AS2226" s="15"/>
    </row>
    <row r="2227" spans="1:45" ht="210" hidden="1" x14ac:dyDescent="0.25">
      <c r="A2227" s="13" t="s">
        <v>310</v>
      </c>
      <c r="B2227" s="4" t="s">
        <v>13652</v>
      </c>
      <c r="C2227" s="4" t="s">
        <v>14107</v>
      </c>
      <c r="D2227" s="5">
        <v>45643</v>
      </c>
      <c r="E2227" s="4"/>
      <c r="F2227" s="6" t="s">
        <v>14108</v>
      </c>
      <c r="G2227" s="4" t="s">
        <v>5164</v>
      </c>
      <c r="H2227" s="6" t="s">
        <v>581</v>
      </c>
      <c r="I2227" s="6" t="s">
        <v>89</v>
      </c>
      <c r="J2227" s="4">
        <v>10</v>
      </c>
      <c r="K2227" s="4">
        <v>10</v>
      </c>
      <c r="L2227" s="4">
        <v>0</v>
      </c>
      <c r="M2227" s="4" t="s">
        <v>393</v>
      </c>
      <c r="N2227" s="6" t="s">
        <v>10519</v>
      </c>
      <c r="O2227" s="6" t="s">
        <v>393</v>
      </c>
      <c r="P2227" s="6"/>
      <c r="Q2227" s="4" t="s">
        <v>51</v>
      </c>
      <c r="R2227" s="4" t="s">
        <v>52</v>
      </c>
      <c r="S2227" s="5">
        <v>43791</v>
      </c>
      <c r="T2227" s="7" t="s">
        <v>14109</v>
      </c>
      <c r="U2227" s="7" t="s">
        <v>14110</v>
      </c>
      <c r="V2227" s="7" t="s">
        <v>14111</v>
      </c>
      <c r="W2227" s="4" t="s">
        <v>95</v>
      </c>
      <c r="X2227" s="4" t="s">
        <v>95</v>
      </c>
      <c r="Y2227" s="4" t="s">
        <v>510</v>
      </c>
      <c r="Z2227" s="4" t="s">
        <v>510</v>
      </c>
      <c r="AA2227" s="4" t="s">
        <v>66</v>
      </c>
      <c r="AB2227" s="4" t="s">
        <v>97</v>
      </c>
      <c r="AC2227" s="6" t="s">
        <v>97</v>
      </c>
      <c r="AD2227" s="6"/>
      <c r="AE2227" s="4" t="s">
        <v>14112</v>
      </c>
      <c r="AF2227" s="6"/>
      <c r="AG2227" s="6" t="s">
        <v>124</v>
      </c>
      <c r="AH2227" s="6" t="s">
        <v>109</v>
      </c>
      <c r="AI2227" s="4">
        <f t="shared" si="34"/>
        <v>0</v>
      </c>
      <c r="AJ2227" s="4" t="s">
        <v>68</v>
      </c>
      <c r="AK2227" s="6" t="s">
        <v>512</v>
      </c>
      <c r="AL2227" s="4" t="str">
        <f>IFERROR(IF(AK2227="", "", _xlfn.XLOOKUP(AK2227, CODES!A:A,CODES!E:E)), "")</f>
        <v>LNER</v>
      </c>
      <c r="AM2227" s="4" t="str">
        <f>IFERROR(IF(AK2227="", "", _xlfn.XLOOKUP(AK2227, CODES!A:A,CODES!G:G)), "")</f>
        <v>Other</v>
      </c>
      <c r="AN2227" s="4" t="str">
        <f>IFERROR(IF(AK2227="", "", _xlfn.XLOOKUP(AK2227, CODES!A:A,CODES!I:I)), "")</f>
        <v>Cleaning</v>
      </c>
      <c r="AO2227" s="6" t="s">
        <v>14113</v>
      </c>
      <c r="AP2227" s="6"/>
      <c r="AQ2227" s="6"/>
      <c r="AR2227" s="6"/>
      <c r="AS2227" s="15"/>
    </row>
    <row r="2228" spans="1:45" ht="165" hidden="1" x14ac:dyDescent="0.25">
      <c r="A2228" s="13" t="s">
        <v>310</v>
      </c>
      <c r="B2228" s="4" t="s">
        <v>13652</v>
      </c>
      <c r="C2228" s="4" t="s">
        <v>14114</v>
      </c>
      <c r="D2228" s="5">
        <v>45643</v>
      </c>
      <c r="E2228" s="4"/>
      <c r="F2228" s="6" t="s">
        <v>13673</v>
      </c>
      <c r="G2228" s="4" t="s">
        <v>12920</v>
      </c>
      <c r="H2228" s="6" t="s">
        <v>392</v>
      </c>
      <c r="I2228" s="6" t="s">
        <v>89</v>
      </c>
      <c r="J2228" s="4">
        <v>3</v>
      </c>
      <c r="K2228" s="4">
        <v>3</v>
      </c>
      <c r="L2228" s="4">
        <v>0</v>
      </c>
      <c r="M2228" s="4" t="s">
        <v>393</v>
      </c>
      <c r="N2228" s="6"/>
      <c r="O2228" s="6" t="s">
        <v>393</v>
      </c>
      <c r="P2228" s="6"/>
      <c r="Q2228" s="4" t="s">
        <v>51</v>
      </c>
      <c r="R2228" s="4" t="s">
        <v>52</v>
      </c>
      <c r="S2228" s="5">
        <v>43791</v>
      </c>
      <c r="T2228" s="7" t="s">
        <v>14115</v>
      </c>
      <c r="U2228" s="7" t="s">
        <v>14116</v>
      </c>
      <c r="V2228" s="7" t="s">
        <v>14117</v>
      </c>
      <c r="W2228" s="4" t="s">
        <v>95</v>
      </c>
      <c r="X2228" s="4" t="s">
        <v>95</v>
      </c>
      <c r="Y2228" s="4" t="s">
        <v>96</v>
      </c>
      <c r="Z2228" s="4" t="s">
        <v>96</v>
      </c>
      <c r="AA2228" s="4" t="s">
        <v>66</v>
      </c>
      <c r="AB2228" s="4" t="s">
        <v>97</v>
      </c>
      <c r="AC2228" s="6" t="s">
        <v>97</v>
      </c>
      <c r="AD2228" s="6"/>
      <c r="AE2228" s="4" t="s">
        <v>14118</v>
      </c>
      <c r="AF2228" s="6" t="s">
        <v>12321</v>
      </c>
      <c r="AG2228" s="6" t="s">
        <v>124</v>
      </c>
      <c r="AH2228" s="6" t="s">
        <v>109</v>
      </c>
      <c r="AI2228" s="4">
        <f t="shared" si="34"/>
        <v>0</v>
      </c>
      <c r="AJ2228" s="4" t="s">
        <v>58</v>
      </c>
      <c r="AK2228" s="6"/>
      <c r="AL2228" s="4" t="str">
        <f>IFERROR(IF(AK2228="", "", _xlfn.XLOOKUP(AK2228, CODES!A:A,CODES!E:E)), "")</f>
        <v/>
      </c>
      <c r="AM2228" s="4" t="str">
        <f>IFERROR(IF(AK2228="", "", _xlfn.XLOOKUP(AK2228, CODES!A:A,CODES!G:G)), "")</f>
        <v/>
      </c>
      <c r="AN2228" s="4" t="str">
        <f>IFERROR(IF(AK2228="", "", _xlfn.XLOOKUP(AK2228, CODES!A:A,CODES!I:I)), "")</f>
        <v/>
      </c>
      <c r="AO2228" s="6"/>
      <c r="AP2228" s="6"/>
      <c r="AQ2228" s="6"/>
      <c r="AR2228" s="6"/>
      <c r="AS2228" s="15"/>
    </row>
    <row r="2229" spans="1:45" ht="315" hidden="1" x14ac:dyDescent="0.25">
      <c r="A2229" s="13" t="s">
        <v>338</v>
      </c>
      <c r="B2229" s="4" t="s">
        <v>13652</v>
      </c>
      <c r="C2229" s="4" t="s">
        <v>14119</v>
      </c>
      <c r="D2229" s="5">
        <v>45643</v>
      </c>
      <c r="E2229" s="4"/>
      <c r="F2229" s="6" t="s">
        <v>14120</v>
      </c>
      <c r="G2229" s="4" t="s">
        <v>14121</v>
      </c>
      <c r="H2229" s="6" t="s">
        <v>73</v>
      </c>
      <c r="I2229" s="6" t="s">
        <v>89</v>
      </c>
      <c r="J2229" s="4">
        <v>11</v>
      </c>
      <c r="K2229" s="4">
        <v>14</v>
      </c>
      <c r="L2229" s="4">
        <v>0</v>
      </c>
      <c r="M2229" s="4" t="s">
        <v>144</v>
      </c>
      <c r="N2229" s="6"/>
      <c r="O2229" s="6" t="s">
        <v>144</v>
      </c>
      <c r="P2229" s="6"/>
      <c r="Q2229" s="4" t="s">
        <v>51</v>
      </c>
      <c r="R2229" s="4" t="s">
        <v>52</v>
      </c>
      <c r="S2229" s="5">
        <v>43532</v>
      </c>
      <c r="T2229" s="7" t="s">
        <v>14122</v>
      </c>
      <c r="U2229" s="7" t="s">
        <v>14123</v>
      </c>
      <c r="V2229" s="7" t="s">
        <v>14124</v>
      </c>
      <c r="W2229" s="4" t="s">
        <v>656</v>
      </c>
      <c r="X2229" s="4" t="s">
        <v>656</v>
      </c>
      <c r="Y2229" s="4" t="s">
        <v>657</v>
      </c>
      <c r="Z2229" s="4" t="s">
        <v>657</v>
      </c>
      <c r="AA2229" s="4" t="s">
        <v>66</v>
      </c>
      <c r="AB2229" s="4" t="s">
        <v>97</v>
      </c>
      <c r="AC2229" s="6" t="s">
        <v>281</v>
      </c>
      <c r="AD2229" s="6"/>
      <c r="AE2229" s="4" t="s">
        <v>14125</v>
      </c>
      <c r="AF2229" s="6"/>
      <c r="AG2229" s="6" t="s">
        <v>124</v>
      </c>
      <c r="AH2229" s="6" t="s">
        <v>109</v>
      </c>
      <c r="AI2229" s="4">
        <f t="shared" si="34"/>
        <v>0</v>
      </c>
      <c r="AJ2229" s="4" t="s">
        <v>659</v>
      </c>
      <c r="AK2229" s="6" t="s">
        <v>199</v>
      </c>
      <c r="AL2229" s="4" t="str">
        <f>IFERROR(IF(AK2229="", "", _xlfn.XLOOKUP(AK2229, CODES!A:A,CODES!E:E)), "")</f>
        <v>Operational</v>
      </c>
      <c r="AM2229" s="4" t="str">
        <f>IFERROR(IF(AK2229="", "", _xlfn.XLOOKUP(AK2229, CODES!A:A,CODES!G:G)), "")</f>
        <v>Staff</v>
      </c>
      <c r="AN2229" s="4" t="str">
        <f>IFERROR(IF(AK2229="", "", _xlfn.XLOOKUP(AK2229, CODES!A:A,CODES!I:I)), "")</f>
        <v>Driver</v>
      </c>
      <c r="AO2229" s="6" t="s">
        <v>14126</v>
      </c>
      <c r="AP2229" s="6"/>
      <c r="AQ2229" s="6"/>
      <c r="AR2229" s="6"/>
      <c r="AS2229" s="15"/>
    </row>
    <row r="2230" spans="1:45" ht="330" hidden="1" x14ac:dyDescent="0.25">
      <c r="A2230" s="13" t="s">
        <v>310</v>
      </c>
      <c r="B2230" s="4" t="s">
        <v>13652</v>
      </c>
      <c r="C2230" s="4" t="s">
        <v>14127</v>
      </c>
      <c r="D2230" s="5">
        <v>45643</v>
      </c>
      <c r="E2230" s="4"/>
      <c r="F2230" s="6" t="s">
        <v>350</v>
      </c>
      <c r="G2230" s="4" t="s">
        <v>80</v>
      </c>
      <c r="H2230" s="6" t="s">
        <v>14128</v>
      </c>
      <c r="I2230" s="6" t="s">
        <v>89</v>
      </c>
      <c r="J2230" s="4">
        <v>62.3</v>
      </c>
      <c r="K2230" s="4">
        <v>150</v>
      </c>
      <c r="L2230" s="4">
        <v>0</v>
      </c>
      <c r="M2230" s="4" t="s">
        <v>518</v>
      </c>
      <c r="N2230" s="6"/>
      <c r="O2230" s="6" t="s">
        <v>518</v>
      </c>
      <c r="P2230" s="6"/>
      <c r="Q2230" s="4" t="s">
        <v>51</v>
      </c>
      <c r="R2230" s="4" t="s">
        <v>52</v>
      </c>
      <c r="S2230" s="5">
        <v>43549</v>
      </c>
      <c r="T2230" s="7" t="s">
        <v>14129</v>
      </c>
      <c r="U2230" s="7" t="s">
        <v>14123</v>
      </c>
      <c r="V2230" s="7" t="s">
        <v>14130</v>
      </c>
      <c r="W2230" s="4" t="s">
        <v>53</v>
      </c>
      <c r="X2230" s="4" t="s">
        <v>53</v>
      </c>
      <c r="Y2230" s="4" t="s">
        <v>96</v>
      </c>
      <c r="Z2230" s="4" t="s">
        <v>96</v>
      </c>
      <c r="AA2230" s="4" t="s">
        <v>66</v>
      </c>
      <c r="AB2230" s="4" t="s">
        <v>97</v>
      </c>
      <c r="AC2230" s="6" t="s">
        <v>97</v>
      </c>
      <c r="AD2230" s="6"/>
      <c r="AE2230" s="4" t="s">
        <v>14131</v>
      </c>
      <c r="AF2230" s="6" t="s">
        <v>4474</v>
      </c>
      <c r="AG2230" s="6" t="s">
        <v>124</v>
      </c>
      <c r="AH2230" s="6" t="s">
        <v>109</v>
      </c>
      <c r="AI2230" s="4">
        <f t="shared" si="34"/>
        <v>0</v>
      </c>
      <c r="AJ2230" s="4" t="s">
        <v>58</v>
      </c>
      <c r="AK2230" s="6" t="s">
        <v>199</v>
      </c>
      <c r="AL2230" s="4" t="str">
        <f>IFERROR(IF(AK2230="", "", _xlfn.XLOOKUP(AK2230, CODES!A:A,CODES!E:E)), "")</f>
        <v>Operational</v>
      </c>
      <c r="AM2230" s="4" t="str">
        <f>IFERROR(IF(AK2230="", "", _xlfn.XLOOKUP(AK2230, CODES!A:A,CODES!G:G)), "")</f>
        <v>Staff</v>
      </c>
      <c r="AN2230" s="4" t="str">
        <f>IFERROR(IF(AK2230="", "", _xlfn.XLOOKUP(AK2230, CODES!A:A,CODES!I:I)), "")</f>
        <v>Driver</v>
      </c>
      <c r="AO2230" s="6" t="s">
        <v>14132</v>
      </c>
      <c r="AP2230" s="6"/>
      <c r="AQ2230" s="6"/>
      <c r="AR2230" s="6"/>
      <c r="AS2230" s="15"/>
    </row>
    <row r="2231" spans="1:45" ht="330" hidden="1" x14ac:dyDescent="0.25">
      <c r="A2231" s="13" t="s">
        <v>310</v>
      </c>
      <c r="B2231" s="4" t="s">
        <v>13652</v>
      </c>
      <c r="C2231" s="4" t="s">
        <v>14127</v>
      </c>
      <c r="D2231" s="5">
        <v>45643</v>
      </c>
      <c r="E2231" s="4"/>
      <c r="F2231" s="6" t="s">
        <v>350</v>
      </c>
      <c r="G2231" s="4" t="s">
        <v>80</v>
      </c>
      <c r="H2231" s="6" t="s">
        <v>14128</v>
      </c>
      <c r="I2231" s="6" t="s">
        <v>89</v>
      </c>
      <c r="J2231" s="4">
        <v>20.77</v>
      </c>
      <c r="K2231" s="4">
        <v>50</v>
      </c>
      <c r="L2231" s="4">
        <v>0</v>
      </c>
      <c r="M2231" s="4" t="s">
        <v>518</v>
      </c>
      <c r="N2231" s="6"/>
      <c r="O2231" s="6" t="s">
        <v>518</v>
      </c>
      <c r="P2231" s="6"/>
      <c r="Q2231" s="4" t="s">
        <v>51</v>
      </c>
      <c r="R2231" s="4" t="s">
        <v>52</v>
      </c>
      <c r="S2231" s="5">
        <v>43549</v>
      </c>
      <c r="T2231" s="7" t="s">
        <v>14129</v>
      </c>
      <c r="U2231" s="7" t="s">
        <v>14123</v>
      </c>
      <c r="V2231" s="7" t="s">
        <v>14130</v>
      </c>
      <c r="W2231" s="4" t="s">
        <v>797</v>
      </c>
      <c r="X2231" s="4" t="s">
        <v>797</v>
      </c>
      <c r="Y2231" s="4" t="s">
        <v>510</v>
      </c>
      <c r="Z2231" s="4" t="s">
        <v>510</v>
      </c>
      <c r="AA2231" s="4" t="s">
        <v>66</v>
      </c>
      <c r="AB2231" s="4" t="s">
        <v>97</v>
      </c>
      <c r="AC2231" s="6" t="s">
        <v>97</v>
      </c>
      <c r="AD2231" s="6"/>
      <c r="AE2231" s="4" t="s">
        <v>14131</v>
      </c>
      <c r="AF2231" s="6" t="s">
        <v>4474</v>
      </c>
      <c r="AG2231" s="6" t="s">
        <v>124</v>
      </c>
      <c r="AH2231" s="6" t="s">
        <v>109</v>
      </c>
      <c r="AI2231" s="4">
        <f t="shared" si="34"/>
        <v>0</v>
      </c>
      <c r="AJ2231" s="4" t="s">
        <v>68</v>
      </c>
      <c r="AK2231" s="6" t="s">
        <v>199</v>
      </c>
      <c r="AL2231" s="4" t="str">
        <f>IFERROR(IF(AK2231="", "", _xlfn.XLOOKUP(AK2231, CODES!A:A,CODES!E:E)), "")</f>
        <v>Operational</v>
      </c>
      <c r="AM2231" s="4" t="str">
        <f>IFERROR(IF(AK2231="", "", _xlfn.XLOOKUP(AK2231, CODES!A:A,CODES!G:G)), "")</f>
        <v>Staff</v>
      </c>
      <c r="AN2231" s="4" t="str">
        <f>IFERROR(IF(AK2231="", "", _xlfn.XLOOKUP(AK2231, CODES!A:A,CODES!I:I)), "")</f>
        <v>Driver</v>
      </c>
      <c r="AO2231" s="6" t="s">
        <v>14132</v>
      </c>
      <c r="AP2231" s="6"/>
      <c r="AQ2231" s="6"/>
      <c r="AR2231" s="6"/>
      <c r="AS2231" s="15"/>
    </row>
    <row r="2232" spans="1:45" ht="180" hidden="1" x14ac:dyDescent="0.25">
      <c r="A2232" s="13" t="s">
        <v>338</v>
      </c>
      <c r="B2232" s="4" t="s">
        <v>13652</v>
      </c>
      <c r="C2232" s="4" t="s">
        <v>14133</v>
      </c>
      <c r="D2232" s="5">
        <v>45643</v>
      </c>
      <c r="E2232" s="4"/>
      <c r="F2232" s="6" t="s">
        <v>350</v>
      </c>
      <c r="G2232" s="4" t="s">
        <v>275</v>
      </c>
      <c r="H2232" s="6" t="s">
        <v>392</v>
      </c>
      <c r="I2232" s="6" t="s">
        <v>89</v>
      </c>
      <c r="J2232" s="4">
        <v>3</v>
      </c>
      <c r="K2232" s="4">
        <v>9</v>
      </c>
      <c r="L2232" s="4">
        <v>0</v>
      </c>
      <c r="M2232" s="4" t="s">
        <v>1173</v>
      </c>
      <c r="N2232" s="6"/>
      <c r="O2232" s="6" t="s">
        <v>1173</v>
      </c>
      <c r="P2232" s="6"/>
      <c r="Q2232" s="4" t="s">
        <v>51</v>
      </c>
      <c r="R2232" s="4" t="s">
        <v>52</v>
      </c>
      <c r="S2232" s="5">
        <v>43808</v>
      </c>
      <c r="T2232" s="7" t="s">
        <v>14134</v>
      </c>
      <c r="U2232" s="7" t="s">
        <v>14135</v>
      </c>
      <c r="V2232" s="7" t="s">
        <v>14136</v>
      </c>
      <c r="W2232" s="4" t="s">
        <v>279</v>
      </c>
      <c r="X2232" s="4" t="s">
        <v>279</v>
      </c>
      <c r="Y2232" s="4" t="s">
        <v>280</v>
      </c>
      <c r="Z2232" s="4" t="s">
        <v>280</v>
      </c>
      <c r="AA2232" s="4" t="s">
        <v>66</v>
      </c>
      <c r="AB2232" s="4" t="s">
        <v>97</v>
      </c>
      <c r="AC2232" s="6" t="s">
        <v>281</v>
      </c>
      <c r="AD2232" s="6" t="s">
        <v>5021</v>
      </c>
      <c r="AE2232" s="4" t="s">
        <v>14137</v>
      </c>
      <c r="AF2232" s="6"/>
      <c r="AG2232" s="6" t="s">
        <v>124</v>
      </c>
      <c r="AH2232" s="6" t="s">
        <v>109</v>
      </c>
      <c r="AI2232" s="4">
        <f t="shared" si="34"/>
        <v>0</v>
      </c>
      <c r="AJ2232" s="4" t="s">
        <v>271</v>
      </c>
      <c r="AK2232" s="6" t="s">
        <v>199</v>
      </c>
      <c r="AL2232" s="4" t="str">
        <f>IFERROR(IF(AK2232="", "", _xlfn.XLOOKUP(AK2232, CODES!A:A,CODES!E:E)), "")</f>
        <v>Operational</v>
      </c>
      <c r="AM2232" s="4" t="str">
        <f>IFERROR(IF(AK2232="", "", _xlfn.XLOOKUP(AK2232, CODES!A:A,CODES!G:G)), "")</f>
        <v>Staff</v>
      </c>
      <c r="AN2232" s="4" t="str">
        <f>IFERROR(IF(AK2232="", "", _xlfn.XLOOKUP(AK2232, CODES!A:A,CODES!I:I)), "")</f>
        <v>Driver</v>
      </c>
      <c r="AO2232" s="6" t="s">
        <v>14138</v>
      </c>
      <c r="AP2232" s="6"/>
      <c r="AQ2232" s="6"/>
      <c r="AR2232" s="6"/>
      <c r="AS2232" s="15"/>
    </row>
    <row r="2233" spans="1:45" ht="105" hidden="1" x14ac:dyDescent="0.25">
      <c r="A2233" s="13" t="s">
        <v>338</v>
      </c>
      <c r="B2233" s="4" t="s">
        <v>13652</v>
      </c>
      <c r="C2233" s="4" t="s">
        <v>14139</v>
      </c>
      <c r="D2233" s="5">
        <v>45643</v>
      </c>
      <c r="E2233" s="4"/>
      <c r="F2233" s="6"/>
      <c r="G2233" s="4" t="s">
        <v>80</v>
      </c>
      <c r="H2233" s="6"/>
      <c r="I2233" s="6"/>
      <c r="J2233" s="4">
        <v>6</v>
      </c>
      <c r="K2233" s="4">
        <v>6</v>
      </c>
      <c r="L2233" s="4">
        <v>0</v>
      </c>
      <c r="M2233" s="4" t="s">
        <v>652</v>
      </c>
      <c r="N2233" s="6"/>
      <c r="O2233" s="6" t="s">
        <v>652</v>
      </c>
      <c r="P2233" s="6"/>
      <c r="Q2233" s="4" t="s">
        <v>82</v>
      </c>
      <c r="R2233" s="4" t="s">
        <v>52</v>
      </c>
      <c r="S2233" s="5">
        <v>43714</v>
      </c>
      <c r="T2233" s="7" t="s">
        <v>14140</v>
      </c>
      <c r="U2233" s="7" t="s">
        <v>14141</v>
      </c>
      <c r="V2233" s="7" t="s">
        <v>14142</v>
      </c>
      <c r="W2233" s="4"/>
      <c r="X2233" s="4" t="s">
        <v>53</v>
      </c>
      <c r="Y2233" s="4" t="s">
        <v>880</v>
      </c>
      <c r="Z2233" s="4"/>
      <c r="AA2233" s="4" t="s">
        <v>55</v>
      </c>
      <c r="AB2233" s="4" t="s">
        <v>45</v>
      </c>
      <c r="AC2233" s="6" t="s">
        <v>281</v>
      </c>
      <c r="AD2233" s="6"/>
      <c r="AE2233" s="4" t="s">
        <v>14143</v>
      </c>
      <c r="AF2233" s="6"/>
      <c r="AG2233" s="6" t="s">
        <v>108</v>
      </c>
      <c r="AH2233" s="6" t="s">
        <v>109</v>
      </c>
      <c r="AI2233" s="4">
        <f t="shared" si="34"/>
        <v>0</v>
      </c>
      <c r="AJ2233" s="4" t="s">
        <v>58</v>
      </c>
      <c r="AK2233" s="6" t="s">
        <v>347</v>
      </c>
      <c r="AL2233" s="4" t="str">
        <f>IFERROR(IF(AK2233="", "", _xlfn.XLOOKUP(AK2233, CODES!A:A,CODES!E:E)), "")</f>
        <v>Operational</v>
      </c>
      <c r="AM2233" s="4" t="str">
        <f>IFERROR(IF(AK2233="", "", _xlfn.XLOOKUP(AK2233, CODES!A:A,CODES!G:G)), "")</f>
        <v>NR</v>
      </c>
      <c r="AN2233" s="4" t="str">
        <f>IFERROR(IF(AK2233="", "", _xlfn.XLOOKUP(AK2233, CODES!A:A,CODES!I:I)), "")</f>
        <v>Regulation</v>
      </c>
      <c r="AO2233" s="6" t="s">
        <v>14144</v>
      </c>
      <c r="AP2233" s="6"/>
      <c r="AQ2233" s="6"/>
      <c r="AR2233" s="6"/>
      <c r="AS2233" s="15"/>
    </row>
    <row r="2234" spans="1:45" ht="75" hidden="1" x14ac:dyDescent="0.25">
      <c r="A2234" s="13" t="s">
        <v>310</v>
      </c>
      <c r="B2234" s="4" t="s">
        <v>13652</v>
      </c>
      <c r="C2234" s="4" t="s">
        <v>14145</v>
      </c>
      <c r="D2234" s="5">
        <v>45642</v>
      </c>
      <c r="E2234" s="4"/>
      <c r="F2234" s="6" t="s">
        <v>4860</v>
      </c>
      <c r="G2234" s="4" t="s">
        <v>459</v>
      </c>
      <c r="H2234" s="6"/>
      <c r="I2234" s="6"/>
      <c r="J2234" s="4">
        <v>6</v>
      </c>
      <c r="K2234" s="4">
        <v>12</v>
      </c>
      <c r="L2234" s="4">
        <v>0</v>
      </c>
      <c r="M2234" s="4" t="s">
        <v>156</v>
      </c>
      <c r="N2234" s="6"/>
      <c r="O2234" s="6" t="s">
        <v>156</v>
      </c>
      <c r="P2234" s="6"/>
      <c r="Q2234" s="4" t="s">
        <v>73</v>
      </c>
      <c r="R2234" s="4" t="s">
        <v>74</v>
      </c>
      <c r="S2234" s="4"/>
      <c r="T2234" s="7" t="s">
        <v>14146</v>
      </c>
      <c r="U2234" s="7"/>
      <c r="V2234" s="7"/>
      <c r="W2234" s="4" t="s">
        <v>161</v>
      </c>
      <c r="X2234" s="4" t="s">
        <v>161</v>
      </c>
      <c r="Y2234" s="4" t="s">
        <v>255</v>
      </c>
      <c r="Z2234" s="4" t="s">
        <v>255</v>
      </c>
      <c r="AA2234" s="4" t="s">
        <v>66</v>
      </c>
      <c r="AB2234" s="4" t="s">
        <v>97</v>
      </c>
      <c r="AC2234" s="6" t="s">
        <v>56</v>
      </c>
      <c r="AD2234" s="6"/>
      <c r="AE2234" s="4" t="s">
        <v>14147</v>
      </c>
      <c r="AF2234" s="6"/>
      <c r="AG2234" s="6"/>
      <c r="AH2234" s="6"/>
      <c r="AI2234" s="4">
        <f t="shared" si="34"/>
        <v>0</v>
      </c>
      <c r="AJ2234" s="4" t="s">
        <v>257</v>
      </c>
      <c r="AK2234" s="6"/>
      <c r="AL2234" s="4" t="str">
        <f>IFERROR(IF(AK2234="", "", _xlfn.XLOOKUP(AK2234, CODES!A:A,CODES!E:E)), "")</f>
        <v/>
      </c>
      <c r="AM2234" s="4" t="str">
        <f>IFERROR(IF(AK2234="", "", _xlfn.XLOOKUP(AK2234, CODES!A:A,CODES!G:G)), "")</f>
        <v/>
      </c>
      <c r="AN2234" s="4" t="str">
        <f>IFERROR(IF(AK2234="", "", _xlfn.XLOOKUP(AK2234, CODES!A:A,CODES!I:I)), "")</f>
        <v/>
      </c>
      <c r="AO2234" s="6"/>
      <c r="AP2234" s="6"/>
      <c r="AQ2234" s="6"/>
      <c r="AR2234" s="6"/>
      <c r="AS2234" s="15"/>
    </row>
    <row r="2235" spans="1:45" ht="60" hidden="1" x14ac:dyDescent="0.25">
      <c r="A2235" s="13" t="s">
        <v>310</v>
      </c>
      <c r="B2235" s="4" t="s">
        <v>13652</v>
      </c>
      <c r="C2235" s="4" t="s">
        <v>14148</v>
      </c>
      <c r="D2235" s="5">
        <v>45642</v>
      </c>
      <c r="E2235" s="4"/>
      <c r="F2235" s="6"/>
      <c r="G2235" s="4" t="s">
        <v>4201</v>
      </c>
      <c r="H2235" s="6"/>
      <c r="I2235" s="6"/>
      <c r="J2235" s="4">
        <v>2</v>
      </c>
      <c r="K2235" s="4">
        <v>3</v>
      </c>
      <c r="L2235" s="4">
        <v>0</v>
      </c>
      <c r="M2235" s="4" t="s">
        <v>765</v>
      </c>
      <c r="N2235" s="6"/>
      <c r="O2235" s="6" t="s">
        <v>765</v>
      </c>
      <c r="P2235" s="6"/>
      <c r="Q2235" s="4" t="s">
        <v>73</v>
      </c>
      <c r="R2235" s="4" t="s">
        <v>74</v>
      </c>
      <c r="S2235" s="4"/>
      <c r="T2235" s="7" t="s">
        <v>4202</v>
      </c>
      <c r="U2235" s="7"/>
      <c r="V2235" s="7"/>
      <c r="W2235" s="4" t="s">
        <v>135</v>
      </c>
      <c r="X2235" s="4" t="s">
        <v>135</v>
      </c>
      <c r="Y2235" s="4" t="s">
        <v>418</v>
      </c>
      <c r="Z2235" s="4" t="s">
        <v>418</v>
      </c>
      <c r="AA2235" s="4" t="s">
        <v>66</v>
      </c>
      <c r="AB2235" s="4" t="s">
        <v>97</v>
      </c>
      <c r="AC2235" s="6" t="s">
        <v>56</v>
      </c>
      <c r="AD2235" s="6"/>
      <c r="AE2235" s="4" t="s">
        <v>14149</v>
      </c>
      <c r="AF2235" s="6"/>
      <c r="AG2235" s="6"/>
      <c r="AH2235" s="6"/>
      <c r="AI2235" s="4">
        <f t="shared" si="34"/>
        <v>0</v>
      </c>
      <c r="AJ2235" s="4" t="s">
        <v>58</v>
      </c>
      <c r="AK2235" s="6"/>
      <c r="AL2235" s="4" t="str">
        <f>IFERROR(IF(AK2235="", "", _xlfn.XLOOKUP(AK2235, CODES!A:A,CODES!E:E)), "")</f>
        <v/>
      </c>
      <c r="AM2235" s="4" t="str">
        <f>IFERROR(IF(AK2235="", "", _xlfn.XLOOKUP(AK2235, CODES!A:A,CODES!G:G)), "")</f>
        <v/>
      </c>
      <c r="AN2235" s="4" t="str">
        <f>IFERROR(IF(AK2235="", "", _xlfn.XLOOKUP(AK2235, CODES!A:A,CODES!I:I)), "")</f>
        <v/>
      </c>
      <c r="AO2235" s="6"/>
      <c r="AP2235" s="6"/>
      <c r="AQ2235" s="6"/>
      <c r="AR2235" s="6"/>
      <c r="AS2235" s="15"/>
    </row>
    <row r="2236" spans="1:45" ht="120" hidden="1" x14ac:dyDescent="0.25">
      <c r="A2236" s="13" t="s">
        <v>310</v>
      </c>
      <c r="B2236" s="4" t="s">
        <v>13652</v>
      </c>
      <c r="C2236" s="4" t="s">
        <v>14150</v>
      </c>
      <c r="D2236" s="5">
        <v>45642</v>
      </c>
      <c r="E2236" s="4"/>
      <c r="F2236" s="6" t="s">
        <v>5114</v>
      </c>
      <c r="G2236" s="4" t="s">
        <v>71</v>
      </c>
      <c r="H2236" s="6" t="s">
        <v>789</v>
      </c>
      <c r="I2236" s="6" t="s">
        <v>89</v>
      </c>
      <c r="J2236" s="4">
        <v>43</v>
      </c>
      <c r="K2236" s="4">
        <v>43</v>
      </c>
      <c r="L2236" s="4">
        <v>0</v>
      </c>
      <c r="M2236" s="4" t="s">
        <v>14151</v>
      </c>
      <c r="N2236" s="6" t="s">
        <v>467</v>
      </c>
      <c r="O2236" s="6" t="s">
        <v>92</v>
      </c>
      <c r="P2236" s="6" t="s">
        <v>375</v>
      </c>
      <c r="Q2236" s="4" t="s">
        <v>82</v>
      </c>
      <c r="R2236" s="4" t="s">
        <v>52</v>
      </c>
      <c r="S2236" s="5">
        <v>43700</v>
      </c>
      <c r="T2236" s="7" t="s">
        <v>14152</v>
      </c>
      <c r="U2236" s="7" t="s">
        <v>14153</v>
      </c>
      <c r="V2236" s="7"/>
      <c r="W2236" s="4" t="s">
        <v>95</v>
      </c>
      <c r="X2236" s="4" t="s">
        <v>95</v>
      </c>
      <c r="Y2236" s="4" t="s">
        <v>76</v>
      </c>
      <c r="Z2236" s="4" t="s">
        <v>76</v>
      </c>
      <c r="AA2236" s="4" t="s">
        <v>66</v>
      </c>
      <c r="AB2236" s="4" t="s">
        <v>97</v>
      </c>
      <c r="AC2236" s="6" t="s">
        <v>97</v>
      </c>
      <c r="AD2236" s="6"/>
      <c r="AE2236" s="4" t="s">
        <v>14154</v>
      </c>
      <c r="AF2236" s="6"/>
      <c r="AG2236" s="6" t="s">
        <v>108</v>
      </c>
      <c r="AH2236" s="6" t="s">
        <v>137</v>
      </c>
      <c r="AI2236" s="4">
        <f t="shared" si="34"/>
        <v>0</v>
      </c>
      <c r="AJ2236" s="4" t="s">
        <v>58</v>
      </c>
      <c r="AK2236" s="6" t="s">
        <v>882</v>
      </c>
      <c r="AL2236" s="4" t="str">
        <f>IFERROR(IF(AK2236="", "", _xlfn.XLOOKUP(AK2236, CODES!A:A,CODES!E:E)), "")</f>
        <v>Air System</v>
      </c>
      <c r="AM2236" s="4" t="str">
        <f>IFERROR(IF(AK2236="", "", _xlfn.XLOOKUP(AK2236, CODES!A:A,CODES!G:G)), "")</f>
        <v>Isolation Cocks, Valves &amp; Pipes</v>
      </c>
      <c r="AN2236" s="4" t="str">
        <f>IFERROR(IF(AK2236="", "", _xlfn.XLOOKUP(AK2236, CODES!A:A,CODES!I:I)), "")</f>
        <v>Non Technical</v>
      </c>
      <c r="AO2236" s="6" t="s">
        <v>14155</v>
      </c>
      <c r="AP2236" s="6"/>
      <c r="AQ2236" s="6"/>
      <c r="AR2236" s="6"/>
      <c r="AS2236" s="15"/>
    </row>
    <row r="2237" spans="1:45" ht="90" hidden="1" x14ac:dyDescent="0.25">
      <c r="A2237" s="13" t="s">
        <v>310</v>
      </c>
      <c r="B2237" s="4" t="s">
        <v>13652</v>
      </c>
      <c r="C2237" s="4" t="s">
        <v>14156</v>
      </c>
      <c r="D2237" s="5">
        <v>45642</v>
      </c>
      <c r="E2237" s="4"/>
      <c r="F2237" s="6" t="s">
        <v>14157</v>
      </c>
      <c r="G2237" s="4" t="s">
        <v>5411</v>
      </c>
      <c r="H2237" s="6" t="s">
        <v>1355</v>
      </c>
      <c r="I2237" s="6" t="s">
        <v>89</v>
      </c>
      <c r="J2237" s="4">
        <v>19</v>
      </c>
      <c r="K2237" s="4">
        <v>19</v>
      </c>
      <c r="L2237" s="4">
        <v>0</v>
      </c>
      <c r="M2237" s="4" t="s">
        <v>169</v>
      </c>
      <c r="N2237" s="6"/>
      <c r="O2237" s="6" t="s">
        <v>169</v>
      </c>
      <c r="P2237" s="6"/>
      <c r="Q2237" s="4" t="s">
        <v>51</v>
      </c>
      <c r="R2237" s="4" t="s">
        <v>52</v>
      </c>
      <c r="S2237" s="5">
        <v>43972</v>
      </c>
      <c r="T2237" s="7" t="s">
        <v>14158</v>
      </c>
      <c r="U2237" s="7" t="s">
        <v>14159</v>
      </c>
      <c r="V2237" s="7"/>
      <c r="W2237" s="4" t="s">
        <v>454</v>
      </c>
      <c r="X2237" s="4" t="s">
        <v>454</v>
      </c>
      <c r="Y2237" s="4" t="s">
        <v>65</v>
      </c>
      <c r="Z2237" s="4" t="s">
        <v>65</v>
      </c>
      <c r="AA2237" s="4" t="s">
        <v>66</v>
      </c>
      <c r="AB2237" s="4" t="s">
        <v>97</v>
      </c>
      <c r="AC2237" s="6" t="s">
        <v>97</v>
      </c>
      <c r="AD2237" s="6"/>
      <c r="AE2237" s="4" t="s">
        <v>14160</v>
      </c>
      <c r="AF2237" s="6"/>
      <c r="AG2237" s="6" t="s">
        <v>108</v>
      </c>
      <c r="AH2237" s="6" t="s">
        <v>109</v>
      </c>
      <c r="AI2237" s="4">
        <f t="shared" si="34"/>
        <v>0</v>
      </c>
      <c r="AJ2237" s="4" t="s">
        <v>68</v>
      </c>
      <c r="AK2237" s="6" t="s">
        <v>6528</v>
      </c>
      <c r="AL2237" s="4" t="str">
        <f>IFERROR(IF(AK2237="", "", _xlfn.XLOOKUP(AK2237, CODES!A:A,CODES!E:E)), "")</f>
        <v>Operational</v>
      </c>
      <c r="AM2237" s="4" t="str">
        <f>IFERROR(IF(AK2237="", "", _xlfn.XLOOKUP(AK2237, CODES!A:A,CODES!G:G)), "")</f>
        <v>Depot</v>
      </c>
      <c r="AN2237" s="4" t="str">
        <f>IFERROR(IF(AK2237="", "", _xlfn.XLOOKUP(AK2237, CODES!A:A,CODES!I:I)), "")</f>
        <v>Planning</v>
      </c>
      <c r="AO2237" s="6" t="s">
        <v>4921</v>
      </c>
      <c r="AP2237" s="6"/>
      <c r="AQ2237" s="6"/>
      <c r="AR2237" s="6"/>
      <c r="AS2237" s="15"/>
    </row>
    <row r="2238" spans="1:45" ht="105" hidden="1" x14ac:dyDescent="0.25">
      <c r="A2238" s="13" t="s">
        <v>310</v>
      </c>
      <c r="B2238" s="4" t="s">
        <v>13652</v>
      </c>
      <c r="C2238" s="4" t="s">
        <v>14161</v>
      </c>
      <c r="D2238" s="5">
        <v>45641</v>
      </c>
      <c r="E2238" s="4"/>
      <c r="F2238" s="6" t="s">
        <v>13406</v>
      </c>
      <c r="G2238" s="4" t="s">
        <v>886</v>
      </c>
      <c r="H2238" s="6" t="s">
        <v>1193</v>
      </c>
      <c r="I2238" s="6" t="s">
        <v>89</v>
      </c>
      <c r="J2238" s="4">
        <v>16</v>
      </c>
      <c r="K2238" s="4">
        <v>27</v>
      </c>
      <c r="L2238" s="4">
        <v>0</v>
      </c>
      <c r="M2238" s="4" t="s">
        <v>90</v>
      </c>
      <c r="N2238" s="6"/>
      <c r="O2238" s="6" t="s">
        <v>1014</v>
      </c>
      <c r="P2238" s="6" t="s">
        <v>450</v>
      </c>
      <c r="Q2238" s="4" t="s">
        <v>82</v>
      </c>
      <c r="R2238" s="4" t="s">
        <v>52</v>
      </c>
      <c r="S2238" s="5">
        <v>43679</v>
      </c>
      <c r="T2238" s="7" t="s">
        <v>14162</v>
      </c>
      <c r="U2238" s="7" t="s">
        <v>14163</v>
      </c>
      <c r="V2238" s="7"/>
      <c r="W2238" s="4" t="s">
        <v>95</v>
      </c>
      <c r="X2238" s="4" t="s">
        <v>95</v>
      </c>
      <c r="Y2238" s="4" t="s">
        <v>418</v>
      </c>
      <c r="Z2238" s="4" t="s">
        <v>418</v>
      </c>
      <c r="AA2238" s="4" t="s">
        <v>66</v>
      </c>
      <c r="AB2238" s="4" t="s">
        <v>97</v>
      </c>
      <c r="AC2238" s="6" t="s">
        <v>97</v>
      </c>
      <c r="AD2238" s="6"/>
      <c r="AE2238" s="4" t="s">
        <v>14164</v>
      </c>
      <c r="AF2238" s="6"/>
      <c r="AG2238" s="6" t="s">
        <v>97</v>
      </c>
      <c r="AH2238" s="6" t="s">
        <v>137</v>
      </c>
      <c r="AI2238" s="4">
        <f t="shared" si="34"/>
        <v>0</v>
      </c>
      <c r="AJ2238" s="4" t="s">
        <v>58</v>
      </c>
      <c r="AK2238" s="6" t="s">
        <v>1224</v>
      </c>
      <c r="AL2238" s="4" t="str">
        <f>IFERROR(IF(AK2238="", "", _xlfn.XLOOKUP(AK2238, CODES!A:A,CODES!E:E)), "")</f>
        <v>Monitoring System</v>
      </c>
      <c r="AM2238" s="4" t="str">
        <f>IFERROR(IF(AK2238="", "", _xlfn.XLOOKUP(AK2238, CODES!A:A,CODES!G:G)), "")</f>
        <v>TMS</v>
      </c>
      <c r="AN2238" s="4" t="str">
        <f>IFERROR(IF(AK2238="", "", _xlfn.XLOOKUP(AK2238, CODES!A:A,CODES!I:I)), "")</f>
        <v>No Fault Identified</v>
      </c>
      <c r="AO2238" s="6" t="s">
        <v>14165</v>
      </c>
      <c r="AP2238" s="6"/>
      <c r="AQ2238" s="6"/>
      <c r="AR2238" s="6"/>
      <c r="AS2238" s="15"/>
    </row>
    <row r="2239" spans="1:45" ht="30" hidden="1" x14ac:dyDescent="0.25">
      <c r="A2239" s="13" t="s">
        <v>338</v>
      </c>
      <c r="B2239" s="4" t="s">
        <v>13652</v>
      </c>
      <c r="C2239" s="4" t="s">
        <v>14166</v>
      </c>
      <c r="D2239" s="5">
        <v>45641</v>
      </c>
      <c r="E2239" s="4"/>
      <c r="F2239" s="6"/>
      <c r="G2239" s="4"/>
      <c r="H2239" s="6"/>
      <c r="I2239" s="6"/>
      <c r="J2239" s="4"/>
      <c r="K2239" s="4">
        <v>0</v>
      </c>
      <c r="L2239" s="4"/>
      <c r="M2239" s="4"/>
      <c r="N2239" s="6"/>
      <c r="O2239" s="6"/>
      <c r="P2239" s="6"/>
      <c r="Q2239" s="4"/>
      <c r="R2239" s="4"/>
      <c r="S2239" s="4"/>
      <c r="T2239" s="7"/>
      <c r="U2239" s="7"/>
      <c r="V2239" s="7"/>
      <c r="W2239" s="4"/>
      <c r="X2239" s="4"/>
      <c r="Y2239" s="4"/>
      <c r="Z2239" s="4"/>
      <c r="AA2239" s="4"/>
      <c r="AB2239" s="4"/>
      <c r="AC2239" s="6" t="s">
        <v>281</v>
      </c>
      <c r="AD2239" s="6"/>
      <c r="AE2239" s="4" t="s">
        <v>14167</v>
      </c>
      <c r="AF2239" s="6"/>
      <c r="AG2239" s="6" t="s">
        <v>124</v>
      </c>
      <c r="AH2239" s="6" t="s">
        <v>109</v>
      </c>
      <c r="AI2239" s="4">
        <f t="shared" si="34"/>
        <v>0</v>
      </c>
      <c r="AJ2239" s="4"/>
      <c r="AK2239" s="6"/>
      <c r="AL2239" s="4" t="str">
        <f>IFERROR(IF(AK2239="", "", _xlfn.XLOOKUP(AK2239, CODES!A:A,CODES!E:E)), "")</f>
        <v/>
      </c>
      <c r="AM2239" s="4" t="str">
        <f>IFERROR(IF(AK2239="", "", _xlfn.XLOOKUP(AK2239, CODES!A:A,CODES!G:G)), "")</f>
        <v/>
      </c>
      <c r="AN2239" s="4" t="str">
        <f>IFERROR(IF(AK2239="", "", _xlfn.XLOOKUP(AK2239, CODES!A:A,CODES!I:I)), "")</f>
        <v/>
      </c>
      <c r="AO2239" s="6"/>
      <c r="AP2239" s="6"/>
      <c r="AQ2239" s="6"/>
      <c r="AR2239" s="6"/>
      <c r="AS2239" s="15"/>
    </row>
    <row r="2240" spans="1:45" ht="60" hidden="1" x14ac:dyDescent="0.25">
      <c r="A2240" s="13" t="s">
        <v>310</v>
      </c>
      <c r="B2240" s="4" t="s">
        <v>13652</v>
      </c>
      <c r="C2240" s="4" t="s">
        <v>14168</v>
      </c>
      <c r="D2240" s="5">
        <v>45641</v>
      </c>
      <c r="E2240" s="4"/>
      <c r="F2240" s="6"/>
      <c r="G2240" s="4" t="s">
        <v>2054</v>
      </c>
      <c r="H2240" s="6"/>
      <c r="I2240" s="6"/>
      <c r="J2240" s="4">
        <v>5</v>
      </c>
      <c r="K2240" s="4">
        <v>165</v>
      </c>
      <c r="L2240" s="4">
        <v>2</v>
      </c>
      <c r="M2240" s="4" t="s">
        <v>697</v>
      </c>
      <c r="N2240" s="6"/>
      <c r="O2240" s="6" t="s">
        <v>697</v>
      </c>
      <c r="P2240" s="6"/>
      <c r="Q2240" s="4" t="s">
        <v>73</v>
      </c>
      <c r="R2240" s="4" t="s">
        <v>74</v>
      </c>
      <c r="S2240" s="4"/>
      <c r="T2240" s="7" t="s">
        <v>14169</v>
      </c>
      <c r="U2240" s="7"/>
      <c r="V2240" s="7"/>
      <c r="W2240" s="4" t="s">
        <v>161</v>
      </c>
      <c r="X2240" s="4" t="s">
        <v>161</v>
      </c>
      <c r="Y2240" s="4" t="s">
        <v>76</v>
      </c>
      <c r="Z2240" s="4" t="s">
        <v>76</v>
      </c>
      <c r="AA2240" s="4" t="s">
        <v>66</v>
      </c>
      <c r="AB2240" s="4" t="s">
        <v>97</v>
      </c>
      <c r="AC2240" s="6" t="s">
        <v>56</v>
      </c>
      <c r="AD2240" s="6"/>
      <c r="AE2240" s="4" t="s">
        <v>14170</v>
      </c>
      <c r="AF2240" s="6"/>
      <c r="AG2240" s="6"/>
      <c r="AH2240" s="6"/>
      <c r="AI2240" s="4">
        <f t="shared" si="34"/>
        <v>0</v>
      </c>
      <c r="AJ2240" s="4" t="s">
        <v>58</v>
      </c>
      <c r="AK2240" s="6"/>
      <c r="AL2240" s="4" t="str">
        <f>IFERROR(IF(AK2240="", "", _xlfn.XLOOKUP(AK2240, CODES!A:A,CODES!E:E)), "")</f>
        <v/>
      </c>
      <c r="AM2240" s="4" t="str">
        <f>IFERROR(IF(AK2240="", "", _xlfn.XLOOKUP(AK2240, CODES!A:A,CODES!G:G)), "")</f>
        <v/>
      </c>
      <c r="AN2240" s="4" t="str">
        <f>IFERROR(IF(AK2240="", "", _xlfn.XLOOKUP(AK2240, CODES!A:A,CODES!I:I)), "")</f>
        <v/>
      </c>
      <c r="AO2240" s="6"/>
      <c r="AP2240" s="6"/>
      <c r="AQ2240" s="6"/>
      <c r="AR2240" s="6"/>
      <c r="AS2240" s="15"/>
    </row>
    <row r="2241" spans="1:45" ht="225" hidden="1" x14ac:dyDescent="0.25">
      <c r="A2241" s="13" t="s">
        <v>310</v>
      </c>
      <c r="B2241" s="4" t="s">
        <v>13652</v>
      </c>
      <c r="C2241" s="4" t="s">
        <v>14171</v>
      </c>
      <c r="D2241" s="5">
        <v>45641</v>
      </c>
      <c r="E2241" s="4"/>
      <c r="F2241" s="6" t="s">
        <v>14172</v>
      </c>
      <c r="G2241" s="4" t="s">
        <v>542</v>
      </c>
      <c r="H2241" s="6" t="s">
        <v>82</v>
      </c>
      <c r="I2241" s="6" t="s">
        <v>89</v>
      </c>
      <c r="J2241" s="4">
        <v>5</v>
      </c>
      <c r="K2241" s="4">
        <v>5</v>
      </c>
      <c r="L2241" s="4">
        <v>0</v>
      </c>
      <c r="M2241" s="4" t="s">
        <v>810</v>
      </c>
      <c r="N2241" s="6"/>
      <c r="O2241" s="6" t="s">
        <v>810</v>
      </c>
      <c r="P2241" s="6"/>
      <c r="Q2241" s="4" t="s">
        <v>82</v>
      </c>
      <c r="R2241" s="4" t="s">
        <v>52</v>
      </c>
      <c r="S2241" s="5">
        <v>43714</v>
      </c>
      <c r="T2241" s="7" t="s">
        <v>14173</v>
      </c>
      <c r="U2241" s="7" t="s">
        <v>14174</v>
      </c>
      <c r="V2241" s="7" t="s">
        <v>14175</v>
      </c>
      <c r="W2241" s="4" t="s">
        <v>547</v>
      </c>
      <c r="X2241" s="4" t="s">
        <v>547</v>
      </c>
      <c r="Y2241" s="4" t="s">
        <v>65</v>
      </c>
      <c r="Z2241" s="4" t="s">
        <v>65</v>
      </c>
      <c r="AA2241" s="4" t="s">
        <v>66</v>
      </c>
      <c r="AB2241" s="4" t="s">
        <v>97</v>
      </c>
      <c r="AC2241" s="6" t="s">
        <v>97</v>
      </c>
      <c r="AD2241" s="6"/>
      <c r="AE2241" s="4" t="s">
        <v>14176</v>
      </c>
      <c r="AF2241" s="6"/>
      <c r="AG2241" s="6" t="s">
        <v>108</v>
      </c>
      <c r="AH2241" s="6" t="s">
        <v>109</v>
      </c>
      <c r="AI2241" s="4">
        <f t="shared" si="34"/>
        <v>0</v>
      </c>
      <c r="AJ2241" s="4" t="s">
        <v>68</v>
      </c>
      <c r="AK2241" s="6" t="s">
        <v>1941</v>
      </c>
      <c r="AL2241" s="4" t="str">
        <f>IFERROR(IF(AK2241="", "", _xlfn.XLOOKUP(AK2241, CODES!A:A,CODES!E:E)), "")</f>
        <v>Operational</v>
      </c>
      <c r="AM2241" s="4" t="str">
        <f>IFERROR(IF(AK2241="", "", _xlfn.XLOOKUP(AK2241, CODES!A:A,CODES!G:G)), "")</f>
        <v>Depot</v>
      </c>
      <c r="AN2241" s="4" t="str">
        <f>IFERROR(IF(AK2241="", "", _xlfn.XLOOKUP(AK2241, CODES!A:A,CODES!I:I)), "")</f>
        <v>Other</v>
      </c>
      <c r="AO2241" s="6" t="s">
        <v>14177</v>
      </c>
      <c r="AP2241" s="6"/>
      <c r="AQ2241" s="6"/>
      <c r="AR2241" s="6"/>
      <c r="AS2241" s="15"/>
    </row>
    <row r="2242" spans="1:45" ht="120" hidden="1" x14ac:dyDescent="0.25">
      <c r="A2242" s="13" t="s">
        <v>310</v>
      </c>
      <c r="B2242" s="4" t="s">
        <v>13652</v>
      </c>
      <c r="C2242" s="4" t="s">
        <v>14178</v>
      </c>
      <c r="D2242" s="5">
        <v>45641</v>
      </c>
      <c r="E2242" s="4"/>
      <c r="F2242" s="6" t="s">
        <v>8171</v>
      </c>
      <c r="G2242" s="4" t="s">
        <v>542</v>
      </c>
      <c r="H2242" s="6" t="s">
        <v>116</v>
      </c>
      <c r="I2242" s="6" t="s">
        <v>89</v>
      </c>
      <c r="J2242" s="4">
        <v>7</v>
      </c>
      <c r="K2242" s="4">
        <v>11</v>
      </c>
      <c r="L2242" s="4">
        <v>0</v>
      </c>
      <c r="M2242" s="4" t="s">
        <v>440</v>
      </c>
      <c r="N2242" s="6"/>
      <c r="O2242" s="6" t="s">
        <v>440</v>
      </c>
      <c r="P2242" s="6"/>
      <c r="Q2242" s="4" t="s">
        <v>51</v>
      </c>
      <c r="R2242" s="4" t="s">
        <v>52</v>
      </c>
      <c r="S2242" s="5">
        <v>43920</v>
      </c>
      <c r="T2242" s="7" t="s">
        <v>14179</v>
      </c>
      <c r="U2242" s="7" t="s">
        <v>14180</v>
      </c>
      <c r="V2242" s="7"/>
      <c r="W2242" s="4" t="s">
        <v>547</v>
      </c>
      <c r="X2242" s="4" t="s">
        <v>547</v>
      </c>
      <c r="Y2242" s="4" t="s">
        <v>65</v>
      </c>
      <c r="Z2242" s="4" t="s">
        <v>65</v>
      </c>
      <c r="AA2242" s="4" t="s">
        <v>66</v>
      </c>
      <c r="AB2242" s="4" t="s">
        <v>97</v>
      </c>
      <c r="AC2242" s="6" t="s">
        <v>97</v>
      </c>
      <c r="AD2242" s="6"/>
      <c r="AE2242" s="4" t="s">
        <v>14181</v>
      </c>
      <c r="AF2242" s="6"/>
      <c r="AG2242" s="6" t="s">
        <v>108</v>
      </c>
      <c r="AH2242" s="6" t="s">
        <v>109</v>
      </c>
      <c r="AI2242" s="4">
        <f t="shared" ref="AI2242:AI2305" si="35">IF(AD2242="Availability", 0, IF(AND(AE2242="Y", OR(J2242&gt;2, L2242&gt;0)), 1, 0))</f>
        <v>0</v>
      </c>
      <c r="AJ2242" s="4" t="s">
        <v>68</v>
      </c>
      <c r="AK2242" s="6" t="s">
        <v>6528</v>
      </c>
      <c r="AL2242" s="4" t="str">
        <f>IFERROR(IF(AK2242="", "", _xlfn.XLOOKUP(AK2242, CODES!A:A,CODES!E:E)), "")</f>
        <v>Operational</v>
      </c>
      <c r="AM2242" s="4" t="str">
        <f>IFERROR(IF(AK2242="", "", _xlfn.XLOOKUP(AK2242, CODES!A:A,CODES!G:G)), "")</f>
        <v>Depot</v>
      </c>
      <c r="AN2242" s="4" t="str">
        <f>IFERROR(IF(AK2242="", "", _xlfn.XLOOKUP(AK2242, CODES!A:A,CODES!I:I)), "")</f>
        <v>Planning</v>
      </c>
      <c r="AO2242" s="6" t="s">
        <v>14182</v>
      </c>
      <c r="AP2242" s="6"/>
      <c r="AQ2242" s="6"/>
      <c r="AR2242" s="6"/>
      <c r="AS2242" s="15"/>
    </row>
    <row r="2243" spans="1:45" ht="75" hidden="1" x14ac:dyDescent="0.25">
      <c r="A2243" s="13" t="s">
        <v>310</v>
      </c>
      <c r="B2243" s="4" t="s">
        <v>13652</v>
      </c>
      <c r="C2243" s="4" t="s">
        <v>14183</v>
      </c>
      <c r="D2243" s="5">
        <v>45640</v>
      </c>
      <c r="E2243" s="4"/>
      <c r="F2243" s="6" t="s">
        <v>14184</v>
      </c>
      <c r="G2243" s="4" t="s">
        <v>6156</v>
      </c>
      <c r="H2243" s="6" t="s">
        <v>392</v>
      </c>
      <c r="I2243" s="6" t="s">
        <v>89</v>
      </c>
      <c r="J2243" s="4">
        <v>15</v>
      </c>
      <c r="K2243" s="4">
        <v>15</v>
      </c>
      <c r="L2243" s="4">
        <v>0</v>
      </c>
      <c r="M2243" s="4" t="s">
        <v>569</v>
      </c>
      <c r="N2243" s="6"/>
      <c r="O2243" s="6" t="s">
        <v>569</v>
      </c>
      <c r="P2243" s="6"/>
      <c r="Q2243" s="4" t="s">
        <v>82</v>
      </c>
      <c r="R2243" s="4" t="s">
        <v>52</v>
      </c>
      <c r="S2243" s="5">
        <v>43700</v>
      </c>
      <c r="T2243" s="7" t="s">
        <v>14185</v>
      </c>
      <c r="U2243" s="7" t="s">
        <v>14186</v>
      </c>
      <c r="V2243" s="7" t="s">
        <v>14187</v>
      </c>
      <c r="W2243" s="4" t="s">
        <v>95</v>
      </c>
      <c r="X2243" s="4" t="s">
        <v>95</v>
      </c>
      <c r="Y2243" s="4" t="s">
        <v>54</v>
      </c>
      <c r="Z2243" s="4" t="s">
        <v>54</v>
      </c>
      <c r="AA2243" s="4" t="s">
        <v>66</v>
      </c>
      <c r="AB2243" s="4" t="s">
        <v>97</v>
      </c>
      <c r="AC2243" s="6" t="s">
        <v>97</v>
      </c>
      <c r="AD2243" s="6"/>
      <c r="AE2243" s="4" t="s">
        <v>14188</v>
      </c>
      <c r="AF2243" s="6"/>
      <c r="AG2243" s="6" t="s">
        <v>97</v>
      </c>
      <c r="AH2243" s="6" t="s">
        <v>109</v>
      </c>
      <c r="AI2243" s="4">
        <f t="shared" si="35"/>
        <v>0</v>
      </c>
      <c r="AJ2243" s="4" t="s">
        <v>58</v>
      </c>
      <c r="AK2243" s="6"/>
      <c r="AL2243" s="4" t="str">
        <f>IFERROR(IF(AK2243="", "", _xlfn.XLOOKUP(AK2243, CODES!A:A,CODES!E:E)), "")</f>
        <v/>
      </c>
      <c r="AM2243" s="4" t="str">
        <f>IFERROR(IF(AK2243="", "", _xlfn.XLOOKUP(AK2243, CODES!A:A,CODES!G:G)), "")</f>
        <v/>
      </c>
      <c r="AN2243" s="4" t="str">
        <f>IFERROR(IF(AK2243="", "", _xlfn.XLOOKUP(AK2243, CODES!A:A,CODES!I:I)), "")</f>
        <v/>
      </c>
      <c r="AO2243" s="6"/>
      <c r="AP2243" s="6"/>
      <c r="AQ2243" s="6"/>
      <c r="AR2243" s="6"/>
      <c r="AS2243" s="15"/>
    </row>
    <row r="2244" spans="1:45" ht="60" hidden="1" x14ac:dyDescent="0.25">
      <c r="A2244" s="13" t="s">
        <v>310</v>
      </c>
      <c r="B2244" s="4" t="s">
        <v>13652</v>
      </c>
      <c r="C2244" s="4" t="s">
        <v>14189</v>
      </c>
      <c r="D2244" s="5">
        <v>45640</v>
      </c>
      <c r="E2244" s="4"/>
      <c r="F2244" s="6"/>
      <c r="G2244" s="4" t="s">
        <v>130</v>
      </c>
      <c r="H2244" s="6"/>
      <c r="I2244" s="6"/>
      <c r="J2244" s="4">
        <v>3</v>
      </c>
      <c r="K2244" s="4">
        <v>3</v>
      </c>
      <c r="L2244" s="4">
        <v>0</v>
      </c>
      <c r="M2244" s="4" t="s">
        <v>697</v>
      </c>
      <c r="N2244" s="6"/>
      <c r="O2244" s="6" t="s">
        <v>697</v>
      </c>
      <c r="P2244" s="6"/>
      <c r="Q2244" s="4" t="s">
        <v>73</v>
      </c>
      <c r="R2244" s="4" t="s">
        <v>74</v>
      </c>
      <c r="S2244" s="4"/>
      <c r="T2244" s="7" t="s">
        <v>14190</v>
      </c>
      <c r="U2244" s="7" t="s">
        <v>11586</v>
      </c>
      <c r="V2244" s="7"/>
      <c r="W2244" s="4" t="s">
        <v>509</v>
      </c>
      <c r="X2244" s="4" t="s">
        <v>509</v>
      </c>
      <c r="Y2244" s="4" t="s">
        <v>510</v>
      </c>
      <c r="Z2244" s="4" t="s">
        <v>510</v>
      </c>
      <c r="AA2244" s="4" t="s">
        <v>66</v>
      </c>
      <c r="AB2244" s="4" t="s">
        <v>97</v>
      </c>
      <c r="AC2244" s="6" t="s">
        <v>97</v>
      </c>
      <c r="AD2244" s="6"/>
      <c r="AE2244" s="4" t="s">
        <v>14191</v>
      </c>
      <c r="AF2244" s="6"/>
      <c r="AG2244" s="6"/>
      <c r="AH2244" s="6" t="s">
        <v>109</v>
      </c>
      <c r="AI2244" s="4">
        <f t="shared" si="35"/>
        <v>0</v>
      </c>
      <c r="AJ2244" s="4" t="s">
        <v>68</v>
      </c>
      <c r="AK2244" s="6" t="s">
        <v>512</v>
      </c>
      <c r="AL2244" s="4" t="str">
        <f>IFERROR(IF(AK2244="", "", _xlfn.XLOOKUP(AK2244, CODES!A:A,CODES!E:E)), "")</f>
        <v>LNER</v>
      </c>
      <c r="AM2244" s="4" t="str">
        <f>IFERROR(IF(AK2244="", "", _xlfn.XLOOKUP(AK2244, CODES!A:A,CODES!G:G)), "")</f>
        <v>Other</v>
      </c>
      <c r="AN2244" s="4" t="str">
        <f>IFERROR(IF(AK2244="", "", _xlfn.XLOOKUP(AK2244, CODES!A:A,CODES!I:I)), "")</f>
        <v>Cleaning</v>
      </c>
      <c r="AO2244" s="6"/>
      <c r="AP2244" s="6"/>
      <c r="AQ2244" s="6"/>
      <c r="AR2244" s="6"/>
      <c r="AS2244" s="15"/>
    </row>
    <row r="2245" spans="1:45" ht="135" hidden="1" x14ac:dyDescent="0.25">
      <c r="A2245" s="13" t="s">
        <v>310</v>
      </c>
      <c r="B2245" s="4" t="s">
        <v>13652</v>
      </c>
      <c r="C2245" s="4" t="s">
        <v>14192</v>
      </c>
      <c r="D2245" s="5">
        <v>45640</v>
      </c>
      <c r="E2245" s="4"/>
      <c r="F2245" s="6" t="s">
        <v>14059</v>
      </c>
      <c r="G2245" s="4" t="s">
        <v>1258</v>
      </c>
      <c r="H2245" s="6" t="s">
        <v>392</v>
      </c>
      <c r="I2245" s="6" t="s">
        <v>89</v>
      </c>
      <c r="J2245" s="4">
        <v>5</v>
      </c>
      <c r="K2245" s="4">
        <v>5</v>
      </c>
      <c r="L2245" s="4">
        <v>0</v>
      </c>
      <c r="M2245" s="4" t="s">
        <v>518</v>
      </c>
      <c r="N2245" s="6" t="s">
        <v>13438</v>
      </c>
      <c r="O2245" s="6" t="s">
        <v>518</v>
      </c>
      <c r="P2245" s="6"/>
      <c r="Q2245" s="4" t="s">
        <v>51</v>
      </c>
      <c r="R2245" s="4" t="s">
        <v>52</v>
      </c>
      <c r="S2245" s="5">
        <v>43549</v>
      </c>
      <c r="T2245" s="7" t="s">
        <v>14193</v>
      </c>
      <c r="U2245" s="7" t="s">
        <v>14082</v>
      </c>
      <c r="V2245" s="7"/>
      <c r="W2245" s="4" t="s">
        <v>53</v>
      </c>
      <c r="X2245" s="4" t="s">
        <v>53</v>
      </c>
      <c r="Y2245" s="4" t="s">
        <v>173</v>
      </c>
      <c r="Z2245" s="4" t="s">
        <v>173</v>
      </c>
      <c r="AA2245" s="4" t="s">
        <v>66</v>
      </c>
      <c r="AB2245" s="4" t="s">
        <v>97</v>
      </c>
      <c r="AC2245" s="6" t="s">
        <v>97</v>
      </c>
      <c r="AD2245" s="6"/>
      <c r="AE2245" s="4" t="s">
        <v>14194</v>
      </c>
      <c r="AF2245" s="6"/>
      <c r="AG2245" s="6" t="s">
        <v>97</v>
      </c>
      <c r="AH2245" s="6" t="s">
        <v>137</v>
      </c>
      <c r="AI2245" s="4">
        <f t="shared" si="35"/>
        <v>0</v>
      </c>
      <c r="AJ2245" s="4" t="s">
        <v>58</v>
      </c>
      <c r="AK2245" s="6" t="s">
        <v>12564</v>
      </c>
      <c r="AL2245" s="4" t="str">
        <f>IFERROR(IF(AK2245="", "", _xlfn.XLOOKUP(AK2245, CODES!A:A,CODES!E:E)), "")</f>
        <v>Fuel and Oil</v>
      </c>
      <c r="AM2245" s="4" t="str">
        <f>IFERROR(IF(AK2245="", "", _xlfn.XLOOKUP(AK2245, CODES!A:A,CODES!G:G)), "")</f>
        <v>Fuel Filters</v>
      </c>
      <c r="AN2245" s="4" t="str">
        <f>IFERROR(IF(AK2245="", "", _xlfn.XLOOKUP(AK2245, CODES!A:A,CODES!I:I)), "")</f>
        <v>Blocked/Contaminated</v>
      </c>
      <c r="AO2245" s="6" t="s">
        <v>14195</v>
      </c>
      <c r="AP2245" s="6"/>
      <c r="AQ2245" s="6"/>
      <c r="AR2245" s="6"/>
      <c r="AS2245" s="15"/>
    </row>
    <row r="2246" spans="1:45" ht="195" hidden="1" x14ac:dyDescent="0.25">
      <c r="A2246" s="13" t="s">
        <v>338</v>
      </c>
      <c r="B2246" s="4" t="s">
        <v>13652</v>
      </c>
      <c r="C2246" s="4" t="s">
        <v>14196</v>
      </c>
      <c r="D2246" s="5">
        <v>45640</v>
      </c>
      <c r="E2246" s="4"/>
      <c r="F2246" s="6" t="s">
        <v>14197</v>
      </c>
      <c r="G2246" s="4" t="s">
        <v>142</v>
      </c>
      <c r="H2246" s="6" t="s">
        <v>51</v>
      </c>
      <c r="I2246" s="6" t="s">
        <v>89</v>
      </c>
      <c r="J2246" s="4">
        <v>9</v>
      </c>
      <c r="K2246" s="4">
        <v>12</v>
      </c>
      <c r="L2246" s="4">
        <v>0</v>
      </c>
      <c r="M2246" s="4" t="s">
        <v>1006</v>
      </c>
      <c r="N2246" s="6"/>
      <c r="O2246" s="6" t="s">
        <v>1006</v>
      </c>
      <c r="P2246" s="6"/>
      <c r="Q2246" s="4" t="s">
        <v>51</v>
      </c>
      <c r="R2246" s="4" t="s">
        <v>52</v>
      </c>
      <c r="S2246" s="5">
        <v>43902</v>
      </c>
      <c r="T2246" s="7" t="s">
        <v>14198</v>
      </c>
      <c r="U2246" s="7" t="s">
        <v>14199</v>
      </c>
      <c r="V2246" s="7" t="s">
        <v>14200</v>
      </c>
      <c r="W2246" s="4" t="s">
        <v>656</v>
      </c>
      <c r="X2246" s="4" t="s">
        <v>656</v>
      </c>
      <c r="Y2246" s="4" t="s">
        <v>657</v>
      </c>
      <c r="Z2246" s="4" t="s">
        <v>657</v>
      </c>
      <c r="AA2246" s="4" t="s">
        <v>66</v>
      </c>
      <c r="AB2246" s="4" t="s">
        <v>97</v>
      </c>
      <c r="AC2246" s="6" t="s">
        <v>281</v>
      </c>
      <c r="AD2246" s="6"/>
      <c r="AE2246" s="4" t="s">
        <v>14201</v>
      </c>
      <c r="AF2246" s="6"/>
      <c r="AG2246" s="6" t="s">
        <v>124</v>
      </c>
      <c r="AH2246" s="6" t="s">
        <v>109</v>
      </c>
      <c r="AI2246" s="4">
        <f t="shared" si="35"/>
        <v>0</v>
      </c>
      <c r="AJ2246" s="4" t="s">
        <v>659</v>
      </c>
      <c r="AK2246" s="6" t="s">
        <v>324</v>
      </c>
      <c r="AL2246" s="4" t="str">
        <f>IFERROR(IF(AK2246="", "", _xlfn.XLOOKUP(AK2246, CODES!A:A,CODES!E:E)), "")</f>
        <v>Operational</v>
      </c>
      <c r="AM2246" s="4" t="str">
        <f>IFERROR(IF(AK2246="", "", _xlfn.XLOOKUP(AK2246, CODES!A:A,CODES!G:G)), "")</f>
        <v>Staff</v>
      </c>
      <c r="AN2246" s="4" t="str">
        <f>IFERROR(IF(AK2246="", "", _xlfn.XLOOKUP(AK2246, CODES!A:A,CODES!I:I)), "")</f>
        <v>TM</v>
      </c>
      <c r="AO2246" s="6" t="s">
        <v>14202</v>
      </c>
      <c r="AP2246" s="6"/>
      <c r="AQ2246" s="6"/>
      <c r="AR2246" s="6"/>
      <c r="AS2246" s="15"/>
    </row>
    <row r="2247" spans="1:45" ht="90" hidden="1" x14ac:dyDescent="0.25">
      <c r="A2247" s="13" t="s">
        <v>310</v>
      </c>
      <c r="B2247" s="4" t="s">
        <v>13652</v>
      </c>
      <c r="C2247" s="4" t="s">
        <v>14203</v>
      </c>
      <c r="D2247" s="5">
        <v>45640</v>
      </c>
      <c r="E2247" s="4"/>
      <c r="F2247" s="6" t="s">
        <v>14204</v>
      </c>
      <c r="G2247" s="4" t="s">
        <v>71</v>
      </c>
      <c r="H2247" s="6" t="s">
        <v>581</v>
      </c>
      <c r="I2247" s="6" t="s">
        <v>89</v>
      </c>
      <c r="J2247" s="4">
        <v>10</v>
      </c>
      <c r="K2247" s="4">
        <v>10</v>
      </c>
      <c r="L2247" s="4">
        <v>0</v>
      </c>
      <c r="M2247" s="4" t="s">
        <v>144</v>
      </c>
      <c r="N2247" s="6"/>
      <c r="O2247" s="6" t="s">
        <v>144</v>
      </c>
      <c r="P2247" s="6"/>
      <c r="Q2247" s="4" t="s">
        <v>51</v>
      </c>
      <c r="R2247" s="4" t="s">
        <v>52</v>
      </c>
      <c r="S2247" s="5">
        <v>43532</v>
      </c>
      <c r="T2247" s="7" t="s">
        <v>14205</v>
      </c>
      <c r="U2247" s="7" t="s">
        <v>14206</v>
      </c>
      <c r="V2247" s="7"/>
      <c r="W2247" s="4" t="s">
        <v>218</v>
      </c>
      <c r="X2247" s="4" t="s">
        <v>218</v>
      </c>
      <c r="Y2247" s="4" t="s">
        <v>65</v>
      </c>
      <c r="Z2247" s="4" t="s">
        <v>65</v>
      </c>
      <c r="AA2247" s="4" t="s">
        <v>66</v>
      </c>
      <c r="AB2247" s="4" t="s">
        <v>97</v>
      </c>
      <c r="AC2247" s="6" t="s">
        <v>97</v>
      </c>
      <c r="AD2247" s="6"/>
      <c r="AE2247" s="4" t="s">
        <v>14207</v>
      </c>
      <c r="AF2247" s="6"/>
      <c r="AG2247" s="6" t="s">
        <v>108</v>
      </c>
      <c r="AH2247" s="6" t="s">
        <v>109</v>
      </c>
      <c r="AI2247" s="4">
        <f t="shared" si="35"/>
        <v>0</v>
      </c>
      <c r="AJ2247" s="4" t="s">
        <v>68</v>
      </c>
      <c r="AK2247" s="6" t="s">
        <v>781</v>
      </c>
      <c r="AL2247" s="4" t="str">
        <f>IFERROR(IF(AK2247="", "", _xlfn.XLOOKUP(AK2247, CODES!A:A,CODES!E:E)), "")</f>
        <v>Operational</v>
      </c>
      <c r="AM2247" s="4" t="str">
        <f>IFERROR(IF(AK2247="", "", _xlfn.XLOOKUP(AK2247, CODES!A:A,CODES!G:G)), "")</f>
        <v>Depot</v>
      </c>
      <c r="AN2247" s="4" t="str">
        <f>IFERROR(IF(AK2247="", "", _xlfn.XLOOKUP(AK2247, CODES!A:A,CODES!I:I)), "")</f>
        <v>InfraStructure</v>
      </c>
      <c r="AO2247" s="6"/>
      <c r="AP2247" s="6"/>
      <c r="AQ2247" s="6"/>
      <c r="AR2247" s="6"/>
      <c r="AS2247" s="15"/>
    </row>
    <row r="2248" spans="1:45" ht="60" hidden="1" x14ac:dyDescent="0.25">
      <c r="A2248" s="13" t="s">
        <v>310</v>
      </c>
      <c r="B2248" s="4" t="s">
        <v>13652</v>
      </c>
      <c r="C2248" s="4" t="s">
        <v>14208</v>
      </c>
      <c r="D2248" s="5">
        <v>45640</v>
      </c>
      <c r="E2248" s="4"/>
      <c r="F2248" s="6"/>
      <c r="G2248" s="4" t="s">
        <v>3518</v>
      </c>
      <c r="H2248" s="6"/>
      <c r="I2248" s="6"/>
      <c r="J2248" s="4">
        <v>102</v>
      </c>
      <c r="K2248" s="4">
        <v>328</v>
      </c>
      <c r="L2248" s="4">
        <v>1.5</v>
      </c>
      <c r="M2248" s="4" t="s">
        <v>837</v>
      </c>
      <c r="N2248" s="6"/>
      <c r="O2248" s="6" t="s">
        <v>837</v>
      </c>
      <c r="P2248" s="6"/>
      <c r="Q2248" s="4" t="s">
        <v>73</v>
      </c>
      <c r="R2248" s="4" t="s">
        <v>74</v>
      </c>
      <c r="S2248" s="4"/>
      <c r="T2248" s="7" t="s">
        <v>14209</v>
      </c>
      <c r="U2248" s="7"/>
      <c r="V2248" s="7"/>
      <c r="W2248" s="4" t="s">
        <v>135</v>
      </c>
      <c r="X2248" s="4" t="s">
        <v>135</v>
      </c>
      <c r="Y2248" s="4" t="s">
        <v>880</v>
      </c>
      <c r="Z2248" s="4" t="s">
        <v>880</v>
      </c>
      <c r="AA2248" s="4" t="s">
        <v>66</v>
      </c>
      <c r="AB2248" s="4" t="s">
        <v>97</v>
      </c>
      <c r="AC2248" s="6" t="s">
        <v>56</v>
      </c>
      <c r="AD2248" s="6"/>
      <c r="AE2248" s="4" t="s">
        <v>14210</v>
      </c>
      <c r="AF2248" s="6"/>
      <c r="AG2248" s="6"/>
      <c r="AH2248" s="6"/>
      <c r="AI2248" s="4">
        <f t="shared" si="35"/>
        <v>0</v>
      </c>
      <c r="AJ2248" s="4" t="s">
        <v>58</v>
      </c>
      <c r="AK2248" s="6"/>
      <c r="AL2248" s="4" t="str">
        <f>IFERROR(IF(AK2248="", "", _xlfn.XLOOKUP(AK2248, CODES!A:A,CODES!E:E)), "")</f>
        <v/>
      </c>
      <c r="AM2248" s="4" t="str">
        <f>IFERROR(IF(AK2248="", "", _xlfn.XLOOKUP(AK2248, CODES!A:A,CODES!G:G)), "")</f>
        <v/>
      </c>
      <c r="AN2248" s="4" t="str">
        <f>IFERROR(IF(AK2248="", "", _xlfn.XLOOKUP(AK2248, CODES!A:A,CODES!I:I)), "")</f>
        <v/>
      </c>
      <c r="AO2248" s="6"/>
      <c r="AP2248" s="6"/>
      <c r="AQ2248" s="6"/>
      <c r="AR2248" s="6"/>
      <c r="AS2248" s="15"/>
    </row>
    <row r="2249" spans="1:45" ht="75" hidden="1" x14ac:dyDescent="0.25">
      <c r="A2249" s="13" t="s">
        <v>310</v>
      </c>
      <c r="B2249" s="4" t="s">
        <v>13652</v>
      </c>
      <c r="C2249" s="4" t="s">
        <v>14211</v>
      </c>
      <c r="D2249" s="5">
        <v>45639</v>
      </c>
      <c r="E2249" s="4"/>
      <c r="F2249" s="6" t="s">
        <v>13520</v>
      </c>
      <c r="G2249" s="4" t="s">
        <v>1029</v>
      </c>
      <c r="H2249" s="6" t="s">
        <v>581</v>
      </c>
      <c r="I2249" s="6" t="s">
        <v>89</v>
      </c>
      <c r="J2249" s="4">
        <v>10</v>
      </c>
      <c r="K2249" s="4">
        <v>19</v>
      </c>
      <c r="L2249" s="4">
        <v>0</v>
      </c>
      <c r="M2249" s="4" t="s">
        <v>183</v>
      </c>
      <c r="N2249" s="6"/>
      <c r="O2249" s="6" t="s">
        <v>183</v>
      </c>
      <c r="P2249" s="6"/>
      <c r="Q2249" s="4" t="s">
        <v>51</v>
      </c>
      <c r="R2249" s="4" t="s">
        <v>52</v>
      </c>
      <c r="S2249" s="5">
        <v>43988</v>
      </c>
      <c r="T2249" s="7" t="s">
        <v>14212</v>
      </c>
      <c r="U2249" s="7" t="s">
        <v>6960</v>
      </c>
      <c r="V2249" s="7"/>
      <c r="W2249" s="4" t="s">
        <v>95</v>
      </c>
      <c r="X2249" s="4" t="s">
        <v>95</v>
      </c>
      <c r="Y2249" s="4" t="s">
        <v>418</v>
      </c>
      <c r="Z2249" s="4" t="s">
        <v>418</v>
      </c>
      <c r="AA2249" s="4" t="s">
        <v>66</v>
      </c>
      <c r="AB2249" s="4" t="s">
        <v>97</v>
      </c>
      <c r="AC2249" s="6" t="s">
        <v>97</v>
      </c>
      <c r="AD2249" s="6"/>
      <c r="AE2249" s="4" t="s">
        <v>14213</v>
      </c>
      <c r="AF2249" s="6"/>
      <c r="AG2249" s="6" t="s">
        <v>97</v>
      </c>
      <c r="AH2249" s="6" t="s">
        <v>137</v>
      </c>
      <c r="AI2249" s="4">
        <f t="shared" si="35"/>
        <v>0</v>
      </c>
      <c r="AJ2249" s="4" t="s">
        <v>58</v>
      </c>
      <c r="AK2249" s="6" t="s">
        <v>420</v>
      </c>
      <c r="AL2249" s="4" t="str">
        <f>IFERROR(IF(AK2249="", "", _xlfn.XLOOKUP(AK2249, CODES!A:A,CODES!E:E)), "")</f>
        <v>Doors</v>
      </c>
      <c r="AM2249" s="4" t="str">
        <f>IFERROR(IF(AK2249="", "", _xlfn.XLOOKUP(AK2249, CODES!A:A,CODES!G:G)), "")</f>
        <v>Exterior Passenger Doors</v>
      </c>
      <c r="AN2249" s="4" t="str">
        <f>IFERROR(IF(AK2249="", "", _xlfn.XLOOKUP(AK2249, CODES!A:A,CODES!I:I)), "")</f>
        <v>Door Close Switch (DCS)</v>
      </c>
      <c r="AO2249" s="6" t="s">
        <v>14214</v>
      </c>
      <c r="AP2249" s="6"/>
      <c r="AQ2249" s="6"/>
      <c r="AR2249" s="6"/>
      <c r="AS2249" s="15"/>
    </row>
    <row r="2250" spans="1:45" ht="60" hidden="1" x14ac:dyDescent="0.25">
      <c r="A2250" s="13" t="s">
        <v>310</v>
      </c>
      <c r="B2250" s="4" t="s">
        <v>13652</v>
      </c>
      <c r="C2250" s="4" t="s">
        <v>14215</v>
      </c>
      <c r="D2250" s="5">
        <v>45639</v>
      </c>
      <c r="E2250" s="4"/>
      <c r="F2250" s="6"/>
      <c r="G2250" s="4" t="s">
        <v>250</v>
      </c>
      <c r="H2250" s="6"/>
      <c r="I2250" s="6"/>
      <c r="J2250" s="4">
        <v>17</v>
      </c>
      <c r="K2250" s="4">
        <v>27</v>
      </c>
      <c r="L2250" s="4">
        <v>0</v>
      </c>
      <c r="M2250" s="4" t="s">
        <v>765</v>
      </c>
      <c r="N2250" s="6"/>
      <c r="O2250" s="6" t="s">
        <v>765</v>
      </c>
      <c r="P2250" s="6"/>
      <c r="Q2250" s="4" t="s">
        <v>73</v>
      </c>
      <c r="R2250" s="4" t="s">
        <v>74</v>
      </c>
      <c r="S2250" s="4"/>
      <c r="T2250" s="7" t="s">
        <v>14216</v>
      </c>
      <c r="U2250" s="7"/>
      <c r="V2250" s="7"/>
      <c r="W2250" s="4" t="s">
        <v>161</v>
      </c>
      <c r="X2250" s="4" t="s">
        <v>161</v>
      </c>
      <c r="Y2250" s="4" t="s">
        <v>162</v>
      </c>
      <c r="Z2250" s="4" t="s">
        <v>162</v>
      </c>
      <c r="AA2250" s="4" t="s">
        <v>66</v>
      </c>
      <c r="AB2250" s="4" t="s">
        <v>97</v>
      </c>
      <c r="AC2250" s="6" t="s">
        <v>56</v>
      </c>
      <c r="AD2250" s="6"/>
      <c r="AE2250" s="4" t="s">
        <v>14217</v>
      </c>
      <c r="AF2250" s="6"/>
      <c r="AG2250" s="6"/>
      <c r="AH2250" s="6"/>
      <c r="AI2250" s="4">
        <f t="shared" si="35"/>
        <v>0</v>
      </c>
      <c r="AJ2250" s="4" t="s">
        <v>58</v>
      </c>
      <c r="AK2250" s="6"/>
      <c r="AL2250" s="4" t="str">
        <f>IFERROR(IF(AK2250="", "", _xlfn.XLOOKUP(AK2250, CODES!A:A,CODES!E:E)), "")</f>
        <v/>
      </c>
      <c r="AM2250" s="4" t="str">
        <f>IFERROR(IF(AK2250="", "", _xlfn.XLOOKUP(AK2250, CODES!A:A,CODES!G:G)), "")</f>
        <v/>
      </c>
      <c r="AN2250" s="4" t="str">
        <f>IFERROR(IF(AK2250="", "", _xlfn.XLOOKUP(AK2250, CODES!A:A,CODES!I:I)), "")</f>
        <v/>
      </c>
      <c r="AO2250" s="6"/>
      <c r="AP2250" s="6"/>
      <c r="AQ2250" s="6"/>
      <c r="AR2250" s="6"/>
      <c r="AS2250" s="15"/>
    </row>
    <row r="2251" spans="1:45" ht="75" hidden="1" x14ac:dyDescent="0.25">
      <c r="A2251" s="13" t="s">
        <v>310</v>
      </c>
      <c r="B2251" s="4" t="s">
        <v>13652</v>
      </c>
      <c r="C2251" s="4" t="s">
        <v>14218</v>
      </c>
      <c r="D2251" s="5">
        <v>45639</v>
      </c>
      <c r="E2251" s="4"/>
      <c r="F2251" s="6" t="s">
        <v>14219</v>
      </c>
      <c r="G2251" s="4" t="s">
        <v>71</v>
      </c>
      <c r="H2251" s="6" t="s">
        <v>204</v>
      </c>
      <c r="I2251" s="6" t="s">
        <v>89</v>
      </c>
      <c r="J2251" s="4">
        <v>4</v>
      </c>
      <c r="K2251" s="4">
        <v>4</v>
      </c>
      <c r="L2251" s="4">
        <v>0</v>
      </c>
      <c r="M2251" s="4" t="s">
        <v>440</v>
      </c>
      <c r="N2251" s="6"/>
      <c r="O2251" s="6" t="s">
        <v>440</v>
      </c>
      <c r="P2251" s="6"/>
      <c r="Q2251" s="4" t="s">
        <v>51</v>
      </c>
      <c r="R2251" s="4" t="s">
        <v>52</v>
      </c>
      <c r="S2251" s="5">
        <v>43920</v>
      </c>
      <c r="T2251" s="7" t="s">
        <v>14220</v>
      </c>
      <c r="U2251" s="7" t="s">
        <v>14221</v>
      </c>
      <c r="V2251" s="7"/>
      <c r="W2251" s="4" t="s">
        <v>218</v>
      </c>
      <c r="X2251" s="4" t="s">
        <v>218</v>
      </c>
      <c r="Y2251" s="4" t="s">
        <v>65</v>
      </c>
      <c r="Z2251" s="4" t="s">
        <v>65</v>
      </c>
      <c r="AA2251" s="4" t="s">
        <v>66</v>
      </c>
      <c r="AB2251" s="4" t="s">
        <v>97</v>
      </c>
      <c r="AC2251" s="6" t="s">
        <v>97</v>
      </c>
      <c r="AD2251" s="6"/>
      <c r="AE2251" s="4" t="s">
        <v>14222</v>
      </c>
      <c r="AF2251" s="6"/>
      <c r="AG2251" s="6" t="s">
        <v>108</v>
      </c>
      <c r="AH2251" s="6" t="s">
        <v>109</v>
      </c>
      <c r="AI2251" s="4">
        <f t="shared" si="35"/>
        <v>0</v>
      </c>
      <c r="AJ2251" s="4" t="s">
        <v>68</v>
      </c>
      <c r="AK2251" s="6" t="s">
        <v>110</v>
      </c>
      <c r="AL2251" s="4" t="str">
        <f>IFERROR(IF(AK2251="", "", _xlfn.XLOOKUP(AK2251, CODES!A:A,CODES!E:E)), "")</f>
        <v>Operational</v>
      </c>
      <c r="AM2251" s="4" t="str">
        <f>IFERROR(IF(AK2251="", "", _xlfn.XLOOKUP(AK2251, CODES!A:A,CODES!G:G)), "")</f>
        <v>Depot</v>
      </c>
      <c r="AN2251" s="4" t="str">
        <f>IFERROR(IF(AK2251="", "", _xlfn.XLOOKUP(AK2251, CODES!A:A,CODES!I:I)), "")</f>
        <v>Process</v>
      </c>
      <c r="AO2251" s="6"/>
      <c r="AP2251" s="6"/>
      <c r="AQ2251" s="6"/>
      <c r="AR2251" s="6"/>
      <c r="AS2251" s="15"/>
    </row>
    <row r="2252" spans="1:45" ht="75" hidden="1" x14ac:dyDescent="0.25">
      <c r="A2252" s="13" t="s">
        <v>310</v>
      </c>
      <c r="B2252" s="4" t="s">
        <v>13652</v>
      </c>
      <c r="C2252" s="4" t="s">
        <v>14223</v>
      </c>
      <c r="D2252" s="5">
        <v>45638</v>
      </c>
      <c r="E2252" s="4"/>
      <c r="F2252" s="6" t="s">
        <v>4860</v>
      </c>
      <c r="G2252" s="4" t="s">
        <v>14224</v>
      </c>
      <c r="H2252" s="6"/>
      <c r="I2252" s="6"/>
      <c r="J2252" s="4">
        <v>2</v>
      </c>
      <c r="K2252" s="4">
        <v>2</v>
      </c>
      <c r="L2252" s="4">
        <v>0</v>
      </c>
      <c r="M2252" s="4" t="s">
        <v>431</v>
      </c>
      <c r="N2252" s="6"/>
      <c r="O2252" s="6" t="s">
        <v>431</v>
      </c>
      <c r="P2252" s="6"/>
      <c r="Q2252" s="4" t="s">
        <v>73</v>
      </c>
      <c r="R2252" s="4" t="s">
        <v>74</v>
      </c>
      <c r="S2252" s="4"/>
      <c r="T2252" s="7" t="s">
        <v>14225</v>
      </c>
      <c r="U2252" s="7"/>
      <c r="V2252" s="7"/>
      <c r="W2252" s="4" t="s">
        <v>161</v>
      </c>
      <c r="X2252" s="4" t="s">
        <v>161</v>
      </c>
      <c r="Y2252" s="4" t="s">
        <v>574</v>
      </c>
      <c r="Z2252" s="4" t="s">
        <v>574</v>
      </c>
      <c r="AA2252" s="4" t="s">
        <v>66</v>
      </c>
      <c r="AB2252" s="4" t="s">
        <v>97</v>
      </c>
      <c r="AC2252" s="6" t="s">
        <v>56</v>
      </c>
      <c r="AD2252" s="6"/>
      <c r="AE2252" s="4" t="s">
        <v>14226</v>
      </c>
      <c r="AF2252" s="6"/>
      <c r="AG2252" s="6"/>
      <c r="AH2252" s="6"/>
      <c r="AI2252" s="4">
        <f t="shared" si="35"/>
        <v>0</v>
      </c>
      <c r="AJ2252" s="4" t="s">
        <v>58</v>
      </c>
      <c r="AK2252" s="6"/>
      <c r="AL2252" s="4" t="str">
        <f>IFERROR(IF(AK2252="", "", _xlfn.XLOOKUP(AK2252, CODES!A:A,CODES!E:E)), "")</f>
        <v/>
      </c>
      <c r="AM2252" s="4" t="str">
        <f>IFERROR(IF(AK2252="", "", _xlfn.XLOOKUP(AK2252, CODES!A:A,CODES!G:G)), "")</f>
        <v/>
      </c>
      <c r="AN2252" s="4" t="str">
        <f>IFERROR(IF(AK2252="", "", _xlfn.XLOOKUP(AK2252, CODES!A:A,CODES!I:I)), "")</f>
        <v/>
      </c>
      <c r="AO2252" s="6"/>
      <c r="AP2252" s="6"/>
      <c r="AQ2252" s="6"/>
      <c r="AR2252" s="6"/>
      <c r="AS2252" s="15"/>
    </row>
    <row r="2253" spans="1:45" ht="165" hidden="1" x14ac:dyDescent="0.25">
      <c r="A2253" s="13" t="s">
        <v>310</v>
      </c>
      <c r="B2253" s="4" t="s">
        <v>13652</v>
      </c>
      <c r="C2253" s="4" t="s">
        <v>14227</v>
      </c>
      <c r="D2253" s="5">
        <v>45638</v>
      </c>
      <c r="E2253" s="4"/>
      <c r="F2253" s="6" t="s">
        <v>13199</v>
      </c>
      <c r="G2253" s="4" t="s">
        <v>80</v>
      </c>
      <c r="H2253" s="6" t="s">
        <v>89</v>
      </c>
      <c r="I2253" s="6" t="s">
        <v>143</v>
      </c>
      <c r="J2253" s="4">
        <v>0</v>
      </c>
      <c r="K2253" s="4">
        <v>3</v>
      </c>
      <c r="L2253" s="4">
        <v>0.5</v>
      </c>
      <c r="M2253" s="4" t="s">
        <v>205</v>
      </c>
      <c r="N2253" s="6"/>
      <c r="O2253" s="6" t="s">
        <v>205</v>
      </c>
      <c r="P2253" s="6"/>
      <c r="Q2253" s="4" t="s">
        <v>51</v>
      </c>
      <c r="R2253" s="4" t="s">
        <v>52</v>
      </c>
      <c r="S2253" s="5">
        <v>44005</v>
      </c>
      <c r="T2253" s="7" t="s">
        <v>14228</v>
      </c>
      <c r="U2253" s="7" t="s">
        <v>14229</v>
      </c>
      <c r="V2253" s="7" t="s">
        <v>14230</v>
      </c>
      <c r="W2253" s="4" t="s">
        <v>797</v>
      </c>
      <c r="X2253" s="4" t="s">
        <v>797</v>
      </c>
      <c r="Y2253" s="4" t="s">
        <v>510</v>
      </c>
      <c r="Z2253" s="4" t="s">
        <v>510</v>
      </c>
      <c r="AA2253" s="4" t="s">
        <v>66</v>
      </c>
      <c r="AB2253" s="4" t="s">
        <v>97</v>
      </c>
      <c r="AC2253" s="6" t="s">
        <v>97</v>
      </c>
      <c r="AD2253" s="6"/>
      <c r="AE2253" s="4" t="s">
        <v>14231</v>
      </c>
      <c r="AF2253" s="6" t="s">
        <v>13784</v>
      </c>
      <c r="AG2253" s="6" t="s">
        <v>124</v>
      </c>
      <c r="AH2253" s="6" t="s">
        <v>109</v>
      </c>
      <c r="AI2253" s="4">
        <f t="shared" si="35"/>
        <v>0</v>
      </c>
      <c r="AJ2253" s="4" t="s">
        <v>68</v>
      </c>
      <c r="AK2253" s="6" t="s">
        <v>1445</v>
      </c>
      <c r="AL2253" s="4" t="str">
        <f>IFERROR(IF(AK2253="", "", _xlfn.XLOOKUP(AK2253, CODES!A:A,CODES!E:E)), "")</f>
        <v>Operational</v>
      </c>
      <c r="AM2253" s="4" t="str">
        <f>IFERROR(IF(AK2253="", "", _xlfn.XLOOKUP(AK2253, CODES!A:A,CODES!G:G)), "")</f>
        <v>Control</v>
      </c>
      <c r="AN2253" s="4" t="str">
        <f>IFERROR(IF(AK2253="", "", _xlfn.XLOOKUP(AK2253, CODES!A:A,CODES!I:I)), "")</f>
        <v>HRL Maintenance Control</v>
      </c>
      <c r="AO2253" s="6"/>
      <c r="AP2253" s="6"/>
      <c r="AQ2253" s="6"/>
      <c r="AR2253" s="6"/>
      <c r="AS2253" s="15"/>
    </row>
    <row r="2254" spans="1:45" ht="60" hidden="1" x14ac:dyDescent="0.25">
      <c r="A2254" s="13" t="s">
        <v>310</v>
      </c>
      <c r="B2254" s="4" t="s">
        <v>13652</v>
      </c>
      <c r="C2254" s="4" t="s">
        <v>14232</v>
      </c>
      <c r="D2254" s="5">
        <v>45638</v>
      </c>
      <c r="E2254" s="4"/>
      <c r="F2254" s="6" t="s">
        <v>180</v>
      </c>
      <c r="G2254" s="4" t="s">
        <v>2815</v>
      </c>
      <c r="H2254" s="6" t="s">
        <v>392</v>
      </c>
      <c r="I2254" s="6" t="s">
        <v>89</v>
      </c>
      <c r="J2254" s="4">
        <v>3</v>
      </c>
      <c r="K2254" s="4">
        <v>3</v>
      </c>
      <c r="L2254" s="4">
        <v>0</v>
      </c>
      <c r="M2254" s="4" t="s">
        <v>720</v>
      </c>
      <c r="N2254" s="6"/>
      <c r="O2254" s="6" t="s">
        <v>720</v>
      </c>
      <c r="P2254" s="6"/>
      <c r="Q2254" s="4" t="s">
        <v>51</v>
      </c>
      <c r="R2254" s="4" t="s">
        <v>52</v>
      </c>
      <c r="S2254" s="5">
        <v>43843</v>
      </c>
      <c r="T2254" s="7" t="s">
        <v>14233</v>
      </c>
      <c r="U2254" s="7" t="s">
        <v>14234</v>
      </c>
      <c r="V2254" s="7"/>
      <c r="W2254" s="4" t="s">
        <v>509</v>
      </c>
      <c r="X2254" s="4" t="s">
        <v>509</v>
      </c>
      <c r="Y2254" s="4" t="s">
        <v>510</v>
      </c>
      <c r="Z2254" s="4" t="s">
        <v>510</v>
      </c>
      <c r="AA2254" s="4" t="s">
        <v>66</v>
      </c>
      <c r="AB2254" s="4" t="s">
        <v>97</v>
      </c>
      <c r="AC2254" s="6" t="s">
        <v>97</v>
      </c>
      <c r="AD2254" s="6"/>
      <c r="AE2254" s="4" t="s">
        <v>14235</v>
      </c>
      <c r="AF2254" s="6"/>
      <c r="AG2254" s="6" t="s">
        <v>124</v>
      </c>
      <c r="AH2254" s="6" t="s">
        <v>109</v>
      </c>
      <c r="AI2254" s="4">
        <f t="shared" si="35"/>
        <v>0</v>
      </c>
      <c r="AJ2254" s="4" t="s">
        <v>68</v>
      </c>
      <c r="AK2254" s="6" t="s">
        <v>512</v>
      </c>
      <c r="AL2254" s="4" t="str">
        <f>IFERROR(IF(AK2254="", "", _xlfn.XLOOKUP(AK2254, CODES!A:A,CODES!E:E)), "")</f>
        <v>LNER</v>
      </c>
      <c r="AM2254" s="4" t="str">
        <f>IFERROR(IF(AK2254="", "", _xlfn.XLOOKUP(AK2254, CODES!A:A,CODES!G:G)), "")</f>
        <v>Other</v>
      </c>
      <c r="AN2254" s="4" t="str">
        <f>IFERROR(IF(AK2254="", "", _xlfn.XLOOKUP(AK2254, CODES!A:A,CODES!I:I)), "")</f>
        <v>Cleaning</v>
      </c>
      <c r="AO2254" s="6"/>
      <c r="AP2254" s="6"/>
      <c r="AQ2254" s="6"/>
      <c r="AR2254" s="6"/>
      <c r="AS2254" s="15"/>
    </row>
    <row r="2255" spans="1:45" ht="60" hidden="1" x14ac:dyDescent="0.25">
      <c r="A2255" s="13" t="s">
        <v>310</v>
      </c>
      <c r="B2255" s="4" t="s">
        <v>13652</v>
      </c>
      <c r="C2255" s="4" t="s">
        <v>14236</v>
      </c>
      <c r="D2255" s="5">
        <v>45638</v>
      </c>
      <c r="E2255" s="4"/>
      <c r="F2255" s="6" t="s">
        <v>14237</v>
      </c>
      <c r="G2255" s="4" t="s">
        <v>383</v>
      </c>
      <c r="H2255" s="6" t="s">
        <v>168</v>
      </c>
      <c r="I2255" s="6" t="s">
        <v>89</v>
      </c>
      <c r="J2255" s="4">
        <v>2</v>
      </c>
      <c r="K2255" s="4">
        <v>2</v>
      </c>
      <c r="L2255" s="4">
        <v>0</v>
      </c>
      <c r="M2255" s="4" t="s">
        <v>2121</v>
      </c>
      <c r="N2255" s="6"/>
      <c r="O2255" s="6" t="s">
        <v>1289</v>
      </c>
      <c r="P2255" s="6"/>
      <c r="Q2255" s="4" t="s">
        <v>51</v>
      </c>
      <c r="R2255" s="4" t="s">
        <v>52</v>
      </c>
      <c r="S2255" s="5">
        <v>43532</v>
      </c>
      <c r="T2255" s="7" t="s">
        <v>14238</v>
      </c>
      <c r="U2255" s="7" t="s">
        <v>8761</v>
      </c>
      <c r="V2255" s="7" t="s">
        <v>14239</v>
      </c>
      <c r="W2255" s="4" t="s">
        <v>53</v>
      </c>
      <c r="X2255" s="4" t="s">
        <v>53</v>
      </c>
      <c r="Y2255" s="4" t="s">
        <v>173</v>
      </c>
      <c r="Z2255" s="4" t="s">
        <v>173</v>
      </c>
      <c r="AA2255" s="4" t="s">
        <v>66</v>
      </c>
      <c r="AB2255" s="4" t="s">
        <v>97</v>
      </c>
      <c r="AC2255" s="6" t="s">
        <v>97</v>
      </c>
      <c r="AD2255" s="6"/>
      <c r="AE2255" s="4" t="s">
        <v>14240</v>
      </c>
      <c r="AF2255" s="6"/>
      <c r="AG2255" s="6" t="s">
        <v>175</v>
      </c>
      <c r="AH2255" s="6" t="s">
        <v>109</v>
      </c>
      <c r="AI2255" s="4">
        <f t="shared" si="35"/>
        <v>0</v>
      </c>
      <c r="AJ2255" s="4" t="s">
        <v>58</v>
      </c>
      <c r="AK2255" s="6"/>
      <c r="AL2255" s="4" t="str">
        <f>IFERROR(IF(AK2255="", "", _xlfn.XLOOKUP(AK2255, CODES!A:A,CODES!E:E)), "")</f>
        <v/>
      </c>
      <c r="AM2255" s="4" t="str">
        <f>IFERROR(IF(AK2255="", "", _xlfn.XLOOKUP(AK2255, CODES!A:A,CODES!G:G)), "")</f>
        <v/>
      </c>
      <c r="AN2255" s="4" t="str">
        <f>IFERROR(IF(AK2255="", "", _xlfn.XLOOKUP(AK2255, CODES!A:A,CODES!I:I)), "")</f>
        <v/>
      </c>
      <c r="AO2255" s="6"/>
      <c r="AP2255" s="6"/>
      <c r="AQ2255" s="6"/>
      <c r="AR2255" s="6"/>
      <c r="AS2255" s="15"/>
    </row>
    <row r="2256" spans="1:45" ht="150" hidden="1" x14ac:dyDescent="0.25">
      <c r="A2256" s="13" t="s">
        <v>338</v>
      </c>
      <c r="B2256" s="4" t="s">
        <v>13652</v>
      </c>
      <c r="C2256" s="4" t="s">
        <v>14241</v>
      </c>
      <c r="D2256" s="5">
        <v>45637</v>
      </c>
      <c r="E2256" s="4"/>
      <c r="F2256" s="6" t="s">
        <v>14242</v>
      </c>
      <c r="G2256" s="4" t="s">
        <v>102</v>
      </c>
      <c r="H2256" s="6" t="s">
        <v>82</v>
      </c>
      <c r="I2256" s="6" t="s">
        <v>89</v>
      </c>
      <c r="J2256" s="4">
        <v>5</v>
      </c>
      <c r="K2256" s="4">
        <v>10</v>
      </c>
      <c r="L2256" s="4">
        <v>0</v>
      </c>
      <c r="M2256" s="4" t="s">
        <v>440</v>
      </c>
      <c r="N2256" s="6"/>
      <c r="O2256" s="6" t="s">
        <v>440</v>
      </c>
      <c r="P2256" s="6"/>
      <c r="Q2256" s="4" t="s">
        <v>51</v>
      </c>
      <c r="R2256" s="4" t="s">
        <v>52</v>
      </c>
      <c r="S2256" s="5">
        <v>43920</v>
      </c>
      <c r="T2256" s="7" t="s">
        <v>14243</v>
      </c>
      <c r="U2256" s="7" t="s">
        <v>14244</v>
      </c>
      <c r="V2256" s="7" t="s">
        <v>14245</v>
      </c>
      <c r="W2256" s="4"/>
      <c r="X2256" s="4" t="s">
        <v>64</v>
      </c>
      <c r="Y2256" s="4" t="s">
        <v>65</v>
      </c>
      <c r="Z2256" s="4"/>
      <c r="AA2256" s="4" t="s">
        <v>55</v>
      </c>
      <c r="AB2256" s="4" t="s">
        <v>45</v>
      </c>
      <c r="AC2256" s="6" t="s">
        <v>281</v>
      </c>
      <c r="AD2256" s="6"/>
      <c r="AE2256" s="4" t="s">
        <v>14246</v>
      </c>
      <c r="AF2256" s="6"/>
      <c r="AG2256" s="6" t="s">
        <v>124</v>
      </c>
      <c r="AH2256" s="6" t="s">
        <v>109</v>
      </c>
      <c r="AI2256" s="4">
        <f t="shared" si="35"/>
        <v>0</v>
      </c>
      <c r="AJ2256" s="4" t="s">
        <v>68</v>
      </c>
      <c r="AK2256" s="6" t="s">
        <v>347</v>
      </c>
      <c r="AL2256" s="4" t="str">
        <f>IFERROR(IF(AK2256="", "", _xlfn.XLOOKUP(AK2256, CODES!A:A,CODES!E:E)), "")</f>
        <v>Operational</v>
      </c>
      <c r="AM2256" s="4" t="str">
        <f>IFERROR(IF(AK2256="", "", _xlfn.XLOOKUP(AK2256, CODES!A:A,CODES!G:G)), "")</f>
        <v>NR</v>
      </c>
      <c r="AN2256" s="4" t="str">
        <f>IFERROR(IF(AK2256="", "", _xlfn.XLOOKUP(AK2256, CODES!A:A,CODES!I:I)), "")</f>
        <v>Regulation</v>
      </c>
      <c r="AO2256" s="6" t="s">
        <v>14247</v>
      </c>
      <c r="AP2256" s="6"/>
      <c r="AQ2256" s="6"/>
      <c r="AR2256" s="6"/>
      <c r="AS2256" s="15"/>
    </row>
    <row r="2257" spans="1:45" ht="60" hidden="1" x14ac:dyDescent="0.25">
      <c r="A2257" s="13" t="s">
        <v>310</v>
      </c>
      <c r="B2257" s="4" t="s">
        <v>13652</v>
      </c>
      <c r="C2257" s="4" t="s">
        <v>14248</v>
      </c>
      <c r="D2257" s="5">
        <v>45637</v>
      </c>
      <c r="E2257" s="4"/>
      <c r="F2257" s="6"/>
      <c r="G2257" s="4" t="s">
        <v>1029</v>
      </c>
      <c r="H2257" s="6"/>
      <c r="I2257" s="6"/>
      <c r="J2257" s="4">
        <v>18</v>
      </c>
      <c r="K2257" s="4">
        <v>18</v>
      </c>
      <c r="L2257" s="4">
        <v>0</v>
      </c>
      <c r="M2257" s="4" t="s">
        <v>431</v>
      </c>
      <c r="N2257" s="6"/>
      <c r="O2257" s="6" t="s">
        <v>431</v>
      </c>
      <c r="P2257" s="6"/>
      <c r="Q2257" s="4" t="s">
        <v>73</v>
      </c>
      <c r="R2257" s="4" t="s">
        <v>74</v>
      </c>
      <c r="S2257" s="4"/>
      <c r="T2257" s="7" t="s">
        <v>14249</v>
      </c>
      <c r="U2257" s="7"/>
      <c r="V2257" s="7"/>
      <c r="W2257" s="4" t="s">
        <v>161</v>
      </c>
      <c r="X2257" s="4" t="s">
        <v>161</v>
      </c>
      <c r="Y2257" s="4" t="s">
        <v>162</v>
      </c>
      <c r="Z2257" s="4" t="s">
        <v>162</v>
      </c>
      <c r="AA2257" s="4" t="s">
        <v>66</v>
      </c>
      <c r="AB2257" s="4" t="s">
        <v>97</v>
      </c>
      <c r="AC2257" s="6" t="s">
        <v>56</v>
      </c>
      <c r="AD2257" s="6"/>
      <c r="AE2257" s="4" t="s">
        <v>14250</v>
      </c>
      <c r="AF2257" s="6"/>
      <c r="AG2257" s="6"/>
      <c r="AH2257" s="6"/>
      <c r="AI2257" s="4">
        <f t="shared" si="35"/>
        <v>0</v>
      </c>
      <c r="AJ2257" s="4" t="s">
        <v>58</v>
      </c>
      <c r="AK2257" s="6"/>
      <c r="AL2257" s="4" t="str">
        <f>IFERROR(IF(AK2257="", "", _xlfn.XLOOKUP(AK2257, CODES!A:A,CODES!E:E)), "")</f>
        <v/>
      </c>
      <c r="AM2257" s="4" t="str">
        <f>IFERROR(IF(AK2257="", "", _xlfn.XLOOKUP(AK2257, CODES!A:A,CODES!G:G)), "")</f>
        <v/>
      </c>
      <c r="AN2257" s="4" t="str">
        <f>IFERROR(IF(AK2257="", "", _xlfn.XLOOKUP(AK2257, CODES!A:A,CODES!I:I)), "")</f>
        <v/>
      </c>
      <c r="AO2257" s="6"/>
      <c r="AP2257" s="6"/>
      <c r="AQ2257" s="6"/>
      <c r="AR2257" s="6"/>
      <c r="AS2257" s="15"/>
    </row>
    <row r="2258" spans="1:45" ht="105" hidden="1" x14ac:dyDescent="0.25">
      <c r="A2258" s="13" t="s">
        <v>310</v>
      </c>
      <c r="B2258" s="4" t="s">
        <v>13652</v>
      </c>
      <c r="C2258" s="4" t="s">
        <v>14251</v>
      </c>
      <c r="D2258" s="5">
        <v>45637</v>
      </c>
      <c r="E2258" s="4"/>
      <c r="F2258" s="6" t="s">
        <v>14252</v>
      </c>
      <c r="G2258" s="4" t="s">
        <v>181</v>
      </c>
      <c r="H2258" s="6" t="s">
        <v>633</v>
      </c>
      <c r="I2258" s="6" t="s">
        <v>89</v>
      </c>
      <c r="J2258" s="4">
        <v>8</v>
      </c>
      <c r="K2258" s="4">
        <v>21</v>
      </c>
      <c r="L2258" s="4">
        <v>0</v>
      </c>
      <c r="M2258" s="4" t="s">
        <v>393</v>
      </c>
      <c r="N2258" s="6"/>
      <c r="O2258" s="6" t="s">
        <v>393</v>
      </c>
      <c r="P2258" s="6"/>
      <c r="Q2258" s="4" t="s">
        <v>51</v>
      </c>
      <c r="R2258" s="4" t="s">
        <v>52</v>
      </c>
      <c r="S2258" s="5">
        <v>43791</v>
      </c>
      <c r="T2258" s="7" t="s">
        <v>14253</v>
      </c>
      <c r="U2258" s="7" t="s">
        <v>14254</v>
      </c>
      <c r="V2258" s="7"/>
      <c r="W2258" s="4" t="s">
        <v>95</v>
      </c>
      <c r="X2258" s="4" t="s">
        <v>95</v>
      </c>
      <c r="Y2258" s="4" t="s">
        <v>574</v>
      </c>
      <c r="Z2258" s="4" t="s">
        <v>574</v>
      </c>
      <c r="AA2258" s="4" t="s">
        <v>66</v>
      </c>
      <c r="AB2258" s="4" t="s">
        <v>97</v>
      </c>
      <c r="AC2258" s="6" t="s">
        <v>97</v>
      </c>
      <c r="AD2258" s="6"/>
      <c r="AE2258" s="4" t="s">
        <v>14255</v>
      </c>
      <c r="AF2258" s="6"/>
      <c r="AG2258" s="6" t="s">
        <v>97</v>
      </c>
      <c r="AH2258" s="6" t="s">
        <v>137</v>
      </c>
      <c r="AI2258" s="4">
        <f t="shared" si="35"/>
        <v>0</v>
      </c>
      <c r="AJ2258" s="4" t="s">
        <v>58</v>
      </c>
      <c r="AK2258" s="6" t="s">
        <v>2461</v>
      </c>
      <c r="AL2258" s="4" t="str">
        <f>IFERROR(IF(AK2258="", "", _xlfn.XLOOKUP(AK2258, CODES!A:A,CODES!E:E)), "")</f>
        <v>Cab</v>
      </c>
      <c r="AM2258" s="4" t="str">
        <f>IFERROR(IF(AK2258="", "", _xlfn.XLOOKUP(AK2258, CODES!A:A,CODES!G:G)), "")</f>
        <v>Drivers Seat</v>
      </c>
      <c r="AN2258" s="4" t="str">
        <f>IFERROR(IF(AK2258="", "", _xlfn.XLOOKUP(AK2258, CODES!A:A,CODES!I:I)), "")</f>
        <v>Tilt Function</v>
      </c>
      <c r="AO2258" s="6" t="s">
        <v>14256</v>
      </c>
      <c r="AP2258" s="6"/>
      <c r="AQ2258" s="6"/>
      <c r="AR2258" s="6"/>
      <c r="AS2258" s="15"/>
    </row>
    <row r="2259" spans="1:45" ht="75" hidden="1" x14ac:dyDescent="0.25">
      <c r="A2259" s="13" t="s">
        <v>310</v>
      </c>
      <c r="B2259" s="4" t="s">
        <v>13652</v>
      </c>
      <c r="C2259" s="4" t="s">
        <v>14257</v>
      </c>
      <c r="D2259" s="5">
        <v>45637</v>
      </c>
      <c r="E2259" s="4"/>
      <c r="F2259" s="6" t="s">
        <v>3583</v>
      </c>
      <c r="G2259" s="4" t="s">
        <v>71</v>
      </c>
      <c r="H2259" s="6" t="s">
        <v>73</v>
      </c>
      <c r="I2259" s="6" t="s">
        <v>89</v>
      </c>
      <c r="J2259" s="4">
        <v>6</v>
      </c>
      <c r="K2259" s="4">
        <v>6</v>
      </c>
      <c r="L2259" s="4">
        <v>0</v>
      </c>
      <c r="M2259" s="4" t="s">
        <v>3744</v>
      </c>
      <c r="N2259" s="6"/>
      <c r="O2259" s="6" t="s">
        <v>1187</v>
      </c>
      <c r="P2259" s="6" t="s">
        <v>375</v>
      </c>
      <c r="Q2259" s="4" t="s">
        <v>82</v>
      </c>
      <c r="R2259" s="4" t="s">
        <v>52</v>
      </c>
      <c r="S2259" s="5">
        <v>43686</v>
      </c>
      <c r="T2259" s="7" t="s">
        <v>14258</v>
      </c>
      <c r="U2259" s="7" t="s">
        <v>14259</v>
      </c>
      <c r="V2259" s="7" t="s">
        <v>4921</v>
      </c>
      <c r="W2259" s="4" t="s">
        <v>547</v>
      </c>
      <c r="X2259" s="4" t="s">
        <v>547</v>
      </c>
      <c r="Y2259" s="4" t="s">
        <v>65</v>
      </c>
      <c r="Z2259" s="4" t="s">
        <v>65</v>
      </c>
      <c r="AA2259" s="4" t="s">
        <v>66</v>
      </c>
      <c r="AB2259" s="4" t="s">
        <v>97</v>
      </c>
      <c r="AC2259" s="6" t="s">
        <v>97</v>
      </c>
      <c r="AD2259" s="6"/>
      <c r="AE2259" s="4" t="s">
        <v>14260</v>
      </c>
      <c r="AF2259" s="6"/>
      <c r="AG2259" s="6" t="s">
        <v>108</v>
      </c>
      <c r="AH2259" s="6" t="s">
        <v>109</v>
      </c>
      <c r="AI2259" s="4">
        <f t="shared" si="35"/>
        <v>0</v>
      </c>
      <c r="AJ2259" s="4" t="s">
        <v>68</v>
      </c>
      <c r="AK2259" s="6" t="s">
        <v>927</v>
      </c>
      <c r="AL2259" s="4" t="str">
        <f>IFERROR(IF(AK2259="", "", _xlfn.XLOOKUP(AK2259, CODES!A:A,CODES!E:E)), "")</f>
        <v>Operational</v>
      </c>
      <c r="AM2259" s="4" t="str">
        <f>IFERROR(IF(AK2259="", "", _xlfn.XLOOKUP(AK2259, CODES!A:A,CODES!G:G)), "")</f>
        <v>Depot</v>
      </c>
      <c r="AN2259" s="4" t="str">
        <f>IFERROR(IF(AK2259="", "", _xlfn.XLOOKUP(AK2259, CODES!A:A,CODES!I:I)), "")</f>
        <v>Awaiting Acceptance</v>
      </c>
      <c r="AO2259" s="6"/>
      <c r="AP2259" s="6"/>
      <c r="AQ2259" s="6"/>
      <c r="AR2259" s="6"/>
      <c r="AS2259" s="15"/>
    </row>
    <row r="2260" spans="1:45" ht="150" hidden="1" x14ac:dyDescent="0.25">
      <c r="A2260" s="13" t="s">
        <v>310</v>
      </c>
      <c r="B2260" s="4" t="s">
        <v>13652</v>
      </c>
      <c r="C2260" s="4" t="s">
        <v>14261</v>
      </c>
      <c r="D2260" s="5">
        <v>45637</v>
      </c>
      <c r="E2260" s="4"/>
      <c r="F2260" s="6" t="s">
        <v>14262</v>
      </c>
      <c r="G2260" s="4" t="s">
        <v>10409</v>
      </c>
      <c r="H2260" s="6" t="s">
        <v>89</v>
      </c>
      <c r="I2260" s="6" t="s">
        <v>168</v>
      </c>
      <c r="J2260" s="4">
        <v>0</v>
      </c>
      <c r="K2260" s="4">
        <v>0</v>
      </c>
      <c r="L2260" s="4">
        <v>1.5</v>
      </c>
      <c r="M2260" s="4" t="s">
        <v>517</v>
      </c>
      <c r="N2260" s="6"/>
      <c r="O2260" s="6" t="s">
        <v>50</v>
      </c>
      <c r="P2260" s="6"/>
      <c r="Q2260" s="4" t="s">
        <v>51</v>
      </c>
      <c r="R2260" s="4" t="s">
        <v>52</v>
      </c>
      <c r="S2260" s="5">
        <v>43550</v>
      </c>
      <c r="T2260" s="7" t="s">
        <v>14263</v>
      </c>
      <c r="U2260" s="7" t="s">
        <v>14264</v>
      </c>
      <c r="V2260" s="7" t="s">
        <v>14265</v>
      </c>
      <c r="W2260" s="4" t="s">
        <v>454</v>
      </c>
      <c r="X2260" s="4" t="s">
        <v>454</v>
      </c>
      <c r="Y2260" s="4" t="s">
        <v>65</v>
      </c>
      <c r="Z2260" s="4" t="s">
        <v>65</v>
      </c>
      <c r="AA2260" s="4" t="s">
        <v>66</v>
      </c>
      <c r="AB2260" s="4" t="s">
        <v>97</v>
      </c>
      <c r="AC2260" s="6" t="s">
        <v>97</v>
      </c>
      <c r="AD2260" s="6"/>
      <c r="AE2260" s="4" t="s">
        <v>14266</v>
      </c>
      <c r="AF2260" s="6"/>
      <c r="AG2260" s="6" t="s">
        <v>124</v>
      </c>
      <c r="AH2260" s="6" t="s">
        <v>109</v>
      </c>
      <c r="AI2260" s="4">
        <f t="shared" si="35"/>
        <v>0</v>
      </c>
      <c r="AJ2260" s="4" t="s">
        <v>68</v>
      </c>
      <c r="AK2260" s="6" t="s">
        <v>6528</v>
      </c>
      <c r="AL2260" s="4" t="str">
        <f>IFERROR(IF(AK2260="", "", _xlfn.XLOOKUP(AK2260, CODES!A:A,CODES!E:E)), "")</f>
        <v>Operational</v>
      </c>
      <c r="AM2260" s="4" t="str">
        <f>IFERROR(IF(AK2260="", "", _xlfn.XLOOKUP(AK2260, CODES!A:A,CODES!G:G)), "")</f>
        <v>Depot</v>
      </c>
      <c r="AN2260" s="4" t="str">
        <f>IFERROR(IF(AK2260="", "", _xlfn.XLOOKUP(AK2260, CODES!A:A,CODES!I:I)), "")</f>
        <v>Planning</v>
      </c>
      <c r="AO2260" s="6"/>
      <c r="AP2260" s="6"/>
      <c r="AQ2260" s="6"/>
      <c r="AR2260" s="6"/>
      <c r="AS2260" s="15"/>
    </row>
    <row r="2261" spans="1:45" ht="150" hidden="1" x14ac:dyDescent="0.25">
      <c r="A2261" s="13" t="s">
        <v>310</v>
      </c>
      <c r="B2261" s="4" t="s">
        <v>13652</v>
      </c>
      <c r="C2261" s="4" t="s">
        <v>14267</v>
      </c>
      <c r="D2261" s="5">
        <v>45636</v>
      </c>
      <c r="E2261" s="4"/>
      <c r="F2261" s="6" t="s">
        <v>13399</v>
      </c>
      <c r="G2261" s="4" t="s">
        <v>14268</v>
      </c>
      <c r="H2261" s="6" t="s">
        <v>591</v>
      </c>
      <c r="I2261" s="6" t="s">
        <v>89</v>
      </c>
      <c r="J2261" s="4">
        <v>1.5</v>
      </c>
      <c r="K2261" s="4">
        <v>1.5</v>
      </c>
      <c r="L2261" s="4">
        <v>0</v>
      </c>
      <c r="M2261" s="4" t="s">
        <v>117</v>
      </c>
      <c r="N2261" s="6"/>
      <c r="O2261" s="6" t="s">
        <v>117</v>
      </c>
      <c r="P2261" s="6"/>
      <c r="Q2261" s="4" t="s">
        <v>51</v>
      </c>
      <c r="R2261" s="4" t="s">
        <v>52</v>
      </c>
      <c r="S2261" s="5">
        <v>43584</v>
      </c>
      <c r="T2261" s="7" t="s">
        <v>14269</v>
      </c>
      <c r="U2261" s="7" t="s">
        <v>14270</v>
      </c>
      <c r="V2261" s="7" t="s">
        <v>14271</v>
      </c>
      <c r="W2261" s="4" t="s">
        <v>53</v>
      </c>
      <c r="X2261" s="4" t="s">
        <v>53</v>
      </c>
      <c r="Y2261" s="4" t="s">
        <v>574</v>
      </c>
      <c r="Z2261" s="4" t="s">
        <v>574</v>
      </c>
      <c r="AA2261" s="4" t="s">
        <v>66</v>
      </c>
      <c r="AB2261" s="4" t="s">
        <v>97</v>
      </c>
      <c r="AC2261" s="6" t="s">
        <v>97</v>
      </c>
      <c r="AD2261" s="6"/>
      <c r="AE2261" s="4" t="s">
        <v>14272</v>
      </c>
      <c r="AF2261" s="6"/>
      <c r="AG2261" s="6" t="s">
        <v>175</v>
      </c>
      <c r="AH2261" s="6" t="s">
        <v>109</v>
      </c>
      <c r="AI2261" s="4">
        <f t="shared" si="35"/>
        <v>0</v>
      </c>
      <c r="AJ2261" s="4" t="s">
        <v>58</v>
      </c>
      <c r="AK2261" s="6" t="s">
        <v>682</v>
      </c>
      <c r="AL2261" s="4" t="str">
        <f>IFERROR(IF(AK2261="", "", _xlfn.XLOOKUP(AK2261, CODES!A:A,CODES!E:E)), "")</f>
        <v>Operational</v>
      </c>
      <c r="AM2261" s="4" t="str">
        <f>IFERROR(IF(AK2261="", "", _xlfn.XLOOKUP(AK2261, CODES!A:A,CODES!G:G)), "")</f>
        <v>NR</v>
      </c>
      <c r="AN2261" s="4" t="str">
        <f>IFERROR(IF(AK2261="", "", _xlfn.XLOOKUP(AK2261, CODES!A:A,CODES!I:I)), "")</f>
        <v>Safety Equipment</v>
      </c>
      <c r="AO2261" s="6" t="s">
        <v>14273</v>
      </c>
      <c r="AP2261" s="6"/>
      <c r="AQ2261" s="6"/>
      <c r="AR2261" s="6"/>
      <c r="AS2261" s="15"/>
    </row>
    <row r="2262" spans="1:45" ht="180" hidden="1" x14ac:dyDescent="0.25">
      <c r="A2262" s="13" t="s">
        <v>338</v>
      </c>
      <c r="B2262" s="4" t="s">
        <v>13652</v>
      </c>
      <c r="C2262" s="4" t="s">
        <v>14274</v>
      </c>
      <c r="D2262" s="5">
        <v>45636</v>
      </c>
      <c r="E2262" s="4"/>
      <c r="F2262" s="6" t="s">
        <v>1679</v>
      </c>
      <c r="G2262" s="4" t="s">
        <v>316</v>
      </c>
      <c r="H2262" s="6" t="s">
        <v>82</v>
      </c>
      <c r="I2262" s="6" t="s">
        <v>89</v>
      </c>
      <c r="J2262" s="4">
        <v>5</v>
      </c>
      <c r="K2262" s="4">
        <v>5</v>
      </c>
      <c r="L2262" s="4">
        <v>0</v>
      </c>
      <c r="M2262" s="4" t="s">
        <v>169</v>
      </c>
      <c r="N2262" s="6"/>
      <c r="O2262" s="6" t="s">
        <v>169</v>
      </c>
      <c r="P2262" s="6"/>
      <c r="Q2262" s="4" t="s">
        <v>51</v>
      </c>
      <c r="R2262" s="4" t="s">
        <v>52</v>
      </c>
      <c r="S2262" s="5">
        <v>43972</v>
      </c>
      <c r="T2262" s="7" t="s">
        <v>14275</v>
      </c>
      <c r="U2262" s="7" t="s">
        <v>14276</v>
      </c>
      <c r="V2262" s="7" t="s">
        <v>14277</v>
      </c>
      <c r="W2262" s="4" t="s">
        <v>10110</v>
      </c>
      <c r="X2262" s="4" t="s">
        <v>10110</v>
      </c>
      <c r="Y2262" s="4" t="s">
        <v>1034</v>
      </c>
      <c r="Z2262" s="4" t="s">
        <v>1034</v>
      </c>
      <c r="AA2262" s="4" t="s">
        <v>66</v>
      </c>
      <c r="AB2262" s="4" t="s">
        <v>97</v>
      </c>
      <c r="AC2262" s="6" t="s">
        <v>281</v>
      </c>
      <c r="AD2262" s="6"/>
      <c r="AE2262" s="4" t="s">
        <v>14278</v>
      </c>
      <c r="AF2262" s="6"/>
      <c r="AG2262" s="6" t="s">
        <v>124</v>
      </c>
      <c r="AH2262" s="6" t="s">
        <v>109</v>
      </c>
      <c r="AI2262" s="4">
        <f t="shared" si="35"/>
        <v>0</v>
      </c>
      <c r="AJ2262" s="4" t="s">
        <v>659</v>
      </c>
      <c r="AK2262" s="6" t="s">
        <v>324</v>
      </c>
      <c r="AL2262" s="4" t="str">
        <f>IFERROR(IF(AK2262="", "", _xlfn.XLOOKUP(AK2262, CODES!A:A,CODES!E:E)), "")</f>
        <v>Operational</v>
      </c>
      <c r="AM2262" s="4" t="str">
        <f>IFERROR(IF(AK2262="", "", _xlfn.XLOOKUP(AK2262, CODES!A:A,CODES!G:G)), "")</f>
        <v>Staff</v>
      </c>
      <c r="AN2262" s="4" t="str">
        <f>IFERROR(IF(AK2262="", "", _xlfn.XLOOKUP(AK2262, CODES!A:A,CODES!I:I)), "")</f>
        <v>TM</v>
      </c>
      <c r="AO2262" s="6" t="s">
        <v>14279</v>
      </c>
      <c r="AP2262" s="6"/>
      <c r="AQ2262" s="6"/>
      <c r="AR2262" s="6"/>
      <c r="AS2262" s="15"/>
    </row>
    <row r="2263" spans="1:45" ht="60" hidden="1" x14ac:dyDescent="0.25">
      <c r="A2263" s="13" t="s">
        <v>310</v>
      </c>
      <c r="B2263" s="4" t="s">
        <v>13652</v>
      </c>
      <c r="C2263" s="4" t="s">
        <v>14280</v>
      </c>
      <c r="D2263" s="5">
        <v>45636</v>
      </c>
      <c r="E2263" s="4"/>
      <c r="F2263" s="6" t="s">
        <v>14281</v>
      </c>
      <c r="G2263" s="4" t="s">
        <v>142</v>
      </c>
      <c r="H2263" s="6" t="s">
        <v>633</v>
      </c>
      <c r="I2263" s="6" t="s">
        <v>143</v>
      </c>
      <c r="J2263" s="4">
        <v>8</v>
      </c>
      <c r="K2263" s="4">
        <v>12</v>
      </c>
      <c r="L2263" s="4">
        <v>0</v>
      </c>
      <c r="M2263" s="4" t="s">
        <v>965</v>
      </c>
      <c r="N2263" s="6"/>
      <c r="O2263" s="6" t="s">
        <v>965</v>
      </c>
      <c r="P2263" s="6"/>
      <c r="Q2263" s="4" t="s">
        <v>82</v>
      </c>
      <c r="R2263" s="4" t="s">
        <v>52</v>
      </c>
      <c r="S2263" s="5">
        <v>43686</v>
      </c>
      <c r="T2263" s="7" t="s">
        <v>14282</v>
      </c>
      <c r="U2263" s="7" t="s">
        <v>14283</v>
      </c>
      <c r="V2263" s="7" t="s">
        <v>12632</v>
      </c>
      <c r="W2263" s="4" t="s">
        <v>547</v>
      </c>
      <c r="X2263" s="4" t="s">
        <v>547</v>
      </c>
      <c r="Y2263" s="4" t="s">
        <v>65</v>
      </c>
      <c r="Z2263" s="4" t="s">
        <v>65</v>
      </c>
      <c r="AA2263" s="4" t="s">
        <v>66</v>
      </c>
      <c r="AB2263" s="4" t="s">
        <v>97</v>
      </c>
      <c r="AC2263" s="6" t="s">
        <v>97</v>
      </c>
      <c r="AD2263" s="6"/>
      <c r="AE2263" s="4" t="s">
        <v>14284</v>
      </c>
      <c r="AF2263" s="6"/>
      <c r="AG2263" s="6" t="s">
        <v>108</v>
      </c>
      <c r="AH2263" s="6" t="s">
        <v>109</v>
      </c>
      <c r="AI2263" s="4">
        <f t="shared" si="35"/>
        <v>0</v>
      </c>
      <c r="AJ2263" s="4" t="s">
        <v>68</v>
      </c>
      <c r="AK2263" s="6" t="s">
        <v>927</v>
      </c>
      <c r="AL2263" s="4" t="str">
        <f>IFERROR(IF(AK2263="", "", _xlfn.XLOOKUP(AK2263, CODES!A:A,CODES!E:E)), "")</f>
        <v>Operational</v>
      </c>
      <c r="AM2263" s="4" t="str">
        <f>IFERROR(IF(AK2263="", "", _xlfn.XLOOKUP(AK2263, CODES!A:A,CODES!G:G)), "")</f>
        <v>Depot</v>
      </c>
      <c r="AN2263" s="4" t="str">
        <f>IFERROR(IF(AK2263="", "", _xlfn.XLOOKUP(AK2263, CODES!A:A,CODES!I:I)), "")</f>
        <v>Awaiting Acceptance</v>
      </c>
      <c r="AO2263" s="6"/>
      <c r="AP2263" s="6"/>
      <c r="AQ2263" s="6"/>
      <c r="AR2263" s="6"/>
      <c r="AS2263" s="15"/>
    </row>
    <row r="2264" spans="1:45" ht="60" hidden="1" x14ac:dyDescent="0.25">
      <c r="A2264" s="13" t="s">
        <v>310</v>
      </c>
      <c r="B2264" s="4" t="s">
        <v>13652</v>
      </c>
      <c r="C2264" s="4" t="s">
        <v>14285</v>
      </c>
      <c r="D2264" s="5">
        <v>45635</v>
      </c>
      <c r="E2264" s="4"/>
      <c r="F2264" s="6"/>
      <c r="G2264" s="4" t="s">
        <v>8723</v>
      </c>
      <c r="H2264" s="6"/>
      <c r="I2264" s="6"/>
      <c r="J2264" s="4">
        <v>2</v>
      </c>
      <c r="K2264" s="4">
        <v>5</v>
      </c>
      <c r="L2264" s="4">
        <v>0</v>
      </c>
      <c r="M2264" s="4" t="s">
        <v>251</v>
      </c>
      <c r="N2264" s="6"/>
      <c r="O2264" s="6" t="s">
        <v>251</v>
      </c>
      <c r="P2264" s="6"/>
      <c r="Q2264" s="4" t="s">
        <v>73</v>
      </c>
      <c r="R2264" s="4" t="s">
        <v>74</v>
      </c>
      <c r="S2264" s="4"/>
      <c r="T2264" s="7" t="s">
        <v>14286</v>
      </c>
      <c r="U2264" s="7"/>
      <c r="V2264" s="7"/>
      <c r="W2264" s="4" t="s">
        <v>161</v>
      </c>
      <c r="X2264" s="4" t="s">
        <v>161</v>
      </c>
      <c r="Y2264" s="4" t="s">
        <v>162</v>
      </c>
      <c r="Z2264" s="4" t="s">
        <v>162</v>
      </c>
      <c r="AA2264" s="4" t="s">
        <v>66</v>
      </c>
      <c r="AB2264" s="4" t="s">
        <v>97</v>
      </c>
      <c r="AC2264" s="6" t="s">
        <v>56</v>
      </c>
      <c r="AD2264" s="6"/>
      <c r="AE2264" s="4" t="s">
        <v>14287</v>
      </c>
      <c r="AF2264" s="6"/>
      <c r="AG2264" s="6"/>
      <c r="AH2264" s="6"/>
      <c r="AI2264" s="4">
        <f t="shared" si="35"/>
        <v>0</v>
      </c>
      <c r="AJ2264" s="4" t="s">
        <v>58</v>
      </c>
      <c r="AK2264" s="6"/>
      <c r="AL2264" s="4" t="str">
        <f>IFERROR(IF(AK2264="", "", _xlfn.XLOOKUP(AK2264, CODES!A:A,CODES!E:E)), "")</f>
        <v/>
      </c>
      <c r="AM2264" s="4" t="str">
        <f>IFERROR(IF(AK2264="", "", _xlfn.XLOOKUP(AK2264, CODES!A:A,CODES!G:G)), "")</f>
        <v/>
      </c>
      <c r="AN2264" s="4" t="str">
        <f>IFERROR(IF(AK2264="", "", _xlfn.XLOOKUP(AK2264, CODES!A:A,CODES!I:I)), "")</f>
        <v/>
      </c>
      <c r="AO2264" s="6"/>
      <c r="AP2264" s="6"/>
      <c r="AQ2264" s="6"/>
      <c r="AR2264" s="6"/>
      <c r="AS2264" s="15"/>
    </row>
    <row r="2265" spans="1:45" ht="135" hidden="1" x14ac:dyDescent="0.25">
      <c r="A2265" s="13" t="s">
        <v>310</v>
      </c>
      <c r="B2265" s="4" t="s">
        <v>13652</v>
      </c>
      <c r="C2265" s="4" t="s">
        <v>14288</v>
      </c>
      <c r="D2265" s="5">
        <v>45635</v>
      </c>
      <c r="E2265" s="4"/>
      <c r="F2265" s="6" t="s">
        <v>3769</v>
      </c>
      <c r="G2265" s="4" t="s">
        <v>2393</v>
      </c>
      <c r="H2265" s="6" t="s">
        <v>392</v>
      </c>
      <c r="I2265" s="6" t="s">
        <v>89</v>
      </c>
      <c r="J2265" s="4">
        <v>3</v>
      </c>
      <c r="K2265" s="4">
        <v>3</v>
      </c>
      <c r="L2265" s="4">
        <v>0</v>
      </c>
      <c r="M2265" s="4" t="s">
        <v>1329</v>
      </c>
      <c r="N2265" s="6"/>
      <c r="O2265" s="6" t="s">
        <v>569</v>
      </c>
      <c r="P2265" s="6" t="s">
        <v>213</v>
      </c>
      <c r="Q2265" s="4" t="s">
        <v>82</v>
      </c>
      <c r="R2265" s="4" t="s">
        <v>52</v>
      </c>
      <c r="S2265" s="5">
        <v>43700</v>
      </c>
      <c r="T2265" s="7" t="s">
        <v>14289</v>
      </c>
      <c r="U2265" s="7" t="s">
        <v>14290</v>
      </c>
      <c r="V2265" s="7" t="s">
        <v>14291</v>
      </c>
      <c r="W2265" s="4" t="s">
        <v>95</v>
      </c>
      <c r="X2265" s="4" t="s">
        <v>95</v>
      </c>
      <c r="Y2265" s="4" t="s">
        <v>54</v>
      </c>
      <c r="Z2265" s="4" t="s">
        <v>54</v>
      </c>
      <c r="AA2265" s="4" t="s">
        <v>66</v>
      </c>
      <c r="AB2265" s="4" t="s">
        <v>97</v>
      </c>
      <c r="AC2265" s="6" t="s">
        <v>97</v>
      </c>
      <c r="AD2265" s="6"/>
      <c r="AE2265" s="4" t="s">
        <v>14292</v>
      </c>
      <c r="AF2265" s="6"/>
      <c r="AG2265" s="6" t="s">
        <v>97</v>
      </c>
      <c r="AH2265" s="6" t="s">
        <v>109</v>
      </c>
      <c r="AI2265" s="4">
        <f t="shared" si="35"/>
        <v>0</v>
      </c>
      <c r="AJ2265" s="4" t="s">
        <v>58</v>
      </c>
      <c r="AK2265" s="6"/>
      <c r="AL2265" s="4" t="str">
        <f>IFERROR(IF(AK2265="", "", _xlfn.XLOOKUP(AK2265, CODES!A:A,CODES!E:E)), "")</f>
        <v/>
      </c>
      <c r="AM2265" s="4" t="str">
        <f>IFERROR(IF(AK2265="", "", _xlfn.XLOOKUP(AK2265, CODES!A:A,CODES!G:G)), "")</f>
        <v/>
      </c>
      <c r="AN2265" s="4" t="str">
        <f>IFERROR(IF(AK2265="", "", _xlfn.XLOOKUP(AK2265, CODES!A:A,CODES!I:I)), "")</f>
        <v/>
      </c>
      <c r="AO2265" s="6" t="s">
        <v>14293</v>
      </c>
      <c r="AP2265" s="6"/>
      <c r="AQ2265" s="6"/>
      <c r="AR2265" s="6"/>
      <c r="AS2265" s="15"/>
    </row>
    <row r="2266" spans="1:45" ht="90" hidden="1" x14ac:dyDescent="0.25">
      <c r="A2266" s="13" t="s">
        <v>338</v>
      </c>
      <c r="B2266" s="4" t="s">
        <v>13652</v>
      </c>
      <c r="C2266" s="4" t="s">
        <v>14294</v>
      </c>
      <c r="D2266" s="5">
        <v>45635</v>
      </c>
      <c r="E2266" s="4"/>
      <c r="F2266" s="6"/>
      <c r="G2266" s="4" t="s">
        <v>3842</v>
      </c>
      <c r="H2266" s="6"/>
      <c r="I2266" s="6"/>
      <c r="J2266" s="4">
        <v>0</v>
      </c>
      <c r="K2266" s="4">
        <v>0</v>
      </c>
      <c r="L2266" s="4">
        <v>0.5</v>
      </c>
      <c r="M2266" s="4" t="s">
        <v>5550</v>
      </c>
      <c r="N2266" s="6"/>
      <c r="O2266" s="6" t="s">
        <v>14295</v>
      </c>
      <c r="P2266" s="6" t="s">
        <v>92</v>
      </c>
      <c r="Q2266" s="4"/>
      <c r="R2266" s="4" t="s">
        <v>52</v>
      </c>
      <c r="S2266" s="4"/>
      <c r="T2266" s="7" t="s">
        <v>14296</v>
      </c>
      <c r="U2266" s="7" t="s">
        <v>14297</v>
      </c>
      <c r="V2266" s="7" t="s">
        <v>14298</v>
      </c>
      <c r="W2266" s="4" t="s">
        <v>268</v>
      </c>
      <c r="X2266" s="4" t="s">
        <v>268</v>
      </c>
      <c r="Y2266" s="4" t="s">
        <v>2975</v>
      </c>
      <c r="Z2266" s="4" t="s">
        <v>2975</v>
      </c>
      <c r="AA2266" s="4" t="s">
        <v>66</v>
      </c>
      <c r="AB2266" s="4" t="s">
        <v>97</v>
      </c>
      <c r="AC2266" s="6" t="s">
        <v>281</v>
      </c>
      <c r="AD2266" s="6"/>
      <c r="AE2266" s="4" t="s">
        <v>14299</v>
      </c>
      <c r="AF2266" s="6"/>
      <c r="AG2266" s="6" t="s">
        <v>108</v>
      </c>
      <c r="AH2266" s="6" t="s">
        <v>109</v>
      </c>
      <c r="AI2266" s="4">
        <f t="shared" si="35"/>
        <v>0</v>
      </c>
      <c r="AJ2266" s="4" t="s">
        <v>271</v>
      </c>
      <c r="AK2266" s="6"/>
      <c r="AL2266" s="4" t="str">
        <f>IFERROR(IF(AK2266="", "", _xlfn.XLOOKUP(AK2266, CODES!A:A,CODES!E:E)), "")</f>
        <v/>
      </c>
      <c r="AM2266" s="4" t="str">
        <f>IFERROR(IF(AK2266="", "", _xlfn.XLOOKUP(AK2266, CODES!A:A,CODES!G:G)), "")</f>
        <v/>
      </c>
      <c r="AN2266" s="4" t="str">
        <f>IFERROR(IF(AK2266="", "", _xlfn.XLOOKUP(AK2266, CODES!A:A,CODES!I:I)), "")</f>
        <v/>
      </c>
      <c r="AO2266" s="6"/>
      <c r="AP2266" s="6"/>
      <c r="AQ2266" s="6"/>
      <c r="AR2266" s="6"/>
      <c r="AS2266" s="15"/>
    </row>
    <row r="2267" spans="1:45" ht="75" hidden="1" x14ac:dyDescent="0.25">
      <c r="A2267" s="13" t="s">
        <v>310</v>
      </c>
      <c r="B2267" s="4" t="s">
        <v>13652</v>
      </c>
      <c r="C2267" s="4" t="s">
        <v>14300</v>
      </c>
      <c r="D2267" s="5">
        <v>45635</v>
      </c>
      <c r="E2267" s="4"/>
      <c r="F2267" s="6" t="s">
        <v>14301</v>
      </c>
      <c r="G2267" s="4" t="s">
        <v>542</v>
      </c>
      <c r="H2267" s="6" t="s">
        <v>116</v>
      </c>
      <c r="I2267" s="6" t="s">
        <v>89</v>
      </c>
      <c r="J2267" s="4">
        <v>3.5</v>
      </c>
      <c r="K2267" s="4">
        <v>7</v>
      </c>
      <c r="L2267" s="4">
        <v>0</v>
      </c>
      <c r="M2267" s="4" t="s">
        <v>652</v>
      </c>
      <c r="N2267" s="6"/>
      <c r="O2267" s="6" t="s">
        <v>652</v>
      </c>
      <c r="P2267" s="6"/>
      <c r="Q2267" s="4" t="s">
        <v>82</v>
      </c>
      <c r="R2267" s="4" t="s">
        <v>52</v>
      </c>
      <c r="S2267" s="5">
        <v>43714</v>
      </c>
      <c r="T2267" s="7" t="s">
        <v>14302</v>
      </c>
      <c r="U2267" s="7" t="s">
        <v>14303</v>
      </c>
      <c r="V2267" s="7" t="s">
        <v>14304</v>
      </c>
      <c r="W2267" s="4" t="s">
        <v>547</v>
      </c>
      <c r="X2267" s="4" t="s">
        <v>547</v>
      </c>
      <c r="Y2267" s="4" t="s">
        <v>65</v>
      </c>
      <c r="Z2267" s="4" t="s">
        <v>65</v>
      </c>
      <c r="AA2267" s="4" t="s">
        <v>66</v>
      </c>
      <c r="AB2267" s="4" t="s">
        <v>97</v>
      </c>
      <c r="AC2267" s="6" t="s">
        <v>97</v>
      </c>
      <c r="AD2267" s="6"/>
      <c r="AE2267" s="4" t="s">
        <v>14305</v>
      </c>
      <c r="AF2267" s="6"/>
      <c r="AG2267" s="6" t="s">
        <v>108</v>
      </c>
      <c r="AH2267" s="6" t="s">
        <v>109</v>
      </c>
      <c r="AI2267" s="4">
        <f t="shared" si="35"/>
        <v>0</v>
      </c>
      <c r="AJ2267" s="4" t="s">
        <v>68</v>
      </c>
      <c r="AK2267" s="6" t="s">
        <v>14306</v>
      </c>
      <c r="AL2267" s="4" t="str">
        <f>IFERROR(IF(AK2267="", "", _xlfn.XLOOKUP(AK2267, CODES!A:A,CODES!E:E)), "")</f>
        <v>Operational</v>
      </c>
      <c r="AM2267" s="4" t="str">
        <f>IFERROR(IF(AK2267="", "", _xlfn.XLOOKUP(AK2267, CODES!A:A,CODES!G:G)), "")</f>
        <v>Depot</v>
      </c>
      <c r="AN2267" s="4" t="str">
        <f>IFERROR(IF(AK2267="", "", _xlfn.XLOOKUP(AK2267, CODES!A:A,CODES!I:I)), "")</f>
        <v>Unexplained</v>
      </c>
      <c r="AO2267" s="6"/>
      <c r="AP2267" s="6"/>
      <c r="AQ2267" s="6"/>
      <c r="AR2267" s="6"/>
      <c r="AS2267" s="15"/>
    </row>
    <row r="2268" spans="1:45" ht="60" hidden="1" x14ac:dyDescent="0.25">
      <c r="A2268" s="13" t="s">
        <v>310</v>
      </c>
      <c r="B2268" s="4" t="s">
        <v>13652</v>
      </c>
      <c r="C2268" s="4" t="s">
        <v>14307</v>
      </c>
      <c r="D2268" s="5">
        <v>45635</v>
      </c>
      <c r="E2268" s="4"/>
      <c r="F2268" s="6"/>
      <c r="G2268" s="4" t="s">
        <v>142</v>
      </c>
      <c r="H2268" s="6"/>
      <c r="I2268" s="6"/>
      <c r="J2268" s="4">
        <v>20</v>
      </c>
      <c r="K2268" s="4">
        <v>86</v>
      </c>
      <c r="L2268" s="4">
        <v>0</v>
      </c>
      <c r="M2268" s="4" t="s">
        <v>72</v>
      </c>
      <c r="N2268" s="6"/>
      <c r="O2268" s="6" t="s">
        <v>72</v>
      </c>
      <c r="P2268" s="6"/>
      <c r="Q2268" s="4" t="s">
        <v>73</v>
      </c>
      <c r="R2268" s="4" t="s">
        <v>74</v>
      </c>
      <c r="S2268" s="4"/>
      <c r="T2268" s="7" t="s">
        <v>14308</v>
      </c>
      <c r="U2268" s="7"/>
      <c r="V2268" s="7"/>
      <c r="W2268" s="4" t="s">
        <v>161</v>
      </c>
      <c r="X2268" s="4" t="s">
        <v>161</v>
      </c>
      <c r="Y2268" s="4" t="s">
        <v>162</v>
      </c>
      <c r="Z2268" s="4" t="s">
        <v>162</v>
      </c>
      <c r="AA2268" s="4" t="s">
        <v>66</v>
      </c>
      <c r="AB2268" s="4" t="s">
        <v>97</v>
      </c>
      <c r="AC2268" s="6" t="s">
        <v>56</v>
      </c>
      <c r="AD2268" s="6"/>
      <c r="AE2268" s="4" t="s">
        <v>14309</v>
      </c>
      <c r="AF2268" s="6"/>
      <c r="AG2268" s="6"/>
      <c r="AH2268" s="6"/>
      <c r="AI2268" s="4">
        <f t="shared" si="35"/>
        <v>0</v>
      </c>
      <c r="AJ2268" s="4" t="s">
        <v>58</v>
      </c>
      <c r="AK2268" s="6"/>
      <c r="AL2268" s="4" t="str">
        <f>IFERROR(IF(AK2268="", "", _xlfn.XLOOKUP(AK2268, CODES!A:A,CODES!E:E)), "")</f>
        <v/>
      </c>
      <c r="AM2268" s="4" t="str">
        <f>IFERROR(IF(AK2268="", "", _xlfn.XLOOKUP(AK2268, CODES!A:A,CODES!G:G)), "")</f>
        <v/>
      </c>
      <c r="AN2268" s="4" t="str">
        <f>IFERROR(IF(AK2268="", "", _xlfn.XLOOKUP(AK2268, CODES!A:A,CODES!I:I)), "")</f>
        <v/>
      </c>
      <c r="AO2268" s="6"/>
      <c r="AP2268" s="6"/>
      <c r="AQ2268" s="6"/>
      <c r="AR2268" s="6"/>
      <c r="AS2268" s="15"/>
    </row>
    <row r="2269" spans="1:45" ht="90" hidden="1" x14ac:dyDescent="0.25">
      <c r="A2269" s="13" t="s">
        <v>338</v>
      </c>
      <c r="B2269" s="4" t="s">
        <v>13652</v>
      </c>
      <c r="C2269" s="4" t="s">
        <v>14310</v>
      </c>
      <c r="D2269" s="5">
        <v>45635</v>
      </c>
      <c r="E2269" s="4"/>
      <c r="F2269" s="6"/>
      <c r="G2269" s="4" t="s">
        <v>542</v>
      </c>
      <c r="H2269" s="6"/>
      <c r="I2269" s="6"/>
      <c r="J2269" s="4">
        <v>49</v>
      </c>
      <c r="K2269" s="4">
        <v>49</v>
      </c>
      <c r="L2269" s="4">
        <v>0</v>
      </c>
      <c r="M2269" s="4" t="s">
        <v>1187</v>
      </c>
      <c r="N2269" s="6"/>
      <c r="O2269" s="6" t="s">
        <v>1187</v>
      </c>
      <c r="P2269" s="6"/>
      <c r="Q2269" s="4" t="s">
        <v>82</v>
      </c>
      <c r="R2269" s="4" t="s">
        <v>52</v>
      </c>
      <c r="S2269" s="5">
        <v>43686</v>
      </c>
      <c r="T2269" s="7" t="s">
        <v>14311</v>
      </c>
      <c r="U2269" s="7" t="s">
        <v>14312</v>
      </c>
      <c r="V2269" s="7" t="s">
        <v>14313</v>
      </c>
      <c r="W2269" s="4"/>
      <c r="X2269" s="4" t="s">
        <v>64</v>
      </c>
      <c r="Y2269" s="4" t="s">
        <v>65</v>
      </c>
      <c r="Z2269" s="4"/>
      <c r="AA2269" s="4" t="s">
        <v>55</v>
      </c>
      <c r="AB2269" s="4" t="s">
        <v>45</v>
      </c>
      <c r="AC2269" s="6" t="s">
        <v>281</v>
      </c>
      <c r="AD2269" s="6"/>
      <c r="AE2269" s="4" t="s">
        <v>14314</v>
      </c>
      <c r="AF2269" s="6"/>
      <c r="AG2269" s="6" t="s">
        <v>124</v>
      </c>
      <c r="AH2269" s="6" t="s">
        <v>109</v>
      </c>
      <c r="AI2269" s="4">
        <f t="shared" si="35"/>
        <v>0</v>
      </c>
      <c r="AJ2269" s="4" t="s">
        <v>68</v>
      </c>
      <c r="AK2269" s="6" t="s">
        <v>125</v>
      </c>
      <c r="AL2269" s="4" t="str">
        <f>IFERROR(IF(AK2269="", "", _xlfn.XLOOKUP(AK2269, CODES!A:A,CODES!E:E)), "")</f>
        <v>Operational</v>
      </c>
      <c r="AM2269" s="4" t="str">
        <f>IFERROR(IF(AK2269="", "", _xlfn.XLOOKUP(AK2269, CODES!A:A,CODES!G:G)), "")</f>
        <v>NR</v>
      </c>
      <c r="AN2269" s="4" t="str">
        <f>IFERROR(IF(AK2269="", "", _xlfn.XLOOKUP(AK2269, CODES!A:A,CODES!I:I)), "")</f>
        <v>Other</v>
      </c>
      <c r="AO2269" s="6"/>
      <c r="AP2269" s="6"/>
      <c r="AQ2269" s="6"/>
      <c r="AR2269" s="6"/>
      <c r="AS2269" s="15"/>
    </row>
    <row r="2270" spans="1:45" ht="60" hidden="1" x14ac:dyDescent="0.25">
      <c r="A2270" s="13" t="s">
        <v>310</v>
      </c>
      <c r="B2270" s="4" t="s">
        <v>13652</v>
      </c>
      <c r="C2270" s="4" t="s">
        <v>14315</v>
      </c>
      <c r="D2270" s="5">
        <v>45635</v>
      </c>
      <c r="E2270" s="4"/>
      <c r="F2270" s="6" t="s">
        <v>14316</v>
      </c>
      <c r="G2270" s="4" t="s">
        <v>102</v>
      </c>
      <c r="H2270" s="6" t="s">
        <v>758</v>
      </c>
      <c r="I2270" s="6" t="s">
        <v>89</v>
      </c>
      <c r="J2270" s="4">
        <v>22</v>
      </c>
      <c r="K2270" s="4">
        <v>22</v>
      </c>
      <c r="L2270" s="4">
        <v>0</v>
      </c>
      <c r="M2270" s="4" t="s">
        <v>3228</v>
      </c>
      <c r="N2270" s="6"/>
      <c r="O2270" s="6" t="s">
        <v>3228</v>
      </c>
      <c r="P2270" s="6"/>
      <c r="Q2270" s="4" t="s">
        <v>51</v>
      </c>
      <c r="R2270" s="4" t="s">
        <v>52</v>
      </c>
      <c r="S2270" s="5">
        <v>43756</v>
      </c>
      <c r="T2270" s="7" t="s">
        <v>14317</v>
      </c>
      <c r="U2270" s="7" t="s">
        <v>13776</v>
      </c>
      <c r="V2270" s="7" t="s">
        <v>1271</v>
      </c>
      <c r="W2270" s="4" t="s">
        <v>64</v>
      </c>
      <c r="X2270" s="4" t="s">
        <v>64</v>
      </c>
      <c r="Y2270" s="4" t="s">
        <v>65</v>
      </c>
      <c r="Z2270" s="4" t="s">
        <v>65</v>
      </c>
      <c r="AA2270" s="4" t="s">
        <v>66</v>
      </c>
      <c r="AB2270" s="4" t="s">
        <v>97</v>
      </c>
      <c r="AC2270" s="6" t="s">
        <v>97</v>
      </c>
      <c r="AD2270" s="6"/>
      <c r="AE2270" s="4" t="s">
        <v>14318</v>
      </c>
      <c r="AF2270" s="6"/>
      <c r="AG2270" s="6" t="s">
        <v>108</v>
      </c>
      <c r="AH2270" s="6" t="s">
        <v>109</v>
      </c>
      <c r="AI2270" s="4">
        <f t="shared" si="35"/>
        <v>0</v>
      </c>
      <c r="AJ2270" s="4" t="s">
        <v>68</v>
      </c>
      <c r="AK2270" s="6" t="s">
        <v>1941</v>
      </c>
      <c r="AL2270" s="4" t="str">
        <f>IFERROR(IF(AK2270="", "", _xlfn.XLOOKUP(AK2270, CODES!A:A,CODES!E:E)), "")</f>
        <v>Operational</v>
      </c>
      <c r="AM2270" s="4" t="str">
        <f>IFERROR(IF(AK2270="", "", _xlfn.XLOOKUP(AK2270, CODES!A:A,CODES!G:G)), "")</f>
        <v>Depot</v>
      </c>
      <c r="AN2270" s="4" t="str">
        <f>IFERROR(IF(AK2270="", "", _xlfn.XLOOKUP(AK2270, CODES!A:A,CODES!I:I)), "")</f>
        <v>Other</v>
      </c>
      <c r="AO2270" s="6"/>
      <c r="AP2270" s="6"/>
      <c r="AQ2270" s="6"/>
      <c r="AR2270" s="6"/>
      <c r="AS2270" s="15"/>
    </row>
    <row r="2271" spans="1:45" ht="90" hidden="1" x14ac:dyDescent="0.25">
      <c r="A2271" s="13" t="s">
        <v>310</v>
      </c>
      <c r="B2271" s="4" t="s">
        <v>13652</v>
      </c>
      <c r="C2271" s="4" t="s">
        <v>14319</v>
      </c>
      <c r="D2271" s="5">
        <v>45634</v>
      </c>
      <c r="E2271" s="4"/>
      <c r="F2271" s="6" t="s">
        <v>14320</v>
      </c>
      <c r="G2271" s="4" t="s">
        <v>3507</v>
      </c>
      <c r="H2271" s="6" t="s">
        <v>89</v>
      </c>
      <c r="I2271" s="6" t="s">
        <v>143</v>
      </c>
      <c r="J2271" s="4">
        <v>0</v>
      </c>
      <c r="K2271" s="4">
        <v>0</v>
      </c>
      <c r="L2271" s="4">
        <v>0.5</v>
      </c>
      <c r="M2271" s="4" t="s">
        <v>604</v>
      </c>
      <c r="N2271" s="6"/>
      <c r="O2271" s="6" t="s">
        <v>604</v>
      </c>
      <c r="P2271" s="6"/>
      <c r="Q2271" s="4" t="s">
        <v>51</v>
      </c>
      <c r="R2271" s="4" t="s">
        <v>52</v>
      </c>
      <c r="S2271" s="5">
        <v>44064</v>
      </c>
      <c r="T2271" s="7" t="s">
        <v>14321</v>
      </c>
      <c r="U2271" s="7" t="s">
        <v>14322</v>
      </c>
      <c r="V2271" s="7" t="s">
        <v>14323</v>
      </c>
      <c r="W2271" s="4" t="s">
        <v>95</v>
      </c>
      <c r="X2271" s="4" t="s">
        <v>95</v>
      </c>
      <c r="Y2271" s="4" t="s">
        <v>148</v>
      </c>
      <c r="Z2271" s="4" t="s">
        <v>148</v>
      </c>
      <c r="AA2271" s="4" t="s">
        <v>66</v>
      </c>
      <c r="AB2271" s="4" t="s">
        <v>97</v>
      </c>
      <c r="AC2271" s="6" t="s">
        <v>97</v>
      </c>
      <c r="AD2271" s="6"/>
      <c r="AE2271" s="4" t="s">
        <v>14324</v>
      </c>
      <c r="AF2271" s="6"/>
      <c r="AG2271" s="6" t="s">
        <v>366</v>
      </c>
      <c r="AH2271" s="6" t="s">
        <v>109</v>
      </c>
      <c r="AI2271" s="4">
        <f t="shared" si="35"/>
        <v>0</v>
      </c>
      <c r="AJ2271" s="4" t="s">
        <v>68</v>
      </c>
      <c r="AK2271" s="6" t="s">
        <v>367</v>
      </c>
      <c r="AL2271" s="4" t="str">
        <f>IFERROR(IF(AK2271="", "", _xlfn.XLOOKUP(AK2271, CODES!A:A,CODES!E:E)), "")</f>
        <v>LNER</v>
      </c>
      <c r="AM2271" s="4" t="str">
        <f>IFERROR(IF(AK2271="", "", _xlfn.XLOOKUP(AK2271, CODES!A:A,CODES!G:G)), "")</f>
        <v>Other</v>
      </c>
      <c r="AN2271" s="4" t="str">
        <f>IFERROR(IF(AK2271="", "", _xlfn.XLOOKUP(AK2271, CODES!A:A,CODES!I:I)), "")</f>
        <v>Availability</v>
      </c>
      <c r="AO2271" s="6"/>
      <c r="AP2271" s="6"/>
      <c r="AQ2271" s="6"/>
      <c r="AR2271" s="6"/>
      <c r="AS2271" s="15"/>
    </row>
    <row r="2272" spans="1:45" ht="135" hidden="1" x14ac:dyDescent="0.25">
      <c r="A2272" s="13" t="s">
        <v>310</v>
      </c>
      <c r="B2272" s="4" t="s">
        <v>13652</v>
      </c>
      <c r="C2272" s="4" t="s">
        <v>14325</v>
      </c>
      <c r="D2272" s="5">
        <v>45634</v>
      </c>
      <c r="E2272" s="4"/>
      <c r="F2272" s="6" t="s">
        <v>14326</v>
      </c>
      <c r="G2272" s="4" t="s">
        <v>142</v>
      </c>
      <c r="H2272" s="6" t="s">
        <v>633</v>
      </c>
      <c r="I2272" s="6" t="s">
        <v>89</v>
      </c>
      <c r="J2272" s="4">
        <v>8</v>
      </c>
      <c r="K2272" s="4">
        <v>36</v>
      </c>
      <c r="L2272" s="4">
        <v>0</v>
      </c>
      <c r="M2272" s="4" t="s">
        <v>81</v>
      </c>
      <c r="N2272" s="6"/>
      <c r="O2272" s="6" t="s">
        <v>81</v>
      </c>
      <c r="P2272" s="6"/>
      <c r="Q2272" s="4" t="s">
        <v>82</v>
      </c>
      <c r="R2272" s="4" t="s">
        <v>52</v>
      </c>
      <c r="S2272" s="5">
        <v>43819</v>
      </c>
      <c r="T2272" s="7" t="s">
        <v>14327</v>
      </c>
      <c r="U2272" s="7" t="s">
        <v>14328</v>
      </c>
      <c r="V2272" s="7" t="s">
        <v>14329</v>
      </c>
      <c r="W2272" s="4" t="s">
        <v>797</v>
      </c>
      <c r="X2272" s="4" t="s">
        <v>797</v>
      </c>
      <c r="Y2272" s="4" t="s">
        <v>510</v>
      </c>
      <c r="Z2272" s="4" t="s">
        <v>510</v>
      </c>
      <c r="AA2272" s="4" t="s">
        <v>66</v>
      </c>
      <c r="AB2272" s="4" t="s">
        <v>97</v>
      </c>
      <c r="AC2272" s="6" t="s">
        <v>97</v>
      </c>
      <c r="AD2272" s="6"/>
      <c r="AE2272" s="4" t="s">
        <v>14330</v>
      </c>
      <c r="AF2272" s="6"/>
      <c r="AG2272" s="6" t="s">
        <v>124</v>
      </c>
      <c r="AH2272" s="6" t="s">
        <v>109</v>
      </c>
      <c r="AI2272" s="4">
        <f t="shared" si="35"/>
        <v>0</v>
      </c>
      <c r="AJ2272" s="4" t="s">
        <v>68</v>
      </c>
      <c r="AK2272" s="6" t="s">
        <v>1445</v>
      </c>
      <c r="AL2272" s="4" t="str">
        <f>IFERROR(IF(AK2272="", "", _xlfn.XLOOKUP(AK2272, CODES!A:A,CODES!E:E)), "")</f>
        <v>Operational</v>
      </c>
      <c r="AM2272" s="4" t="str">
        <f>IFERROR(IF(AK2272="", "", _xlfn.XLOOKUP(AK2272, CODES!A:A,CODES!G:G)), "")</f>
        <v>Control</v>
      </c>
      <c r="AN2272" s="4" t="str">
        <f>IFERROR(IF(AK2272="", "", _xlfn.XLOOKUP(AK2272, CODES!A:A,CODES!I:I)), "")</f>
        <v>HRL Maintenance Control</v>
      </c>
      <c r="AO2272" s="6" t="s">
        <v>14331</v>
      </c>
      <c r="AP2272" s="6"/>
      <c r="AQ2272" s="6"/>
      <c r="AR2272" s="6"/>
      <c r="AS2272" s="15"/>
    </row>
    <row r="2273" spans="1:45" ht="75" hidden="1" x14ac:dyDescent="0.25">
      <c r="A2273" s="13" t="s">
        <v>310</v>
      </c>
      <c r="B2273" s="4" t="s">
        <v>13652</v>
      </c>
      <c r="C2273" s="4" t="s">
        <v>14332</v>
      </c>
      <c r="D2273" s="5">
        <v>45634</v>
      </c>
      <c r="E2273" s="4"/>
      <c r="F2273" s="6" t="s">
        <v>14333</v>
      </c>
      <c r="G2273" s="4" t="s">
        <v>192</v>
      </c>
      <c r="H2273" s="6" t="s">
        <v>51</v>
      </c>
      <c r="I2273" s="6" t="s">
        <v>89</v>
      </c>
      <c r="J2273" s="4">
        <v>9</v>
      </c>
      <c r="K2273" s="4">
        <v>19</v>
      </c>
      <c r="L2273" s="4">
        <v>0</v>
      </c>
      <c r="M2273" s="4" t="s">
        <v>405</v>
      </c>
      <c r="N2273" s="6"/>
      <c r="O2273" s="6" t="s">
        <v>405</v>
      </c>
      <c r="P2273" s="6"/>
      <c r="Q2273" s="4" t="s">
        <v>51</v>
      </c>
      <c r="R2273" s="4" t="s">
        <v>52</v>
      </c>
      <c r="S2273" s="5">
        <v>43998</v>
      </c>
      <c r="T2273" s="7" t="s">
        <v>14334</v>
      </c>
      <c r="U2273" s="7" t="s">
        <v>14335</v>
      </c>
      <c r="V2273" s="7" t="s">
        <v>14336</v>
      </c>
      <c r="W2273" s="4" t="s">
        <v>95</v>
      </c>
      <c r="X2273" s="4" t="s">
        <v>95</v>
      </c>
      <c r="Y2273" s="4" t="s">
        <v>96</v>
      </c>
      <c r="Z2273" s="4" t="s">
        <v>96</v>
      </c>
      <c r="AA2273" s="4" t="s">
        <v>66</v>
      </c>
      <c r="AB2273" s="4" t="s">
        <v>97</v>
      </c>
      <c r="AC2273" s="6" t="s">
        <v>97</v>
      </c>
      <c r="AD2273" s="6"/>
      <c r="AE2273" s="4" t="s">
        <v>14337</v>
      </c>
      <c r="AF2273" s="6"/>
      <c r="AG2273" s="6" t="s">
        <v>124</v>
      </c>
      <c r="AH2273" s="6" t="s">
        <v>109</v>
      </c>
      <c r="AI2273" s="4">
        <f t="shared" si="35"/>
        <v>0</v>
      </c>
      <c r="AJ2273" s="4" t="s">
        <v>58</v>
      </c>
      <c r="AK2273" s="6"/>
      <c r="AL2273" s="4" t="str">
        <f>IFERROR(IF(AK2273="", "", _xlfn.XLOOKUP(AK2273, CODES!A:A,CODES!E:E)), "")</f>
        <v/>
      </c>
      <c r="AM2273" s="4" t="str">
        <f>IFERROR(IF(AK2273="", "", _xlfn.XLOOKUP(AK2273, CODES!A:A,CODES!G:G)), "")</f>
        <v/>
      </c>
      <c r="AN2273" s="4" t="str">
        <f>IFERROR(IF(AK2273="", "", _xlfn.XLOOKUP(AK2273, CODES!A:A,CODES!I:I)), "")</f>
        <v/>
      </c>
      <c r="AO2273" s="6"/>
      <c r="AP2273" s="6"/>
      <c r="AQ2273" s="6"/>
      <c r="AR2273" s="6"/>
      <c r="AS2273" s="15"/>
    </row>
    <row r="2274" spans="1:45" ht="75" hidden="1" x14ac:dyDescent="0.25">
      <c r="A2274" s="13" t="s">
        <v>338</v>
      </c>
      <c r="B2274" s="4" t="s">
        <v>13652</v>
      </c>
      <c r="C2274" s="4" t="s">
        <v>14338</v>
      </c>
      <c r="D2274" s="5">
        <v>45634</v>
      </c>
      <c r="E2274" s="4"/>
      <c r="F2274" s="6"/>
      <c r="G2274" s="4" t="s">
        <v>14339</v>
      </c>
      <c r="H2274" s="6"/>
      <c r="I2274" s="6"/>
      <c r="J2274" s="4">
        <v>21</v>
      </c>
      <c r="K2274" s="4">
        <v>21</v>
      </c>
      <c r="L2274" s="4">
        <v>0</v>
      </c>
      <c r="M2274" s="4" t="s">
        <v>62</v>
      </c>
      <c r="N2274" s="6"/>
      <c r="O2274" s="6" t="s">
        <v>287</v>
      </c>
      <c r="P2274" s="6"/>
      <c r="Q2274" s="4" t="s">
        <v>51</v>
      </c>
      <c r="R2274" s="4" t="s">
        <v>52</v>
      </c>
      <c r="S2274" s="5">
        <v>44013</v>
      </c>
      <c r="T2274" s="7" t="s">
        <v>14340</v>
      </c>
      <c r="U2274" s="7" t="s">
        <v>14341</v>
      </c>
      <c r="V2274" s="7" t="s">
        <v>14342</v>
      </c>
      <c r="W2274" s="4" t="s">
        <v>677</v>
      </c>
      <c r="X2274" s="4" t="s">
        <v>8251</v>
      </c>
      <c r="Y2274" s="4" t="s">
        <v>14343</v>
      </c>
      <c r="Z2274" s="4"/>
      <c r="AA2274" s="4" t="s">
        <v>1659</v>
      </c>
      <c r="AB2274" s="4" t="s">
        <v>45</v>
      </c>
      <c r="AC2274" s="6" t="s">
        <v>281</v>
      </c>
      <c r="AD2274" s="6"/>
      <c r="AE2274" s="4" t="s">
        <v>14344</v>
      </c>
      <c r="AF2274" s="6"/>
      <c r="AG2274" s="6" t="s">
        <v>124</v>
      </c>
      <c r="AH2274" s="6" t="s">
        <v>109</v>
      </c>
      <c r="AI2274" s="4">
        <f t="shared" si="35"/>
        <v>0</v>
      </c>
      <c r="AJ2274" s="4" t="s">
        <v>14345</v>
      </c>
      <c r="AK2274" s="6" t="s">
        <v>125</v>
      </c>
      <c r="AL2274" s="4" t="str">
        <f>IFERROR(IF(AK2274="", "", _xlfn.XLOOKUP(AK2274, CODES!A:A,CODES!E:E)), "")</f>
        <v>Operational</v>
      </c>
      <c r="AM2274" s="4" t="str">
        <f>IFERROR(IF(AK2274="", "", _xlfn.XLOOKUP(AK2274, CODES!A:A,CODES!G:G)), "")</f>
        <v>NR</v>
      </c>
      <c r="AN2274" s="4" t="str">
        <f>IFERROR(IF(AK2274="", "", _xlfn.XLOOKUP(AK2274, CODES!A:A,CODES!I:I)), "")</f>
        <v>Other</v>
      </c>
      <c r="AO2274" s="6"/>
      <c r="AP2274" s="6"/>
      <c r="AQ2274" s="6"/>
      <c r="AR2274" s="6"/>
      <c r="AS2274" s="15"/>
    </row>
    <row r="2275" spans="1:45" ht="285" hidden="1" x14ac:dyDescent="0.25">
      <c r="A2275" s="13" t="s">
        <v>310</v>
      </c>
      <c r="B2275" s="4" t="s">
        <v>13652</v>
      </c>
      <c r="C2275" s="4" t="s">
        <v>14346</v>
      </c>
      <c r="D2275" s="5">
        <v>45634</v>
      </c>
      <c r="E2275" s="4"/>
      <c r="F2275" s="6" t="s">
        <v>14347</v>
      </c>
      <c r="G2275" s="4" t="s">
        <v>262</v>
      </c>
      <c r="H2275" s="6" t="s">
        <v>89</v>
      </c>
      <c r="I2275" s="6" t="s">
        <v>392</v>
      </c>
      <c r="J2275" s="4">
        <v>0</v>
      </c>
      <c r="K2275" s="4">
        <v>4</v>
      </c>
      <c r="L2275" s="4">
        <v>3</v>
      </c>
      <c r="M2275" s="4" t="s">
        <v>232</v>
      </c>
      <c r="N2275" s="6"/>
      <c r="O2275" s="6" t="s">
        <v>232</v>
      </c>
      <c r="P2275" s="6"/>
      <c r="Q2275" s="4" t="s">
        <v>51</v>
      </c>
      <c r="R2275" s="4" t="s">
        <v>52</v>
      </c>
      <c r="S2275" s="5">
        <v>43943</v>
      </c>
      <c r="T2275" s="7" t="s">
        <v>14348</v>
      </c>
      <c r="U2275" s="7" t="s">
        <v>14349</v>
      </c>
      <c r="V2275" s="7" t="s">
        <v>14350</v>
      </c>
      <c r="W2275" s="4" t="s">
        <v>95</v>
      </c>
      <c r="X2275" s="4" t="s">
        <v>95</v>
      </c>
      <c r="Y2275" s="4" t="s">
        <v>148</v>
      </c>
      <c r="Z2275" s="4" t="s">
        <v>148</v>
      </c>
      <c r="AA2275" s="4" t="s">
        <v>66</v>
      </c>
      <c r="AB2275" s="4" t="s">
        <v>97</v>
      </c>
      <c r="AC2275" s="6" t="s">
        <v>97</v>
      </c>
      <c r="AD2275" s="6"/>
      <c r="AE2275" s="4" t="s">
        <v>14351</v>
      </c>
      <c r="AF2275" s="6"/>
      <c r="AG2275" s="6" t="s">
        <v>366</v>
      </c>
      <c r="AH2275" s="6" t="s">
        <v>109</v>
      </c>
      <c r="AI2275" s="4">
        <f t="shared" si="35"/>
        <v>0</v>
      </c>
      <c r="AJ2275" s="4" t="s">
        <v>68</v>
      </c>
      <c r="AK2275" s="6" t="s">
        <v>367</v>
      </c>
      <c r="AL2275" s="4" t="str">
        <f>IFERROR(IF(AK2275="", "", _xlfn.XLOOKUP(AK2275, CODES!A:A,CODES!E:E)), "")</f>
        <v>LNER</v>
      </c>
      <c r="AM2275" s="4" t="str">
        <f>IFERROR(IF(AK2275="", "", _xlfn.XLOOKUP(AK2275, CODES!A:A,CODES!G:G)), "")</f>
        <v>Other</v>
      </c>
      <c r="AN2275" s="4" t="str">
        <f>IFERROR(IF(AK2275="", "", _xlfn.XLOOKUP(AK2275, CODES!A:A,CODES!I:I)), "")</f>
        <v>Availability</v>
      </c>
      <c r="AO2275" s="6" t="s">
        <v>14352</v>
      </c>
      <c r="AP2275" s="6"/>
      <c r="AQ2275" s="6"/>
      <c r="AR2275" s="6"/>
      <c r="AS2275" s="15"/>
    </row>
    <row r="2276" spans="1:45" ht="90" hidden="1" x14ac:dyDescent="0.25">
      <c r="A2276" s="13" t="s">
        <v>338</v>
      </c>
      <c r="B2276" s="4" t="s">
        <v>13652</v>
      </c>
      <c r="C2276" s="4" t="s">
        <v>14353</v>
      </c>
      <c r="D2276" s="5">
        <v>45634</v>
      </c>
      <c r="E2276" s="4"/>
      <c r="F2276" s="6"/>
      <c r="G2276" s="4" t="s">
        <v>71</v>
      </c>
      <c r="H2276" s="6"/>
      <c r="I2276" s="6"/>
      <c r="J2276" s="4">
        <v>25</v>
      </c>
      <c r="K2276" s="4">
        <v>25</v>
      </c>
      <c r="L2276" s="4">
        <v>0</v>
      </c>
      <c r="M2276" s="4" t="s">
        <v>959</v>
      </c>
      <c r="N2276" s="6"/>
      <c r="O2276" s="6" t="s">
        <v>959</v>
      </c>
      <c r="P2276" s="6"/>
      <c r="Q2276" s="4" t="s">
        <v>51</v>
      </c>
      <c r="R2276" s="4" t="s">
        <v>52</v>
      </c>
      <c r="S2276" s="5">
        <v>43812</v>
      </c>
      <c r="T2276" s="7" t="s">
        <v>14354</v>
      </c>
      <c r="U2276" s="7" t="s">
        <v>14355</v>
      </c>
      <c r="V2276" s="7"/>
      <c r="W2276" s="4"/>
      <c r="X2276" s="4" t="s">
        <v>218</v>
      </c>
      <c r="Y2276" s="4" t="s">
        <v>65</v>
      </c>
      <c r="Z2276" s="4"/>
      <c r="AA2276" s="4" t="s">
        <v>55</v>
      </c>
      <c r="AB2276" s="4" t="s">
        <v>45</v>
      </c>
      <c r="AC2276" s="6" t="s">
        <v>281</v>
      </c>
      <c r="AD2276" s="6"/>
      <c r="AE2276" s="4" t="s">
        <v>14356</v>
      </c>
      <c r="AF2276" s="6"/>
      <c r="AG2276" s="6" t="s">
        <v>108</v>
      </c>
      <c r="AH2276" s="6" t="s">
        <v>109</v>
      </c>
      <c r="AI2276" s="4">
        <f t="shared" si="35"/>
        <v>0</v>
      </c>
      <c r="AJ2276" s="4" t="s">
        <v>68</v>
      </c>
      <c r="AK2276" s="6"/>
      <c r="AL2276" s="4" t="str">
        <f>IFERROR(IF(AK2276="", "", _xlfn.XLOOKUP(AK2276, CODES!A:A,CODES!E:E)), "")</f>
        <v/>
      </c>
      <c r="AM2276" s="4" t="str">
        <f>IFERROR(IF(AK2276="", "", _xlfn.XLOOKUP(AK2276, CODES!A:A,CODES!G:G)), "")</f>
        <v/>
      </c>
      <c r="AN2276" s="4" t="str">
        <f>IFERROR(IF(AK2276="", "", _xlfn.XLOOKUP(AK2276, CODES!A:A,CODES!I:I)), "")</f>
        <v/>
      </c>
      <c r="AO2276" s="6"/>
      <c r="AP2276" s="6"/>
      <c r="AQ2276" s="6"/>
      <c r="AR2276" s="6"/>
      <c r="AS2276" s="15"/>
    </row>
    <row r="2277" spans="1:45" ht="90" hidden="1" x14ac:dyDescent="0.25">
      <c r="A2277" s="13" t="s">
        <v>338</v>
      </c>
      <c r="B2277" s="4" t="s">
        <v>13652</v>
      </c>
      <c r="C2277" s="4" t="s">
        <v>14357</v>
      </c>
      <c r="D2277" s="5">
        <v>45634</v>
      </c>
      <c r="E2277" s="4"/>
      <c r="F2277" s="6"/>
      <c r="G2277" s="4" t="s">
        <v>71</v>
      </c>
      <c r="H2277" s="6"/>
      <c r="I2277" s="6"/>
      <c r="J2277" s="4">
        <v>44</v>
      </c>
      <c r="K2277" s="4">
        <v>70</v>
      </c>
      <c r="L2277" s="4">
        <v>0</v>
      </c>
      <c r="M2277" s="4" t="s">
        <v>352</v>
      </c>
      <c r="N2277" s="6"/>
      <c r="O2277" s="6" t="s">
        <v>352</v>
      </c>
      <c r="P2277" s="6"/>
      <c r="Q2277" s="4" t="s">
        <v>51</v>
      </c>
      <c r="R2277" s="4" t="s">
        <v>52</v>
      </c>
      <c r="S2277" s="5">
        <v>43896</v>
      </c>
      <c r="T2277" s="7" t="s">
        <v>14358</v>
      </c>
      <c r="U2277" s="7" t="s">
        <v>14359</v>
      </c>
      <c r="V2277" s="7"/>
      <c r="W2277" s="4"/>
      <c r="X2277" s="4" t="s">
        <v>218</v>
      </c>
      <c r="Y2277" s="4" t="s">
        <v>65</v>
      </c>
      <c r="Z2277" s="4"/>
      <c r="AA2277" s="4" t="s">
        <v>55</v>
      </c>
      <c r="AB2277" s="4" t="s">
        <v>45</v>
      </c>
      <c r="AC2277" s="6" t="s">
        <v>281</v>
      </c>
      <c r="AD2277" s="6"/>
      <c r="AE2277" s="4" t="s">
        <v>14360</v>
      </c>
      <c r="AF2277" s="6"/>
      <c r="AG2277" s="6" t="s">
        <v>108</v>
      </c>
      <c r="AH2277" s="6" t="s">
        <v>109</v>
      </c>
      <c r="AI2277" s="4">
        <f t="shared" si="35"/>
        <v>0</v>
      </c>
      <c r="AJ2277" s="4" t="s">
        <v>68</v>
      </c>
      <c r="AK2277" s="6"/>
      <c r="AL2277" s="4" t="str">
        <f>IFERROR(IF(AK2277="", "", _xlfn.XLOOKUP(AK2277, CODES!A:A,CODES!E:E)), "")</f>
        <v/>
      </c>
      <c r="AM2277" s="4" t="str">
        <f>IFERROR(IF(AK2277="", "", _xlfn.XLOOKUP(AK2277, CODES!A:A,CODES!G:G)), "")</f>
        <v/>
      </c>
      <c r="AN2277" s="4" t="str">
        <f>IFERROR(IF(AK2277="", "", _xlfn.XLOOKUP(AK2277, CODES!A:A,CODES!I:I)), "")</f>
        <v/>
      </c>
      <c r="AO2277" s="6"/>
      <c r="AP2277" s="6"/>
      <c r="AQ2277" s="6"/>
      <c r="AR2277" s="6"/>
      <c r="AS2277" s="15"/>
    </row>
    <row r="2278" spans="1:45" ht="345" hidden="1" x14ac:dyDescent="0.25">
      <c r="A2278" s="13" t="s">
        <v>338</v>
      </c>
      <c r="B2278" s="4" t="s">
        <v>13652</v>
      </c>
      <c r="C2278" s="4" t="s">
        <v>14361</v>
      </c>
      <c r="D2278" s="5">
        <v>45634</v>
      </c>
      <c r="E2278" s="4"/>
      <c r="F2278" s="6" t="s">
        <v>12020</v>
      </c>
      <c r="G2278" s="4" t="s">
        <v>71</v>
      </c>
      <c r="H2278" s="6" t="s">
        <v>373</v>
      </c>
      <c r="I2278" s="6" t="s">
        <v>392</v>
      </c>
      <c r="J2278" s="4">
        <v>44</v>
      </c>
      <c r="K2278" s="4">
        <v>70</v>
      </c>
      <c r="L2278" s="4">
        <v>3</v>
      </c>
      <c r="M2278" s="4" t="s">
        <v>14362</v>
      </c>
      <c r="N2278" s="6"/>
      <c r="O2278" s="6" t="s">
        <v>2771</v>
      </c>
      <c r="P2278" s="6"/>
      <c r="Q2278" s="4" t="s">
        <v>82</v>
      </c>
      <c r="R2278" s="4" t="s">
        <v>52</v>
      </c>
      <c r="S2278" s="5">
        <v>43728</v>
      </c>
      <c r="T2278" s="7" t="s">
        <v>14363</v>
      </c>
      <c r="U2278" s="7" t="s">
        <v>14364</v>
      </c>
      <c r="V2278" s="7" t="s">
        <v>14365</v>
      </c>
      <c r="W2278" s="4" t="s">
        <v>279</v>
      </c>
      <c r="X2278" s="4" t="s">
        <v>279</v>
      </c>
      <c r="Y2278" s="4" t="s">
        <v>280</v>
      </c>
      <c r="Z2278" s="4" t="s">
        <v>280</v>
      </c>
      <c r="AA2278" s="4" t="s">
        <v>66</v>
      </c>
      <c r="AB2278" s="4" t="s">
        <v>97</v>
      </c>
      <c r="AC2278" s="6" t="s">
        <v>281</v>
      </c>
      <c r="AD2278" s="6"/>
      <c r="AE2278" s="4" t="s">
        <v>14366</v>
      </c>
      <c r="AF2278" s="6"/>
      <c r="AG2278" s="6" t="s">
        <v>124</v>
      </c>
      <c r="AH2278" s="6" t="s">
        <v>109</v>
      </c>
      <c r="AI2278" s="4">
        <f t="shared" si="35"/>
        <v>0</v>
      </c>
      <c r="AJ2278" s="4" t="s">
        <v>271</v>
      </c>
      <c r="AK2278" s="6" t="s">
        <v>8833</v>
      </c>
      <c r="AL2278" s="4" t="str">
        <f>IFERROR(IF(AK2278="", "", _xlfn.XLOOKUP(AK2278, CODES!A:A,CODES!E:E)), "")</f>
        <v>LNER</v>
      </c>
      <c r="AM2278" s="4" t="str">
        <f>IFERROR(IF(AK2278="", "", _xlfn.XLOOKUP(AK2278, CODES!A:A,CODES!G:G)), "")</f>
        <v>Other</v>
      </c>
      <c r="AN2278" s="4" t="str">
        <f>IFERROR(IF(AK2278="", "", _xlfn.XLOOKUP(AK2278, CODES!A:A,CODES!I:I)), "")</f>
        <v>N/A</v>
      </c>
      <c r="AO2278" s="6"/>
      <c r="AP2278" s="6"/>
      <c r="AQ2278" s="6"/>
      <c r="AR2278" s="6"/>
      <c r="AS2278" s="15"/>
    </row>
    <row r="2279" spans="1:45" ht="60" hidden="1" x14ac:dyDescent="0.25">
      <c r="A2279" s="13" t="s">
        <v>338</v>
      </c>
      <c r="B2279" s="4" t="s">
        <v>13652</v>
      </c>
      <c r="C2279" s="4" t="s">
        <v>14367</v>
      </c>
      <c r="D2279" s="5">
        <v>45634</v>
      </c>
      <c r="E2279" s="4"/>
      <c r="F2279" s="6"/>
      <c r="G2279" s="4" t="s">
        <v>542</v>
      </c>
      <c r="H2279" s="6"/>
      <c r="I2279" s="6"/>
      <c r="J2279" s="4">
        <v>34</v>
      </c>
      <c r="K2279" s="4">
        <v>173</v>
      </c>
      <c r="L2279" s="4">
        <v>1</v>
      </c>
      <c r="M2279" s="4" t="s">
        <v>5550</v>
      </c>
      <c r="N2279" s="6"/>
      <c r="O2279" s="6" t="s">
        <v>213</v>
      </c>
      <c r="P2279" s="6" t="s">
        <v>92</v>
      </c>
      <c r="Q2279" s="4" t="s">
        <v>82</v>
      </c>
      <c r="R2279" s="4" t="s">
        <v>52</v>
      </c>
      <c r="S2279" s="5">
        <v>43700</v>
      </c>
      <c r="T2279" s="7" t="s">
        <v>14368</v>
      </c>
      <c r="U2279" s="7" t="s">
        <v>14369</v>
      </c>
      <c r="V2279" s="7" t="s">
        <v>14370</v>
      </c>
      <c r="W2279" s="4"/>
      <c r="X2279" s="4" t="s">
        <v>547</v>
      </c>
      <c r="Y2279" s="4" t="s">
        <v>65</v>
      </c>
      <c r="Z2279" s="4"/>
      <c r="AA2279" s="4" t="s">
        <v>55</v>
      </c>
      <c r="AB2279" s="4" t="s">
        <v>45</v>
      </c>
      <c r="AC2279" s="6" t="s">
        <v>281</v>
      </c>
      <c r="AD2279" s="6"/>
      <c r="AE2279" s="4" t="s">
        <v>14371</v>
      </c>
      <c r="AF2279" s="6"/>
      <c r="AG2279" s="6" t="s">
        <v>124</v>
      </c>
      <c r="AH2279" s="6" t="s">
        <v>109</v>
      </c>
      <c r="AI2279" s="4">
        <f t="shared" si="35"/>
        <v>0</v>
      </c>
      <c r="AJ2279" s="4" t="s">
        <v>68</v>
      </c>
      <c r="AK2279" s="6" t="s">
        <v>199</v>
      </c>
      <c r="AL2279" s="4" t="str">
        <f>IFERROR(IF(AK2279="", "", _xlfn.XLOOKUP(AK2279, CODES!A:A,CODES!E:E)), "")</f>
        <v>Operational</v>
      </c>
      <c r="AM2279" s="4" t="str">
        <f>IFERROR(IF(AK2279="", "", _xlfn.XLOOKUP(AK2279, CODES!A:A,CODES!G:G)), "")</f>
        <v>Staff</v>
      </c>
      <c r="AN2279" s="4" t="str">
        <f>IFERROR(IF(AK2279="", "", _xlfn.XLOOKUP(AK2279, CODES!A:A,CODES!I:I)), "")</f>
        <v>Driver</v>
      </c>
      <c r="AO2279" s="6"/>
      <c r="AP2279" s="6"/>
      <c r="AQ2279" s="6"/>
      <c r="AR2279" s="6"/>
      <c r="AS2279" s="15"/>
    </row>
    <row r="2280" spans="1:45" ht="105" hidden="1" x14ac:dyDescent="0.25">
      <c r="A2280" s="13" t="s">
        <v>310</v>
      </c>
      <c r="B2280" s="4" t="s">
        <v>13652</v>
      </c>
      <c r="C2280" s="4" t="s">
        <v>14372</v>
      </c>
      <c r="D2280" s="5">
        <v>45634</v>
      </c>
      <c r="E2280" s="4"/>
      <c r="F2280" s="6" t="s">
        <v>8171</v>
      </c>
      <c r="G2280" s="4" t="s">
        <v>542</v>
      </c>
      <c r="H2280" s="6" t="s">
        <v>11085</v>
      </c>
      <c r="I2280" s="6" t="s">
        <v>168</v>
      </c>
      <c r="J2280" s="4">
        <v>147</v>
      </c>
      <c r="K2280" s="4">
        <v>411</v>
      </c>
      <c r="L2280" s="4">
        <v>2</v>
      </c>
      <c r="M2280" s="4" t="s">
        <v>50</v>
      </c>
      <c r="N2280" s="6"/>
      <c r="O2280" s="6" t="s">
        <v>50</v>
      </c>
      <c r="P2280" s="6"/>
      <c r="Q2280" s="4" t="s">
        <v>51</v>
      </c>
      <c r="R2280" s="4" t="s">
        <v>52</v>
      </c>
      <c r="S2280" s="5">
        <v>43550</v>
      </c>
      <c r="T2280" s="7" t="s">
        <v>14373</v>
      </c>
      <c r="U2280" s="7" t="s">
        <v>14374</v>
      </c>
      <c r="V2280" s="7"/>
      <c r="W2280" s="4" t="s">
        <v>547</v>
      </c>
      <c r="X2280" s="4" t="s">
        <v>547</v>
      </c>
      <c r="Y2280" s="4" t="s">
        <v>65</v>
      </c>
      <c r="Z2280" s="4" t="s">
        <v>65</v>
      </c>
      <c r="AA2280" s="4" t="s">
        <v>66</v>
      </c>
      <c r="AB2280" s="4" t="s">
        <v>97</v>
      </c>
      <c r="AC2280" s="6" t="s">
        <v>97</v>
      </c>
      <c r="AD2280" s="6"/>
      <c r="AE2280" s="4" t="s">
        <v>14375</v>
      </c>
      <c r="AF2280" s="6"/>
      <c r="AG2280" s="6" t="s">
        <v>97</v>
      </c>
      <c r="AH2280" s="6" t="s">
        <v>109</v>
      </c>
      <c r="AI2280" s="4">
        <f t="shared" si="35"/>
        <v>0</v>
      </c>
      <c r="AJ2280" s="4" t="s">
        <v>68</v>
      </c>
      <c r="AK2280" s="6"/>
      <c r="AL2280" s="4" t="str">
        <f>IFERROR(IF(AK2280="", "", _xlfn.XLOOKUP(AK2280, CODES!A:A,CODES!E:E)), "")</f>
        <v/>
      </c>
      <c r="AM2280" s="4" t="str">
        <f>IFERROR(IF(AK2280="", "", _xlfn.XLOOKUP(AK2280, CODES!A:A,CODES!G:G)), "")</f>
        <v/>
      </c>
      <c r="AN2280" s="4" t="str">
        <f>IFERROR(IF(AK2280="", "", _xlfn.XLOOKUP(AK2280, CODES!A:A,CODES!I:I)), "")</f>
        <v/>
      </c>
      <c r="AO2280" s="6"/>
      <c r="AP2280" s="6"/>
      <c r="AQ2280" s="6"/>
      <c r="AR2280" s="6"/>
      <c r="AS2280" s="15"/>
    </row>
    <row r="2281" spans="1:45" ht="105" hidden="1" x14ac:dyDescent="0.25">
      <c r="A2281" s="13" t="s">
        <v>338</v>
      </c>
      <c r="B2281" s="4" t="s">
        <v>13652</v>
      </c>
      <c r="C2281" s="4" t="s">
        <v>14376</v>
      </c>
      <c r="D2281" s="5">
        <v>45634</v>
      </c>
      <c r="E2281" s="4"/>
      <c r="F2281" s="6"/>
      <c r="G2281" s="4" t="s">
        <v>142</v>
      </c>
      <c r="H2281" s="6"/>
      <c r="I2281" s="6"/>
      <c r="J2281" s="4">
        <v>27</v>
      </c>
      <c r="K2281" s="4">
        <v>56</v>
      </c>
      <c r="L2281" s="4">
        <v>0</v>
      </c>
      <c r="M2281" s="4" t="s">
        <v>5122</v>
      </c>
      <c r="N2281" s="6"/>
      <c r="O2281" s="6" t="s">
        <v>877</v>
      </c>
      <c r="P2281" s="6" t="s">
        <v>375</v>
      </c>
      <c r="Q2281" s="4" t="s">
        <v>82</v>
      </c>
      <c r="R2281" s="4" t="s">
        <v>52</v>
      </c>
      <c r="S2281" s="5">
        <v>43679</v>
      </c>
      <c r="T2281" s="7" t="s">
        <v>14377</v>
      </c>
      <c r="U2281" s="7" t="s">
        <v>14378</v>
      </c>
      <c r="V2281" s="7" t="s">
        <v>14379</v>
      </c>
      <c r="W2281" s="4"/>
      <c r="X2281" s="4" t="s">
        <v>53</v>
      </c>
      <c r="Y2281" s="4" t="s">
        <v>574</v>
      </c>
      <c r="Z2281" s="4"/>
      <c r="AA2281" s="4" t="s">
        <v>55</v>
      </c>
      <c r="AB2281" s="4" t="s">
        <v>45</v>
      </c>
      <c r="AC2281" s="6" t="s">
        <v>281</v>
      </c>
      <c r="AD2281" s="6"/>
      <c r="AE2281" s="4" t="s">
        <v>14380</v>
      </c>
      <c r="AF2281" s="6"/>
      <c r="AG2281" s="6" t="s">
        <v>124</v>
      </c>
      <c r="AH2281" s="6" t="s">
        <v>109</v>
      </c>
      <c r="AI2281" s="4">
        <f t="shared" si="35"/>
        <v>0</v>
      </c>
      <c r="AJ2281" s="4" t="s">
        <v>58</v>
      </c>
      <c r="AK2281" s="6" t="s">
        <v>125</v>
      </c>
      <c r="AL2281" s="4" t="str">
        <f>IFERROR(IF(AK2281="", "", _xlfn.XLOOKUP(AK2281, CODES!A:A,CODES!E:E)), "")</f>
        <v>Operational</v>
      </c>
      <c r="AM2281" s="4" t="str">
        <f>IFERROR(IF(AK2281="", "", _xlfn.XLOOKUP(AK2281, CODES!A:A,CODES!G:G)), "")</f>
        <v>NR</v>
      </c>
      <c r="AN2281" s="4" t="str">
        <f>IFERROR(IF(AK2281="", "", _xlfn.XLOOKUP(AK2281, CODES!A:A,CODES!I:I)), "")</f>
        <v>Other</v>
      </c>
      <c r="AO2281" s="6"/>
      <c r="AP2281" s="6"/>
      <c r="AQ2281" s="6"/>
      <c r="AR2281" s="6"/>
      <c r="AS2281" s="15"/>
    </row>
    <row r="2282" spans="1:45" ht="285" hidden="1" x14ac:dyDescent="0.25">
      <c r="A2282" s="13" t="s">
        <v>310</v>
      </c>
      <c r="B2282" s="4" t="s">
        <v>13652</v>
      </c>
      <c r="C2282" s="4" t="s">
        <v>14381</v>
      </c>
      <c r="D2282" s="5">
        <v>45634</v>
      </c>
      <c r="E2282" s="4"/>
      <c r="F2282" s="6" t="s">
        <v>14382</v>
      </c>
      <c r="G2282" s="4" t="s">
        <v>14383</v>
      </c>
      <c r="H2282" s="6" t="s">
        <v>2567</v>
      </c>
      <c r="I2282" s="6" t="s">
        <v>89</v>
      </c>
      <c r="J2282" s="4">
        <v>28</v>
      </c>
      <c r="K2282" s="4">
        <v>28</v>
      </c>
      <c r="L2282" s="4">
        <v>0</v>
      </c>
      <c r="M2282" s="4" t="s">
        <v>1926</v>
      </c>
      <c r="N2282" s="6"/>
      <c r="O2282" s="6" t="s">
        <v>1926</v>
      </c>
      <c r="P2282" s="6"/>
      <c r="Q2282" s="4" t="s">
        <v>51</v>
      </c>
      <c r="R2282" s="4" t="s">
        <v>52</v>
      </c>
      <c r="S2282" s="5">
        <v>43915</v>
      </c>
      <c r="T2282" s="7" t="s">
        <v>14384</v>
      </c>
      <c r="U2282" s="7" t="s">
        <v>14385</v>
      </c>
      <c r="V2282" s="7" t="s">
        <v>14386</v>
      </c>
      <c r="W2282" s="4" t="s">
        <v>95</v>
      </c>
      <c r="X2282" s="4" t="s">
        <v>95</v>
      </c>
      <c r="Y2282" s="4" t="s">
        <v>148</v>
      </c>
      <c r="Z2282" s="4" t="s">
        <v>148</v>
      </c>
      <c r="AA2282" s="4" t="s">
        <v>66</v>
      </c>
      <c r="AB2282" s="4" t="s">
        <v>97</v>
      </c>
      <c r="AC2282" s="6" t="s">
        <v>97</v>
      </c>
      <c r="AD2282" s="6"/>
      <c r="AE2282" s="4" t="s">
        <v>14387</v>
      </c>
      <c r="AF2282" s="6"/>
      <c r="AG2282" s="6" t="s">
        <v>97</v>
      </c>
      <c r="AH2282" s="6" t="s">
        <v>109</v>
      </c>
      <c r="AI2282" s="4">
        <f t="shared" si="35"/>
        <v>0</v>
      </c>
      <c r="AJ2282" s="4" t="s">
        <v>68</v>
      </c>
      <c r="AK2282" s="6"/>
      <c r="AL2282" s="4" t="str">
        <f>IFERROR(IF(AK2282="", "", _xlfn.XLOOKUP(AK2282, CODES!A:A,CODES!E:E)), "")</f>
        <v/>
      </c>
      <c r="AM2282" s="4" t="str">
        <f>IFERROR(IF(AK2282="", "", _xlfn.XLOOKUP(AK2282, CODES!A:A,CODES!G:G)), "")</f>
        <v/>
      </c>
      <c r="AN2282" s="4" t="str">
        <f>IFERROR(IF(AK2282="", "", _xlfn.XLOOKUP(AK2282, CODES!A:A,CODES!I:I)), "")</f>
        <v/>
      </c>
      <c r="AO2282" s="6" t="s">
        <v>14388</v>
      </c>
      <c r="AP2282" s="6"/>
      <c r="AQ2282" s="6"/>
      <c r="AR2282" s="6"/>
      <c r="AS2282" s="15"/>
    </row>
    <row r="2283" spans="1:45" ht="120" hidden="1" x14ac:dyDescent="0.25">
      <c r="A2283" s="13" t="s">
        <v>338</v>
      </c>
      <c r="B2283" s="4" t="s">
        <v>13652</v>
      </c>
      <c r="C2283" s="4" t="s">
        <v>14389</v>
      </c>
      <c r="D2283" s="5">
        <v>45634</v>
      </c>
      <c r="E2283" s="4"/>
      <c r="F2283" s="6" t="s">
        <v>14390</v>
      </c>
      <c r="G2283" s="4" t="s">
        <v>316</v>
      </c>
      <c r="H2283" s="6" t="s">
        <v>116</v>
      </c>
      <c r="I2283" s="6" t="s">
        <v>89</v>
      </c>
      <c r="J2283" s="4">
        <v>7</v>
      </c>
      <c r="K2283" s="4">
        <v>12</v>
      </c>
      <c r="L2283" s="4">
        <v>0</v>
      </c>
      <c r="M2283" s="4" t="s">
        <v>287</v>
      </c>
      <c r="N2283" s="6"/>
      <c r="O2283" s="6" t="s">
        <v>287</v>
      </c>
      <c r="P2283" s="6"/>
      <c r="Q2283" s="4" t="s">
        <v>51</v>
      </c>
      <c r="R2283" s="4" t="s">
        <v>52</v>
      </c>
      <c r="S2283" s="5">
        <v>44013</v>
      </c>
      <c r="T2283" s="7" t="s">
        <v>14391</v>
      </c>
      <c r="U2283" s="7" t="s">
        <v>14392</v>
      </c>
      <c r="V2283" s="7" t="s">
        <v>14393</v>
      </c>
      <c r="W2283" s="4" t="s">
        <v>656</v>
      </c>
      <c r="X2283" s="4" t="s">
        <v>656</v>
      </c>
      <c r="Y2283" s="4" t="s">
        <v>657</v>
      </c>
      <c r="Z2283" s="4" t="s">
        <v>657</v>
      </c>
      <c r="AA2283" s="4" t="s">
        <v>66</v>
      </c>
      <c r="AB2283" s="4" t="s">
        <v>97</v>
      </c>
      <c r="AC2283" s="6" t="s">
        <v>281</v>
      </c>
      <c r="AD2283" s="6" t="s">
        <v>5021</v>
      </c>
      <c r="AE2283" s="4" t="s">
        <v>14394</v>
      </c>
      <c r="AF2283" s="6"/>
      <c r="AG2283" s="6" t="s">
        <v>124</v>
      </c>
      <c r="AH2283" s="6" t="s">
        <v>109</v>
      </c>
      <c r="AI2283" s="4">
        <f t="shared" si="35"/>
        <v>0</v>
      </c>
      <c r="AJ2283" s="4" t="s">
        <v>659</v>
      </c>
      <c r="AK2283" s="6" t="s">
        <v>199</v>
      </c>
      <c r="AL2283" s="4" t="str">
        <f>IFERROR(IF(AK2283="", "", _xlfn.XLOOKUP(AK2283, CODES!A:A,CODES!E:E)), "")</f>
        <v>Operational</v>
      </c>
      <c r="AM2283" s="4" t="str">
        <f>IFERROR(IF(AK2283="", "", _xlfn.XLOOKUP(AK2283, CODES!A:A,CODES!G:G)), "")</f>
        <v>Staff</v>
      </c>
      <c r="AN2283" s="4" t="str">
        <f>IFERROR(IF(AK2283="", "", _xlfn.XLOOKUP(AK2283, CODES!A:A,CODES!I:I)), "")</f>
        <v>Driver</v>
      </c>
      <c r="AO2283" s="6" t="s">
        <v>14395</v>
      </c>
      <c r="AP2283" s="6"/>
      <c r="AQ2283" s="6"/>
      <c r="AR2283" s="6"/>
      <c r="AS2283" s="15"/>
    </row>
    <row r="2284" spans="1:45" ht="75" hidden="1" x14ac:dyDescent="0.25">
      <c r="A2284" s="13" t="s">
        <v>310</v>
      </c>
      <c r="B2284" s="4" t="s">
        <v>13652</v>
      </c>
      <c r="C2284" s="4" t="s">
        <v>14396</v>
      </c>
      <c r="D2284" s="5">
        <v>45634</v>
      </c>
      <c r="E2284" s="4"/>
      <c r="F2284" s="6" t="s">
        <v>14397</v>
      </c>
      <c r="G2284" s="4" t="s">
        <v>192</v>
      </c>
      <c r="H2284" s="6" t="s">
        <v>116</v>
      </c>
      <c r="I2284" s="6" t="s">
        <v>143</v>
      </c>
      <c r="J2284" s="4">
        <v>32</v>
      </c>
      <c r="K2284" s="4">
        <v>57</v>
      </c>
      <c r="L2284" s="4">
        <v>0.5</v>
      </c>
      <c r="M2284" s="4" t="s">
        <v>785</v>
      </c>
      <c r="N2284" s="6"/>
      <c r="O2284" s="6" t="s">
        <v>785</v>
      </c>
      <c r="P2284" s="6"/>
      <c r="Q2284" s="4" t="s">
        <v>51</v>
      </c>
      <c r="R2284" s="4" t="s">
        <v>52</v>
      </c>
      <c r="S2284" s="5">
        <v>43964</v>
      </c>
      <c r="T2284" s="7" t="s">
        <v>14398</v>
      </c>
      <c r="U2284" s="7" t="s">
        <v>14399</v>
      </c>
      <c r="V2284" s="7" t="s">
        <v>14400</v>
      </c>
      <c r="W2284" s="4" t="s">
        <v>95</v>
      </c>
      <c r="X2284" s="4" t="s">
        <v>95</v>
      </c>
      <c r="Y2284" s="4" t="s">
        <v>148</v>
      </c>
      <c r="Z2284" s="4" t="s">
        <v>148</v>
      </c>
      <c r="AA2284" s="4" t="s">
        <v>66</v>
      </c>
      <c r="AB2284" s="4" t="s">
        <v>97</v>
      </c>
      <c r="AC2284" s="6" t="s">
        <v>97</v>
      </c>
      <c r="AD2284" s="6"/>
      <c r="AE2284" s="4" t="s">
        <v>14401</v>
      </c>
      <c r="AF2284" s="6"/>
      <c r="AG2284" s="6" t="s">
        <v>366</v>
      </c>
      <c r="AH2284" s="6" t="s">
        <v>109</v>
      </c>
      <c r="AI2284" s="4">
        <f t="shared" si="35"/>
        <v>0</v>
      </c>
      <c r="AJ2284" s="4" t="s">
        <v>68</v>
      </c>
      <c r="AK2284" s="6" t="s">
        <v>367</v>
      </c>
      <c r="AL2284" s="4" t="str">
        <f>IFERROR(IF(AK2284="", "", _xlfn.XLOOKUP(AK2284, CODES!A:A,CODES!E:E)), "")</f>
        <v>LNER</v>
      </c>
      <c r="AM2284" s="4" t="str">
        <f>IFERROR(IF(AK2284="", "", _xlfn.XLOOKUP(AK2284, CODES!A:A,CODES!G:G)), "")</f>
        <v>Other</v>
      </c>
      <c r="AN2284" s="4" t="str">
        <f>IFERROR(IF(AK2284="", "", _xlfn.XLOOKUP(AK2284, CODES!A:A,CODES!I:I)), "")</f>
        <v>Availability</v>
      </c>
      <c r="AO2284" s="6"/>
      <c r="AP2284" s="6"/>
      <c r="AQ2284" s="6"/>
      <c r="AR2284" s="6"/>
      <c r="AS2284" s="15"/>
    </row>
    <row r="2285" spans="1:45" ht="135" hidden="1" x14ac:dyDescent="0.25">
      <c r="A2285" s="13" t="s">
        <v>338</v>
      </c>
      <c r="B2285" s="4" t="s">
        <v>14402</v>
      </c>
      <c r="C2285" s="4" t="s">
        <v>14403</v>
      </c>
      <c r="D2285" s="5">
        <v>45633</v>
      </c>
      <c r="E2285" s="4"/>
      <c r="F2285" s="6" t="s">
        <v>14404</v>
      </c>
      <c r="G2285" s="4" t="s">
        <v>430</v>
      </c>
      <c r="H2285" s="6" t="s">
        <v>1507</v>
      </c>
      <c r="I2285" s="6" t="s">
        <v>89</v>
      </c>
      <c r="J2285" s="4">
        <v>27</v>
      </c>
      <c r="K2285" s="4">
        <v>27</v>
      </c>
      <c r="L2285" s="4">
        <v>0</v>
      </c>
      <c r="M2285" s="4" t="s">
        <v>90</v>
      </c>
      <c r="N2285" s="6"/>
      <c r="O2285" s="6" t="s">
        <v>450</v>
      </c>
      <c r="P2285" s="6" t="s">
        <v>1187</v>
      </c>
      <c r="Q2285" s="4" t="s">
        <v>82</v>
      </c>
      <c r="R2285" s="4" t="s">
        <v>52</v>
      </c>
      <c r="S2285" s="5">
        <v>43805</v>
      </c>
      <c r="T2285" s="7" t="s">
        <v>14405</v>
      </c>
      <c r="U2285" s="7" t="s">
        <v>14406</v>
      </c>
      <c r="V2285" s="7" t="s">
        <v>14407</v>
      </c>
      <c r="W2285" s="4" t="s">
        <v>916</v>
      </c>
      <c r="X2285" s="4" t="s">
        <v>14408</v>
      </c>
      <c r="Y2285" s="4" t="s">
        <v>14409</v>
      </c>
      <c r="Z2285" s="4"/>
      <c r="AA2285" s="4" t="s">
        <v>55</v>
      </c>
      <c r="AB2285" s="4" t="s">
        <v>281</v>
      </c>
      <c r="AC2285" s="6" t="s">
        <v>281</v>
      </c>
      <c r="AD2285" s="6"/>
      <c r="AE2285" s="4" t="s">
        <v>14410</v>
      </c>
      <c r="AF2285" s="6"/>
      <c r="AG2285" s="6" t="s">
        <v>124</v>
      </c>
      <c r="AH2285" s="6" t="s">
        <v>109</v>
      </c>
      <c r="AI2285" s="4">
        <f t="shared" si="35"/>
        <v>0</v>
      </c>
      <c r="AJ2285" s="4" t="s">
        <v>11102</v>
      </c>
      <c r="AK2285" s="6" t="s">
        <v>472</v>
      </c>
      <c r="AL2285" s="4" t="str">
        <f>IFERROR(IF(AK2285="", "", _xlfn.XLOOKUP(AK2285, CODES!A:A,CODES!E:E)), "")</f>
        <v>Operational</v>
      </c>
      <c r="AM2285" s="4" t="str">
        <f>IFERROR(IF(AK2285="", "", _xlfn.XLOOKUP(AK2285, CODES!A:A,CODES!G:G)), "")</f>
        <v>NR</v>
      </c>
      <c r="AN2285" s="4" t="str">
        <f>IFERROR(IF(AK2285="", "", _xlfn.XLOOKUP(AK2285, CODES!A:A,CODES!I:I)), "")</f>
        <v>OHL</v>
      </c>
      <c r="AO2285" s="6"/>
      <c r="AP2285" s="6"/>
      <c r="AQ2285" s="6"/>
      <c r="AR2285" s="6"/>
      <c r="AS2285" s="15"/>
    </row>
    <row r="2286" spans="1:45" ht="60" hidden="1" x14ac:dyDescent="0.25">
      <c r="A2286" s="13" t="s">
        <v>310</v>
      </c>
      <c r="B2286" s="4" t="s">
        <v>14402</v>
      </c>
      <c r="C2286" s="4" t="s">
        <v>14411</v>
      </c>
      <c r="D2286" s="5">
        <v>45633</v>
      </c>
      <c r="E2286" s="4"/>
      <c r="F2286" s="6"/>
      <c r="G2286" s="4" t="s">
        <v>80</v>
      </c>
      <c r="H2286" s="6"/>
      <c r="I2286" s="6"/>
      <c r="J2286" s="4">
        <v>0</v>
      </c>
      <c r="K2286" s="4">
        <v>3</v>
      </c>
      <c r="L2286" s="4">
        <v>2</v>
      </c>
      <c r="M2286" s="4" t="s">
        <v>837</v>
      </c>
      <c r="N2286" s="6"/>
      <c r="O2286" s="6" t="s">
        <v>837</v>
      </c>
      <c r="P2286" s="6"/>
      <c r="Q2286" s="4" t="s">
        <v>73</v>
      </c>
      <c r="R2286" s="4" t="s">
        <v>74</v>
      </c>
      <c r="S2286" s="4"/>
      <c r="T2286" s="7" t="s">
        <v>14412</v>
      </c>
      <c r="U2286" s="7"/>
      <c r="V2286" s="7"/>
      <c r="W2286" s="4" t="s">
        <v>161</v>
      </c>
      <c r="X2286" s="4" t="s">
        <v>161</v>
      </c>
      <c r="Y2286" s="4" t="s">
        <v>1685</v>
      </c>
      <c r="Z2286" s="4" t="s">
        <v>1685</v>
      </c>
      <c r="AA2286" s="4" t="s">
        <v>66</v>
      </c>
      <c r="AB2286" s="4" t="s">
        <v>97</v>
      </c>
      <c r="AC2286" s="6" t="s">
        <v>56</v>
      </c>
      <c r="AD2286" s="6"/>
      <c r="AE2286" s="4" t="s">
        <v>14413</v>
      </c>
      <c r="AF2286" s="6"/>
      <c r="AG2286" s="6"/>
      <c r="AH2286" s="6"/>
      <c r="AI2286" s="4">
        <f t="shared" si="35"/>
        <v>0</v>
      </c>
      <c r="AJ2286" s="4" t="s">
        <v>58</v>
      </c>
      <c r="AK2286" s="6"/>
      <c r="AL2286" s="4" t="str">
        <f>IFERROR(IF(AK2286="", "", _xlfn.XLOOKUP(AK2286, CODES!A:A,CODES!E:E)), "")</f>
        <v/>
      </c>
      <c r="AM2286" s="4" t="str">
        <f>IFERROR(IF(AK2286="", "", _xlfn.XLOOKUP(AK2286, CODES!A:A,CODES!G:G)), "")</f>
        <v/>
      </c>
      <c r="AN2286" s="4" t="str">
        <f>IFERROR(IF(AK2286="", "", _xlfn.XLOOKUP(AK2286, CODES!A:A,CODES!I:I)), "")</f>
        <v/>
      </c>
      <c r="AO2286" s="6"/>
      <c r="AP2286" s="6"/>
      <c r="AQ2286" s="6"/>
      <c r="AR2286" s="6"/>
      <c r="AS2286" s="15"/>
    </row>
    <row r="2287" spans="1:45" ht="75" hidden="1" x14ac:dyDescent="0.25">
      <c r="A2287" s="13" t="s">
        <v>310</v>
      </c>
      <c r="B2287" s="4" t="s">
        <v>14402</v>
      </c>
      <c r="C2287" s="4" t="s">
        <v>14414</v>
      </c>
      <c r="D2287" s="5">
        <v>45633</v>
      </c>
      <c r="E2287" s="4"/>
      <c r="F2287" s="6" t="s">
        <v>3211</v>
      </c>
      <c r="G2287" s="4" t="s">
        <v>130</v>
      </c>
      <c r="H2287" s="6" t="s">
        <v>633</v>
      </c>
      <c r="I2287" s="6" t="s">
        <v>89</v>
      </c>
      <c r="J2287" s="4">
        <v>8</v>
      </c>
      <c r="K2287" s="4">
        <v>8</v>
      </c>
      <c r="L2287" s="4">
        <v>0</v>
      </c>
      <c r="M2287" s="4" t="s">
        <v>505</v>
      </c>
      <c r="N2287" s="6"/>
      <c r="O2287" s="6" t="s">
        <v>505</v>
      </c>
      <c r="P2287" s="6"/>
      <c r="Q2287" s="4" t="s">
        <v>51</v>
      </c>
      <c r="R2287" s="4" t="s">
        <v>52</v>
      </c>
      <c r="S2287" s="5">
        <v>43859</v>
      </c>
      <c r="T2287" s="7" t="s">
        <v>14415</v>
      </c>
      <c r="U2287" s="7" t="s">
        <v>14416</v>
      </c>
      <c r="V2287" s="7" t="s">
        <v>14417</v>
      </c>
      <c r="W2287" s="4" t="s">
        <v>95</v>
      </c>
      <c r="X2287" s="4" t="s">
        <v>95</v>
      </c>
      <c r="Y2287" s="4" t="s">
        <v>510</v>
      </c>
      <c r="Z2287" s="4" t="s">
        <v>510</v>
      </c>
      <c r="AA2287" s="4" t="s">
        <v>66</v>
      </c>
      <c r="AB2287" s="4" t="s">
        <v>97</v>
      </c>
      <c r="AC2287" s="6" t="s">
        <v>97</v>
      </c>
      <c r="AD2287" s="6"/>
      <c r="AE2287" s="4" t="s">
        <v>14418</v>
      </c>
      <c r="AF2287" s="6"/>
      <c r="AG2287" s="6" t="s">
        <v>124</v>
      </c>
      <c r="AH2287" s="6" t="s">
        <v>109</v>
      </c>
      <c r="AI2287" s="4">
        <f t="shared" si="35"/>
        <v>0</v>
      </c>
      <c r="AJ2287" s="4" t="s">
        <v>68</v>
      </c>
      <c r="AK2287" s="6" t="s">
        <v>512</v>
      </c>
      <c r="AL2287" s="4" t="str">
        <f>IFERROR(IF(AK2287="", "", _xlfn.XLOOKUP(AK2287, CODES!A:A,CODES!E:E)), "")</f>
        <v>LNER</v>
      </c>
      <c r="AM2287" s="4" t="str">
        <f>IFERROR(IF(AK2287="", "", _xlfn.XLOOKUP(AK2287, CODES!A:A,CODES!G:G)), "")</f>
        <v>Other</v>
      </c>
      <c r="AN2287" s="4" t="str">
        <f>IFERROR(IF(AK2287="", "", _xlfn.XLOOKUP(AK2287, CODES!A:A,CODES!I:I)), "")</f>
        <v>Cleaning</v>
      </c>
      <c r="AO2287" s="6"/>
      <c r="AP2287" s="6"/>
      <c r="AQ2287" s="6"/>
      <c r="AR2287" s="6"/>
      <c r="AS2287" s="15"/>
    </row>
    <row r="2288" spans="1:45" ht="60" hidden="1" x14ac:dyDescent="0.25">
      <c r="A2288" s="13" t="s">
        <v>310</v>
      </c>
      <c r="B2288" s="4" t="s">
        <v>14402</v>
      </c>
      <c r="C2288" s="4" t="s">
        <v>14419</v>
      </c>
      <c r="D2288" s="5">
        <v>45633</v>
      </c>
      <c r="E2288" s="4"/>
      <c r="F2288" s="6" t="s">
        <v>1299</v>
      </c>
      <c r="G2288" s="4" t="s">
        <v>6742</v>
      </c>
      <c r="H2288" s="6" t="s">
        <v>413</v>
      </c>
      <c r="I2288" s="6" t="s">
        <v>89</v>
      </c>
      <c r="J2288" s="4">
        <v>6</v>
      </c>
      <c r="K2288" s="4">
        <v>6</v>
      </c>
      <c r="L2288" s="4">
        <v>0</v>
      </c>
      <c r="M2288" s="4" t="s">
        <v>785</v>
      </c>
      <c r="N2288" s="6"/>
      <c r="O2288" s="6" t="s">
        <v>785</v>
      </c>
      <c r="P2288" s="6"/>
      <c r="Q2288" s="4" t="s">
        <v>51</v>
      </c>
      <c r="R2288" s="4" t="s">
        <v>52</v>
      </c>
      <c r="S2288" s="5">
        <v>43964</v>
      </c>
      <c r="T2288" s="7" t="s">
        <v>14420</v>
      </c>
      <c r="U2288" s="7" t="s">
        <v>14421</v>
      </c>
      <c r="V2288" s="7" t="s">
        <v>14422</v>
      </c>
      <c r="W2288" s="4" t="s">
        <v>95</v>
      </c>
      <c r="X2288" s="4" t="s">
        <v>95</v>
      </c>
      <c r="Y2288" s="4" t="s">
        <v>744</v>
      </c>
      <c r="Z2288" s="4" t="s">
        <v>744</v>
      </c>
      <c r="AA2288" s="4" t="s">
        <v>66</v>
      </c>
      <c r="AB2288" s="4" t="s">
        <v>97</v>
      </c>
      <c r="AC2288" s="6" t="s">
        <v>97</v>
      </c>
      <c r="AD2288" s="6"/>
      <c r="AE2288" s="4" t="s">
        <v>14423</v>
      </c>
      <c r="AF2288" s="6"/>
      <c r="AG2288" s="6" t="s">
        <v>124</v>
      </c>
      <c r="AH2288" s="6" t="s">
        <v>109</v>
      </c>
      <c r="AI2288" s="4">
        <f t="shared" si="35"/>
        <v>0</v>
      </c>
      <c r="AJ2288" s="4" t="s">
        <v>58</v>
      </c>
      <c r="AK2288" s="6"/>
      <c r="AL2288" s="4" t="str">
        <f>IFERROR(IF(AK2288="", "", _xlfn.XLOOKUP(AK2288, CODES!A:A,CODES!E:E)), "")</f>
        <v/>
      </c>
      <c r="AM2288" s="4" t="str">
        <f>IFERROR(IF(AK2288="", "", _xlfn.XLOOKUP(AK2288, CODES!A:A,CODES!G:G)), "")</f>
        <v/>
      </c>
      <c r="AN2288" s="4" t="str">
        <f>IFERROR(IF(AK2288="", "", _xlfn.XLOOKUP(AK2288, CODES!A:A,CODES!I:I)), "")</f>
        <v/>
      </c>
      <c r="AO2288" s="6" t="s">
        <v>14424</v>
      </c>
      <c r="AP2288" s="6"/>
      <c r="AQ2288" s="6"/>
      <c r="AR2288" s="6"/>
      <c r="AS2288" s="15"/>
    </row>
    <row r="2289" spans="1:45" ht="60" hidden="1" x14ac:dyDescent="0.25">
      <c r="A2289" s="13" t="s">
        <v>310</v>
      </c>
      <c r="B2289" s="4" t="s">
        <v>14402</v>
      </c>
      <c r="C2289" s="4" t="s">
        <v>14425</v>
      </c>
      <c r="D2289" s="5">
        <v>45633</v>
      </c>
      <c r="E2289" s="4"/>
      <c r="F2289" s="6"/>
      <c r="G2289" s="4" t="s">
        <v>2495</v>
      </c>
      <c r="H2289" s="6"/>
      <c r="I2289" s="6"/>
      <c r="J2289" s="4">
        <v>8</v>
      </c>
      <c r="K2289" s="4">
        <v>8</v>
      </c>
      <c r="L2289" s="4">
        <v>0</v>
      </c>
      <c r="M2289" s="4" t="s">
        <v>837</v>
      </c>
      <c r="N2289" s="6"/>
      <c r="O2289" s="6" t="s">
        <v>837</v>
      </c>
      <c r="P2289" s="6"/>
      <c r="Q2289" s="4" t="s">
        <v>73</v>
      </c>
      <c r="R2289" s="4" t="s">
        <v>74</v>
      </c>
      <c r="S2289" s="4"/>
      <c r="T2289" s="7" t="s">
        <v>14426</v>
      </c>
      <c r="U2289" s="7"/>
      <c r="V2289" s="7"/>
      <c r="W2289" s="4" t="s">
        <v>161</v>
      </c>
      <c r="X2289" s="4" t="s">
        <v>161</v>
      </c>
      <c r="Y2289" s="4" t="s">
        <v>162</v>
      </c>
      <c r="Z2289" s="4" t="s">
        <v>162</v>
      </c>
      <c r="AA2289" s="4" t="s">
        <v>66</v>
      </c>
      <c r="AB2289" s="4" t="s">
        <v>97</v>
      </c>
      <c r="AC2289" s="6" t="s">
        <v>56</v>
      </c>
      <c r="AD2289" s="6"/>
      <c r="AE2289" s="4" t="s">
        <v>14427</v>
      </c>
      <c r="AF2289" s="6"/>
      <c r="AG2289" s="6"/>
      <c r="AH2289" s="6"/>
      <c r="AI2289" s="4">
        <f t="shared" si="35"/>
        <v>0</v>
      </c>
      <c r="AJ2289" s="4" t="s">
        <v>58</v>
      </c>
      <c r="AK2289" s="6"/>
      <c r="AL2289" s="4" t="str">
        <f>IFERROR(IF(AK2289="", "", _xlfn.XLOOKUP(AK2289, CODES!A:A,CODES!E:E)), "")</f>
        <v/>
      </c>
      <c r="AM2289" s="4" t="str">
        <f>IFERROR(IF(AK2289="", "", _xlfn.XLOOKUP(AK2289, CODES!A:A,CODES!G:G)), "")</f>
        <v/>
      </c>
      <c r="AN2289" s="4" t="str">
        <f>IFERROR(IF(AK2289="", "", _xlfn.XLOOKUP(AK2289, CODES!A:A,CODES!I:I)), "")</f>
        <v/>
      </c>
      <c r="AO2289" s="6"/>
      <c r="AP2289" s="6"/>
      <c r="AQ2289" s="6"/>
      <c r="AR2289" s="6"/>
      <c r="AS2289" s="15"/>
    </row>
    <row r="2290" spans="1:45" ht="75" hidden="1" x14ac:dyDescent="0.25">
      <c r="A2290" s="13" t="s">
        <v>338</v>
      </c>
      <c r="B2290" s="4" t="s">
        <v>14402</v>
      </c>
      <c r="C2290" s="4" t="s">
        <v>14428</v>
      </c>
      <c r="D2290" s="5">
        <v>45633</v>
      </c>
      <c r="E2290" s="4"/>
      <c r="F2290" s="6"/>
      <c r="G2290" s="4" t="s">
        <v>14429</v>
      </c>
      <c r="H2290" s="6"/>
      <c r="I2290" s="6"/>
      <c r="J2290" s="4">
        <v>7</v>
      </c>
      <c r="K2290" s="4">
        <v>7</v>
      </c>
      <c r="L2290" s="4">
        <v>0</v>
      </c>
      <c r="M2290" s="4" t="s">
        <v>604</v>
      </c>
      <c r="N2290" s="6"/>
      <c r="O2290" s="6" t="s">
        <v>604</v>
      </c>
      <c r="P2290" s="6"/>
      <c r="Q2290" s="4" t="s">
        <v>51</v>
      </c>
      <c r="R2290" s="4" t="s">
        <v>52</v>
      </c>
      <c r="S2290" s="5">
        <v>44064</v>
      </c>
      <c r="T2290" s="7" t="s">
        <v>14430</v>
      </c>
      <c r="U2290" s="7" t="s">
        <v>14431</v>
      </c>
      <c r="V2290" s="7" t="s">
        <v>14432</v>
      </c>
      <c r="W2290" s="4"/>
      <c r="X2290" s="4" t="s">
        <v>95</v>
      </c>
      <c r="Y2290" s="4" t="s">
        <v>54</v>
      </c>
      <c r="Z2290" s="4"/>
      <c r="AA2290" s="4" t="s">
        <v>55</v>
      </c>
      <c r="AB2290" s="4" t="s">
        <v>45</v>
      </c>
      <c r="AC2290" s="6" t="s">
        <v>281</v>
      </c>
      <c r="AD2290" s="6"/>
      <c r="AE2290" s="4" t="s">
        <v>14433</v>
      </c>
      <c r="AF2290" s="6"/>
      <c r="AG2290" s="6" t="s">
        <v>124</v>
      </c>
      <c r="AH2290" s="6" t="s">
        <v>109</v>
      </c>
      <c r="AI2290" s="4">
        <f t="shared" si="35"/>
        <v>0</v>
      </c>
      <c r="AJ2290" s="4" t="s">
        <v>58</v>
      </c>
      <c r="AK2290" s="6" t="s">
        <v>472</v>
      </c>
      <c r="AL2290" s="4" t="str">
        <f>IFERROR(IF(AK2290="", "", _xlfn.XLOOKUP(AK2290, CODES!A:A,CODES!E:E)), "")</f>
        <v>Operational</v>
      </c>
      <c r="AM2290" s="4" t="str">
        <f>IFERROR(IF(AK2290="", "", _xlfn.XLOOKUP(AK2290, CODES!A:A,CODES!G:G)), "")</f>
        <v>NR</v>
      </c>
      <c r="AN2290" s="4" t="str">
        <f>IFERROR(IF(AK2290="", "", _xlfn.XLOOKUP(AK2290, CODES!A:A,CODES!I:I)), "")</f>
        <v>OHL</v>
      </c>
      <c r="AO2290" s="6"/>
      <c r="AP2290" s="6"/>
      <c r="AQ2290" s="6"/>
      <c r="AR2290" s="6"/>
      <c r="AS2290" s="15"/>
    </row>
    <row r="2291" spans="1:45" ht="75" hidden="1" x14ac:dyDescent="0.25">
      <c r="A2291" s="13" t="s">
        <v>310</v>
      </c>
      <c r="B2291" s="4" t="s">
        <v>14402</v>
      </c>
      <c r="C2291" s="4" t="s">
        <v>14434</v>
      </c>
      <c r="D2291" s="5">
        <v>45633</v>
      </c>
      <c r="E2291" s="4"/>
      <c r="F2291" s="6" t="s">
        <v>14435</v>
      </c>
      <c r="G2291" s="4" t="s">
        <v>542</v>
      </c>
      <c r="H2291" s="6" t="s">
        <v>2567</v>
      </c>
      <c r="I2291" s="6" t="s">
        <v>89</v>
      </c>
      <c r="J2291" s="4">
        <v>28</v>
      </c>
      <c r="K2291" s="4">
        <v>28</v>
      </c>
      <c r="L2291" s="4">
        <v>0</v>
      </c>
      <c r="M2291" s="4" t="s">
        <v>8219</v>
      </c>
      <c r="N2291" s="6"/>
      <c r="O2291" s="6" t="s">
        <v>1211</v>
      </c>
      <c r="P2291" s="6" t="s">
        <v>1306</v>
      </c>
      <c r="Q2291" s="4" t="s">
        <v>82</v>
      </c>
      <c r="R2291" s="4" t="s">
        <v>52</v>
      </c>
      <c r="S2291" s="5">
        <v>43798</v>
      </c>
      <c r="T2291" s="7" t="s">
        <v>14436</v>
      </c>
      <c r="U2291" s="7" t="s">
        <v>14437</v>
      </c>
      <c r="V2291" s="7"/>
      <c r="W2291" s="4" t="s">
        <v>547</v>
      </c>
      <c r="X2291" s="4" t="s">
        <v>547</v>
      </c>
      <c r="Y2291" s="4" t="s">
        <v>65</v>
      </c>
      <c r="Z2291" s="4" t="s">
        <v>65</v>
      </c>
      <c r="AA2291" s="4" t="s">
        <v>66</v>
      </c>
      <c r="AB2291" s="4" t="s">
        <v>97</v>
      </c>
      <c r="AC2291" s="6" t="s">
        <v>97</v>
      </c>
      <c r="AD2291" s="6"/>
      <c r="AE2291" s="4" t="s">
        <v>14438</v>
      </c>
      <c r="AF2291" s="6"/>
      <c r="AG2291" s="6" t="s">
        <v>108</v>
      </c>
      <c r="AH2291" s="6" t="s">
        <v>109</v>
      </c>
      <c r="AI2291" s="4">
        <f t="shared" si="35"/>
        <v>0</v>
      </c>
      <c r="AJ2291" s="4" t="s">
        <v>68</v>
      </c>
      <c r="AK2291" s="6" t="s">
        <v>9696</v>
      </c>
      <c r="AL2291" s="4" t="str">
        <f>IFERROR(IF(AK2291="", "", _xlfn.XLOOKUP(AK2291, CODES!A:A,CODES!E:E)), "")</f>
        <v>Operational</v>
      </c>
      <c r="AM2291" s="4" t="str">
        <f>IFERROR(IF(AK2291="", "", _xlfn.XLOOKUP(AK2291, CODES!A:A,CODES!G:G)), "")</f>
        <v>Depot</v>
      </c>
      <c r="AN2291" s="4" t="str">
        <f>IFERROR(IF(AK2291="", "", _xlfn.XLOOKUP(AK2291, CODES!A:A,CODES!I:I)), "")</f>
        <v>Workload</v>
      </c>
      <c r="AO2291" s="6" t="s">
        <v>14439</v>
      </c>
      <c r="AP2291" s="6"/>
      <c r="AQ2291" s="6"/>
      <c r="AR2291" s="6"/>
      <c r="AS2291" s="15"/>
    </row>
    <row r="2292" spans="1:45" ht="45" hidden="1" x14ac:dyDescent="0.25">
      <c r="A2292" s="13" t="s">
        <v>338</v>
      </c>
      <c r="B2292" s="4" t="s">
        <v>14402</v>
      </c>
      <c r="C2292" s="4" t="s">
        <v>14440</v>
      </c>
      <c r="D2292" s="5">
        <v>45633</v>
      </c>
      <c r="E2292" s="4"/>
      <c r="F2292" s="6"/>
      <c r="G2292" s="4" t="s">
        <v>542</v>
      </c>
      <c r="H2292" s="6"/>
      <c r="I2292" s="6"/>
      <c r="J2292" s="4">
        <v>4</v>
      </c>
      <c r="K2292" s="4">
        <v>4</v>
      </c>
      <c r="L2292" s="4">
        <v>0</v>
      </c>
      <c r="M2292" s="4" t="s">
        <v>440</v>
      </c>
      <c r="N2292" s="6"/>
      <c r="O2292" s="6" t="s">
        <v>440</v>
      </c>
      <c r="P2292" s="6"/>
      <c r="Q2292" s="4" t="s">
        <v>51</v>
      </c>
      <c r="R2292" s="4" t="s">
        <v>52</v>
      </c>
      <c r="S2292" s="5">
        <v>43920</v>
      </c>
      <c r="T2292" s="7" t="s">
        <v>14441</v>
      </c>
      <c r="U2292" s="7" t="s">
        <v>14442</v>
      </c>
      <c r="V2292" s="7"/>
      <c r="W2292" s="4"/>
      <c r="X2292" s="4" t="s">
        <v>547</v>
      </c>
      <c r="Y2292" s="4" t="s">
        <v>65</v>
      </c>
      <c r="Z2292" s="4"/>
      <c r="AA2292" s="4" t="s">
        <v>55</v>
      </c>
      <c r="AB2292" s="4" t="s">
        <v>45</v>
      </c>
      <c r="AC2292" s="6" t="s">
        <v>281</v>
      </c>
      <c r="AD2292" s="6"/>
      <c r="AE2292" s="4" t="s">
        <v>14443</v>
      </c>
      <c r="AF2292" s="6"/>
      <c r="AG2292" s="6" t="s">
        <v>108</v>
      </c>
      <c r="AH2292" s="6" t="s">
        <v>109</v>
      </c>
      <c r="AI2292" s="4">
        <f t="shared" si="35"/>
        <v>0</v>
      </c>
      <c r="AJ2292" s="4" t="s">
        <v>68</v>
      </c>
      <c r="AK2292" s="6" t="s">
        <v>347</v>
      </c>
      <c r="AL2292" s="4" t="str">
        <f>IFERROR(IF(AK2292="", "", _xlfn.XLOOKUP(AK2292, CODES!A:A,CODES!E:E)), "")</f>
        <v>Operational</v>
      </c>
      <c r="AM2292" s="4" t="str">
        <f>IFERROR(IF(AK2292="", "", _xlfn.XLOOKUP(AK2292, CODES!A:A,CODES!G:G)), "")</f>
        <v>NR</v>
      </c>
      <c r="AN2292" s="4" t="str">
        <f>IFERROR(IF(AK2292="", "", _xlfn.XLOOKUP(AK2292, CODES!A:A,CODES!I:I)), "")</f>
        <v>Regulation</v>
      </c>
      <c r="AO2292" s="6"/>
      <c r="AP2292" s="6"/>
      <c r="AQ2292" s="6"/>
      <c r="AR2292" s="6"/>
      <c r="AS2292" s="15"/>
    </row>
    <row r="2293" spans="1:45" ht="105" hidden="1" x14ac:dyDescent="0.25">
      <c r="A2293" s="13" t="s">
        <v>338</v>
      </c>
      <c r="B2293" s="4" t="s">
        <v>14402</v>
      </c>
      <c r="C2293" s="4" t="s">
        <v>14444</v>
      </c>
      <c r="D2293" s="5">
        <v>45632</v>
      </c>
      <c r="E2293" s="4"/>
      <c r="F2293" s="6" t="s">
        <v>13199</v>
      </c>
      <c r="G2293" s="4" t="s">
        <v>250</v>
      </c>
      <c r="H2293" s="6" t="s">
        <v>193</v>
      </c>
      <c r="I2293" s="6" t="s">
        <v>89</v>
      </c>
      <c r="J2293" s="4">
        <v>15</v>
      </c>
      <c r="K2293" s="4">
        <v>56</v>
      </c>
      <c r="L2293" s="4">
        <v>0</v>
      </c>
      <c r="M2293" s="4" t="s">
        <v>352</v>
      </c>
      <c r="N2293" s="6"/>
      <c r="O2293" s="6" t="s">
        <v>352</v>
      </c>
      <c r="P2293" s="6"/>
      <c r="Q2293" s="4" t="s">
        <v>51</v>
      </c>
      <c r="R2293" s="4" t="s">
        <v>52</v>
      </c>
      <c r="S2293" s="5">
        <v>43896</v>
      </c>
      <c r="T2293" s="7" t="s">
        <v>14445</v>
      </c>
      <c r="U2293" s="7" t="s">
        <v>14446</v>
      </c>
      <c r="V2293" s="7" t="s">
        <v>14447</v>
      </c>
      <c r="W2293" s="4" t="s">
        <v>677</v>
      </c>
      <c r="X2293" s="4" t="s">
        <v>8251</v>
      </c>
      <c r="Y2293" s="4" t="s">
        <v>14343</v>
      </c>
      <c r="Z2293" s="4"/>
      <c r="AA2293" s="4" t="s">
        <v>55</v>
      </c>
      <c r="AB2293" s="4" t="s">
        <v>281</v>
      </c>
      <c r="AC2293" s="6" t="s">
        <v>281</v>
      </c>
      <c r="AD2293" s="6"/>
      <c r="AE2293" s="4" t="s">
        <v>14448</v>
      </c>
      <c r="AF2293" s="6"/>
      <c r="AG2293" s="6" t="s">
        <v>124</v>
      </c>
      <c r="AH2293" s="6" t="s">
        <v>109</v>
      </c>
      <c r="AI2293" s="4">
        <f t="shared" si="35"/>
        <v>0</v>
      </c>
      <c r="AJ2293" s="4" t="s">
        <v>14345</v>
      </c>
      <c r="AK2293" s="6" t="s">
        <v>199</v>
      </c>
      <c r="AL2293" s="4" t="str">
        <f>IFERROR(IF(AK2293="", "", _xlfn.XLOOKUP(AK2293, CODES!A:A,CODES!E:E)), "")</f>
        <v>Operational</v>
      </c>
      <c r="AM2293" s="4" t="str">
        <f>IFERROR(IF(AK2293="", "", _xlfn.XLOOKUP(AK2293, CODES!A:A,CODES!G:G)), "")</f>
        <v>Staff</v>
      </c>
      <c r="AN2293" s="4" t="str">
        <f>IFERROR(IF(AK2293="", "", _xlfn.XLOOKUP(AK2293, CODES!A:A,CODES!I:I)), "")</f>
        <v>Driver</v>
      </c>
      <c r="AO2293" s="6"/>
      <c r="AP2293" s="6"/>
      <c r="AQ2293" s="6"/>
      <c r="AR2293" s="6"/>
      <c r="AS2293" s="15"/>
    </row>
    <row r="2294" spans="1:45" ht="135" hidden="1" x14ac:dyDescent="0.25">
      <c r="A2294" s="13" t="s">
        <v>338</v>
      </c>
      <c r="B2294" s="4" t="s">
        <v>14402</v>
      </c>
      <c r="C2294" s="4" t="s">
        <v>14449</v>
      </c>
      <c r="D2294" s="5">
        <v>45632</v>
      </c>
      <c r="E2294" s="4"/>
      <c r="F2294" s="6" t="s">
        <v>14237</v>
      </c>
      <c r="G2294" s="4" t="s">
        <v>2371</v>
      </c>
      <c r="H2294" s="6" t="s">
        <v>82</v>
      </c>
      <c r="I2294" s="6" t="s">
        <v>89</v>
      </c>
      <c r="J2294" s="4">
        <v>2.5</v>
      </c>
      <c r="K2294" s="4">
        <v>2.5</v>
      </c>
      <c r="L2294" s="4">
        <v>0</v>
      </c>
      <c r="M2294" s="4" t="s">
        <v>317</v>
      </c>
      <c r="N2294" s="6"/>
      <c r="O2294" s="6" t="s">
        <v>317</v>
      </c>
      <c r="P2294" s="6"/>
      <c r="Q2294" s="4" t="s">
        <v>51</v>
      </c>
      <c r="R2294" s="4" t="s">
        <v>52</v>
      </c>
      <c r="S2294" s="5">
        <v>43572</v>
      </c>
      <c r="T2294" s="7" t="s">
        <v>14450</v>
      </c>
      <c r="U2294" s="7" t="s">
        <v>14451</v>
      </c>
      <c r="V2294" s="7" t="s">
        <v>14452</v>
      </c>
      <c r="W2294" s="4" t="s">
        <v>1025</v>
      </c>
      <c r="X2294" s="4" t="s">
        <v>1025</v>
      </c>
      <c r="Y2294" s="4" t="s">
        <v>657</v>
      </c>
      <c r="Z2294" s="4" t="s">
        <v>657</v>
      </c>
      <c r="AA2294" s="4" t="s">
        <v>66</v>
      </c>
      <c r="AB2294" s="4" t="s">
        <v>97</v>
      </c>
      <c r="AC2294" s="6" t="s">
        <v>281</v>
      </c>
      <c r="AD2294" s="6" t="s">
        <v>5021</v>
      </c>
      <c r="AE2294" s="4" t="s">
        <v>14453</v>
      </c>
      <c r="AF2294" s="6"/>
      <c r="AG2294" s="6" t="s">
        <v>124</v>
      </c>
      <c r="AH2294" s="6" t="s">
        <v>109</v>
      </c>
      <c r="AI2294" s="4">
        <f t="shared" si="35"/>
        <v>0</v>
      </c>
      <c r="AJ2294" s="4" t="s">
        <v>659</v>
      </c>
      <c r="AK2294" s="6" t="s">
        <v>199</v>
      </c>
      <c r="AL2294" s="4" t="str">
        <f>IFERROR(IF(AK2294="", "", _xlfn.XLOOKUP(AK2294, CODES!A:A,CODES!E:E)), "")</f>
        <v>Operational</v>
      </c>
      <c r="AM2294" s="4" t="str">
        <f>IFERROR(IF(AK2294="", "", _xlfn.XLOOKUP(AK2294, CODES!A:A,CODES!G:G)), "")</f>
        <v>Staff</v>
      </c>
      <c r="AN2294" s="4" t="str">
        <f>IFERROR(IF(AK2294="", "", _xlfn.XLOOKUP(AK2294, CODES!A:A,CODES!I:I)), "")</f>
        <v>Driver</v>
      </c>
      <c r="AO2294" s="6"/>
      <c r="AP2294" s="6"/>
      <c r="AQ2294" s="6"/>
      <c r="AR2294" s="6"/>
      <c r="AS2294" s="15"/>
    </row>
    <row r="2295" spans="1:45" ht="135" hidden="1" x14ac:dyDescent="0.25">
      <c r="A2295" s="13" t="s">
        <v>338</v>
      </c>
      <c r="B2295" s="4" t="s">
        <v>14402</v>
      </c>
      <c r="C2295" s="4" t="s">
        <v>14449</v>
      </c>
      <c r="D2295" s="5">
        <v>45632</v>
      </c>
      <c r="E2295" s="4"/>
      <c r="F2295" s="6" t="s">
        <v>14237</v>
      </c>
      <c r="G2295" s="4" t="s">
        <v>2371</v>
      </c>
      <c r="H2295" s="6" t="s">
        <v>82</v>
      </c>
      <c r="I2295" s="6" t="s">
        <v>89</v>
      </c>
      <c r="J2295" s="4">
        <v>2.5</v>
      </c>
      <c r="K2295" s="4">
        <v>2.5</v>
      </c>
      <c r="L2295" s="4">
        <v>0</v>
      </c>
      <c r="M2295" s="4" t="s">
        <v>317</v>
      </c>
      <c r="N2295" s="6"/>
      <c r="O2295" s="6" t="s">
        <v>317</v>
      </c>
      <c r="P2295" s="6"/>
      <c r="Q2295" s="4" t="s">
        <v>51</v>
      </c>
      <c r="R2295" s="4" t="s">
        <v>52</v>
      </c>
      <c r="S2295" s="5">
        <v>43572</v>
      </c>
      <c r="T2295" s="7" t="s">
        <v>14450</v>
      </c>
      <c r="U2295" s="7" t="s">
        <v>14451</v>
      </c>
      <c r="V2295" s="7" t="s">
        <v>14452</v>
      </c>
      <c r="W2295" s="4" t="s">
        <v>5101</v>
      </c>
      <c r="X2295" s="4" t="s">
        <v>5101</v>
      </c>
      <c r="Y2295" s="4" t="s">
        <v>1034</v>
      </c>
      <c r="Z2295" s="4" t="s">
        <v>1034</v>
      </c>
      <c r="AA2295" s="4" t="s">
        <v>66</v>
      </c>
      <c r="AB2295" s="4" t="s">
        <v>97</v>
      </c>
      <c r="AC2295" s="6" t="s">
        <v>281</v>
      </c>
      <c r="AD2295" s="6" t="s">
        <v>5021</v>
      </c>
      <c r="AE2295" s="4" t="s">
        <v>14453</v>
      </c>
      <c r="AF2295" s="6"/>
      <c r="AG2295" s="6" t="s">
        <v>124</v>
      </c>
      <c r="AH2295" s="6" t="s">
        <v>109</v>
      </c>
      <c r="AI2295" s="4">
        <f t="shared" si="35"/>
        <v>0</v>
      </c>
      <c r="AJ2295" s="4" t="s">
        <v>659</v>
      </c>
      <c r="AK2295" s="6" t="s">
        <v>199</v>
      </c>
      <c r="AL2295" s="4" t="str">
        <f>IFERROR(IF(AK2295="", "", _xlfn.XLOOKUP(AK2295, CODES!A:A,CODES!E:E)), "")</f>
        <v>Operational</v>
      </c>
      <c r="AM2295" s="4" t="str">
        <f>IFERROR(IF(AK2295="", "", _xlfn.XLOOKUP(AK2295, CODES!A:A,CODES!G:G)), "")</f>
        <v>Staff</v>
      </c>
      <c r="AN2295" s="4" t="str">
        <f>IFERROR(IF(AK2295="", "", _xlfn.XLOOKUP(AK2295, CODES!A:A,CODES!I:I)), "")</f>
        <v>Driver</v>
      </c>
      <c r="AO2295" s="6"/>
      <c r="AP2295" s="6"/>
      <c r="AQ2295" s="6"/>
      <c r="AR2295" s="6"/>
      <c r="AS2295" s="15"/>
    </row>
    <row r="2296" spans="1:45" ht="120" hidden="1" x14ac:dyDescent="0.25">
      <c r="A2296" s="13" t="s">
        <v>310</v>
      </c>
      <c r="B2296" s="4" t="s">
        <v>14402</v>
      </c>
      <c r="C2296" s="4" t="s">
        <v>14454</v>
      </c>
      <c r="D2296" s="5">
        <v>45631</v>
      </c>
      <c r="E2296" s="4"/>
      <c r="F2296" s="6" t="s">
        <v>590</v>
      </c>
      <c r="G2296" s="4" t="s">
        <v>623</v>
      </c>
      <c r="H2296" s="6" t="s">
        <v>392</v>
      </c>
      <c r="I2296" s="6" t="s">
        <v>89</v>
      </c>
      <c r="J2296" s="4">
        <v>3</v>
      </c>
      <c r="K2296" s="4">
        <v>3</v>
      </c>
      <c r="L2296" s="4">
        <v>0</v>
      </c>
      <c r="M2296" s="4" t="s">
        <v>50</v>
      </c>
      <c r="N2296" s="6"/>
      <c r="O2296" s="6" t="s">
        <v>50</v>
      </c>
      <c r="P2296" s="6"/>
      <c r="Q2296" s="4" t="s">
        <v>51</v>
      </c>
      <c r="R2296" s="4" t="s">
        <v>52</v>
      </c>
      <c r="S2296" s="5">
        <v>43550</v>
      </c>
      <c r="T2296" s="7" t="s">
        <v>14455</v>
      </c>
      <c r="U2296" s="7" t="s">
        <v>14456</v>
      </c>
      <c r="V2296" s="7" t="s">
        <v>14457</v>
      </c>
      <c r="W2296" s="4" t="s">
        <v>53</v>
      </c>
      <c r="X2296" s="4" t="s">
        <v>53</v>
      </c>
      <c r="Y2296" s="4" t="s">
        <v>173</v>
      </c>
      <c r="Z2296" s="4" t="s">
        <v>173</v>
      </c>
      <c r="AA2296" s="4" t="s">
        <v>66</v>
      </c>
      <c r="AB2296" s="4" t="s">
        <v>97</v>
      </c>
      <c r="AC2296" s="6" t="s">
        <v>97</v>
      </c>
      <c r="AD2296" s="6"/>
      <c r="AE2296" s="4" t="s">
        <v>14458</v>
      </c>
      <c r="AF2296" s="6"/>
      <c r="AG2296" s="6" t="s">
        <v>97</v>
      </c>
      <c r="AH2296" s="6" t="s">
        <v>137</v>
      </c>
      <c r="AI2296" s="4">
        <f t="shared" si="35"/>
        <v>0</v>
      </c>
      <c r="AJ2296" s="4" t="s">
        <v>58</v>
      </c>
      <c r="AK2296" s="6" t="s">
        <v>14459</v>
      </c>
      <c r="AL2296" s="4" t="str">
        <f>IFERROR(IF(AK2296="", "", _xlfn.XLOOKUP(AK2296, CODES!A:A,CODES!E:E)), "")</f>
        <v>Fuel and Oil</v>
      </c>
      <c r="AM2296" s="4" t="str">
        <f>IFERROR(IF(AK2296="", "", _xlfn.XLOOKUP(AK2296, CODES!A:A,CODES!G:G)), "")</f>
        <v>Fuel Tank</v>
      </c>
      <c r="AN2296" s="4" t="str">
        <f>IFERROR(IF(AK2296="", "", _xlfn.XLOOKUP(AK2296, CODES!A:A,CODES!I:I)), "")</f>
        <v>Non Technical</v>
      </c>
      <c r="AO2296" s="6" t="s">
        <v>14460</v>
      </c>
      <c r="AP2296" s="6"/>
      <c r="AQ2296" s="6"/>
      <c r="AR2296" s="6"/>
      <c r="AS2296" s="15"/>
    </row>
    <row r="2297" spans="1:45" ht="315" hidden="1" x14ac:dyDescent="0.25">
      <c r="A2297" s="13" t="s">
        <v>565</v>
      </c>
      <c r="B2297" s="4" t="s">
        <v>14402</v>
      </c>
      <c r="C2297" s="4" t="s">
        <v>14461</v>
      </c>
      <c r="D2297" s="5">
        <v>45631</v>
      </c>
      <c r="E2297" s="4"/>
      <c r="F2297" s="6"/>
      <c r="G2297" s="4" t="s">
        <v>802</v>
      </c>
      <c r="H2297" s="6"/>
      <c r="I2297" s="6"/>
      <c r="J2297" s="4">
        <v>0</v>
      </c>
      <c r="K2297" s="4">
        <v>0</v>
      </c>
      <c r="L2297" s="4">
        <v>1</v>
      </c>
      <c r="M2297" s="4" t="s">
        <v>440</v>
      </c>
      <c r="N2297" s="6"/>
      <c r="O2297" s="6" t="s">
        <v>440</v>
      </c>
      <c r="P2297" s="6"/>
      <c r="Q2297" s="4" t="s">
        <v>51</v>
      </c>
      <c r="R2297" s="4" t="s">
        <v>52</v>
      </c>
      <c r="S2297" s="5">
        <v>43920</v>
      </c>
      <c r="T2297" s="7" t="s">
        <v>14462</v>
      </c>
      <c r="U2297" s="7" t="s">
        <v>14463</v>
      </c>
      <c r="V2297" s="7" t="s">
        <v>14464</v>
      </c>
      <c r="W2297" s="4"/>
      <c r="X2297" s="4" t="s">
        <v>53</v>
      </c>
      <c r="Y2297" s="4" t="s">
        <v>574</v>
      </c>
      <c r="Z2297" s="4"/>
      <c r="AA2297" s="4" t="s">
        <v>55</v>
      </c>
      <c r="AB2297" s="4" t="s">
        <v>45</v>
      </c>
      <c r="AC2297" s="6" t="s">
        <v>575</v>
      </c>
      <c r="AD2297" s="6"/>
      <c r="AE2297" s="4" t="s">
        <v>14465</v>
      </c>
      <c r="AF2297" s="6"/>
      <c r="AG2297" s="6" t="s">
        <v>565</v>
      </c>
      <c r="AH2297" s="6" t="s">
        <v>109</v>
      </c>
      <c r="AI2297" s="4">
        <f t="shared" si="35"/>
        <v>0</v>
      </c>
      <c r="AJ2297" s="4" t="s">
        <v>58</v>
      </c>
      <c r="AK2297" s="6" t="s">
        <v>577</v>
      </c>
      <c r="AL2297" s="4" t="str">
        <f>IFERROR(IF(AK2297="", "", _xlfn.XLOOKUP(AK2297, CODES!A:A,CODES!E:E)), "")</f>
        <v>LNER</v>
      </c>
      <c r="AM2297" s="4" t="str">
        <f>IFERROR(IF(AK2297="", "", _xlfn.XLOOKUP(AK2297, CODES!A:A,CODES!G:G)), "")</f>
        <v>Other</v>
      </c>
      <c r="AN2297" s="4" t="str">
        <f>IFERROR(IF(AK2297="", "", _xlfn.XLOOKUP(AK2297, CODES!A:A,CODES!I:I)), "")</f>
        <v>Merged - see Master</v>
      </c>
      <c r="AO2297" s="6" t="s">
        <v>14466</v>
      </c>
      <c r="AP2297" s="6"/>
      <c r="AQ2297" s="6"/>
      <c r="AR2297" s="6"/>
      <c r="AS2297" s="15"/>
    </row>
    <row r="2298" spans="1:45" ht="315" hidden="1" x14ac:dyDescent="0.25">
      <c r="A2298" s="13" t="s">
        <v>565</v>
      </c>
      <c r="B2298" s="4" t="s">
        <v>14402</v>
      </c>
      <c r="C2298" s="4" t="s">
        <v>14467</v>
      </c>
      <c r="D2298" s="5">
        <v>45631</v>
      </c>
      <c r="E2298" s="4"/>
      <c r="F2298" s="6"/>
      <c r="G2298" s="4" t="s">
        <v>329</v>
      </c>
      <c r="H2298" s="6"/>
      <c r="I2298" s="6"/>
      <c r="J2298" s="4">
        <v>0</v>
      </c>
      <c r="K2298" s="4">
        <v>0</v>
      </c>
      <c r="L2298" s="4">
        <v>1</v>
      </c>
      <c r="M2298" s="4" t="s">
        <v>440</v>
      </c>
      <c r="N2298" s="6"/>
      <c r="O2298" s="6" t="s">
        <v>440</v>
      </c>
      <c r="P2298" s="6"/>
      <c r="Q2298" s="4" t="s">
        <v>51</v>
      </c>
      <c r="R2298" s="4" t="s">
        <v>52</v>
      </c>
      <c r="S2298" s="5">
        <v>43920</v>
      </c>
      <c r="T2298" s="7" t="s">
        <v>14468</v>
      </c>
      <c r="U2298" s="7" t="s">
        <v>14463</v>
      </c>
      <c r="V2298" s="7" t="s">
        <v>14464</v>
      </c>
      <c r="W2298" s="4"/>
      <c r="X2298" s="4" t="s">
        <v>53</v>
      </c>
      <c r="Y2298" s="4" t="s">
        <v>574</v>
      </c>
      <c r="Z2298" s="4"/>
      <c r="AA2298" s="4" t="s">
        <v>55</v>
      </c>
      <c r="AB2298" s="4" t="s">
        <v>45</v>
      </c>
      <c r="AC2298" s="6" t="s">
        <v>575</v>
      </c>
      <c r="AD2298" s="6"/>
      <c r="AE2298" s="4" t="s">
        <v>14469</v>
      </c>
      <c r="AF2298" s="6"/>
      <c r="AG2298" s="6" t="s">
        <v>565</v>
      </c>
      <c r="AH2298" s="6" t="s">
        <v>109</v>
      </c>
      <c r="AI2298" s="4">
        <f t="shared" si="35"/>
        <v>0</v>
      </c>
      <c r="AJ2298" s="4" t="s">
        <v>58</v>
      </c>
      <c r="AK2298" s="6" t="s">
        <v>577</v>
      </c>
      <c r="AL2298" s="4" t="str">
        <f>IFERROR(IF(AK2298="", "", _xlfn.XLOOKUP(AK2298, CODES!A:A,CODES!E:E)), "")</f>
        <v>LNER</v>
      </c>
      <c r="AM2298" s="4" t="str">
        <f>IFERROR(IF(AK2298="", "", _xlfn.XLOOKUP(AK2298, CODES!A:A,CODES!G:G)), "")</f>
        <v>Other</v>
      </c>
      <c r="AN2298" s="4" t="str">
        <f>IFERROR(IF(AK2298="", "", _xlfn.XLOOKUP(AK2298, CODES!A:A,CODES!I:I)), "")</f>
        <v>Merged - see Master</v>
      </c>
      <c r="AO2298" s="6" t="s">
        <v>14466</v>
      </c>
      <c r="AP2298" s="6"/>
      <c r="AQ2298" s="6"/>
      <c r="AR2298" s="6"/>
      <c r="AS2298" s="15"/>
    </row>
    <row r="2299" spans="1:45" ht="270" hidden="1" x14ac:dyDescent="0.25">
      <c r="A2299" s="13" t="s">
        <v>310</v>
      </c>
      <c r="B2299" s="4" t="s">
        <v>14402</v>
      </c>
      <c r="C2299" s="4" t="s">
        <v>14470</v>
      </c>
      <c r="D2299" s="5">
        <v>45631</v>
      </c>
      <c r="E2299" s="4"/>
      <c r="F2299" s="6" t="s">
        <v>14471</v>
      </c>
      <c r="G2299" s="4" t="s">
        <v>14472</v>
      </c>
      <c r="H2299" s="6" t="s">
        <v>1005</v>
      </c>
      <c r="I2299" s="6" t="s">
        <v>392</v>
      </c>
      <c r="J2299" s="4">
        <v>18</v>
      </c>
      <c r="K2299" s="4">
        <v>69</v>
      </c>
      <c r="L2299" s="4">
        <v>3</v>
      </c>
      <c r="M2299" s="4" t="s">
        <v>440</v>
      </c>
      <c r="N2299" s="6"/>
      <c r="O2299" s="6" t="s">
        <v>440</v>
      </c>
      <c r="P2299" s="6"/>
      <c r="Q2299" s="4" t="s">
        <v>51</v>
      </c>
      <c r="R2299" s="4" t="s">
        <v>52</v>
      </c>
      <c r="S2299" s="5">
        <v>43920</v>
      </c>
      <c r="T2299" s="7" t="s">
        <v>14473</v>
      </c>
      <c r="U2299" s="7" t="s">
        <v>14463</v>
      </c>
      <c r="V2299" s="7" t="s">
        <v>14474</v>
      </c>
      <c r="W2299" s="4" t="s">
        <v>53</v>
      </c>
      <c r="X2299" s="4" t="s">
        <v>53</v>
      </c>
      <c r="Y2299" s="4" t="s">
        <v>574</v>
      </c>
      <c r="Z2299" s="4" t="s">
        <v>574</v>
      </c>
      <c r="AA2299" s="4" t="s">
        <v>66</v>
      </c>
      <c r="AB2299" s="4" t="s">
        <v>97</v>
      </c>
      <c r="AC2299" s="6" t="s">
        <v>97</v>
      </c>
      <c r="AD2299" s="6"/>
      <c r="AE2299" s="4" t="s">
        <v>14475</v>
      </c>
      <c r="AF2299" s="6"/>
      <c r="AG2299" s="6" t="s">
        <v>97</v>
      </c>
      <c r="AH2299" s="6" t="s">
        <v>137</v>
      </c>
      <c r="AI2299" s="4">
        <f t="shared" si="35"/>
        <v>0</v>
      </c>
      <c r="AJ2299" s="4" t="s">
        <v>58</v>
      </c>
      <c r="AK2299" s="6" t="s">
        <v>5892</v>
      </c>
      <c r="AL2299" s="4" t="str">
        <f>IFERROR(IF(AK2299="", "", _xlfn.XLOOKUP(AK2299, CODES!A:A,CODES!E:E)), "")</f>
        <v>Cab</v>
      </c>
      <c r="AM2299" s="4" t="str">
        <f>IFERROR(IF(AK2299="", "", _xlfn.XLOOKUP(AK2299, CODES!A:A,CODES!G:G)), "")</f>
        <v>Drivers Seat</v>
      </c>
      <c r="AN2299" s="4" t="str">
        <f>IFERROR(IF(AK2299="", "", _xlfn.XLOOKUP(AK2299, CODES!A:A,CODES!I:I)), "")</f>
        <v>Cushion</v>
      </c>
      <c r="AO2299" s="6" t="s">
        <v>14476</v>
      </c>
      <c r="AP2299" s="6"/>
      <c r="AQ2299" s="6"/>
      <c r="AR2299" s="6"/>
      <c r="AS2299" s="15"/>
    </row>
    <row r="2300" spans="1:45" ht="75" hidden="1" x14ac:dyDescent="0.25">
      <c r="A2300" s="13" t="s">
        <v>310</v>
      </c>
      <c r="B2300" s="4" t="s">
        <v>14402</v>
      </c>
      <c r="C2300" s="4" t="s">
        <v>14477</v>
      </c>
      <c r="D2300" s="5">
        <v>45630</v>
      </c>
      <c r="E2300" s="4"/>
      <c r="F2300" s="6" t="s">
        <v>2322</v>
      </c>
      <c r="G2300" s="4" t="s">
        <v>130</v>
      </c>
      <c r="H2300" s="6"/>
      <c r="I2300" s="6"/>
      <c r="J2300" s="4">
        <v>6</v>
      </c>
      <c r="K2300" s="4">
        <v>6</v>
      </c>
      <c r="L2300" s="4">
        <v>0</v>
      </c>
      <c r="M2300" s="4" t="s">
        <v>765</v>
      </c>
      <c r="N2300" s="6"/>
      <c r="O2300" s="6" t="s">
        <v>765</v>
      </c>
      <c r="P2300" s="6"/>
      <c r="Q2300" s="4" t="s">
        <v>73</v>
      </c>
      <c r="R2300" s="4" t="s">
        <v>74</v>
      </c>
      <c r="S2300" s="4"/>
      <c r="T2300" s="7" t="s">
        <v>14478</v>
      </c>
      <c r="U2300" s="7"/>
      <c r="V2300" s="7"/>
      <c r="W2300" s="4" t="s">
        <v>161</v>
      </c>
      <c r="X2300" s="4" t="s">
        <v>161</v>
      </c>
      <c r="Y2300" s="4" t="s">
        <v>574</v>
      </c>
      <c r="Z2300" s="4" t="s">
        <v>574</v>
      </c>
      <c r="AA2300" s="4" t="s">
        <v>66</v>
      </c>
      <c r="AB2300" s="4" t="s">
        <v>97</v>
      </c>
      <c r="AC2300" s="6" t="s">
        <v>56</v>
      </c>
      <c r="AD2300" s="6"/>
      <c r="AE2300" s="4" t="s">
        <v>14479</v>
      </c>
      <c r="AF2300" s="6"/>
      <c r="AG2300" s="6"/>
      <c r="AH2300" s="6"/>
      <c r="AI2300" s="4">
        <f t="shared" si="35"/>
        <v>0</v>
      </c>
      <c r="AJ2300" s="4" t="s">
        <v>58</v>
      </c>
      <c r="AK2300" s="6"/>
      <c r="AL2300" s="4" t="str">
        <f>IFERROR(IF(AK2300="", "", _xlfn.XLOOKUP(AK2300, CODES!A:A,CODES!E:E)), "")</f>
        <v/>
      </c>
      <c r="AM2300" s="4" t="str">
        <f>IFERROR(IF(AK2300="", "", _xlfn.XLOOKUP(AK2300, CODES!A:A,CODES!G:G)), "")</f>
        <v/>
      </c>
      <c r="AN2300" s="4" t="str">
        <f>IFERROR(IF(AK2300="", "", _xlfn.XLOOKUP(AK2300, CODES!A:A,CODES!I:I)), "")</f>
        <v/>
      </c>
      <c r="AO2300" s="6"/>
      <c r="AP2300" s="6"/>
      <c r="AQ2300" s="6"/>
      <c r="AR2300" s="6"/>
      <c r="AS2300" s="15"/>
    </row>
    <row r="2301" spans="1:45" ht="195" hidden="1" x14ac:dyDescent="0.25">
      <c r="A2301" s="13" t="s">
        <v>565</v>
      </c>
      <c r="B2301" s="4" t="s">
        <v>14402</v>
      </c>
      <c r="C2301" s="4" t="s">
        <v>14480</v>
      </c>
      <c r="D2301" s="5">
        <v>45630</v>
      </c>
      <c r="E2301" s="4"/>
      <c r="F2301" s="6"/>
      <c r="G2301" s="4" t="s">
        <v>383</v>
      </c>
      <c r="H2301" s="6"/>
      <c r="I2301" s="6"/>
      <c r="J2301" s="4">
        <v>4</v>
      </c>
      <c r="K2301" s="4">
        <v>7</v>
      </c>
      <c r="L2301" s="4">
        <v>0</v>
      </c>
      <c r="M2301" s="4" t="s">
        <v>777</v>
      </c>
      <c r="N2301" s="6"/>
      <c r="O2301" s="6" t="s">
        <v>777</v>
      </c>
      <c r="P2301" s="6"/>
      <c r="Q2301" s="4" t="s">
        <v>51</v>
      </c>
      <c r="R2301" s="4" t="s">
        <v>52</v>
      </c>
      <c r="S2301" s="5">
        <v>43545</v>
      </c>
      <c r="T2301" s="7" t="s">
        <v>14481</v>
      </c>
      <c r="U2301" s="7" t="s">
        <v>14482</v>
      </c>
      <c r="V2301" s="7" t="s">
        <v>14483</v>
      </c>
      <c r="W2301" s="4"/>
      <c r="X2301" s="4" t="s">
        <v>53</v>
      </c>
      <c r="Y2301" s="4" t="s">
        <v>76</v>
      </c>
      <c r="Z2301" s="4"/>
      <c r="AA2301" s="4" t="s">
        <v>55</v>
      </c>
      <c r="AB2301" s="4" t="s">
        <v>45</v>
      </c>
      <c r="AC2301" s="6" t="s">
        <v>575</v>
      </c>
      <c r="AD2301" s="6"/>
      <c r="AE2301" s="4" t="s">
        <v>14484</v>
      </c>
      <c r="AF2301" s="6"/>
      <c r="AG2301" s="6" t="s">
        <v>565</v>
      </c>
      <c r="AH2301" s="6" t="s">
        <v>109</v>
      </c>
      <c r="AI2301" s="4">
        <f t="shared" si="35"/>
        <v>0</v>
      </c>
      <c r="AJ2301" s="4" t="s">
        <v>58</v>
      </c>
      <c r="AK2301" s="6" t="s">
        <v>577</v>
      </c>
      <c r="AL2301" s="4" t="str">
        <f>IFERROR(IF(AK2301="", "", _xlfn.XLOOKUP(AK2301, CODES!A:A,CODES!E:E)), "")</f>
        <v>LNER</v>
      </c>
      <c r="AM2301" s="4" t="str">
        <f>IFERROR(IF(AK2301="", "", _xlfn.XLOOKUP(AK2301, CODES!A:A,CODES!G:G)), "")</f>
        <v>Other</v>
      </c>
      <c r="AN2301" s="4" t="str">
        <f>IFERROR(IF(AK2301="", "", _xlfn.XLOOKUP(AK2301, CODES!A:A,CODES!I:I)), "")</f>
        <v>Merged - see Master</v>
      </c>
      <c r="AO2301" s="6" t="s">
        <v>14485</v>
      </c>
      <c r="AP2301" s="6"/>
      <c r="AQ2301" s="6"/>
      <c r="AR2301" s="6"/>
      <c r="AS2301" s="15"/>
    </row>
    <row r="2302" spans="1:45" ht="195" hidden="1" x14ac:dyDescent="0.25">
      <c r="A2302" s="13" t="s">
        <v>310</v>
      </c>
      <c r="B2302" s="4" t="s">
        <v>14402</v>
      </c>
      <c r="C2302" s="4" t="s">
        <v>14486</v>
      </c>
      <c r="D2302" s="5">
        <v>45630</v>
      </c>
      <c r="E2302" s="4"/>
      <c r="F2302" s="6" t="s">
        <v>14051</v>
      </c>
      <c r="G2302" s="4" t="s">
        <v>14487</v>
      </c>
      <c r="H2302" s="6" t="s">
        <v>1172</v>
      </c>
      <c r="I2302" s="6" t="s">
        <v>89</v>
      </c>
      <c r="J2302" s="4">
        <v>13</v>
      </c>
      <c r="K2302" s="4">
        <v>16</v>
      </c>
      <c r="L2302" s="4">
        <v>0</v>
      </c>
      <c r="M2302" s="4" t="s">
        <v>777</v>
      </c>
      <c r="N2302" s="6"/>
      <c r="O2302" s="6" t="s">
        <v>777</v>
      </c>
      <c r="P2302" s="6"/>
      <c r="Q2302" s="4" t="s">
        <v>51</v>
      </c>
      <c r="R2302" s="4" t="s">
        <v>52</v>
      </c>
      <c r="S2302" s="5">
        <v>43545</v>
      </c>
      <c r="T2302" s="7" t="s">
        <v>14488</v>
      </c>
      <c r="U2302" s="7" t="s">
        <v>14489</v>
      </c>
      <c r="V2302" s="7" t="s">
        <v>14490</v>
      </c>
      <c r="W2302" s="4" t="s">
        <v>53</v>
      </c>
      <c r="X2302" s="4" t="s">
        <v>53</v>
      </c>
      <c r="Y2302" s="4" t="s">
        <v>76</v>
      </c>
      <c r="Z2302" s="4" t="s">
        <v>76</v>
      </c>
      <c r="AA2302" s="4" t="s">
        <v>66</v>
      </c>
      <c r="AB2302" s="4" t="s">
        <v>97</v>
      </c>
      <c r="AC2302" s="6" t="s">
        <v>97</v>
      </c>
      <c r="AD2302" s="6"/>
      <c r="AE2302" s="4" t="s">
        <v>14491</v>
      </c>
      <c r="AF2302" s="6"/>
      <c r="AG2302" s="6" t="s">
        <v>97</v>
      </c>
      <c r="AH2302" s="6" t="s">
        <v>137</v>
      </c>
      <c r="AI2302" s="4">
        <f t="shared" si="35"/>
        <v>0</v>
      </c>
      <c r="AJ2302" s="4" t="s">
        <v>58</v>
      </c>
      <c r="AK2302" s="6" t="s">
        <v>4356</v>
      </c>
      <c r="AL2302" s="4" t="str">
        <f>IFERROR(IF(AK2302="", "", _xlfn.XLOOKUP(AK2302, CODES!A:A,CODES!E:E)), "")</f>
        <v>Brake System</v>
      </c>
      <c r="AM2302" s="4" t="str">
        <f>IFERROR(IF(AK2302="", "", _xlfn.XLOOKUP(AK2302, CODES!A:A,CODES!G:G)), "")</f>
        <v>Brake Control Unit</v>
      </c>
      <c r="AN2302" s="4" t="str">
        <f>IFERROR(IF(AK2302="", "", _xlfn.XLOOKUP(AK2302, CODES!A:A,CODES!I:I)), "")</f>
        <v>EP-C</v>
      </c>
      <c r="AO2302" s="6" t="s">
        <v>14485</v>
      </c>
      <c r="AP2302" s="6"/>
      <c r="AQ2302" s="6"/>
      <c r="AR2302" s="6"/>
      <c r="AS2302" s="15"/>
    </row>
    <row r="2303" spans="1:45" ht="60" hidden="1" x14ac:dyDescent="0.25">
      <c r="A2303" s="13" t="s">
        <v>310</v>
      </c>
      <c r="B2303" s="4" t="s">
        <v>14402</v>
      </c>
      <c r="C2303" s="4" t="s">
        <v>14492</v>
      </c>
      <c r="D2303" s="5">
        <v>45630</v>
      </c>
      <c r="E2303" s="4"/>
      <c r="F2303" s="6"/>
      <c r="G2303" s="4" t="s">
        <v>142</v>
      </c>
      <c r="H2303" s="6"/>
      <c r="I2303" s="6"/>
      <c r="J2303" s="4">
        <v>16</v>
      </c>
      <c r="K2303" s="4">
        <v>23</v>
      </c>
      <c r="L2303" s="4">
        <v>0</v>
      </c>
      <c r="M2303" s="4" t="s">
        <v>837</v>
      </c>
      <c r="N2303" s="6"/>
      <c r="O2303" s="6" t="s">
        <v>837</v>
      </c>
      <c r="P2303" s="6"/>
      <c r="Q2303" s="4" t="s">
        <v>73</v>
      </c>
      <c r="R2303" s="4" t="s">
        <v>74</v>
      </c>
      <c r="S2303" s="4"/>
      <c r="T2303" s="7" t="s">
        <v>14493</v>
      </c>
      <c r="U2303" s="7"/>
      <c r="V2303" s="7"/>
      <c r="W2303" s="4" t="s">
        <v>75</v>
      </c>
      <c r="X2303" s="4" t="s">
        <v>75</v>
      </c>
      <c r="Y2303" s="4" t="s">
        <v>574</v>
      </c>
      <c r="Z2303" s="4" t="s">
        <v>574</v>
      </c>
      <c r="AA2303" s="4" t="s">
        <v>66</v>
      </c>
      <c r="AB2303" s="4" t="s">
        <v>97</v>
      </c>
      <c r="AC2303" s="6" t="s">
        <v>56</v>
      </c>
      <c r="AD2303" s="6"/>
      <c r="AE2303" s="4" t="s">
        <v>14494</v>
      </c>
      <c r="AF2303" s="6"/>
      <c r="AG2303" s="6"/>
      <c r="AH2303" s="6"/>
      <c r="AI2303" s="4">
        <f t="shared" si="35"/>
        <v>0</v>
      </c>
      <c r="AJ2303" s="4" t="s">
        <v>58</v>
      </c>
      <c r="AK2303" s="6"/>
      <c r="AL2303" s="4" t="str">
        <f>IFERROR(IF(AK2303="", "", _xlfn.XLOOKUP(AK2303, CODES!A:A,CODES!E:E)), "")</f>
        <v/>
      </c>
      <c r="AM2303" s="4" t="str">
        <f>IFERROR(IF(AK2303="", "", _xlfn.XLOOKUP(AK2303, CODES!A:A,CODES!G:G)), "")</f>
        <v/>
      </c>
      <c r="AN2303" s="4" t="str">
        <f>IFERROR(IF(AK2303="", "", _xlfn.XLOOKUP(AK2303, CODES!A:A,CODES!I:I)), "")</f>
        <v/>
      </c>
      <c r="AO2303" s="6"/>
      <c r="AP2303" s="6"/>
      <c r="AQ2303" s="6"/>
      <c r="AR2303" s="6"/>
      <c r="AS2303" s="15"/>
    </row>
    <row r="2304" spans="1:45" ht="330" hidden="1" x14ac:dyDescent="0.25">
      <c r="A2304" s="13" t="s">
        <v>310</v>
      </c>
      <c r="B2304" s="4" t="s">
        <v>14402</v>
      </c>
      <c r="C2304" s="4" t="s">
        <v>14495</v>
      </c>
      <c r="D2304" s="5">
        <v>45630</v>
      </c>
      <c r="E2304" s="4"/>
      <c r="F2304" s="6" t="s">
        <v>1679</v>
      </c>
      <c r="G2304" s="4" t="s">
        <v>316</v>
      </c>
      <c r="H2304" s="6" t="s">
        <v>1494</v>
      </c>
      <c r="I2304" s="6" t="s">
        <v>89</v>
      </c>
      <c r="J2304" s="4">
        <v>12</v>
      </c>
      <c r="K2304" s="4">
        <v>21</v>
      </c>
      <c r="L2304" s="4">
        <v>0</v>
      </c>
      <c r="M2304" s="4" t="s">
        <v>405</v>
      </c>
      <c r="N2304" s="6"/>
      <c r="O2304" s="6" t="s">
        <v>405</v>
      </c>
      <c r="P2304" s="6"/>
      <c r="Q2304" s="4" t="s">
        <v>51</v>
      </c>
      <c r="R2304" s="4" t="s">
        <v>52</v>
      </c>
      <c r="S2304" s="5">
        <v>43998</v>
      </c>
      <c r="T2304" s="7" t="s">
        <v>14496</v>
      </c>
      <c r="U2304" s="7" t="s">
        <v>14497</v>
      </c>
      <c r="V2304" s="7"/>
      <c r="W2304" s="4" t="s">
        <v>95</v>
      </c>
      <c r="X2304" s="4" t="s">
        <v>95</v>
      </c>
      <c r="Y2304" s="4" t="s">
        <v>574</v>
      </c>
      <c r="Z2304" s="4" t="s">
        <v>574</v>
      </c>
      <c r="AA2304" s="4" t="s">
        <v>66</v>
      </c>
      <c r="AB2304" s="4" t="s">
        <v>97</v>
      </c>
      <c r="AC2304" s="6" t="s">
        <v>97</v>
      </c>
      <c r="AD2304" s="6"/>
      <c r="AE2304" s="4" t="s">
        <v>14498</v>
      </c>
      <c r="AF2304" s="6"/>
      <c r="AG2304" s="6" t="s">
        <v>97</v>
      </c>
      <c r="AH2304" s="6" t="s">
        <v>137</v>
      </c>
      <c r="AI2304" s="4">
        <f t="shared" si="35"/>
        <v>0</v>
      </c>
      <c r="AJ2304" s="4" t="s">
        <v>58</v>
      </c>
      <c r="AK2304" s="6" t="s">
        <v>3306</v>
      </c>
      <c r="AL2304" s="4" t="str">
        <f>IFERROR(IF(AK2304="", "", _xlfn.XLOOKUP(AK2304, CODES!A:A,CODES!E:E)), "")</f>
        <v>Monitoring System</v>
      </c>
      <c r="AM2304" s="4" t="str">
        <f>IFERROR(IF(AK2304="", "", _xlfn.XLOOKUP(AK2304, CODES!A:A,CODES!G:G)), "")</f>
        <v>TMS</v>
      </c>
      <c r="AN2304" s="4" t="str">
        <f>IFERROR(IF(AK2304="", "", _xlfn.XLOOKUP(AK2304, CODES!A:A,CODES!I:I)), "")</f>
        <v>Router Unit</v>
      </c>
      <c r="AO2304" s="6" t="s">
        <v>14499</v>
      </c>
      <c r="AP2304" s="6"/>
      <c r="AQ2304" s="6"/>
      <c r="AR2304" s="6"/>
      <c r="AS2304" s="15"/>
    </row>
    <row r="2305" spans="1:45" ht="225" hidden="1" x14ac:dyDescent="0.25">
      <c r="A2305" s="13" t="s">
        <v>310</v>
      </c>
      <c r="B2305" s="4" t="s">
        <v>14402</v>
      </c>
      <c r="C2305" s="4" t="s">
        <v>14500</v>
      </c>
      <c r="D2305" s="5">
        <v>45630</v>
      </c>
      <c r="E2305" s="4"/>
      <c r="F2305" s="6" t="s">
        <v>14501</v>
      </c>
      <c r="G2305" s="4" t="s">
        <v>1029</v>
      </c>
      <c r="H2305" s="6" t="s">
        <v>89</v>
      </c>
      <c r="I2305" s="6" t="s">
        <v>89</v>
      </c>
      <c r="J2305" s="4">
        <v>6</v>
      </c>
      <c r="K2305" s="4">
        <v>6</v>
      </c>
      <c r="L2305" s="4">
        <v>0</v>
      </c>
      <c r="M2305" s="4" t="s">
        <v>414</v>
      </c>
      <c r="N2305" s="6"/>
      <c r="O2305" s="6" t="s">
        <v>414</v>
      </c>
      <c r="P2305" s="6"/>
      <c r="Q2305" s="4" t="s">
        <v>51</v>
      </c>
      <c r="R2305" s="4" t="s">
        <v>52</v>
      </c>
      <c r="S2305" s="5">
        <v>43783</v>
      </c>
      <c r="T2305" s="7" t="s">
        <v>14502</v>
      </c>
      <c r="U2305" s="7" t="s">
        <v>14503</v>
      </c>
      <c r="V2305" s="7"/>
      <c r="W2305" s="4" t="s">
        <v>95</v>
      </c>
      <c r="X2305" s="4" t="s">
        <v>95</v>
      </c>
      <c r="Y2305" s="4" t="s">
        <v>418</v>
      </c>
      <c r="Z2305" s="4" t="s">
        <v>418</v>
      </c>
      <c r="AA2305" s="4" t="s">
        <v>66</v>
      </c>
      <c r="AB2305" s="4" t="s">
        <v>97</v>
      </c>
      <c r="AC2305" s="6" t="s">
        <v>97</v>
      </c>
      <c r="AD2305" s="6"/>
      <c r="AE2305" s="4" t="s">
        <v>14504</v>
      </c>
      <c r="AF2305" s="6"/>
      <c r="AG2305" s="6" t="s">
        <v>97</v>
      </c>
      <c r="AH2305" s="6" t="s">
        <v>137</v>
      </c>
      <c r="AI2305" s="4">
        <f t="shared" si="35"/>
        <v>0</v>
      </c>
      <c r="AJ2305" s="4" t="s">
        <v>58</v>
      </c>
      <c r="AK2305" s="6" t="s">
        <v>420</v>
      </c>
      <c r="AL2305" s="4" t="str">
        <f>IFERROR(IF(AK2305="", "", _xlfn.XLOOKUP(AK2305, CODES!A:A,CODES!E:E)), "")</f>
        <v>Doors</v>
      </c>
      <c r="AM2305" s="4" t="str">
        <f>IFERROR(IF(AK2305="", "", _xlfn.XLOOKUP(AK2305, CODES!A:A,CODES!G:G)), "")</f>
        <v>Exterior Passenger Doors</v>
      </c>
      <c r="AN2305" s="4" t="str">
        <f>IFERROR(IF(AK2305="", "", _xlfn.XLOOKUP(AK2305, CODES!A:A,CODES!I:I)), "")</f>
        <v>Door Close Switch (DCS)</v>
      </c>
      <c r="AO2305" s="6" t="s">
        <v>13826</v>
      </c>
      <c r="AP2305" s="6"/>
      <c r="AQ2305" s="6"/>
      <c r="AR2305" s="6"/>
      <c r="AS2305" s="15"/>
    </row>
    <row r="2306" spans="1:45" ht="60" hidden="1" x14ac:dyDescent="0.25">
      <c r="A2306" s="13" t="s">
        <v>310</v>
      </c>
      <c r="B2306" s="4" t="s">
        <v>14402</v>
      </c>
      <c r="C2306" s="4" t="s">
        <v>14505</v>
      </c>
      <c r="D2306" s="5">
        <v>45630</v>
      </c>
      <c r="E2306" s="4"/>
      <c r="F2306" s="6"/>
      <c r="G2306" s="4" t="s">
        <v>142</v>
      </c>
      <c r="H2306" s="6"/>
      <c r="I2306" s="6"/>
      <c r="J2306" s="4">
        <v>3</v>
      </c>
      <c r="K2306" s="4">
        <v>84</v>
      </c>
      <c r="L2306" s="4">
        <v>0</v>
      </c>
      <c r="M2306" s="4" t="s">
        <v>251</v>
      </c>
      <c r="N2306" s="6"/>
      <c r="O2306" s="6" t="s">
        <v>251</v>
      </c>
      <c r="P2306" s="6"/>
      <c r="Q2306" s="4" t="s">
        <v>73</v>
      </c>
      <c r="R2306" s="4" t="s">
        <v>74</v>
      </c>
      <c r="S2306" s="4"/>
      <c r="T2306" s="7" t="s">
        <v>14506</v>
      </c>
      <c r="U2306" s="7"/>
      <c r="V2306" s="7"/>
      <c r="W2306" s="4" t="s">
        <v>161</v>
      </c>
      <c r="X2306" s="4" t="s">
        <v>161</v>
      </c>
      <c r="Y2306" s="4" t="s">
        <v>76</v>
      </c>
      <c r="Z2306" s="4" t="s">
        <v>76</v>
      </c>
      <c r="AA2306" s="4" t="s">
        <v>66</v>
      </c>
      <c r="AB2306" s="4" t="s">
        <v>97</v>
      </c>
      <c r="AC2306" s="6" t="s">
        <v>56</v>
      </c>
      <c r="AD2306" s="6"/>
      <c r="AE2306" s="4" t="s">
        <v>14507</v>
      </c>
      <c r="AF2306" s="6"/>
      <c r="AG2306" s="6"/>
      <c r="AH2306" s="6"/>
      <c r="AI2306" s="4">
        <f t="shared" ref="AI2306:AI2369" si="36">IF(AD2306="Availability", 0, IF(AND(AE2306="Y", OR(J2306&gt;2, L2306&gt;0)), 1, 0))</f>
        <v>0</v>
      </c>
      <c r="AJ2306" s="4" t="s">
        <v>58</v>
      </c>
      <c r="AK2306" s="6"/>
      <c r="AL2306" s="4" t="str">
        <f>IFERROR(IF(AK2306="", "", _xlfn.XLOOKUP(AK2306, CODES!A:A,CODES!E:E)), "")</f>
        <v/>
      </c>
      <c r="AM2306" s="4" t="str">
        <f>IFERROR(IF(AK2306="", "", _xlfn.XLOOKUP(AK2306, CODES!A:A,CODES!G:G)), "")</f>
        <v/>
      </c>
      <c r="AN2306" s="4" t="str">
        <f>IFERROR(IF(AK2306="", "", _xlfn.XLOOKUP(AK2306, CODES!A:A,CODES!I:I)), "")</f>
        <v/>
      </c>
      <c r="AO2306" s="6"/>
      <c r="AP2306" s="6"/>
      <c r="AQ2306" s="6"/>
      <c r="AR2306" s="6"/>
      <c r="AS2306" s="15"/>
    </row>
    <row r="2307" spans="1:45" ht="255" hidden="1" x14ac:dyDescent="0.25">
      <c r="A2307" s="13" t="s">
        <v>310</v>
      </c>
      <c r="B2307" s="4" t="s">
        <v>14402</v>
      </c>
      <c r="C2307" s="4" t="s">
        <v>14508</v>
      </c>
      <c r="D2307" s="5">
        <v>45630</v>
      </c>
      <c r="E2307" s="4"/>
      <c r="F2307" s="6" t="s">
        <v>5114</v>
      </c>
      <c r="G2307" s="4" t="s">
        <v>71</v>
      </c>
      <c r="H2307" s="6" t="s">
        <v>1433</v>
      </c>
      <c r="I2307" s="6" t="s">
        <v>89</v>
      </c>
      <c r="J2307" s="4">
        <v>38</v>
      </c>
      <c r="K2307" s="4">
        <v>41</v>
      </c>
      <c r="L2307" s="4">
        <v>0</v>
      </c>
      <c r="M2307" s="4" t="s">
        <v>4647</v>
      </c>
      <c r="N2307" s="6"/>
      <c r="O2307" s="6" t="s">
        <v>740</v>
      </c>
      <c r="P2307" s="6" t="s">
        <v>570</v>
      </c>
      <c r="Q2307" s="4" t="s">
        <v>82</v>
      </c>
      <c r="R2307" s="4" t="s">
        <v>52</v>
      </c>
      <c r="S2307" s="5">
        <v>43728</v>
      </c>
      <c r="T2307" s="7" t="s">
        <v>14509</v>
      </c>
      <c r="U2307" s="7" t="s">
        <v>14510</v>
      </c>
      <c r="V2307" s="7"/>
      <c r="W2307" s="4" t="s">
        <v>95</v>
      </c>
      <c r="X2307" s="4" t="s">
        <v>95</v>
      </c>
      <c r="Y2307" s="4" t="s">
        <v>418</v>
      </c>
      <c r="Z2307" s="4" t="s">
        <v>418</v>
      </c>
      <c r="AA2307" s="4" t="s">
        <v>66</v>
      </c>
      <c r="AB2307" s="4" t="s">
        <v>97</v>
      </c>
      <c r="AC2307" s="6" t="s">
        <v>97</v>
      </c>
      <c r="AD2307" s="6"/>
      <c r="AE2307" s="4" t="s">
        <v>14511</v>
      </c>
      <c r="AF2307" s="6"/>
      <c r="AG2307" s="6" t="s">
        <v>97</v>
      </c>
      <c r="AH2307" s="6" t="s">
        <v>137</v>
      </c>
      <c r="AI2307" s="4">
        <f t="shared" si="36"/>
        <v>0</v>
      </c>
      <c r="AJ2307" s="4" t="s">
        <v>58</v>
      </c>
      <c r="AK2307" s="6" t="s">
        <v>14512</v>
      </c>
      <c r="AL2307" s="4" t="str">
        <f>IFERROR(IF(AK2307="", "", _xlfn.XLOOKUP(AK2307, CODES!A:A,CODES!E:E)), "")</f>
        <v>Doors</v>
      </c>
      <c r="AM2307" s="4" t="str">
        <f>IFERROR(IF(AK2307="", "", _xlfn.XLOOKUP(AK2307, CODES!A:A,CODES!G:G)), "")</f>
        <v>Exterior Cab Doors</v>
      </c>
      <c r="AN2307" s="4" t="str">
        <f>IFERROR(IF(AK2307="", "", _xlfn.XLOOKUP(AK2307, CODES!A:A,CODES!I:I)), "")</f>
        <v>Handle</v>
      </c>
      <c r="AO2307" s="6" t="s">
        <v>14513</v>
      </c>
      <c r="AP2307" s="6"/>
      <c r="AQ2307" s="6"/>
      <c r="AR2307" s="6"/>
      <c r="AS2307" s="15"/>
    </row>
    <row r="2308" spans="1:45" ht="105" hidden="1" x14ac:dyDescent="0.25">
      <c r="A2308" s="13" t="s">
        <v>310</v>
      </c>
      <c r="B2308" s="4" t="s">
        <v>14402</v>
      </c>
      <c r="C2308" s="4" t="s">
        <v>14514</v>
      </c>
      <c r="D2308" s="5">
        <v>45629</v>
      </c>
      <c r="E2308" s="4"/>
      <c r="F2308" s="6" t="s">
        <v>12947</v>
      </c>
      <c r="G2308" s="4" t="s">
        <v>14515</v>
      </c>
      <c r="H2308" s="6" t="s">
        <v>116</v>
      </c>
      <c r="I2308" s="6" t="s">
        <v>89</v>
      </c>
      <c r="J2308" s="4">
        <v>7</v>
      </c>
      <c r="K2308" s="4">
        <v>7</v>
      </c>
      <c r="L2308" s="4">
        <v>0</v>
      </c>
      <c r="M2308" s="4" t="s">
        <v>1926</v>
      </c>
      <c r="N2308" s="6" t="s">
        <v>3659</v>
      </c>
      <c r="O2308" s="6" t="s">
        <v>1926</v>
      </c>
      <c r="P2308" s="6"/>
      <c r="Q2308" s="4" t="s">
        <v>51</v>
      </c>
      <c r="R2308" s="4" t="s">
        <v>52</v>
      </c>
      <c r="S2308" s="5">
        <v>43915</v>
      </c>
      <c r="T2308" s="7" t="s">
        <v>14516</v>
      </c>
      <c r="U2308" s="7" t="s">
        <v>14517</v>
      </c>
      <c r="V2308" s="7" t="s">
        <v>14518</v>
      </c>
      <c r="W2308" s="4" t="s">
        <v>797</v>
      </c>
      <c r="X2308" s="4" t="s">
        <v>797</v>
      </c>
      <c r="Y2308" s="4" t="s">
        <v>510</v>
      </c>
      <c r="Z2308" s="4" t="s">
        <v>510</v>
      </c>
      <c r="AA2308" s="4" t="s">
        <v>66</v>
      </c>
      <c r="AB2308" s="4" t="s">
        <v>97</v>
      </c>
      <c r="AC2308" s="6" t="s">
        <v>97</v>
      </c>
      <c r="AD2308" s="6"/>
      <c r="AE2308" s="4" t="s">
        <v>14519</v>
      </c>
      <c r="AF2308" s="6"/>
      <c r="AG2308" s="6" t="s">
        <v>124</v>
      </c>
      <c r="AH2308" s="6" t="s">
        <v>109</v>
      </c>
      <c r="AI2308" s="4">
        <f t="shared" si="36"/>
        <v>0</v>
      </c>
      <c r="AJ2308" s="4" t="s">
        <v>68</v>
      </c>
      <c r="AK2308" s="6"/>
      <c r="AL2308" s="4" t="str">
        <f>IFERROR(IF(AK2308="", "", _xlfn.XLOOKUP(AK2308, CODES!A:A,CODES!E:E)), "")</f>
        <v/>
      </c>
      <c r="AM2308" s="4" t="str">
        <f>IFERROR(IF(AK2308="", "", _xlfn.XLOOKUP(AK2308, CODES!A:A,CODES!G:G)), "")</f>
        <v/>
      </c>
      <c r="AN2308" s="4" t="str">
        <f>IFERROR(IF(AK2308="", "", _xlfn.XLOOKUP(AK2308, CODES!A:A,CODES!I:I)), "")</f>
        <v/>
      </c>
      <c r="AO2308" s="6" t="s">
        <v>14520</v>
      </c>
      <c r="AP2308" s="6"/>
      <c r="AQ2308" s="6"/>
      <c r="AR2308" s="6"/>
      <c r="AS2308" s="15"/>
    </row>
    <row r="2309" spans="1:45" ht="60" hidden="1" x14ac:dyDescent="0.25">
      <c r="A2309" s="13" t="s">
        <v>310</v>
      </c>
      <c r="B2309" s="4" t="s">
        <v>14402</v>
      </c>
      <c r="C2309" s="4" t="s">
        <v>14521</v>
      </c>
      <c r="D2309" s="5">
        <v>45629</v>
      </c>
      <c r="E2309" s="4"/>
      <c r="F2309" s="6"/>
      <c r="G2309" s="4" t="s">
        <v>142</v>
      </c>
      <c r="H2309" s="6"/>
      <c r="I2309" s="6"/>
      <c r="J2309" s="4">
        <v>25</v>
      </c>
      <c r="K2309" s="4">
        <v>44</v>
      </c>
      <c r="L2309" s="4">
        <v>0</v>
      </c>
      <c r="M2309" s="4" t="s">
        <v>697</v>
      </c>
      <c r="N2309" s="6"/>
      <c r="O2309" s="6" t="s">
        <v>697</v>
      </c>
      <c r="P2309" s="6"/>
      <c r="Q2309" s="4" t="s">
        <v>73</v>
      </c>
      <c r="R2309" s="4" t="s">
        <v>74</v>
      </c>
      <c r="S2309" s="4"/>
      <c r="T2309" s="7" t="s">
        <v>14522</v>
      </c>
      <c r="U2309" s="7"/>
      <c r="V2309" s="7"/>
      <c r="W2309" s="4" t="s">
        <v>135</v>
      </c>
      <c r="X2309" s="4" t="s">
        <v>135</v>
      </c>
      <c r="Y2309" s="4" t="s">
        <v>418</v>
      </c>
      <c r="Z2309" s="4" t="s">
        <v>418</v>
      </c>
      <c r="AA2309" s="4" t="s">
        <v>66</v>
      </c>
      <c r="AB2309" s="4" t="s">
        <v>97</v>
      </c>
      <c r="AC2309" s="6" t="s">
        <v>56</v>
      </c>
      <c r="AD2309" s="6"/>
      <c r="AE2309" s="4" t="s">
        <v>14523</v>
      </c>
      <c r="AF2309" s="6"/>
      <c r="AG2309" s="6"/>
      <c r="AH2309" s="6"/>
      <c r="AI2309" s="4">
        <f t="shared" si="36"/>
        <v>0</v>
      </c>
      <c r="AJ2309" s="4" t="s">
        <v>58</v>
      </c>
      <c r="AK2309" s="6"/>
      <c r="AL2309" s="4" t="str">
        <f>IFERROR(IF(AK2309="", "", _xlfn.XLOOKUP(AK2309, CODES!A:A,CODES!E:E)), "")</f>
        <v/>
      </c>
      <c r="AM2309" s="4" t="str">
        <f>IFERROR(IF(AK2309="", "", _xlfn.XLOOKUP(AK2309, CODES!A:A,CODES!G:G)), "")</f>
        <v/>
      </c>
      <c r="AN2309" s="4" t="str">
        <f>IFERROR(IF(AK2309="", "", _xlfn.XLOOKUP(AK2309, CODES!A:A,CODES!I:I)), "")</f>
        <v/>
      </c>
      <c r="AO2309" s="6"/>
      <c r="AP2309" s="6"/>
      <c r="AQ2309" s="6"/>
      <c r="AR2309" s="6"/>
      <c r="AS2309" s="15"/>
    </row>
    <row r="2310" spans="1:45" ht="180" hidden="1" x14ac:dyDescent="0.25">
      <c r="A2310" s="13" t="s">
        <v>310</v>
      </c>
      <c r="B2310" s="4" t="s">
        <v>14402</v>
      </c>
      <c r="C2310" s="4" t="s">
        <v>14524</v>
      </c>
      <c r="D2310" s="5">
        <v>45629</v>
      </c>
      <c r="E2310" s="4"/>
      <c r="F2310" s="6" t="s">
        <v>13520</v>
      </c>
      <c r="G2310" s="4" t="s">
        <v>316</v>
      </c>
      <c r="H2310" s="6" t="s">
        <v>633</v>
      </c>
      <c r="I2310" s="6" t="s">
        <v>89</v>
      </c>
      <c r="J2310" s="4">
        <v>8</v>
      </c>
      <c r="K2310" s="4">
        <v>8</v>
      </c>
      <c r="L2310" s="4">
        <v>0</v>
      </c>
      <c r="M2310" s="4" t="s">
        <v>341</v>
      </c>
      <c r="N2310" s="6" t="s">
        <v>14525</v>
      </c>
      <c r="O2310" s="6" t="s">
        <v>341</v>
      </c>
      <c r="P2310" s="6"/>
      <c r="Q2310" s="4" t="s">
        <v>51</v>
      </c>
      <c r="R2310" s="4" t="s">
        <v>52</v>
      </c>
      <c r="S2310" s="5">
        <v>43852</v>
      </c>
      <c r="T2310" s="7" t="s">
        <v>14526</v>
      </c>
      <c r="U2310" s="7" t="s">
        <v>14527</v>
      </c>
      <c r="V2310" s="7"/>
      <c r="W2310" s="4" t="s">
        <v>95</v>
      </c>
      <c r="X2310" s="4" t="s">
        <v>95</v>
      </c>
      <c r="Y2310" s="4" t="s">
        <v>418</v>
      </c>
      <c r="Z2310" s="4" t="s">
        <v>418</v>
      </c>
      <c r="AA2310" s="4" t="s">
        <v>66</v>
      </c>
      <c r="AB2310" s="4" t="s">
        <v>97</v>
      </c>
      <c r="AC2310" s="6" t="s">
        <v>97</v>
      </c>
      <c r="AD2310" s="6"/>
      <c r="AE2310" s="4" t="s">
        <v>14528</v>
      </c>
      <c r="AF2310" s="6"/>
      <c r="AG2310" s="6" t="s">
        <v>97</v>
      </c>
      <c r="AH2310" s="6" t="s">
        <v>137</v>
      </c>
      <c r="AI2310" s="4">
        <f t="shared" si="36"/>
        <v>0</v>
      </c>
      <c r="AJ2310" s="4" t="s">
        <v>58</v>
      </c>
      <c r="AK2310" s="6" t="s">
        <v>3144</v>
      </c>
      <c r="AL2310" s="4" t="str">
        <f>IFERROR(IF(AK2310="", "", _xlfn.XLOOKUP(AK2310, CODES!A:A,CODES!E:E)), "")</f>
        <v>Doors</v>
      </c>
      <c r="AM2310" s="4" t="str">
        <f>IFERROR(IF(AK2310="", "", _xlfn.XLOOKUP(AK2310, CODES!A:A,CODES!G:G)), "")</f>
        <v>Exterior Passenger Doors</v>
      </c>
      <c r="AN2310" s="4" t="str">
        <f>IFERROR(IF(AK2310="", "", _xlfn.XLOOKUP(AK2310, CODES!A:A,CODES!I:I)), "")</f>
        <v>Door Leaf</v>
      </c>
      <c r="AO2310" s="6" t="s">
        <v>14529</v>
      </c>
      <c r="AP2310" s="6"/>
      <c r="AQ2310" s="6"/>
      <c r="AR2310" s="6"/>
      <c r="AS2310" s="15"/>
    </row>
    <row r="2311" spans="1:45" ht="120" hidden="1" x14ac:dyDescent="0.25">
      <c r="A2311" s="13" t="s">
        <v>310</v>
      </c>
      <c r="B2311" s="4" t="s">
        <v>14402</v>
      </c>
      <c r="C2311" s="4" t="s">
        <v>14530</v>
      </c>
      <c r="D2311" s="5">
        <v>45629</v>
      </c>
      <c r="E2311" s="4"/>
      <c r="F2311" s="6" t="s">
        <v>14531</v>
      </c>
      <c r="G2311" s="4" t="s">
        <v>3507</v>
      </c>
      <c r="H2311" s="6" t="s">
        <v>89</v>
      </c>
      <c r="I2311" s="6" t="s">
        <v>168</v>
      </c>
      <c r="J2311" s="4">
        <v>0</v>
      </c>
      <c r="K2311" s="4">
        <v>0</v>
      </c>
      <c r="L2311" s="4">
        <v>1.5</v>
      </c>
      <c r="M2311" s="4" t="s">
        <v>3228</v>
      </c>
      <c r="N2311" s="6" t="s">
        <v>5674</v>
      </c>
      <c r="O2311" s="6" t="s">
        <v>3228</v>
      </c>
      <c r="P2311" s="6"/>
      <c r="Q2311" s="4" t="s">
        <v>51</v>
      </c>
      <c r="R2311" s="4" t="s">
        <v>52</v>
      </c>
      <c r="S2311" s="5">
        <v>43756</v>
      </c>
      <c r="T2311" s="7" t="s">
        <v>14532</v>
      </c>
      <c r="U2311" s="7" t="s">
        <v>14533</v>
      </c>
      <c r="V2311" s="7"/>
      <c r="W2311" s="4" t="s">
        <v>95</v>
      </c>
      <c r="X2311" s="4" t="s">
        <v>95</v>
      </c>
      <c r="Y2311" s="4" t="s">
        <v>574</v>
      </c>
      <c r="Z2311" s="4" t="s">
        <v>574</v>
      </c>
      <c r="AA2311" s="4" t="s">
        <v>66</v>
      </c>
      <c r="AB2311" s="4" t="s">
        <v>97</v>
      </c>
      <c r="AC2311" s="6" t="s">
        <v>97</v>
      </c>
      <c r="AD2311" s="6"/>
      <c r="AE2311" s="4" t="s">
        <v>14534</v>
      </c>
      <c r="AF2311" s="6"/>
      <c r="AG2311" s="6" t="s">
        <v>565</v>
      </c>
      <c r="AH2311" s="6" t="s">
        <v>109</v>
      </c>
      <c r="AI2311" s="4">
        <f t="shared" si="36"/>
        <v>0</v>
      </c>
      <c r="AJ2311" s="4" t="s">
        <v>58</v>
      </c>
      <c r="AK2311" s="6" t="s">
        <v>577</v>
      </c>
      <c r="AL2311" s="4" t="str">
        <f>IFERROR(IF(AK2311="", "", _xlfn.XLOOKUP(AK2311, CODES!A:A,CODES!E:E)), "")</f>
        <v>LNER</v>
      </c>
      <c r="AM2311" s="4" t="str">
        <f>IFERROR(IF(AK2311="", "", _xlfn.XLOOKUP(AK2311, CODES!A:A,CODES!G:G)), "")</f>
        <v>Other</v>
      </c>
      <c r="AN2311" s="4" t="str">
        <f>IFERROR(IF(AK2311="", "", _xlfn.XLOOKUP(AK2311, CODES!A:A,CODES!I:I)), "")</f>
        <v>Merged - see Master</v>
      </c>
      <c r="AO2311" s="6" t="s">
        <v>14535</v>
      </c>
      <c r="AP2311" s="6"/>
      <c r="AQ2311" s="6"/>
      <c r="AR2311" s="6"/>
      <c r="AS2311" s="15"/>
    </row>
    <row r="2312" spans="1:45" ht="75" hidden="1" x14ac:dyDescent="0.25">
      <c r="A2312" s="13" t="s">
        <v>338</v>
      </c>
      <c r="B2312" s="4" t="s">
        <v>14402</v>
      </c>
      <c r="C2312" s="4" t="s">
        <v>14536</v>
      </c>
      <c r="D2312" s="5">
        <v>45629</v>
      </c>
      <c r="E2312" s="4"/>
      <c r="F2312" s="6"/>
      <c r="G2312" s="4" t="s">
        <v>102</v>
      </c>
      <c r="H2312" s="6"/>
      <c r="I2312" s="6"/>
      <c r="J2312" s="4">
        <v>10</v>
      </c>
      <c r="K2312" s="4">
        <v>16</v>
      </c>
      <c r="L2312" s="4">
        <v>0</v>
      </c>
      <c r="M2312" s="4" t="s">
        <v>14537</v>
      </c>
      <c r="N2312" s="6"/>
      <c r="O2312" s="6" t="s">
        <v>317</v>
      </c>
      <c r="P2312" s="6"/>
      <c r="Q2312" s="4" t="s">
        <v>51</v>
      </c>
      <c r="R2312" s="4" t="s">
        <v>52</v>
      </c>
      <c r="S2312" s="5">
        <v>43572</v>
      </c>
      <c r="T2312" s="7" t="s">
        <v>14538</v>
      </c>
      <c r="U2312" s="7" t="s">
        <v>14539</v>
      </c>
      <c r="V2312" s="7"/>
      <c r="W2312" s="4" t="s">
        <v>916</v>
      </c>
      <c r="X2312" s="4" t="s">
        <v>2182</v>
      </c>
      <c r="Y2312" s="4" t="s">
        <v>4535</v>
      </c>
      <c r="Z2312" s="4"/>
      <c r="AA2312" s="4" t="s">
        <v>66</v>
      </c>
      <c r="AB2312" s="4" t="s">
        <v>45</v>
      </c>
      <c r="AC2312" s="6" t="s">
        <v>281</v>
      </c>
      <c r="AD2312" s="6"/>
      <c r="AE2312" s="4" t="s">
        <v>14540</v>
      </c>
      <c r="AF2312" s="6"/>
      <c r="AG2312" s="6" t="s">
        <v>108</v>
      </c>
      <c r="AH2312" s="6" t="s">
        <v>109</v>
      </c>
      <c r="AI2312" s="4">
        <f t="shared" si="36"/>
        <v>0</v>
      </c>
      <c r="AJ2312" s="4" t="s">
        <v>2185</v>
      </c>
      <c r="AK2312" s="6" t="s">
        <v>347</v>
      </c>
      <c r="AL2312" s="4" t="str">
        <f>IFERROR(IF(AK2312="", "", _xlfn.XLOOKUP(AK2312, CODES!A:A,CODES!E:E)), "")</f>
        <v>Operational</v>
      </c>
      <c r="AM2312" s="4" t="str">
        <f>IFERROR(IF(AK2312="", "", _xlfn.XLOOKUP(AK2312, CODES!A:A,CODES!G:G)), "")</f>
        <v>NR</v>
      </c>
      <c r="AN2312" s="4" t="str">
        <f>IFERROR(IF(AK2312="", "", _xlfn.XLOOKUP(AK2312, CODES!A:A,CODES!I:I)), "")</f>
        <v>Regulation</v>
      </c>
      <c r="AO2312" s="6" t="s">
        <v>14541</v>
      </c>
      <c r="AP2312" s="6"/>
      <c r="AQ2312" s="6"/>
      <c r="AR2312" s="6"/>
      <c r="AS2312" s="15"/>
    </row>
    <row r="2313" spans="1:45" ht="150" hidden="1" x14ac:dyDescent="0.25">
      <c r="A2313" s="13" t="s">
        <v>310</v>
      </c>
      <c r="B2313" s="4" t="s">
        <v>14402</v>
      </c>
      <c r="C2313" s="4" t="s">
        <v>14542</v>
      </c>
      <c r="D2313" s="5">
        <v>45629</v>
      </c>
      <c r="E2313" s="4"/>
      <c r="F2313" s="6" t="s">
        <v>13016</v>
      </c>
      <c r="G2313" s="4" t="s">
        <v>142</v>
      </c>
      <c r="H2313" s="6" t="s">
        <v>1494</v>
      </c>
      <c r="I2313" s="6" t="s">
        <v>89</v>
      </c>
      <c r="J2313" s="4">
        <v>12</v>
      </c>
      <c r="K2313" s="4">
        <v>12</v>
      </c>
      <c r="L2313" s="4">
        <v>0</v>
      </c>
      <c r="M2313" s="4" t="s">
        <v>12403</v>
      </c>
      <c r="N2313" s="6"/>
      <c r="O2313" s="6" t="s">
        <v>92</v>
      </c>
      <c r="P2313" s="6" t="s">
        <v>877</v>
      </c>
      <c r="Q2313" s="4" t="s">
        <v>82</v>
      </c>
      <c r="R2313" s="4" t="s">
        <v>52</v>
      </c>
      <c r="S2313" s="5">
        <v>43700</v>
      </c>
      <c r="T2313" s="7" t="s">
        <v>14543</v>
      </c>
      <c r="U2313" s="7" t="s">
        <v>14544</v>
      </c>
      <c r="V2313" s="7"/>
      <c r="W2313" s="4" t="s">
        <v>547</v>
      </c>
      <c r="X2313" s="4" t="s">
        <v>547</v>
      </c>
      <c r="Y2313" s="4" t="s">
        <v>65</v>
      </c>
      <c r="Z2313" s="4" t="s">
        <v>65</v>
      </c>
      <c r="AA2313" s="4" t="s">
        <v>66</v>
      </c>
      <c r="AB2313" s="4" t="s">
        <v>97</v>
      </c>
      <c r="AC2313" s="6" t="s">
        <v>97</v>
      </c>
      <c r="AD2313" s="6"/>
      <c r="AE2313" s="4" t="s">
        <v>14545</v>
      </c>
      <c r="AF2313" s="6"/>
      <c r="AG2313" s="6" t="s">
        <v>108</v>
      </c>
      <c r="AH2313" s="6" t="s">
        <v>109</v>
      </c>
      <c r="AI2313" s="4">
        <f t="shared" si="36"/>
        <v>0</v>
      </c>
      <c r="AJ2313" s="4" t="s">
        <v>68</v>
      </c>
      <c r="AK2313" s="6" t="s">
        <v>927</v>
      </c>
      <c r="AL2313" s="4" t="str">
        <f>IFERROR(IF(AK2313="", "", _xlfn.XLOOKUP(AK2313, CODES!A:A,CODES!E:E)), "")</f>
        <v>Operational</v>
      </c>
      <c r="AM2313" s="4" t="str">
        <f>IFERROR(IF(AK2313="", "", _xlfn.XLOOKUP(AK2313, CODES!A:A,CODES!G:G)), "")</f>
        <v>Depot</v>
      </c>
      <c r="AN2313" s="4" t="str">
        <f>IFERROR(IF(AK2313="", "", _xlfn.XLOOKUP(AK2313, CODES!A:A,CODES!I:I)), "")</f>
        <v>Awaiting Acceptance</v>
      </c>
      <c r="AO2313" s="6"/>
      <c r="AP2313" s="6"/>
      <c r="AQ2313" s="6"/>
      <c r="AR2313" s="6"/>
      <c r="AS2313" s="15"/>
    </row>
    <row r="2314" spans="1:45" ht="60" hidden="1" x14ac:dyDescent="0.25">
      <c r="A2314" s="13" t="s">
        <v>310</v>
      </c>
      <c r="B2314" s="4" t="s">
        <v>14402</v>
      </c>
      <c r="C2314" s="4" t="s">
        <v>14546</v>
      </c>
      <c r="D2314" s="5">
        <v>45629</v>
      </c>
      <c r="E2314" s="4"/>
      <c r="F2314" s="6"/>
      <c r="G2314" s="4" t="s">
        <v>4171</v>
      </c>
      <c r="H2314" s="6"/>
      <c r="I2314" s="6"/>
      <c r="J2314" s="4">
        <v>1</v>
      </c>
      <c r="K2314" s="4">
        <v>5.5</v>
      </c>
      <c r="L2314" s="4">
        <v>0</v>
      </c>
      <c r="M2314" s="4" t="s">
        <v>72</v>
      </c>
      <c r="N2314" s="6"/>
      <c r="O2314" s="6" t="s">
        <v>72</v>
      </c>
      <c r="P2314" s="6"/>
      <c r="Q2314" s="4" t="s">
        <v>73</v>
      </c>
      <c r="R2314" s="4" t="s">
        <v>74</v>
      </c>
      <c r="S2314" s="4"/>
      <c r="T2314" s="7" t="s">
        <v>9130</v>
      </c>
      <c r="U2314" s="7"/>
      <c r="V2314" s="7"/>
      <c r="W2314" s="4" t="s">
        <v>161</v>
      </c>
      <c r="X2314" s="4" t="s">
        <v>161</v>
      </c>
      <c r="Y2314" s="4" t="s">
        <v>255</v>
      </c>
      <c r="Z2314" s="4" t="s">
        <v>255</v>
      </c>
      <c r="AA2314" s="4" t="s">
        <v>66</v>
      </c>
      <c r="AB2314" s="4" t="s">
        <v>97</v>
      </c>
      <c r="AC2314" s="6" t="s">
        <v>56</v>
      </c>
      <c r="AD2314" s="6"/>
      <c r="AE2314" s="4" t="s">
        <v>14547</v>
      </c>
      <c r="AF2314" s="6"/>
      <c r="AG2314" s="6"/>
      <c r="AH2314" s="6"/>
      <c r="AI2314" s="4">
        <f t="shared" si="36"/>
        <v>0</v>
      </c>
      <c r="AJ2314" s="4" t="s">
        <v>257</v>
      </c>
      <c r="AK2314" s="6"/>
      <c r="AL2314" s="4" t="str">
        <f>IFERROR(IF(AK2314="", "", _xlfn.XLOOKUP(AK2314, CODES!A:A,CODES!E:E)), "")</f>
        <v/>
      </c>
      <c r="AM2314" s="4" t="str">
        <f>IFERROR(IF(AK2314="", "", _xlfn.XLOOKUP(AK2314, CODES!A:A,CODES!G:G)), "")</f>
        <v/>
      </c>
      <c r="AN2314" s="4" t="str">
        <f>IFERROR(IF(AK2314="", "", _xlfn.XLOOKUP(AK2314, CODES!A:A,CODES!I:I)), "")</f>
        <v/>
      </c>
      <c r="AO2314" s="6"/>
      <c r="AP2314" s="6"/>
      <c r="AQ2314" s="6"/>
      <c r="AR2314" s="6"/>
      <c r="AS2314" s="15"/>
    </row>
    <row r="2315" spans="1:45" ht="60" hidden="1" x14ac:dyDescent="0.25">
      <c r="A2315" s="13" t="s">
        <v>310</v>
      </c>
      <c r="B2315" s="4" t="s">
        <v>14402</v>
      </c>
      <c r="C2315" s="4" t="s">
        <v>14548</v>
      </c>
      <c r="D2315" s="5">
        <v>45628</v>
      </c>
      <c r="E2315" s="4"/>
      <c r="F2315" s="6"/>
      <c r="G2315" s="4" t="s">
        <v>430</v>
      </c>
      <c r="H2315" s="6"/>
      <c r="I2315" s="6"/>
      <c r="J2315" s="4">
        <v>19</v>
      </c>
      <c r="K2315" s="4">
        <v>24</v>
      </c>
      <c r="L2315" s="4">
        <v>0</v>
      </c>
      <c r="M2315" s="4" t="s">
        <v>251</v>
      </c>
      <c r="N2315" s="6"/>
      <c r="O2315" s="6" t="s">
        <v>251</v>
      </c>
      <c r="P2315" s="6"/>
      <c r="Q2315" s="4" t="s">
        <v>73</v>
      </c>
      <c r="R2315" s="4" t="s">
        <v>74</v>
      </c>
      <c r="S2315" s="4"/>
      <c r="T2315" s="7" t="s">
        <v>14549</v>
      </c>
      <c r="U2315" s="7"/>
      <c r="V2315" s="7"/>
      <c r="W2315" s="4" t="s">
        <v>161</v>
      </c>
      <c r="X2315" s="4" t="s">
        <v>161</v>
      </c>
      <c r="Y2315" s="4" t="s">
        <v>76</v>
      </c>
      <c r="Z2315" s="4" t="s">
        <v>76</v>
      </c>
      <c r="AA2315" s="4" t="s">
        <v>66</v>
      </c>
      <c r="AB2315" s="4" t="s">
        <v>97</v>
      </c>
      <c r="AC2315" s="6" t="s">
        <v>56</v>
      </c>
      <c r="AD2315" s="6"/>
      <c r="AE2315" s="4" t="s">
        <v>14550</v>
      </c>
      <c r="AF2315" s="6"/>
      <c r="AG2315" s="6"/>
      <c r="AH2315" s="6"/>
      <c r="AI2315" s="4">
        <f t="shared" si="36"/>
        <v>0</v>
      </c>
      <c r="AJ2315" s="4" t="s">
        <v>58</v>
      </c>
      <c r="AK2315" s="6"/>
      <c r="AL2315" s="4" t="str">
        <f>IFERROR(IF(AK2315="", "", _xlfn.XLOOKUP(AK2315, CODES!A:A,CODES!E:E)), "")</f>
        <v/>
      </c>
      <c r="AM2315" s="4" t="str">
        <f>IFERROR(IF(AK2315="", "", _xlfn.XLOOKUP(AK2315, CODES!A:A,CODES!G:G)), "")</f>
        <v/>
      </c>
      <c r="AN2315" s="4" t="str">
        <f>IFERROR(IF(AK2315="", "", _xlfn.XLOOKUP(AK2315, CODES!A:A,CODES!I:I)), "")</f>
        <v/>
      </c>
      <c r="AO2315" s="6"/>
      <c r="AP2315" s="6"/>
      <c r="AQ2315" s="6"/>
      <c r="AR2315" s="6"/>
      <c r="AS2315" s="15"/>
    </row>
    <row r="2316" spans="1:45" ht="225" hidden="1" x14ac:dyDescent="0.25">
      <c r="A2316" s="13" t="s">
        <v>310</v>
      </c>
      <c r="B2316" s="4" t="s">
        <v>14402</v>
      </c>
      <c r="C2316" s="4" t="s">
        <v>14551</v>
      </c>
      <c r="D2316" s="5">
        <v>45628</v>
      </c>
      <c r="E2316" s="4"/>
      <c r="F2316" s="6" t="s">
        <v>14552</v>
      </c>
      <c r="G2316" s="4" t="s">
        <v>14553</v>
      </c>
      <c r="H2316" s="6" t="s">
        <v>392</v>
      </c>
      <c r="I2316" s="6" t="s">
        <v>89</v>
      </c>
      <c r="J2316" s="4">
        <v>3</v>
      </c>
      <c r="K2316" s="4">
        <v>3</v>
      </c>
      <c r="L2316" s="4">
        <v>0</v>
      </c>
      <c r="M2316" s="4" t="s">
        <v>652</v>
      </c>
      <c r="N2316" s="6" t="s">
        <v>6641</v>
      </c>
      <c r="O2316" s="6" t="s">
        <v>652</v>
      </c>
      <c r="P2316" s="6"/>
      <c r="Q2316" s="4" t="s">
        <v>82</v>
      </c>
      <c r="R2316" s="4" t="s">
        <v>52</v>
      </c>
      <c r="S2316" s="5">
        <v>43714</v>
      </c>
      <c r="T2316" s="7" t="s">
        <v>14554</v>
      </c>
      <c r="U2316" s="7" t="s">
        <v>14555</v>
      </c>
      <c r="V2316" s="7"/>
      <c r="W2316" s="4" t="s">
        <v>53</v>
      </c>
      <c r="X2316" s="4" t="s">
        <v>53</v>
      </c>
      <c r="Y2316" s="4" t="s">
        <v>418</v>
      </c>
      <c r="Z2316" s="4" t="s">
        <v>418</v>
      </c>
      <c r="AA2316" s="4" t="s">
        <v>66</v>
      </c>
      <c r="AB2316" s="4" t="s">
        <v>97</v>
      </c>
      <c r="AC2316" s="6" t="s">
        <v>97</v>
      </c>
      <c r="AD2316" s="6"/>
      <c r="AE2316" s="4" t="s">
        <v>14556</v>
      </c>
      <c r="AF2316" s="6"/>
      <c r="AG2316" s="6" t="s">
        <v>97</v>
      </c>
      <c r="AH2316" s="6" t="s">
        <v>137</v>
      </c>
      <c r="AI2316" s="4">
        <f t="shared" si="36"/>
        <v>0</v>
      </c>
      <c r="AJ2316" s="4" t="s">
        <v>58</v>
      </c>
      <c r="AK2316" s="6" t="s">
        <v>420</v>
      </c>
      <c r="AL2316" s="4" t="str">
        <f>IFERROR(IF(AK2316="", "", _xlfn.XLOOKUP(AK2316, CODES!A:A,CODES!E:E)), "")</f>
        <v>Doors</v>
      </c>
      <c r="AM2316" s="4" t="str">
        <f>IFERROR(IF(AK2316="", "", _xlfn.XLOOKUP(AK2316, CODES!A:A,CODES!G:G)), "")</f>
        <v>Exterior Passenger Doors</v>
      </c>
      <c r="AN2316" s="4" t="str">
        <f>IFERROR(IF(AK2316="", "", _xlfn.XLOOKUP(AK2316, CODES!A:A,CODES!I:I)), "")</f>
        <v>Door Close Switch (DCS)</v>
      </c>
      <c r="AO2316" s="6" t="s">
        <v>13826</v>
      </c>
      <c r="AP2316" s="6"/>
      <c r="AQ2316" s="6"/>
      <c r="AR2316" s="6"/>
      <c r="AS2316" s="15"/>
    </row>
    <row r="2317" spans="1:45" ht="195" hidden="1" x14ac:dyDescent="0.25">
      <c r="A2317" s="13" t="s">
        <v>310</v>
      </c>
      <c r="B2317" s="4" t="s">
        <v>14402</v>
      </c>
      <c r="C2317" s="4" t="s">
        <v>14557</v>
      </c>
      <c r="D2317" s="5">
        <v>45628</v>
      </c>
      <c r="E2317" s="4"/>
      <c r="F2317" s="6" t="s">
        <v>14558</v>
      </c>
      <c r="G2317" s="4" t="s">
        <v>142</v>
      </c>
      <c r="H2317" s="6" t="s">
        <v>392</v>
      </c>
      <c r="I2317" s="6" t="s">
        <v>89</v>
      </c>
      <c r="J2317" s="4">
        <v>3</v>
      </c>
      <c r="K2317" s="4">
        <v>3</v>
      </c>
      <c r="L2317" s="4">
        <v>0</v>
      </c>
      <c r="M2317" s="4" t="s">
        <v>965</v>
      </c>
      <c r="N2317" s="6" t="s">
        <v>9335</v>
      </c>
      <c r="O2317" s="6" t="s">
        <v>965</v>
      </c>
      <c r="P2317" s="6" t="s">
        <v>375</v>
      </c>
      <c r="Q2317" s="4" t="s">
        <v>82</v>
      </c>
      <c r="R2317" s="4" t="s">
        <v>52</v>
      </c>
      <c r="S2317" s="5">
        <v>43686</v>
      </c>
      <c r="T2317" s="7" t="s">
        <v>14559</v>
      </c>
      <c r="U2317" s="7" t="s">
        <v>14560</v>
      </c>
      <c r="V2317" s="7" t="s">
        <v>14561</v>
      </c>
      <c r="W2317" s="4" t="s">
        <v>53</v>
      </c>
      <c r="X2317" s="4" t="s">
        <v>53</v>
      </c>
      <c r="Y2317" s="4" t="s">
        <v>96</v>
      </c>
      <c r="Z2317" s="4" t="s">
        <v>96</v>
      </c>
      <c r="AA2317" s="4" t="s">
        <v>66</v>
      </c>
      <c r="AB2317" s="4" t="s">
        <v>97</v>
      </c>
      <c r="AC2317" s="6" t="s">
        <v>97</v>
      </c>
      <c r="AD2317" s="6"/>
      <c r="AE2317" s="4" t="s">
        <v>14562</v>
      </c>
      <c r="AF2317" s="6"/>
      <c r="AG2317" s="6" t="s">
        <v>124</v>
      </c>
      <c r="AH2317" s="6" t="s">
        <v>109</v>
      </c>
      <c r="AI2317" s="4">
        <f t="shared" si="36"/>
        <v>0</v>
      </c>
      <c r="AJ2317" s="4" t="s">
        <v>58</v>
      </c>
      <c r="AK2317" s="6"/>
      <c r="AL2317" s="4" t="str">
        <f>IFERROR(IF(AK2317="", "", _xlfn.XLOOKUP(AK2317, CODES!A:A,CODES!E:E)), "")</f>
        <v/>
      </c>
      <c r="AM2317" s="4" t="str">
        <f>IFERROR(IF(AK2317="", "", _xlfn.XLOOKUP(AK2317, CODES!A:A,CODES!G:G)), "")</f>
        <v/>
      </c>
      <c r="AN2317" s="4" t="str">
        <f>IFERROR(IF(AK2317="", "", _xlfn.XLOOKUP(AK2317, CODES!A:A,CODES!I:I)), "")</f>
        <v/>
      </c>
      <c r="AO2317" s="6" t="s">
        <v>14563</v>
      </c>
      <c r="AP2317" s="6"/>
      <c r="AQ2317" s="6"/>
      <c r="AR2317" s="6"/>
      <c r="AS2317" s="15"/>
    </row>
    <row r="2318" spans="1:45" ht="345" hidden="1" x14ac:dyDescent="0.25">
      <c r="A2318" s="13" t="s">
        <v>565</v>
      </c>
      <c r="B2318" s="4" t="s">
        <v>14402</v>
      </c>
      <c r="C2318" s="4" t="s">
        <v>14564</v>
      </c>
      <c r="D2318" s="5">
        <v>45628</v>
      </c>
      <c r="E2318" s="4"/>
      <c r="F2318" s="6"/>
      <c r="G2318" s="4" t="s">
        <v>2844</v>
      </c>
      <c r="H2318" s="6"/>
      <c r="I2318" s="6"/>
      <c r="J2318" s="4">
        <v>0</v>
      </c>
      <c r="K2318" s="4">
        <v>0</v>
      </c>
      <c r="L2318" s="4">
        <v>0.5</v>
      </c>
      <c r="M2318" s="4" t="s">
        <v>570</v>
      </c>
      <c r="N2318" s="6"/>
      <c r="O2318" s="6" t="s">
        <v>570</v>
      </c>
      <c r="P2318" s="6"/>
      <c r="Q2318" s="4" t="s">
        <v>82</v>
      </c>
      <c r="R2318" s="4" t="s">
        <v>52</v>
      </c>
      <c r="S2318" s="5">
        <v>43672</v>
      </c>
      <c r="T2318" s="7" t="s">
        <v>14565</v>
      </c>
      <c r="U2318" s="7" t="s">
        <v>3251</v>
      </c>
      <c r="V2318" s="7" t="s">
        <v>14566</v>
      </c>
      <c r="W2318" s="4"/>
      <c r="X2318" s="4" t="s">
        <v>547</v>
      </c>
      <c r="Y2318" s="4" t="s">
        <v>65</v>
      </c>
      <c r="Z2318" s="4"/>
      <c r="AA2318" s="4" t="s">
        <v>55</v>
      </c>
      <c r="AB2318" s="4" t="s">
        <v>45</v>
      </c>
      <c r="AC2318" s="6" t="s">
        <v>575</v>
      </c>
      <c r="AD2318" s="6"/>
      <c r="AE2318" s="4" t="s">
        <v>14567</v>
      </c>
      <c r="AF2318" s="6"/>
      <c r="AG2318" s="6" t="s">
        <v>565</v>
      </c>
      <c r="AH2318" s="6" t="s">
        <v>109</v>
      </c>
      <c r="AI2318" s="4">
        <f t="shared" si="36"/>
        <v>0</v>
      </c>
      <c r="AJ2318" s="4" t="s">
        <v>68</v>
      </c>
      <c r="AK2318" s="6" t="s">
        <v>577</v>
      </c>
      <c r="AL2318" s="4" t="str">
        <f>IFERROR(IF(AK2318="", "", _xlfn.XLOOKUP(AK2318, CODES!A:A,CODES!E:E)), "")</f>
        <v>LNER</v>
      </c>
      <c r="AM2318" s="4" t="str">
        <f>IFERROR(IF(AK2318="", "", _xlfn.XLOOKUP(AK2318, CODES!A:A,CODES!G:G)), "")</f>
        <v>Other</v>
      </c>
      <c r="AN2318" s="4" t="str">
        <f>IFERROR(IF(AK2318="", "", _xlfn.XLOOKUP(AK2318, CODES!A:A,CODES!I:I)), "")</f>
        <v>Merged - see Master</v>
      </c>
      <c r="AO2318" s="6" t="s">
        <v>14568</v>
      </c>
      <c r="AP2318" s="6"/>
      <c r="AQ2318" s="6"/>
      <c r="AR2318" s="6"/>
      <c r="AS2318" s="15"/>
    </row>
    <row r="2319" spans="1:45" ht="195" hidden="1" x14ac:dyDescent="0.25">
      <c r="A2319" s="13" t="s">
        <v>310</v>
      </c>
      <c r="B2319" s="4" t="s">
        <v>14402</v>
      </c>
      <c r="C2319" s="4" t="s">
        <v>14569</v>
      </c>
      <c r="D2319" s="5">
        <v>45628</v>
      </c>
      <c r="E2319" s="4"/>
      <c r="F2319" s="6" t="s">
        <v>13855</v>
      </c>
      <c r="G2319" s="4" t="s">
        <v>192</v>
      </c>
      <c r="H2319" s="6" t="s">
        <v>413</v>
      </c>
      <c r="I2319" s="6" t="s">
        <v>143</v>
      </c>
      <c r="J2319" s="4">
        <v>16</v>
      </c>
      <c r="K2319" s="4">
        <v>26</v>
      </c>
      <c r="L2319" s="4">
        <v>1</v>
      </c>
      <c r="M2319" s="4" t="s">
        <v>91</v>
      </c>
      <c r="N2319" s="6"/>
      <c r="O2319" s="6" t="s">
        <v>91</v>
      </c>
      <c r="P2319" s="6"/>
      <c r="Q2319" s="4" t="s">
        <v>82</v>
      </c>
      <c r="R2319" s="4" t="s">
        <v>52</v>
      </c>
      <c r="S2319" s="5">
        <v>43728</v>
      </c>
      <c r="T2319" s="7" t="s">
        <v>14570</v>
      </c>
      <c r="U2319" s="7" t="s">
        <v>14571</v>
      </c>
      <c r="V2319" s="7" t="s">
        <v>14572</v>
      </c>
      <c r="W2319" s="4" t="s">
        <v>547</v>
      </c>
      <c r="X2319" s="4" t="s">
        <v>547</v>
      </c>
      <c r="Y2319" s="4" t="s">
        <v>65</v>
      </c>
      <c r="Z2319" s="4" t="s">
        <v>65</v>
      </c>
      <c r="AA2319" s="4" t="s">
        <v>66</v>
      </c>
      <c r="AB2319" s="4" t="s">
        <v>97</v>
      </c>
      <c r="AC2319" s="6" t="s">
        <v>97</v>
      </c>
      <c r="AD2319" s="6"/>
      <c r="AE2319" s="4" t="s">
        <v>14573</v>
      </c>
      <c r="AF2319" s="6"/>
      <c r="AG2319" s="6" t="s">
        <v>124</v>
      </c>
      <c r="AH2319" s="6" t="s">
        <v>109</v>
      </c>
      <c r="AI2319" s="4">
        <f t="shared" si="36"/>
        <v>0</v>
      </c>
      <c r="AJ2319" s="4" t="s">
        <v>68</v>
      </c>
      <c r="AK2319" s="6" t="s">
        <v>512</v>
      </c>
      <c r="AL2319" s="4" t="str">
        <f>IFERROR(IF(AK2319="", "", _xlfn.XLOOKUP(AK2319, CODES!A:A,CODES!E:E)), "")</f>
        <v>LNER</v>
      </c>
      <c r="AM2319" s="4" t="str">
        <f>IFERROR(IF(AK2319="", "", _xlfn.XLOOKUP(AK2319, CODES!A:A,CODES!G:G)), "")</f>
        <v>Other</v>
      </c>
      <c r="AN2319" s="4" t="str">
        <f>IFERROR(IF(AK2319="", "", _xlfn.XLOOKUP(AK2319, CODES!A:A,CODES!I:I)), "")</f>
        <v>Cleaning</v>
      </c>
      <c r="AO2319" s="6" t="s">
        <v>14574</v>
      </c>
      <c r="AP2319" s="6"/>
      <c r="AQ2319" s="6"/>
      <c r="AR2319" s="6"/>
      <c r="AS2319" s="15"/>
    </row>
    <row r="2320" spans="1:45" ht="60" hidden="1" x14ac:dyDescent="0.25">
      <c r="A2320" s="13" t="s">
        <v>310</v>
      </c>
      <c r="B2320" s="4" t="s">
        <v>14402</v>
      </c>
      <c r="C2320" s="4" t="s">
        <v>14575</v>
      </c>
      <c r="D2320" s="5">
        <v>45628</v>
      </c>
      <c r="E2320" s="4"/>
      <c r="F2320" s="6"/>
      <c r="G2320" s="4" t="s">
        <v>4201</v>
      </c>
      <c r="H2320" s="6"/>
      <c r="I2320" s="6"/>
      <c r="J2320" s="4">
        <v>3</v>
      </c>
      <c r="K2320" s="4">
        <v>3</v>
      </c>
      <c r="L2320" s="4">
        <v>0</v>
      </c>
      <c r="M2320" s="4" t="s">
        <v>697</v>
      </c>
      <c r="N2320" s="6"/>
      <c r="O2320" s="6" t="s">
        <v>697</v>
      </c>
      <c r="P2320" s="6"/>
      <c r="Q2320" s="4" t="s">
        <v>73</v>
      </c>
      <c r="R2320" s="4" t="s">
        <v>74</v>
      </c>
      <c r="S2320" s="4"/>
      <c r="T2320" s="7" t="s">
        <v>14576</v>
      </c>
      <c r="U2320" s="7"/>
      <c r="V2320" s="7"/>
      <c r="W2320" s="4" t="s">
        <v>135</v>
      </c>
      <c r="X2320" s="4" t="s">
        <v>135</v>
      </c>
      <c r="Y2320" s="4" t="s">
        <v>418</v>
      </c>
      <c r="Z2320" s="4" t="s">
        <v>418</v>
      </c>
      <c r="AA2320" s="4" t="s">
        <v>66</v>
      </c>
      <c r="AB2320" s="4" t="s">
        <v>97</v>
      </c>
      <c r="AC2320" s="6" t="s">
        <v>56</v>
      </c>
      <c r="AD2320" s="6"/>
      <c r="AE2320" s="4" t="s">
        <v>14577</v>
      </c>
      <c r="AF2320" s="6"/>
      <c r="AG2320" s="6"/>
      <c r="AH2320" s="6"/>
      <c r="AI2320" s="4">
        <f t="shared" si="36"/>
        <v>0</v>
      </c>
      <c r="AJ2320" s="4" t="s">
        <v>58</v>
      </c>
      <c r="AK2320" s="6"/>
      <c r="AL2320" s="4" t="str">
        <f>IFERROR(IF(AK2320="", "", _xlfn.XLOOKUP(AK2320, CODES!A:A,CODES!E:E)), "")</f>
        <v/>
      </c>
      <c r="AM2320" s="4" t="str">
        <f>IFERROR(IF(AK2320="", "", _xlfn.XLOOKUP(AK2320, CODES!A:A,CODES!G:G)), "")</f>
        <v/>
      </c>
      <c r="AN2320" s="4" t="str">
        <f>IFERROR(IF(AK2320="", "", _xlfn.XLOOKUP(AK2320, CODES!A:A,CODES!I:I)), "")</f>
        <v/>
      </c>
      <c r="AO2320" s="6"/>
      <c r="AP2320" s="6"/>
      <c r="AQ2320" s="6"/>
      <c r="AR2320" s="6"/>
      <c r="AS2320" s="15"/>
    </row>
    <row r="2321" spans="1:45" ht="165" hidden="1" x14ac:dyDescent="0.25">
      <c r="A2321" s="13" t="s">
        <v>310</v>
      </c>
      <c r="B2321" s="4" t="s">
        <v>14402</v>
      </c>
      <c r="C2321" s="4" t="s">
        <v>14578</v>
      </c>
      <c r="D2321" s="5">
        <v>45628</v>
      </c>
      <c r="E2321" s="4"/>
      <c r="F2321" s="6" t="s">
        <v>14579</v>
      </c>
      <c r="G2321" s="4" t="s">
        <v>262</v>
      </c>
      <c r="H2321" s="6" t="s">
        <v>1814</v>
      </c>
      <c r="I2321" s="6" t="s">
        <v>89</v>
      </c>
      <c r="J2321" s="4">
        <v>25</v>
      </c>
      <c r="K2321" s="4">
        <v>25</v>
      </c>
      <c r="L2321" s="4">
        <v>0</v>
      </c>
      <c r="M2321" s="4" t="s">
        <v>3228</v>
      </c>
      <c r="N2321" s="6"/>
      <c r="O2321" s="6" t="s">
        <v>3228</v>
      </c>
      <c r="P2321" s="6"/>
      <c r="Q2321" s="4" t="s">
        <v>51</v>
      </c>
      <c r="R2321" s="4" t="s">
        <v>52</v>
      </c>
      <c r="S2321" s="5">
        <v>43756</v>
      </c>
      <c r="T2321" s="7" t="s">
        <v>14580</v>
      </c>
      <c r="U2321" s="7" t="s">
        <v>14581</v>
      </c>
      <c r="V2321" s="7" t="s">
        <v>14582</v>
      </c>
      <c r="W2321" s="4" t="s">
        <v>345</v>
      </c>
      <c r="X2321" s="4" t="s">
        <v>345</v>
      </c>
      <c r="Y2321" s="4" t="s">
        <v>65</v>
      </c>
      <c r="Z2321" s="4" t="s">
        <v>65</v>
      </c>
      <c r="AA2321" s="4" t="s">
        <v>66</v>
      </c>
      <c r="AB2321" s="4" t="s">
        <v>97</v>
      </c>
      <c r="AC2321" s="6" t="s">
        <v>97</v>
      </c>
      <c r="AD2321" s="6"/>
      <c r="AE2321" s="4" t="s">
        <v>14583</v>
      </c>
      <c r="AF2321" s="6"/>
      <c r="AG2321" s="6" t="s">
        <v>108</v>
      </c>
      <c r="AH2321" s="6" t="s">
        <v>109</v>
      </c>
      <c r="AI2321" s="4">
        <f t="shared" si="36"/>
        <v>0</v>
      </c>
      <c r="AJ2321" s="4" t="s">
        <v>68</v>
      </c>
      <c r="AK2321" s="6" t="s">
        <v>9696</v>
      </c>
      <c r="AL2321" s="4" t="str">
        <f>IFERROR(IF(AK2321="", "", _xlfn.XLOOKUP(AK2321, CODES!A:A,CODES!E:E)), "")</f>
        <v>Operational</v>
      </c>
      <c r="AM2321" s="4" t="str">
        <f>IFERROR(IF(AK2321="", "", _xlfn.XLOOKUP(AK2321, CODES!A:A,CODES!G:G)), "")</f>
        <v>Depot</v>
      </c>
      <c r="AN2321" s="4" t="str">
        <f>IFERROR(IF(AK2321="", "", _xlfn.XLOOKUP(AK2321, CODES!A:A,CODES!I:I)), "")</f>
        <v>Workload</v>
      </c>
      <c r="AO2321" s="6" t="s">
        <v>14584</v>
      </c>
      <c r="AP2321" s="6"/>
      <c r="AQ2321" s="6"/>
      <c r="AR2321" s="6"/>
      <c r="AS2321" s="15"/>
    </row>
    <row r="2322" spans="1:45" ht="255" hidden="1" x14ac:dyDescent="0.25">
      <c r="A2322" s="13" t="s">
        <v>338</v>
      </c>
      <c r="B2322" s="4" t="s">
        <v>14402</v>
      </c>
      <c r="C2322" s="4" t="s">
        <v>14585</v>
      </c>
      <c r="D2322" s="5">
        <v>45627</v>
      </c>
      <c r="E2322" s="4"/>
      <c r="F2322" s="6" t="s">
        <v>14586</v>
      </c>
      <c r="G2322" s="4" t="s">
        <v>142</v>
      </c>
      <c r="H2322" s="6" t="s">
        <v>1244</v>
      </c>
      <c r="I2322" s="6" t="s">
        <v>89</v>
      </c>
      <c r="J2322" s="4">
        <v>35</v>
      </c>
      <c r="K2322" s="4">
        <v>44</v>
      </c>
      <c r="L2322" s="4">
        <v>0</v>
      </c>
      <c r="M2322" s="4" t="s">
        <v>765</v>
      </c>
      <c r="N2322" s="6"/>
      <c r="O2322" s="6" t="s">
        <v>777</v>
      </c>
      <c r="P2322" s="6"/>
      <c r="Q2322" s="4" t="s">
        <v>51</v>
      </c>
      <c r="R2322" s="4" t="s">
        <v>52</v>
      </c>
      <c r="S2322" s="5">
        <v>43545</v>
      </c>
      <c r="T2322" s="7" t="s">
        <v>14587</v>
      </c>
      <c r="U2322" s="7" t="s">
        <v>14588</v>
      </c>
      <c r="V2322" s="7" t="s">
        <v>14589</v>
      </c>
      <c r="W2322" s="4" t="s">
        <v>161</v>
      </c>
      <c r="X2322" s="4" t="s">
        <v>161</v>
      </c>
      <c r="Y2322" s="4" t="s">
        <v>54</v>
      </c>
      <c r="Z2322" s="4" t="s">
        <v>54</v>
      </c>
      <c r="AA2322" s="4" t="s">
        <v>66</v>
      </c>
      <c r="AB2322" s="4" t="s">
        <v>97</v>
      </c>
      <c r="AC2322" s="6" t="s">
        <v>281</v>
      </c>
      <c r="AD2322" s="6"/>
      <c r="AE2322" s="4" t="s">
        <v>14590</v>
      </c>
      <c r="AF2322" s="6"/>
      <c r="AG2322" s="6" t="s">
        <v>124</v>
      </c>
      <c r="AH2322" s="6" t="s">
        <v>109</v>
      </c>
      <c r="AI2322" s="4">
        <f t="shared" si="36"/>
        <v>0</v>
      </c>
      <c r="AJ2322" s="4" t="s">
        <v>58</v>
      </c>
      <c r="AK2322" s="6" t="s">
        <v>7536</v>
      </c>
      <c r="AL2322" s="4" t="str">
        <f>IFERROR(IF(AK2322="", "", _xlfn.XLOOKUP(AK2322, CODES!A:A,CODES!E:E)), "")</f>
        <v>LNER</v>
      </c>
      <c r="AM2322" s="4" t="str">
        <f>IFERROR(IF(AK2322="", "", _xlfn.XLOOKUP(AK2322, CODES!A:A,CODES!G:G)), "")</f>
        <v>Other</v>
      </c>
      <c r="AN2322" s="4" t="str">
        <f>IFERROR(IF(AK2322="", "", _xlfn.XLOOKUP(AK2322, CODES!A:A,CODES!I:I)), "")</f>
        <v>HQ - Fleet</v>
      </c>
      <c r="AO2322" s="6" t="s">
        <v>14591</v>
      </c>
      <c r="AP2322" s="6"/>
      <c r="AQ2322" s="6"/>
      <c r="AR2322" s="6"/>
      <c r="AS2322" s="15"/>
    </row>
    <row r="2323" spans="1:45" ht="195" hidden="1" x14ac:dyDescent="0.25">
      <c r="A2323" s="13" t="s">
        <v>310</v>
      </c>
      <c r="B2323" s="4" t="s">
        <v>14402</v>
      </c>
      <c r="C2323" s="4" t="s">
        <v>14592</v>
      </c>
      <c r="D2323" s="5">
        <v>45627</v>
      </c>
      <c r="E2323" s="4"/>
      <c r="F2323" s="6" t="s">
        <v>14593</v>
      </c>
      <c r="G2323" s="4" t="s">
        <v>275</v>
      </c>
      <c r="H2323" s="6" t="s">
        <v>73</v>
      </c>
      <c r="I2323" s="6" t="s">
        <v>89</v>
      </c>
      <c r="J2323" s="4">
        <v>8</v>
      </c>
      <c r="K2323" s="4">
        <v>11</v>
      </c>
      <c r="L2323" s="4">
        <v>0</v>
      </c>
      <c r="M2323" s="4" t="s">
        <v>104</v>
      </c>
      <c r="N2323" s="6" t="s">
        <v>8699</v>
      </c>
      <c r="O2323" s="6" t="s">
        <v>104</v>
      </c>
      <c r="P2323" s="6"/>
      <c r="Q2323" s="4" t="s">
        <v>51</v>
      </c>
      <c r="R2323" s="4" t="s">
        <v>52</v>
      </c>
      <c r="S2323" s="5">
        <v>43868</v>
      </c>
      <c r="T2323" s="7" t="s">
        <v>14594</v>
      </c>
      <c r="U2323" s="7" t="s">
        <v>14595</v>
      </c>
      <c r="V2323" s="7"/>
      <c r="W2323" s="4" t="s">
        <v>95</v>
      </c>
      <c r="X2323" s="4" t="s">
        <v>95</v>
      </c>
      <c r="Y2323" s="4" t="s">
        <v>418</v>
      </c>
      <c r="Z2323" s="4" t="s">
        <v>418</v>
      </c>
      <c r="AA2323" s="4" t="s">
        <v>66</v>
      </c>
      <c r="AB2323" s="4" t="s">
        <v>97</v>
      </c>
      <c r="AC2323" s="6" t="s">
        <v>97</v>
      </c>
      <c r="AD2323" s="6"/>
      <c r="AE2323" s="4" t="s">
        <v>14596</v>
      </c>
      <c r="AF2323" s="6"/>
      <c r="AG2323" s="6" t="s">
        <v>124</v>
      </c>
      <c r="AH2323" s="6" t="s">
        <v>109</v>
      </c>
      <c r="AI2323" s="4">
        <f t="shared" si="36"/>
        <v>0</v>
      </c>
      <c r="AJ2323" s="4" t="s">
        <v>58</v>
      </c>
      <c r="AK2323" s="6" t="s">
        <v>512</v>
      </c>
      <c r="AL2323" s="4" t="str">
        <f>IFERROR(IF(AK2323="", "", _xlfn.XLOOKUP(AK2323, CODES!A:A,CODES!E:E)), "")</f>
        <v>LNER</v>
      </c>
      <c r="AM2323" s="4" t="str">
        <f>IFERROR(IF(AK2323="", "", _xlfn.XLOOKUP(AK2323, CODES!A:A,CODES!G:G)), "")</f>
        <v>Other</v>
      </c>
      <c r="AN2323" s="4" t="str">
        <f>IFERROR(IF(AK2323="", "", _xlfn.XLOOKUP(AK2323, CODES!A:A,CODES!I:I)), "")</f>
        <v>Cleaning</v>
      </c>
      <c r="AO2323" s="6" t="s">
        <v>14597</v>
      </c>
      <c r="AP2323" s="6"/>
      <c r="AQ2323" s="6"/>
      <c r="AR2323" s="6"/>
      <c r="AS2323" s="15"/>
    </row>
    <row r="2324" spans="1:45" ht="210" hidden="1" x14ac:dyDescent="0.25">
      <c r="A2324" s="13" t="s">
        <v>338</v>
      </c>
      <c r="B2324" s="4" t="s">
        <v>14402</v>
      </c>
      <c r="C2324" s="4" t="s">
        <v>14598</v>
      </c>
      <c r="D2324" s="5">
        <v>45627</v>
      </c>
      <c r="E2324" s="4"/>
      <c r="F2324" s="6" t="s">
        <v>14599</v>
      </c>
      <c r="G2324" s="4" t="s">
        <v>898</v>
      </c>
      <c r="H2324" s="6" t="s">
        <v>168</v>
      </c>
      <c r="I2324" s="6" t="s">
        <v>143</v>
      </c>
      <c r="J2324" s="4">
        <v>0</v>
      </c>
      <c r="K2324" s="4">
        <v>0</v>
      </c>
      <c r="L2324" s="4">
        <v>0.5</v>
      </c>
      <c r="M2324" s="4" t="s">
        <v>117</v>
      </c>
      <c r="N2324" s="6" t="s">
        <v>495</v>
      </c>
      <c r="O2324" s="6" t="s">
        <v>117</v>
      </c>
      <c r="P2324" s="6"/>
      <c r="Q2324" s="4" t="s">
        <v>51</v>
      </c>
      <c r="R2324" s="4" t="s">
        <v>52</v>
      </c>
      <c r="S2324" s="5">
        <v>43584</v>
      </c>
      <c r="T2324" s="7" t="s">
        <v>14600</v>
      </c>
      <c r="U2324" s="7" t="s">
        <v>14601</v>
      </c>
      <c r="V2324" s="7"/>
      <c r="W2324" s="4" t="s">
        <v>268</v>
      </c>
      <c r="X2324" s="4" t="s">
        <v>268</v>
      </c>
      <c r="Y2324" s="4" t="s">
        <v>280</v>
      </c>
      <c r="Z2324" s="4" t="s">
        <v>280</v>
      </c>
      <c r="AA2324" s="4" t="s">
        <v>66</v>
      </c>
      <c r="AB2324" s="4" t="s">
        <v>97</v>
      </c>
      <c r="AC2324" s="6" t="s">
        <v>281</v>
      </c>
      <c r="AD2324" s="6"/>
      <c r="AE2324" s="4" t="s">
        <v>14602</v>
      </c>
      <c r="AF2324" s="6"/>
      <c r="AG2324" s="6" t="s">
        <v>175</v>
      </c>
      <c r="AH2324" s="6" t="s">
        <v>109</v>
      </c>
      <c r="AI2324" s="4">
        <f t="shared" si="36"/>
        <v>0</v>
      </c>
      <c r="AJ2324" s="4" t="s">
        <v>271</v>
      </c>
      <c r="AK2324" s="6" t="s">
        <v>500</v>
      </c>
      <c r="AL2324" s="4" t="str">
        <f>IFERROR(IF(AK2324="", "", _xlfn.XLOOKUP(AK2324, CODES!A:A,CODES!E:E)), "")</f>
        <v>Operational</v>
      </c>
      <c r="AM2324" s="4" t="str">
        <f>IFERROR(IF(AK2324="", "", _xlfn.XLOOKUP(AK2324, CODES!A:A,CODES!G:G)), "")</f>
        <v>Control</v>
      </c>
      <c r="AN2324" s="4" t="str">
        <f>IFERROR(IF(AK2324="", "", _xlfn.XLOOKUP(AK2324, CODES!A:A,CODES!I:I)), "")</f>
        <v>LNER</v>
      </c>
      <c r="AO2324" s="6" t="s">
        <v>14603</v>
      </c>
      <c r="AP2324" s="6"/>
      <c r="AQ2324" s="6"/>
      <c r="AR2324" s="6"/>
      <c r="AS2324" s="15"/>
    </row>
    <row r="2325" spans="1:45" ht="75" hidden="1" x14ac:dyDescent="0.25">
      <c r="A2325" s="13" t="s">
        <v>310</v>
      </c>
      <c r="B2325" s="4" t="s">
        <v>14402</v>
      </c>
      <c r="C2325" s="4" t="s">
        <v>14604</v>
      </c>
      <c r="D2325" s="5">
        <v>45627</v>
      </c>
      <c r="E2325" s="4"/>
      <c r="F2325" s="6" t="s">
        <v>8227</v>
      </c>
      <c r="G2325" s="4" t="s">
        <v>2217</v>
      </c>
      <c r="H2325" s="6" t="s">
        <v>392</v>
      </c>
      <c r="I2325" s="6" t="s">
        <v>89</v>
      </c>
      <c r="J2325" s="4">
        <v>3</v>
      </c>
      <c r="K2325" s="4">
        <v>6</v>
      </c>
      <c r="L2325" s="4">
        <v>0</v>
      </c>
      <c r="M2325" s="4" t="s">
        <v>592</v>
      </c>
      <c r="N2325" s="6"/>
      <c r="O2325" s="6" t="s">
        <v>592</v>
      </c>
      <c r="P2325" s="6"/>
      <c r="Q2325" s="4" t="s">
        <v>51</v>
      </c>
      <c r="R2325" s="4" t="s">
        <v>52</v>
      </c>
      <c r="S2325" s="5">
        <v>43532</v>
      </c>
      <c r="T2325" s="7" t="s">
        <v>14605</v>
      </c>
      <c r="U2325" s="7" t="s">
        <v>13092</v>
      </c>
      <c r="V2325" s="7" t="s">
        <v>14606</v>
      </c>
      <c r="W2325" s="4" t="s">
        <v>53</v>
      </c>
      <c r="X2325" s="4" t="s">
        <v>53</v>
      </c>
      <c r="Y2325" s="4" t="s">
        <v>173</v>
      </c>
      <c r="Z2325" s="4" t="s">
        <v>173</v>
      </c>
      <c r="AA2325" s="4" t="s">
        <v>66</v>
      </c>
      <c r="AB2325" s="4" t="s">
        <v>97</v>
      </c>
      <c r="AC2325" s="6" t="s">
        <v>97</v>
      </c>
      <c r="AD2325" s="6"/>
      <c r="AE2325" s="4" t="s">
        <v>14607</v>
      </c>
      <c r="AF2325" s="6"/>
      <c r="AG2325" s="6" t="s">
        <v>97</v>
      </c>
      <c r="AH2325" s="6" t="s">
        <v>137</v>
      </c>
      <c r="AI2325" s="4">
        <f t="shared" si="36"/>
        <v>0</v>
      </c>
      <c r="AJ2325" s="4" t="s">
        <v>58</v>
      </c>
      <c r="AK2325" s="6" t="s">
        <v>14608</v>
      </c>
      <c r="AL2325" s="4" t="str">
        <f>IFERROR(IF(AK2325="", "", _xlfn.XLOOKUP(AK2325, CODES!A:A,CODES!E:E)), "")</f>
        <v>Generator Units</v>
      </c>
      <c r="AM2325" s="4" t="str">
        <f>IFERROR(IF(AK2325="", "", _xlfn.XLOOKUP(AK2325, CODES!A:A,CODES!G:G)), "")</f>
        <v>Air System</v>
      </c>
      <c r="AN2325" s="4" t="str">
        <f>IFERROR(IF(AK2325="", "", _xlfn.XLOOKUP(AK2325, CODES!A:A,CODES!I:I)), "")</f>
        <v>Non Technical</v>
      </c>
      <c r="AO2325" s="6"/>
      <c r="AP2325" s="6"/>
      <c r="AQ2325" s="6"/>
      <c r="AR2325" s="6"/>
      <c r="AS2325" s="15"/>
    </row>
    <row r="2326" spans="1:45" ht="60" hidden="1" x14ac:dyDescent="0.25">
      <c r="A2326" s="13" t="s">
        <v>310</v>
      </c>
      <c r="B2326" s="4" t="s">
        <v>14402</v>
      </c>
      <c r="C2326" s="4" t="s">
        <v>14609</v>
      </c>
      <c r="D2326" s="5">
        <v>45627</v>
      </c>
      <c r="E2326" s="4"/>
      <c r="F2326" s="6"/>
      <c r="G2326" s="4" t="s">
        <v>886</v>
      </c>
      <c r="H2326" s="6"/>
      <c r="I2326" s="6"/>
      <c r="J2326" s="4">
        <v>1.5</v>
      </c>
      <c r="K2326" s="4">
        <v>1.5</v>
      </c>
      <c r="L2326" s="4">
        <v>0</v>
      </c>
      <c r="M2326" s="4" t="s">
        <v>697</v>
      </c>
      <c r="N2326" s="6"/>
      <c r="O2326" s="6" t="s">
        <v>697</v>
      </c>
      <c r="P2326" s="6"/>
      <c r="Q2326" s="4" t="s">
        <v>73</v>
      </c>
      <c r="R2326" s="4" t="s">
        <v>74</v>
      </c>
      <c r="S2326" s="4"/>
      <c r="T2326" s="7" t="s">
        <v>14610</v>
      </c>
      <c r="U2326" s="7"/>
      <c r="V2326" s="7"/>
      <c r="W2326" s="4" t="s">
        <v>161</v>
      </c>
      <c r="X2326" s="4" t="s">
        <v>161</v>
      </c>
      <c r="Y2326" s="4" t="s">
        <v>255</v>
      </c>
      <c r="Z2326" s="4" t="s">
        <v>255</v>
      </c>
      <c r="AA2326" s="4" t="s">
        <v>66</v>
      </c>
      <c r="AB2326" s="4" t="s">
        <v>97</v>
      </c>
      <c r="AC2326" s="6" t="s">
        <v>56</v>
      </c>
      <c r="AD2326" s="6"/>
      <c r="AE2326" s="4" t="s">
        <v>14611</v>
      </c>
      <c r="AF2326" s="6"/>
      <c r="AG2326" s="6"/>
      <c r="AH2326" s="6"/>
      <c r="AI2326" s="4">
        <f t="shared" si="36"/>
        <v>0</v>
      </c>
      <c r="AJ2326" s="4" t="s">
        <v>257</v>
      </c>
      <c r="AK2326" s="6"/>
      <c r="AL2326" s="4" t="str">
        <f>IFERROR(IF(AK2326="", "", _xlfn.XLOOKUP(AK2326, CODES!A:A,CODES!E:E)), "")</f>
        <v/>
      </c>
      <c r="AM2326" s="4" t="str">
        <f>IFERROR(IF(AK2326="", "", _xlfn.XLOOKUP(AK2326, CODES!A:A,CODES!G:G)), "")</f>
        <v/>
      </c>
      <c r="AN2326" s="4" t="str">
        <f>IFERROR(IF(AK2326="", "", _xlfn.XLOOKUP(AK2326, CODES!A:A,CODES!I:I)), "")</f>
        <v/>
      </c>
      <c r="AO2326" s="6"/>
      <c r="AP2326" s="6"/>
      <c r="AQ2326" s="6"/>
      <c r="AR2326" s="6"/>
      <c r="AS2326" s="15"/>
    </row>
    <row r="2327" spans="1:45" ht="60" hidden="1" x14ac:dyDescent="0.25">
      <c r="A2327" s="13" t="s">
        <v>310</v>
      </c>
      <c r="B2327" s="4" t="s">
        <v>14402</v>
      </c>
      <c r="C2327" s="4" t="s">
        <v>14612</v>
      </c>
      <c r="D2327" s="5">
        <v>45627</v>
      </c>
      <c r="E2327" s="4"/>
      <c r="F2327" s="6" t="s">
        <v>3380</v>
      </c>
      <c r="G2327" s="4" t="s">
        <v>542</v>
      </c>
      <c r="H2327" s="6" t="s">
        <v>413</v>
      </c>
      <c r="I2327" s="6" t="s">
        <v>89</v>
      </c>
      <c r="J2327" s="4">
        <v>6</v>
      </c>
      <c r="K2327" s="4">
        <v>12</v>
      </c>
      <c r="L2327" s="4">
        <v>0</v>
      </c>
      <c r="M2327" s="4" t="s">
        <v>117</v>
      </c>
      <c r="N2327" s="6"/>
      <c r="O2327" s="6" t="s">
        <v>117</v>
      </c>
      <c r="P2327" s="6"/>
      <c r="Q2327" s="4" t="s">
        <v>51</v>
      </c>
      <c r="R2327" s="4" t="s">
        <v>52</v>
      </c>
      <c r="S2327" s="5">
        <v>43584</v>
      </c>
      <c r="T2327" s="7" t="s">
        <v>14613</v>
      </c>
      <c r="U2327" s="7" t="s">
        <v>14614</v>
      </c>
      <c r="V2327" s="7"/>
      <c r="W2327" s="4" t="s">
        <v>547</v>
      </c>
      <c r="X2327" s="4" t="s">
        <v>547</v>
      </c>
      <c r="Y2327" s="4" t="s">
        <v>65</v>
      </c>
      <c r="Z2327" s="4" t="s">
        <v>65</v>
      </c>
      <c r="AA2327" s="4" t="s">
        <v>66</v>
      </c>
      <c r="AB2327" s="4" t="s">
        <v>97</v>
      </c>
      <c r="AC2327" s="6" t="s">
        <v>97</v>
      </c>
      <c r="AD2327" s="6"/>
      <c r="AE2327" s="4" t="s">
        <v>14615</v>
      </c>
      <c r="AF2327" s="6"/>
      <c r="AG2327" s="6" t="s">
        <v>108</v>
      </c>
      <c r="AH2327" s="6" t="s">
        <v>109</v>
      </c>
      <c r="AI2327" s="4">
        <f t="shared" si="36"/>
        <v>0</v>
      </c>
      <c r="AJ2327" s="4" t="s">
        <v>68</v>
      </c>
      <c r="AK2327" s="6"/>
      <c r="AL2327" s="4" t="str">
        <f>IFERROR(IF(AK2327="", "", _xlfn.XLOOKUP(AK2327, CODES!A:A,CODES!E:E)), "")</f>
        <v/>
      </c>
      <c r="AM2327" s="4" t="str">
        <f>IFERROR(IF(AK2327="", "", _xlfn.XLOOKUP(AK2327, CODES!A:A,CODES!G:G)), "")</f>
        <v/>
      </c>
      <c r="AN2327" s="4" t="str">
        <f>IFERROR(IF(AK2327="", "", _xlfn.XLOOKUP(AK2327, CODES!A:A,CODES!I:I)), "")</f>
        <v/>
      </c>
      <c r="AO2327" s="6"/>
      <c r="AP2327" s="6"/>
      <c r="AQ2327" s="6"/>
      <c r="AR2327" s="6"/>
      <c r="AS2327" s="15"/>
    </row>
    <row r="2328" spans="1:45" ht="60" hidden="1" x14ac:dyDescent="0.25">
      <c r="A2328" s="13" t="s">
        <v>310</v>
      </c>
      <c r="B2328" s="4" t="s">
        <v>14402</v>
      </c>
      <c r="C2328" s="4" t="s">
        <v>14616</v>
      </c>
      <c r="D2328" s="5">
        <v>45627</v>
      </c>
      <c r="E2328" s="4"/>
      <c r="F2328" s="6"/>
      <c r="G2328" s="4" t="s">
        <v>316</v>
      </c>
      <c r="H2328" s="6"/>
      <c r="I2328" s="6"/>
      <c r="J2328" s="4">
        <v>25</v>
      </c>
      <c r="K2328" s="4">
        <v>34</v>
      </c>
      <c r="L2328" s="4">
        <v>0</v>
      </c>
      <c r="M2328" s="4" t="s">
        <v>697</v>
      </c>
      <c r="N2328" s="6"/>
      <c r="O2328" s="6" t="s">
        <v>697</v>
      </c>
      <c r="P2328" s="6"/>
      <c r="Q2328" s="4" t="s">
        <v>73</v>
      </c>
      <c r="R2328" s="4" t="s">
        <v>74</v>
      </c>
      <c r="S2328" s="4"/>
      <c r="T2328" s="7" t="s">
        <v>14617</v>
      </c>
      <c r="U2328" s="7"/>
      <c r="V2328" s="7"/>
      <c r="W2328" s="4" t="s">
        <v>161</v>
      </c>
      <c r="X2328" s="4" t="s">
        <v>161</v>
      </c>
      <c r="Y2328" s="4" t="s">
        <v>162</v>
      </c>
      <c r="Z2328" s="4" t="s">
        <v>162</v>
      </c>
      <c r="AA2328" s="4" t="s">
        <v>66</v>
      </c>
      <c r="AB2328" s="4" t="s">
        <v>97</v>
      </c>
      <c r="AC2328" s="6" t="s">
        <v>56</v>
      </c>
      <c r="AD2328" s="6"/>
      <c r="AE2328" s="4" t="s">
        <v>14618</v>
      </c>
      <c r="AF2328" s="6"/>
      <c r="AG2328" s="6"/>
      <c r="AH2328" s="6"/>
      <c r="AI2328" s="4">
        <f t="shared" si="36"/>
        <v>0</v>
      </c>
      <c r="AJ2328" s="4" t="s">
        <v>58</v>
      </c>
      <c r="AK2328" s="6"/>
      <c r="AL2328" s="4" t="str">
        <f>IFERROR(IF(AK2328="", "", _xlfn.XLOOKUP(AK2328, CODES!A:A,CODES!E:E)), "")</f>
        <v/>
      </c>
      <c r="AM2328" s="4" t="str">
        <f>IFERROR(IF(AK2328="", "", _xlfn.XLOOKUP(AK2328, CODES!A:A,CODES!G:G)), "")</f>
        <v/>
      </c>
      <c r="AN2328" s="4" t="str">
        <f>IFERROR(IF(AK2328="", "", _xlfn.XLOOKUP(AK2328, CODES!A:A,CODES!I:I)), "")</f>
        <v/>
      </c>
      <c r="AO2328" s="6"/>
      <c r="AP2328" s="6"/>
      <c r="AQ2328" s="6"/>
      <c r="AR2328" s="6"/>
      <c r="AS2328" s="15"/>
    </row>
    <row r="2329" spans="1:45" ht="165" hidden="1" x14ac:dyDescent="0.25">
      <c r="A2329" s="13" t="s">
        <v>310</v>
      </c>
      <c r="B2329" s="4" t="s">
        <v>14402</v>
      </c>
      <c r="C2329" s="4" t="s">
        <v>14619</v>
      </c>
      <c r="D2329" s="5">
        <v>45626</v>
      </c>
      <c r="E2329" s="4"/>
      <c r="F2329" s="6" t="s">
        <v>14620</v>
      </c>
      <c r="G2329" s="4" t="s">
        <v>80</v>
      </c>
      <c r="H2329" s="6" t="s">
        <v>1494</v>
      </c>
      <c r="I2329" s="6" t="s">
        <v>89</v>
      </c>
      <c r="J2329" s="4">
        <v>12</v>
      </c>
      <c r="K2329" s="4">
        <v>12</v>
      </c>
      <c r="L2329" s="4">
        <v>0</v>
      </c>
      <c r="M2329" s="4" t="s">
        <v>3228</v>
      </c>
      <c r="N2329" s="6" t="s">
        <v>5674</v>
      </c>
      <c r="O2329" s="6" t="s">
        <v>3228</v>
      </c>
      <c r="P2329" s="6"/>
      <c r="Q2329" s="4" t="s">
        <v>51</v>
      </c>
      <c r="R2329" s="4" t="s">
        <v>52</v>
      </c>
      <c r="S2329" s="5">
        <v>43756</v>
      </c>
      <c r="T2329" s="7" t="s">
        <v>14621</v>
      </c>
      <c r="U2329" s="7" t="s">
        <v>14622</v>
      </c>
      <c r="V2329" s="7"/>
      <c r="W2329" s="4" t="s">
        <v>95</v>
      </c>
      <c r="X2329" s="4" t="s">
        <v>95</v>
      </c>
      <c r="Y2329" s="4" t="s">
        <v>418</v>
      </c>
      <c r="Z2329" s="4" t="s">
        <v>418</v>
      </c>
      <c r="AA2329" s="4" t="s">
        <v>66</v>
      </c>
      <c r="AB2329" s="4" t="s">
        <v>97</v>
      </c>
      <c r="AC2329" s="6" t="s">
        <v>97</v>
      </c>
      <c r="AD2329" s="6"/>
      <c r="AE2329" s="4" t="s">
        <v>14623</v>
      </c>
      <c r="AF2329" s="6"/>
      <c r="AG2329" s="6" t="s">
        <v>97</v>
      </c>
      <c r="AH2329" s="6" t="s">
        <v>137</v>
      </c>
      <c r="AI2329" s="4">
        <f t="shared" si="36"/>
        <v>0</v>
      </c>
      <c r="AJ2329" s="4" t="s">
        <v>58</v>
      </c>
      <c r="AK2329" s="6" t="s">
        <v>14624</v>
      </c>
      <c r="AL2329" s="4" t="str">
        <f>IFERROR(IF(AK2329="", "", _xlfn.XLOOKUP(AK2329, CODES!A:A,CODES!E:E)), "")</f>
        <v>Cab</v>
      </c>
      <c r="AM2329" s="4" t="str">
        <f>IFERROR(IF(AK2329="", "", _xlfn.XLOOKUP(AK2329, CODES!A:A,CODES!G:G)), "")</f>
        <v>CPBC</v>
      </c>
      <c r="AN2329" s="4" t="str">
        <f>IFERROR(IF(AK2329="", "", _xlfn.XLOOKUP(AK2329, CODES!A:A,CODES!I:I)), "")</f>
        <v>Wiring/Plugs</v>
      </c>
      <c r="AO2329" s="6" t="s">
        <v>14625</v>
      </c>
      <c r="AP2329" s="6"/>
      <c r="AQ2329" s="6"/>
      <c r="AR2329" s="6"/>
      <c r="AS2329" s="15"/>
    </row>
    <row r="2330" spans="1:45" ht="180" hidden="1" x14ac:dyDescent="0.25">
      <c r="A2330" s="13" t="s">
        <v>310</v>
      </c>
      <c r="B2330" s="4" t="s">
        <v>14402</v>
      </c>
      <c r="C2330" s="4" t="s">
        <v>14626</v>
      </c>
      <c r="D2330" s="5">
        <v>45626</v>
      </c>
      <c r="E2330" s="4"/>
      <c r="F2330" s="6" t="s">
        <v>14627</v>
      </c>
      <c r="G2330" s="4" t="s">
        <v>14628</v>
      </c>
      <c r="H2330" s="6" t="s">
        <v>392</v>
      </c>
      <c r="I2330" s="6" t="s">
        <v>89</v>
      </c>
      <c r="J2330" s="4">
        <v>3</v>
      </c>
      <c r="K2330" s="4">
        <v>3</v>
      </c>
      <c r="L2330" s="4">
        <v>0</v>
      </c>
      <c r="M2330" s="4" t="s">
        <v>144</v>
      </c>
      <c r="N2330" s="6" t="s">
        <v>4782</v>
      </c>
      <c r="O2330" s="6" t="s">
        <v>144</v>
      </c>
      <c r="P2330" s="6"/>
      <c r="Q2330" s="4" t="s">
        <v>51</v>
      </c>
      <c r="R2330" s="4" t="s">
        <v>52</v>
      </c>
      <c r="S2330" s="5">
        <v>43532</v>
      </c>
      <c r="T2330" s="7" t="s">
        <v>14629</v>
      </c>
      <c r="U2330" s="7" t="s">
        <v>14630</v>
      </c>
      <c r="V2330" s="7"/>
      <c r="W2330" s="4" t="s">
        <v>53</v>
      </c>
      <c r="X2330" s="4" t="s">
        <v>53</v>
      </c>
      <c r="Y2330" s="4" t="s">
        <v>173</v>
      </c>
      <c r="Z2330" s="4" t="s">
        <v>173</v>
      </c>
      <c r="AA2330" s="4" t="s">
        <v>66</v>
      </c>
      <c r="AB2330" s="4" t="s">
        <v>97</v>
      </c>
      <c r="AC2330" s="6" t="s">
        <v>97</v>
      </c>
      <c r="AD2330" s="6"/>
      <c r="AE2330" s="4" t="s">
        <v>14631</v>
      </c>
      <c r="AF2330" s="6"/>
      <c r="AG2330" s="6" t="s">
        <v>97</v>
      </c>
      <c r="AH2330" s="6" t="s">
        <v>137</v>
      </c>
      <c r="AI2330" s="4">
        <f t="shared" si="36"/>
        <v>0</v>
      </c>
      <c r="AJ2330" s="4" t="s">
        <v>58</v>
      </c>
      <c r="AK2330" s="6" t="s">
        <v>6357</v>
      </c>
      <c r="AL2330" s="4" t="str">
        <f>IFERROR(IF(AK2330="", "", _xlfn.XLOOKUP(AK2330, CODES!A:A,CODES!E:E)), "")</f>
        <v>Emergency Equipment</v>
      </c>
      <c r="AM2330" s="4" t="str">
        <f>IFERROR(IF(AK2330="", "", _xlfn.XLOOKUP(AK2330, CODES!A:A,CODES!G:G)), "")</f>
        <v>Fire System</v>
      </c>
      <c r="AN2330" s="4" t="str">
        <f>IFERROR(IF(AK2330="", "", _xlfn.XLOOKUP(AK2330, CODES!A:A,CODES!I:I)), "")</f>
        <v>Nitrogen Bottle</v>
      </c>
      <c r="AO2330" s="6" t="s">
        <v>14632</v>
      </c>
      <c r="AP2330" s="6"/>
      <c r="AQ2330" s="6"/>
      <c r="AR2330" s="6"/>
      <c r="AS2330" s="15"/>
    </row>
    <row r="2331" spans="1:45" ht="75" hidden="1" x14ac:dyDescent="0.25">
      <c r="A2331" s="13" t="s">
        <v>338</v>
      </c>
      <c r="B2331" s="4" t="s">
        <v>14402</v>
      </c>
      <c r="C2331" s="4" t="s">
        <v>14633</v>
      </c>
      <c r="D2331" s="5">
        <v>45626</v>
      </c>
      <c r="E2331" s="4"/>
      <c r="F2331" s="6"/>
      <c r="G2331" s="4" t="s">
        <v>14634</v>
      </c>
      <c r="H2331" s="6"/>
      <c r="I2331" s="6"/>
      <c r="J2331" s="4">
        <v>0</v>
      </c>
      <c r="K2331" s="4">
        <v>4</v>
      </c>
      <c r="L2331" s="4">
        <v>0</v>
      </c>
      <c r="M2331" s="4" t="s">
        <v>62</v>
      </c>
      <c r="N2331" s="6"/>
      <c r="O2331" s="6" t="s">
        <v>2771</v>
      </c>
      <c r="P2331" s="6" t="s">
        <v>213</v>
      </c>
      <c r="Q2331" s="4" t="s">
        <v>82</v>
      </c>
      <c r="R2331" s="4" t="s">
        <v>52</v>
      </c>
      <c r="S2331" s="5">
        <v>43728</v>
      </c>
      <c r="T2331" s="7" t="s">
        <v>14635</v>
      </c>
      <c r="U2331" s="7" t="s">
        <v>12016</v>
      </c>
      <c r="V2331" s="7" t="s">
        <v>14636</v>
      </c>
      <c r="W2331" s="4" t="s">
        <v>916</v>
      </c>
      <c r="X2331" s="4" t="s">
        <v>2990</v>
      </c>
      <c r="Y2331" s="4" t="s">
        <v>1658</v>
      </c>
      <c r="Z2331" s="4"/>
      <c r="AA2331" s="4" t="s">
        <v>66</v>
      </c>
      <c r="AB2331" s="4" t="s">
        <v>45</v>
      </c>
      <c r="AC2331" s="6" t="s">
        <v>281</v>
      </c>
      <c r="AD2331" s="6"/>
      <c r="AE2331" s="4" t="s">
        <v>14637</v>
      </c>
      <c r="AF2331" s="6"/>
      <c r="AG2331" s="6" t="s">
        <v>108</v>
      </c>
      <c r="AH2331" s="6" t="s">
        <v>109</v>
      </c>
      <c r="AI2331" s="4">
        <f t="shared" si="36"/>
        <v>0</v>
      </c>
      <c r="AJ2331" s="4" t="s">
        <v>920</v>
      </c>
      <c r="AK2331" s="6" t="s">
        <v>347</v>
      </c>
      <c r="AL2331" s="4" t="str">
        <f>IFERROR(IF(AK2331="", "", _xlfn.XLOOKUP(AK2331, CODES!A:A,CODES!E:E)), "")</f>
        <v>Operational</v>
      </c>
      <c r="AM2331" s="4" t="str">
        <f>IFERROR(IF(AK2331="", "", _xlfn.XLOOKUP(AK2331, CODES!A:A,CODES!G:G)), "")</f>
        <v>NR</v>
      </c>
      <c r="AN2331" s="4" t="str">
        <f>IFERROR(IF(AK2331="", "", _xlfn.XLOOKUP(AK2331, CODES!A:A,CODES!I:I)), "")</f>
        <v>Regulation</v>
      </c>
      <c r="AO2331" s="6" t="s">
        <v>14638</v>
      </c>
      <c r="AP2331" s="6"/>
      <c r="AQ2331" s="6"/>
      <c r="AR2331" s="6"/>
      <c r="AS2331" s="15"/>
    </row>
    <row r="2332" spans="1:45" ht="75" hidden="1" x14ac:dyDescent="0.25">
      <c r="A2332" s="13" t="s">
        <v>310</v>
      </c>
      <c r="B2332" s="4" t="s">
        <v>14402</v>
      </c>
      <c r="C2332" s="4" t="s">
        <v>14639</v>
      </c>
      <c r="D2332" s="5">
        <v>45625</v>
      </c>
      <c r="E2332" s="4"/>
      <c r="F2332" s="6" t="s">
        <v>13140</v>
      </c>
      <c r="G2332" s="4" t="s">
        <v>316</v>
      </c>
      <c r="H2332" s="6" t="s">
        <v>116</v>
      </c>
      <c r="I2332" s="6" t="s">
        <v>89</v>
      </c>
      <c r="J2332" s="4">
        <v>7</v>
      </c>
      <c r="K2332" s="4">
        <v>10</v>
      </c>
      <c r="L2332" s="4">
        <v>0</v>
      </c>
      <c r="M2332" s="4" t="s">
        <v>341</v>
      </c>
      <c r="N2332" s="6" t="s">
        <v>14525</v>
      </c>
      <c r="O2332" s="6" t="s">
        <v>341</v>
      </c>
      <c r="P2332" s="6"/>
      <c r="Q2332" s="4" t="s">
        <v>51</v>
      </c>
      <c r="R2332" s="4" t="s">
        <v>52</v>
      </c>
      <c r="S2332" s="5">
        <v>43852</v>
      </c>
      <c r="T2332" s="7" t="s">
        <v>14640</v>
      </c>
      <c r="U2332" s="7" t="s">
        <v>14641</v>
      </c>
      <c r="V2332" s="7"/>
      <c r="W2332" s="4" t="s">
        <v>95</v>
      </c>
      <c r="X2332" s="4" t="s">
        <v>95</v>
      </c>
      <c r="Y2332" s="4" t="s">
        <v>418</v>
      </c>
      <c r="Z2332" s="4" t="s">
        <v>418</v>
      </c>
      <c r="AA2332" s="4" t="s">
        <v>66</v>
      </c>
      <c r="AB2332" s="4" t="s">
        <v>97</v>
      </c>
      <c r="AC2332" s="6" t="s">
        <v>97</v>
      </c>
      <c r="AD2332" s="6"/>
      <c r="AE2332" s="4" t="s">
        <v>14642</v>
      </c>
      <c r="AF2332" s="6"/>
      <c r="AG2332" s="6" t="s">
        <v>97</v>
      </c>
      <c r="AH2332" s="6" t="s">
        <v>137</v>
      </c>
      <c r="AI2332" s="4">
        <f t="shared" si="36"/>
        <v>0</v>
      </c>
      <c r="AJ2332" s="4" t="s">
        <v>58</v>
      </c>
      <c r="AK2332" s="6" t="s">
        <v>3144</v>
      </c>
      <c r="AL2332" s="4" t="str">
        <f>IFERROR(IF(AK2332="", "", _xlfn.XLOOKUP(AK2332, CODES!A:A,CODES!E:E)), "")</f>
        <v>Doors</v>
      </c>
      <c r="AM2332" s="4" t="str">
        <f>IFERROR(IF(AK2332="", "", _xlfn.XLOOKUP(AK2332, CODES!A:A,CODES!G:G)), "")</f>
        <v>Exterior Passenger Doors</v>
      </c>
      <c r="AN2332" s="4" t="str">
        <f>IFERROR(IF(AK2332="", "", _xlfn.XLOOKUP(AK2332, CODES!A:A,CODES!I:I)), "")</f>
        <v>Door Leaf</v>
      </c>
      <c r="AO2332" s="6" t="s">
        <v>14643</v>
      </c>
      <c r="AP2332" s="6"/>
      <c r="AQ2332" s="6"/>
      <c r="AR2332" s="6"/>
      <c r="AS2332" s="15"/>
    </row>
    <row r="2333" spans="1:45" ht="60" hidden="1" x14ac:dyDescent="0.25">
      <c r="A2333" s="13" t="s">
        <v>310</v>
      </c>
      <c r="B2333" s="4" t="s">
        <v>14402</v>
      </c>
      <c r="C2333" s="4" t="s">
        <v>14644</v>
      </c>
      <c r="D2333" s="5">
        <v>45625</v>
      </c>
      <c r="E2333" s="4"/>
      <c r="F2333" s="6"/>
      <c r="G2333" s="4" t="s">
        <v>80</v>
      </c>
      <c r="H2333" s="6"/>
      <c r="I2333" s="6"/>
      <c r="J2333" s="4">
        <v>3</v>
      </c>
      <c r="K2333" s="4">
        <v>3</v>
      </c>
      <c r="L2333" s="4">
        <v>0</v>
      </c>
      <c r="M2333" s="4" t="s">
        <v>72</v>
      </c>
      <c r="N2333" s="6"/>
      <c r="O2333" s="6" t="s">
        <v>72</v>
      </c>
      <c r="P2333" s="6"/>
      <c r="Q2333" s="4" t="s">
        <v>73</v>
      </c>
      <c r="R2333" s="4" t="s">
        <v>74</v>
      </c>
      <c r="S2333" s="4"/>
      <c r="T2333" s="7" t="s">
        <v>14645</v>
      </c>
      <c r="U2333" s="7"/>
      <c r="V2333" s="7"/>
      <c r="W2333" s="4" t="s">
        <v>135</v>
      </c>
      <c r="X2333" s="4" t="s">
        <v>135</v>
      </c>
      <c r="Y2333" s="4" t="s">
        <v>83</v>
      </c>
      <c r="Z2333" s="4" t="s">
        <v>83</v>
      </c>
      <c r="AA2333" s="4" t="s">
        <v>66</v>
      </c>
      <c r="AB2333" s="4" t="s">
        <v>97</v>
      </c>
      <c r="AC2333" s="6" t="s">
        <v>56</v>
      </c>
      <c r="AD2333" s="6"/>
      <c r="AE2333" s="4" t="s">
        <v>14646</v>
      </c>
      <c r="AF2333" s="6"/>
      <c r="AG2333" s="6"/>
      <c r="AH2333" s="6"/>
      <c r="AI2333" s="4">
        <f t="shared" si="36"/>
        <v>0</v>
      </c>
      <c r="AJ2333" s="4" t="s">
        <v>58</v>
      </c>
      <c r="AK2333" s="6"/>
      <c r="AL2333" s="4" t="str">
        <f>IFERROR(IF(AK2333="", "", _xlfn.XLOOKUP(AK2333, CODES!A:A,CODES!E:E)), "")</f>
        <v/>
      </c>
      <c r="AM2333" s="4" t="str">
        <f>IFERROR(IF(AK2333="", "", _xlfn.XLOOKUP(AK2333, CODES!A:A,CODES!G:G)), "")</f>
        <v/>
      </c>
      <c r="AN2333" s="4" t="str">
        <f>IFERROR(IF(AK2333="", "", _xlfn.XLOOKUP(AK2333, CODES!A:A,CODES!I:I)), "")</f>
        <v/>
      </c>
      <c r="AO2333" s="6"/>
      <c r="AP2333" s="6"/>
      <c r="AQ2333" s="6"/>
      <c r="AR2333" s="6"/>
      <c r="AS2333" s="15"/>
    </row>
    <row r="2334" spans="1:45" ht="135" hidden="1" x14ac:dyDescent="0.25">
      <c r="A2334" s="13" t="s">
        <v>310</v>
      </c>
      <c r="B2334" s="4" t="s">
        <v>14402</v>
      </c>
      <c r="C2334" s="4" t="s">
        <v>14647</v>
      </c>
      <c r="D2334" s="5">
        <v>45625</v>
      </c>
      <c r="E2334" s="4"/>
      <c r="F2334" s="6" t="s">
        <v>14648</v>
      </c>
      <c r="G2334" s="4" t="s">
        <v>192</v>
      </c>
      <c r="H2334" s="6" t="s">
        <v>204</v>
      </c>
      <c r="I2334" s="6" t="s">
        <v>89</v>
      </c>
      <c r="J2334" s="4">
        <v>4</v>
      </c>
      <c r="K2334" s="4">
        <v>4</v>
      </c>
      <c r="L2334" s="4">
        <v>0</v>
      </c>
      <c r="M2334" s="4" t="s">
        <v>144</v>
      </c>
      <c r="N2334" s="6" t="s">
        <v>2654</v>
      </c>
      <c r="O2334" s="6" t="s">
        <v>144</v>
      </c>
      <c r="P2334" s="6"/>
      <c r="Q2334" s="4" t="s">
        <v>51</v>
      </c>
      <c r="R2334" s="4" t="s">
        <v>52</v>
      </c>
      <c r="S2334" s="5">
        <v>43532</v>
      </c>
      <c r="T2334" s="7" t="s">
        <v>14649</v>
      </c>
      <c r="U2334" s="7" t="s">
        <v>14650</v>
      </c>
      <c r="V2334" s="7"/>
      <c r="W2334" s="4" t="s">
        <v>53</v>
      </c>
      <c r="X2334" s="4" t="s">
        <v>53</v>
      </c>
      <c r="Y2334" s="4" t="s">
        <v>54</v>
      </c>
      <c r="Z2334" s="4" t="s">
        <v>54</v>
      </c>
      <c r="AA2334" s="4" t="s">
        <v>66</v>
      </c>
      <c r="AB2334" s="4" t="s">
        <v>97</v>
      </c>
      <c r="AC2334" s="6" t="s">
        <v>97</v>
      </c>
      <c r="AD2334" s="6"/>
      <c r="AE2334" s="4" t="s">
        <v>14651</v>
      </c>
      <c r="AF2334" s="6"/>
      <c r="AG2334" s="6" t="s">
        <v>97</v>
      </c>
      <c r="AH2334" s="6" t="s">
        <v>137</v>
      </c>
      <c r="AI2334" s="4">
        <f t="shared" si="36"/>
        <v>0</v>
      </c>
      <c r="AJ2334" s="4" t="s">
        <v>58</v>
      </c>
      <c r="AK2334" s="6" t="s">
        <v>5139</v>
      </c>
      <c r="AL2334" s="4" t="str">
        <f>IFERROR(IF(AK2334="", "", _xlfn.XLOOKUP(AK2334, CODES!A:A,CODES!E:E)), "")</f>
        <v>Traction and Power Equipment</v>
      </c>
      <c r="AM2334" s="4" t="str">
        <f>IFERROR(IF(AK2334="", "", _xlfn.XLOOKUP(AK2334, CODES!A:A,CODES!G:G)), "")</f>
        <v>VCB</v>
      </c>
      <c r="AN2334" s="4" t="str">
        <f>IFERROR(IF(AK2334="", "", _xlfn.XLOOKUP(AK2334, CODES!A:A,CODES!I:I)), "")</f>
        <v>No Fault Identified</v>
      </c>
      <c r="AO2334" s="6" t="s">
        <v>14652</v>
      </c>
      <c r="AP2334" s="6"/>
      <c r="AQ2334" s="6"/>
      <c r="AR2334" s="6"/>
      <c r="AS2334" s="15"/>
    </row>
    <row r="2335" spans="1:45" ht="195" hidden="1" x14ac:dyDescent="0.25">
      <c r="A2335" s="13" t="s">
        <v>310</v>
      </c>
      <c r="B2335" s="4" t="s">
        <v>14402</v>
      </c>
      <c r="C2335" s="4" t="s">
        <v>14653</v>
      </c>
      <c r="D2335" s="5">
        <v>45625</v>
      </c>
      <c r="E2335" s="4"/>
      <c r="F2335" s="6" t="s">
        <v>13046</v>
      </c>
      <c r="G2335" s="4" t="s">
        <v>192</v>
      </c>
      <c r="H2335" s="6" t="s">
        <v>591</v>
      </c>
      <c r="I2335" s="6" t="s">
        <v>89</v>
      </c>
      <c r="J2335" s="4">
        <v>1.5</v>
      </c>
      <c r="K2335" s="4">
        <v>1.5</v>
      </c>
      <c r="L2335" s="4">
        <v>0</v>
      </c>
      <c r="M2335" s="4" t="s">
        <v>90</v>
      </c>
      <c r="N2335" s="6"/>
      <c r="O2335" s="6" t="s">
        <v>740</v>
      </c>
      <c r="P2335" s="6"/>
      <c r="Q2335" s="4" t="s">
        <v>82</v>
      </c>
      <c r="R2335" s="4" t="s">
        <v>52</v>
      </c>
      <c r="S2335" s="5">
        <v>43728</v>
      </c>
      <c r="T2335" s="7" t="s">
        <v>14654</v>
      </c>
      <c r="U2335" s="7" t="s">
        <v>14655</v>
      </c>
      <c r="V2335" s="7" t="s">
        <v>14656</v>
      </c>
      <c r="W2335" s="4" t="s">
        <v>53</v>
      </c>
      <c r="X2335" s="4" t="s">
        <v>53</v>
      </c>
      <c r="Y2335" s="4" t="s">
        <v>76</v>
      </c>
      <c r="Z2335" s="4" t="s">
        <v>76</v>
      </c>
      <c r="AA2335" s="4" t="s">
        <v>66</v>
      </c>
      <c r="AB2335" s="4" t="s">
        <v>97</v>
      </c>
      <c r="AC2335" s="6" t="s">
        <v>97</v>
      </c>
      <c r="AD2335" s="6"/>
      <c r="AE2335" s="4" t="s">
        <v>14657</v>
      </c>
      <c r="AF2335" s="6"/>
      <c r="AG2335" s="6" t="s">
        <v>175</v>
      </c>
      <c r="AH2335" s="6" t="s">
        <v>109</v>
      </c>
      <c r="AI2335" s="4">
        <f t="shared" si="36"/>
        <v>0</v>
      </c>
      <c r="AJ2335" s="4" t="s">
        <v>58</v>
      </c>
      <c r="AK2335" s="6" t="s">
        <v>199</v>
      </c>
      <c r="AL2335" s="4" t="str">
        <f>IFERROR(IF(AK2335="", "", _xlfn.XLOOKUP(AK2335, CODES!A:A,CODES!E:E)), "")</f>
        <v>Operational</v>
      </c>
      <c r="AM2335" s="4" t="str">
        <f>IFERROR(IF(AK2335="", "", _xlfn.XLOOKUP(AK2335, CODES!A:A,CODES!G:G)), "")</f>
        <v>Staff</v>
      </c>
      <c r="AN2335" s="4" t="str">
        <f>IFERROR(IF(AK2335="", "", _xlfn.XLOOKUP(AK2335, CODES!A:A,CODES!I:I)), "")</f>
        <v>Driver</v>
      </c>
      <c r="AO2335" s="6" t="s">
        <v>14658</v>
      </c>
      <c r="AP2335" s="6"/>
      <c r="AQ2335" s="6"/>
      <c r="AR2335" s="6"/>
      <c r="AS2335" s="15"/>
    </row>
    <row r="2336" spans="1:45" ht="60" hidden="1" x14ac:dyDescent="0.25">
      <c r="A2336" s="13" t="s">
        <v>310</v>
      </c>
      <c r="B2336" s="4" t="s">
        <v>14402</v>
      </c>
      <c r="C2336" s="4" t="s">
        <v>14659</v>
      </c>
      <c r="D2336" s="5">
        <v>45625</v>
      </c>
      <c r="E2336" s="4"/>
      <c r="F2336" s="6"/>
      <c r="G2336" s="4" t="s">
        <v>130</v>
      </c>
      <c r="H2336" s="6"/>
      <c r="I2336" s="6"/>
      <c r="J2336" s="4">
        <v>0</v>
      </c>
      <c r="K2336" s="4">
        <v>52</v>
      </c>
      <c r="L2336" s="4">
        <v>1.5</v>
      </c>
      <c r="M2336" s="4" t="s">
        <v>765</v>
      </c>
      <c r="N2336" s="6"/>
      <c r="O2336" s="6" t="s">
        <v>765</v>
      </c>
      <c r="P2336" s="6"/>
      <c r="Q2336" s="4" t="s">
        <v>73</v>
      </c>
      <c r="R2336" s="4" t="s">
        <v>74</v>
      </c>
      <c r="S2336" s="4"/>
      <c r="T2336" s="7" t="s">
        <v>14660</v>
      </c>
      <c r="U2336" s="7"/>
      <c r="V2336" s="7"/>
      <c r="W2336" s="4" t="s">
        <v>75</v>
      </c>
      <c r="X2336" s="4" t="s">
        <v>75</v>
      </c>
      <c r="Y2336" s="4" t="s">
        <v>76</v>
      </c>
      <c r="Z2336" s="4" t="s">
        <v>76</v>
      </c>
      <c r="AA2336" s="4" t="s">
        <v>66</v>
      </c>
      <c r="AB2336" s="4" t="s">
        <v>97</v>
      </c>
      <c r="AC2336" s="6" t="s">
        <v>56</v>
      </c>
      <c r="AD2336" s="6"/>
      <c r="AE2336" s="4" t="s">
        <v>14661</v>
      </c>
      <c r="AF2336" s="6"/>
      <c r="AG2336" s="6"/>
      <c r="AH2336" s="6"/>
      <c r="AI2336" s="4">
        <f t="shared" si="36"/>
        <v>0</v>
      </c>
      <c r="AJ2336" s="4" t="s">
        <v>58</v>
      </c>
      <c r="AK2336" s="6"/>
      <c r="AL2336" s="4" t="str">
        <f>IFERROR(IF(AK2336="", "", _xlfn.XLOOKUP(AK2336, CODES!A:A,CODES!E:E)), "")</f>
        <v/>
      </c>
      <c r="AM2336" s="4" t="str">
        <f>IFERROR(IF(AK2336="", "", _xlfn.XLOOKUP(AK2336, CODES!A:A,CODES!G:G)), "")</f>
        <v/>
      </c>
      <c r="AN2336" s="4" t="str">
        <f>IFERROR(IF(AK2336="", "", _xlfn.XLOOKUP(AK2336, CODES!A:A,CODES!I:I)), "")</f>
        <v/>
      </c>
      <c r="AO2336" s="6"/>
      <c r="AP2336" s="6"/>
      <c r="AQ2336" s="6"/>
      <c r="AR2336" s="6"/>
      <c r="AS2336" s="15"/>
    </row>
    <row r="2337" spans="1:45" ht="60" hidden="1" x14ac:dyDescent="0.25">
      <c r="A2337" s="13" t="s">
        <v>338</v>
      </c>
      <c r="B2337" s="4" t="s">
        <v>14402</v>
      </c>
      <c r="C2337" s="4" t="s">
        <v>14662</v>
      </c>
      <c r="D2337" s="5">
        <v>45624</v>
      </c>
      <c r="E2337" s="4"/>
      <c r="F2337" s="6" t="s">
        <v>4630</v>
      </c>
      <c r="G2337" s="4" t="s">
        <v>61</v>
      </c>
      <c r="H2337" s="6" t="s">
        <v>204</v>
      </c>
      <c r="I2337" s="6" t="s">
        <v>89</v>
      </c>
      <c r="J2337" s="4">
        <v>4</v>
      </c>
      <c r="K2337" s="4">
        <v>4</v>
      </c>
      <c r="L2337" s="4">
        <v>0</v>
      </c>
      <c r="M2337" s="4" t="s">
        <v>505</v>
      </c>
      <c r="N2337" s="6"/>
      <c r="O2337" s="6" t="s">
        <v>505</v>
      </c>
      <c r="P2337" s="6"/>
      <c r="Q2337" s="4" t="s">
        <v>51</v>
      </c>
      <c r="R2337" s="4" t="s">
        <v>52</v>
      </c>
      <c r="S2337" s="5">
        <v>43859</v>
      </c>
      <c r="T2337" s="7" t="s">
        <v>14663</v>
      </c>
      <c r="U2337" s="7" t="s">
        <v>14664</v>
      </c>
      <c r="V2337" s="7" t="s">
        <v>14665</v>
      </c>
      <c r="W2337" s="4" t="s">
        <v>677</v>
      </c>
      <c r="X2337" s="4" t="s">
        <v>4856</v>
      </c>
      <c r="Y2337" s="4" t="s">
        <v>14666</v>
      </c>
      <c r="Z2337" s="4"/>
      <c r="AA2337" s="4" t="s">
        <v>66</v>
      </c>
      <c r="AB2337" s="4" t="s">
        <v>281</v>
      </c>
      <c r="AC2337" s="6" t="s">
        <v>281</v>
      </c>
      <c r="AD2337" s="6"/>
      <c r="AE2337" s="4" t="s">
        <v>14667</v>
      </c>
      <c r="AF2337" s="6"/>
      <c r="AG2337" s="6" t="s">
        <v>124</v>
      </c>
      <c r="AH2337" s="6" t="s">
        <v>109</v>
      </c>
      <c r="AI2337" s="4">
        <f t="shared" si="36"/>
        <v>0</v>
      </c>
      <c r="AJ2337" s="4" t="s">
        <v>14668</v>
      </c>
      <c r="AK2337" s="6" t="s">
        <v>347</v>
      </c>
      <c r="AL2337" s="4" t="str">
        <f>IFERROR(IF(AK2337="", "", _xlfn.XLOOKUP(AK2337, CODES!A:A,CODES!E:E)), "")</f>
        <v>Operational</v>
      </c>
      <c r="AM2337" s="4" t="str">
        <f>IFERROR(IF(AK2337="", "", _xlfn.XLOOKUP(AK2337, CODES!A:A,CODES!G:G)), "")</f>
        <v>NR</v>
      </c>
      <c r="AN2337" s="4" t="str">
        <f>IFERROR(IF(AK2337="", "", _xlfn.XLOOKUP(AK2337, CODES!A:A,CODES!I:I)), "")</f>
        <v>Regulation</v>
      </c>
      <c r="AO2337" s="6" t="s">
        <v>14669</v>
      </c>
      <c r="AP2337" s="6"/>
      <c r="AQ2337" s="6"/>
      <c r="AR2337" s="6"/>
      <c r="AS2337" s="15"/>
    </row>
    <row r="2338" spans="1:45" ht="60" hidden="1" x14ac:dyDescent="0.25">
      <c r="A2338" s="13" t="s">
        <v>310</v>
      </c>
      <c r="B2338" s="4" t="s">
        <v>14402</v>
      </c>
      <c r="C2338" s="4" t="s">
        <v>14670</v>
      </c>
      <c r="D2338" s="5">
        <v>45624</v>
      </c>
      <c r="E2338" s="4"/>
      <c r="F2338" s="6"/>
      <c r="G2338" s="4" t="s">
        <v>142</v>
      </c>
      <c r="H2338" s="6"/>
      <c r="I2338" s="6"/>
      <c r="J2338" s="4">
        <v>17</v>
      </c>
      <c r="K2338" s="4">
        <v>22</v>
      </c>
      <c r="L2338" s="4">
        <v>0</v>
      </c>
      <c r="M2338" s="4" t="s">
        <v>156</v>
      </c>
      <c r="N2338" s="6"/>
      <c r="O2338" s="6" t="s">
        <v>156</v>
      </c>
      <c r="P2338" s="6"/>
      <c r="Q2338" s="4" t="s">
        <v>73</v>
      </c>
      <c r="R2338" s="4" t="s">
        <v>74</v>
      </c>
      <c r="S2338" s="4"/>
      <c r="T2338" s="7" t="s">
        <v>14671</v>
      </c>
      <c r="U2338" s="7"/>
      <c r="V2338" s="7"/>
      <c r="W2338" s="4" t="s">
        <v>135</v>
      </c>
      <c r="X2338" s="4" t="s">
        <v>135</v>
      </c>
      <c r="Y2338" s="4" t="s">
        <v>76</v>
      </c>
      <c r="Z2338" s="4" t="s">
        <v>76</v>
      </c>
      <c r="AA2338" s="4" t="s">
        <v>66</v>
      </c>
      <c r="AB2338" s="4" t="s">
        <v>97</v>
      </c>
      <c r="AC2338" s="6" t="s">
        <v>56</v>
      </c>
      <c r="AD2338" s="6"/>
      <c r="AE2338" s="4" t="s">
        <v>14672</v>
      </c>
      <c r="AF2338" s="6"/>
      <c r="AG2338" s="6"/>
      <c r="AH2338" s="6"/>
      <c r="AI2338" s="4">
        <f t="shared" si="36"/>
        <v>0</v>
      </c>
      <c r="AJ2338" s="4" t="s">
        <v>58</v>
      </c>
      <c r="AK2338" s="6"/>
      <c r="AL2338" s="4" t="str">
        <f>IFERROR(IF(AK2338="", "", _xlfn.XLOOKUP(AK2338, CODES!A:A,CODES!E:E)), "")</f>
        <v/>
      </c>
      <c r="AM2338" s="4" t="str">
        <f>IFERROR(IF(AK2338="", "", _xlfn.XLOOKUP(AK2338, CODES!A:A,CODES!G:G)), "")</f>
        <v/>
      </c>
      <c r="AN2338" s="4" t="str">
        <f>IFERROR(IF(AK2338="", "", _xlfn.XLOOKUP(AK2338, CODES!A:A,CODES!I:I)), "")</f>
        <v/>
      </c>
      <c r="AO2338" s="6"/>
      <c r="AP2338" s="6"/>
      <c r="AQ2338" s="6"/>
      <c r="AR2338" s="6"/>
      <c r="AS2338" s="15"/>
    </row>
    <row r="2339" spans="1:45" ht="90" hidden="1" x14ac:dyDescent="0.25">
      <c r="A2339" s="13" t="s">
        <v>310</v>
      </c>
      <c r="B2339" s="4" t="s">
        <v>14402</v>
      </c>
      <c r="C2339" s="4" t="s">
        <v>14673</v>
      </c>
      <c r="D2339" s="5">
        <v>45624</v>
      </c>
      <c r="E2339" s="4"/>
      <c r="F2339" s="6" t="s">
        <v>1299</v>
      </c>
      <c r="G2339" s="4" t="s">
        <v>275</v>
      </c>
      <c r="H2339" s="6" t="s">
        <v>116</v>
      </c>
      <c r="I2339" s="6" t="s">
        <v>89</v>
      </c>
      <c r="J2339" s="4">
        <v>7</v>
      </c>
      <c r="K2339" s="4">
        <v>12</v>
      </c>
      <c r="L2339" s="4">
        <v>0</v>
      </c>
      <c r="M2339" s="4" t="s">
        <v>50</v>
      </c>
      <c r="N2339" s="6"/>
      <c r="O2339" s="6" t="s">
        <v>50</v>
      </c>
      <c r="P2339" s="6"/>
      <c r="Q2339" s="4" t="s">
        <v>51</v>
      </c>
      <c r="R2339" s="4" t="s">
        <v>52</v>
      </c>
      <c r="S2339" s="5">
        <v>43550</v>
      </c>
      <c r="T2339" s="7" t="s">
        <v>14674</v>
      </c>
      <c r="U2339" s="7" t="s">
        <v>14675</v>
      </c>
      <c r="V2339" s="7"/>
      <c r="W2339" s="4" t="s">
        <v>547</v>
      </c>
      <c r="X2339" s="4" t="s">
        <v>547</v>
      </c>
      <c r="Y2339" s="4" t="s">
        <v>148</v>
      </c>
      <c r="Z2339" s="4" t="s">
        <v>148</v>
      </c>
      <c r="AA2339" s="4" t="s">
        <v>66</v>
      </c>
      <c r="AB2339" s="4" t="s">
        <v>97</v>
      </c>
      <c r="AC2339" s="6" t="s">
        <v>97</v>
      </c>
      <c r="AD2339" s="6"/>
      <c r="AE2339" s="4" t="s">
        <v>14676</v>
      </c>
      <c r="AF2339" s="6"/>
      <c r="AG2339" s="6" t="s">
        <v>175</v>
      </c>
      <c r="AH2339" s="6" t="s">
        <v>109</v>
      </c>
      <c r="AI2339" s="4">
        <f t="shared" si="36"/>
        <v>0</v>
      </c>
      <c r="AJ2339" s="4" t="s">
        <v>68</v>
      </c>
      <c r="AK2339" s="6" t="s">
        <v>1941</v>
      </c>
      <c r="AL2339" s="4" t="str">
        <f>IFERROR(IF(AK2339="", "", _xlfn.XLOOKUP(AK2339, CODES!A:A,CODES!E:E)), "")</f>
        <v>Operational</v>
      </c>
      <c r="AM2339" s="4" t="str">
        <f>IFERROR(IF(AK2339="", "", _xlfn.XLOOKUP(AK2339, CODES!A:A,CODES!G:G)), "")</f>
        <v>Depot</v>
      </c>
      <c r="AN2339" s="4" t="str">
        <f>IFERROR(IF(AK2339="", "", _xlfn.XLOOKUP(AK2339, CODES!A:A,CODES!I:I)), "")</f>
        <v>Other</v>
      </c>
      <c r="AO2339" s="6" t="s">
        <v>14677</v>
      </c>
      <c r="AP2339" s="6"/>
      <c r="AQ2339" s="6"/>
      <c r="AR2339" s="6"/>
      <c r="AS2339" s="15"/>
    </row>
    <row r="2340" spans="1:45" ht="225" hidden="1" x14ac:dyDescent="0.25">
      <c r="A2340" s="13" t="s">
        <v>310</v>
      </c>
      <c r="B2340" s="4" t="s">
        <v>14402</v>
      </c>
      <c r="C2340" s="4" t="s">
        <v>14678</v>
      </c>
      <c r="D2340" s="5">
        <v>45624</v>
      </c>
      <c r="E2340" s="4"/>
      <c r="F2340" s="6" t="s">
        <v>13697</v>
      </c>
      <c r="G2340" s="4" t="s">
        <v>1029</v>
      </c>
      <c r="H2340" s="6" t="s">
        <v>688</v>
      </c>
      <c r="I2340" s="6" t="s">
        <v>89</v>
      </c>
      <c r="J2340" s="4">
        <v>13</v>
      </c>
      <c r="K2340" s="4">
        <v>26</v>
      </c>
      <c r="L2340" s="4">
        <v>0</v>
      </c>
      <c r="M2340" s="4" t="s">
        <v>777</v>
      </c>
      <c r="N2340" s="6" t="s">
        <v>14679</v>
      </c>
      <c r="O2340" s="6" t="s">
        <v>777</v>
      </c>
      <c r="P2340" s="6"/>
      <c r="Q2340" s="4" t="s">
        <v>51</v>
      </c>
      <c r="R2340" s="4" t="s">
        <v>52</v>
      </c>
      <c r="S2340" s="5">
        <v>43545</v>
      </c>
      <c r="T2340" s="7" t="s">
        <v>14680</v>
      </c>
      <c r="U2340" s="7" t="s">
        <v>14681</v>
      </c>
      <c r="V2340" s="7" t="s">
        <v>14682</v>
      </c>
      <c r="W2340" s="4" t="s">
        <v>95</v>
      </c>
      <c r="X2340" s="4" t="s">
        <v>95</v>
      </c>
      <c r="Y2340" s="4" t="s">
        <v>418</v>
      </c>
      <c r="Z2340" s="4" t="s">
        <v>418</v>
      </c>
      <c r="AA2340" s="4" t="s">
        <v>66</v>
      </c>
      <c r="AB2340" s="4" t="s">
        <v>97</v>
      </c>
      <c r="AC2340" s="6" t="s">
        <v>97</v>
      </c>
      <c r="AD2340" s="6"/>
      <c r="AE2340" s="4" t="s">
        <v>14683</v>
      </c>
      <c r="AF2340" s="6"/>
      <c r="AG2340" s="6" t="s">
        <v>97</v>
      </c>
      <c r="AH2340" s="6" t="s">
        <v>137</v>
      </c>
      <c r="AI2340" s="4">
        <f t="shared" si="36"/>
        <v>0</v>
      </c>
      <c r="AJ2340" s="4" t="s">
        <v>58</v>
      </c>
      <c r="AK2340" s="6" t="s">
        <v>420</v>
      </c>
      <c r="AL2340" s="4" t="str">
        <f>IFERROR(IF(AK2340="", "", _xlfn.XLOOKUP(AK2340, CODES!A:A,CODES!E:E)), "")</f>
        <v>Doors</v>
      </c>
      <c r="AM2340" s="4" t="str">
        <f>IFERROR(IF(AK2340="", "", _xlfn.XLOOKUP(AK2340, CODES!A:A,CODES!G:G)), "")</f>
        <v>Exterior Passenger Doors</v>
      </c>
      <c r="AN2340" s="4" t="str">
        <f>IFERROR(IF(AK2340="", "", _xlfn.XLOOKUP(AK2340, CODES!A:A,CODES!I:I)), "")</f>
        <v>Door Close Switch (DCS)</v>
      </c>
      <c r="AO2340" s="6" t="s">
        <v>13826</v>
      </c>
      <c r="AP2340" s="6"/>
      <c r="AQ2340" s="6"/>
      <c r="AR2340" s="6"/>
      <c r="AS2340" s="15"/>
    </row>
    <row r="2341" spans="1:45" ht="90" hidden="1" x14ac:dyDescent="0.25">
      <c r="A2341" s="13" t="s">
        <v>310</v>
      </c>
      <c r="B2341" s="4" t="s">
        <v>14402</v>
      </c>
      <c r="C2341" s="4" t="s">
        <v>14684</v>
      </c>
      <c r="D2341" s="5">
        <v>45624</v>
      </c>
      <c r="E2341" s="4"/>
      <c r="F2341" s="6" t="s">
        <v>590</v>
      </c>
      <c r="G2341" s="4" t="s">
        <v>623</v>
      </c>
      <c r="H2341" s="6" t="s">
        <v>392</v>
      </c>
      <c r="I2341" s="6" t="s">
        <v>89</v>
      </c>
      <c r="J2341" s="4">
        <v>3</v>
      </c>
      <c r="K2341" s="4">
        <v>3</v>
      </c>
      <c r="L2341" s="4">
        <v>0</v>
      </c>
      <c r="M2341" s="4" t="s">
        <v>518</v>
      </c>
      <c r="N2341" s="6" t="s">
        <v>4185</v>
      </c>
      <c r="O2341" s="6" t="s">
        <v>518</v>
      </c>
      <c r="P2341" s="6"/>
      <c r="Q2341" s="4" t="s">
        <v>51</v>
      </c>
      <c r="R2341" s="4" t="s">
        <v>52</v>
      </c>
      <c r="S2341" s="5">
        <v>43549</v>
      </c>
      <c r="T2341" s="7" t="s">
        <v>14685</v>
      </c>
      <c r="U2341" s="7" t="s">
        <v>14686</v>
      </c>
      <c r="V2341" s="7"/>
      <c r="W2341" s="4" t="s">
        <v>53</v>
      </c>
      <c r="X2341" s="4" t="s">
        <v>53</v>
      </c>
      <c r="Y2341" s="4" t="s">
        <v>173</v>
      </c>
      <c r="Z2341" s="4" t="s">
        <v>173</v>
      </c>
      <c r="AA2341" s="4" t="s">
        <v>66</v>
      </c>
      <c r="AB2341" s="4" t="s">
        <v>97</v>
      </c>
      <c r="AC2341" s="6" t="s">
        <v>97</v>
      </c>
      <c r="AD2341" s="6"/>
      <c r="AE2341" s="4" t="s">
        <v>14687</v>
      </c>
      <c r="AF2341" s="6"/>
      <c r="AG2341" s="6" t="s">
        <v>97</v>
      </c>
      <c r="AH2341" s="6" t="s">
        <v>137</v>
      </c>
      <c r="AI2341" s="4">
        <f t="shared" si="36"/>
        <v>0</v>
      </c>
      <c r="AJ2341" s="4" t="s">
        <v>58</v>
      </c>
      <c r="AK2341" s="6" t="s">
        <v>14688</v>
      </c>
      <c r="AL2341" s="4" t="str">
        <f>IFERROR(IF(AK2341="", "", _xlfn.XLOOKUP(AK2341, CODES!A:A,CODES!E:E)), "")</f>
        <v>Coolant &amp; Hydraulic</v>
      </c>
      <c r="AM2341" s="4" t="str">
        <f>IFERROR(IF(AK2341="", "", _xlfn.XLOOKUP(AK2341, CODES!A:A,CODES!G:G)), "")</f>
        <v>Engine Oil</v>
      </c>
      <c r="AN2341" s="4" t="str">
        <f>IFERROR(IF(AK2341="", "", _xlfn.XLOOKUP(AK2341, CODES!A:A,CODES!I:I)), "")</f>
        <v>Filter Leaking</v>
      </c>
      <c r="AO2341" s="6" t="s">
        <v>14689</v>
      </c>
      <c r="AP2341" s="6"/>
      <c r="AQ2341" s="6"/>
      <c r="AR2341" s="6"/>
      <c r="AS2341" s="15"/>
    </row>
    <row r="2342" spans="1:45" ht="105" hidden="1" x14ac:dyDescent="0.25">
      <c r="A2342" s="13" t="s">
        <v>310</v>
      </c>
      <c r="B2342" s="4" t="s">
        <v>14402</v>
      </c>
      <c r="C2342" s="4" t="s">
        <v>14690</v>
      </c>
      <c r="D2342" s="5">
        <v>45624</v>
      </c>
      <c r="E2342" s="4"/>
      <c r="F2342" s="6" t="s">
        <v>14281</v>
      </c>
      <c r="G2342" s="4" t="s">
        <v>329</v>
      </c>
      <c r="H2342" s="6" t="s">
        <v>89</v>
      </c>
      <c r="I2342" s="6" t="s">
        <v>143</v>
      </c>
      <c r="J2342" s="4">
        <v>0</v>
      </c>
      <c r="K2342" s="4">
        <v>0</v>
      </c>
      <c r="L2342" s="4">
        <v>0</v>
      </c>
      <c r="M2342" s="4" t="s">
        <v>965</v>
      </c>
      <c r="N2342" s="6"/>
      <c r="O2342" s="6" t="s">
        <v>965</v>
      </c>
      <c r="P2342" s="6"/>
      <c r="Q2342" s="4" t="s">
        <v>82</v>
      </c>
      <c r="R2342" s="4" t="s">
        <v>52</v>
      </c>
      <c r="S2342" s="5">
        <v>43686</v>
      </c>
      <c r="T2342" s="7" t="s">
        <v>14691</v>
      </c>
      <c r="U2342" s="7" t="s">
        <v>14692</v>
      </c>
      <c r="V2342" s="7" t="s">
        <v>4921</v>
      </c>
      <c r="W2342" s="4" t="s">
        <v>547</v>
      </c>
      <c r="X2342" s="4" t="s">
        <v>547</v>
      </c>
      <c r="Y2342" s="4" t="s">
        <v>65</v>
      </c>
      <c r="Z2342" s="4" t="s">
        <v>65</v>
      </c>
      <c r="AA2342" s="4" t="s">
        <v>66</v>
      </c>
      <c r="AB2342" s="4" t="s">
        <v>97</v>
      </c>
      <c r="AC2342" s="6" t="s">
        <v>97</v>
      </c>
      <c r="AD2342" s="6"/>
      <c r="AE2342" s="4" t="s">
        <v>14693</v>
      </c>
      <c r="AF2342" s="6"/>
      <c r="AG2342" s="6" t="s">
        <v>108</v>
      </c>
      <c r="AH2342" s="6" t="s">
        <v>109</v>
      </c>
      <c r="AI2342" s="4">
        <f t="shared" si="36"/>
        <v>0</v>
      </c>
      <c r="AJ2342" s="4" t="s">
        <v>68</v>
      </c>
      <c r="AK2342" s="6" t="s">
        <v>6528</v>
      </c>
      <c r="AL2342" s="4" t="str">
        <f>IFERROR(IF(AK2342="", "", _xlfn.XLOOKUP(AK2342, CODES!A:A,CODES!E:E)), "")</f>
        <v>Operational</v>
      </c>
      <c r="AM2342" s="4" t="str">
        <f>IFERROR(IF(AK2342="", "", _xlfn.XLOOKUP(AK2342, CODES!A:A,CODES!G:G)), "")</f>
        <v>Depot</v>
      </c>
      <c r="AN2342" s="4" t="str">
        <f>IFERROR(IF(AK2342="", "", _xlfn.XLOOKUP(AK2342, CODES!A:A,CODES!I:I)), "")</f>
        <v>Planning</v>
      </c>
      <c r="AO2342" s="6" t="s">
        <v>14694</v>
      </c>
      <c r="AP2342" s="6"/>
      <c r="AQ2342" s="6"/>
      <c r="AR2342" s="6"/>
      <c r="AS2342" s="15"/>
    </row>
    <row r="2343" spans="1:45" ht="120" hidden="1" x14ac:dyDescent="0.25">
      <c r="A2343" s="13" t="s">
        <v>565</v>
      </c>
      <c r="B2343" s="4" t="s">
        <v>14402</v>
      </c>
      <c r="C2343" s="4" t="s">
        <v>14695</v>
      </c>
      <c r="D2343" s="5">
        <v>45624</v>
      </c>
      <c r="E2343" s="4"/>
      <c r="F2343" s="6"/>
      <c r="G2343" s="4" t="s">
        <v>102</v>
      </c>
      <c r="H2343" s="6"/>
      <c r="I2343" s="6"/>
      <c r="J2343" s="4">
        <v>30</v>
      </c>
      <c r="K2343" s="4">
        <v>30</v>
      </c>
      <c r="L2343" s="4">
        <v>0</v>
      </c>
      <c r="M2343" s="4" t="s">
        <v>440</v>
      </c>
      <c r="N2343" s="6"/>
      <c r="O2343" s="6" t="s">
        <v>440</v>
      </c>
      <c r="P2343" s="6"/>
      <c r="Q2343" s="4" t="s">
        <v>51</v>
      </c>
      <c r="R2343" s="4" t="s">
        <v>52</v>
      </c>
      <c r="S2343" s="5">
        <v>43920</v>
      </c>
      <c r="T2343" s="7" t="s">
        <v>14696</v>
      </c>
      <c r="U2343" s="7" t="s">
        <v>14697</v>
      </c>
      <c r="V2343" s="7" t="s">
        <v>14698</v>
      </c>
      <c r="W2343" s="4"/>
      <c r="X2343" s="4" t="s">
        <v>64</v>
      </c>
      <c r="Y2343" s="4" t="s">
        <v>65</v>
      </c>
      <c r="Z2343" s="4"/>
      <c r="AA2343" s="4" t="s">
        <v>66</v>
      </c>
      <c r="AB2343" s="4" t="s">
        <v>45</v>
      </c>
      <c r="AC2343" s="6" t="s">
        <v>575</v>
      </c>
      <c r="AD2343" s="6"/>
      <c r="AE2343" s="4" t="s">
        <v>14699</v>
      </c>
      <c r="AF2343" s="6"/>
      <c r="AG2343" s="6" t="s">
        <v>565</v>
      </c>
      <c r="AH2343" s="6" t="s">
        <v>109</v>
      </c>
      <c r="AI2343" s="4">
        <f t="shared" si="36"/>
        <v>0</v>
      </c>
      <c r="AJ2343" s="4" t="s">
        <v>68</v>
      </c>
      <c r="AK2343" s="6" t="s">
        <v>577</v>
      </c>
      <c r="AL2343" s="4" t="str">
        <f>IFERROR(IF(AK2343="", "", _xlfn.XLOOKUP(AK2343, CODES!A:A,CODES!E:E)), "")</f>
        <v>LNER</v>
      </c>
      <c r="AM2343" s="4" t="str">
        <f>IFERROR(IF(AK2343="", "", _xlfn.XLOOKUP(AK2343, CODES!A:A,CODES!G:G)), "")</f>
        <v>Other</v>
      </c>
      <c r="AN2343" s="4" t="str">
        <f>IFERROR(IF(AK2343="", "", _xlfn.XLOOKUP(AK2343, CODES!A:A,CODES!I:I)), "")</f>
        <v>Merged - see Master</v>
      </c>
      <c r="AO2343" s="6" t="s">
        <v>14700</v>
      </c>
      <c r="AP2343" s="6"/>
      <c r="AQ2343" s="6"/>
      <c r="AR2343" s="6"/>
      <c r="AS2343" s="15"/>
    </row>
    <row r="2344" spans="1:45" ht="120" hidden="1" x14ac:dyDescent="0.25">
      <c r="A2344" s="13" t="s">
        <v>565</v>
      </c>
      <c r="B2344" s="4" t="s">
        <v>14402</v>
      </c>
      <c r="C2344" s="4" t="s">
        <v>14701</v>
      </c>
      <c r="D2344" s="5">
        <v>45624</v>
      </c>
      <c r="E2344" s="4"/>
      <c r="F2344" s="6"/>
      <c r="G2344" s="4" t="s">
        <v>102</v>
      </c>
      <c r="H2344" s="6"/>
      <c r="I2344" s="6"/>
      <c r="J2344" s="4">
        <v>7</v>
      </c>
      <c r="K2344" s="4">
        <v>7</v>
      </c>
      <c r="L2344" s="4">
        <v>0</v>
      </c>
      <c r="M2344" s="4" t="s">
        <v>214</v>
      </c>
      <c r="N2344" s="6"/>
      <c r="O2344" s="6" t="s">
        <v>214</v>
      </c>
      <c r="P2344" s="6"/>
      <c r="Q2344" s="4" t="s">
        <v>82</v>
      </c>
      <c r="R2344" s="4" t="s">
        <v>52</v>
      </c>
      <c r="S2344" s="5">
        <v>43672</v>
      </c>
      <c r="T2344" s="7" t="s">
        <v>14702</v>
      </c>
      <c r="U2344" s="7" t="s">
        <v>14697</v>
      </c>
      <c r="V2344" s="7" t="s">
        <v>14703</v>
      </c>
      <c r="W2344" s="4"/>
      <c r="X2344" s="4" t="s">
        <v>64</v>
      </c>
      <c r="Y2344" s="4" t="s">
        <v>65</v>
      </c>
      <c r="Z2344" s="4"/>
      <c r="AA2344" s="4" t="s">
        <v>66</v>
      </c>
      <c r="AB2344" s="4" t="s">
        <v>45</v>
      </c>
      <c r="AC2344" s="6" t="s">
        <v>575</v>
      </c>
      <c r="AD2344" s="6"/>
      <c r="AE2344" s="4" t="s">
        <v>14704</v>
      </c>
      <c r="AF2344" s="6"/>
      <c r="AG2344" s="6" t="s">
        <v>565</v>
      </c>
      <c r="AH2344" s="6" t="s">
        <v>109</v>
      </c>
      <c r="AI2344" s="4">
        <f t="shared" si="36"/>
        <v>0</v>
      </c>
      <c r="AJ2344" s="4" t="s">
        <v>68</v>
      </c>
      <c r="AK2344" s="6" t="s">
        <v>577</v>
      </c>
      <c r="AL2344" s="4" t="str">
        <f>IFERROR(IF(AK2344="", "", _xlfn.XLOOKUP(AK2344, CODES!A:A,CODES!E:E)), "")</f>
        <v>LNER</v>
      </c>
      <c r="AM2344" s="4" t="str">
        <f>IFERROR(IF(AK2344="", "", _xlfn.XLOOKUP(AK2344, CODES!A:A,CODES!G:G)), "")</f>
        <v>Other</v>
      </c>
      <c r="AN2344" s="4" t="str">
        <f>IFERROR(IF(AK2344="", "", _xlfn.XLOOKUP(AK2344, CODES!A:A,CODES!I:I)), "")</f>
        <v>Merged - see Master</v>
      </c>
      <c r="AO2344" s="6" t="s">
        <v>14700</v>
      </c>
      <c r="AP2344" s="6"/>
      <c r="AQ2344" s="6"/>
      <c r="AR2344" s="6"/>
      <c r="AS2344" s="15"/>
    </row>
    <row r="2345" spans="1:45" ht="90" hidden="1" x14ac:dyDescent="0.25">
      <c r="A2345" s="13" t="s">
        <v>338</v>
      </c>
      <c r="B2345" s="4" t="s">
        <v>14402</v>
      </c>
      <c r="C2345" s="4" t="s">
        <v>14705</v>
      </c>
      <c r="D2345" s="5">
        <v>45624</v>
      </c>
      <c r="E2345" s="4"/>
      <c r="F2345" s="6"/>
      <c r="G2345" s="4" t="s">
        <v>142</v>
      </c>
      <c r="H2345" s="6"/>
      <c r="I2345" s="6"/>
      <c r="J2345" s="4">
        <v>0</v>
      </c>
      <c r="K2345" s="4">
        <v>10</v>
      </c>
      <c r="L2345" s="4">
        <v>1</v>
      </c>
      <c r="M2345" s="4" t="s">
        <v>62</v>
      </c>
      <c r="N2345" s="6"/>
      <c r="O2345" s="6" t="s">
        <v>232</v>
      </c>
      <c r="P2345" s="6"/>
      <c r="Q2345" s="4" t="s">
        <v>51</v>
      </c>
      <c r="R2345" s="4" t="s">
        <v>52</v>
      </c>
      <c r="S2345" s="5">
        <v>43943</v>
      </c>
      <c r="T2345" s="7" t="s">
        <v>14706</v>
      </c>
      <c r="U2345" s="7" t="s">
        <v>14707</v>
      </c>
      <c r="V2345" s="7"/>
      <c r="W2345" s="4" t="s">
        <v>268</v>
      </c>
      <c r="X2345" s="4" t="s">
        <v>268</v>
      </c>
      <c r="Y2345" s="4" t="s">
        <v>269</v>
      </c>
      <c r="Z2345" s="4" t="s">
        <v>269</v>
      </c>
      <c r="AA2345" s="4" t="s">
        <v>66</v>
      </c>
      <c r="AB2345" s="4" t="s">
        <v>97</v>
      </c>
      <c r="AC2345" s="6" t="s">
        <v>281</v>
      </c>
      <c r="AD2345" s="6"/>
      <c r="AE2345" s="4" t="s">
        <v>14708</v>
      </c>
      <c r="AF2345" s="6"/>
      <c r="AG2345" s="6" t="s">
        <v>175</v>
      </c>
      <c r="AH2345" s="6" t="s">
        <v>109</v>
      </c>
      <c r="AI2345" s="4">
        <f t="shared" si="36"/>
        <v>0</v>
      </c>
      <c r="AJ2345" s="4" t="s">
        <v>271</v>
      </c>
      <c r="AK2345" s="6" t="s">
        <v>125</v>
      </c>
      <c r="AL2345" s="4" t="str">
        <f>IFERROR(IF(AK2345="", "", _xlfn.XLOOKUP(AK2345, CODES!A:A,CODES!E:E)), "")</f>
        <v>Operational</v>
      </c>
      <c r="AM2345" s="4" t="str">
        <f>IFERROR(IF(AK2345="", "", _xlfn.XLOOKUP(AK2345, CODES!A:A,CODES!G:G)), "")</f>
        <v>NR</v>
      </c>
      <c r="AN2345" s="4" t="str">
        <f>IFERROR(IF(AK2345="", "", _xlfn.XLOOKUP(AK2345, CODES!A:A,CODES!I:I)), "")</f>
        <v>Other</v>
      </c>
      <c r="AO2345" s="6" t="s">
        <v>14709</v>
      </c>
      <c r="AP2345" s="6"/>
      <c r="AQ2345" s="6"/>
      <c r="AR2345" s="6"/>
      <c r="AS2345" s="15"/>
    </row>
    <row r="2346" spans="1:45" ht="75" hidden="1" x14ac:dyDescent="0.25">
      <c r="A2346" s="13" t="s">
        <v>310</v>
      </c>
      <c r="B2346" s="4" t="s">
        <v>14402</v>
      </c>
      <c r="C2346" s="4" t="s">
        <v>14710</v>
      </c>
      <c r="D2346" s="5">
        <v>45623</v>
      </c>
      <c r="E2346" s="4"/>
      <c r="F2346" s="6" t="s">
        <v>13687</v>
      </c>
      <c r="G2346" s="4" t="s">
        <v>8089</v>
      </c>
      <c r="H2346" s="6" t="s">
        <v>392</v>
      </c>
      <c r="I2346" s="6" t="s">
        <v>89</v>
      </c>
      <c r="J2346" s="4">
        <v>1.5</v>
      </c>
      <c r="K2346" s="4">
        <v>1.5</v>
      </c>
      <c r="L2346" s="4">
        <v>0</v>
      </c>
      <c r="M2346" s="4" t="s">
        <v>518</v>
      </c>
      <c r="N2346" s="6" t="s">
        <v>4185</v>
      </c>
      <c r="O2346" s="6" t="s">
        <v>518</v>
      </c>
      <c r="P2346" s="6"/>
      <c r="Q2346" s="4" t="s">
        <v>51</v>
      </c>
      <c r="R2346" s="4" t="s">
        <v>52</v>
      </c>
      <c r="S2346" s="5">
        <v>43549</v>
      </c>
      <c r="T2346" s="7" t="s">
        <v>14711</v>
      </c>
      <c r="U2346" s="7" t="s">
        <v>14712</v>
      </c>
      <c r="V2346" s="7" t="s">
        <v>14713</v>
      </c>
      <c r="W2346" s="4" t="s">
        <v>53</v>
      </c>
      <c r="X2346" s="4" t="s">
        <v>53</v>
      </c>
      <c r="Y2346" s="4" t="s">
        <v>173</v>
      </c>
      <c r="Z2346" s="4" t="s">
        <v>173</v>
      </c>
      <c r="AA2346" s="4" t="s">
        <v>66</v>
      </c>
      <c r="AB2346" s="4" t="s">
        <v>97</v>
      </c>
      <c r="AC2346" s="6" t="s">
        <v>97</v>
      </c>
      <c r="AD2346" s="6"/>
      <c r="AE2346" s="4" t="s">
        <v>14714</v>
      </c>
      <c r="AF2346" s="6"/>
      <c r="AG2346" s="6" t="s">
        <v>175</v>
      </c>
      <c r="AH2346" s="6" t="s">
        <v>109</v>
      </c>
      <c r="AI2346" s="4">
        <f t="shared" si="36"/>
        <v>0</v>
      </c>
      <c r="AJ2346" s="4" t="s">
        <v>58</v>
      </c>
      <c r="AK2346" s="6"/>
      <c r="AL2346" s="4" t="str">
        <f>IFERROR(IF(AK2346="", "", _xlfn.XLOOKUP(AK2346, CODES!A:A,CODES!E:E)), "")</f>
        <v/>
      </c>
      <c r="AM2346" s="4" t="str">
        <f>IFERROR(IF(AK2346="", "", _xlfn.XLOOKUP(AK2346, CODES!A:A,CODES!G:G)), "")</f>
        <v/>
      </c>
      <c r="AN2346" s="4" t="str">
        <f>IFERROR(IF(AK2346="", "", _xlfn.XLOOKUP(AK2346, CODES!A:A,CODES!I:I)), "")</f>
        <v/>
      </c>
      <c r="AO2346" s="6" t="s">
        <v>5827</v>
      </c>
      <c r="AP2346" s="6"/>
      <c r="AQ2346" s="6"/>
      <c r="AR2346" s="6"/>
      <c r="AS2346" s="15"/>
    </row>
    <row r="2347" spans="1:45" ht="240" hidden="1" x14ac:dyDescent="0.25">
      <c r="A2347" s="13" t="s">
        <v>565</v>
      </c>
      <c r="B2347" s="4" t="s">
        <v>14402</v>
      </c>
      <c r="C2347" s="4" t="s">
        <v>14715</v>
      </c>
      <c r="D2347" s="5">
        <v>45623</v>
      </c>
      <c r="E2347" s="4"/>
      <c r="F2347" s="6"/>
      <c r="G2347" s="4" t="s">
        <v>192</v>
      </c>
      <c r="H2347" s="6" t="s">
        <v>1629</v>
      </c>
      <c r="I2347" s="6" t="s">
        <v>89</v>
      </c>
      <c r="J2347" s="4">
        <v>26</v>
      </c>
      <c r="K2347" s="4">
        <v>73</v>
      </c>
      <c r="L2347" s="4">
        <v>0</v>
      </c>
      <c r="M2347" s="4" t="s">
        <v>341</v>
      </c>
      <c r="N2347" s="6"/>
      <c r="O2347" s="6" t="s">
        <v>341</v>
      </c>
      <c r="P2347" s="6"/>
      <c r="Q2347" s="4" t="s">
        <v>51</v>
      </c>
      <c r="R2347" s="4" t="s">
        <v>52</v>
      </c>
      <c r="S2347" s="5">
        <v>43852</v>
      </c>
      <c r="T2347" s="7" t="s">
        <v>14716</v>
      </c>
      <c r="U2347" s="7" t="s">
        <v>14717</v>
      </c>
      <c r="V2347" s="7" t="s">
        <v>14718</v>
      </c>
      <c r="W2347" s="4" t="s">
        <v>268</v>
      </c>
      <c r="X2347" s="4" t="s">
        <v>268</v>
      </c>
      <c r="Y2347" s="4" t="s">
        <v>269</v>
      </c>
      <c r="Z2347" s="4" t="s">
        <v>269</v>
      </c>
      <c r="AA2347" s="4" t="s">
        <v>66</v>
      </c>
      <c r="AB2347" s="4" t="s">
        <v>97</v>
      </c>
      <c r="AC2347" s="6" t="s">
        <v>575</v>
      </c>
      <c r="AD2347" s="6"/>
      <c r="AE2347" s="4" t="s">
        <v>14719</v>
      </c>
      <c r="AF2347" s="6"/>
      <c r="AG2347" s="6" t="s">
        <v>565</v>
      </c>
      <c r="AH2347" s="6" t="s">
        <v>109</v>
      </c>
      <c r="AI2347" s="4">
        <f t="shared" si="36"/>
        <v>0</v>
      </c>
      <c r="AJ2347" s="4" t="s">
        <v>271</v>
      </c>
      <c r="AK2347" s="6" t="s">
        <v>577</v>
      </c>
      <c r="AL2347" s="4" t="str">
        <f>IFERROR(IF(AK2347="", "", _xlfn.XLOOKUP(AK2347, CODES!A:A,CODES!E:E)), "")</f>
        <v>LNER</v>
      </c>
      <c r="AM2347" s="4" t="str">
        <f>IFERROR(IF(AK2347="", "", _xlfn.XLOOKUP(AK2347, CODES!A:A,CODES!G:G)), "")</f>
        <v>Other</v>
      </c>
      <c r="AN2347" s="4" t="str">
        <f>IFERROR(IF(AK2347="", "", _xlfn.XLOOKUP(AK2347, CODES!A:A,CODES!I:I)), "")</f>
        <v>Merged - see Master</v>
      </c>
      <c r="AO2347" s="6" t="s">
        <v>14720</v>
      </c>
      <c r="AP2347" s="6"/>
      <c r="AQ2347" s="6"/>
      <c r="AR2347" s="6"/>
      <c r="AS2347" s="15"/>
    </row>
    <row r="2348" spans="1:45" ht="165" hidden="1" x14ac:dyDescent="0.25">
      <c r="A2348" s="13" t="s">
        <v>10119</v>
      </c>
      <c r="B2348" s="4" t="s">
        <v>14402</v>
      </c>
      <c r="C2348" s="4" t="s">
        <v>14721</v>
      </c>
      <c r="D2348" s="5">
        <v>45623</v>
      </c>
      <c r="E2348" s="4"/>
      <c r="F2348" s="6"/>
      <c r="G2348" s="4" t="s">
        <v>517</v>
      </c>
      <c r="H2348" s="6"/>
      <c r="I2348" s="6"/>
      <c r="J2348" s="4">
        <v>0</v>
      </c>
      <c r="K2348" s="4">
        <v>0</v>
      </c>
      <c r="L2348" s="4">
        <v>1</v>
      </c>
      <c r="M2348" s="4" t="s">
        <v>1691</v>
      </c>
      <c r="N2348" s="6"/>
      <c r="O2348" s="6" t="s">
        <v>852</v>
      </c>
      <c r="P2348" s="6"/>
      <c r="Q2348" s="4" t="s">
        <v>51</v>
      </c>
      <c r="R2348" s="4" t="s">
        <v>52</v>
      </c>
      <c r="S2348" s="5">
        <v>43957</v>
      </c>
      <c r="T2348" s="7" t="s">
        <v>14722</v>
      </c>
      <c r="U2348" s="7" t="s">
        <v>14723</v>
      </c>
      <c r="V2348" s="7" t="s">
        <v>14724</v>
      </c>
      <c r="W2348" s="4"/>
      <c r="X2348" s="4" t="s">
        <v>53</v>
      </c>
      <c r="Y2348" s="4" t="s">
        <v>83</v>
      </c>
      <c r="Z2348" s="4"/>
      <c r="AA2348" s="4" t="s">
        <v>55</v>
      </c>
      <c r="AB2348" s="4" t="s">
        <v>45</v>
      </c>
      <c r="AC2348" s="6" t="s">
        <v>97</v>
      </c>
      <c r="AD2348" s="6"/>
      <c r="AE2348" s="4" t="s">
        <v>14725</v>
      </c>
      <c r="AF2348" s="6"/>
      <c r="AG2348" s="6" t="s">
        <v>124</v>
      </c>
      <c r="AH2348" s="6" t="s">
        <v>109</v>
      </c>
      <c r="AI2348" s="4">
        <f t="shared" si="36"/>
        <v>0</v>
      </c>
      <c r="AJ2348" s="4" t="s">
        <v>58</v>
      </c>
      <c r="AK2348" s="6"/>
      <c r="AL2348" s="4" t="str">
        <f>IFERROR(IF(AK2348="", "", _xlfn.XLOOKUP(AK2348, CODES!A:A,CODES!E:E)), "")</f>
        <v/>
      </c>
      <c r="AM2348" s="4" t="str">
        <f>IFERROR(IF(AK2348="", "", _xlfn.XLOOKUP(AK2348, CODES!A:A,CODES!G:G)), "")</f>
        <v/>
      </c>
      <c r="AN2348" s="4" t="str">
        <f>IFERROR(IF(AK2348="", "", _xlfn.XLOOKUP(AK2348, CODES!A:A,CODES!I:I)), "")</f>
        <v/>
      </c>
      <c r="AO2348" s="6" t="s">
        <v>14726</v>
      </c>
      <c r="AP2348" s="6"/>
      <c r="AQ2348" s="6"/>
      <c r="AR2348" s="6"/>
      <c r="AS2348" s="15"/>
    </row>
    <row r="2349" spans="1:45" ht="75" hidden="1" x14ac:dyDescent="0.25">
      <c r="A2349" s="13" t="s">
        <v>310</v>
      </c>
      <c r="B2349" s="4" t="s">
        <v>14402</v>
      </c>
      <c r="C2349" s="4" t="s">
        <v>14727</v>
      </c>
      <c r="D2349" s="5">
        <v>45623</v>
      </c>
      <c r="E2349" s="4"/>
      <c r="F2349" s="6" t="s">
        <v>5294</v>
      </c>
      <c r="G2349" s="4" t="s">
        <v>262</v>
      </c>
      <c r="H2349" s="6" t="s">
        <v>116</v>
      </c>
      <c r="I2349" s="6" t="s">
        <v>89</v>
      </c>
      <c r="J2349" s="4">
        <v>7</v>
      </c>
      <c r="K2349" s="4">
        <v>8</v>
      </c>
      <c r="L2349" s="4">
        <v>0</v>
      </c>
      <c r="M2349" s="4" t="s">
        <v>393</v>
      </c>
      <c r="N2349" s="6"/>
      <c r="O2349" s="6" t="s">
        <v>393</v>
      </c>
      <c r="P2349" s="6"/>
      <c r="Q2349" s="4" t="s">
        <v>51</v>
      </c>
      <c r="R2349" s="4" t="s">
        <v>52</v>
      </c>
      <c r="S2349" s="5">
        <v>43791</v>
      </c>
      <c r="T2349" s="7" t="s">
        <v>14728</v>
      </c>
      <c r="U2349" s="7" t="s">
        <v>14729</v>
      </c>
      <c r="V2349" s="7"/>
      <c r="W2349" s="4" t="s">
        <v>345</v>
      </c>
      <c r="X2349" s="4" t="s">
        <v>345</v>
      </c>
      <c r="Y2349" s="4" t="s">
        <v>65</v>
      </c>
      <c r="Z2349" s="4" t="s">
        <v>65</v>
      </c>
      <c r="AA2349" s="4" t="s">
        <v>66</v>
      </c>
      <c r="AB2349" s="4" t="s">
        <v>97</v>
      </c>
      <c r="AC2349" s="6" t="s">
        <v>97</v>
      </c>
      <c r="AD2349" s="6"/>
      <c r="AE2349" s="4" t="s">
        <v>14730</v>
      </c>
      <c r="AF2349" s="6"/>
      <c r="AG2349" s="6" t="s">
        <v>108</v>
      </c>
      <c r="AH2349" s="6" t="s">
        <v>109</v>
      </c>
      <c r="AI2349" s="4">
        <f t="shared" si="36"/>
        <v>0</v>
      </c>
      <c r="AJ2349" s="4" t="s">
        <v>68</v>
      </c>
      <c r="AK2349" s="6" t="s">
        <v>6528</v>
      </c>
      <c r="AL2349" s="4" t="str">
        <f>IFERROR(IF(AK2349="", "", _xlfn.XLOOKUP(AK2349, CODES!A:A,CODES!E:E)), "")</f>
        <v>Operational</v>
      </c>
      <c r="AM2349" s="4" t="str">
        <f>IFERROR(IF(AK2349="", "", _xlfn.XLOOKUP(AK2349, CODES!A:A,CODES!G:G)), "")</f>
        <v>Depot</v>
      </c>
      <c r="AN2349" s="4" t="str">
        <f>IFERROR(IF(AK2349="", "", _xlfn.XLOOKUP(AK2349, CODES!A:A,CODES!I:I)), "")</f>
        <v>Planning</v>
      </c>
      <c r="AO2349" s="6" t="s">
        <v>12739</v>
      </c>
      <c r="AP2349" s="6"/>
      <c r="AQ2349" s="6"/>
      <c r="AR2349" s="6"/>
      <c r="AS2349" s="15"/>
    </row>
    <row r="2350" spans="1:45" ht="90" hidden="1" x14ac:dyDescent="0.25">
      <c r="A2350" s="13" t="s">
        <v>338</v>
      </c>
      <c r="B2350" s="4" t="s">
        <v>14402</v>
      </c>
      <c r="C2350" s="4" t="s">
        <v>14731</v>
      </c>
      <c r="D2350" s="5">
        <v>45623</v>
      </c>
      <c r="E2350" s="4"/>
      <c r="F2350" s="6" t="s">
        <v>14281</v>
      </c>
      <c r="G2350" s="4" t="s">
        <v>329</v>
      </c>
      <c r="H2350" s="6" t="s">
        <v>193</v>
      </c>
      <c r="I2350" s="6" t="s">
        <v>143</v>
      </c>
      <c r="J2350" s="4">
        <v>15</v>
      </c>
      <c r="K2350" s="4">
        <v>18</v>
      </c>
      <c r="L2350" s="4">
        <v>0</v>
      </c>
      <c r="M2350" s="4" t="s">
        <v>90</v>
      </c>
      <c r="N2350" s="6"/>
      <c r="O2350" s="6" t="s">
        <v>740</v>
      </c>
      <c r="P2350" s="6"/>
      <c r="Q2350" s="4" t="s">
        <v>82</v>
      </c>
      <c r="R2350" s="4" t="s">
        <v>52</v>
      </c>
      <c r="S2350" s="5">
        <v>43728</v>
      </c>
      <c r="T2350" s="7" t="s">
        <v>14732</v>
      </c>
      <c r="U2350" s="7" t="s">
        <v>14733</v>
      </c>
      <c r="V2350" s="7" t="s">
        <v>14734</v>
      </c>
      <c r="W2350" s="4" t="s">
        <v>268</v>
      </c>
      <c r="X2350" s="4" t="s">
        <v>268</v>
      </c>
      <c r="Y2350" s="4" t="s">
        <v>269</v>
      </c>
      <c r="Z2350" s="4" t="s">
        <v>269</v>
      </c>
      <c r="AA2350" s="4" t="s">
        <v>66</v>
      </c>
      <c r="AB2350" s="4" t="s">
        <v>97</v>
      </c>
      <c r="AC2350" s="6" t="s">
        <v>281</v>
      </c>
      <c r="AD2350" s="6"/>
      <c r="AE2350" s="4" t="s">
        <v>14735</v>
      </c>
      <c r="AF2350" s="6"/>
      <c r="AG2350" s="6" t="s">
        <v>124</v>
      </c>
      <c r="AH2350" s="6" t="s">
        <v>109</v>
      </c>
      <c r="AI2350" s="4">
        <f t="shared" si="36"/>
        <v>0</v>
      </c>
      <c r="AJ2350" s="4" t="s">
        <v>271</v>
      </c>
      <c r="AK2350" s="6" t="s">
        <v>500</v>
      </c>
      <c r="AL2350" s="4" t="str">
        <f>IFERROR(IF(AK2350="", "", _xlfn.XLOOKUP(AK2350, CODES!A:A,CODES!E:E)), "")</f>
        <v>Operational</v>
      </c>
      <c r="AM2350" s="4" t="str">
        <f>IFERROR(IF(AK2350="", "", _xlfn.XLOOKUP(AK2350, CODES!A:A,CODES!G:G)), "")</f>
        <v>Control</v>
      </c>
      <c r="AN2350" s="4" t="str">
        <f>IFERROR(IF(AK2350="", "", _xlfn.XLOOKUP(AK2350, CODES!A:A,CODES!I:I)), "")</f>
        <v>LNER</v>
      </c>
      <c r="AO2350" s="6" t="s">
        <v>12739</v>
      </c>
      <c r="AP2350" s="6"/>
      <c r="AQ2350" s="6"/>
      <c r="AR2350" s="6"/>
      <c r="AS2350" s="15"/>
    </row>
    <row r="2351" spans="1:45" ht="150" hidden="1" x14ac:dyDescent="0.25">
      <c r="A2351" s="13" t="s">
        <v>338</v>
      </c>
      <c r="B2351" s="4" t="s">
        <v>14402</v>
      </c>
      <c r="C2351" s="4" t="s">
        <v>14736</v>
      </c>
      <c r="D2351" s="5">
        <v>45623</v>
      </c>
      <c r="E2351" s="4"/>
      <c r="F2351" s="6" t="s">
        <v>11584</v>
      </c>
      <c r="G2351" s="4" t="s">
        <v>2566</v>
      </c>
      <c r="H2351" s="6" t="s">
        <v>14737</v>
      </c>
      <c r="I2351" s="6" t="s">
        <v>168</v>
      </c>
      <c r="J2351" s="4">
        <v>119</v>
      </c>
      <c r="K2351" s="4">
        <v>119</v>
      </c>
      <c r="L2351" s="4">
        <v>0.5</v>
      </c>
      <c r="M2351" s="4" t="s">
        <v>837</v>
      </c>
      <c r="N2351" s="6"/>
      <c r="O2351" s="6" t="s">
        <v>837</v>
      </c>
      <c r="P2351" s="6"/>
      <c r="Q2351" s="4" t="s">
        <v>73</v>
      </c>
      <c r="R2351" s="4" t="s">
        <v>74</v>
      </c>
      <c r="S2351" s="4"/>
      <c r="T2351" s="7" t="s">
        <v>14738</v>
      </c>
      <c r="U2351" s="7" t="s">
        <v>6028</v>
      </c>
      <c r="V2351" s="7" t="s">
        <v>14739</v>
      </c>
      <c r="W2351" s="4" t="s">
        <v>75</v>
      </c>
      <c r="X2351" s="4" t="s">
        <v>75</v>
      </c>
      <c r="Y2351" s="4" t="s">
        <v>76</v>
      </c>
      <c r="Z2351" s="4" t="s">
        <v>76</v>
      </c>
      <c r="AA2351" s="4" t="s">
        <v>66</v>
      </c>
      <c r="AB2351" s="4" t="s">
        <v>97</v>
      </c>
      <c r="AC2351" s="6" t="s">
        <v>14740</v>
      </c>
      <c r="AD2351" s="6"/>
      <c r="AE2351" s="4" t="s">
        <v>14741</v>
      </c>
      <c r="AF2351" s="6"/>
      <c r="AG2351" s="6" t="s">
        <v>11008</v>
      </c>
      <c r="AH2351" s="6" t="s">
        <v>109</v>
      </c>
      <c r="AI2351" s="4">
        <f t="shared" si="36"/>
        <v>0</v>
      </c>
      <c r="AJ2351" s="4" t="s">
        <v>58</v>
      </c>
      <c r="AK2351" s="6"/>
      <c r="AL2351" s="4" t="str">
        <f>IFERROR(IF(AK2351="", "", _xlfn.XLOOKUP(AK2351, CODES!A:A,CODES!E:E)), "")</f>
        <v/>
      </c>
      <c r="AM2351" s="4" t="str">
        <f>IFERROR(IF(AK2351="", "", _xlfn.XLOOKUP(AK2351, CODES!A:A,CODES!G:G)), "")</f>
        <v/>
      </c>
      <c r="AN2351" s="4" t="str">
        <f>IFERROR(IF(AK2351="", "", _xlfn.XLOOKUP(AK2351, CODES!A:A,CODES!I:I)), "")</f>
        <v/>
      </c>
      <c r="AO2351" s="6" t="s">
        <v>14742</v>
      </c>
      <c r="AP2351" s="6"/>
      <c r="AQ2351" s="6"/>
      <c r="AR2351" s="6"/>
      <c r="AS2351" s="15"/>
    </row>
    <row r="2352" spans="1:45" ht="105" hidden="1" x14ac:dyDescent="0.25">
      <c r="A2352" s="13" t="s">
        <v>310</v>
      </c>
      <c r="B2352" s="4" t="s">
        <v>14402</v>
      </c>
      <c r="C2352" s="4" t="s">
        <v>14743</v>
      </c>
      <c r="D2352" s="5">
        <v>45623</v>
      </c>
      <c r="E2352" s="4"/>
      <c r="F2352" s="6" t="s">
        <v>14744</v>
      </c>
      <c r="G2352" s="4" t="s">
        <v>3507</v>
      </c>
      <c r="H2352" s="6" t="s">
        <v>89</v>
      </c>
      <c r="I2352" s="6" t="s">
        <v>143</v>
      </c>
      <c r="J2352" s="4">
        <v>0</v>
      </c>
      <c r="K2352" s="4">
        <v>0</v>
      </c>
      <c r="L2352" s="4">
        <v>2</v>
      </c>
      <c r="M2352" s="4" t="s">
        <v>852</v>
      </c>
      <c r="N2352" s="6"/>
      <c r="O2352" s="6" t="s">
        <v>852</v>
      </c>
      <c r="P2352" s="6"/>
      <c r="Q2352" s="4" t="s">
        <v>51</v>
      </c>
      <c r="R2352" s="4" t="s">
        <v>52</v>
      </c>
      <c r="S2352" s="5">
        <v>43957</v>
      </c>
      <c r="T2352" s="7" t="s">
        <v>14745</v>
      </c>
      <c r="U2352" s="7" t="s">
        <v>14746</v>
      </c>
      <c r="V2352" s="7"/>
      <c r="W2352" s="4" t="s">
        <v>547</v>
      </c>
      <c r="X2352" s="4" t="s">
        <v>547</v>
      </c>
      <c r="Y2352" s="4" t="s">
        <v>65</v>
      </c>
      <c r="Z2352" s="4" t="s">
        <v>65</v>
      </c>
      <c r="AA2352" s="4" t="s">
        <v>66</v>
      </c>
      <c r="AB2352" s="4" t="s">
        <v>97</v>
      </c>
      <c r="AC2352" s="6" t="s">
        <v>97</v>
      </c>
      <c r="AD2352" s="6"/>
      <c r="AE2352" s="4" t="s">
        <v>14747</v>
      </c>
      <c r="AF2352" s="6"/>
      <c r="AG2352" s="6" t="s">
        <v>366</v>
      </c>
      <c r="AH2352" s="6" t="s">
        <v>109</v>
      </c>
      <c r="AI2352" s="4">
        <f t="shared" si="36"/>
        <v>0</v>
      </c>
      <c r="AJ2352" s="4" t="s">
        <v>68</v>
      </c>
      <c r="AK2352" s="6" t="s">
        <v>367</v>
      </c>
      <c r="AL2352" s="4" t="str">
        <f>IFERROR(IF(AK2352="", "", _xlfn.XLOOKUP(AK2352, CODES!A:A,CODES!E:E)), "")</f>
        <v>LNER</v>
      </c>
      <c r="AM2352" s="4" t="str">
        <f>IFERROR(IF(AK2352="", "", _xlfn.XLOOKUP(AK2352, CODES!A:A,CODES!G:G)), "")</f>
        <v>Other</v>
      </c>
      <c r="AN2352" s="4" t="str">
        <f>IFERROR(IF(AK2352="", "", _xlfn.XLOOKUP(AK2352, CODES!A:A,CODES!I:I)), "")</f>
        <v>Availability</v>
      </c>
      <c r="AO2352" s="6" t="s">
        <v>14748</v>
      </c>
      <c r="AP2352" s="6"/>
      <c r="AQ2352" s="6"/>
      <c r="AR2352" s="6"/>
      <c r="AS2352" s="15"/>
    </row>
    <row r="2353" spans="1:45" ht="225" hidden="1" x14ac:dyDescent="0.25">
      <c r="A2353" s="13" t="s">
        <v>310</v>
      </c>
      <c r="B2353" s="4" t="s">
        <v>14402</v>
      </c>
      <c r="C2353" s="4" t="s">
        <v>14749</v>
      </c>
      <c r="D2353" s="5">
        <v>45622</v>
      </c>
      <c r="E2353" s="4"/>
      <c r="F2353" s="6" t="s">
        <v>14750</v>
      </c>
      <c r="G2353" s="4" t="s">
        <v>329</v>
      </c>
      <c r="H2353" s="6" t="s">
        <v>89</v>
      </c>
      <c r="I2353" s="6" t="s">
        <v>143</v>
      </c>
      <c r="J2353" s="4">
        <v>0</v>
      </c>
      <c r="K2353" s="4">
        <v>0</v>
      </c>
      <c r="L2353" s="4">
        <v>0.5</v>
      </c>
      <c r="M2353" s="4" t="s">
        <v>144</v>
      </c>
      <c r="N2353" s="6"/>
      <c r="O2353" s="6" t="s">
        <v>144</v>
      </c>
      <c r="P2353" s="6"/>
      <c r="Q2353" s="4" t="s">
        <v>51</v>
      </c>
      <c r="R2353" s="4" t="s">
        <v>52</v>
      </c>
      <c r="S2353" s="5">
        <v>43532</v>
      </c>
      <c r="T2353" s="7" t="s">
        <v>14751</v>
      </c>
      <c r="U2353" s="7" t="s">
        <v>14752</v>
      </c>
      <c r="V2353" s="7" t="s">
        <v>14753</v>
      </c>
      <c r="W2353" s="4" t="s">
        <v>53</v>
      </c>
      <c r="X2353" s="4" t="s">
        <v>53</v>
      </c>
      <c r="Y2353" s="4" t="s">
        <v>173</v>
      </c>
      <c r="Z2353" s="4" t="s">
        <v>173</v>
      </c>
      <c r="AA2353" s="4" t="s">
        <v>66</v>
      </c>
      <c r="AB2353" s="4" t="s">
        <v>97</v>
      </c>
      <c r="AC2353" s="6" t="s">
        <v>97</v>
      </c>
      <c r="AD2353" s="6"/>
      <c r="AE2353" s="4" t="s">
        <v>14754</v>
      </c>
      <c r="AF2353" s="6"/>
      <c r="AG2353" s="6" t="s">
        <v>565</v>
      </c>
      <c r="AH2353" s="6" t="s">
        <v>109</v>
      </c>
      <c r="AI2353" s="4">
        <f t="shared" si="36"/>
        <v>0</v>
      </c>
      <c r="AJ2353" s="4" t="s">
        <v>58</v>
      </c>
      <c r="AK2353" s="6" t="s">
        <v>577</v>
      </c>
      <c r="AL2353" s="4" t="str">
        <f>IFERROR(IF(AK2353="", "", _xlfn.XLOOKUP(AK2353, CODES!A:A,CODES!E:E)), "")</f>
        <v>LNER</v>
      </c>
      <c r="AM2353" s="4" t="str">
        <f>IFERROR(IF(AK2353="", "", _xlfn.XLOOKUP(AK2353, CODES!A:A,CODES!G:G)), "")</f>
        <v>Other</v>
      </c>
      <c r="AN2353" s="4" t="str">
        <f>IFERROR(IF(AK2353="", "", _xlfn.XLOOKUP(AK2353, CODES!A:A,CODES!I:I)), "")</f>
        <v>Merged - see Master</v>
      </c>
      <c r="AO2353" s="6" t="s">
        <v>14755</v>
      </c>
      <c r="AP2353" s="6"/>
      <c r="AQ2353" s="6"/>
      <c r="AR2353" s="6"/>
      <c r="AS2353" s="15"/>
    </row>
    <row r="2354" spans="1:45" ht="90" hidden="1" x14ac:dyDescent="0.25">
      <c r="A2354" s="13" t="s">
        <v>338</v>
      </c>
      <c r="B2354" s="4" t="s">
        <v>14402</v>
      </c>
      <c r="C2354" s="4" t="s">
        <v>14756</v>
      </c>
      <c r="D2354" s="5">
        <v>45622</v>
      </c>
      <c r="E2354" s="4"/>
      <c r="F2354" s="6"/>
      <c r="G2354" s="4" t="s">
        <v>192</v>
      </c>
      <c r="H2354" s="6"/>
      <c r="I2354" s="6"/>
      <c r="J2354" s="4">
        <v>19</v>
      </c>
      <c r="K2354" s="4">
        <v>29</v>
      </c>
      <c r="L2354" s="4">
        <v>0</v>
      </c>
      <c r="M2354" s="4" t="s">
        <v>393</v>
      </c>
      <c r="N2354" s="6" t="s">
        <v>394</v>
      </c>
      <c r="O2354" s="6" t="s">
        <v>393</v>
      </c>
      <c r="P2354" s="6"/>
      <c r="Q2354" s="4" t="s">
        <v>51</v>
      </c>
      <c r="R2354" s="4" t="s">
        <v>52</v>
      </c>
      <c r="S2354" s="5">
        <v>43791</v>
      </c>
      <c r="T2354" s="7" t="s">
        <v>14757</v>
      </c>
      <c r="U2354" s="7" t="s">
        <v>14758</v>
      </c>
      <c r="V2354" s="7" t="s">
        <v>14759</v>
      </c>
      <c r="W2354" s="4" t="s">
        <v>1704</v>
      </c>
      <c r="X2354" s="4" t="s">
        <v>1704</v>
      </c>
      <c r="Y2354" s="4" t="s">
        <v>2231</v>
      </c>
      <c r="Z2354" s="4" t="s">
        <v>2231</v>
      </c>
      <c r="AA2354" s="4" t="s">
        <v>66</v>
      </c>
      <c r="AB2354" s="4" t="s">
        <v>97</v>
      </c>
      <c r="AC2354" s="6" t="s">
        <v>281</v>
      </c>
      <c r="AD2354" s="6"/>
      <c r="AE2354" s="4" t="s">
        <v>14760</v>
      </c>
      <c r="AF2354" s="6"/>
      <c r="AG2354" s="6" t="s">
        <v>124</v>
      </c>
      <c r="AH2354" s="6" t="s">
        <v>109</v>
      </c>
      <c r="AI2354" s="4">
        <f t="shared" si="36"/>
        <v>0</v>
      </c>
      <c r="AJ2354" s="4" t="s">
        <v>1707</v>
      </c>
      <c r="AK2354" s="6" t="s">
        <v>125</v>
      </c>
      <c r="AL2354" s="4" t="str">
        <f>IFERROR(IF(AK2354="", "", _xlfn.XLOOKUP(AK2354, CODES!A:A,CODES!E:E)), "")</f>
        <v>Operational</v>
      </c>
      <c r="AM2354" s="4" t="str">
        <f>IFERROR(IF(AK2354="", "", _xlfn.XLOOKUP(AK2354, CODES!A:A,CODES!G:G)), "")</f>
        <v>NR</v>
      </c>
      <c r="AN2354" s="4" t="str">
        <f>IFERROR(IF(AK2354="", "", _xlfn.XLOOKUP(AK2354, CODES!A:A,CODES!I:I)), "")</f>
        <v>Other</v>
      </c>
      <c r="AO2354" s="6" t="s">
        <v>14761</v>
      </c>
      <c r="AP2354" s="6"/>
      <c r="AQ2354" s="6"/>
      <c r="AR2354" s="6"/>
      <c r="AS2354" s="15"/>
    </row>
    <row r="2355" spans="1:45" ht="120" hidden="1" x14ac:dyDescent="0.25">
      <c r="A2355" s="13" t="s">
        <v>310</v>
      </c>
      <c r="B2355" s="4" t="s">
        <v>14402</v>
      </c>
      <c r="C2355" s="4" t="s">
        <v>14762</v>
      </c>
      <c r="D2355" s="5">
        <v>45622</v>
      </c>
      <c r="E2355" s="4"/>
      <c r="F2355" s="6" t="s">
        <v>13687</v>
      </c>
      <c r="G2355" s="4" t="s">
        <v>192</v>
      </c>
      <c r="H2355" s="6" t="s">
        <v>116</v>
      </c>
      <c r="I2355" s="6" t="s">
        <v>89</v>
      </c>
      <c r="J2355" s="4">
        <v>7</v>
      </c>
      <c r="K2355" s="4">
        <v>7</v>
      </c>
      <c r="L2355" s="4">
        <v>0</v>
      </c>
      <c r="M2355" s="4" t="s">
        <v>543</v>
      </c>
      <c r="N2355" s="6" t="s">
        <v>14763</v>
      </c>
      <c r="O2355" s="6" t="s">
        <v>543</v>
      </c>
      <c r="P2355" s="6"/>
      <c r="Q2355" s="4" t="s">
        <v>51</v>
      </c>
      <c r="R2355" s="4" t="s">
        <v>52</v>
      </c>
      <c r="S2355" s="5">
        <v>43578</v>
      </c>
      <c r="T2355" s="7" t="s">
        <v>14764</v>
      </c>
      <c r="U2355" s="7" t="s">
        <v>13522</v>
      </c>
      <c r="V2355" s="7"/>
      <c r="W2355" s="4" t="s">
        <v>53</v>
      </c>
      <c r="X2355" s="4" t="s">
        <v>53</v>
      </c>
      <c r="Y2355" s="4" t="s">
        <v>418</v>
      </c>
      <c r="Z2355" s="4" t="s">
        <v>418</v>
      </c>
      <c r="AA2355" s="4" t="s">
        <v>66</v>
      </c>
      <c r="AB2355" s="4" t="s">
        <v>97</v>
      </c>
      <c r="AC2355" s="6" t="s">
        <v>97</v>
      </c>
      <c r="AD2355" s="6"/>
      <c r="AE2355" s="4" t="s">
        <v>14765</v>
      </c>
      <c r="AF2355" s="6"/>
      <c r="AG2355" s="6" t="s">
        <v>97</v>
      </c>
      <c r="AH2355" s="6" t="s">
        <v>137</v>
      </c>
      <c r="AI2355" s="4">
        <f t="shared" si="36"/>
        <v>0</v>
      </c>
      <c r="AJ2355" s="4" t="s">
        <v>58</v>
      </c>
      <c r="AK2355" s="6" t="s">
        <v>420</v>
      </c>
      <c r="AL2355" s="4" t="str">
        <f>IFERROR(IF(AK2355="", "", _xlfn.XLOOKUP(AK2355, CODES!A:A,CODES!E:E)), "")</f>
        <v>Doors</v>
      </c>
      <c r="AM2355" s="4" t="str">
        <f>IFERROR(IF(AK2355="", "", _xlfn.XLOOKUP(AK2355, CODES!A:A,CODES!G:G)), "")</f>
        <v>Exterior Passenger Doors</v>
      </c>
      <c r="AN2355" s="4" t="str">
        <f>IFERROR(IF(AK2355="", "", _xlfn.XLOOKUP(AK2355, CODES!A:A,CODES!I:I)), "")</f>
        <v>Door Close Switch (DCS)</v>
      </c>
      <c r="AO2355" s="6" t="s">
        <v>14766</v>
      </c>
      <c r="AP2355" s="6"/>
      <c r="AQ2355" s="6"/>
      <c r="AR2355" s="6"/>
      <c r="AS2355" s="15"/>
    </row>
    <row r="2356" spans="1:45" ht="120" hidden="1" x14ac:dyDescent="0.25">
      <c r="A2356" s="13" t="s">
        <v>338</v>
      </c>
      <c r="B2356" s="4" t="s">
        <v>14402</v>
      </c>
      <c r="C2356" s="4" t="s">
        <v>14767</v>
      </c>
      <c r="D2356" s="5">
        <v>45622</v>
      </c>
      <c r="E2356" s="4"/>
      <c r="F2356" s="6"/>
      <c r="G2356" s="4" t="s">
        <v>192</v>
      </c>
      <c r="H2356" s="6"/>
      <c r="I2356" s="6"/>
      <c r="J2356" s="4">
        <v>49</v>
      </c>
      <c r="K2356" s="4">
        <v>49</v>
      </c>
      <c r="L2356" s="4">
        <v>0</v>
      </c>
      <c r="M2356" s="4" t="s">
        <v>440</v>
      </c>
      <c r="N2356" s="6"/>
      <c r="O2356" s="6" t="s">
        <v>440</v>
      </c>
      <c r="P2356" s="6"/>
      <c r="Q2356" s="4" t="s">
        <v>51</v>
      </c>
      <c r="R2356" s="4" t="s">
        <v>52</v>
      </c>
      <c r="S2356" s="5">
        <v>43920</v>
      </c>
      <c r="T2356" s="7" t="s">
        <v>14768</v>
      </c>
      <c r="U2356" s="7" t="s">
        <v>14769</v>
      </c>
      <c r="V2356" s="7" t="s">
        <v>14770</v>
      </c>
      <c r="W2356" s="4"/>
      <c r="X2356" s="4" t="s">
        <v>64</v>
      </c>
      <c r="Y2356" s="4" t="s">
        <v>65</v>
      </c>
      <c r="Z2356" s="4"/>
      <c r="AA2356" s="4" t="s">
        <v>55</v>
      </c>
      <c r="AB2356" s="4" t="s">
        <v>45</v>
      </c>
      <c r="AC2356" s="6" t="s">
        <v>281</v>
      </c>
      <c r="AD2356" s="6"/>
      <c r="AE2356" s="4" t="s">
        <v>14771</v>
      </c>
      <c r="AF2356" s="6"/>
      <c r="AG2356" s="6" t="s">
        <v>108</v>
      </c>
      <c r="AH2356" s="6" t="s">
        <v>109</v>
      </c>
      <c r="AI2356" s="4">
        <f t="shared" si="36"/>
        <v>0</v>
      </c>
      <c r="AJ2356" s="4" t="s">
        <v>68</v>
      </c>
      <c r="AK2356" s="6" t="s">
        <v>125</v>
      </c>
      <c r="AL2356" s="4" t="str">
        <f>IFERROR(IF(AK2356="", "", _xlfn.XLOOKUP(AK2356, CODES!A:A,CODES!E:E)), "")</f>
        <v>Operational</v>
      </c>
      <c r="AM2356" s="4" t="str">
        <f>IFERROR(IF(AK2356="", "", _xlfn.XLOOKUP(AK2356, CODES!A:A,CODES!G:G)), "")</f>
        <v>NR</v>
      </c>
      <c r="AN2356" s="4" t="str">
        <f>IFERROR(IF(AK2356="", "", _xlfn.XLOOKUP(AK2356, CODES!A:A,CODES!I:I)), "")</f>
        <v>Other</v>
      </c>
      <c r="AO2356" s="6" t="s">
        <v>12401</v>
      </c>
      <c r="AP2356" s="6"/>
      <c r="AQ2356" s="6"/>
      <c r="AR2356" s="6"/>
      <c r="AS2356" s="15"/>
    </row>
    <row r="2357" spans="1:45" ht="75" hidden="1" x14ac:dyDescent="0.25">
      <c r="A2357" s="13" t="s">
        <v>310</v>
      </c>
      <c r="B2357" s="4" t="s">
        <v>14402</v>
      </c>
      <c r="C2357" s="4" t="s">
        <v>14772</v>
      </c>
      <c r="D2357" s="5">
        <v>45622</v>
      </c>
      <c r="E2357" s="4"/>
      <c r="F2357" s="6" t="s">
        <v>14773</v>
      </c>
      <c r="G2357" s="4" t="s">
        <v>14774</v>
      </c>
      <c r="H2357" s="6" t="s">
        <v>116</v>
      </c>
      <c r="I2357" s="6" t="s">
        <v>89</v>
      </c>
      <c r="J2357" s="4">
        <v>7</v>
      </c>
      <c r="K2357" s="4">
        <v>7</v>
      </c>
      <c r="L2357" s="4">
        <v>0</v>
      </c>
      <c r="M2357" s="4" t="s">
        <v>604</v>
      </c>
      <c r="N2357" s="6"/>
      <c r="O2357" s="6" t="s">
        <v>604</v>
      </c>
      <c r="P2357" s="6"/>
      <c r="Q2357" s="4" t="s">
        <v>51</v>
      </c>
      <c r="R2357" s="4" t="s">
        <v>52</v>
      </c>
      <c r="S2357" s="5">
        <v>44064</v>
      </c>
      <c r="T2357" s="7" t="s">
        <v>14775</v>
      </c>
      <c r="U2357" s="7" t="s">
        <v>14776</v>
      </c>
      <c r="V2357" s="7" t="s">
        <v>14777</v>
      </c>
      <c r="W2357" s="4" t="s">
        <v>64</v>
      </c>
      <c r="X2357" s="4" t="s">
        <v>64</v>
      </c>
      <c r="Y2357" s="4" t="s">
        <v>65</v>
      </c>
      <c r="Z2357" s="4" t="s">
        <v>65</v>
      </c>
      <c r="AA2357" s="4" t="s">
        <v>66</v>
      </c>
      <c r="AB2357" s="4" t="s">
        <v>97</v>
      </c>
      <c r="AC2357" s="6" t="s">
        <v>97</v>
      </c>
      <c r="AD2357" s="6"/>
      <c r="AE2357" s="4" t="s">
        <v>14778</v>
      </c>
      <c r="AF2357" s="6"/>
      <c r="AG2357" s="6" t="s">
        <v>108</v>
      </c>
      <c r="AH2357" s="6" t="s">
        <v>109</v>
      </c>
      <c r="AI2357" s="4">
        <f t="shared" si="36"/>
        <v>0</v>
      </c>
      <c r="AJ2357" s="4" t="s">
        <v>68</v>
      </c>
      <c r="AK2357" s="6" t="s">
        <v>927</v>
      </c>
      <c r="AL2357" s="4" t="str">
        <f>IFERROR(IF(AK2357="", "", _xlfn.XLOOKUP(AK2357, CODES!A:A,CODES!E:E)), "")</f>
        <v>Operational</v>
      </c>
      <c r="AM2357" s="4" t="str">
        <f>IFERROR(IF(AK2357="", "", _xlfn.XLOOKUP(AK2357, CODES!A:A,CODES!G:G)), "")</f>
        <v>Depot</v>
      </c>
      <c r="AN2357" s="4" t="str">
        <f>IFERROR(IF(AK2357="", "", _xlfn.XLOOKUP(AK2357, CODES!A:A,CODES!I:I)), "")</f>
        <v>Awaiting Acceptance</v>
      </c>
      <c r="AO2357" s="6" t="s">
        <v>14779</v>
      </c>
      <c r="AP2357" s="6"/>
      <c r="AQ2357" s="6"/>
      <c r="AR2357" s="6"/>
      <c r="AS2357" s="15"/>
    </row>
    <row r="2358" spans="1:45" ht="90" hidden="1" x14ac:dyDescent="0.25">
      <c r="A2358" s="13" t="s">
        <v>310</v>
      </c>
      <c r="B2358" s="4" t="s">
        <v>14402</v>
      </c>
      <c r="C2358" s="4" t="s">
        <v>14780</v>
      </c>
      <c r="D2358" s="5">
        <v>45622</v>
      </c>
      <c r="E2358" s="4"/>
      <c r="F2358" s="6" t="s">
        <v>14237</v>
      </c>
      <c r="G2358" s="4" t="s">
        <v>383</v>
      </c>
      <c r="H2358" s="6" t="s">
        <v>392</v>
      </c>
      <c r="I2358" s="6" t="s">
        <v>89</v>
      </c>
      <c r="J2358" s="4">
        <v>3</v>
      </c>
      <c r="K2358" s="4">
        <v>3</v>
      </c>
      <c r="L2358" s="4">
        <v>0</v>
      </c>
      <c r="M2358" s="4" t="s">
        <v>144</v>
      </c>
      <c r="N2358" s="6" t="s">
        <v>4782</v>
      </c>
      <c r="O2358" s="6" t="s">
        <v>144</v>
      </c>
      <c r="P2358" s="6"/>
      <c r="Q2358" s="4" t="s">
        <v>51</v>
      </c>
      <c r="R2358" s="4" t="s">
        <v>52</v>
      </c>
      <c r="S2358" s="5">
        <v>43532</v>
      </c>
      <c r="T2358" s="7" t="s">
        <v>14781</v>
      </c>
      <c r="U2358" s="7" t="s">
        <v>14752</v>
      </c>
      <c r="V2358" s="7"/>
      <c r="W2358" s="4" t="s">
        <v>53</v>
      </c>
      <c r="X2358" s="4" t="s">
        <v>53</v>
      </c>
      <c r="Y2358" s="4" t="s">
        <v>173</v>
      </c>
      <c r="Z2358" s="4" t="s">
        <v>173</v>
      </c>
      <c r="AA2358" s="4" t="s">
        <v>66</v>
      </c>
      <c r="AB2358" s="4" t="s">
        <v>97</v>
      </c>
      <c r="AC2358" s="6" t="s">
        <v>97</v>
      </c>
      <c r="AD2358" s="6"/>
      <c r="AE2358" s="4" t="s">
        <v>14782</v>
      </c>
      <c r="AF2358" s="6"/>
      <c r="AG2358" s="6" t="s">
        <v>97</v>
      </c>
      <c r="AH2358" s="6" t="s">
        <v>137</v>
      </c>
      <c r="AI2358" s="4">
        <f t="shared" si="36"/>
        <v>0</v>
      </c>
      <c r="AJ2358" s="4" t="s">
        <v>58</v>
      </c>
      <c r="AK2358" s="6" t="s">
        <v>6357</v>
      </c>
      <c r="AL2358" s="4" t="str">
        <f>IFERROR(IF(AK2358="", "", _xlfn.XLOOKUP(AK2358, CODES!A:A,CODES!E:E)), "")</f>
        <v>Emergency Equipment</v>
      </c>
      <c r="AM2358" s="4" t="str">
        <f>IFERROR(IF(AK2358="", "", _xlfn.XLOOKUP(AK2358, CODES!A:A,CODES!G:G)), "")</f>
        <v>Fire System</v>
      </c>
      <c r="AN2358" s="4" t="str">
        <f>IFERROR(IF(AK2358="", "", _xlfn.XLOOKUP(AK2358, CODES!A:A,CODES!I:I)), "")</f>
        <v>Nitrogen Bottle</v>
      </c>
      <c r="AO2358" s="6" t="s">
        <v>14783</v>
      </c>
      <c r="AP2358" s="6"/>
      <c r="AQ2358" s="6"/>
      <c r="AR2358" s="6"/>
      <c r="AS2358" s="15"/>
    </row>
    <row r="2359" spans="1:45" ht="105" hidden="1" x14ac:dyDescent="0.25">
      <c r="A2359" s="13" t="s">
        <v>310</v>
      </c>
      <c r="B2359" s="4" t="s">
        <v>14402</v>
      </c>
      <c r="C2359" s="4" t="s">
        <v>14784</v>
      </c>
      <c r="D2359" s="5">
        <v>45622</v>
      </c>
      <c r="E2359" s="4"/>
      <c r="F2359" s="6" t="s">
        <v>3243</v>
      </c>
      <c r="G2359" s="4" t="s">
        <v>687</v>
      </c>
      <c r="H2359" s="6" t="s">
        <v>448</v>
      </c>
      <c r="I2359" s="6" t="s">
        <v>89</v>
      </c>
      <c r="J2359" s="4">
        <v>70</v>
      </c>
      <c r="K2359" s="4">
        <v>103</v>
      </c>
      <c r="L2359" s="4">
        <v>0</v>
      </c>
      <c r="M2359" s="4" t="s">
        <v>440</v>
      </c>
      <c r="N2359" s="6"/>
      <c r="O2359" s="6" t="s">
        <v>440</v>
      </c>
      <c r="P2359" s="6"/>
      <c r="Q2359" s="4" t="s">
        <v>51</v>
      </c>
      <c r="R2359" s="4" t="s">
        <v>52</v>
      </c>
      <c r="S2359" s="5">
        <v>43920</v>
      </c>
      <c r="T2359" s="7" t="s">
        <v>14785</v>
      </c>
      <c r="U2359" s="7" t="s">
        <v>14786</v>
      </c>
      <c r="V2359" s="7"/>
      <c r="W2359" s="4" t="s">
        <v>53</v>
      </c>
      <c r="X2359" s="4" t="s">
        <v>53</v>
      </c>
      <c r="Y2359" s="4" t="s">
        <v>54</v>
      </c>
      <c r="Z2359" s="4" t="s">
        <v>54</v>
      </c>
      <c r="AA2359" s="4" t="s">
        <v>66</v>
      </c>
      <c r="AB2359" s="4" t="s">
        <v>97</v>
      </c>
      <c r="AC2359" s="6" t="s">
        <v>97</v>
      </c>
      <c r="AD2359" s="6"/>
      <c r="AE2359" s="4" t="s">
        <v>14787</v>
      </c>
      <c r="AF2359" s="6"/>
      <c r="AG2359" s="6" t="s">
        <v>97</v>
      </c>
      <c r="AH2359" s="6" t="s">
        <v>137</v>
      </c>
      <c r="AI2359" s="4">
        <f t="shared" si="36"/>
        <v>0</v>
      </c>
      <c r="AJ2359" s="4" t="s">
        <v>58</v>
      </c>
      <c r="AK2359" s="6" t="s">
        <v>13859</v>
      </c>
      <c r="AL2359" s="4" t="str">
        <f>IFERROR(IF(AK2359="", "", _xlfn.XLOOKUP(AK2359, CODES!A:A,CODES!E:E)), "")</f>
        <v>Traction and Power Equipment</v>
      </c>
      <c r="AM2359" s="4" t="str">
        <f>IFERROR(IF(AK2359="", "", _xlfn.XLOOKUP(AK2359, CODES!A:A,CODES!G:G)), "")</f>
        <v>APS</v>
      </c>
      <c r="AN2359" s="4" t="str">
        <f>IFERROR(IF(AK2359="", "", _xlfn.XLOOKUP(AK2359, CODES!A:A,CODES!I:I)), "")</f>
        <v>Secondary Cross current PCB</v>
      </c>
      <c r="AO2359" s="6" t="s">
        <v>14788</v>
      </c>
      <c r="AP2359" s="6"/>
      <c r="AQ2359" s="6"/>
      <c r="AR2359" s="6"/>
      <c r="AS2359" s="15"/>
    </row>
    <row r="2360" spans="1:45" ht="90" hidden="1" x14ac:dyDescent="0.25">
      <c r="A2360" s="13" t="s">
        <v>310</v>
      </c>
      <c r="B2360" s="4" t="s">
        <v>14402</v>
      </c>
      <c r="C2360" s="4" t="s">
        <v>14789</v>
      </c>
      <c r="D2360" s="5">
        <v>45622</v>
      </c>
      <c r="E2360" s="4"/>
      <c r="F2360" s="6" t="s">
        <v>13046</v>
      </c>
      <c r="G2360" s="4" t="s">
        <v>459</v>
      </c>
      <c r="H2360" s="6" t="s">
        <v>51</v>
      </c>
      <c r="I2360" s="6" t="s">
        <v>89</v>
      </c>
      <c r="J2360" s="4">
        <v>9</v>
      </c>
      <c r="K2360" s="4">
        <v>25</v>
      </c>
      <c r="L2360" s="4">
        <v>0</v>
      </c>
      <c r="M2360" s="4" t="s">
        <v>7689</v>
      </c>
      <c r="N2360" s="6" t="s">
        <v>1330</v>
      </c>
      <c r="O2360" s="6" t="s">
        <v>569</v>
      </c>
      <c r="P2360" s="6" t="s">
        <v>965</v>
      </c>
      <c r="Q2360" s="4" t="s">
        <v>82</v>
      </c>
      <c r="R2360" s="4" t="s">
        <v>52</v>
      </c>
      <c r="S2360" s="5">
        <v>43700</v>
      </c>
      <c r="T2360" s="7" t="s">
        <v>14790</v>
      </c>
      <c r="U2360" s="7" t="s">
        <v>14791</v>
      </c>
      <c r="V2360" s="7" t="s">
        <v>14792</v>
      </c>
      <c r="W2360" s="4" t="s">
        <v>53</v>
      </c>
      <c r="X2360" s="4" t="s">
        <v>53</v>
      </c>
      <c r="Y2360" s="4" t="s">
        <v>148</v>
      </c>
      <c r="Z2360" s="4" t="s">
        <v>148</v>
      </c>
      <c r="AA2360" s="4" t="s">
        <v>66</v>
      </c>
      <c r="AB2360" s="4" t="s">
        <v>97</v>
      </c>
      <c r="AC2360" s="6" t="s">
        <v>97</v>
      </c>
      <c r="AD2360" s="6"/>
      <c r="AE2360" s="4" t="s">
        <v>14793</v>
      </c>
      <c r="AF2360" s="6"/>
      <c r="AG2360" s="6" t="s">
        <v>97</v>
      </c>
      <c r="AH2360" s="6" t="s">
        <v>109</v>
      </c>
      <c r="AI2360" s="4">
        <f t="shared" si="36"/>
        <v>0</v>
      </c>
      <c r="AJ2360" s="4" t="s">
        <v>68</v>
      </c>
      <c r="AK2360" s="6" t="s">
        <v>1941</v>
      </c>
      <c r="AL2360" s="4" t="str">
        <f>IFERROR(IF(AK2360="", "", _xlfn.XLOOKUP(AK2360, CODES!A:A,CODES!E:E)), "")</f>
        <v>Operational</v>
      </c>
      <c r="AM2360" s="4" t="str">
        <f>IFERROR(IF(AK2360="", "", _xlfn.XLOOKUP(AK2360, CODES!A:A,CODES!G:G)), "")</f>
        <v>Depot</v>
      </c>
      <c r="AN2360" s="4" t="str">
        <f>IFERROR(IF(AK2360="", "", _xlfn.XLOOKUP(AK2360, CODES!A:A,CODES!I:I)), "")</f>
        <v>Other</v>
      </c>
      <c r="AO2360" s="6" t="s">
        <v>14794</v>
      </c>
      <c r="AP2360" s="6"/>
      <c r="AQ2360" s="6"/>
      <c r="AR2360" s="6"/>
      <c r="AS2360" s="15"/>
    </row>
    <row r="2361" spans="1:45" ht="135" hidden="1" x14ac:dyDescent="0.25">
      <c r="A2361" s="13" t="s">
        <v>310</v>
      </c>
      <c r="B2361" s="4" t="s">
        <v>14402</v>
      </c>
      <c r="C2361" s="4" t="s">
        <v>14795</v>
      </c>
      <c r="D2361" s="5">
        <v>45622</v>
      </c>
      <c r="E2361" s="4"/>
      <c r="F2361" s="6" t="s">
        <v>3022</v>
      </c>
      <c r="G2361" s="4" t="s">
        <v>181</v>
      </c>
      <c r="H2361" s="6" t="s">
        <v>89</v>
      </c>
      <c r="I2361" s="6" t="s">
        <v>143</v>
      </c>
      <c r="J2361" s="4">
        <v>0</v>
      </c>
      <c r="K2361" s="4">
        <v>9</v>
      </c>
      <c r="L2361" s="4">
        <v>1</v>
      </c>
      <c r="M2361" s="4" t="s">
        <v>104</v>
      </c>
      <c r="N2361" s="6"/>
      <c r="O2361" s="6" t="s">
        <v>104</v>
      </c>
      <c r="P2361" s="6"/>
      <c r="Q2361" s="4" t="s">
        <v>51</v>
      </c>
      <c r="R2361" s="4" t="s">
        <v>52</v>
      </c>
      <c r="S2361" s="5">
        <v>43868</v>
      </c>
      <c r="T2361" s="7" t="s">
        <v>14796</v>
      </c>
      <c r="U2361" s="7" t="s">
        <v>14797</v>
      </c>
      <c r="V2361" s="7"/>
      <c r="W2361" s="4" t="s">
        <v>95</v>
      </c>
      <c r="X2361" s="4" t="s">
        <v>95</v>
      </c>
      <c r="Y2361" s="4" t="s">
        <v>148</v>
      </c>
      <c r="Z2361" s="4" t="s">
        <v>148</v>
      </c>
      <c r="AA2361" s="4" t="s">
        <v>66</v>
      </c>
      <c r="AB2361" s="4" t="s">
        <v>97</v>
      </c>
      <c r="AC2361" s="6" t="s">
        <v>97</v>
      </c>
      <c r="AD2361" s="6"/>
      <c r="AE2361" s="4" t="s">
        <v>14798</v>
      </c>
      <c r="AF2361" s="6"/>
      <c r="AG2361" s="6" t="s">
        <v>366</v>
      </c>
      <c r="AH2361" s="6" t="s">
        <v>109</v>
      </c>
      <c r="AI2361" s="4">
        <f t="shared" si="36"/>
        <v>0</v>
      </c>
      <c r="AJ2361" s="4" t="s">
        <v>68</v>
      </c>
      <c r="AK2361" s="6" t="s">
        <v>367</v>
      </c>
      <c r="AL2361" s="4" t="str">
        <f>IFERROR(IF(AK2361="", "", _xlfn.XLOOKUP(AK2361, CODES!A:A,CODES!E:E)), "")</f>
        <v>LNER</v>
      </c>
      <c r="AM2361" s="4" t="str">
        <f>IFERROR(IF(AK2361="", "", _xlfn.XLOOKUP(AK2361, CODES!A:A,CODES!G:G)), "")</f>
        <v>Other</v>
      </c>
      <c r="AN2361" s="4" t="str">
        <f>IFERROR(IF(AK2361="", "", _xlfn.XLOOKUP(AK2361, CODES!A:A,CODES!I:I)), "")</f>
        <v>Availability</v>
      </c>
      <c r="AO2361" s="6" t="s">
        <v>14799</v>
      </c>
      <c r="AP2361" s="6"/>
      <c r="AQ2361" s="6"/>
      <c r="AR2361" s="6"/>
      <c r="AS2361" s="15"/>
    </row>
    <row r="2362" spans="1:45" ht="75" hidden="1" x14ac:dyDescent="0.25">
      <c r="A2362" s="13" t="s">
        <v>338</v>
      </c>
      <c r="B2362" s="4" t="s">
        <v>14402</v>
      </c>
      <c r="C2362" s="4" t="s">
        <v>14800</v>
      </c>
      <c r="D2362" s="5">
        <v>45622</v>
      </c>
      <c r="E2362" s="4"/>
      <c r="F2362" s="6" t="s">
        <v>13399</v>
      </c>
      <c r="G2362" s="4" t="s">
        <v>2209</v>
      </c>
      <c r="H2362" s="6" t="s">
        <v>392</v>
      </c>
      <c r="I2362" s="6" t="s">
        <v>89</v>
      </c>
      <c r="J2362" s="4">
        <v>1.5</v>
      </c>
      <c r="K2362" s="4">
        <v>1.5</v>
      </c>
      <c r="L2362" s="4">
        <v>0</v>
      </c>
      <c r="M2362" s="4" t="s">
        <v>144</v>
      </c>
      <c r="N2362" s="6" t="s">
        <v>4782</v>
      </c>
      <c r="O2362" s="6" t="s">
        <v>144</v>
      </c>
      <c r="P2362" s="6"/>
      <c r="Q2362" s="4" t="s">
        <v>51</v>
      </c>
      <c r="R2362" s="4" t="s">
        <v>52</v>
      </c>
      <c r="S2362" s="5">
        <v>43532</v>
      </c>
      <c r="T2362" s="7" t="s">
        <v>14801</v>
      </c>
      <c r="U2362" s="7" t="s">
        <v>14802</v>
      </c>
      <c r="V2362" s="7" t="s">
        <v>14803</v>
      </c>
      <c r="W2362" s="4" t="s">
        <v>53</v>
      </c>
      <c r="X2362" s="4" t="s">
        <v>53</v>
      </c>
      <c r="Y2362" s="4" t="s">
        <v>255</v>
      </c>
      <c r="Z2362" s="4" t="s">
        <v>255</v>
      </c>
      <c r="AA2362" s="4" t="s">
        <v>66</v>
      </c>
      <c r="AB2362" s="4" t="s">
        <v>97</v>
      </c>
      <c r="AC2362" s="6" t="s">
        <v>281</v>
      </c>
      <c r="AD2362" s="6"/>
      <c r="AE2362" s="4" t="s">
        <v>14804</v>
      </c>
      <c r="AF2362" s="6"/>
      <c r="AG2362" s="6" t="s">
        <v>124</v>
      </c>
      <c r="AH2362" s="6" t="s">
        <v>109</v>
      </c>
      <c r="AI2362" s="4">
        <f t="shared" si="36"/>
        <v>0</v>
      </c>
      <c r="AJ2362" s="4" t="s">
        <v>257</v>
      </c>
      <c r="AK2362" s="6" t="s">
        <v>199</v>
      </c>
      <c r="AL2362" s="4" t="str">
        <f>IFERROR(IF(AK2362="", "", _xlfn.XLOOKUP(AK2362, CODES!A:A,CODES!E:E)), "")</f>
        <v>Operational</v>
      </c>
      <c r="AM2362" s="4" t="str">
        <f>IFERROR(IF(AK2362="", "", _xlfn.XLOOKUP(AK2362, CODES!A:A,CODES!G:G)), "")</f>
        <v>Staff</v>
      </c>
      <c r="AN2362" s="4" t="str">
        <f>IFERROR(IF(AK2362="", "", _xlfn.XLOOKUP(AK2362, CODES!A:A,CODES!I:I)), "")</f>
        <v>Driver</v>
      </c>
      <c r="AO2362" s="6" t="s">
        <v>14805</v>
      </c>
      <c r="AP2362" s="6"/>
      <c r="AQ2362" s="6"/>
      <c r="AR2362" s="6"/>
      <c r="AS2362" s="15"/>
    </row>
    <row r="2363" spans="1:45" ht="409.5" hidden="1" x14ac:dyDescent="0.25">
      <c r="A2363" s="13" t="s">
        <v>310</v>
      </c>
      <c r="B2363" s="4" t="s">
        <v>14402</v>
      </c>
      <c r="C2363" s="4" t="s">
        <v>14806</v>
      </c>
      <c r="D2363" s="5">
        <v>45622</v>
      </c>
      <c r="E2363" s="4"/>
      <c r="F2363" s="6" t="s">
        <v>590</v>
      </c>
      <c r="G2363" s="4" t="s">
        <v>14628</v>
      </c>
      <c r="H2363" s="6" t="s">
        <v>591</v>
      </c>
      <c r="I2363" s="6" t="s">
        <v>89</v>
      </c>
      <c r="J2363" s="4">
        <v>1.5</v>
      </c>
      <c r="K2363" s="4">
        <v>1.5</v>
      </c>
      <c r="L2363" s="4">
        <v>0</v>
      </c>
      <c r="M2363" s="4" t="s">
        <v>592</v>
      </c>
      <c r="N2363" s="6"/>
      <c r="O2363" s="6" t="s">
        <v>592</v>
      </c>
      <c r="P2363" s="6"/>
      <c r="Q2363" s="4" t="s">
        <v>51</v>
      </c>
      <c r="R2363" s="4" t="s">
        <v>52</v>
      </c>
      <c r="S2363" s="5">
        <v>43532</v>
      </c>
      <c r="T2363" s="7" t="s">
        <v>14807</v>
      </c>
      <c r="U2363" s="7" t="s">
        <v>254</v>
      </c>
      <c r="V2363" s="7"/>
      <c r="W2363" s="4" t="s">
        <v>53</v>
      </c>
      <c r="X2363" s="4" t="s">
        <v>53</v>
      </c>
      <c r="Y2363" s="4" t="s">
        <v>255</v>
      </c>
      <c r="Z2363" s="4" t="s">
        <v>255</v>
      </c>
      <c r="AA2363" s="4" t="s">
        <v>66</v>
      </c>
      <c r="AB2363" s="4" t="s">
        <v>97</v>
      </c>
      <c r="AC2363" s="6" t="s">
        <v>97</v>
      </c>
      <c r="AD2363" s="6"/>
      <c r="AE2363" s="4" t="s">
        <v>14808</v>
      </c>
      <c r="AF2363" s="6"/>
      <c r="AG2363" s="6" t="s">
        <v>175</v>
      </c>
      <c r="AH2363" s="6" t="s">
        <v>109</v>
      </c>
      <c r="AI2363" s="4">
        <f t="shared" si="36"/>
        <v>0</v>
      </c>
      <c r="AJ2363" s="4" t="s">
        <v>257</v>
      </c>
      <c r="AK2363" s="6" t="s">
        <v>387</v>
      </c>
      <c r="AL2363" s="4" t="str">
        <f>IFERROR(IF(AK2363="", "", _xlfn.XLOOKUP(AK2363, CODES!A:A,CODES!E:E)), "")</f>
        <v>LNER</v>
      </c>
      <c r="AM2363" s="4" t="str">
        <f>IFERROR(IF(AK2363="", "", _xlfn.XLOOKUP(AK2363, CODES!A:A,CODES!G:G)), "")</f>
        <v>Other</v>
      </c>
      <c r="AN2363" s="4" t="str">
        <f>IFERROR(IF(AK2363="", "", _xlfn.XLOOKUP(AK2363, CODES!A:A,CODES!I:I)), "")</f>
        <v>Adhesion</v>
      </c>
      <c r="AO2363" s="6" t="s">
        <v>388</v>
      </c>
      <c r="AP2363" s="6"/>
      <c r="AQ2363" s="6"/>
      <c r="AR2363" s="6"/>
      <c r="AS2363" s="15"/>
    </row>
    <row r="2364" spans="1:45" ht="135" hidden="1" x14ac:dyDescent="0.25">
      <c r="A2364" s="13" t="s">
        <v>338</v>
      </c>
      <c r="B2364" s="4" t="s">
        <v>14402</v>
      </c>
      <c r="C2364" s="4" t="s">
        <v>14809</v>
      </c>
      <c r="D2364" s="5">
        <v>45621</v>
      </c>
      <c r="E2364" s="4"/>
      <c r="F2364" s="6" t="s">
        <v>14810</v>
      </c>
      <c r="G2364" s="4" t="s">
        <v>80</v>
      </c>
      <c r="H2364" s="6" t="s">
        <v>392</v>
      </c>
      <c r="I2364" s="6" t="s">
        <v>89</v>
      </c>
      <c r="J2364" s="4">
        <v>3</v>
      </c>
      <c r="K2364" s="4">
        <v>13</v>
      </c>
      <c r="L2364" s="4">
        <v>0</v>
      </c>
      <c r="M2364" s="4" t="s">
        <v>6157</v>
      </c>
      <c r="N2364" s="6"/>
      <c r="O2364" s="6" t="s">
        <v>213</v>
      </c>
      <c r="P2364" s="6"/>
      <c r="Q2364" s="4" t="s">
        <v>82</v>
      </c>
      <c r="R2364" s="4" t="s">
        <v>52</v>
      </c>
      <c r="S2364" s="5">
        <v>43700</v>
      </c>
      <c r="T2364" s="7" t="s">
        <v>14811</v>
      </c>
      <c r="U2364" s="7" t="s">
        <v>14812</v>
      </c>
      <c r="V2364" s="7" t="s">
        <v>14813</v>
      </c>
      <c r="W2364" s="4" t="s">
        <v>656</v>
      </c>
      <c r="X2364" s="4" t="s">
        <v>656</v>
      </c>
      <c r="Y2364" s="4" t="s">
        <v>657</v>
      </c>
      <c r="Z2364" s="4" t="s">
        <v>657</v>
      </c>
      <c r="AA2364" s="4" t="s">
        <v>66</v>
      </c>
      <c r="AB2364" s="4" t="s">
        <v>97</v>
      </c>
      <c r="AC2364" s="6" t="s">
        <v>281</v>
      </c>
      <c r="AD2364" s="6"/>
      <c r="AE2364" s="4" t="s">
        <v>14814</v>
      </c>
      <c r="AF2364" s="6"/>
      <c r="AG2364" s="6" t="s">
        <v>124</v>
      </c>
      <c r="AH2364" s="6" t="s">
        <v>109</v>
      </c>
      <c r="AI2364" s="4">
        <f t="shared" si="36"/>
        <v>0</v>
      </c>
      <c r="AJ2364" s="4" t="s">
        <v>659</v>
      </c>
      <c r="AK2364" s="6" t="s">
        <v>199</v>
      </c>
      <c r="AL2364" s="4" t="str">
        <f>IFERROR(IF(AK2364="", "", _xlfn.XLOOKUP(AK2364, CODES!A:A,CODES!E:E)), "")</f>
        <v>Operational</v>
      </c>
      <c r="AM2364" s="4" t="str">
        <f>IFERROR(IF(AK2364="", "", _xlfn.XLOOKUP(AK2364, CODES!A:A,CODES!G:G)), "")</f>
        <v>Staff</v>
      </c>
      <c r="AN2364" s="4" t="str">
        <f>IFERROR(IF(AK2364="", "", _xlfn.XLOOKUP(AK2364, CODES!A:A,CODES!I:I)), "")</f>
        <v>Driver</v>
      </c>
      <c r="AO2364" s="6" t="s">
        <v>14815</v>
      </c>
      <c r="AP2364" s="6"/>
      <c r="AQ2364" s="6"/>
      <c r="AR2364" s="6"/>
      <c r="AS2364" s="15"/>
    </row>
    <row r="2365" spans="1:45" ht="75" hidden="1" x14ac:dyDescent="0.25">
      <c r="A2365" s="13" t="s">
        <v>338</v>
      </c>
      <c r="B2365" s="4" t="s">
        <v>14402</v>
      </c>
      <c r="C2365" s="4" t="s">
        <v>14816</v>
      </c>
      <c r="D2365" s="5">
        <v>45621</v>
      </c>
      <c r="E2365" s="4"/>
      <c r="F2365" s="6" t="s">
        <v>2322</v>
      </c>
      <c r="G2365" s="4" t="s">
        <v>802</v>
      </c>
      <c r="H2365" s="6" t="s">
        <v>89</v>
      </c>
      <c r="I2365" s="6" t="s">
        <v>143</v>
      </c>
      <c r="J2365" s="4">
        <v>0</v>
      </c>
      <c r="K2365" s="4">
        <v>0</v>
      </c>
      <c r="L2365" s="4">
        <v>1</v>
      </c>
      <c r="M2365" s="4" t="s">
        <v>3095</v>
      </c>
      <c r="N2365" s="6"/>
      <c r="O2365" s="6" t="s">
        <v>432</v>
      </c>
      <c r="P2365" s="6"/>
      <c r="Q2365" s="4"/>
      <c r="R2365" s="4" t="s">
        <v>74</v>
      </c>
      <c r="S2365" s="4"/>
      <c r="T2365" s="7" t="s">
        <v>14817</v>
      </c>
      <c r="U2365" s="7" t="s">
        <v>14818</v>
      </c>
      <c r="V2365" s="7" t="s">
        <v>14819</v>
      </c>
      <c r="W2365" s="4" t="s">
        <v>161</v>
      </c>
      <c r="X2365" s="4" t="s">
        <v>161</v>
      </c>
      <c r="Y2365" s="4" t="s">
        <v>76</v>
      </c>
      <c r="Z2365" s="4" t="s">
        <v>76</v>
      </c>
      <c r="AA2365" s="4" t="s">
        <v>66</v>
      </c>
      <c r="AB2365" s="4" t="s">
        <v>97</v>
      </c>
      <c r="AC2365" s="6" t="s">
        <v>14820</v>
      </c>
      <c r="AD2365" s="6"/>
      <c r="AE2365" s="4" t="s">
        <v>14821</v>
      </c>
      <c r="AF2365" s="6"/>
      <c r="AG2365" s="6" t="s">
        <v>11008</v>
      </c>
      <c r="AH2365" s="6" t="s">
        <v>109</v>
      </c>
      <c r="AI2365" s="4">
        <f t="shared" si="36"/>
        <v>0</v>
      </c>
      <c r="AJ2365" s="4" t="s">
        <v>58</v>
      </c>
      <c r="AK2365" s="6" t="s">
        <v>8833</v>
      </c>
      <c r="AL2365" s="4" t="str">
        <f>IFERROR(IF(AK2365="", "", _xlfn.XLOOKUP(AK2365, CODES!A:A,CODES!E:E)), "")</f>
        <v>LNER</v>
      </c>
      <c r="AM2365" s="4" t="str">
        <f>IFERROR(IF(AK2365="", "", _xlfn.XLOOKUP(AK2365, CODES!A:A,CODES!G:G)), "")</f>
        <v>Other</v>
      </c>
      <c r="AN2365" s="4" t="str">
        <f>IFERROR(IF(AK2365="", "", _xlfn.XLOOKUP(AK2365, CODES!A:A,CODES!I:I)), "")</f>
        <v>N/A</v>
      </c>
      <c r="AO2365" s="6" t="s">
        <v>14822</v>
      </c>
      <c r="AP2365" s="6"/>
      <c r="AQ2365" s="6"/>
      <c r="AR2365" s="6"/>
      <c r="AS2365" s="15"/>
    </row>
    <row r="2366" spans="1:45" ht="60" hidden="1" x14ac:dyDescent="0.25">
      <c r="A2366" s="13" t="s">
        <v>310</v>
      </c>
      <c r="B2366" s="4" t="s">
        <v>14402</v>
      </c>
      <c r="C2366" s="4" t="s">
        <v>14823</v>
      </c>
      <c r="D2366" s="5">
        <v>45621</v>
      </c>
      <c r="E2366" s="4"/>
      <c r="F2366" s="6"/>
      <c r="G2366" s="4" t="s">
        <v>80</v>
      </c>
      <c r="H2366" s="6"/>
      <c r="I2366" s="6"/>
      <c r="J2366" s="4">
        <v>16</v>
      </c>
      <c r="K2366" s="4">
        <v>16</v>
      </c>
      <c r="L2366" s="4">
        <v>0</v>
      </c>
      <c r="M2366" s="4" t="s">
        <v>431</v>
      </c>
      <c r="N2366" s="6"/>
      <c r="O2366" s="6" t="s">
        <v>431</v>
      </c>
      <c r="P2366" s="6"/>
      <c r="Q2366" s="4" t="s">
        <v>73</v>
      </c>
      <c r="R2366" s="4" t="s">
        <v>74</v>
      </c>
      <c r="S2366" s="4"/>
      <c r="T2366" s="7" t="s">
        <v>14824</v>
      </c>
      <c r="U2366" s="7"/>
      <c r="V2366" s="7"/>
      <c r="W2366" s="4" t="s">
        <v>135</v>
      </c>
      <c r="X2366" s="4" t="s">
        <v>135</v>
      </c>
      <c r="Y2366" s="4" t="s">
        <v>83</v>
      </c>
      <c r="Z2366" s="4" t="s">
        <v>83</v>
      </c>
      <c r="AA2366" s="4" t="s">
        <v>66</v>
      </c>
      <c r="AB2366" s="4" t="s">
        <v>97</v>
      </c>
      <c r="AC2366" s="6" t="s">
        <v>56</v>
      </c>
      <c r="AD2366" s="6"/>
      <c r="AE2366" s="4" t="s">
        <v>14825</v>
      </c>
      <c r="AF2366" s="6"/>
      <c r="AG2366" s="6"/>
      <c r="AH2366" s="6"/>
      <c r="AI2366" s="4">
        <f t="shared" si="36"/>
        <v>0</v>
      </c>
      <c r="AJ2366" s="4" t="s">
        <v>58</v>
      </c>
      <c r="AK2366" s="6"/>
      <c r="AL2366" s="4" t="str">
        <f>IFERROR(IF(AK2366="", "", _xlfn.XLOOKUP(AK2366, CODES!A:A,CODES!E:E)), "")</f>
        <v/>
      </c>
      <c r="AM2366" s="4" t="str">
        <f>IFERROR(IF(AK2366="", "", _xlfn.XLOOKUP(AK2366, CODES!A:A,CODES!G:G)), "")</f>
        <v/>
      </c>
      <c r="AN2366" s="4" t="str">
        <f>IFERROR(IF(AK2366="", "", _xlfn.XLOOKUP(AK2366, CODES!A:A,CODES!I:I)), "")</f>
        <v/>
      </c>
      <c r="AO2366" s="6"/>
      <c r="AP2366" s="6"/>
      <c r="AQ2366" s="6"/>
      <c r="AR2366" s="6"/>
      <c r="AS2366" s="15"/>
    </row>
    <row r="2367" spans="1:45" ht="135" hidden="1" x14ac:dyDescent="0.25">
      <c r="A2367" s="13" t="s">
        <v>338</v>
      </c>
      <c r="B2367" s="4" t="s">
        <v>14402</v>
      </c>
      <c r="C2367" s="4" t="s">
        <v>14826</v>
      </c>
      <c r="D2367" s="5">
        <v>45621</v>
      </c>
      <c r="E2367" s="4"/>
      <c r="F2367" s="6"/>
      <c r="G2367" s="4" t="s">
        <v>316</v>
      </c>
      <c r="H2367" s="6"/>
      <c r="I2367" s="6"/>
      <c r="J2367" s="4">
        <v>22</v>
      </c>
      <c r="K2367" s="4">
        <v>33</v>
      </c>
      <c r="L2367" s="4">
        <v>1</v>
      </c>
      <c r="M2367" s="4" t="s">
        <v>877</v>
      </c>
      <c r="N2367" s="6"/>
      <c r="O2367" s="6" t="s">
        <v>877</v>
      </c>
      <c r="P2367" s="6"/>
      <c r="Q2367" s="4" t="s">
        <v>82</v>
      </c>
      <c r="R2367" s="4" t="s">
        <v>52</v>
      </c>
      <c r="S2367" s="5">
        <v>43679</v>
      </c>
      <c r="T2367" s="7" t="s">
        <v>14827</v>
      </c>
      <c r="U2367" s="7" t="s">
        <v>14828</v>
      </c>
      <c r="V2367" s="7" t="s">
        <v>14829</v>
      </c>
      <c r="W2367" s="4" t="s">
        <v>1704</v>
      </c>
      <c r="X2367" s="4" t="s">
        <v>1704</v>
      </c>
      <c r="Y2367" s="4" t="s">
        <v>2231</v>
      </c>
      <c r="Z2367" s="4" t="s">
        <v>2231</v>
      </c>
      <c r="AA2367" s="4" t="s">
        <v>66</v>
      </c>
      <c r="AB2367" s="4" t="s">
        <v>97</v>
      </c>
      <c r="AC2367" s="6" t="s">
        <v>281</v>
      </c>
      <c r="AD2367" s="6"/>
      <c r="AE2367" s="4" t="s">
        <v>14830</v>
      </c>
      <c r="AF2367" s="6"/>
      <c r="AG2367" s="6" t="s">
        <v>124</v>
      </c>
      <c r="AH2367" s="6" t="s">
        <v>109</v>
      </c>
      <c r="AI2367" s="4">
        <f t="shared" si="36"/>
        <v>0</v>
      </c>
      <c r="AJ2367" s="4" t="s">
        <v>1707</v>
      </c>
      <c r="AK2367" s="6" t="s">
        <v>125</v>
      </c>
      <c r="AL2367" s="4" t="str">
        <f>IFERROR(IF(AK2367="", "", _xlfn.XLOOKUP(AK2367, CODES!A:A,CODES!E:E)), "")</f>
        <v>Operational</v>
      </c>
      <c r="AM2367" s="4" t="str">
        <f>IFERROR(IF(AK2367="", "", _xlfn.XLOOKUP(AK2367, CODES!A:A,CODES!G:G)), "")</f>
        <v>NR</v>
      </c>
      <c r="AN2367" s="4" t="str">
        <f>IFERROR(IF(AK2367="", "", _xlfn.XLOOKUP(AK2367, CODES!A:A,CODES!I:I)), "")</f>
        <v>Other</v>
      </c>
      <c r="AO2367" s="6" t="s">
        <v>14831</v>
      </c>
      <c r="AP2367" s="6"/>
      <c r="AQ2367" s="6"/>
      <c r="AR2367" s="6"/>
      <c r="AS2367" s="15"/>
    </row>
    <row r="2368" spans="1:45" ht="180" hidden="1" x14ac:dyDescent="0.25">
      <c r="A2368" s="13" t="s">
        <v>310</v>
      </c>
      <c r="B2368" s="4" t="s">
        <v>14402</v>
      </c>
      <c r="C2368" s="4" t="s">
        <v>14832</v>
      </c>
      <c r="D2368" s="5">
        <v>45621</v>
      </c>
      <c r="E2368" s="4"/>
      <c r="F2368" s="6" t="s">
        <v>14833</v>
      </c>
      <c r="G2368" s="4" t="s">
        <v>802</v>
      </c>
      <c r="H2368" s="6" t="s">
        <v>89</v>
      </c>
      <c r="I2368" s="6" t="s">
        <v>168</v>
      </c>
      <c r="J2368" s="4">
        <v>0</v>
      </c>
      <c r="K2368" s="4">
        <v>0</v>
      </c>
      <c r="L2368" s="4">
        <v>2.5</v>
      </c>
      <c r="M2368" s="4" t="s">
        <v>14834</v>
      </c>
      <c r="N2368" s="6" t="s">
        <v>6725</v>
      </c>
      <c r="O2368" s="6" t="s">
        <v>1014</v>
      </c>
      <c r="P2368" s="6" t="s">
        <v>1187</v>
      </c>
      <c r="Q2368" s="4" t="s">
        <v>82</v>
      </c>
      <c r="R2368" s="4" t="s">
        <v>52</v>
      </c>
      <c r="S2368" s="5">
        <v>43679</v>
      </c>
      <c r="T2368" s="7" t="s">
        <v>14835</v>
      </c>
      <c r="U2368" s="7" t="s">
        <v>14836</v>
      </c>
      <c r="V2368" s="7"/>
      <c r="W2368" s="4" t="s">
        <v>95</v>
      </c>
      <c r="X2368" s="4" t="s">
        <v>95</v>
      </c>
      <c r="Y2368" s="4" t="s">
        <v>173</v>
      </c>
      <c r="Z2368" s="4" t="s">
        <v>173</v>
      </c>
      <c r="AA2368" s="4" t="s">
        <v>66</v>
      </c>
      <c r="AB2368" s="4" t="s">
        <v>97</v>
      </c>
      <c r="AC2368" s="6" t="s">
        <v>97</v>
      </c>
      <c r="AD2368" s="6"/>
      <c r="AE2368" s="4" t="s">
        <v>14837</v>
      </c>
      <c r="AF2368" s="6"/>
      <c r="AG2368" s="6" t="s">
        <v>97</v>
      </c>
      <c r="AH2368" s="6" t="s">
        <v>137</v>
      </c>
      <c r="AI2368" s="4">
        <f t="shared" si="36"/>
        <v>0</v>
      </c>
      <c r="AJ2368" s="4" t="s">
        <v>58</v>
      </c>
      <c r="AK2368" s="6" t="s">
        <v>1181</v>
      </c>
      <c r="AL2368" s="4" t="str">
        <f>IFERROR(IF(AK2368="", "", _xlfn.XLOOKUP(AK2368, CODES!A:A,CODES!E:E)), "")</f>
        <v>Air System</v>
      </c>
      <c r="AM2368" s="4" t="str">
        <f>IFERROR(IF(AK2368="", "", _xlfn.XLOOKUP(AK2368, CODES!A:A,CODES!G:G)), "")</f>
        <v>Isolation Cocks, Valves &amp; Pipes</v>
      </c>
      <c r="AN2368" s="4" t="str">
        <f>IFERROR(IF(AK2368="", "", _xlfn.XLOOKUP(AK2368, CODES!A:A,CODES!I:I)), "")</f>
        <v>Pipework</v>
      </c>
      <c r="AO2368" s="6" t="s">
        <v>14838</v>
      </c>
      <c r="AP2368" s="6"/>
      <c r="AQ2368" s="6"/>
      <c r="AR2368" s="6"/>
      <c r="AS2368" s="15"/>
    </row>
    <row r="2369" spans="1:45" ht="150" hidden="1" x14ac:dyDescent="0.25">
      <c r="A2369" s="13" t="s">
        <v>338</v>
      </c>
      <c r="B2369" s="4" t="s">
        <v>14402</v>
      </c>
      <c r="C2369" s="4" t="s">
        <v>14839</v>
      </c>
      <c r="D2369" s="5">
        <v>45621</v>
      </c>
      <c r="E2369" s="4"/>
      <c r="F2369" s="6" t="s">
        <v>14840</v>
      </c>
      <c r="G2369" s="4" t="s">
        <v>3079</v>
      </c>
      <c r="H2369" s="6" t="s">
        <v>633</v>
      </c>
      <c r="I2369" s="6" t="s">
        <v>89</v>
      </c>
      <c r="J2369" s="4">
        <v>8</v>
      </c>
      <c r="K2369" s="4">
        <v>8</v>
      </c>
      <c r="L2369" s="4">
        <v>0</v>
      </c>
      <c r="M2369" s="4" t="s">
        <v>3228</v>
      </c>
      <c r="N2369" s="6"/>
      <c r="O2369" s="6" t="s">
        <v>3228</v>
      </c>
      <c r="P2369" s="6"/>
      <c r="Q2369" s="4" t="s">
        <v>51</v>
      </c>
      <c r="R2369" s="4" t="s">
        <v>52</v>
      </c>
      <c r="S2369" s="5">
        <v>43756</v>
      </c>
      <c r="T2369" s="7" t="s">
        <v>14841</v>
      </c>
      <c r="U2369" s="7" t="s">
        <v>14842</v>
      </c>
      <c r="V2369" s="7" t="s">
        <v>14843</v>
      </c>
      <c r="W2369" s="4" t="s">
        <v>279</v>
      </c>
      <c r="X2369" s="4" t="s">
        <v>279</v>
      </c>
      <c r="Y2369" s="4" t="s">
        <v>280</v>
      </c>
      <c r="Z2369" s="4" t="s">
        <v>280</v>
      </c>
      <c r="AA2369" s="4" t="s">
        <v>66</v>
      </c>
      <c r="AB2369" s="4" t="s">
        <v>97</v>
      </c>
      <c r="AC2369" s="6" t="s">
        <v>281</v>
      </c>
      <c r="AD2369" s="6"/>
      <c r="AE2369" s="4" t="s">
        <v>14844</v>
      </c>
      <c r="AF2369" s="6"/>
      <c r="AG2369" s="6" t="s">
        <v>124</v>
      </c>
      <c r="AH2369" s="6" t="s">
        <v>109</v>
      </c>
      <c r="AI2369" s="4">
        <f t="shared" si="36"/>
        <v>0</v>
      </c>
      <c r="AJ2369" s="4" t="s">
        <v>271</v>
      </c>
      <c r="AK2369" s="6" t="s">
        <v>8833</v>
      </c>
      <c r="AL2369" s="4" t="str">
        <f>IFERROR(IF(AK2369="", "", _xlfn.XLOOKUP(AK2369, CODES!A:A,CODES!E:E)), "")</f>
        <v>LNER</v>
      </c>
      <c r="AM2369" s="4" t="str">
        <f>IFERROR(IF(AK2369="", "", _xlfn.XLOOKUP(AK2369, CODES!A:A,CODES!G:G)), "")</f>
        <v>Other</v>
      </c>
      <c r="AN2369" s="4" t="str">
        <f>IFERROR(IF(AK2369="", "", _xlfn.XLOOKUP(AK2369, CODES!A:A,CODES!I:I)), "")</f>
        <v>N/A</v>
      </c>
      <c r="AO2369" s="6" t="s">
        <v>14845</v>
      </c>
      <c r="AP2369" s="6"/>
      <c r="AQ2369" s="6"/>
      <c r="AR2369" s="6"/>
      <c r="AS2369" s="15"/>
    </row>
    <row r="2370" spans="1:45" ht="165" hidden="1" x14ac:dyDescent="0.25">
      <c r="A2370" s="13" t="s">
        <v>310</v>
      </c>
      <c r="B2370" s="4" t="s">
        <v>14402</v>
      </c>
      <c r="C2370" s="4" t="s">
        <v>14846</v>
      </c>
      <c r="D2370" s="5">
        <v>45621</v>
      </c>
      <c r="E2370" s="4"/>
      <c r="F2370" s="6" t="s">
        <v>14847</v>
      </c>
      <c r="G2370" s="4" t="s">
        <v>155</v>
      </c>
      <c r="H2370" s="6" t="s">
        <v>413</v>
      </c>
      <c r="I2370" s="6" t="s">
        <v>89</v>
      </c>
      <c r="J2370" s="4">
        <v>6</v>
      </c>
      <c r="K2370" s="4">
        <v>13</v>
      </c>
      <c r="L2370" s="4">
        <v>0</v>
      </c>
      <c r="M2370" s="4" t="s">
        <v>877</v>
      </c>
      <c r="N2370" s="6"/>
      <c r="O2370" s="6" t="s">
        <v>877</v>
      </c>
      <c r="P2370" s="6"/>
      <c r="Q2370" s="4" t="s">
        <v>82</v>
      </c>
      <c r="R2370" s="4" t="s">
        <v>52</v>
      </c>
      <c r="S2370" s="5">
        <v>43679</v>
      </c>
      <c r="T2370" s="7" t="s">
        <v>14848</v>
      </c>
      <c r="U2370" s="7" t="s">
        <v>14849</v>
      </c>
      <c r="V2370" s="7"/>
      <c r="W2370" s="4" t="s">
        <v>95</v>
      </c>
      <c r="X2370" s="4" t="s">
        <v>95</v>
      </c>
      <c r="Y2370" s="4" t="s">
        <v>148</v>
      </c>
      <c r="Z2370" s="4" t="s">
        <v>148</v>
      </c>
      <c r="AA2370" s="4" t="s">
        <v>66</v>
      </c>
      <c r="AB2370" s="4" t="s">
        <v>97</v>
      </c>
      <c r="AC2370" s="6" t="s">
        <v>97</v>
      </c>
      <c r="AD2370" s="6"/>
      <c r="AE2370" s="4" t="s">
        <v>14850</v>
      </c>
      <c r="AF2370" s="6"/>
      <c r="AG2370" s="6" t="s">
        <v>366</v>
      </c>
      <c r="AH2370" s="6" t="s">
        <v>109</v>
      </c>
      <c r="AI2370" s="4">
        <f t="shared" ref="AI2370:AI2433" si="37">IF(AD2370="Availability", 0, IF(AND(AE2370="Y", OR(J2370&gt;2, L2370&gt;0)), 1, 0))</f>
        <v>0</v>
      </c>
      <c r="AJ2370" s="4" t="s">
        <v>68</v>
      </c>
      <c r="AK2370" s="6" t="s">
        <v>367</v>
      </c>
      <c r="AL2370" s="4" t="str">
        <f>IFERROR(IF(AK2370="", "", _xlfn.XLOOKUP(AK2370, CODES!A:A,CODES!E:E)), "")</f>
        <v>LNER</v>
      </c>
      <c r="AM2370" s="4" t="str">
        <f>IFERROR(IF(AK2370="", "", _xlfn.XLOOKUP(AK2370, CODES!A:A,CODES!G:G)), "")</f>
        <v>Other</v>
      </c>
      <c r="AN2370" s="4" t="str">
        <f>IFERROR(IF(AK2370="", "", _xlfn.XLOOKUP(AK2370, CODES!A:A,CODES!I:I)), "")</f>
        <v>Availability</v>
      </c>
      <c r="AO2370" s="6" t="s">
        <v>14851</v>
      </c>
      <c r="AP2370" s="6"/>
      <c r="AQ2370" s="6"/>
      <c r="AR2370" s="6"/>
      <c r="AS2370" s="15"/>
    </row>
    <row r="2371" spans="1:45" ht="60" hidden="1" x14ac:dyDescent="0.25">
      <c r="A2371" s="13" t="s">
        <v>310</v>
      </c>
      <c r="B2371" s="4" t="s">
        <v>14402</v>
      </c>
      <c r="C2371" s="4" t="s">
        <v>14806</v>
      </c>
      <c r="D2371" s="5">
        <v>45621</v>
      </c>
      <c r="E2371" s="4"/>
      <c r="F2371" s="6" t="s">
        <v>590</v>
      </c>
      <c r="G2371" s="4" t="s">
        <v>14628</v>
      </c>
      <c r="H2371" s="6"/>
      <c r="I2371" s="6"/>
      <c r="J2371" s="4">
        <v>1.5</v>
      </c>
      <c r="K2371" s="4">
        <v>1.5</v>
      </c>
      <c r="L2371" s="4">
        <v>0</v>
      </c>
      <c r="M2371" s="4" t="s">
        <v>592</v>
      </c>
      <c r="N2371" s="6"/>
      <c r="O2371" s="6" t="s">
        <v>592</v>
      </c>
      <c r="P2371" s="6"/>
      <c r="Q2371" s="4" t="s">
        <v>51</v>
      </c>
      <c r="R2371" s="4" t="s">
        <v>52</v>
      </c>
      <c r="S2371" s="5">
        <v>43532</v>
      </c>
      <c r="T2371" s="7" t="s">
        <v>14852</v>
      </c>
      <c r="U2371" s="7" t="s">
        <v>14853</v>
      </c>
      <c r="V2371" s="7"/>
      <c r="W2371" s="4" t="s">
        <v>53</v>
      </c>
      <c r="X2371" s="4" t="s">
        <v>53</v>
      </c>
      <c r="Y2371" s="4" t="s">
        <v>173</v>
      </c>
      <c r="Z2371" s="4" t="s">
        <v>173</v>
      </c>
      <c r="AA2371" s="4" t="s">
        <v>66</v>
      </c>
      <c r="AB2371" s="4" t="s">
        <v>97</v>
      </c>
      <c r="AC2371" s="6" t="s">
        <v>97</v>
      </c>
      <c r="AD2371" s="6"/>
      <c r="AE2371" s="4" t="s">
        <v>14854</v>
      </c>
      <c r="AF2371" s="6"/>
      <c r="AG2371" s="6" t="s">
        <v>175</v>
      </c>
      <c r="AH2371" s="6" t="s">
        <v>109</v>
      </c>
      <c r="AI2371" s="4">
        <f t="shared" si="37"/>
        <v>0</v>
      </c>
      <c r="AJ2371" s="4" t="s">
        <v>58</v>
      </c>
      <c r="AK2371" s="6"/>
      <c r="AL2371" s="4" t="str">
        <f>IFERROR(IF(AK2371="", "", _xlfn.XLOOKUP(AK2371, CODES!A:A,CODES!E:E)), "")</f>
        <v/>
      </c>
      <c r="AM2371" s="4" t="str">
        <f>IFERROR(IF(AK2371="", "", _xlfn.XLOOKUP(AK2371, CODES!A:A,CODES!G:G)), "")</f>
        <v/>
      </c>
      <c r="AN2371" s="4" t="str">
        <f>IFERROR(IF(AK2371="", "", _xlfn.XLOOKUP(AK2371, CODES!A:A,CODES!I:I)), "")</f>
        <v/>
      </c>
      <c r="AO2371" s="6"/>
      <c r="AP2371" s="6"/>
      <c r="AQ2371" s="6"/>
      <c r="AR2371" s="6"/>
      <c r="AS2371" s="15"/>
    </row>
    <row r="2372" spans="1:45" ht="90" hidden="1" x14ac:dyDescent="0.25">
      <c r="A2372" s="13" t="s">
        <v>565</v>
      </c>
      <c r="B2372" s="4" t="s">
        <v>14402</v>
      </c>
      <c r="C2372" s="4" t="s">
        <v>14855</v>
      </c>
      <c r="D2372" s="5">
        <v>45621</v>
      </c>
      <c r="E2372" s="4"/>
      <c r="F2372" s="6"/>
      <c r="G2372" s="4" t="s">
        <v>142</v>
      </c>
      <c r="H2372" s="6"/>
      <c r="I2372" s="6"/>
      <c r="J2372" s="4">
        <v>4</v>
      </c>
      <c r="K2372" s="4">
        <v>8</v>
      </c>
      <c r="L2372" s="4">
        <v>0</v>
      </c>
      <c r="M2372" s="4" t="s">
        <v>6157</v>
      </c>
      <c r="N2372" s="6" t="s">
        <v>4618</v>
      </c>
      <c r="O2372" s="6" t="s">
        <v>213</v>
      </c>
      <c r="P2372" s="6" t="s">
        <v>740</v>
      </c>
      <c r="Q2372" s="4" t="s">
        <v>82</v>
      </c>
      <c r="R2372" s="4" t="s">
        <v>52</v>
      </c>
      <c r="S2372" s="5">
        <v>43700</v>
      </c>
      <c r="T2372" s="7" t="s">
        <v>14856</v>
      </c>
      <c r="U2372" s="7" t="s">
        <v>14857</v>
      </c>
      <c r="V2372" s="7"/>
      <c r="W2372" s="4"/>
      <c r="X2372" s="4" t="s">
        <v>53</v>
      </c>
      <c r="Y2372" s="4" t="s">
        <v>418</v>
      </c>
      <c r="Z2372" s="4"/>
      <c r="AA2372" s="4" t="s">
        <v>55</v>
      </c>
      <c r="AB2372" s="4" t="s">
        <v>45</v>
      </c>
      <c r="AC2372" s="6" t="s">
        <v>575</v>
      </c>
      <c r="AD2372" s="6"/>
      <c r="AE2372" s="4" t="s">
        <v>14858</v>
      </c>
      <c r="AF2372" s="6"/>
      <c r="AG2372" s="6" t="s">
        <v>565</v>
      </c>
      <c r="AH2372" s="6" t="s">
        <v>109</v>
      </c>
      <c r="AI2372" s="4">
        <f t="shared" si="37"/>
        <v>0</v>
      </c>
      <c r="AJ2372" s="4" t="s">
        <v>58</v>
      </c>
      <c r="AK2372" s="6" t="s">
        <v>577</v>
      </c>
      <c r="AL2372" s="4" t="str">
        <f>IFERROR(IF(AK2372="", "", _xlfn.XLOOKUP(AK2372, CODES!A:A,CODES!E:E)), "")</f>
        <v>LNER</v>
      </c>
      <c r="AM2372" s="4" t="str">
        <f>IFERROR(IF(AK2372="", "", _xlfn.XLOOKUP(AK2372, CODES!A:A,CODES!G:G)), "")</f>
        <v>Other</v>
      </c>
      <c r="AN2372" s="4" t="str">
        <f>IFERROR(IF(AK2372="", "", _xlfn.XLOOKUP(AK2372, CODES!A:A,CODES!I:I)), "")</f>
        <v>Merged - see Master</v>
      </c>
      <c r="AO2372" s="6" t="s">
        <v>14859</v>
      </c>
      <c r="AP2372" s="6"/>
      <c r="AQ2372" s="6"/>
      <c r="AR2372" s="6"/>
      <c r="AS2372" s="15"/>
    </row>
    <row r="2373" spans="1:45" ht="75" hidden="1" x14ac:dyDescent="0.25">
      <c r="A2373" s="13" t="s">
        <v>338</v>
      </c>
      <c r="B2373" s="4" t="s">
        <v>14402</v>
      </c>
      <c r="C2373" s="4" t="s">
        <v>14860</v>
      </c>
      <c r="D2373" s="5">
        <v>45621</v>
      </c>
      <c r="E2373" s="4"/>
      <c r="F2373" s="6" t="s">
        <v>14861</v>
      </c>
      <c r="G2373" s="4" t="s">
        <v>262</v>
      </c>
      <c r="H2373" s="6" t="s">
        <v>633</v>
      </c>
      <c r="I2373" s="6" t="s">
        <v>89</v>
      </c>
      <c r="J2373" s="4">
        <v>8</v>
      </c>
      <c r="K2373" s="4">
        <v>24</v>
      </c>
      <c r="L2373" s="4">
        <v>0</v>
      </c>
      <c r="M2373" s="4" t="s">
        <v>785</v>
      </c>
      <c r="N2373" s="6"/>
      <c r="O2373" s="6" t="s">
        <v>785</v>
      </c>
      <c r="P2373" s="6"/>
      <c r="Q2373" s="4" t="s">
        <v>51</v>
      </c>
      <c r="R2373" s="4" t="s">
        <v>52</v>
      </c>
      <c r="S2373" s="5">
        <v>43964</v>
      </c>
      <c r="T2373" s="7" t="s">
        <v>14862</v>
      </c>
      <c r="U2373" s="7" t="s">
        <v>12459</v>
      </c>
      <c r="V2373" s="7" t="s">
        <v>14863</v>
      </c>
      <c r="W2373" s="4" t="s">
        <v>268</v>
      </c>
      <c r="X2373" s="4" t="s">
        <v>268</v>
      </c>
      <c r="Y2373" s="4" t="s">
        <v>269</v>
      </c>
      <c r="Z2373" s="4" t="s">
        <v>269</v>
      </c>
      <c r="AA2373" s="4" t="s">
        <v>66</v>
      </c>
      <c r="AB2373" s="4" t="s">
        <v>97</v>
      </c>
      <c r="AC2373" s="6" t="s">
        <v>281</v>
      </c>
      <c r="AD2373" s="6"/>
      <c r="AE2373" s="4" t="s">
        <v>14864</v>
      </c>
      <c r="AF2373" s="6"/>
      <c r="AG2373" s="6" t="s">
        <v>108</v>
      </c>
      <c r="AH2373" s="6" t="s">
        <v>109</v>
      </c>
      <c r="AI2373" s="4">
        <f t="shared" si="37"/>
        <v>0</v>
      </c>
      <c r="AJ2373" s="4" t="s">
        <v>271</v>
      </c>
      <c r="AK2373" s="6" t="s">
        <v>500</v>
      </c>
      <c r="AL2373" s="4" t="str">
        <f>IFERROR(IF(AK2373="", "", _xlfn.XLOOKUP(AK2373, CODES!A:A,CODES!E:E)), "")</f>
        <v>Operational</v>
      </c>
      <c r="AM2373" s="4" t="str">
        <f>IFERROR(IF(AK2373="", "", _xlfn.XLOOKUP(AK2373, CODES!A:A,CODES!G:G)), "")</f>
        <v>Control</v>
      </c>
      <c r="AN2373" s="4" t="str">
        <f>IFERROR(IF(AK2373="", "", _xlfn.XLOOKUP(AK2373, CODES!A:A,CODES!I:I)), "")</f>
        <v>LNER</v>
      </c>
      <c r="AO2373" s="6" t="s">
        <v>7937</v>
      </c>
      <c r="AP2373" s="6"/>
      <c r="AQ2373" s="6"/>
      <c r="AR2373" s="6"/>
      <c r="AS2373" s="15"/>
    </row>
    <row r="2374" spans="1:45" ht="90" hidden="1" x14ac:dyDescent="0.25">
      <c r="A2374" s="13" t="s">
        <v>310</v>
      </c>
      <c r="B2374" s="4" t="s">
        <v>14402</v>
      </c>
      <c r="C2374" s="4" t="s">
        <v>14865</v>
      </c>
      <c r="D2374" s="5">
        <v>45621</v>
      </c>
      <c r="E2374" s="4"/>
      <c r="F2374" s="6" t="s">
        <v>13046</v>
      </c>
      <c r="G2374" s="4" t="s">
        <v>1763</v>
      </c>
      <c r="H2374" s="6" t="s">
        <v>116</v>
      </c>
      <c r="I2374" s="6" t="s">
        <v>89</v>
      </c>
      <c r="J2374" s="4">
        <v>7</v>
      </c>
      <c r="K2374" s="4">
        <v>11</v>
      </c>
      <c r="L2374" s="4">
        <v>0</v>
      </c>
      <c r="M2374" s="4" t="s">
        <v>6157</v>
      </c>
      <c r="N2374" s="6" t="s">
        <v>4618</v>
      </c>
      <c r="O2374" s="6" t="s">
        <v>213</v>
      </c>
      <c r="P2374" s="6" t="s">
        <v>740</v>
      </c>
      <c r="Q2374" s="4" t="s">
        <v>82</v>
      </c>
      <c r="R2374" s="4" t="s">
        <v>52</v>
      </c>
      <c r="S2374" s="5">
        <v>43700</v>
      </c>
      <c r="T2374" s="7" t="s">
        <v>14866</v>
      </c>
      <c r="U2374" s="7" t="s">
        <v>14867</v>
      </c>
      <c r="V2374" s="7" t="s">
        <v>14868</v>
      </c>
      <c r="W2374" s="4" t="s">
        <v>53</v>
      </c>
      <c r="X2374" s="4" t="s">
        <v>53</v>
      </c>
      <c r="Y2374" s="4" t="s">
        <v>418</v>
      </c>
      <c r="Z2374" s="4" t="s">
        <v>418</v>
      </c>
      <c r="AA2374" s="4" t="s">
        <v>66</v>
      </c>
      <c r="AB2374" s="4" t="s">
        <v>97</v>
      </c>
      <c r="AC2374" s="6" t="s">
        <v>97</v>
      </c>
      <c r="AD2374" s="6"/>
      <c r="AE2374" s="4" t="s">
        <v>14869</v>
      </c>
      <c r="AF2374" s="6"/>
      <c r="AG2374" s="6" t="s">
        <v>97</v>
      </c>
      <c r="AH2374" s="6" t="s">
        <v>137</v>
      </c>
      <c r="AI2374" s="4">
        <f t="shared" si="37"/>
        <v>0</v>
      </c>
      <c r="AJ2374" s="4" t="s">
        <v>58</v>
      </c>
      <c r="AK2374" s="6" t="s">
        <v>4296</v>
      </c>
      <c r="AL2374" s="4" t="str">
        <f>IFERROR(IF(AK2374="", "", _xlfn.XLOOKUP(AK2374, CODES!A:A,CODES!E:E)), "")</f>
        <v>Doors</v>
      </c>
      <c r="AM2374" s="4" t="str">
        <f>IFERROR(IF(AK2374="", "", _xlfn.XLOOKUP(AK2374, CODES!A:A,CODES!G:G)), "")</f>
        <v>Exterior Passenger Doors</v>
      </c>
      <c r="AN2374" s="4" t="str">
        <f>IFERROR(IF(AK2374="", "", _xlfn.XLOOKUP(AK2374, CODES!A:A,CODES!I:I)), "")</f>
        <v>Exterior push buttons</v>
      </c>
      <c r="AO2374" s="6" t="s">
        <v>14870</v>
      </c>
      <c r="AP2374" s="6"/>
      <c r="AQ2374" s="6"/>
      <c r="AR2374" s="6"/>
      <c r="AS2374" s="15"/>
    </row>
    <row r="2375" spans="1:45" ht="165" hidden="1" x14ac:dyDescent="0.25">
      <c r="A2375" s="13" t="s">
        <v>338</v>
      </c>
      <c r="B2375" s="4" t="s">
        <v>14402</v>
      </c>
      <c r="C2375" s="4" t="s">
        <v>14871</v>
      </c>
      <c r="D2375" s="5">
        <v>45621</v>
      </c>
      <c r="E2375" s="4"/>
      <c r="F2375" s="6"/>
      <c r="G2375" s="4" t="s">
        <v>275</v>
      </c>
      <c r="H2375" s="6"/>
      <c r="I2375" s="6"/>
      <c r="J2375" s="4">
        <v>5</v>
      </c>
      <c r="K2375" s="4">
        <v>12</v>
      </c>
      <c r="L2375" s="4">
        <v>0</v>
      </c>
      <c r="M2375" s="4" t="s">
        <v>948</v>
      </c>
      <c r="N2375" s="6"/>
      <c r="O2375" s="6" t="s">
        <v>948</v>
      </c>
      <c r="P2375" s="6"/>
      <c r="Q2375" s="4" t="s">
        <v>51</v>
      </c>
      <c r="R2375" s="4" t="s">
        <v>52</v>
      </c>
      <c r="S2375" s="5">
        <v>44048</v>
      </c>
      <c r="T2375" s="7" t="s">
        <v>14872</v>
      </c>
      <c r="U2375" s="7" t="s">
        <v>14873</v>
      </c>
      <c r="V2375" s="7" t="s">
        <v>14874</v>
      </c>
      <c r="W2375" s="4" t="s">
        <v>916</v>
      </c>
      <c r="X2375" s="4" t="s">
        <v>14875</v>
      </c>
      <c r="Y2375" s="4" t="s">
        <v>4670</v>
      </c>
      <c r="Z2375" s="4"/>
      <c r="AA2375" s="4" t="s">
        <v>66</v>
      </c>
      <c r="AB2375" s="4" t="s">
        <v>281</v>
      </c>
      <c r="AC2375" s="6" t="s">
        <v>281</v>
      </c>
      <c r="AD2375" s="6"/>
      <c r="AE2375" s="4" t="s">
        <v>14876</v>
      </c>
      <c r="AF2375" s="6"/>
      <c r="AG2375" s="6" t="s">
        <v>124</v>
      </c>
      <c r="AH2375" s="6" t="s">
        <v>109</v>
      </c>
      <c r="AI2375" s="4">
        <f t="shared" si="37"/>
        <v>0</v>
      </c>
      <c r="AJ2375" s="4" t="s">
        <v>4672</v>
      </c>
      <c r="AK2375" s="6" t="s">
        <v>125</v>
      </c>
      <c r="AL2375" s="4" t="str">
        <f>IFERROR(IF(AK2375="", "", _xlfn.XLOOKUP(AK2375, CODES!A:A,CODES!E:E)), "")</f>
        <v>Operational</v>
      </c>
      <c r="AM2375" s="4" t="str">
        <f>IFERROR(IF(AK2375="", "", _xlfn.XLOOKUP(AK2375, CODES!A:A,CODES!G:G)), "")</f>
        <v>NR</v>
      </c>
      <c r="AN2375" s="4" t="str">
        <f>IFERROR(IF(AK2375="", "", _xlfn.XLOOKUP(AK2375, CODES!A:A,CODES!I:I)), "")</f>
        <v>Other</v>
      </c>
      <c r="AO2375" s="6" t="s">
        <v>14877</v>
      </c>
      <c r="AP2375" s="6"/>
      <c r="AQ2375" s="6"/>
      <c r="AR2375" s="6"/>
      <c r="AS2375" s="15"/>
    </row>
    <row r="2376" spans="1:45" ht="75" hidden="1" x14ac:dyDescent="0.25">
      <c r="A2376" s="13" t="s">
        <v>310</v>
      </c>
      <c r="B2376" s="4" t="s">
        <v>14402</v>
      </c>
      <c r="C2376" s="4" t="s">
        <v>14878</v>
      </c>
      <c r="D2376" s="5">
        <v>45621</v>
      </c>
      <c r="E2376" s="4"/>
      <c r="F2376" s="6" t="s">
        <v>5299</v>
      </c>
      <c r="G2376" s="4" t="s">
        <v>71</v>
      </c>
      <c r="H2376" s="6"/>
      <c r="I2376" s="6"/>
      <c r="J2376" s="4">
        <v>31</v>
      </c>
      <c r="K2376" s="4">
        <v>72</v>
      </c>
      <c r="L2376" s="4">
        <v>0</v>
      </c>
      <c r="M2376" s="4" t="s">
        <v>251</v>
      </c>
      <c r="N2376" s="6"/>
      <c r="O2376" s="6" t="s">
        <v>251</v>
      </c>
      <c r="P2376" s="6"/>
      <c r="Q2376" s="4" t="s">
        <v>73</v>
      </c>
      <c r="R2376" s="4" t="s">
        <v>74</v>
      </c>
      <c r="S2376" s="4"/>
      <c r="T2376" s="7" t="s">
        <v>14879</v>
      </c>
      <c r="U2376" s="7"/>
      <c r="V2376" s="7"/>
      <c r="W2376" s="4" t="s">
        <v>75</v>
      </c>
      <c r="X2376" s="4" t="s">
        <v>75</v>
      </c>
      <c r="Y2376" s="4" t="s">
        <v>76</v>
      </c>
      <c r="Z2376" s="4" t="s">
        <v>76</v>
      </c>
      <c r="AA2376" s="4" t="s">
        <v>66</v>
      </c>
      <c r="AB2376" s="4" t="s">
        <v>97</v>
      </c>
      <c r="AC2376" s="6" t="s">
        <v>56</v>
      </c>
      <c r="AD2376" s="6"/>
      <c r="AE2376" s="4" t="s">
        <v>14880</v>
      </c>
      <c r="AF2376" s="6"/>
      <c r="AG2376" s="6"/>
      <c r="AH2376" s="6"/>
      <c r="AI2376" s="4">
        <f t="shared" si="37"/>
        <v>0</v>
      </c>
      <c r="AJ2376" s="4" t="s">
        <v>58</v>
      </c>
      <c r="AK2376" s="6"/>
      <c r="AL2376" s="4" t="str">
        <f>IFERROR(IF(AK2376="", "", _xlfn.XLOOKUP(AK2376, CODES!A:A,CODES!E:E)), "")</f>
        <v/>
      </c>
      <c r="AM2376" s="4" t="str">
        <f>IFERROR(IF(AK2376="", "", _xlfn.XLOOKUP(AK2376, CODES!A:A,CODES!G:G)), "")</f>
        <v/>
      </c>
      <c r="AN2376" s="4" t="str">
        <f>IFERROR(IF(AK2376="", "", _xlfn.XLOOKUP(AK2376, CODES!A:A,CODES!I:I)), "")</f>
        <v/>
      </c>
      <c r="AO2376" s="6"/>
      <c r="AP2376" s="6"/>
      <c r="AQ2376" s="6"/>
      <c r="AR2376" s="6"/>
      <c r="AS2376" s="15"/>
    </row>
    <row r="2377" spans="1:45" ht="105" hidden="1" x14ac:dyDescent="0.25">
      <c r="A2377" s="13" t="s">
        <v>338</v>
      </c>
      <c r="B2377" s="4" t="s">
        <v>14402</v>
      </c>
      <c r="C2377" s="4" t="s">
        <v>14881</v>
      </c>
      <c r="D2377" s="5">
        <v>45621</v>
      </c>
      <c r="E2377" s="4"/>
      <c r="F2377" s="6"/>
      <c r="G2377" s="4" t="s">
        <v>142</v>
      </c>
      <c r="H2377" s="6"/>
      <c r="I2377" s="6"/>
      <c r="J2377" s="4">
        <v>17</v>
      </c>
      <c r="K2377" s="4">
        <v>66</v>
      </c>
      <c r="L2377" s="4">
        <v>0</v>
      </c>
      <c r="M2377" s="4" t="s">
        <v>837</v>
      </c>
      <c r="N2377" s="6"/>
      <c r="O2377" s="6" t="s">
        <v>837</v>
      </c>
      <c r="P2377" s="6"/>
      <c r="Q2377" s="4" t="s">
        <v>73</v>
      </c>
      <c r="R2377" s="4" t="s">
        <v>74</v>
      </c>
      <c r="S2377" s="4"/>
      <c r="T2377" s="7" t="s">
        <v>14882</v>
      </c>
      <c r="U2377" s="7" t="s">
        <v>6028</v>
      </c>
      <c r="V2377" s="7" t="s">
        <v>14883</v>
      </c>
      <c r="W2377" s="4" t="s">
        <v>656</v>
      </c>
      <c r="X2377" s="4" t="s">
        <v>656</v>
      </c>
      <c r="Y2377" s="4" t="s">
        <v>657</v>
      </c>
      <c r="Z2377" s="4" t="s">
        <v>657</v>
      </c>
      <c r="AA2377" s="4" t="s">
        <v>66</v>
      </c>
      <c r="AB2377" s="4" t="s">
        <v>97</v>
      </c>
      <c r="AC2377" s="6" t="s">
        <v>14820</v>
      </c>
      <c r="AD2377" s="6"/>
      <c r="AE2377" s="4" t="s">
        <v>14884</v>
      </c>
      <c r="AF2377" s="6"/>
      <c r="AG2377" s="6"/>
      <c r="AH2377" s="6" t="s">
        <v>109</v>
      </c>
      <c r="AI2377" s="4">
        <f t="shared" si="37"/>
        <v>0</v>
      </c>
      <c r="AJ2377" s="4" t="s">
        <v>659</v>
      </c>
      <c r="AK2377" s="6"/>
      <c r="AL2377" s="4" t="str">
        <f>IFERROR(IF(AK2377="", "", _xlfn.XLOOKUP(AK2377, CODES!A:A,CODES!E:E)), "")</f>
        <v/>
      </c>
      <c r="AM2377" s="4" t="str">
        <f>IFERROR(IF(AK2377="", "", _xlfn.XLOOKUP(AK2377, CODES!A:A,CODES!G:G)), "")</f>
        <v/>
      </c>
      <c r="AN2377" s="4" t="str">
        <f>IFERROR(IF(AK2377="", "", _xlfn.XLOOKUP(AK2377, CODES!A:A,CODES!I:I)), "")</f>
        <v/>
      </c>
      <c r="AO2377" s="6"/>
      <c r="AP2377" s="6"/>
      <c r="AQ2377" s="6"/>
      <c r="AR2377" s="6"/>
      <c r="AS2377" s="15"/>
    </row>
    <row r="2378" spans="1:45" ht="75" hidden="1" x14ac:dyDescent="0.25">
      <c r="A2378" s="13" t="s">
        <v>310</v>
      </c>
      <c r="B2378" s="4" t="s">
        <v>14402</v>
      </c>
      <c r="C2378" s="4" t="s">
        <v>14885</v>
      </c>
      <c r="D2378" s="5">
        <v>45621</v>
      </c>
      <c r="E2378" s="4"/>
      <c r="F2378" s="6" t="s">
        <v>14886</v>
      </c>
      <c r="G2378" s="4" t="s">
        <v>142</v>
      </c>
      <c r="H2378" s="6" t="s">
        <v>73</v>
      </c>
      <c r="I2378" s="6" t="s">
        <v>89</v>
      </c>
      <c r="J2378" s="4">
        <v>11</v>
      </c>
      <c r="K2378" s="4">
        <v>18</v>
      </c>
      <c r="L2378" s="4">
        <v>0</v>
      </c>
      <c r="M2378" s="4" t="s">
        <v>1211</v>
      </c>
      <c r="N2378" s="6"/>
      <c r="O2378" s="6" t="s">
        <v>1211</v>
      </c>
      <c r="P2378" s="6"/>
      <c r="Q2378" s="4" t="s">
        <v>82</v>
      </c>
      <c r="R2378" s="4" t="s">
        <v>52</v>
      </c>
      <c r="S2378" s="5">
        <v>43798</v>
      </c>
      <c r="T2378" s="7" t="s">
        <v>14887</v>
      </c>
      <c r="U2378" s="7" t="s">
        <v>14888</v>
      </c>
      <c r="V2378" s="7" t="s">
        <v>14889</v>
      </c>
      <c r="W2378" s="4" t="s">
        <v>218</v>
      </c>
      <c r="X2378" s="4" t="s">
        <v>218</v>
      </c>
      <c r="Y2378" s="4" t="s">
        <v>148</v>
      </c>
      <c r="Z2378" s="4" t="s">
        <v>148</v>
      </c>
      <c r="AA2378" s="4" t="s">
        <v>66</v>
      </c>
      <c r="AB2378" s="4" t="s">
        <v>97</v>
      </c>
      <c r="AC2378" s="6" t="s">
        <v>97</v>
      </c>
      <c r="AD2378" s="6"/>
      <c r="AE2378" s="4" t="s">
        <v>14890</v>
      </c>
      <c r="AF2378" s="6"/>
      <c r="AG2378" s="6" t="s">
        <v>108</v>
      </c>
      <c r="AH2378" s="6" t="s">
        <v>109</v>
      </c>
      <c r="AI2378" s="4">
        <f t="shared" si="37"/>
        <v>0</v>
      </c>
      <c r="AJ2378" s="4" t="s">
        <v>68</v>
      </c>
      <c r="AK2378" s="6" t="s">
        <v>110</v>
      </c>
      <c r="AL2378" s="4" t="str">
        <f>IFERROR(IF(AK2378="", "", _xlfn.XLOOKUP(AK2378, CODES!A:A,CODES!E:E)), "")</f>
        <v>Operational</v>
      </c>
      <c r="AM2378" s="4" t="str">
        <f>IFERROR(IF(AK2378="", "", _xlfn.XLOOKUP(AK2378, CODES!A:A,CODES!G:G)), "")</f>
        <v>Depot</v>
      </c>
      <c r="AN2378" s="4" t="str">
        <f>IFERROR(IF(AK2378="", "", _xlfn.XLOOKUP(AK2378, CODES!A:A,CODES!I:I)), "")</f>
        <v>Process</v>
      </c>
      <c r="AO2378" s="6" t="s">
        <v>14891</v>
      </c>
      <c r="AP2378" s="6"/>
      <c r="AQ2378" s="6"/>
      <c r="AR2378" s="6"/>
      <c r="AS2378" s="15"/>
    </row>
    <row r="2379" spans="1:45" ht="75" hidden="1" x14ac:dyDescent="0.25">
      <c r="A2379" s="13" t="s">
        <v>310</v>
      </c>
      <c r="B2379" s="4" t="s">
        <v>14402</v>
      </c>
      <c r="C2379" s="4" t="s">
        <v>14892</v>
      </c>
      <c r="D2379" s="5">
        <v>45620</v>
      </c>
      <c r="E2379" s="4"/>
      <c r="F2379" s="6" t="s">
        <v>14893</v>
      </c>
      <c r="G2379" s="4" t="s">
        <v>8178</v>
      </c>
      <c r="H2379" s="6" t="s">
        <v>392</v>
      </c>
      <c r="I2379" s="6" t="s">
        <v>89</v>
      </c>
      <c r="J2379" s="4">
        <v>3</v>
      </c>
      <c r="K2379" s="4">
        <v>3</v>
      </c>
      <c r="L2379" s="4">
        <v>0</v>
      </c>
      <c r="M2379" s="4" t="s">
        <v>1289</v>
      </c>
      <c r="N2379" s="6" t="s">
        <v>14894</v>
      </c>
      <c r="O2379" s="6" t="s">
        <v>1289</v>
      </c>
      <c r="P2379" s="6"/>
      <c r="Q2379" s="4" t="s">
        <v>51</v>
      </c>
      <c r="R2379" s="4" t="s">
        <v>52</v>
      </c>
      <c r="S2379" s="5">
        <v>43532</v>
      </c>
      <c r="T2379" s="7" t="s">
        <v>14895</v>
      </c>
      <c r="U2379" s="7" t="s">
        <v>14896</v>
      </c>
      <c r="V2379" s="7"/>
      <c r="W2379" s="4" t="s">
        <v>53</v>
      </c>
      <c r="X2379" s="4" t="s">
        <v>53</v>
      </c>
      <c r="Y2379" s="4" t="s">
        <v>76</v>
      </c>
      <c r="Z2379" s="4" t="s">
        <v>76</v>
      </c>
      <c r="AA2379" s="4" t="s">
        <v>66</v>
      </c>
      <c r="AB2379" s="4" t="s">
        <v>97</v>
      </c>
      <c r="AC2379" s="6" t="s">
        <v>97</v>
      </c>
      <c r="AD2379" s="6"/>
      <c r="AE2379" s="4" t="s">
        <v>14897</v>
      </c>
      <c r="AF2379" s="6"/>
      <c r="AG2379" s="6" t="s">
        <v>97</v>
      </c>
      <c r="AH2379" s="6" t="s">
        <v>137</v>
      </c>
      <c r="AI2379" s="4">
        <f t="shared" si="37"/>
        <v>0</v>
      </c>
      <c r="AJ2379" s="4" t="s">
        <v>58</v>
      </c>
      <c r="AK2379" s="6" t="s">
        <v>3674</v>
      </c>
      <c r="AL2379" s="4" t="str">
        <f>IFERROR(IF(AK2379="", "", _xlfn.XLOOKUP(AK2379, CODES!A:A,CODES!E:E)), "")</f>
        <v>Brake System</v>
      </c>
      <c r="AM2379" s="4" t="str">
        <f>IFERROR(IF(AK2379="", "", _xlfn.XLOOKUP(AK2379, CODES!A:A,CODES!G:G)), "")</f>
        <v>Brake Control Unit</v>
      </c>
      <c r="AN2379" s="4" t="str">
        <f>IFERROR(IF(AK2379="", "", _xlfn.XLOOKUP(AK2379, CODES!A:A,CODES!I:I)), "")</f>
        <v>Wiring /Plugs</v>
      </c>
      <c r="AO2379" s="6" t="s">
        <v>14898</v>
      </c>
      <c r="AP2379" s="6"/>
      <c r="AQ2379" s="6"/>
      <c r="AR2379" s="6"/>
      <c r="AS2379" s="15"/>
    </row>
    <row r="2380" spans="1:45" ht="105" hidden="1" x14ac:dyDescent="0.25">
      <c r="A2380" s="13" t="s">
        <v>310</v>
      </c>
      <c r="B2380" s="4" t="s">
        <v>14402</v>
      </c>
      <c r="C2380" s="4" t="s">
        <v>14899</v>
      </c>
      <c r="D2380" s="5">
        <v>45620</v>
      </c>
      <c r="E2380" s="4"/>
      <c r="F2380" s="6" t="s">
        <v>14900</v>
      </c>
      <c r="G2380" s="4" t="s">
        <v>802</v>
      </c>
      <c r="H2380" s="6" t="s">
        <v>89</v>
      </c>
      <c r="I2380" s="6" t="s">
        <v>143</v>
      </c>
      <c r="J2380" s="4">
        <v>0</v>
      </c>
      <c r="K2380" s="4">
        <v>0</v>
      </c>
      <c r="L2380" s="4">
        <v>1</v>
      </c>
      <c r="M2380" s="4" t="s">
        <v>1691</v>
      </c>
      <c r="N2380" s="6"/>
      <c r="O2380" s="6" t="s">
        <v>1692</v>
      </c>
      <c r="P2380" s="6"/>
      <c r="Q2380" s="4"/>
      <c r="R2380" s="4" t="s">
        <v>52</v>
      </c>
      <c r="S2380" s="4"/>
      <c r="T2380" s="7" t="s">
        <v>14901</v>
      </c>
      <c r="U2380" s="7" t="s">
        <v>14902</v>
      </c>
      <c r="V2380" s="7" t="s">
        <v>14903</v>
      </c>
      <c r="W2380" s="4" t="s">
        <v>547</v>
      </c>
      <c r="X2380" s="4" t="s">
        <v>547</v>
      </c>
      <c r="Y2380" s="4" t="s">
        <v>65</v>
      </c>
      <c r="Z2380" s="4" t="s">
        <v>65</v>
      </c>
      <c r="AA2380" s="4" t="s">
        <v>66</v>
      </c>
      <c r="AB2380" s="4" t="s">
        <v>97</v>
      </c>
      <c r="AC2380" s="6" t="s">
        <v>97</v>
      </c>
      <c r="AD2380" s="6"/>
      <c r="AE2380" s="4" t="s">
        <v>14904</v>
      </c>
      <c r="AF2380" s="6"/>
      <c r="AG2380" s="6" t="s">
        <v>124</v>
      </c>
      <c r="AH2380" s="6" t="s">
        <v>109</v>
      </c>
      <c r="AI2380" s="4">
        <f t="shared" si="37"/>
        <v>0</v>
      </c>
      <c r="AJ2380" s="4" t="s">
        <v>68</v>
      </c>
      <c r="AK2380" s="6" t="s">
        <v>512</v>
      </c>
      <c r="AL2380" s="4" t="str">
        <f>IFERROR(IF(AK2380="", "", _xlfn.XLOOKUP(AK2380, CODES!A:A,CODES!E:E)), "")</f>
        <v>LNER</v>
      </c>
      <c r="AM2380" s="4" t="str">
        <f>IFERROR(IF(AK2380="", "", _xlfn.XLOOKUP(AK2380, CODES!A:A,CODES!G:G)), "")</f>
        <v>Other</v>
      </c>
      <c r="AN2380" s="4" t="str">
        <f>IFERROR(IF(AK2380="", "", _xlfn.XLOOKUP(AK2380, CODES!A:A,CODES!I:I)), "")</f>
        <v>Cleaning</v>
      </c>
      <c r="AO2380" s="6" t="s">
        <v>14905</v>
      </c>
      <c r="AP2380" s="6"/>
      <c r="AQ2380" s="6"/>
      <c r="AR2380" s="6"/>
      <c r="AS2380" s="15"/>
    </row>
    <row r="2381" spans="1:45" ht="105" hidden="1" x14ac:dyDescent="0.25">
      <c r="A2381" s="13" t="s">
        <v>338</v>
      </c>
      <c r="B2381" s="4" t="s">
        <v>14402</v>
      </c>
      <c r="C2381" s="4" t="s">
        <v>14906</v>
      </c>
      <c r="D2381" s="5">
        <v>45620</v>
      </c>
      <c r="E2381" s="4"/>
      <c r="F2381" s="6"/>
      <c r="G2381" s="4" t="s">
        <v>275</v>
      </c>
      <c r="H2381" s="6"/>
      <c r="I2381" s="6"/>
      <c r="J2381" s="4">
        <v>0</v>
      </c>
      <c r="K2381" s="4">
        <v>20</v>
      </c>
      <c r="L2381" s="4">
        <v>1</v>
      </c>
      <c r="M2381" s="4" t="s">
        <v>604</v>
      </c>
      <c r="N2381" s="6"/>
      <c r="O2381" s="6" t="s">
        <v>604</v>
      </c>
      <c r="P2381" s="6"/>
      <c r="Q2381" s="4" t="s">
        <v>51</v>
      </c>
      <c r="R2381" s="4" t="s">
        <v>52</v>
      </c>
      <c r="S2381" s="5">
        <v>44064</v>
      </c>
      <c r="T2381" s="7" t="s">
        <v>14907</v>
      </c>
      <c r="U2381" s="7" t="s">
        <v>14908</v>
      </c>
      <c r="V2381" s="7" t="s">
        <v>14909</v>
      </c>
      <c r="W2381" s="4" t="s">
        <v>268</v>
      </c>
      <c r="X2381" s="4" t="s">
        <v>268</v>
      </c>
      <c r="Y2381" s="4" t="s">
        <v>269</v>
      </c>
      <c r="Z2381" s="4" t="s">
        <v>269</v>
      </c>
      <c r="AA2381" s="4" t="s">
        <v>66</v>
      </c>
      <c r="AB2381" s="4" t="s">
        <v>97</v>
      </c>
      <c r="AC2381" s="6" t="s">
        <v>281</v>
      </c>
      <c r="AD2381" s="6"/>
      <c r="AE2381" s="4" t="s">
        <v>14910</v>
      </c>
      <c r="AF2381" s="6"/>
      <c r="AG2381" s="6" t="s">
        <v>124</v>
      </c>
      <c r="AH2381" s="6" t="s">
        <v>109</v>
      </c>
      <c r="AI2381" s="4">
        <f t="shared" si="37"/>
        <v>0</v>
      </c>
      <c r="AJ2381" s="4" t="s">
        <v>271</v>
      </c>
      <c r="AK2381" s="6" t="s">
        <v>150</v>
      </c>
      <c r="AL2381" s="4" t="str">
        <f>IFERROR(IF(AK2381="", "", _xlfn.XLOOKUP(AK2381, CODES!A:A,CODES!E:E)), "")</f>
        <v>Operational</v>
      </c>
      <c r="AM2381" s="4" t="str">
        <f>IFERROR(IF(AK2381="", "", _xlfn.XLOOKUP(AK2381, CODES!A:A,CODES!G:G)), "")</f>
        <v>Control</v>
      </c>
      <c r="AN2381" s="4" t="str">
        <f>IFERROR(IF(AK2381="", "", _xlfn.XLOOKUP(AK2381, CODES!A:A,CODES!I:I)), "")</f>
        <v>HRL CPC</v>
      </c>
      <c r="AO2381" s="6" t="s">
        <v>14911</v>
      </c>
      <c r="AP2381" s="6"/>
      <c r="AQ2381" s="6"/>
      <c r="AR2381" s="6"/>
      <c r="AS2381" s="15"/>
    </row>
    <row r="2382" spans="1:45" ht="285" hidden="1" x14ac:dyDescent="0.25">
      <c r="A2382" s="13" t="s">
        <v>310</v>
      </c>
      <c r="B2382" s="4" t="s">
        <v>14402</v>
      </c>
      <c r="C2382" s="4" t="s">
        <v>14912</v>
      </c>
      <c r="D2382" s="5">
        <v>45620</v>
      </c>
      <c r="E2382" s="4"/>
      <c r="F2382" s="6" t="s">
        <v>14913</v>
      </c>
      <c r="G2382" s="4" t="s">
        <v>14914</v>
      </c>
      <c r="H2382" s="6" t="s">
        <v>789</v>
      </c>
      <c r="I2382" s="6" t="s">
        <v>89</v>
      </c>
      <c r="J2382" s="4">
        <v>43</v>
      </c>
      <c r="K2382" s="4">
        <v>80</v>
      </c>
      <c r="L2382" s="4">
        <v>0</v>
      </c>
      <c r="M2382" s="4" t="s">
        <v>810</v>
      </c>
      <c r="N2382" s="6" t="s">
        <v>811</v>
      </c>
      <c r="O2382" s="6" t="s">
        <v>810</v>
      </c>
      <c r="P2382" s="6"/>
      <c r="Q2382" s="4" t="s">
        <v>82</v>
      </c>
      <c r="R2382" s="4" t="s">
        <v>52</v>
      </c>
      <c r="S2382" s="5">
        <v>43714</v>
      </c>
      <c r="T2382" s="7" t="s">
        <v>14915</v>
      </c>
      <c r="U2382" s="7" t="s">
        <v>14916</v>
      </c>
      <c r="V2382" s="7"/>
      <c r="W2382" s="4" t="s">
        <v>53</v>
      </c>
      <c r="X2382" s="4" t="s">
        <v>53</v>
      </c>
      <c r="Y2382" s="4" t="s">
        <v>76</v>
      </c>
      <c r="Z2382" s="4" t="s">
        <v>76</v>
      </c>
      <c r="AA2382" s="4" t="s">
        <v>66</v>
      </c>
      <c r="AB2382" s="4" t="s">
        <v>97</v>
      </c>
      <c r="AC2382" s="6" t="s">
        <v>97</v>
      </c>
      <c r="AD2382" s="6"/>
      <c r="AE2382" s="4" t="s">
        <v>14917</v>
      </c>
      <c r="AF2382" s="6"/>
      <c r="AG2382" s="6" t="s">
        <v>97</v>
      </c>
      <c r="AH2382" s="6" t="s">
        <v>137</v>
      </c>
      <c r="AI2382" s="4">
        <f t="shared" si="37"/>
        <v>0</v>
      </c>
      <c r="AJ2382" s="4" t="s">
        <v>58</v>
      </c>
      <c r="AK2382" s="6" t="s">
        <v>2512</v>
      </c>
      <c r="AL2382" s="4" t="str">
        <f>IFERROR(IF(AK2382="", "", _xlfn.XLOOKUP(AK2382, CODES!A:A,CODES!E:E)), "")</f>
        <v>Air System</v>
      </c>
      <c r="AM2382" s="4" t="str">
        <f>IFERROR(IF(AK2382="", "", _xlfn.XLOOKUP(AK2382, CODES!A:A,CODES!G:G)), "")</f>
        <v>Air Supply Module</v>
      </c>
      <c r="AN2382" s="4" t="str">
        <f>IFERROR(IF(AK2382="", "", _xlfn.XLOOKUP(AK2382, CODES!A:A,CODES!I:I)), "")</f>
        <v>Pipework</v>
      </c>
      <c r="AO2382" s="6" t="s">
        <v>14918</v>
      </c>
      <c r="AP2382" s="6"/>
      <c r="AQ2382" s="6"/>
      <c r="AR2382" s="6"/>
      <c r="AS2382" s="15"/>
    </row>
    <row r="2383" spans="1:45" ht="135" hidden="1" x14ac:dyDescent="0.25">
      <c r="A2383" s="13" t="s">
        <v>565</v>
      </c>
      <c r="B2383" s="4" t="s">
        <v>14402</v>
      </c>
      <c r="C2383" s="4" t="s">
        <v>14919</v>
      </c>
      <c r="D2383" s="5">
        <v>45620</v>
      </c>
      <c r="E2383" s="4"/>
      <c r="F2383" s="6"/>
      <c r="G2383" s="4" t="s">
        <v>275</v>
      </c>
      <c r="H2383" s="6"/>
      <c r="I2383" s="6"/>
      <c r="J2383" s="4">
        <v>0</v>
      </c>
      <c r="K2383" s="4">
        <v>8</v>
      </c>
      <c r="L2383" s="4">
        <v>1</v>
      </c>
      <c r="M2383" s="4" t="s">
        <v>62</v>
      </c>
      <c r="N2383" s="6"/>
      <c r="O2383" s="6" t="s">
        <v>63</v>
      </c>
      <c r="P2383" s="6"/>
      <c r="Q2383" s="4"/>
      <c r="R2383" s="4" t="s">
        <v>52</v>
      </c>
      <c r="S2383" s="4"/>
      <c r="T2383" s="7" t="s">
        <v>14920</v>
      </c>
      <c r="U2383" s="7" t="s">
        <v>14921</v>
      </c>
      <c r="V2383" s="7" t="s">
        <v>14400</v>
      </c>
      <c r="W2383" s="4"/>
      <c r="X2383" s="4" t="s">
        <v>95</v>
      </c>
      <c r="Y2383" s="4" t="s">
        <v>148</v>
      </c>
      <c r="Z2383" s="4"/>
      <c r="AA2383" s="4" t="s">
        <v>55</v>
      </c>
      <c r="AB2383" s="4" t="s">
        <v>45</v>
      </c>
      <c r="AC2383" s="6" t="s">
        <v>575</v>
      </c>
      <c r="AD2383" s="6"/>
      <c r="AE2383" s="4" t="s">
        <v>14922</v>
      </c>
      <c r="AF2383" s="6"/>
      <c r="AG2383" s="6" t="s">
        <v>565</v>
      </c>
      <c r="AH2383" s="6" t="s">
        <v>109</v>
      </c>
      <c r="AI2383" s="4">
        <f t="shared" si="37"/>
        <v>0</v>
      </c>
      <c r="AJ2383" s="4" t="s">
        <v>68</v>
      </c>
      <c r="AK2383" s="6" t="s">
        <v>577</v>
      </c>
      <c r="AL2383" s="4" t="str">
        <f>IFERROR(IF(AK2383="", "", _xlfn.XLOOKUP(AK2383, CODES!A:A,CODES!E:E)), "")</f>
        <v>LNER</v>
      </c>
      <c r="AM2383" s="4" t="str">
        <f>IFERROR(IF(AK2383="", "", _xlfn.XLOOKUP(AK2383, CODES!A:A,CODES!G:G)), "")</f>
        <v>Other</v>
      </c>
      <c r="AN2383" s="4" t="str">
        <f>IFERROR(IF(AK2383="", "", _xlfn.XLOOKUP(AK2383, CODES!A:A,CODES!I:I)), "")</f>
        <v>Merged - see Master</v>
      </c>
      <c r="AO2383" s="6" t="s">
        <v>14923</v>
      </c>
      <c r="AP2383" s="6"/>
      <c r="AQ2383" s="6"/>
      <c r="AR2383" s="6"/>
      <c r="AS2383" s="15"/>
    </row>
    <row r="2384" spans="1:45" ht="135" hidden="1" x14ac:dyDescent="0.25">
      <c r="A2384" s="13" t="s">
        <v>565</v>
      </c>
      <c r="B2384" s="4" t="s">
        <v>14402</v>
      </c>
      <c r="C2384" s="4" t="s">
        <v>14924</v>
      </c>
      <c r="D2384" s="5">
        <v>45620</v>
      </c>
      <c r="E2384" s="4"/>
      <c r="F2384" s="6"/>
      <c r="G2384" s="4" t="s">
        <v>14925</v>
      </c>
      <c r="H2384" s="6"/>
      <c r="I2384" s="6"/>
      <c r="J2384" s="4">
        <v>81</v>
      </c>
      <c r="K2384" s="4">
        <v>84</v>
      </c>
      <c r="L2384" s="4">
        <v>0</v>
      </c>
      <c r="M2384" s="4" t="s">
        <v>1404</v>
      </c>
      <c r="N2384" s="6"/>
      <c r="O2384" s="6" t="s">
        <v>1404</v>
      </c>
      <c r="P2384" s="6"/>
      <c r="Q2384" s="4" t="s">
        <v>51</v>
      </c>
      <c r="R2384" s="4" t="s">
        <v>52</v>
      </c>
      <c r="S2384" s="5">
        <v>43532</v>
      </c>
      <c r="T2384" s="7" t="s">
        <v>14926</v>
      </c>
      <c r="U2384" s="7" t="s">
        <v>14927</v>
      </c>
      <c r="V2384" s="7" t="s">
        <v>14400</v>
      </c>
      <c r="W2384" s="4"/>
      <c r="X2384" s="4" t="s">
        <v>95</v>
      </c>
      <c r="Y2384" s="4" t="s">
        <v>148</v>
      </c>
      <c r="Z2384" s="4"/>
      <c r="AA2384" s="4" t="s">
        <v>55</v>
      </c>
      <c r="AB2384" s="4" t="s">
        <v>45</v>
      </c>
      <c r="AC2384" s="6" t="s">
        <v>575</v>
      </c>
      <c r="AD2384" s="6"/>
      <c r="AE2384" s="4" t="s">
        <v>14928</v>
      </c>
      <c r="AF2384" s="6"/>
      <c r="AG2384" s="6" t="s">
        <v>565</v>
      </c>
      <c r="AH2384" s="6" t="s">
        <v>109</v>
      </c>
      <c r="AI2384" s="4">
        <f t="shared" si="37"/>
        <v>0</v>
      </c>
      <c r="AJ2384" s="4" t="s">
        <v>68</v>
      </c>
      <c r="AK2384" s="6" t="s">
        <v>577</v>
      </c>
      <c r="AL2384" s="4" t="str">
        <f>IFERROR(IF(AK2384="", "", _xlfn.XLOOKUP(AK2384, CODES!A:A,CODES!E:E)), "")</f>
        <v>LNER</v>
      </c>
      <c r="AM2384" s="4" t="str">
        <f>IFERROR(IF(AK2384="", "", _xlfn.XLOOKUP(AK2384, CODES!A:A,CODES!G:G)), "")</f>
        <v>Other</v>
      </c>
      <c r="AN2384" s="4" t="str">
        <f>IFERROR(IF(AK2384="", "", _xlfn.XLOOKUP(AK2384, CODES!A:A,CODES!I:I)), "")</f>
        <v>Merged - see Master</v>
      </c>
      <c r="AO2384" s="6" t="s">
        <v>14923</v>
      </c>
      <c r="AP2384" s="6"/>
      <c r="AQ2384" s="6"/>
      <c r="AR2384" s="6"/>
      <c r="AS2384" s="15"/>
    </row>
    <row r="2385" spans="1:45" ht="135" hidden="1" x14ac:dyDescent="0.25">
      <c r="A2385" s="13" t="s">
        <v>565</v>
      </c>
      <c r="B2385" s="4" t="s">
        <v>14402</v>
      </c>
      <c r="C2385" s="4" t="s">
        <v>14929</v>
      </c>
      <c r="D2385" s="5">
        <v>45620</v>
      </c>
      <c r="E2385" s="4"/>
      <c r="F2385" s="6"/>
      <c r="G2385" s="4" t="s">
        <v>14925</v>
      </c>
      <c r="H2385" s="6"/>
      <c r="I2385" s="6"/>
      <c r="J2385" s="4">
        <v>16</v>
      </c>
      <c r="K2385" s="4">
        <v>37</v>
      </c>
      <c r="L2385" s="4">
        <v>0</v>
      </c>
      <c r="M2385" s="4" t="s">
        <v>1137</v>
      </c>
      <c r="N2385" s="6"/>
      <c r="O2385" s="6" t="s">
        <v>1137</v>
      </c>
      <c r="P2385" s="6"/>
      <c r="Q2385" s="4" t="s">
        <v>82</v>
      </c>
      <c r="R2385" s="4" t="s">
        <v>52</v>
      </c>
      <c r="S2385" s="5">
        <v>43819</v>
      </c>
      <c r="T2385" s="7" t="s">
        <v>14930</v>
      </c>
      <c r="U2385" s="7" t="s">
        <v>14931</v>
      </c>
      <c r="V2385" s="7"/>
      <c r="W2385" s="4"/>
      <c r="X2385" s="4" t="s">
        <v>95</v>
      </c>
      <c r="Y2385" s="4" t="s">
        <v>148</v>
      </c>
      <c r="Z2385" s="4"/>
      <c r="AA2385" s="4" t="s">
        <v>55</v>
      </c>
      <c r="AB2385" s="4" t="s">
        <v>45</v>
      </c>
      <c r="AC2385" s="6" t="s">
        <v>575</v>
      </c>
      <c r="AD2385" s="6"/>
      <c r="AE2385" s="4" t="s">
        <v>14932</v>
      </c>
      <c r="AF2385" s="6"/>
      <c r="AG2385" s="6" t="s">
        <v>565</v>
      </c>
      <c r="AH2385" s="6" t="s">
        <v>109</v>
      </c>
      <c r="AI2385" s="4">
        <f t="shared" si="37"/>
        <v>0</v>
      </c>
      <c r="AJ2385" s="4" t="s">
        <v>68</v>
      </c>
      <c r="AK2385" s="6" t="s">
        <v>577</v>
      </c>
      <c r="AL2385" s="4" t="str">
        <f>IFERROR(IF(AK2385="", "", _xlfn.XLOOKUP(AK2385, CODES!A:A,CODES!E:E)), "")</f>
        <v>LNER</v>
      </c>
      <c r="AM2385" s="4" t="str">
        <f>IFERROR(IF(AK2385="", "", _xlfn.XLOOKUP(AK2385, CODES!A:A,CODES!G:G)), "")</f>
        <v>Other</v>
      </c>
      <c r="AN2385" s="4" t="str">
        <f>IFERROR(IF(AK2385="", "", _xlfn.XLOOKUP(AK2385, CODES!A:A,CODES!I:I)), "")</f>
        <v>Merged - see Master</v>
      </c>
      <c r="AO2385" s="6" t="s">
        <v>14923</v>
      </c>
      <c r="AP2385" s="6"/>
      <c r="AQ2385" s="6"/>
      <c r="AR2385" s="6"/>
      <c r="AS2385" s="15"/>
    </row>
    <row r="2386" spans="1:45" ht="135" hidden="1" x14ac:dyDescent="0.25">
      <c r="A2386" s="13" t="s">
        <v>565</v>
      </c>
      <c r="B2386" s="4" t="s">
        <v>14402</v>
      </c>
      <c r="C2386" s="4" t="s">
        <v>14933</v>
      </c>
      <c r="D2386" s="5">
        <v>45620</v>
      </c>
      <c r="E2386" s="4"/>
      <c r="F2386" s="6"/>
      <c r="G2386" s="4" t="s">
        <v>14925</v>
      </c>
      <c r="H2386" s="6"/>
      <c r="I2386" s="6"/>
      <c r="J2386" s="4">
        <v>17</v>
      </c>
      <c r="K2386" s="4">
        <v>17</v>
      </c>
      <c r="L2386" s="4">
        <v>0</v>
      </c>
      <c r="M2386" s="4" t="s">
        <v>91</v>
      </c>
      <c r="N2386" s="6"/>
      <c r="O2386" s="6" t="s">
        <v>91</v>
      </c>
      <c r="P2386" s="6"/>
      <c r="Q2386" s="4" t="s">
        <v>82</v>
      </c>
      <c r="R2386" s="4" t="s">
        <v>52</v>
      </c>
      <c r="S2386" s="5">
        <v>43728</v>
      </c>
      <c r="T2386" s="7" t="s">
        <v>14934</v>
      </c>
      <c r="U2386" s="7" t="s">
        <v>14935</v>
      </c>
      <c r="V2386" s="7"/>
      <c r="W2386" s="4"/>
      <c r="X2386" s="4" t="s">
        <v>95</v>
      </c>
      <c r="Y2386" s="4" t="s">
        <v>148</v>
      </c>
      <c r="Z2386" s="4"/>
      <c r="AA2386" s="4" t="s">
        <v>55</v>
      </c>
      <c r="AB2386" s="4" t="s">
        <v>45</v>
      </c>
      <c r="AC2386" s="6" t="s">
        <v>575</v>
      </c>
      <c r="AD2386" s="6"/>
      <c r="AE2386" s="4" t="s">
        <v>14936</v>
      </c>
      <c r="AF2386" s="6"/>
      <c r="AG2386" s="6" t="s">
        <v>565</v>
      </c>
      <c r="AH2386" s="6" t="s">
        <v>109</v>
      </c>
      <c r="AI2386" s="4">
        <f t="shared" si="37"/>
        <v>0</v>
      </c>
      <c r="AJ2386" s="4" t="s">
        <v>68</v>
      </c>
      <c r="AK2386" s="6" t="s">
        <v>577</v>
      </c>
      <c r="AL2386" s="4" t="str">
        <f>IFERROR(IF(AK2386="", "", _xlfn.XLOOKUP(AK2386, CODES!A:A,CODES!E:E)), "")</f>
        <v>LNER</v>
      </c>
      <c r="AM2386" s="4" t="str">
        <f>IFERROR(IF(AK2386="", "", _xlfn.XLOOKUP(AK2386, CODES!A:A,CODES!G:G)), "")</f>
        <v>Other</v>
      </c>
      <c r="AN2386" s="4" t="str">
        <f>IFERROR(IF(AK2386="", "", _xlfn.XLOOKUP(AK2386, CODES!A:A,CODES!I:I)), "")</f>
        <v>Merged - see Master</v>
      </c>
      <c r="AO2386" s="6" t="s">
        <v>14923</v>
      </c>
      <c r="AP2386" s="6"/>
      <c r="AQ2386" s="6"/>
      <c r="AR2386" s="6"/>
      <c r="AS2386" s="15"/>
    </row>
    <row r="2387" spans="1:45" ht="105" hidden="1" x14ac:dyDescent="0.25">
      <c r="A2387" s="13" t="s">
        <v>338</v>
      </c>
      <c r="B2387" s="4" t="s">
        <v>14402</v>
      </c>
      <c r="C2387" s="4" t="s">
        <v>14937</v>
      </c>
      <c r="D2387" s="5">
        <v>45620</v>
      </c>
      <c r="E2387" s="4"/>
      <c r="F2387" s="6"/>
      <c r="G2387" s="4" t="s">
        <v>275</v>
      </c>
      <c r="H2387" s="6"/>
      <c r="I2387" s="6"/>
      <c r="J2387" s="4">
        <v>3</v>
      </c>
      <c r="K2387" s="4">
        <v>3</v>
      </c>
      <c r="L2387" s="4">
        <v>0</v>
      </c>
      <c r="M2387" s="4" t="s">
        <v>440</v>
      </c>
      <c r="N2387" s="6"/>
      <c r="O2387" s="6" t="s">
        <v>440</v>
      </c>
      <c r="P2387" s="6"/>
      <c r="Q2387" s="4" t="s">
        <v>51</v>
      </c>
      <c r="R2387" s="4" t="s">
        <v>52</v>
      </c>
      <c r="S2387" s="5">
        <v>43920</v>
      </c>
      <c r="T2387" s="7" t="s">
        <v>14938</v>
      </c>
      <c r="U2387" s="7" t="s">
        <v>14939</v>
      </c>
      <c r="V2387" s="7" t="s">
        <v>14940</v>
      </c>
      <c r="W2387" s="4" t="s">
        <v>279</v>
      </c>
      <c r="X2387" s="4" t="s">
        <v>279</v>
      </c>
      <c r="Y2387" s="4" t="s">
        <v>280</v>
      </c>
      <c r="Z2387" s="4" t="s">
        <v>280</v>
      </c>
      <c r="AA2387" s="4" t="s">
        <v>66</v>
      </c>
      <c r="AB2387" s="4" t="s">
        <v>97</v>
      </c>
      <c r="AC2387" s="6" t="s">
        <v>281</v>
      </c>
      <c r="AD2387" s="6"/>
      <c r="AE2387" s="4" t="s">
        <v>14941</v>
      </c>
      <c r="AF2387" s="6"/>
      <c r="AG2387" s="6" t="s">
        <v>108</v>
      </c>
      <c r="AH2387" s="6" t="s">
        <v>109</v>
      </c>
      <c r="AI2387" s="4">
        <f t="shared" si="37"/>
        <v>0</v>
      </c>
      <c r="AJ2387" s="4" t="s">
        <v>271</v>
      </c>
      <c r="AK2387" s="6" t="s">
        <v>150</v>
      </c>
      <c r="AL2387" s="4" t="str">
        <f>IFERROR(IF(AK2387="", "", _xlfn.XLOOKUP(AK2387, CODES!A:A,CODES!E:E)), "")</f>
        <v>Operational</v>
      </c>
      <c r="AM2387" s="4" t="str">
        <f>IFERROR(IF(AK2387="", "", _xlfn.XLOOKUP(AK2387, CODES!A:A,CODES!G:G)), "")</f>
        <v>Control</v>
      </c>
      <c r="AN2387" s="4" t="str">
        <f>IFERROR(IF(AK2387="", "", _xlfn.XLOOKUP(AK2387, CODES!A:A,CODES!I:I)), "")</f>
        <v>HRL CPC</v>
      </c>
      <c r="AO2387" s="6" t="s">
        <v>14942</v>
      </c>
      <c r="AP2387" s="6"/>
      <c r="AQ2387" s="6"/>
      <c r="AR2387" s="6"/>
      <c r="AS2387" s="15"/>
    </row>
    <row r="2388" spans="1:45" ht="180" hidden="1" x14ac:dyDescent="0.25">
      <c r="A2388" s="13" t="s">
        <v>310</v>
      </c>
      <c r="B2388" s="4" t="s">
        <v>14402</v>
      </c>
      <c r="C2388" s="4" t="s">
        <v>14943</v>
      </c>
      <c r="D2388" s="5">
        <v>45620</v>
      </c>
      <c r="E2388" s="4"/>
      <c r="F2388" s="6" t="s">
        <v>14944</v>
      </c>
      <c r="G2388" s="4" t="s">
        <v>80</v>
      </c>
      <c r="H2388" s="6" t="s">
        <v>89</v>
      </c>
      <c r="I2388" s="6" t="s">
        <v>143</v>
      </c>
      <c r="J2388" s="4">
        <v>142</v>
      </c>
      <c r="K2388" s="4">
        <v>177</v>
      </c>
      <c r="L2388" s="4">
        <v>2</v>
      </c>
      <c r="M2388" s="4" t="s">
        <v>1006</v>
      </c>
      <c r="N2388" s="6"/>
      <c r="O2388" s="6" t="s">
        <v>1006</v>
      </c>
      <c r="P2388" s="6"/>
      <c r="Q2388" s="4" t="s">
        <v>51</v>
      </c>
      <c r="R2388" s="4" t="s">
        <v>52</v>
      </c>
      <c r="S2388" s="5">
        <v>43902</v>
      </c>
      <c r="T2388" s="7" t="s">
        <v>14945</v>
      </c>
      <c r="U2388" s="7" t="s">
        <v>14946</v>
      </c>
      <c r="V2388" s="7" t="s">
        <v>14947</v>
      </c>
      <c r="W2388" s="4" t="s">
        <v>95</v>
      </c>
      <c r="X2388" s="4" t="s">
        <v>95</v>
      </c>
      <c r="Y2388" s="4" t="s">
        <v>187</v>
      </c>
      <c r="Z2388" s="4" t="s">
        <v>187</v>
      </c>
      <c r="AA2388" s="4" t="s">
        <v>66</v>
      </c>
      <c r="AB2388" s="4" t="s">
        <v>97</v>
      </c>
      <c r="AC2388" s="6" t="s">
        <v>97</v>
      </c>
      <c r="AD2388" s="6"/>
      <c r="AE2388" s="4" t="s">
        <v>14948</v>
      </c>
      <c r="AF2388" s="6"/>
      <c r="AG2388" s="6" t="s">
        <v>97</v>
      </c>
      <c r="AH2388" s="6" t="s">
        <v>137</v>
      </c>
      <c r="AI2388" s="4">
        <f t="shared" si="37"/>
        <v>0</v>
      </c>
      <c r="AJ2388" s="4" t="s">
        <v>58</v>
      </c>
      <c r="AK2388" s="6" t="s">
        <v>14949</v>
      </c>
      <c r="AL2388" s="4" t="str">
        <f>IFERROR(IF(AK2388="", "", _xlfn.XLOOKUP(AK2388, CODES!A:A,CODES!E:E)), "")</f>
        <v>Bogies</v>
      </c>
      <c r="AM2388" s="4" t="str">
        <f>IFERROR(IF(AK2388="", "", _xlfn.XLOOKUP(AK2388, CODES!A:A,CODES!G:G)), "")</f>
        <v>Axlebox</v>
      </c>
      <c r="AN2388" s="4" t="str">
        <f>IFERROR(IF(AK2388="", "", _xlfn.XLOOKUP(AK2388, CODES!A:A,CODES!I:I)), "")</f>
        <v>Non Technical</v>
      </c>
      <c r="AO2388" s="6" t="s">
        <v>14923</v>
      </c>
      <c r="AP2388" s="6"/>
      <c r="AQ2388" s="6"/>
      <c r="AR2388" s="6"/>
      <c r="AS2388" s="15"/>
    </row>
    <row r="2389" spans="1:45" ht="90" hidden="1" x14ac:dyDescent="0.25">
      <c r="A2389" s="13" t="s">
        <v>565</v>
      </c>
      <c r="B2389" s="4" t="s">
        <v>14402</v>
      </c>
      <c r="C2389" s="4" t="s">
        <v>14950</v>
      </c>
      <c r="D2389" s="5">
        <v>45619</v>
      </c>
      <c r="E2389" s="4"/>
      <c r="F2389" s="6"/>
      <c r="G2389" s="4" t="s">
        <v>80</v>
      </c>
      <c r="H2389" s="6"/>
      <c r="I2389" s="6"/>
      <c r="J2389" s="4">
        <v>20</v>
      </c>
      <c r="K2389" s="4">
        <v>20</v>
      </c>
      <c r="L2389" s="4">
        <v>0.5</v>
      </c>
      <c r="M2389" s="4" t="s">
        <v>232</v>
      </c>
      <c r="N2389" s="6"/>
      <c r="O2389" s="6" t="s">
        <v>232</v>
      </c>
      <c r="P2389" s="6"/>
      <c r="Q2389" s="4" t="s">
        <v>51</v>
      </c>
      <c r="R2389" s="4" t="s">
        <v>52</v>
      </c>
      <c r="S2389" s="5">
        <v>43943</v>
      </c>
      <c r="T2389" s="7" t="s">
        <v>14951</v>
      </c>
      <c r="U2389" s="7" t="s">
        <v>14952</v>
      </c>
      <c r="V2389" s="7"/>
      <c r="W2389" s="4"/>
      <c r="X2389" s="4" t="s">
        <v>95</v>
      </c>
      <c r="Y2389" s="4" t="s">
        <v>76</v>
      </c>
      <c r="Z2389" s="4"/>
      <c r="AA2389" s="4" t="s">
        <v>55</v>
      </c>
      <c r="AB2389" s="4" t="s">
        <v>45</v>
      </c>
      <c r="AC2389" s="6" t="s">
        <v>575</v>
      </c>
      <c r="AD2389" s="6"/>
      <c r="AE2389" s="4" t="s">
        <v>14953</v>
      </c>
      <c r="AF2389" s="6"/>
      <c r="AG2389" s="6" t="s">
        <v>565</v>
      </c>
      <c r="AH2389" s="6" t="s">
        <v>109</v>
      </c>
      <c r="AI2389" s="4">
        <f t="shared" si="37"/>
        <v>0</v>
      </c>
      <c r="AJ2389" s="4" t="s">
        <v>58</v>
      </c>
      <c r="AK2389" s="6" t="s">
        <v>577</v>
      </c>
      <c r="AL2389" s="4" t="str">
        <f>IFERROR(IF(AK2389="", "", _xlfn.XLOOKUP(AK2389, CODES!A:A,CODES!E:E)), "")</f>
        <v>LNER</v>
      </c>
      <c r="AM2389" s="4" t="str">
        <f>IFERROR(IF(AK2389="", "", _xlfn.XLOOKUP(AK2389, CODES!A:A,CODES!G:G)), "")</f>
        <v>Other</v>
      </c>
      <c r="AN2389" s="4" t="str">
        <f>IFERROR(IF(AK2389="", "", _xlfn.XLOOKUP(AK2389, CODES!A:A,CODES!I:I)), "")</f>
        <v>Merged - see Master</v>
      </c>
      <c r="AO2389" s="6" t="s">
        <v>14954</v>
      </c>
      <c r="AP2389" s="6"/>
      <c r="AQ2389" s="6"/>
      <c r="AR2389" s="6"/>
      <c r="AS2389" s="15"/>
    </row>
    <row r="2390" spans="1:45" ht="225" hidden="1" x14ac:dyDescent="0.25">
      <c r="A2390" s="13" t="s">
        <v>338</v>
      </c>
      <c r="B2390" s="4" t="s">
        <v>14402</v>
      </c>
      <c r="C2390" s="4" t="s">
        <v>14955</v>
      </c>
      <c r="D2390" s="5">
        <v>45619</v>
      </c>
      <c r="E2390" s="4"/>
      <c r="F2390" s="6" t="s">
        <v>14956</v>
      </c>
      <c r="G2390" s="4" t="s">
        <v>8723</v>
      </c>
      <c r="H2390" s="6" t="s">
        <v>14957</v>
      </c>
      <c r="I2390" s="6" t="s">
        <v>143</v>
      </c>
      <c r="J2390" s="4">
        <v>196</v>
      </c>
      <c r="K2390" s="4">
        <v>407</v>
      </c>
      <c r="L2390" s="4">
        <v>1</v>
      </c>
      <c r="M2390" s="4" t="s">
        <v>90</v>
      </c>
      <c r="N2390" s="6"/>
      <c r="O2390" s="6" t="s">
        <v>810</v>
      </c>
      <c r="P2390" s="6" t="s">
        <v>877</v>
      </c>
      <c r="Q2390" s="4" t="s">
        <v>82</v>
      </c>
      <c r="R2390" s="4" t="s">
        <v>52</v>
      </c>
      <c r="S2390" s="5">
        <v>43714</v>
      </c>
      <c r="T2390" s="7" t="s">
        <v>14958</v>
      </c>
      <c r="U2390" s="7" t="s">
        <v>14959</v>
      </c>
      <c r="V2390" s="7" t="s">
        <v>14960</v>
      </c>
      <c r="W2390" s="4" t="s">
        <v>677</v>
      </c>
      <c r="X2390" s="4" t="s">
        <v>2478</v>
      </c>
      <c r="Y2390" s="4" t="s">
        <v>2156</v>
      </c>
      <c r="Z2390" s="4"/>
      <c r="AA2390" s="4" t="s">
        <v>66</v>
      </c>
      <c r="AB2390" s="4" t="s">
        <v>281</v>
      </c>
      <c r="AC2390" s="6" t="s">
        <v>281</v>
      </c>
      <c r="AD2390" s="6"/>
      <c r="AE2390" s="4" t="s">
        <v>14961</v>
      </c>
      <c r="AF2390" s="6"/>
      <c r="AG2390" s="6" t="s">
        <v>124</v>
      </c>
      <c r="AH2390" s="6" t="s">
        <v>109</v>
      </c>
      <c r="AI2390" s="4">
        <f t="shared" si="37"/>
        <v>0</v>
      </c>
      <c r="AJ2390" s="4" t="s">
        <v>2158</v>
      </c>
      <c r="AK2390" s="6" t="s">
        <v>5988</v>
      </c>
      <c r="AL2390" s="4" t="str">
        <f>IFERROR(IF(AK2390="", "", _xlfn.XLOOKUP(AK2390, CODES!A:A,CODES!E:E)), "")</f>
        <v>Operational</v>
      </c>
      <c r="AM2390" s="4" t="str">
        <f>IFERROR(IF(AK2390="", "", _xlfn.XLOOKUP(AK2390, CODES!A:A,CODES!G:G)), "")</f>
        <v>NR</v>
      </c>
      <c r="AN2390" s="4" t="str">
        <f>IFERROR(IF(AK2390="", "", _xlfn.XLOOKUP(AK2390, CODES!A:A,CODES!I:I)), "")</f>
        <v>Track</v>
      </c>
      <c r="AO2390" s="6" t="s">
        <v>14962</v>
      </c>
      <c r="AP2390" s="6"/>
      <c r="AQ2390" s="6"/>
      <c r="AR2390" s="6"/>
      <c r="AS2390" s="15"/>
    </row>
    <row r="2391" spans="1:45" ht="165" hidden="1" x14ac:dyDescent="0.25">
      <c r="A2391" s="13" t="s">
        <v>310</v>
      </c>
      <c r="B2391" s="4" t="s">
        <v>14402</v>
      </c>
      <c r="C2391" s="4" t="s">
        <v>14963</v>
      </c>
      <c r="D2391" s="5">
        <v>45619</v>
      </c>
      <c r="E2391" s="4"/>
      <c r="F2391" s="6" t="s">
        <v>14333</v>
      </c>
      <c r="G2391" s="4" t="s">
        <v>192</v>
      </c>
      <c r="H2391" s="6" t="s">
        <v>688</v>
      </c>
      <c r="I2391" s="6" t="s">
        <v>89</v>
      </c>
      <c r="J2391" s="4">
        <v>13</v>
      </c>
      <c r="K2391" s="4">
        <v>56</v>
      </c>
      <c r="L2391" s="4">
        <v>0</v>
      </c>
      <c r="M2391" s="4" t="s">
        <v>852</v>
      </c>
      <c r="N2391" s="6"/>
      <c r="O2391" s="6" t="s">
        <v>852</v>
      </c>
      <c r="P2391" s="6"/>
      <c r="Q2391" s="4" t="s">
        <v>51</v>
      </c>
      <c r="R2391" s="4" t="s">
        <v>52</v>
      </c>
      <c r="S2391" s="5">
        <v>43957</v>
      </c>
      <c r="T2391" s="7" t="s">
        <v>14964</v>
      </c>
      <c r="U2391" s="7" t="s">
        <v>97</v>
      </c>
      <c r="V2391" s="7" t="s">
        <v>14965</v>
      </c>
      <c r="W2391" s="4" t="s">
        <v>95</v>
      </c>
      <c r="X2391" s="4" t="s">
        <v>95</v>
      </c>
      <c r="Y2391" s="4" t="s">
        <v>574</v>
      </c>
      <c r="Z2391" s="4" t="s">
        <v>574</v>
      </c>
      <c r="AA2391" s="4" t="s">
        <v>66</v>
      </c>
      <c r="AB2391" s="4" t="s">
        <v>97</v>
      </c>
      <c r="AC2391" s="6" t="s">
        <v>97</v>
      </c>
      <c r="AD2391" s="6"/>
      <c r="AE2391" s="4" t="s">
        <v>14966</v>
      </c>
      <c r="AF2391" s="6"/>
      <c r="AG2391" s="6" t="s">
        <v>97</v>
      </c>
      <c r="AH2391" s="6" t="s">
        <v>137</v>
      </c>
      <c r="AI2391" s="4">
        <f t="shared" si="37"/>
        <v>0</v>
      </c>
      <c r="AJ2391" s="4" t="s">
        <v>58</v>
      </c>
      <c r="AK2391" s="6" t="s">
        <v>14967</v>
      </c>
      <c r="AL2391" s="4" t="str">
        <f>IFERROR(IF(AK2391="", "", _xlfn.XLOOKUP(AK2391, CODES!A:A,CODES!E:E)), "")</f>
        <v>Monitoring System</v>
      </c>
      <c r="AM2391" s="4" t="str">
        <f>IFERROR(IF(AK2391="", "", _xlfn.XLOOKUP(AK2391, CODES!A:A,CODES!G:G)), "")</f>
        <v>TMS</v>
      </c>
      <c r="AN2391" s="4" t="str">
        <f>IFERROR(IF(AK2391="", "", _xlfn.XLOOKUP(AK2391, CODES!A:A,CODES!I:I)), "")</f>
        <v>TMS  Wirering</v>
      </c>
      <c r="AO2391" s="6" t="s">
        <v>14968</v>
      </c>
      <c r="AP2391" s="6"/>
      <c r="AQ2391" s="6"/>
      <c r="AR2391" s="6"/>
      <c r="AS2391" s="15"/>
    </row>
    <row r="2392" spans="1:45" ht="225" hidden="1" x14ac:dyDescent="0.25">
      <c r="A2392" s="13" t="s">
        <v>310</v>
      </c>
      <c r="B2392" s="4" t="s">
        <v>14402</v>
      </c>
      <c r="C2392" s="4" t="s">
        <v>14969</v>
      </c>
      <c r="D2392" s="5">
        <v>45619</v>
      </c>
      <c r="E2392" s="4"/>
      <c r="F2392" s="6" t="s">
        <v>14970</v>
      </c>
      <c r="G2392" s="4" t="s">
        <v>3200</v>
      </c>
      <c r="H2392" s="6" t="s">
        <v>89</v>
      </c>
      <c r="I2392" s="6" t="s">
        <v>392</v>
      </c>
      <c r="J2392" s="4">
        <v>0</v>
      </c>
      <c r="K2392" s="4">
        <v>0</v>
      </c>
      <c r="L2392" s="4">
        <v>3</v>
      </c>
      <c r="M2392" s="4" t="s">
        <v>440</v>
      </c>
      <c r="N2392" s="6"/>
      <c r="O2392" s="6" t="s">
        <v>440</v>
      </c>
      <c r="P2392" s="6"/>
      <c r="Q2392" s="4" t="s">
        <v>51</v>
      </c>
      <c r="R2392" s="4" t="s">
        <v>52</v>
      </c>
      <c r="S2392" s="5">
        <v>43920</v>
      </c>
      <c r="T2392" s="7" t="s">
        <v>14971</v>
      </c>
      <c r="U2392" s="7" t="s">
        <v>14972</v>
      </c>
      <c r="V2392" s="7"/>
      <c r="W2392" s="4" t="s">
        <v>53</v>
      </c>
      <c r="X2392" s="4" t="s">
        <v>53</v>
      </c>
      <c r="Y2392" s="4" t="s">
        <v>574</v>
      </c>
      <c r="Z2392" s="4" t="s">
        <v>574</v>
      </c>
      <c r="AA2392" s="4" t="s">
        <v>66</v>
      </c>
      <c r="AB2392" s="4" t="s">
        <v>97</v>
      </c>
      <c r="AC2392" s="6" t="s">
        <v>97</v>
      </c>
      <c r="AD2392" s="6"/>
      <c r="AE2392" s="4" t="s">
        <v>14973</v>
      </c>
      <c r="AF2392" s="6"/>
      <c r="AG2392" s="6" t="s">
        <v>97</v>
      </c>
      <c r="AH2392" s="6" t="s">
        <v>137</v>
      </c>
      <c r="AI2392" s="4">
        <f t="shared" si="37"/>
        <v>0</v>
      </c>
      <c r="AJ2392" s="4" t="s">
        <v>58</v>
      </c>
      <c r="AK2392" s="6" t="s">
        <v>3306</v>
      </c>
      <c r="AL2392" s="4" t="str">
        <f>IFERROR(IF(AK2392="", "", _xlfn.XLOOKUP(AK2392, CODES!A:A,CODES!E:E)), "")</f>
        <v>Monitoring System</v>
      </c>
      <c r="AM2392" s="4" t="str">
        <f>IFERROR(IF(AK2392="", "", _xlfn.XLOOKUP(AK2392, CODES!A:A,CODES!G:G)), "")</f>
        <v>TMS</v>
      </c>
      <c r="AN2392" s="4" t="str">
        <f>IFERROR(IF(AK2392="", "", _xlfn.XLOOKUP(AK2392, CODES!A:A,CODES!I:I)), "")</f>
        <v>Router Unit</v>
      </c>
      <c r="AO2392" s="6" t="s">
        <v>14974</v>
      </c>
      <c r="AP2392" s="6"/>
      <c r="AQ2392" s="6"/>
      <c r="AR2392" s="6"/>
      <c r="AS2392" s="15"/>
    </row>
    <row r="2393" spans="1:45" ht="120" hidden="1" x14ac:dyDescent="0.25">
      <c r="A2393" s="13" t="s">
        <v>310</v>
      </c>
      <c r="B2393" s="4" t="s">
        <v>14402</v>
      </c>
      <c r="C2393" s="4" t="s">
        <v>14975</v>
      </c>
      <c r="D2393" s="5">
        <v>45619</v>
      </c>
      <c r="E2393" s="4"/>
      <c r="F2393" s="6" t="s">
        <v>361</v>
      </c>
      <c r="G2393" s="4" t="s">
        <v>3300</v>
      </c>
      <c r="H2393" s="6" t="s">
        <v>103</v>
      </c>
      <c r="I2393" s="6" t="s">
        <v>89</v>
      </c>
      <c r="J2393" s="4">
        <v>33</v>
      </c>
      <c r="K2393" s="4">
        <v>99</v>
      </c>
      <c r="L2393" s="4">
        <v>0</v>
      </c>
      <c r="M2393" s="4" t="s">
        <v>1289</v>
      </c>
      <c r="N2393" s="6"/>
      <c r="O2393" s="6" t="s">
        <v>1289</v>
      </c>
      <c r="P2393" s="6"/>
      <c r="Q2393" s="4" t="s">
        <v>51</v>
      </c>
      <c r="R2393" s="4" t="s">
        <v>52</v>
      </c>
      <c r="S2393" s="5">
        <v>43532</v>
      </c>
      <c r="T2393" s="7" t="s">
        <v>14976</v>
      </c>
      <c r="U2393" s="7" t="s">
        <v>14977</v>
      </c>
      <c r="V2393" s="7"/>
      <c r="W2393" s="4" t="s">
        <v>53</v>
      </c>
      <c r="X2393" s="4" t="s">
        <v>53</v>
      </c>
      <c r="Y2393" s="4" t="s">
        <v>76</v>
      </c>
      <c r="Z2393" s="4" t="s">
        <v>76</v>
      </c>
      <c r="AA2393" s="4" t="s">
        <v>66</v>
      </c>
      <c r="AB2393" s="4" t="s">
        <v>97</v>
      </c>
      <c r="AC2393" s="6" t="s">
        <v>97</v>
      </c>
      <c r="AD2393" s="6"/>
      <c r="AE2393" s="4" t="s">
        <v>14978</v>
      </c>
      <c r="AF2393" s="6"/>
      <c r="AG2393" s="6" t="s">
        <v>97</v>
      </c>
      <c r="AH2393" s="6" t="s">
        <v>137</v>
      </c>
      <c r="AI2393" s="4">
        <f t="shared" si="37"/>
        <v>0</v>
      </c>
      <c r="AJ2393" s="4" t="s">
        <v>58</v>
      </c>
      <c r="AK2393" s="6" t="s">
        <v>3674</v>
      </c>
      <c r="AL2393" s="4" t="str">
        <f>IFERROR(IF(AK2393="", "", _xlfn.XLOOKUP(AK2393, CODES!A:A,CODES!E:E)), "")</f>
        <v>Brake System</v>
      </c>
      <c r="AM2393" s="4" t="str">
        <f>IFERROR(IF(AK2393="", "", _xlfn.XLOOKUP(AK2393, CODES!A:A,CODES!G:G)), "")</f>
        <v>Brake Control Unit</v>
      </c>
      <c r="AN2393" s="4" t="str">
        <f>IFERROR(IF(AK2393="", "", _xlfn.XLOOKUP(AK2393, CODES!A:A,CODES!I:I)), "")</f>
        <v>Wiring /Plugs</v>
      </c>
      <c r="AO2393" s="6" t="s">
        <v>94</v>
      </c>
      <c r="AP2393" s="6"/>
      <c r="AQ2393" s="6"/>
      <c r="AR2393" s="6"/>
      <c r="AS2393" s="15"/>
    </row>
    <row r="2394" spans="1:45" ht="120" hidden="1" x14ac:dyDescent="0.25">
      <c r="A2394" s="13" t="s">
        <v>310</v>
      </c>
      <c r="B2394" s="4" t="s">
        <v>14402</v>
      </c>
      <c r="C2394" s="4" t="s">
        <v>14979</v>
      </c>
      <c r="D2394" s="5">
        <v>45619</v>
      </c>
      <c r="E2394" s="4"/>
      <c r="F2394" s="6" t="s">
        <v>14980</v>
      </c>
      <c r="G2394" s="4" t="s">
        <v>9175</v>
      </c>
      <c r="H2394" s="6" t="s">
        <v>14981</v>
      </c>
      <c r="I2394" s="6" t="s">
        <v>168</v>
      </c>
      <c r="J2394" s="4">
        <v>80.5</v>
      </c>
      <c r="K2394" s="4">
        <v>262</v>
      </c>
      <c r="L2394" s="4">
        <v>0.5</v>
      </c>
      <c r="M2394" s="4" t="s">
        <v>1006</v>
      </c>
      <c r="N2394" s="6" t="s">
        <v>3701</v>
      </c>
      <c r="O2394" s="6" t="s">
        <v>1006</v>
      </c>
      <c r="P2394" s="6"/>
      <c r="Q2394" s="4" t="s">
        <v>51</v>
      </c>
      <c r="R2394" s="4" t="s">
        <v>52</v>
      </c>
      <c r="S2394" s="5">
        <v>43902</v>
      </c>
      <c r="T2394" s="7" t="s">
        <v>14982</v>
      </c>
      <c r="U2394" s="7" t="s">
        <v>14983</v>
      </c>
      <c r="V2394" s="7" t="s">
        <v>14984</v>
      </c>
      <c r="W2394" s="4" t="s">
        <v>95</v>
      </c>
      <c r="X2394" s="4" t="s">
        <v>95</v>
      </c>
      <c r="Y2394" s="4" t="s">
        <v>187</v>
      </c>
      <c r="Z2394" s="4" t="s">
        <v>187</v>
      </c>
      <c r="AA2394" s="4" t="s">
        <v>66</v>
      </c>
      <c r="AB2394" s="4" t="s">
        <v>97</v>
      </c>
      <c r="AC2394" s="6" t="s">
        <v>97</v>
      </c>
      <c r="AD2394" s="6"/>
      <c r="AE2394" s="4" t="s">
        <v>14985</v>
      </c>
      <c r="AF2394" s="6"/>
      <c r="AG2394" s="6" t="s">
        <v>108</v>
      </c>
      <c r="AH2394" s="6" t="s">
        <v>137</v>
      </c>
      <c r="AI2394" s="4">
        <f t="shared" si="37"/>
        <v>0</v>
      </c>
      <c r="AJ2394" s="4" t="s">
        <v>58</v>
      </c>
      <c r="AK2394" s="6" t="s">
        <v>14986</v>
      </c>
      <c r="AL2394" s="4" t="str">
        <f>IFERROR(IF(AK2394="", "", _xlfn.XLOOKUP(AK2394, CODES!A:A,CODES!E:E)), "")</f>
        <v>Bogies</v>
      </c>
      <c r="AM2394" s="4" t="str">
        <f>IFERROR(IF(AK2394="", "", _xlfn.XLOOKUP(AK2394, CODES!A:A,CODES!G:G)), "")</f>
        <v>Axlebox</v>
      </c>
      <c r="AN2394" s="4" t="str">
        <f>IFERROR(IF(AK2394="", "", _xlfn.XLOOKUP(AK2394, CODES!A:A,CODES!I:I)), "")</f>
        <v>HABD Sensor</v>
      </c>
      <c r="AO2394" s="6" t="s">
        <v>94</v>
      </c>
      <c r="AP2394" s="6"/>
      <c r="AQ2394" s="6"/>
      <c r="AR2394" s="6"/>
      <c r="AS2394" s="15"/>
    </row>
    <row r="2395" spans="1:45" ht="180" hidden="1" x14ac:dyDescent="0.25">
      <c r="A2395" s="13" t="s">
        <v>310</v>
      </c>
      <c r="B2395" s="4" t="s">
        <v>14402</v>
      </c>
      <c r="C2395" s="4" t="s">
        <v>14987</v>
      </c>
      <c r="D2395" s="5">
        <v>45618</v>
      </c>
      <c r="E2395" s="4"/>
      <c r="F2395" s="6" t="s">
        <v>13406</v>
      </c>
      <c r="G2395" s="4" t="s">
        <v>192</v>
      </c>
      <c r="H2395" s="6" t="s">
        <v>448</v>
      </c>
      <c r="I2395" s="6" t="s">
        <v>89</v>
      </c>
      <c r="J2395" s="4">
        <v>21</v>
      </c>
      <c r="K2395" s="4">
        <v>28</v>
      </c>
      <c r="L2395" s="4">
        <v>0</v>
      </c>
      <c r="M2395" s="4" t="s">
        <v>777</v>
      </c>
      <c r="N2395" s="6" t="s">
        <v>9182</v>
      </c>
      <c r="O2395" s="6" t="s">
        <v>777</v>
      </c>
      <c r="P2395" s="6"/>
      <c r="Q2395" s="4" t="s">
        <v>51</v>
      </c>
      <c r="R2395" s="4" t="s">
        <v>52</v>
      </c>
      <c r="S2395" s="5">
        <v>43545</v>
      </c>
      <c r="T2395" s="7" t="s">
        <v>14988</v>
      </c>
      <c r="U2395" s="7" t="s">
        <v>14989</v>
      </c>
      <c r="V2395" s="7" t="s">
        <v>14990</v>
      </c>
      <c r="W2395" s="4" t="s">
        <v>53</v>
      </c>
      <c r="X2395" s="4" t="s">
        <v>53</v>
      </c>
      <c r="Y2395" s="4" t="s">
        <v>418</v>
      </c>
      <c r="Z2395" s="4" t="s">
        <v>418</v>
      </c>
      <c r="AA2395" s="4" t="s">
        <v>66</v>
      </c>
      <c r="AB2395" s="4" t="s">
        <v>97</v>
      </c>
      <c r="AC2395" s="6" t="s">
        <v>97</v>
      </c>
      <c r="AD2395" s="6"/>
      <c r="AE2395" s="4" t="s">
        <v>14991</v>
      </c>
      <c r="AF2395" s="6"/>
      <c r="AG2395" s="6" t="s">
        <v>97</v>
      </c>
      <c r="AH2395" s="6" t="s">
        <v>109</v>
      </c>
      <c r="AI2395" s="4">
        <f t="shared" si="37"/>
        <v>0</v>
      </c>
      <c r="AJ2395" s="4" t="s">
        <v>58</v>
      </c>
      <c r="AK2395" s="6"/>
      <c r="AL2395" s="4" t="str">
        <f>IFERROR(IF(AK2395="", "", _xlfn.XLOOKUP(AK2395, CODES!A:A,CODES!E:E)), "")</f>
        <v/>
      </c>
      <c r="AM2395" s="4" t="str">
        <f>IFERROR(IF(AK2395="", "", _xlfn.XLOOKUP(AK2395, CODES!A:A,CODES!G:G)), "")</f>
        <v/>
      </c>
      <c r="AN2395" s="4" t="str">
        <f>IFERROR(IF(AK2395="", "", _xlfn.XLOOKUP(AK2395, CODES!A:A,CODES!I:I)), "")</f>
        <v/>
      </c>
      <c r="AO2395" s="6" t="s">
        <v>94</v>
      </c>
      <c r="AP2395" s="6"/>
      <c r="AQ2395" s="6"/>
      <c r="AR2395" s="6"/>
      <c r="AS2395" s="15"/>
    </row>
    <row r="2396" spans="1:45" ht="135" hidden="1" x14ac:dyDescent="0.25">
      <c r="A2396" s="13" t="s">
        <v>310</v>
      </c>
      <c r="B2396" s="4" t="s">
        <v>14402</v>
      </c>
      <c r="C2396" s="4" t="s">
        <v>14992</v>
      </c>
      <c r="D2396" s="5">
        <v>45618</v>
      </c>
      <c r="E2396" s="4"/>
      <c r="F2396" s="6" t="s">
        <v>14993</v>
      </c>
      <c r="G2396" s="4" t="s">
        <v>142</v>
      </c>
      <c r="H2396" s="6" t="s">
        <v>373</v>
      </c>
      <c r="I2396" s="6" t="s">
        <v>89</v>
      </c>
      <c r="J2396" s="4">
        <v>44</v>
      </c>
      <c r="K2396" s="4">
        <v>52</v>
      </c>
      <c r="L2396" s="4">
        <v>0</v>
      </c>
      <c r="M2396" s="4" t="s">
        <v>450</v>
      </c>
      <c r="N2396" s="6"/>
      <c r="O2396" s="6" t="s">
        <v>450</v>
      </c>
      <c r="P2396" s="6"/>
      <c r="Q2396" s="4" t="s">
        <v>82</v>
      </c>
      <c r="R2396" s="4" t="s">
        <v>52</v>
      </c>
      <c r="S2396" s="5">
        <v>43805</v>
      </c>
      <c r="T2396" s="7" t="s">
        <v>14994</v>
      </c>
      <c r="U2396" s="7" t="s">
        <v>14995</v>
      </c>
      <c r="V2396" s="7"/>
      <c r="W2396" s="4" t="s">
        <v>53</v>
      </c>
      <c r="X2396" s="4" t="s">
        <v>53</v>
      </c>
      <c r="Y2396" s="4" t="s">
        <v>574</v>
      </c>
      <c r="Z2396" s="4" t="s">
        <v>574</v>
      </c>
      <c r="AA2396" s="4" t="s">
        <v>66</v>
      </c>
      <c r="AB2396" s="4" t="s">
        <v>97</v>
      </c>
      <c r="AC2396" s="6" t="s">
        <v>97</v>
      </c>
      <c r="AD2396" s="6"/>
      <c r="AE2396" s="4" t="s">
        <v>14996</v>
      </c>
      <c r="AF2396" s="6"/>
      <c r="AG2396" s="6" t="s">
        <v>97</v>
      </c>
      <c r="AH2396" s="6" t="s">
        <v>137</v>
      </c>
      <c r="AI2396" s="4">
        <f t="shared" si="37"/>
        <v>0</v>
      </c>
      <c r="AJ2396" s="4" t="s">
        <v>58</v>
      </c>
      <c r="AK2396" s="6" t="s">
        <v>13530</v>
      </c>
      <c r="AL2396" s="4" t="str">
        <f>IFERROR(IF(AK2396="", "", _xlfn.XLOOKUP(AK2396, CODES!A:A,CODES!E:E)), "")</f>
        <v>LNER</v>
      </c>
      <c r="AM2396" s="4" t="str">
        <f>IFERROR(IF(AK2396="", "", _xlfn.XLOOKUP(AK2396, CODES!A:A,CODES!G:G)), "")</f>
        <v>Other</v>
      </c>
      <c r="AN2396" s="4" t="str">
        <f>IFERROR(IF(AK2396="", "", _xlfn.XLOOKUP(AK2396, CODES!A:A,CODES!I:I)), "")</f>
        <v>Unexplained</v>
      </c>
      <c r="AO2396" s="6" t="s">
        <v>14997</v>
      </c>
      <c r="AP2396" s="6"/>
      <c r="AQ2396" s="6"/>
      <c r="AR2396" s="6"/>
      <c r="AS2396" s="15"/>
    </row>
    <row r="2397" spans="1:45" ht="120" hidden="1" x14ac:dyDescent="0.25">
      <c r="A2397" s="13" t="s">
        <v>338</v>
      </c>
      <c r="B2397" s="4" t="s">
        <v>14402</v>
      </c>
      <c r="C2397" s="4" t="s">
        <v>14998</v>
      </c>
      <c r="D2397" s="5">
        <v>45618</v>
      </c>
      <c r="E2397" s="4"/>
      <c r="F2397" s="6"/>
      <c r="G2397" s="4" t="s">
        <v>192</v>
      </c>
      <c r="H2397" s="6"/>
      <c r="I2397" s="6"/>
      <c r="J2397" s="4">
        <v>6</v>
      </c>
      <c r="K2397" s="4">
        <v>6</v>
      </c>
      <c r="L2397" s="4">
        <v>0</v>
      </c>
      <c r="M2397" s="4" t="s">
        <v>450</v>
      </c>
      <c r="N2397" s="6"/>
      <c r="O2397" s="6" t="s">
        <v>450</v>
      </c>
      <c r="P2397" s="6"/>
      <c r="Q2397" s="4" t="s">
        <v>82</v>
      </c>
      <c r="R2397" s="4" t="s">
        <v>52</v>
      </c>
      <c r="S2397" s="5">
        <v>43805</v>
      </c>
      <c r="T2397" s="7" t="s">
        <v>14999</v>
      </c>
      <c r="U2397" s="7" t="s">
        <v>15000</v>
      </c>
      <c r="V2397" s="7" t="s">
        <v>15001</v>
      </c>
      <c r="W2397" s="4" t="s">
        <v>279</v>
      </c>
      <c r="X2397" s="4" t="s">
        <v>279</v>
      </c>
      <c r="Y2397" s="4" t="s">
        <v>280</v>
      </c>
      <c r="Z2397" s="4" t="s">
        <v>280</v>
      </c>
      <c r="AA2397" s="4" t="s">
        <v>66</v>
      </c>
      <c r="AB2397" s="4" t="s">
        <v>97</v>
      </c>
      <c r="AC2397" s="6" t="s">
        <v>281</v>
      </c>
      <c r="AD2397" s="6"/>
      <c r="AE2397" s="4" t="s">
        <v>15002</v>
      </c>
      <c r="AF2397" s="6"/>
      <c r="AG2397" s="6" t="s">
        <v>124</v>
      </c>
      <c r="AH2397" s="6" t="s">
        <v>109</v>
      </c>
      <c r="AI2397" s="4">
        <f t="shared" si="37"/>
        <v>0</v>
      </c>
      <c r="AJ2397" s="4" t="s">
        <v>271</v>
      </c>
      <c r="AK2397" s="6" t="s">
        <v>15003</v>
      </c>
      <c r="AL2397" s="4" t="str">
        <f>IFERROR(IF(AK2397="", "", _xlfn.XLOOKUP(AK2397, CODES!A:A,CODES!E:E)), "")</f>
        <v>Operational</v>
      </c>
      <c r="AM2397" s="4" t="str">
        <f>IFERROR(IF(AK2397="", "", _xlfn.XLOOKUP(AK2397, CODES!A:A,CODES!G:G)), "")</f>
        <v>Control</v>
      </c>
      <c r="AN2397" s="4" t="str">
        <f>IFERROR(IF(AK2397="", "", _xlfn.XLOOKUP(AK2397, CODES!A:A,CODES!I:I)), "")</f>
        <v>HRL CPC</v>
      </c>
      <c r="AO2397" s="6" t="s">
        <v>94</v>
      </c>
      <c r="AP2397" s="6"/>
      <c r="AQ2397" s="6"/>
      <c r="AR2397" s="6"/>
      <c r="AS2397" s="15"/>
    </row>
    <row r="2398" spans="1:45" ht="150" hidden="1" x14ac:dyDescent="0.25">
      <c r="A2398" s="13" t="s">
        <v>310</v>
      </c>
      <c r="B2398" s="4" t="s">
        <v>14402</v>
      </c>
      <c r="C2398" s="4" t="s">
        <v>15004</v>
      </c>
      <c r="D2398" s="5">
        <v>45618</v>
      </c>
      <c r="E2398" s="4"/>
      <c r="F2398" s="6" t="s">
        <v>8804</v>
      </c>
      <c r="G2398" s="4" t="s">
        <v>9117</v>
      </c>
      <c r="H2398" s="6" t="s">
        <v>4178</v>
      </c>
      <c r="I2398" s="6" t="s">
        <v>89</v>
      </c>
      <c r="J2398" s="4">
        <v>37</v>
      </c>
      <c r="K2398" s="4">
        <v>98</v>
      </c>
      <c r="L2398" s="4">
        <v>0</v>
      </c>
      <c r="M2398" s="4" t="s">
        <v>232</v>
      </c>
      <c r="N2398" s="6"/>
      <c r="O2398" s="6" t="s">
        <v>232</v>
      </c>
      <c r="P2398" s="6"/>
      <c r="Q2398" s="4" t="s">
        <v>51</v>
      </c>
      <c r="R2398" s="4" t="s">
        <v>52</v>
      </c>
      <c r="S2398" s="5">
        <v>43943</v>
      </c>
      <c r="T2398" s="7" t="s">
        <v>15005</v>
      </c>
      <c r="U2398" s="7" t="s">
        <v>15006</v>
      </c>
      <c r="V2398" s="7"/>
      <c r="W2398" s="4" t="s">
        <v>95</v>
      </c>
      <c r="X2398" s="4" t="s">
        <v>95</v>
      </c>
      <c r="Y2398" s="4" t="s">
        <v>148</v>
      </c>
      <c r="Z2398" s="4" t="s">
        <v>148</v>
      </c>
      <c r="AA2398" s="4" t="s">
        <v>66</v>
      </c>
      <c r="AB2398" s="4" t="s">
        <v>97</v>
      </c>
      <c r="AC2398" s="6" t="s">
        <v>97</v>
      </c>
      <c r="AD2398" s="6"/>
      <c r="AE2398" s="4" t="s">
        <v>15007</v>
      </c>
      <c r="AF2398" s="6"/>
      <c r="AG2398" s="6" t="s">
        <v>366</v>
      </c>
      <c r="AH2398" s="6" t="s">
        <v>109</v>
      </c>
      <c r="AI2398" s="4">
        <f t="shared" si="37"/>
        <v>0</v>
      </c>
      <c r="AJ2398" s="4" t="s">
        <v>68</v>
      </c>
      <c r="AK2398" s="6" t="s">
        <v>367</v>
      </c>
      <c r="AL2398" s="4" t="str">
        <f>IFERROR(IF(AK2398="", "", _xlfn.XLOOKUP(AK2398, CODES!A:A,CODES!E:E)), "")</f>
        <v>LNER</v>
      </c>
      <c r="AM2398" s="4" t="str">
        <f>IFERROR(IF(AK2398="", "", _xlfn.XLOOKUP(AK2398, CODES!A:A,CODES!G:G)), "")</f>
        <v>Other</v>
      </c>
      <c r="AN2398" s="4" t="str">
        <f>IFERROR(IF(AK2398="", "", _xlfn.XLOOKUP(AK2398, CODES!A:A,CODES!I:I)), "")</f>
        <v>Availability</v>
      </c>
      <c r="AO2398" s="6" t="s">
        <v>15008</v>
      </c>
      <c r="AP2398" s="6"/>
      <c r="AQ2398" s="6"/>
      <c r="AR2398" s="6"/>
      <c r="AS2398" s="15"/>
    </row>
    <row r="2399" spans="1:45" ht="135" hidden="1" x14ac:dyDescent="0.25">
      <c r="A2399" s="13" t="s">
        <v>310</v>
      </c>
      <c r="B2399" s="4" t="s">
        <v>14402</v>
      </c>
      <c r="C2399" s="4" t="s">
        <v>15009</v>
      </c>
      <c r="D2399" s="5">
        <v>45618</v>
      </c>
      <c r="E2399" s="4"/>
      <c r="F2399" s="6" t="s">
        <v>13697</v>
      </c>
      <c r="G2399" s="4" t="s">
        <v>1029</v>
      </c>
      <c r="H2399" s="6" t="s">
        <v>204</v>
      </c>
      <c r="I2399" s="6" t="s">
        <v>89</v>
      </c>
      <c r="J2399" s="4">
        <v>4</v>
      </c>
      <c r="K2399" s="4">
        <v>4</v>
      </c>
      <c r="L2399" s="4">
        <v>0</v>
      </c>
      <c r="M2399" s="4" t="s">
        <v>777</v>
      </c>
      <c r="N2399" s="6" t="s">
        <v>4503</v>
      </c>
      <c r="O2399" s="6" t="s">
        <v>777</v>
      </c>
      <c r="P2399" s="6"/>
      <c r="Q2399" s="4" t="s">
        <v>51</v>
      </c>
      <c r="R2399" s="4" t="s">
        <v>52</v>
      </c>
      <c r="S2399" s="5">
        <v>43545</v>
      </c>
      <c r="T2399" s="7" t="s">
        <v>15010</v>
      </c>
      <c r="U2399" s="7" t="s">
        <v>15011</v>
      </c>
      <c r="V2399" s="7"/>
      <c r="W2399" s="4" t="s">
        <v>53</v>
      </c>
      <c r="X2399" s="4" t="s">
        <v>53</v>
      </c>
      <c r="Y2399" s="4" t="s">
        <v>418</v>
      </c>
      <c r="Z2399" s="4" t="s">
        <v>418</v>
      </c>
      <c r="AA2399" s="4" t="s">
        <v>66</v>
      </c>
      <c r="AB2399" s="4" t="s">
        <v>97</v>
      </c>
      <c r="AC2399" s="6" t="s">
        <v>97</v>
      </c>
      <c r="AD2399" s="6"/>
      <c r="AE2399" s="4" t="s">
        <v>15012</v>
      </c>
      <c r="AF2399" s="6"/>
      <c r="AG2399" s="6" t="s">
        <v>97</v>
      </c>
      <c r="AH2399" s="6" t="s">
        <v>137</v>
      </c>
      <c r="AI2399" s="4">
        <f t="shared" si="37"/>
        <v>0</v>
      </c>
      <c r="AJ2399" s="4" t="s">
        <v>58</v>
      </c>
      <c r="AK2399" s="6" t="s">
        <v>420</v>
      </c>
      <c r="AL2399" s="4" t="str">
        <f>IFERROR(IF(AK2399="", "", _xlfn.XLOOKUP(AK2399, CODES!A:A,CODES!E:E)), "")</f>
        <v>Doors</v>
      </c>
      <c r="AM2399" s="4" t="str">
        <f>IFERROR(IF(AK2399="", "", _xlfn.XLOOKUP(AK2399, CODES!A:A,CODES!G:G)), "")</f>
        <v>Exterior Passenger Doors</v>
      </c>
      <c r="AN2399" s="4" t="str">
        <f>IFERROR(IF(AK2399="", "", _xlfn.XLOOKUP(AK2399, CODES!A:A,CODES!I:I)), "")</f>
        <v>Door Close Switch (DCS)</v>
      </c>
      <c r="AO2399" s="6" t="s">
        <v>15013</v>
      </c>
      <c r="AP2399" s="6"/>
      <c r="AQ2399" s="6"/>
      <c r="AR2399" s="6"/>
      <c r="AS2399" s="15"/>
    </row>
    <row r="2400" spans="1:45" ht="60" hidden="1" x14ac:dyDescent="0.25">
      <c r="A2400" s="13" t="s">
        <v>338</v>
      </c>
      <c r="B2400" s="4" t="s">
        <v>14402</v>
      </c>
      <c r="C2400" s="4" t="s">
        <v>15014</v>
      </c>
      <c r="D2400" s="5">
        <v>45618</v>
      </c>
      <c r="E2400" s="4"/>
      <c r="F2400" s="6" t="s">
        <v>11961</v>
      </c>
      <c r="G2400" s="4" t="s">
        <v>2566</v>
      </c>
      <c r="H2400" s="6" t="s">
        <v>103</v>
      </c>
      <c r="I2400" s="6" t="s">
        <v>89</v>
      </c>
      <c r="J2400" s="4">
        <v>33</v>
      </c>
      <c r="K2400" s="4">
        <v>59</v>
      </c>
      <c r="L2400" s="4">
        <v>0</v>
      </c>
      <c r="M2400" s="4" t="s">
        <v>251</v>
      </c>
      <c r="N2400" s="6"/>
      <c r="O2400" s="6" t="s">
        <v>251</v>
      </c>
      <c r="P2400" s="6"/>
      <c r="Q2400" s="4" t="s">
        <v>73</v>
      </c>
      <c r="R2400" s="4" t="s">
        <v>74</v>
      </c>
      <c r="S2400" s="4"/>
      <c r="T2400" s="7" t="s">
        <v>15015</v>
      </c>
      <c r="U2400" s="7" t="s">
        <v>11586</v>
      </c>
      <c r="V2400" s="7" t="s">
        <v>15016</v>
      </c>
      <c r="W2400" s="4" t="s">
        <v>161</v>
      </c>
      <c r="X2400" s="4" t="s">
        <v>161</v>
      </c>
      <c r="Y2400" s="4" t="s">
        <v>162</v>
      </c>
      <c r="Z2400" s="4" t="s">
        <v>162</v>
      </c>
      <c r="AA2400" s="4" t="s">
        <v>66</v>
      </c>
      <c r="AB2400" s="4" t="s">
        <v>97</v>
      </c>
      <c r="AC2400" s="6" t="s">
        <v>14820</v>
      </c>
      <c r="AD2400" s="6"/>
      <c r="AE2400" s="4" t="s">
        <v>15017</v>
      </c>
      <c r="AF2400" s="6"/>
      <c r="AG2400" s="6" t="s">
        <v>11008</v>
      </c>
      <c r="AH2400" s="6" t="s">
        <v>109</v>
      </c>
      <c r="AI2400" s="4">
        <f t="shared" si="37"/>
        <v>0</v>
      </c>
      <c r="AJ2400" s="4" t="s">
        <v>58</v>
      </c>
      <c r="AK2400" s="6" t="s">
        <v>8833</v>
      </c>
      <c r="AL2400" s="4" t="str">
        <f>IFERROR(IF(AK2400="", "", _xlfn.XLOOKUP(AK2400, CODES!A:A,CODES!E:E)), "")</f>
        <v>LNER</v>
      </c>
      <c r="AM2400" s="4" t="str">
        <f>IFERROR(IF(AK2400="", "", _xlfn.XLOOKUP(AK2400, CODES!A:A,CODES!G:G)), "")</f>
        <v>Other</v>
      </c>
      <c r="AN2400" s="4" t="str">
        <f>IFERROR(IF(AK2400="", "", _xlfn.XLOOKUP(AK2400, CODES!A:A,CODES!I:I)), "")</f>
        <v>N/A</v>
      </c>
      <c r="AO2400" s="6"/>
      <c r="AP2400" s="6"/>
      <c r="AQ2400" s="6"/>
      <c r="AR2400" s="6"/>
      <c r="AS2400" s="15"/>
    </row>
    <row r="2401" spans="1:45" ht="105" hidden="1" x14ac:dyDescent="0.25">
      <c r="A2401" s="13" t="s">
        <v>310</v>
      </c>
      <c r="B2401" s="4" t="s">
        <v>14402</v>
      </c>
      <c r="C2401" s="4" t="s">
        <v>15018</v>
      </c>
      <c r="D2401" s="5">
        <v>45618</v>
      </c>
      <c r="E2401" s="4"/>
      <c r="F2401" s="6" t="s">
        <v>13673</v>
      </c>
      <c r="G2401" s="4" t="s">
        <v>192</v>
      </c>
      <c r="H2401" s="6" t="s">
        <v>89</v>
      </c>
      <c r="I2401" s="6" t="s">
        <v>143</v>
      </c>
      <c r="J2401" s="4">
        <v>0</v>
      </c>
      <c r="K2401" s="4">
        <v>10</v>
      </c>
      <c r="L2401" s="4">
        <v>1</v>
      </c>
      <c r="M2401" s="4" t="s">
        <v>785</v>
      </c>
      <c r="N2401" s="6" t="s">
        <v>15019</v>
      </c>
      <c r="O2401" s="6" t="s">
        <v>785</v>
      </c>
      <c r="P2401" s="6"/>
      <c r="Q2401" s="4" t="s">
        <v>51</v>
      </c>
      <c r="R2401" s="4" t="s">
        <v>52</v>
      </c>
      <c r="S2401" s="5">
        <v>43964</v>
      </c>
      <c r="T2401" s="7" t="s">
        <v>15020</v>
      </c>
      <c r="U2401" s="7" t="s">
        <v>15021</v>
      </c>
      <c r="V2401" s="7"/>
      <c r="W2401" s="4" t="s">
        <v>95</v>
      </c>
      <c r="X2401" s="4" t="s">
        <v>95</v>
      </c>
      <c r="Y2401" s="4" t="s">
        <v>148</v>
      </c>
      <c r="Z2401" s="4" t="s">
        <v>148</v>
      </c>
      <c r="AA2401" s="4" t="s">
        <v>66</v>
      </c>
      <c r="AB2401" s="4" t="s">
        <v>97</v>
      </c>
      <c r="AC2401" s="6" t="s">
        <v>97</v>
      </c>
      <c r="AD2401" s="6"/>
      <c r="AE2401" s="4" t="s">
        <v>15022</v>
      </c>
      <c r="AF2401" s="6"/>
      <c r="AG2401" s="6" t="s">
        <v>366</v>
      </c>
      <c r="AH2401" s="6" t="s">
        <v>109</v>
      </c>
      <c r="AI2401" s="4">
        <f t="shared" si="37"/>
        <v>0</v>
      </c>
      <c r="AJ2401" s="4" t="s">
        <v>68</v>
      </c>
      <c r="AK2401" s="6" t="s">
        <v>367</v>
      </c>
      <c r="AL2401" s="4" t="str">
        <f>IFERROR(IF(AK2401="", "", _xlfn.XLOOKUP(AK2401, CODES!A:A,CODES!E:E)), "")</f>
        <v>LNER</v>
      </c>
      <c r="AM2401" s="4" t="str">
        <f>IFERROR(IF(AK2401="", "", _xlfn.XLOOKUP(AK2401, CODES!A:A,CODES!G:G)), "")</f>
        <v>Other</v>
      </c>
      <c r="AN2401" s="4" t="str">
        <f>IFERROR(IF(AK2401="", "", _xlfn.XLOOKUP(AK2401, CODES!A:A,CODES!I:I)), "")</f>
        <v>Availability</v>
      </c>
      <c r="AO2401" s="6" t="s">
        <v>15023</v>
      </c>
      <c r="AP2401" s="6"/>
      <c r="AQ2401" s="6"/>
      <c r="AR2401" s="6"/>
      <c r="AS2401" s="15"/>
    </row>
    <row r="2402" spans="1:45" ht="60" hidden="1" x14ac:dyDescent="0.25">
      <c r="A2402" s="13" t="s">
        <v>310</v>
      </c>
      <c r="B2402" s="4" t="s">
        <v>14402</v>
      </c>
      <c r="C2402" s="4" t="s">
        <v>15024</v>
      </c>
      <c r="D2402" s="5">
        <v>45618</v>
      </c>
      <c r="E2402" s="4"/>
      <c r="F2402" s="6"/>
      <c r="G2402" s="4" t="s">
        <v>15025</v>
      </c>
      <c r="H2402" s="6"/>
      <c r="I2402" s="6"/>
      <c r="J2402" s="4">
        <v>2</v>
      </c>
      <c r="K2402" s="4">
        <v>13.5</v>
      </c>
      <c r="L2402" s="4">
        <v>0</v>
      </c>
      <c r="M2402" s="4" t="s">
        <v>156</v>
      </c>
      <c r="N2402" s="6"/>
      <c r="O2402" s="6" t="s">
        <v>156</v>
      </c>
      <c r="P2402" s="6"/>
      <c r="Q2402" s="4" t="s">
        <v>73</v>
      </c>
      <c r="R2402" s="4" t="s">
        <v>74</v>
      </c>
      <c r="S2402" s="4"/>
      <c r="T2402" s="7" t="s">
        <v>15026</v>
      </c>
      <c r="U2402" s="7"/>
      <c r="V2402" s="7"/>
      <c r="W2402" s="4" t="s">
        <v>161</v>
      </c>
      <c r="X2402" s="4" t="s">
        <v>161</v>
      </c>
      <c r="Y2402" s="4" t="s">
        <v>255</v>
      </c>
      <c r="Z2402" s="4" t="s">
        <v>255</v>
      </c>
      <c r="AA2402" s="4" t="s">
        <v>66</v>
      </c>
      <c r="AB2402" s="4" t="s">
        <v>97</v>
      </c>
      <c r="AC2402" s="6" t="s">
        <v>56</v>
      </c>
      <c r="AD2402" s="6"/>
      <c r="AE2402" s="4" t="s">
        <v>15027</v>
      </c>
      <c r="AF2402" s="6"/>
      <c r="AG2402" s="6"/>
      <c r="AH2402" s="6"/>
      <c r="AI2402" s="4">
        <f t="shared" si="37"/>
        <v>0</v>
      </c>
      <c r="AJ2402" s="4" t="s">
        <v>257</v>
      </c>
      <c r="AK2402" s="6"/>
      <c r="AL2402" s="4" t="str">
        <f>IFERROR(IF(AK2402="", "", _xlfn.XLOOKUP(AK2402, CODES!A:A,CODES!E:E)), "")</f>
        <v/>
      </c>
      <c r="AM2402" s="4" t="str">
        <f>IFERROR(IF(AK2402="", "", _xlfn.XLOOKUP(AK2402, CODES!A:A,CODES!G:G)), "")</f>
        <v/>
      </c>
      <c r="AN2402" s="4" t="str">
        <f>IFERROR(IF(AK2402="", "", _xlfn.XLOOKUP(AK2402, CODES!A:A,CODES!I:I)), "")</f>
        <v/>
      </c>
      <c r="AO2402" s="6"/>
      <c r="AP2402" s="6"/>
      <c r="AQ2402" s="6"/>
      <c r="AR2402" s="6"/>
      <c r="AS2402" s="15"/>
    </row>
    <row r="2403" spans="1:45" ht="105" hidden="1" x14ac:dyDescent="0.25">
      <c r="A2403" s="13" t="s">
        <v>338</v>
      </c>
      <c r="B2403" s="4" t="s">
        <v>14402</v>
      </c>
      <c r="C2403" s="4" t="s">
        <v>15028</v>
      </c>
      <c r="D2403" s="5">
        <v>45617</v>
      </c>
      <c r="E2403" s="4"/>
      <c r="F2403" s="6"/>
      <c r="G2403" s="4" t="s">
        <v>192</v>
      </c>
      <c r="H2403" s="6"/>
      <c r="I2403" s="6"/>
      <c r="J2403" s="4">
        <v>3</v>
      </c>
      <c r="K2403" s="4">
        <v>3</v>
      </c>
      <c r="L2403" s="4">
        <v>0</v>
      </c>
      <c r="M2403" s="4" t="s">
        <v>90</v>
      </c>
      <c r="N2403" s="6"/>
      <c r="O2403" s="6" t="s">
        <v>740</v>
      </c>
      <c r="P2403" s="6"/>
      <c r="Q2403" s="4" t="s">
        <v>82</v>
      </c>
      <c r="R2403" s="4" t="s">
        <v>52</v>
      </c>
      <c r="S2403" s="5">
        <v>43728</v>
      </c>
      <c r="T2403" s="7" t="s">
        <v>15029</v>
      </c>
      <c r="U2403" s="7" t="s">
        <v>15030</v>
      </c>
      <c r="V2403" s="7" t="s">
        <v>15031</v>
      </c>
      <c r="W2403" s="4" t="s">
        <v>268</v>
      </c>
      <c r="X2403" s="4" t="s">
        <v>268</v>
      </c>
      <c r="Y2403" s="4" t="s">
        <v>269</v>
      </c>
      <c r="Z2403" s="4" t="s">
        <v>269</v>
      </c>
      <c r="AA2403" s="4" t="s">
        <v>66</v>
      </c>
      <c r="AB2403" s="4" t="s">
        <v>97</v>
      </c>
      <c r="AC2403" s="6" t="s">
        <v>281</v>
      </c>
      <c r="AD2403" s="6"/>
      <c r="AE2403" s="4" t="s">
        <v>15032</v>
      </c>
      <c r="AF2403" s="6"/>
      <c r="AG2403" s="6" t="s">
        <v>97</v>
      </c>
      <c r="AH2403" s="6" t="s">
        <v>109</v>
      </c>
      <c r="AI2403" s="4">
        <f t="shared" si="37"/>
        <v>0</v>
      </c>
      <c r="AJ2403" s="4" t="s">
        <v>271</v>
      </c>
      <c r="AK2403" s="6" t="s">
        <v>150</v>
      </c>
      <c r="AL2403" s="4" t="str">
        <f>IFERROR(IF(AK2403="", "", _xlfn.XLOOKUP(AK2403, CODES!A:A,CODES!E:E)), "")</f>
        <v>Operational</v>
      </c>
      <c r="AM2403" s="4" t="str">
        <f>IFERROR(IF(AK2403="", "", _xlfn.XLOOKUP(AK2403, CODES!A:A,CODES!G:G)), "")</f>
        <v>Control</v>
      </c>
      <c r="AN2403" s="4" t="str">
        <f>IFERROR(IF(AK2403="", "", _xlfn.XLOOKUP(AK2403, CODES!A:A,CODES!I:I)), "")</f>
        <v>HRL CPC</v>
      </c>
      <c r="AO2403" s="6" t="s">
        <v>8752</v>
      </c>
      <c r="AP2403" s="6"/>
      <c r="AQ2403" s="6"/>
      <c r="AR2403" s="6"/>
      <c r="AS2403" s="15"/>
    </row>
    <row r="2404" spans="1:45" ht="60" hidden="1" x14ac:dyDescent="0.25">
      <c r="A2404" s="13" t="s">
        <v>310</v>
      </c>
      <c r="B2404" s="4" t="s">
        <v>14402</v>
      </c>
      <c r="C2404" s="4" t="s">
        <v>15033</v>
      </c>
      <c r="D2404" s="5">
        <v>45617</v>
      </c>
      <c r="E2404" s="4"/>
      <c r="F2404" s="6"/>
      <c r="G2404" s="4" t="s">
        <v>80</v>
      </c>
      <c r="H2404" s="6"/>
      <c r="I2404" s="6"/>
      <c r="J2404" s="4">
        <v>0</v>
      </c>
      <c r="K2404" s="4">
        <v>28</v>
      </c>
      <c r="L2404" s="4">
        <v>2</v>
      </c>
      <c r="M2404" s="4" t="s">
        <v>156</v>
      </c>
      <c r="N2404" s="6"/>
      <c r="O2404" s="6" t="s">
        <v>156</v>
      </c>
      <c r="P2404" s="6"/>
      <c r="Q2404" s="4" t="s">
        <v>73</v>
      </c>
      <c r="R2404" s="4" t="s">
        <v>74</v>
      </c>
      <c r="S2404" s="4"/>
      <c r="T2404" s="7" t="s">
        <v>15034</v>
      </c>
      <c r="U2404" s="7"/>
      <c r="V2404" s="7"/>
      <c r="W2404" s="4" t="s">
        <v>75</v>
      </c>
      <c r="X2404" s="4" t="s">
        <v>75</v>
      </c>
      <c r="Y2404" s="4" t="s">
        <v>83</v>
      </c>
      <c r="Z2404" s="4" t="s">
        <v>83</v>
      </c>
      <c r="AA2404" s="4" t="s">
        <v>66</v>
      </c>
      <c r="AB2404" s="4" t="s">
        <v>97</v>
      </c>
      <c r="AC2404" s="6" t="s">
        <v>56</v>
      </c>
      <c r="AD2404" s="6"/>
      <c r="AE2404" s="4" t="s">
        <v>15035</v>
      </c>
      <c r="AF2404" s="6"/>
      <c r="AG2404" s="6"/>
      <c r="AH2404" s="6"/>
      <c r="AI2404" s="4">
        <f t="shared" si="37"/>
        <v>0</v>
      </c>
      <c r="AJ2404" s="4" t="s">
        <v>58</v>
      </c>
      <c r="AK2404" s="6"/>
      <c r="AL2404" s="4" t="str">
        <f>IFERROR(IF(AK2404="", "", _xlfn.XLOOKUP(AK2404, CODES!A:A,CODES!E:E)), "")</f>
        <v/>
      </c>
      <c r="AM2404" s="4" t="str">
        <f>IFERROR(IF(AK2404="", "", _xlfn.XLOOKUP(AK2404, CODES!A:A,CODES!G:G)), "")</f>
        <v/>
      </c>
      <c r="AN2404" s="4" t="str">
        <f>IFERROR(IF(AK2404="", "", _xlfn.XLOOKUP(AK2404, CODES!A:A,CODES!I:I)), "")</f>
        <v/>
      </c>
      <c r="AO2404" s="6"/>
      <c r="AP2404" s="6"/>
      <c r="AQ2404" s="6"/>
      <c r="AR2404" s="6"/>
      <c r="AS2404" s="15"/>
    </row>
    <row r="2405" spans="1:45" ht="30" hidden="1" x14ac:dyDescent="0.25">
      <c r="A2405" s="13" t="s">
        <v>338</v>
      </c>
      <c r="B2405" s="4" t="s">
        <v>14402</v>
      </c>
      <c r="C2405" s="4" t="s">
        <v>15036</v>
      </c>
      <c r="D2405" s="5">
        <v>45617</v>
      </c>
      <c r="E2405" s="4"/>
      <c r="F2405" s="6"/>
      <c r="G2405" s="4"/>
      <c r="H2405" s="6"/>
      <c r="I2405" s="6"/>
      <c r="J2405" s="4"/>
      <c r="K2405" s="4">
        <v>0</v>
      </c>
      <c r="L2405" s="4"/>
      <c r="M2405" s="4"/>
      <c r="N2405" s="6"/>
      <c r="O2405" s="6"/>
      <c r="P2405" s="6"/>
      <c r="Q2405" s="4"/>
      <c r="R2405" s="4"/>
      <c r="S2405" s="4"/>
      <c r="T2405" s="7"/>
      <c r="U2405" s="7"/>
      <c r="V2405" s="7"/>
      <c r="W2405" s="4"/>
      <c r="X2405" s="4"/>
      <c r="Y2405" s="4"/>
      <c r="Z2405" s="4"/>
      <c r="AA2405" s="4"/>
      <c r="AB2405" s="4"/>
      <c r="AC2405" s="6" t="s">
        <v>281</v>
      </c>
      <c r="AD2405" s="6"/>
      <c r="AE2405" s="4" t="s">
        <v>15037</v>
      </c>
      <c r="AF2405" s="6"/>
      <c r="AG2405" s="6" t="s">
        <v>124</v>
      </c>
      <c r="AH2405" s="6" t="s">
        <v>109</v>
      </c>
      <c r="AI2405" s="4">
        <f t="shared" si="37"/>
        <v>0</v>
      </c>
      <c r="AJ2405" s="4"/>
      <c r="AK2405" s="6"/>
      <c r="AL2405" s="4" t="str">
        <f>IFERROR(IF(AK2405="", "", _xlfn.XLOOKUP(AK2405, CODES!A:A,CODES!E:E)), "")</f>
        <v/>
      </c>
      <c r="AM2405" s="4" t="str">
        <f>IFERROR(IF(AK2405="", "", _xlfn.XLOOKUP(AK2405, CODES!A:A,CODES!G:G)), "")</f>
        <v/>
      </c>
      <c r="AN2405" s="4" t="str">
        <f>IFERROR(IF(AK2405="", "", _xlfn.XLOOKUP(AK2405, CODES!A:A,CODES!I:I)), "")</f>
        <v/>
      </c>
      <c r="AO2405" s="6"/>
      <c r="AP2405" s="6"/>
      <c r="AQ2405" s="6"/>
      <c r="AR2405" s="6"/>
      <c r="AS2405" s="15"/>
    </row>
    <row r="2406" spans="1:45" ht="120" hidden="1" x14ac:dyDescent="0.25">
      <c r="A2406" s="13" t="s">
        <v>310</v>
      </c>
      <c r="B2406" s="4" t="s">
        <v>14402</v>
      </c>
      <c r="C2406" s="4" t="s">
        <v>15038</v>
      </c>
      <c r="D2406" s="5">
        <v>45617</v>
      </c>
      <c r="E2406" s="4"/>
      <c r="F2406" s="6" t="s">
        <v>166</v>
      </c>
      <c r="G2406" s="4" t="s">
        <v>181</v>
      </c>
      <c r="H2406" s="6" t="s">
        <v>633</v>
      </c>
      <c r="I2406" s="6" t="s">
        <v>89</v>
      </c>
      <c r="J2406" s="4">
        <v>8</v>
      </c>
      <c r="K2406" s="4">
        <v>11</v>
      </c>
      <c r="L2406" s="4">
        <v>0</v>
      </c>
      <c r="M2406" s="4" t="s">
        <v>2402</v>
      </c>
      <c r="N2406" s="6" t="s">
        <v>4306</v>
      </c>
      <c r="O2406" s="6" t="s">
        <v>2402</v>
      </c>
      <c r="P2406" s="6"/>
      <c r="Q2406" s="4" t="s">
        <v>51</v>
      </c>
      <c r="R2406" s="4" t="s">
        <v>52</v>
      </c>
      <c r="S2406" s="5">
        <v>44040</v>
      </c>
      <c r="T2406" s="7" t="s">
        <v>15039</v>
      </c>
      <c r="U2406" s="7" t="s">
        <v>15040</v>
      </c>
      <c r="V2406" s="7"/>
      <c r="W2406" s="4" t="s">
        <v>95</v>
      </c>
      <c r="X2406" s="4" t="s">
        <v>95</v>
      </c>
      <c r="Y2406" s="4" t="s">
        <v>574</v>
      </c>
      <c r="Z2406" s="4" t="s">
        <v>574</v>
      </c>
      <c r="AA2406" s="4" t="s">
        <v>66</v>
      </c>
      <c r="AB2406" s="4" t="s">
        <v>97</v>
      </c>
      <c r="AC2406" s="6" t="s">
        <v>97</v>
      </c>
      <c r="AD2406" s="6"/>
      <c r="AE2406" s="4" t="s">
        <v>15041</v>
      </c>
      <c r="AF2406" s="6"/>
      <c r="AG2406" s="6" t="s">
        <v>97</v>
      </c>
      <c r="AH2406" s="6" t="s">
        <v>137</v>
      </c>
      <c r="AI2406" s="4">
        <f t="shared" si="37"/>
        <v>0</v>
      </c>
      <c r="AJ2406" s="4" t="s">
        <v>58</v>
      </c>
      <c r="AK2406" s="6" t="s">
        <v>3739</v>
      </c>
      <c r="AL2406" s="4" t="str">
        <f>IFERROR(IF(AK2406="", "", _xlfn.XLOOKUP(AK2406, CODES!A:A,CODES!E:E)), "")</f>
        <v>Cab</v>
      </c>
      <c r="AM2406" s="4" t="str">
        <f>IFERROR(IF(AK2406="", "", _xlfn.XLOOKUP(AK2406, CODES!A:A,CODES!G:G)), "")</f>
        <v>Windscreen Wiper</v>
      </c>
      <c r="AN2406" s="4" t="str">
        <f>IFERROR(IF(AK2406="", "", _xlfn.XLOOKUP(AK2406, CODES!A:A,CODES!I:I)), "")</f>
        <v>Wiper Actuator</v>
      </c>
      <c r="AO2406" s="6" t="s">
        <v>15042</v>
      </c>
      <c r="AP2406" s="6"/>
      <c r="AQ2406" s="6"/>
      <c r="AR2406" s="6"/>
      <c r="AS2406" s="15"/>
    </row>
    <row r="2407" spans="1:45" ht="150" hidden="1" x14ac:dyDescent="0.25">
      <c r="A2407" s="13" t="s">
        <v>310</v>
      </c>
      <c r="B2407" s="4" t="s">
        <v>14402</v>
      </c>
      <c r="C2407" s="4" t="s">
        <v>15043</v>
      </c>
      <c r="D2407" s="5">
        <v>45617</v>
      </c>
      <c r="E2407" s="4"/>
      <c r="F2407" s="6" t="s">
        <v>13848</v>
      </c>
      <c r="G2407" s="4" t="s">
        <v>192</v>
      </c>
      <c r="H2407" s="6" t="s">
        <v>392</v>
      </c>
      <c r="I2407" s="6" t="s">
        <v>89</v>
      </c>
      <c r="J2407" s="4">
        <v>3</v>
      </c>
      <c r="K2407" s="4">
        <v>3</v>
      </c>
      <c r="L2407" s="4">
        <v>0</v>
      </c>
      <c r="M2407" s="4" t="s">
        <v>1611</v>
      </c>
      <c r="N2407" s="6"/>
      <c r="O2407" s="6" t="s">
        <v>1611</v>
      </c>
      <c r="P2407" s="6"/>
      <c r="Q2407" s="4" t="s">
        <v>51</v>
      </c>
      <c r="R2407" s="4" t="s">
        <v>52</v>
      </c>
      <c r="S2407" s="5">
        <v>44055</v>
      </c>
      <c r="T2407" s="7" t="s">
        <v>15044</v>
      </c>
      <c r="U2407" s="7" t="s">
        <v>15045</v>
      </c>
      <c r="V2407" s="7" t="s">
        <v>15046</v>
      </c>
      <c r="W2407" s="4" t="s">
        <v>53</v>
      </c>
      <c r="X2407" s="4" t="s">
        <v>53</v>
      </c>
      <c r="Y2407" s="4" t="s">
        <v>574</v>
      </c>
      <c r="Z2407" s="4" t="s">
        <v>574</v>
      </c>
      <c r="AA2407" s="4" t="s">
        <v>66</v>
      </c>
      <c r="AB2407" s="4" t="s">
        <v>97</v>
      </c>
      <c r="AC2407" s="6" t="s">
        <v>97</v>
      </c>
      <c r="AD2407" s="6"/>
      <c r="AE2407" s="4" t="s">
        <v>15047</v>
      </c>
      <c r="AF2407" s="6"/>
      <c r="AG2407" s="6" t="s">
        <v>565</v>
      </c>
      <c r="AH2407" s="6" t="s">
        <v>109</v>
      </c>
      <c r="AI2407" s="4">
        <f t="shared" si="37"/>
        <v>0</v>
      </c>
      <c r="AJ2407" s="4" t="s">
        <v>58</v>
      </c>
      <c r="AK2407" s="6" t="s">
        <v>577</v>
      </c>
      <c r="AL2407" s="4" t="str">
        <f>IFERROR(IF(AK2407="", "", _xlfn.XLOOKUP(AK2407, CODES!A:A,CODES!E:E)), "")</f>
        <v>LNER</v>
      </c>
      <c r="AM2407" s="4" t="str">
        <f>IFERROR(IF(AK2407="", "", _xlfn.XLOOKUP(AK2407, CODES!A:A,CODES!G:G)), "")</f>
        <v>Other</v>
      </c>
      <c r="AN2407" s="4" t="str">
        <f>IFERROR(IF(AK2407="", "", _xlfn.XLOOKUP(AK2407, CODES!A:A,CODES!I:I)), "")</f>
        <v>Merged - see Master</v>
      </c>
      <c r="AO2407" s="6" t="s">
        <v>15048</v>
      </c>
      <c r="AP2407" s="6"/>
      <c r="AQ2407" s="6"/>
      <c r="AR2407" s="6"/>
      <c r="AS2407" s="15"/>
    </row>
    <row r="2408" spans="1:45" ht="180" hidden="1" x14ac:dyDescent="0.25">
      <c r="A2408" s="13" t="s">
        <v>310</v>
      </c>
      <c r="B2408" s="4" t="s">
        <v>14402</v>
      </c>
      <c r="C2408" s="4" t="s">
        <v>15049</v>
      </c>
      <c r="D2408" s="5">
        <v>45617</v>
      </c>
      <c r="E2408" s="4"/>
      <c r="F2408" s="6" t="s">
        <v>14237</v>
      </c>
      <c r="G2408" s="4" t="s">
        <v>383</v>
      </c>
      <c r="H2408" s="6" t="s">
        <v>392</v>
      </c>
      <c r="I2408" s="6" t="s">
        <v>89</v>
      </c>
      <c r="J2408" s="4">
        <v>3</v>
      </c>
      <c r="K2408" s="4">
        <v>9</v>
      </c>
      <c r="L2408" s="4">
        <v>0</v>
      </c>
      <c r="M2408" s="4" t="s">
        <v>1289</v>
      </c>
      <c r="N2408" s="6" t="s">
        <v>14894</v>
      </c>
      <c r="O2408" s="6" t="s">
        <v>1289</v>
      </c>
      <c r="P2408" s="6"/>
      <c r="Q2408" s="4" t="s">
        <v>51</v>
      </c>
      <c r="R2408" s="4" t="s">
        <v>52</v>
      </c>
      <c r="S2408" s="5">
        <v>43532</v>
      </c>
      <c r="T2408" s="7" t="s">
        <v>15050</v>
      </c>
      <c r="U2408" s="7" t="s">
        <v>14896</v>
      </c>
      <c r="V2408" s="7"/>
      <c r="W2408" s="4" t="s">
        <v>53</v>
      </c>
      <c r="X2408" s="4" t="s">
        <v>53</v>
      </c>
      <c r="Y2408" s="4" t="s">
        <v>76</v>
      </c>
      <c r="Z2408" s="4" t="s">
        <v>76</v>
      </c>
      <c r="AA2408" s="4" t="s">
        <v>66</v>
      </c>
      <c r="AB2408" s="4" t="s">
        <v>97</v>
      </c>
      <c r="AC2408" s="6" t="s">
        <v>97</v>
      </c>
      <c r="AD2408" s="6"/>
      <c r="AE2408" s="4" t="s">
        <v>15051</v>
      </c>
      <c r="AF2408" s="6"/>
      <c r="AG2408" s="6" t="s">
        <v>97</v>
      </c>
      <c r="AH2408" s="6" t="s">
        <v>137</v>
      </c>
      <c r="AI2408" s="4">
        <f t="shared" si="37"/>
        <v>0</v>
      </c>
      <c r="AJ2408" s="4" t="s">
        <v>58</v>
      </c>
      <c r="AK2408" s="6" t="s">
        <v>3674</v>
      </c>
      <c r="AL2408" s="4" t="str">
        <f>IFERROR(IF(AK2408="", "", _xlfn.XLOOKUP(AK2408, CODES!A:A,CODES!E:E)), "")</f>
        <v>Brake System</v>
      </c>
      <c r="AM2408" s="4" t="str">
        <f>IFERROR(IF(AK2408="", "", _xlfn.XLOOKUP(AK2408, CODES!A:A,CODES!G:G)), "")</f>
        <v>Brake Control Unit</v>
      </c>
      <c r="AN2408" s="4" t="str">
        <f>IFERROR(IF(AK2408="", "", _xlfn.XLOOKUP(AK2408, CODES!A:A,CODES!I:I)), "")</f>
        <v>Wiring /Plugs</v>
      </c>
      <c r="AO2408" s="6" t="s">
        <v>15052</v>
      </c>
      <c r="AP2408" s="6"/>
      <c r="AQ2408" s="6"/>
      <c r="AR2408" s="6"/>
      <c r="AS2408" s="15"/>
    </row>
    <row r="2409" spans="1:45" ht="60" hidden="1" x14ac:dyDescent="0.25">
      <c r="A2409" s="13" t="s">
        <v>310</v>
      </c>
      <c r="B2409" s="4" t="s">
        <v>14402</v>
      </c>
      <c r="C2409" s="4" t="s">
        <v>15053</v>
      </c>
      <c r="D2409" s="5">
        <v>45617</v>
      </c>
      <c r="E2409" s="4"/>
      <c r="F2409" s="6" t="s">
        <v>3534</v>
      </c>
      <c r="G2409" s="4" t="s">
        <v>155</v>
      </c>
      <c r="H2409" s="6" t="s">
        <v>82</v>
      </c>
      <c r="I2409" s="6" t="s">
        <v>89</v>
      </c>
      <c r="J2409" s="4">
        <v>5</v>
      </c>
      <c r="K2409" s="4">
        <v>12</v>
      </c>
      <c r="L2409" s="4">
        <v>0</v>
      </c>
      <c r="M2409" s="4" t="s">
        <v>1611</v>
      </c>
      <c r="N2409" s="6" t="s">
        <v>15054</v>
      </c>
      <c r="O2409" s="6" t="s">
        <v>1611</v>
      </c>
      <c r="P2409" s="6"/>
      <c r="Q2409" s="4" t="s">
        <v>51</v>
      </c>
      <c r="R2409" s="4" t="s">
        <v>52</v>
      </c>
      <c r="S2409" s="5">
        <v>44055</v>
      </c>
      <c r="T2409" s="7" t="s">
        <v>15055</v>
      </c>
      <c r="U2409" s="7" t="s">
        <v>15056</v>
      </c>
      <c r="V2409" s="7"/>
      <c r="W2409" s="4" t="s">
        <v>95</v>
      </c>
      <c r="X2409" s="4" t="s">
        <v>95</v>
      </c>
      <c r="Y2409" s="4" t="s">
        <v>418</v>
      </c>
      <c r="Z2409" s="4" t="s">
        <v>418</v>
      </c>
      <c r="AA2409" s="4" t="s">
        <v>66</v>
      </c>
      <c r="AB2409" s="4" t="s">
        <v>97</v>
      </c>
      <c r="AC2409" s="6" t="s">
        <v>97</v>
      </c>
      <c r="AD2409" s="6"/>
      <c r="AE2409" s="4" t="s">
        <v>15057</v>
      </c>
      <c r="AF2409" s="6"/>
      <c r="AG2409" s="6" t="s">
        <v>97</v>
      </c>
      <c r="AH2409" s="6" t="s">
        <v>137</v>
      </c>
      <c r="AI2409" s="4">
        <f t="shared" si="37"/>
        <v>0</v>
      </c>
      <c r="AJ2409" s="4" t="s">
        <v>58</v>
      </c>
      <c r="AK2409" s="6" t="s">
        <v>3306</v>
      </c>
      <c r="AL2409" s="4" t="str">
        <f>IFERROR(IF(AK2409="", "", _xlfn.XLOOKUP(AK2409, CODES!A:A,CODES!E:E)), "")</f>
        <v>Monitoring System</v>
      </c>
      <c r="AM2409" s="4" t="str">
        <f>IFERROR(IF(AK2409="", "", _xlfn.XLOOKUP(AK2409, CODES!A:A,CODES!G:G)), "")</f>
        <v>TMS</v>
      </c>
      <c r="AN2409" s="4" t="str">
        <f>IFERROR(IF(AK2409="", "", _xlfn.XLOOKUP(AK2409, CODES!A:A,CODES!I:I)), "")</f>
        <v>Router Unit</v>
      </c>
      <c r="AO2409" s="6" t="s">
        <v>14421</v>
      </c>
      <c r="AP2409" s="6"/>
      <c r="AQ2409" s="6"/>
      <c r="AR2409" s="6"/>
      <c r="AS2409" s="15"/>
    </row>
    <row r="2410" spans="1:45" ht="135" hidden="1" x14ac:dyDescent="0.25">
      <c r="A2410" s="13" t="s">
        <v>310</v>
      </c>
      <c r="B2410" s="4" t="s">
        <v>14402</v>
      </c>
      <c r="C2410" s="4" t="s">
        <v>15058</v>
      </c>
      <c r="D2410" s="5">
        <v>45617</v>
      </c>
      <c r="E2410" s="4"/>
      <c r="F2410" s="6" t="s">
        <v>14237</v>
      </c>
      <c r="G2410" s="4" t="s">
        <v>2162</v>
      </c>
      <c r="H2410" s="6" t="s">
        <v>392</v>
      </c>
      <c r="I2410" s="6" t="s">
        <v>89</v>
      </c>
      <c r="J2410" s="4">
        <v>3</v>
      </c>
      <c r="K2410" s="4">
        <v>8</v>
      </c>
      <c r="L2410" s="4">
        <v>0</v>
      </c>
      <c r="M2410" s="4" t="s">
        <v>1289</v>
      </c>
      <c r="N2410" s="6" t="s">
        <v>5994</v>
      </c>
      <c r="O2410" s="6" t="s">
        <v>1289</v>
      </c>
      <c r="P2410" s="6"/>
      <c r="Q2410" s="4" t="s">
        <v>51</v>
      </c>
      <c r="R2410" s="4" t="s">
        <v>52</v>
      </c>
      <c r="S2410" s="5">
        <v>43532</v>
      </c>
      <c r="T2410" s="7" t="s">
        <v>15059</v>
      </c>
      <c r="U2410" s="7" t="s">
        <v>15060</v>
      </c>
      <c r="V2410" s="7"/>
      <c r="W2410" s="4" t="s">
        <v>53</v>
      </c>
      <c r="X2410" s="4" t="s">
        <v>53</v>
      </c>
      <c r="Y2410" s="4" t="s">
        <v>418</v>
      </c>
      <c r="Z2410" s="4" t="s">
        <v>418</v>
      </c>
      <c r="AA2410" s="4" t="s">
        <v>66</v>
      </c>
      <c r="AB2410" s="4" t="s">
        <v>97</v>
      </c>
      <c r="AC2410" s="6" t="s">
        <v>97</v>
      </c>
      <c r="AD2410" s="6"/>
      <c r="AE2410" s="4" t="s">
        <v>15061</v>
      </c>
      <c r="AF2410" s="6"/>
      <c r="AG2410" s="6" t="s">
        <v>97</v>
      </c>
      <c r="AH2410" s="6" t="s">
        <v>137</v>
      </c>
      <c r="AI2410" s="4">
        <f t="shared" si="37"/>
        <v>0</v>
      </c>
      <c r="AJ2410" s="4" t="s">
        <v>58</v>
      </c>
      <c r="AK2410" s="6" t="s">
        <v>1452</v>
      </c>
      <c r="AL2410" s="4" t="str">
        <f>IFERROR(IF(AK2410="", "", _xlfn.XLOOKUP(AK2410, CODES!A:A,CODES!E:E)), "")</f>
        <v>Interior Trim and Fittings</v>
      </c>
      <c r="AM2410" s="4" t="str">
        <f>IFERROR(IF(AK2410="", "", _xlfn.XLOOKUP(AK2410, CODES!A:A,CODES!G:G)), "")</f>
        <v>Interior Panels</v>
      </c>
      <c r="AN2410" s="4" t="str">
        <f>IFERROR(IF(AK2410="", "", _xlfn.XLOOKUP(AK2410, CODES!A:A,CODES!I:I)), "")</f>
        <v>Kick Plate</v>
      </c>
      <c r="AO2410" s="6" t="s">
        <v>15062</v>
      </c>
      <c r="AP2410" s="6"/>
      <c r="AQ2410" s="6"/>
      <c r="AR2410" s="6"/>
      <c r="AS2410" s="15"/>
    </row>
    <row r="2411" spans="1:45" ht="60" hidden="1" x14ac:dyDescent="0.25">
      <c r="A2411" s="13" t="s">
        <v>338</v>
      </c>
      <c r="B2411" s="4" t="s">
        <v>14402</v>
      </c>
      <c r="C2411" s="4" t="s">
        <v>15063</v>
      </c>
      <c r="D2411" s="5">
        <v>45617</v>
      </c>
      <c r="E2411" s="4"/>
      <c r="F2411" s="6"/>
      <c r="G2411" s="4" t="s">
        <v>262</v>
      </c>
      <c r="H2411" s="6"/>
      <c r="I2411" s="6"/>
      <c r="J2411" s="4">
        <v>5</v>
      </c>
      <c r="K2411" s="4">
        <v>5</v>
      </c>
      <c r="L2411" s="4">
        <v>0</v>
      </c>
      <c r="M2411" s="4" t="s">
        <v>662</v>
      </c>
      <c r="N2411" s="6"/>
      <c r="O2411" s="6" t="s">
        <v>662</v>
      </c>
      <c r="P2411" s="6"/>
      <c r="Q2411" s="4" t="s">
        <v>51</v>
      </c>
      <c r="R2411" s="4" t="s">
        <v>52</v>
      </c>
      <c r="S2411" s="5">
        <v>43536</v>
      </c>
      <c r="T2411" s="7" t="s">
        <v>15064</v>
      </c>
      <c r="U2411" s="7" t="s">
        <v>12016</v>
      </c>
      <c r="V2411" s="7" t="s">
        <v>15065</v>
      </c>
      <c r="W2411" s="4"/>
      <c r="X2411" s="4" t="s">
        <v>345</v>
      </c>
      <c r="Y2411" s="4" t="s">
        <v>65</v>
      </c>
      <c r="Z2411" s="4"/>
      <c r="AA2411" s="4" t="s">
        <v>55</v>
      </c>
      <c r="AB2411" s="4" t="s">
        <v>45</v>
      </c>
      <c r="AC2411" s="6" t="s">
        <v>281</v>
      </c>
      <c r="AD2411" s="6"/>
      <c r="AE2411" s="4" t="s">
        <v>15066</v>
      </c>
      <c r="AF2411" s="6"/>
      <c r="AG2411" s="6" t="s">
        <v>108</v>
      </c>
      <c r="AH2411" s="6" t="s">
        <v>109</v>
      </c>
      <c r="AI2411" s="4">
        <f t="shared" si="37"/>
        <v>0</v>
      </c>
      <c r="AJ2411" s="4" t="s">
        <v>68</v>
      </c>
      <c r="AK2411" s="6" t="s">
        <v>347</v>
      </c>
      <c r="AL2411" s="4" t="str">
        <f>IFERROR(IF(AK2411="", "", _xlfn.XLOOKUP(AK2411, CODES!A:A,CODES!E:E)), "")</f>
        <v>Operational</v>
      </c>
      <c r="AM2411" s="4" t="str">
        <f>IFERROR(IF(AK2411="", "", _xlfn.XLOOKUP(AK2411, CODES!A:A,CODES!G:G)), "")</f>
        <v>NR</v>
      </c>
      <c r="AN2411" s="4" t="str">
        <f>IFERROR(IF(AK2411="", "", _xlfn.XLOOKUP(AK2411, CODES!A:A,CODES!I:I)), "")</f>
        <v>Regulation</v>
      </c>
      <c r="AO2411" s="6" t="s">
        <v>15067</v>
      </c>
      <c r="AP2411" s="6"/>
      <c r="AQ2411" s="6"/>
      <c r="AR2411" s="6"/>
      <c r="AS2411" s="15"/>
    </row>
    <row r="2412" spans="1:45" ht="120" hidden="1" x14ac:dyDescent="0.25">
      <c r="A2412" s="13" t="s">
        <v>310</v>
      </c>
      <c r="B2412" s="4" t="s">
        <v>14402</v>
      </c>
      <c r="C2412" s="4" t="s">
        <v>15068</v>
      </c>
      <c r="D2412" s="5">
        <v>45617</v>
      </c>
      <c r="E2412" s="4"/>
      <c r="F2412" s="6" t="s">
        <v>15069</v>
      </c>
      <c r="G2412" s="4" t="s">
        <v>687</v>
      </c>
      <c r="H2412" s="6" t="s">
        <v>73</v>
      </c>
      <c r="I2412" s="6" t="s">
        <v>89</v>
      </c>
      <c r="J2412" s="4">
        <v>11</v>
      </c>
      <c r="K2412" s="4">
        <v>11</v>
      </c>
      <c r="L2412" s="4">
        <v>0</v>
      </c>
      <c r="M2412" s="4" t="s">
        <v>341</v>
      </c>
      <c r="N2412" s="6" t="s">
        <v>4767</v>
      </c>
      <c r="O2412" s="6" t="s">
        <v>341</v>
      </c>
      <c r="P2412" s="6"/>
      <c r="Q2412" s="4" t="s">
        <v>51</v>
      </c>
      <c r="R2412" s="4" t="s">
        <v>52</v>
      </c>
      <c r="S2412" s="5">
        <v>43852</v>
      </c>
      <c r="T2412" s="7" t="s">
        <v>15070</v>
      </c>
      <c r="U2412" s="7" t="s">
        <v>15071</v>
      </c>
      <c r="V2412" s="7" t="s">
        <v>15072</v>
      </c>
      <c r="W2412" s="4" t="s">
        <v>95</v>
      </c>
      <c r="X2412" s="4" t="s">
        <v>95</v>
      </c>
      <c r="Y2412" s="4" t="s">
        <v>96</v>
      </c>
      <c r="Z2412" s="4" t="s">
        <v>96</v>
      </c>
      <c r="AA2412" s="4" t="s">
        <v>66</v>
      </c>
      <c r="AB2412" s="4" t="s">
        <v>97</v>
      </c>
      <c r="AC2412" s="6" t="s">
        <v>97</v>
      </c>
      <c r="AD2412" s="6"/>
      <c r="AE2412" s="4" t="s">
        <v>15073</v>
      </c>
      <c r="AF2412" s="6"/>
      <c r="AG2412" s="6" t="s">
        <v>124</v>
      </c>
      <c r="AH2412" s="6" t="s">
        <v>109</v>
      </c>
      <c r="AI2412" s="4">
        <f t="shared" si="37"/>
        <v>0</v>
      </c>
      <c r="AJ2412" s="4" t="s">
        <v>58</v>
      </c>
      <c r="AK2412" s="6"/>
      <c r="AL2412" s="4" t="str">
        <f>IFERROR(IF(AK2412="", "", _xlfn.XLOOKUP(AK2412, CODES!A:A,CODES!E:E)), "")</f>
        <v/>
      </c>
      <c r="AM2412" s="4" t="str">
        <f>IFERROR(IF(AK2412="", "", _xlfn.XLOOKUP(AK2412, CODES!A:A,CODES!G:G)), "")</f>
        <v/>
      </c>
      <c r="AN2412" s="4" t="str">
        <f>IFERROR(IF(AK2412="", "", _xlfn.XLOOKUP(AK2412, CODES!A:A,CODES!I:I)), "")</f>
        <v/>
      </c>
      <c r="AO2412" s="6" t="s">
        <v>15074</v>
      </c>
      <c r="AP2412" s="6"/>
      <c r="AQ2412" s="6"/>
      <c r="AR2412" s="6"/>
      <c r="AS2412" s="15"/>
    </row>
    <row r="2413" spans="1:45" ht="150" hidden="1" x14ac:dyDescent="0.25">
      <c r="A2413" s="13" t="s">
        <v>310</v>
      </c>
      <c r="B2413" s="4" t="s">
        <v>14402</v>
      </c>
      <c r="C2413" s="4" t="s">
        <v>15075</v>
      </c>
      <c r="D2413" s="5">
        <v>45617</v>
      </c>
      <c r="E2413" s="4"/>
      <c r="F2413" s="6" t="s">
        <v>15076</v>
      </c>
      <c r="G2413" s="4" t="s">
        <v>552</v>
      </c>
      <c r="H2413" s="6" t="s">
        <v>12797</v>
      </c>
      <c r="I2413" s="6" t="s">
        <v>168</v>
      </c>
      <c r="J2413" s="4">
        <v>58</v>
      </c>
      <c r="K2413" s="4">
        <v>146</v>
      </c>
      <c r="L2413" s="4">
        <v>1.5</v>
      </c>
      <c r="M2413" s="4" t="s">
        <v>183</v>
      </c>
      <c r="N2413" s="6" t="s">
        <v>8546</v>
      </c>
      <c r="O2413" s="6" t="s">
        <v>183</v>
      </c>
      <c r="P2413" s="6"/>
      <c r="Q2413" s="4" t="s">
        <v>51</v>
      </c>
      <c r="R2413" s="4" t="s">
        <v>52</v>
      </c>
      <c r="S2413" s="5">
        <v>43988</v>
      </c>
      <c r="T2413" s="7" t="s">
        <v>15077</v>
      </c>
      <c r="U2413" s="7" t="s">
        <v>15078</v>
      </c>
      <c r="V2413" s="7"/>
      <c r="W2413" s="4" t="s">
        <v>95</v>
      </c>
      <c r="X2413" s="4" t="s">
        <v>95</v>
      </c>
      <c r="Y2413" s="4" t="s">
        <v>418</v>
      </c>
      <c r="Z2413" s="4" t="s">
        <v>418</v>
      </c>
      <c r="AA2413" s="4" t="s">
        <v>66</v>
      </c>
      <c r="AB2413" s="4" t="s">
        <v>97</v>
      </c>
      <c r="AC2413" s="6" t="s">
        <v>97</v>
      </c>
      <c r="AD2413" s="6"/>
      <c r="AE2413" s="4" t="s">
        <v>15079</v>
      </c>
      <c r="AF2413" s="6"/>
      <c r="AG2413" s="6" t="s">
        <v>97</v>
      </c>
      <c r="AH2413" s="6" t="s">
        <v>137</v>
      </c>
      <c r="AI2413" s="4">
        <f t="shared" si="37"/>
        <v>0</v>
      </c>
      <c r="AJ2413" s="4" t="s">
        <v>58</v>
      </c>
      <c r="AK2413" s="6" t="s">
        <v>15080</v>
      </c>
      <c r="AL2413" s="4" t="str">
        <f>IFERROR(IF(AK2413="", "", _xlfn.XLOOKUP(AK2413, CODES!A:A,CODES!E:E)), "")</f>
        <v>Safety System</v>
      </c>
      <c r="AM2413" s="4" t="str">
        <f>IFERROR(IF(AK2413="", "", _xlfn.XLOOKUP(AK2413, CODES!A:A,CODES!G:G)), "")</f>
        <v>ETCS</v>
      </c>
      <c r="AN2413" s="4" t="str">
        <f>IFERROR(IF(AK2413="", "", _xlfn.XLOOKUP(AK2413, CODES!A:A,CODES!I:I)), "")</f>
        <v>Receptacle (Pulse Generator)</v>
      </c>
      <c r="AO2413" s="6" t="s">
        <v>15081</v>
      </c>
      <c r="AP2413" s="6"/>
      <c r="AQ2413" s="6"/>
      <c r="AR2413" s="6"/>
      <c r="AS2413" s="15"/>
    </row>
    <row r="2414" spans="1:45" ht="330" hidden="1" x14ac:dyDescent="0.25">
      <c r="A2414" s="13" t="s">
        <v>310</v>
      </c>
      <c r="B2414" s="4" t="s">
        <v>14402</v>
      </c>
      <c r="C2414" s="4" t="s">
        <v>15082</v>
      </c>
      <c r="D2414" s="5">
        <v>45617</v>
      </c>
      <c r="E2414" s="4"/>
      <c r="F2414" s="6" t="s">
        <v>15076</v>
      </c>
      <c r="G2414" s="4" t="s">
        <v>192</v>
      </c>
      <c r="H2414" s="6" t="s">
        <v>51</v>
      </c>
      <c r="I2414" s="6" t="s">
        <v>89</v>
      </c>
      <c r="J2414" s="4">
        <v>9</v>
      </c>
      <c r="K2414" s="4">
        <v>9</v>
      </c>
      <c r="L2414" s="4">
        <v>0</v>
      </c>
      <c r="M2414" s="4" t="s">
        <v>183</v>
      </c>
      <c r="N2414" s="6" t="s">
        <v>15083</v>
      </c>
      <c r="O2414" s="6" t="s">
        <v>183</v>
      </c>
      <c r="P2414" s="6"/>
      <c r="Q2414" s="4" t="s">
        <v>51</v>
      </c>
      <c r="R2414" s="4" t="s">
        <v>52</v>
      </c>
      <c r="S2414" s="5">
        <v>43988</v>
      </c>
      <c r="T2414" s="7" t="s">
        <v>15084</v>
      </c>
      <c r="U2414" s="7" t="s">
        <v>15085</v>
      </c>
      <c r="V2414" s="7"/>
      <c r="W2414" s="4" t="s">
        <v>95</v>
      </c>
      <c r="X2414" s="4" t="s">
        <v>95</v>
      </c>
      <c r="Y2414" s="4" t="s">
        <v>54</v>
      </c>
      <c r="Z2414" s="4" t="s">
        <v>54</v>
      </c>
      <c r="AA2414" s="4" t="s">
        <v>66</v>
      </c>
      <c r="AB2414" s="4" t="s">
        <v>97</v>
      </c>
      <c r="AC2414" s="6" t="s">
        <v>97</v>
      </c>
      <c r="AD2414" s="6"/>
      <c r="AE2414" s="4" t="s">
        <v>15086</v>
      </c>
      <c r="AF2414" s="6"/>
      <c r="AG2414" s="6" t="s">
        <v>97</v>
      </c>
      <c r="AH2414" s="6" t="s">
        <v>137</v>
      </c>
      <c r="AI2414" s="4">
        <f t="shared" si="37"/>
        <v>0</v>
      </c>
      <c r="AJ2414" s="4" t="s">
        <v>58</v>
      </c>
      <c r="AK2414" s="6" t="s">
        <v>15087</v>
      </c>
      <c r="AL2414" s="4" t="str">
        <f>IFERROR(IF(AK2414="", "", _xlfn.XLOOKUP(AK2414, CODES!A:A,CODES!E:E)), "")</f>
        <v>Collector Equipment</v>
      </c>
      <c r="AM2414" s="4" t="str">
        <f>IFERROR(IF(AK2414="", "", _xlfn.XLOOKUP(AK2414, CODES!A:A,CODES!G:G)), "")</f>
        <v>Pantograph</v>
      </c>
      <c r="AN2414" s="4" t="str">
        <f>IFERROR(IF(AK2414="", "", _xlfn.XLOOKUP(AK2414, CODES!A:A,CODES!I:I)), "")</f>
        <v>Control  Panel</v>
      </c>
      <c r="AO2414" s="6" t="s">
        <v>15088</v>
      </c>
      <c r="AP2414" s="6"/>
      <c r="AQ2414" s="6"/>
      <c r="AR2414" s="6"/>
      <c r="AS2414" s="15"/>
    </row>
    <row r="2415" spans="1:45" ht="180" hidden="1" x14ac:dyDescent="0.25">
      <c r="A2415" s="13" t="s">
        <v>310</v>
      </c>
      <c r="B2415" s="4" t="s">
        <v>14402</v>
      </c>
      <c r="C2415" s="4" t="s">
        <v>15089</v>
      </c>
      <c r="D2415" s="5">
        <v>45617</v>
      </c>
      <c r="E2415" s="4"/>
      <c r="F2415" s="6" t="s">
        <v>3828</v>
      </c>
      <c r="G2415" s="4" t="s">
        <v>6083</v>
      </c>
      <c r="H2415" s="6" t="s">
        <v>193</v>
      </c>
      <c r="I2415" s="6" t="s">
        <v>89</v>
      </c>
      <c r="J2415" s="4">
        <v>15</v>
      </c>
      <c r="K2415" s="4">
        <v>77</v>
      </c>
      <c r="L2415" s="4">
        <v>0</v>
      </c>
      <c r="M2415" s="4" t="s">
        <v>1173</v>
      </c>
      <c r="N2415" s="6" t="s">
        <v>4832</v>
      </c>
      <c r="O2415" s="6" t="s">
        <v>1173</v>
      </c>
      <c r="P2415" s="6"/>
      <c r="Q2415" s="4" t="s">
        <v>51</v>
      </c>
      <c r="R2415" s="4" t="s">
        <v>52</v>
      </c>
      <c r="S2415" s="5">
        <v>43808</v>
      </c>
      <c r="T2415" s="7" t="s">
        <v>15090</v>
      </c>
      <c r="U2415" s="7" t="s">
        <v>15091</v>
      </c>
      <c r="V2415" s="7" t="s">
        <v>15092</v>
      </c>
      <c r="W2415" s="4" t="s">
        <v>95</v>
      </c>
      <c r="X2415" s="4" t="s">
        <v>95</v>
      </c>
      <c r="Y2415" s="4" t="s">
        <v>76</v>
      </c>
      <c r="Z2415" s="4" t="s">
        <v>76</v>
      </c>
      <c r="AA2415" s="4" t="s">
        <v>66</v>
      </c>
      <c r="AB2415" s="4" t="s">
        <v>97</v>
      </c>
      <c r="AC2415" s="6" t="s">
        <v>97</v>
      </c>
      <c r="AD2415" s="6"/>
      <c r="AE2415" s="4" t="s">
        <v>15093</v>
      </c>
      <c r="AF2415" s="6"/>
      <c r="AG2415" s="6" t="s">
        <v>97</v>
      </c>
      <c r="AH2415" s="6" t="s">
        <v>137</v>
      </c>
      <c r="AI2415" s="4">
        <f t="shared" si="37"/>
        <v>0</v>
      </c>
      <c r="AJ2415" s="4" t="s">
        <v>58</v>
      </c>
      <c r="AK2415" s="6" t="s">
        <v>1576</v>
      </c>
      <c r="AL2415" s="4" t="str">
        <f>IFERROR(IF(AK2415="", "", _xlfn.XLOOKUP(AK2415, CODES!A:A,CODES!E:E)), "")</f>
        <v>Air System</v>
      </c>
      <c r="AM2415" s="4" t="str">
        <f>IFERROR(IF(AK2415="", "", _xlfn.XLOOKUP(AK2415, CODES!A:A,CODES!G:G)), "")</f>
        <v>Air Suspension</v>
      </c>
      <c r="AN2415" s="4" t="str">
        <f>IFERROR(IF(AK2415="", "", _xlfn.XLOOKUP(AK2415, CODES!A:A,CODES!I:I)), "")</f>
        <v>Wiring/Plugs</v>
      </c>
      <c r="AO2415" s="6" t="s">
        <v>15094</v>
      </c>
      <c r="AP2415" s="6"/>
      <c r="AQ2415" s="6"/>
      <c r="AR2415" s="6"/>
      <c r="AS2415" s="15"/>
    </row>
    <row r="2416" spans="1:45" ht="60" hidden="1" x14ac:dyDescent="0.25">
      <c r="A2416" s="13" t="s">
        <v>310</v>
      </c>
      <c r="B2416" s="4" t="s">
        <v>14402</v>
      </c>
      <c r="C2416" s="4" t="s">
        <v>15095</v>
      </c>
      <c r="D2416" s="5">
        <v>45617</v>
      </c>
      <c r="E2416" s="4"/>
      <c r="F2416" s="6"/>
      <c r="G2416" s="4" t="s">
        <v>2639</v>
      </c>
      <c r="H2416" s="6"/>
      <c r="I2416" s="6"/>
      <c r="J2416" s="4">
        <v>9</v>
      </c>
      <c r="K2416" s="4">
        <v>22</v>
      </c>
      <c r="L2416" s="4">
        <v>0.5</v>
      </c>
      <c r="M2416" s="4" t="s">
        <v>251</v>
      </c>
      <c r="N2416" s="6"/>
      <c r="O2416" s="6" t="s">
        <v>251</v>
      </c>
      <c r="P2416" s="6"/>
      <c r="Q2416" s="4" t="s">
        <v>73</v>
      </c>
      <c r="R2416" s="4" t="s">
        <v>74</v>
      </c>
      <c r="S2416" s="4"/>
      <c r="T2416" s="7" t="s">
        <v>15096</v>
      </c>
      <c r="U2416" s="7"/>
      <c r="V2416" s="7"/>
      <c r="W2416" s="4" t="s">
        <v>161</v>
      </c>
      <c r="X2416" s="4" t="s">
        <v>161</v>
      </c>
      <c r="Y2416" s="4" t="s">
        <v>76</v>
      </c>
      <c r="Z2416" s="4" t="s">
        <v>76</v>
      </c>
      <c r="AA2416" s="4" t="s">
        <v>66</v>
      </c>
      <c r="AB2416" s="4" t="s">
        <v>97</v>
      </c>
      <c r="AC2416" s="6" t="s">
        <v>56</v>
      </c>
      <c r="AD2416" s="6"/>
      <c r="AE2416" s="4" t="s">
        <v>15097</v>
      </c>
      <c r="AF2416" s="6"/>
      <c r="AG2416" s="6"/>
      <c r="AH2416" s="6"/>
      <c r="AI2416" s="4">
        <f t="shared" si="37"/>
        <v>0</v>
      </c>
      <c r="AJ2416" s="4" t="s">
        <v>58</v>
      </c>
      <c r="AK2416" s="6"/>
      <c r="AL2416" s="4" t="str">
        <f>IFERROR(IF(AK2416="", "", _xlfn.XLOOKUP(AK2416, CODES!A:A,CODES!E:E)), "")</f>
        <v/>
      </c>
      <c r="AM2416" s="4" t="str">
        <f>IFERROR(IF(AK2416="", "", _xlfn.XLOOKUP(AK2416, CODES!A:A,CODES!G:G)), "")</f>
        <v/>
      </c>
      <c r="AN2416" s="4" t="str">
        <f>IFERROR(IF(AK2416="", "", _xlfn.XLOOKUP(AK2416, CODES!A:A,CODES!I:I)), "")</f>
        <v/>
      </c>
      <c r="AO2416" s="6"/>
      <c r="AP2416" s="6"/>
      <c r="AQ2416" s="6"/>
      <c r="AR2416" s="6"/>
      <c r="AS2416" s="15"/>
    </row>
    <row r="2417" spans="1:45" ht="60" hidden="1" x14ac:dyDescent="0.25">
      <c r="A2417" s="13" t="s">
        <v>338</v>
      </c>
      <c r="B2417" s="4" t="s">
        <v>14402</v>
      </c>
      <c r="C2417" s="4" t="s">
        <v>15098</v>
      </c>
      <c r="D2417" s="5">
        <v>45617</v>
      </c>
      <c r="E2417" s="4"/>
      <c r="F2417" s="6"/>
      <c r="G2417" s="4" t="s">
        <v>542</v>
      </c>
      <c r="H2417" s="6"/>
      <c r="I2417" s="6"/>
      <c r="J2417" s="4">
        <v>4</v>
      </c>
      <c r="K2417" s="4">
        <v>4</v>
      </c>
      <c r="L2417" s="4">
        <v>0</v>
      </c>
      <c r="M2417" s="4" t="s">
        <v>2121</v>
      </c>
      <c r="N2417" s="6"/>
      <c r="O2417" s="6" t="s">
        <v>2121</v>
      </c>
      <c r="P2417" s="6"/>
      <c r="Q2417" s="4" t="s">
        <v>51</v>
      </c>
      <c r="R2417" s="4" t="s">
        <v>52</v>
      </c>
      <c r="S2417" s="5">
        <v>43542</v>
      </c>
      <c r="T2417" s="7" t="s">
        <v>15099</v>
      </c>
      <c r="U2417" s="7" t="s">
        <v>15100</v>
      </c>
      <c r="V2417" s="7" t="s">
        <v>15101</v>
      </c>
      <c r="W2417" s="4"/>
      <c r="X2417" s="4" t="s">
        <v>547</v>
      </c>
      <c r="Y2417" s="4" t="s">
        <v>65</v>
      </c>
      <c r="Z2417" s="4"/>
      <c r="AA2417" s="4" t="s">
        <v>55</v>
      </c>
      <c r="AB2417" s="4" t="s">
        <v>45</v>
      </c>
      <c r="AC2417" s="6" t="s">
        <v>281</v>
      </c>
      <c r="AD2417" s="6"/>
      <c r="AE2417" s="4" t="s">
        <v>15102</v>
      </c>
      <c r="AF2417" s="6"/>
      <c r="AG2417" s="6" t="s">
        <v>108</v>
      </c>
      <c r="AH2417" s="6" t="s">
        <v>109</v>
      </c>
      <c r="AI2417" s="4">
        <f t="shared" si="37"/>
        <v>0</v>
      </c>
      <c r="AJ2417" s="4" t="s">
        <v>68</v>
      </c>
      <c r="AK2417" s="6" t="s">
        <v>347</v>
      </c>
      <c r="AL2417" s="4" t="str">
        <f>IFERROR(IF(AK2417="", "", _xlfn.XLOOKUP(AK2417, CODES!A:A,CODES!E:E)), "")</f>
        <v>Operational</v>
      </c>
      <c r="AM2417" s="4" t="str">
        <f>IFERROR(IF(AK2417="", "", _xlfn.XLOOKUP(AK2417, CODES!A:A,CODES!G:G)), "")</f>
        <v>NR</v>
      </c>
      <c r="AN2417" s="4" t="str">
        <f>IFERROR(IF(AK2417="", "", _xlfn.XLOOKUP(AK2417, CODES!A:A,CODES!I:I)), "")</f>
        <v>Regulation</v>
      </c>
      <c r="AO2417" s="6" t="s">
        <v>15103</v>
      </c>
      <c r="AP2417" s="6"/>
      <c r="AQ2417" s="6"/>
      <c r="AR2417" s="6"/>
      <c r="AS2417" s="15"/>
    </row>
    <row r="2418" spans="1:45" ht="135" hidden="1" x14ac:dyDescent="0.25">
      <c r="A2418" s="13" t="s">
        <v>310</v>
      </c>
      <c r="B2418" s="4" t="s">
        <v>14402</v>
      </c>
      <c r="C2418" s="4" t="s">
        <v>15104</v>
      </c>
      <c r="D2418" s="5">
        <v>45617</v>
      </c>
      <c r="E2418" s="4"/>
      <c r="F2418" s="6" t="s">
        <v>12796</v>
      </c>
      <c r="G2418" s="4" t="s">
        <v>15105</v>
      </c>
      <c r="H2418" s="6" t="s">
        <v>3227</v>
      </c>
      <c r="I2418" s="6" t="s">
        <v>168</v>
      </c>
      <c r="J2418" s="4">
        <v>47</v>
      </c>
      <c r="K2418" s="4">
        <v>87</v>
      </c>
      <c r="L2418" s="4">
        <v>1.5</v>
      </c>
      <c r="M2418" s="4" t="s">
        <v>1123</v>
      </c>
      <c r="N2418" s="6"/>
      <c r="O2418" s="6" t="s">
        <v>1123</v>
      </c>
      <c r="P2418" s="6"/>
      <c r="Q2418" s="4" t="s">
        <v>51</v>
      </c>
      <c r="R2418" s="4" t="s">
        <v>52</v>
      </c>
      <c r="S2418" s="5">
        <v>43838</v>
      </c>
      <c r="T2418" s="7" t="s">
        <v>15106</v>
      </c>
      <c r="U2418" s="7" t="s">
        <v>15107</v>
      </c>
      <c r="V2418" s="7"/>
      <c r="W2418" s="4" t="s">
        <v>95</v>
      </c>
      <c r="X2418" s="4" t="s">
        <v>95</v>
      </c>
      <c r="Y2418" s="4" t="s">
        <v>76</v>
      </c>
      <c r="Z2418" s="4" t="s">
        <v>76</v>
      </c>
      <c r="AA2418" s="4" t="s">
        <v>66</v>
      </c>
      <c r="AB2418" s="4" t="s">
        <v>97</v>
      </c>
      <c r="AC2418" s="6" t="s">
        <v>97</v>
      </c>
      <c r="AD2418" s="6"/>
      <c r="AE2418" s="4" t="s">
        <v>15108</v>
      </c>
      <c r="AF2418" s="6"/>
      <c r="AG2418" s="6" t="s">
        <v>97</v>
      </c>
      <c r="AH2418" s="6" t="s">
        <v>137</v>
      </c>
      <c r="AI2418" s="4">
        <f t="shared" si="37"/>
        <v>0</v>
      </c>
      <c r="AJ2418" s="4" t="s">
        <v>58</v>
      </c>
      <c r="AK2418" s="6" t="s">
        <v>1635</v>
      </c>
      <c r="AL2418" s="4" t="str">
        <f>IFERROR(IF(AK2418="", "", _xlfn.XLOOKUP(AK2418, CODES!A:A,CODES!E:E)), "")</f>
        <v>Brake System</v>
      </c>
      <c r="AM2418" s="4" t="str">
        <f>IFERROR(IF(AK2418="", "", _xlfn.XLOOKUP(AK2418, CODES!A:A,CODES!G:G)), "")</f>
        <v>Brake Control Unit</v>
      </c>
      <c r="AN2418" s="4" t="str">
        <f>IFERROR(IF(AK2418="", "", _xlfn.XLOOKUP(AK2418, CODES!A:A,CODES!I:I)), "")</f>
        <v>Anti skid valve (WSP)</v>
      </c>
      <c r="AO2418" s="6" t="s">
        <v>15109</v>
      </c>
      <c r="AP2418" s="6"/>
      <c r="AQ2418" s="6"/>
      <c r="AR2418" s="6"/>
      <c r="AS2418" s="15"/>
    </row>
    <row r="2419" spans="1:45" ht="45" hidden="1" x14ac:dyDescent="0.25">
      <c r="A2419" s="13" t="s">
        <v>565</v>
      </c>
      <c r="B2419" s="4" t="s">
        <v>14402</v>
      </c>
      <c r="C2419" s="4" t="s">
        <v>15110</v>
      </c>
      <c r="D2419" s="5">
        <v>45617</v>
      </c>
      <c r="E2419" s="4"/>
      <c r="F2419" s="6"/>
      <c r="G2419" s="4" t="s">
        <v>6083</v>
      </c>
      <c r="H2419" s="6"/>
      <c r="I2419" s="6"/>
      <c r="J2419" s="4">
        <v>18</v>
      </c>
      <c r="K2419" s="4">
        <v>18</v>
      </c>
      <c r="L2419" s="4">
        <v>0</v>
      </c>
      <c r="M2419" s="4" t="s">
        <v>1123</v>
      </c>
      <c r="N2419" s="6"/>
      <c r="O2419" s="6" t="s">
        <v>1123</v>
      </c>
      <c r="P2419" s="6"/>
      <c r="Q2419" s="4" t="s">
        <v>51</v>
      </c>
      <c r="R2419" s="4" t="s">
        <v>52</v>
      </c>
      <c r="S2419" s="5">
        <v>43838</v>
      </c>
      <c r="T2419" s="7" t="s">
        <v>15111</v>
      </c>
      <c r="U2419" s="7" t="s">
        <v>15112</v>
      </c>
      <c r="V2419" s="7" t="s">
        <v>15113</v>
      </c>
      <c r="W2419" s="4"/>
      <c r="X2419" s="4" t="s">
        <v>95</v>
      </c>
      <c r="Y2419" s="4" t="s">
        <v>76</v>
      </c>
      <c r="Z2419" s="4"/>
      <c r="AA2419" s="4" t="s">
        <v>55</v>
      </c>
      <c r="AB2419" s="4" t="s">
        <v>45</v>
      </c>
      <c r="AC2419" s="6" t="s">
        <v>575</v>
      </c>
      <c r="AD2419" s="6"/>
      <c r="AE2419" s="4" t="s">
        <v>15114</v>
      </c>
      <c r="AF2419" s="6"/>
      <c r="AG2419" s="6" t="s">
        <v>565</v>
      </c>
      <c r="AH2419" s="6" t="s">
        <v>109</v>
      </c>
      <c r="AI2419" s="4">
        <f t="shared" si="37"/>
        <v>0</v>
      </c>
      <c r="AJ2419" s="4" t="s">
        <v>58</v>
      </c>
      <c r="AK2419" s="6" t="s">
        <v>577</v>
      </c>
      <c r="AL2419" s="4" t="str">
        <f>IFERROR(IF(AK2419="", "", _xlfn.XLOOKUP(AK2419, CODES!A:A,CODES!E:E)), "")</f>
        <v>LNER</v>
      </c>
      <c r="AM2419" s="4" t="str">
        <f>IFERROR(IF(AK2419="", "", _xlfn.XLOOKUP(AK2419, CODES!A:A,CODES!G:G)), "")</f>
        <v>Other</v>
      </c>
      <c r="AN2419" s="4" t="str">
        <f>IFERROR(IF(AK2419="", "", _xlfn.XLOOKUP(AK2419, CODES!A:A,CODES!I:I)), "")</f>
        <v>Merged - see Master</v>
      </c>
      <c r="AO2419" s="6"/>
      <c r="AP2419" s="6"/>
      <c r="AQ2419" s="6"/>
      <c r="AR2419" s="6"/>
      <c r="AS2419" s="15"/>
    </row>
    <row r="2420" spans="1:45" ht="90" hidden="1" x14ac:dyDescent="0.25">
      <c r="A2420" s="13" t="s">
        <v>565</v>
      </c>
      <c r="B2420" s="4" t="s">
        <v>14402</v>
      </c>
      <c r="C2420" s="4" t="s">
        <v>15115</v>
      </c>
      <c r="D2420" s="5">
        <v>45616</v>
      </c>
      <c r="E2420" s="4"/>
      <c r="F2420" s="6" t="s">
        <v>15116</v>
      </c>
      <c r="G2420" s="4" t="s">
        <v>192</v>
      </c>
      <c r="H2420" s="6" t="s">
        <v>2567</v>
      </c>
      <c r="I2420" s="6" t="s">
        <v>89</v>
      </c>
      <c r="J2420" s="4">
        <v>28</v>
      </c>
      <c r="K2420" s="4">
        <v>31</v>
      </c>
      <c r="L2420" s="4">
        <v>0</v>
      </c>
      <c r="M2420" s="4" t="s">
        <v>341</v>
      </c>
      <c r="N2420" s="6"/>
      <c r="O2420" s="6" t="s">
        <v>304</v>
      </c>
      <c r="P2420" s="6"/>
      <c r="Q2420" s="4" t="s">
        <v>51</v>
      </c>
      <c r="R2420" s="4" t="s">
        <v>52</v>
      </c>
      <c r="S2420" s="5">
        <v>43864</v>
      </c>
      <c r="T2420" s="7" t="s">
        <v>15117</v>
      </c>
      <c r="U2420" s="7" t="s">
        <v>15118</v>
      </c>
      <c r="V2420" s="7" t="s">
        <v>15119</v>
      </c>
      <c r="W2420" s="4"/>
      <c r="X2420" s="4" t="s">
        <v>95</v>
      </c>
      <c r="Y2420" s="4" t="s">
        <v>173</v>
      </c>
      <c r="Z2420" s="4"/>
      <c r="AA2420" s="4" t="s">
        <v>66</v>
      </c>
      <c r="AB2420" s="4" t="s">
        <v>45</v>
      </c>
      <c r="AC2420" s="6" t="s">
        <v>575</v>
      </c>
      <c r="AD2420" s="6"/>
      <c r="AE2420" s="4" t="s">
        <v>15120</v>
      </c>
      <c r="AF2420" s="6"/>
      <c r="AG2420" s="6" t="s">
        <v>565</v>
      </c>
      <c r="AH2420" s="6" t="s">
        <v>109</v>
      </c>
      <c r="AI2420" s="4">
        <f t="shared" si="37"/>
        <v>0</v>
      </c>
      <c r="AJ2420" s="4" t="s">
        <v>58</v>
      </c>
      <c r="AK2420" s="6" t="s">
        <v>577</v>
      </c>
      <c r="AL2420" s="4" t="str">
        <f>IFERROR(IF(AK2420="", "", _xlfn.XLOOKUP(AK2420, CODES!A:A,CODES!E:E)), "")</f>
        <v>LNER</v>
      </c>
      <c r="AM2420" s="4" t="str">
        <f>IFERROR(IF(AK2420="", "", _xlfn.XLOOKUP(AK2420, CODES!A:A,CODES!G:G)), "")</f>
        <v>Other</v>
      </c>
      <c r="AN2420" s="4" t="str">
        <f>IFERROR(IF(AK2420="", "", _xlfn.XLOOKUP(AK2420, CODES!A:A,CODES!I:I)), "")</f>
        <v>Merged - see Master</v>
      </c>
      <c r="AO2420" s="6" t="s">
        <v>15121</v>
      </c>
      <c r="AP2420" s="6"/>
      <c r="AQ2420" s="6"/>
      <c r="AR2420" s="6"/>
      <c r="AS2420" s="15"/>
    </row>
    <row r="2421" spans="1:45" ht="255" hidden="1" x14ac:dyDescent="0.25">
      <c r="A2421" s="13" t="s">
        <v>310</v>
      </c>
      <c r="B2421" s="4" t="s">
        <v>14402</v>
      </c>
      <c r="C2421" s="4" t="s">
        <v>15122</v>
      </c>
      <c r="D2421" s="5">
        <v>45616</v>
      </c>
      <c r="E2421" s="4"/>
      <c r="F2421" s="6" t="s">
        <v>15123</v>
      </c>
      <c r="G2421" s="4" t="s">
        <v>192</v>
      </c>
      <c r="H2421" s="6" t="s">
        <v>1355</v>
      </c>
      <c r="I2421" s="6" t="s">
        <v>143</v>
      </c>
      <c r="J2421" s="4">
        <v>19</v>
      </c>
      <c r="K2421" s="4">
        <v>19</v>
      </c>
      <c r="L2421" s="4">
        <v>0.5</v>
      </c>
      <c r="M2421" s="4" t="s">
        <v>205</v>
      </c>
      <c r="N2421" s="6"/>
      <c r="O2421" s="6" t="s">
        <v>205</v>
      </c>
      <c r="P2421" s="6"/>
      <c r="Q2421" s="4" t="s">
        <v>51</v>
      </c>
      <c r="R2421" s="4" t="s">
        <v>52</v>
      </c>
      <c r="S2421" s="5">
        <v>44005</v>
      </c>
      <c r="T2421" s="7" t="s">
        <v>15124</v>
      </c>
      <c r="U2421" s="7" t="s">
        <v>15125</v>
      </c>
      <c r="V2421" s="7"/>
      <c r="W2421" s="4" t="s">
        <v>95</v>
      </c>
      <c r="X2421" s="4" t="s">
        <v>95</v>
      </c>
      <c r="Y2421" s="4" t="s">
        <v>418</v>
      </c>
      <c r="Z2421" s="4" t="s">
        <v>418</v>
      </c>
      <c r="AA2421" s="4" t="s">
        <v>66</v>
      </c>
      <c r="AB2421" s="4" t="s">
        <v>97</v>
      </c>
      <c r="AC2421" s="6" t="s">
        <v>97</v>
      </c>
      <c r="AD2421" s="6"/>
      <c r="AE2421" s="4" t="s">
        <v>15126</v>
      </c>
      <c r="AF2421" s="6"/>
      <c r="AG2421" s="6" t="s">
        <v>97</v>
      </c>
      <c r="AH2421" s="6" t="s">
        <v>137</v>
      </c>
      <c r="AI2421" s="4">
        <f t="shared" si="37"/>
        <v>0</v>
      </c>
      <c r="AJ2421" s="4" t="s">
        <v>58</v>
      </c>
      <c r="AK2421" s="6" t="s">
        <v>420</v>
      </c>
      <c r="AL2421" s="4" t="str">
        <f>IFERROR(IF(AK2421="", "", _xlfn.XLOOKUP(AK2421, CODES!A:A,CODES!E:E)), "")</f>
        <v>Doors</v>
      </c>
      <c r="AM2421" s="4" t="str">
        <f>IFERROR(IF(AK2421="", "", _xlfn.XLOOKUP(AK2421, CODES!A:A,CODES!G:G)), "")</f>
        <v>Exterior Passenger Doors</v>
      </c>
      <c r="AN2421" s="4" t="str">
        <f>IFERROR(IF(AK2421="", "", _xlfn.XLOOKUP(AK2421, CODES!A:A,CODES!I:I)), "")</f>
        <v>Door Close Switch (DCS)</v>
      </c>
      <c r="AO2421" s="6" t="s">
        <v>15127</v>
      </c>
      <c r="AP2421" s="6"/>
      <c r="AQ2421" s="6"/>
      <c r="AR2421" s="6"/>
      <c r="AS2421" s="15"/>
    </row>
    <row r="2422" spans="1:45" ht="105" hidden="1" x14ac:dyDescent="0.25">
      <c r="A2422" s="13" t="s">
        <v>310</v>
      </c>
      <c r="B2422" s="4" t="s">
        <v>14402</v>
      </c>
      <c r="C2422" s="4" t="s">
        <v>15128</v>
      </c>
      <c r="D2422" s="5">
        <v>45616</v>
      </c>
      <c r="E2422" s="4"/>
      <c r="F2422" s="6" t="s">
        <v>14051</v>
      </c>
      <c r="G2422" s="4" t="s">
        <v>383</v>
      </c>
      <c r="H2422" s="6" t="s">
        <v>204</v>
      </c>
      <c r="I2422" s="6" t="s">
        <v>89</v>
      </c>
      <c r="J2422" s="4">
        <v>4</v>
      </c>
      <c r="K2422" s="4">
        <v>4</v>
      </c>
      <c r="L2422" s="4">
        <v>0</v>
      </c>
      <c r="M2422" s="4" t="s">
        <v>317</v>
      </c>
      <c r="N2422" s="6"/>
      <c r="O2422" s="6" t="s">
        <v>317</v>
      </c>
      <c r="P2422" s="6"/>
      <c r="Q2422" s="4" t="s">
        <v>51</v>
      </c>
      <c r="R2422" s="4" t="s">
        <v>52</v>
      </c>
      <c r="S2422" s="5">
        <v>43572</v>
      </c>
      <c r="T2422" s="7" t="s">
        <v>15129</v>
      </c>
      <c r="U2422" s="7" t="s">
        <v>15130</v>
      </c>
      <c r="V2422" s="7"/>
      <c r="W2422" s="4" t="s">
        <v>53</v>
      </c>
      <c r="X2422" s="4" t="s">
        <v>53</v>
      </c>
      <c r="Y2422" s="4" t="s">
        <v>173</v>
      </c>
      <c r="Z2422" s="4" t="s">
        <v>173</v>
      </c>
      <c r="AA2422" s="4" t="s">
        <v>66</v>
      </c>
      <c r="AB2422" s="4" t="s">
        <v>97</v>
      </c>
      <c r="AC2422" s="6" t="s">
        <v>97</v>
      </c>
      <c r="AD2422" s="6"/>
      <c r="AE2422" s="4" t="s">
        <v>15131</v>
      </c>
      <c r="AF2422" s="6"/>
      <c r="AG2422" s="6" t="s">
        <v>97</v>
      </c>
      <c r="AH2422" s="6" t="s">
        <v>137</v>
      </c>
      <c r="AI2422" s="4">
        <f t="shared" si="37"/>
        <v>0</v>
      </c>
      <c r="AJ2422" s="4" t="s">
        <v>58</v>
      </c>
      <c r="AK2422" s="6" t="s">
        <v>577</v>
      </c>
      <c r="AL2422" s="4" t="str">
        <f>IFERROR(IF(AK2422="", "", _xlfn.XLOOKUP(AK2422, CODES!A:A,CODES!E:E)), "")</f>
        <v>LNER</v>
      </c>
      <c r="AM2422" s="4" t="str">
        <f>IFERROR(IF(AK2422="", "", _xlfn.XLOOKUP(AK2422, CODES!A:A,CODES!G:G)), "")</f>
        <v>Other</v>
      </c>
      <c r="AN2422" s="4" t="str">
        <f>IFERROR(IF(AK2422="", "", _xlfn.XLOOKUP(AK2422, CODES!A:A,CODES!I:I)), "")</f>
        <v>Merged - see Master</v>
      </c>
      <c r="AO2422" s="6" t="s">
        <v>15132</v>
      </c>
      <c r="AP2422" s="6"/>
      <c r="AQ2422" s="6"/>
      <c r="AR2422" s="6"/>
      <c r="AS2422" s="15"/>
    </row>
    <row r="2423" spans="1:45" ht="120" hidden="1" x14ac:dyDescent="0.25">
      <c r="A2423" s="13" t="s">
        <v>565</v>
      </c>
      <c r="B2423" s="4" t="s">
        <v>14402</v>
      </c>
      <c r="C2423" s="4" t="s">
        <v>15133</v>
      </c>
      <c r="D2423" s="5">
        <v>45616</v>
      </c>
      <c r="E2423" s="4"/>
      <c r="F2423" s="6"/>
      <c r="G2423" s="4" t="s">
        <v>329</v>
      </c>
      <c r="H2423" s="6"/>
      <c r="I2423" s="6"/>
      <c r="J2423" s="4">
        <v>0</v>
      </c>
      <c r="K2423" s="4">
        <v>0</v>
      </c>
      <c r="L2423" s="4">
        <v>1</v>
      </c>
      <c r="M2423" s="4" t="s">
        <v>1203</v>
      </c>
      <c r="N2423" s="6"/>
      <c r="O2423" s="6" t="s">
        <v>1203</v>
      </c>
      <c r="P2423" s="6"/>
      <c r="Q2423" s="4" t="s">
        <v>51</v>
      </c>
      <c r="R2423" s="4" t="s">
        <v>52</v>
      </c>
      <c r="S2423" s="5">
        <v>43847</v>
      </c>
      <c r="T2423" s="7" t="s">
        <v>15134</v>
      </c>
      <c r="U2423" s="7" t="s">
        <v>15135</v>
      </c>
      <c r="V2423" s="7" t="s">
        <v>15136</v>
      </c>
      <c r="W2423" s="4"/>
      <c r="X2423" s="4" t="s">
        <v>95</v>
      </c>
      <c r="Y2423" s="4" t="s">
        <v>83</v>
      </c>
      <c r="Z2423" s="4"/>
      <c r="AA2423" s="4" t="s">
        <v>55</v>
      </c>
      <c r="AB2423" s="4" t="s">
        <v>45</v>
      </c>
      <c r="AC2423" s="6" t="s">
        <v>575</v>
      </c>
      <c r="AD2423" s="6"/>
      <c r="AE2423" s="4" t="s">
        <v>15137</v>
      </c>
      <c r="AF2423" s="6"/>
      <c r="AG2423" s="6" t="s">
        <v>565</v>
      </c>
      <c r="AH2423" s="6" t="s">
        <v>109</v>
      </c>
      <c r="AI2423" s="4">
        <f t="shared" si="37"/>
        <v>0</v>
      </c>
      <c r="AJ2423" s="4" t="s">
        <v>58</v>
      </c>
      <c r="AK2423" s="6" t="s">
        <v>577</v>
      </c>
      <c r="AL2423" s="4" t="str">
        <f>IFERROR(IF(AK2423="", "", _xlfn.XLOOKUP(AK2423, CODES!A:A,CODES!E:E)), "")</f>
        <v>LNER</v>
      </c>
      <c r="AM2423" s="4" t="str">
        <f>IFERROR(IF(AK2423="", "", _xlfn.XLOOKUP(AK2423, CODES!A:A,CODES!G:G)), "")</f>
        <v>Other</v>
      </c>
      <c r="AN2423" s="4" t="str">
        <f>IFERROR(IF(AK2423="", "", _xlfn.XLOOKUP(AK2423, CODES!A:A,CODES!I:I)), "")</f>
        <v>Merged - see Master</v>
      </c>
      <c r="AO2423" s="6" t="s">
        <v>15138</v>
      </c>
      <c r="AP2423" s="6"/>
      <c r="AQ2423" s="6"/>
      <c r="AR2423" s="6"/>
      <c r="AS2423" s="15"/>
    </row>
    <row r="2424" spans="1:45" ht="75" hidden="1" x14ac:dyDescent="0.25">
      <c r="A2424" s="13" t="s">
        <v>310</v>
      </c>
      <c r="B2424" s="4" t="s">
        <v>14402</v>
      </c>
      <c r="C2424" s="4" t="s">
        <v>15139</v>
      </c>
      <c r="D2424" s="5">
        <v>45616</v>
      </c>
      <c r="E2424" s="4"/>
      <c r="F2424" s="6" t="s">
        <v>15140</v>
      </c>
      <c r="G2424" s="4" t="s">
        <v>3000</v>
      </c>
      <c r="H2424" s="6" t="s">
        <v>82</v>
      </c>
      <c r="I2424" s="6" t="s">
        <v>89</v>
      </c>
      <c r="J2424" s="4">
        <v>5</v>
      </c>
      <c r="K2424" s="4">
        <v>5</v>
      </c>
      <c r="L2424" s="4">
        <v>0</v>
      </c>
      <c r="M2424" s="4" t="s">
        <v>317</v>
      </c>
      <c r="N2424" s="6"/>
      <c r="O2424" s="6" t="s">
        <v>317</v>
      </c>
      <c r="P2424" s="6"/>
      <c r="Q2424" s="4" t="s">
        <v>51</v>
      </c>
      <c r="R2424" s="4" t="s">
        <v>52</v>
      </c>
      <c r="S2424" s="5">
        <v>43572</v>
      </c>
      <c r="T2424" s="7" t="s">
        <v>15141</v>
      </c>
      <c r="U2424" s="7" t="s">
        <v>15142</v>
      </c>
      <c r="V2424" s="7" t="s">
        <v>15143</v>
      </c>
      <c r="W2424" s="4" t="s">
        <v>509</v>
      </c>
      <c r="X2424" s="4" t="s">
        <v>509</v>
      </c>
      <c r="Y2424" s="4" t="s">
        <v>510</v>
      </c>
      <c r="Z2424" s="4" t="s">
        <v>510</v>
      </c>
      <c r="AA2424" s="4" t="s">
        <v>66</v>
      </c>
      <c r="AB2424" s="4" t="s">
        <v>97</v>
      </c>
      <c r="AC2424" s="6" t="s">
        <v>97</v>
      </c>
      <c r="AD2424" s="6"/>
      <c r="AE2424" s="4" t="s">
        <v>15144</v>
      </c>
      <c r="AF2424" s="6"/>
      <c r="AG2424" s="6" t="s">
        <v>124</v>
      </c>
      <c r="AH2424" s="6" t="s">
        <v>109</v>
      </c>
      <c r="AI2424" s="4">
        <f t="shared" si="37"/>
        <v>0</v>
      </c>
      <c r="AJ2424" s="4" t="s">
        <v>68</v>
      </c>
      <c r="AK2424" s="6" t="s">
        <v>512</v>
      </c>
      <c r="AL2424" s="4" t="str">
        <f>IFERROR(IF(AK2424="", "", _xlfn.XLOOKUP(AK2424, CODES!A:A,CODES!E:E)), "")</f>
        <v>LNER</v>
      </c>
      <c r="AM2424" s="4" t="str">
        <f>IFERROR(IF(AK2424="", "", _xlfn.XLOOKUP(AK2424, CODES!A:A,CODES!G:G)), "")</f>
        <v>Other</v>
      </c>
      <c r="AN2424" s="4" t="str">
        <f>IFERROR(IF(AK2424="", "", _xlfn.XLOOKUP(AK2424, CODES!A:A,CODES!I:I)), "")</f>
        <v>Cleaning</v>
      </c>
      <c r="AO2424" s="6"/>
      <c r="AP2424" s="6"/>
      <c r="AQ2424" s="6"/>
      <c r="AR2424" s="6"/>
      <c r="AS2424" s="15"/>
    </row>
    <row r="2425" spans="1:45" ht="60" hidden="1" x14ac:dyDescent="0.25">
      <c r="A2425" s="13" t="s">
        <v>310</v>
      </c>
      <c r="B2425" s="4" t="s">
        <v>14402</v>
      </c>
      <c r="C2425" s="4" t="s">
        <v>15145</v>
      </c>
      <c r="D2425" s="5">
        <v>45616</v>
      </c>
      <c r="E2425" s="4"/>
      <c r="F2425" s="6"/>
      <c r="G2425" s="4" t="s">
        <v>1029</v>
      </c>
      <c r="H2425" s="6"/>
      <c r="I2425" s="6"/>
      <c r="J2425" s="4">
        <v>25</v>
      </c>
      <c r="K2425" s="4">
        <v>1481</v>
      </c>
      <c r="L2425" s="4">
        <v>0</v>
      </c>
      <c r="M2425" s="4" t="s">
        <v>431</v>
      </c>
      <c r="N2425" s="6"/>
      <c r="O2425" s="6" t="s">
        <v>431</v>
      </c>
      <c r="P2425" s="6"/>
      <c r="Q2425" s="4" t="s">
        <v>73</v>
      </c>
      <c r="R2425" s="4" t="s">
        <v>74</v>
      </c>
      <c r="S2425" s="4"/>
      <c r="T2425" s="7" t="s">
        <v>15146</v>
      </c>
      <c r="U2425" s="7"/>
      <c r="V2425" s="7"/>
      <c r="W2425" s="4" t="s">
        <v>135</v>
      </c>
      <c r="X2425" s="4" t="s">
        <v>135</v>
      </c>
      <c r="Y2425" s="4" t="s">
        <v>418</v>
      </c>
      <c r="Z2425" s="4" t="s">
        <v>418</v>
      </c>
      <c r="AA2425" s="4" t="s">
        <v>66</v>
      </c>
      <c r="AB2425" s="4" t="s">
        <v>97</v>
      </c>
      <c r="AC2425" s="6" t="s">
        <v>56</v>
      </c>
      <c r="AD2425" s="6"/>
      <c r="AE2425" s="4" t="s">
        <v>15147</v>
      </c>
      <c r="AF2425" s="6"/>
      <c r="AG2425" s="6"/>
      <c r="AH2425" s="6"/>
      <c r="AI2425" s="4">
        <f t="shared" si="37"/>
        <v>0</v>
      </c>
      <c r="AJ2425" s="4" t="s">
        <v>58</v>
      </c>
      <c r="AK2425" s="6"/>
      <c r="AL2425" s="4" t="str">
        <f>IFERROR(IF(AK2425="", "", _xlfn.XLOOKUP(AK2425, CODES!A:A,CODES!E:E)), "")</f>
        <v/>
      </c>
      <c r="AM2425" s="4" t="str">
        <f>IFERROR(IF(AK2425="", "", _xlfn.XLOOKUP(AK2425, CODES!A:A,CODES!G:G)), "")</f>
        <v/>
      </c>
      <c r="AN2425" s="4" t="str">
        <f>IFERROR(IF(AK2425="", "", _xlfn.XLOOKUP(AK2425, CODES!A:A,CODES!I:I)), "")</f>
        <v/>
      </c>
      <c r="AO2425" s="6"/>
      <c r="AP2425" s="6"/>
      <c r="AQ2425" s="6"/>
      <c r="AR2425" s="6"/>
      <c r="AS2425" s="15"/>
    </row>
    <row r="2426" spans="1:45" ht="105" hidden="1" x14ac:dyDescent="0.25">
      <c r="A2426" s="13" t="s">
        <v>310</v>
      </c>
      <c r="B2426" s="4" t="s">
        <v>14402</v>
      </c>
      <c r="C2426" s="4" t="s">
        <v>15148</v>
      </c>
      <c r="D2426" s="5">
        <v>45616</v>
      </c>
      <c r="E2426" s="4"/>
      <c r="F2426" s="6" t="s">
        <v>13697</v>
      </c>
      <c r="G2426" s="4" t="s">
        <v>142</v>
      </c>
      <c r="H2426" s="6" t="s">
        <v>1494</v>
      </c>
      <c r="I2426" s="6" t="s">
        <v>89</v>
      </c>
      <c r="J2426" s="4">
        <v>12</v>
      </c>
      <c r="K2426" s="4">
        <v>46</v>
      </c>
      <c r="L2426" s="4">
        <v>0</v>
      </c>
      <c r="M2426" s="4" t="s">
        <v>2121</v>
      </c>
      <c r="N2426" s="6"/>
      <c r="O2426" s="6" t="s">
        <v>2121</v>
      </c>
      <c r="P2426" s="6"/>
      <c r="Q2426" s="4" t="s">
        <v>51</v>
      </c>
      <c r="R2426" s="4" t="s">
        <v>52</v>
      </c>
      <c r="S2426" s="5">
        <v>43542</v>
      </c>
      <c r="T2426" s="7" t="s">
        <v>15149</v>
      </c>
      <c r="U2426" s="7" t="s">
        <v>15150</v>
      </c>
      <c r="V2426" s="7"/>
      <c r="W2426" s="4" t="s">
        <v>53</v>
      </c>
      <c r="X2426" s="4" t="s">
        <v>53</v>
      </c>
      <c r="Y2426" s="4" t="s">
        <v>76</v>
      </c>
      <c r="Z2426" s="4" t="s">
        <v>76</v>
      </c>
      <c r="AA2426" s="4" t="s">
        <v>66</v>
      </c>
      <c r="AB2426" s="4" t="s">
        <v>97</v>
      </c>
      <c r="AC2426" s="6" t="s">
        <v>97</v>
      </c>
      <c r="AD2426" s="6"/>
      <c r="AE2426" s="4" t="s">
        <v>15151</v>
      </c>
      <c r="AF2426" s="6"/>
      <c r="AG2426" s="6" t="s">
        <v>97</v>
      </c>
      <c r="AH2426" s="6" t="s">
        <v>137</v>
      </c>
      <c r="AI2426" s="4">
        <f t="shared" si="37"/>
        <v>0</v>
      </c>
      <c r="AJ2426" s="4" t="s">
        <v>58</v>
      </c>
      <c r="AK2426" s="6" t="s">
        <v>577</v>
      </c>
      <c r="AL2426" s="4" t="str">
        <f>IFERROR(IF(AK2426="", "", _xlfn.XLOOKUP(AK2426, CODES!A:A,CODES!E:E)), "")</f>
        <v>LNER</v>
      </c>
      <c r="AM2426" s="4" t="str">
        <f>IFERROR(IF(AK2426="", "", _xlfn.XLOOKUP(AK2426, CODES!A:A,CODES!G:G)), "")</f>
        <v>Other</v>
      </c>
      <c r="AN2426" s="4" t="str">
        <f>IFERROR(IF(AK2426="", "", _xlfn.XLOOKUP(AK2426, CODES!A:A,CODES!I:I)), "")</f>
        <v>Merged - see Master</v>
      </c>
      <c r="AO2426" s="6" t="s">
        <v>15152</v>
      </c>
      <c r="AP2426" s="6"/>
      <c r="AQ2426" s="6"/>
      <c r="AR2426" s="6"/>
      <c r="AS2426" s="15"/>
    </row>
    <row r="2427" spans="1:45" ht="180" hidden="1" x14ac:dyDescent="0.25">
      <c r="A2427" s="13" t="s">
        <v>310</v>
      </c>
      <c r="B2427" s="4" t="s">
        <v>14402</v>
      </c>
      <c r="C2427" s="4" t="s">
        <v>15153</v>
      </c>
      <c r="D2427" s="5">
        <v>45616</v>
      </c>
      <c r="E2427" s="4"/>
      <c r="F2427" s="6" t="s">
        <v>15154</v>
      </c>
      <c r="G2427" s="4" t="s">
        <v>4407</v>
      </c>
      <c r="H2427" s="6" t="s">
        <v>15155</v>
      </c>
      <c r="I2427" s="6" t="s">
        <v>51</v>
      </c>
      <c r="J2427" s="4">
        <v>397</v>
      </c>
      <c r="K2427" s="4">
        <v>1760</v>
      </c>
      <c r="L2427" s="4">
        <v>9</v>
      </c>
      <c r="M2427" s="4" t="s">
        <v>1203</v>
      </c>
      <c r="N2427" s="6"/>
      <c r="O2427" s="6" t="s">
        <v>1203</v>
      </c>
      <c r="P2427" s="6"/>
      <c r="Q2427" s="4" t="s">
        <v>51</v>
      </c>
      <c r="R2427" s="4" t="s">
        <v>52</v>
      </c>
      <c r="S2427" s="5">
        <v>43847</v>
      </c>
      <c r="T2427" s="7" t="s">
        <v>15156</v>
      </c>
      <c r="U2427" s="7" t="s">
        <v>15157</v>
      </c>
      <c r="V2427" s="7" t="s">
        <v>15158</v>
      </c>
      <c r="W2427" s="4" t="s">
        <v>95</v>
      </c>
      <c r="X2427" s="4" t="s">
        <v>95</v>
      </c>
      <c r="Y2427" s="4" t="s">
        <v>54</v>
      </c>
      <c r="Z2427" s="4" t="s">
        <v>54</v>
      </c>
      <c r="AA2427" s="4" t="s">
        <v>66</v>
      </c>
      <c r="AB2427" s="4" t="s">
        <v>97</v>
      </c>
      <c r="AC2427" s="6" t="s">
        <v>97</v>
      </c>
      <c r="AD2427" s="6"/>
      <c r="AE2427" s="4" t="s">
        <v>15159</v>
      </c>
      <c r="AF2427" s="6"/>
      <c r="AG2427" s="6" t="s">
        <v>97</v>
      </c>
      <c r="AH2427" s="6" t="s">
        <v>137</v>
      </c>
      <c r="AI2427" s="4">
        <f t="shared" si="37"/>
        <v>0</v>
      </c>
      <c r="AJ2427" s="4" t="s">
        <v>58</v>
      </c>
      <c r="AK2427" s="6" t="s">
        <v>2502</v>
      </c>
      <c r="AL2427" s="4" t="str">
        <f>IFERROR(IF(AK2427="", "", _xlfn.XLOOKUP(AK2427, CODES!A:A,CODES!E:E)), "")</f>
        <v>Collector Equipment</v>
      </c>
      <c r="AM2427" s="4" t="str">
        <f>IFERROR(IF(AK2427="", "", _xlfn.XLOOKUP(AK2427, CODES!A:A,CODES!G:G)), "")</f>
        <v>Pantograph</v>
      </c>
      <c r="AN2427" s="4" t="str">
        <f>IFERROR(IF(AK2427="", "", _xlfn.XLOOKUP(AK2427, CODES!A:A,CODES!I:I)), "")</f>
        <v>Pan Carbon</v>
      </c>
      <c r="AO2427" s="6" t="s">
        <v>15160</v>
      </c>
      <c r="AP2427" s="6"/>
      <c r="AQ2427" s="6"/>
      <c r="AR2427" s="6"/>
      <c r="AS2427" s="15"/>
    </row>
    <row r="2428" spans="1:45" ht="150" hidden="1" x14ac:dyDescent="0.25">
      <c r="A2428" s="13" t="s">
        <v>310</v>
      </c>
      <c r="B2428" s="4" t="s">
        <v>14402</v>
      </c>
      <c r="C2428" s="4" t="s">
        <v>15161</v>
      </c>
      <c r="D2428" s="5">
        <v>45616</v>
      </c>
      <c r="E2428" s="4"/>
      <c r="F2428" s="6" t="s">
        <v>13010</v>
      </c>
      <c r="G2428" s="4" t="s">
        <v>155</v>
      </c>
      <c r="H2428" s="6" t="s">
        <v>82</v>
      </c>
      <c r="I2428" s="6" t="s">
        <v>89</v>
      </c>
      <c r="J2428" s="4">
        <v>5</v>
      </c>
      <c r="K2428" s="4">
        <v>9</v>
      </c>
      <c r="L2428" s="4">
        <v>0</v>
      </c>
      <c r="M2428" s="4" t="s">
        <v>1211</v>
      </c>
      <c r="N2428" s="6"/>
      <c r="O2428" s="6" t="s">
        <v>876</v>
      </c>
      <c r="P2428" s="6"/>
      <c r="Q2428" s="4" t="s">
        <v>82</v>
      </c>
      <c r="R2428" s="4" t="s">
        <v>52</v>
      </c>
      <c r="S2428" s="5">
        <v>43735</v>
      </c>
      <c r="T2428" s="7" t="s">
        <v>15162</v>
      </c>
      <c r="U2428" s="7" t="s">
        <v>15163</v>
      </c>
      <c r="V2428" s="7"/>
      <c r="W2428" s="4" t="s">
        <v>53</v>
      </c>
      <c r="X2428" s="4" t="s">
        <v>53</v>
      </c>
      <c r="Y2428" s="4" t="s">
        <v>574</v>
      </c>
      <c r="Z2428" s="4" t="s">
        <v>574</v>
      </c>
      <c r="AA2428" s="4" t="s">
        <v>66</v>
      </c>
      <c r="AB2428" s="4" t="s">
        <v>97</v>
      </c>
      <c r="AC2428" s="6" t="s">
        <v>97</v>
      </c>
      <c r="AD2428" s="6"/>
      <c r="AE2428" s="4" t="s">
        <v>15164</v>
      </c>
      <c r="AF2428" s="6"/>
      <c r="AG2428" s="6" t="s">
        <v>97</v>
      </c>
      <c r="AH2428" s="6" t="s">
        <v>137</v>
      </c>
      <c r="AI2428" s="4">
        <f t="shared" si="37"/>
        <v>0</v>
      </c>
      <c r="AJ2428" s="4" t="s">
        <v>58</v>
      </c>
      <c r="AK2428" s="6" t="s">
        <v>2050</v>
      </c>
      <c r="AL2428" s="4" t="str">
        <f>IFERROR(IF(AK2428="", "", _xlfn.XLOOKUP(AK2428, CODES!A:A,CODES!E:E)), "")</f>
        <v>Generator Units</v>
      </c>
      <c r="AM2428" s="4" t="str">
        <f>IFERROR(IF(AK2428="", "", _xlfn.XLOOKUP(AK2428, CODES!A:A,CODES!G:G)), "")</f>
        <v>Diesel Engine</v>
      </c>
      <c r="AN2428" s="4" t="str">
        <f>IFERROR(IF(AK2428="", "", _xlfn.XLOOKUP(AK2428, CODES!A:A,CODES!I:I)), "")</f>
        <v>No Fault Identified</v>
      </c>
      <c r="AO2428" s="6" t="s">
        <v>15165</v>
      </c>
      <c r="AP2428" s="6"/>
      <c r="AQ2428" s="6"/>
      <c r="AR2428" s="6"/>
      <c r="AS2428" s="15"/>
    </row>
    <row r="2429" spans="1:45" ht="150" hidden="1" x14ac:dyDescent="0.25">
      <c r="A2429" s="13" t="s">
        <v>310</v>
      </c>
      <c r="B2429" s="4" t="s">
        <v>14402</v>
      </c>
      <c r="C2429" s="4" t="s">
        <v>15166</v>
      </c>
      <c r="D2429" s="5">
        <v>45616</v>
      </c>
      <c r="E2429" s="4"/>
      <c r="F2429" s="6" t="s">
        <v>6598</v>
      </c>
      <c r="G2429" s="4" t="s">
        <v>3079</v>
      </c>
      <c r="H2429" s="6" t="s">
        <v>204</v>
      </c>
      <c r="I2429" s="6" t="s">
        <v>89</v>
      </c>
      <c r="J2429" s="4">
        <v>4</v>
      </c>
      <c r="K2429" s="4">
        <v>15</v>
      </c>
      <c r="L2429" s="4">
        <v>0</v>
      </c>
      <c r="M2429" s="4" t="s">
        <v>948</v>
      </c>
      <c r="N2429" s="6"/>
      <c r="O2429" s="6" t="s">
        <v>948</v>
      </c>
      <c r="P2429" s="6"/>
      <c r="Q2429" s="4" t="s">
        <v>51</v>
      </c>
      <c r="R2429" s="4" t="s">
        <v>52</v>
      </c>
      <c r="S2429" s="5">
        <v>44048</v>
      </c>
      <c r="T2429" s="7" t="s">
        <v>15167</v>
      </c>
      <c r="U2429" s="7" t="s">
        <v>15168</v>
      </c>
      <c r="V2429" s="7"/>
      <c r="W2429" s="4" t="s">
        <v>95</v>
      </c>
      <c r="X2429" s="4" t="s">
        <v>95</v>
      </c>
      <c r="Y2429" s="4" t="s">
        <v>83</v>
      </c>
      <c r="Z2429" s="4" t="s">
        <v>83</v>
      </c>
      <c r="AA2429" s="4" t="s">
        <v>66</v>
      </c>
      <c r="AB2429" s="4" t="s">
        <v>97</v>
      </c>
      <c r="AC2429" s="6" t="s">
        <v>97</v>
      </c>
      <c r="AD2429" s="6"/>
      <c r="AE2429" s="4" t="s">
        <v>15169</v>
      </c>
      <c r="AF2429" s="6"/>
      <c r="AG2429" s="6" t="s">
        <v>97</v>
      </c>
      <c r="AH2429" s="6" t="s">
        <v>137</v>
      </c>
      <c r="AI2429" s="4">
        <f t="shared" si="37"/>
        <v>0</v>
      </c>
      <c r="AJ2429" s="4" t="s">
        <v>58</v>
      </c>
      <c r="AK2429" s="6" t="s">
        <v>1576</v>
      </c>
      <c r="AL2429" s="4" t="str">
        <f>IFERROR(IF(AK2429="", "", _xlfn.XLOOKUP(AK2429, CODES!A:A,CODES!E:E)), "")</f>
        <v>Air System</v>
      </c>
      <c r="AM2429" s="4" t="str">
        <f>IFERROR(IF(AK2429="", "", _xlfn.XLOOKUP(AK2429, CODES!A:A,CODES!G:G)), "")</f>
        <v>Air Suspension</v>
      </c>
      <c r="AN2429" s="4" t="str">
        <f>IFERROR(IF(AK2429="", "", _xlfn.XLOOKUP(AK2429, CODES!A:A,CODES!I:I)), "")</f>
        <v>Wiring/Plugs</v>
      </c>
      <c r="AO2429" s="6" t="s">
        <v>15170</v>
      </c>
      <c r="AP2429" s="6"/>
      <c r="AQ2429" s="6"/>
      <c r="AR2429" s="6"/>
      <c r="AS2429" s="15"/>
    </row>
    <row r="2430" spans="1:45" ht="75" hidden="1" x14ac:dyDescent="0.25">
      <c r="A2430" s="13" t="s">
        <v>310</v>
      </c>
      <c r="B2430" s="4" t="s">
        <v>14402</v>
      </c>
      <c r="C2430" s="4" t="s">
        <v>15171</v>
      </c>
      <c r="D2430" s="5">
        <v>45616</v>
      </c>
      <c r="E2430" s="4"/>
      <c r="F2430" s="6" t="s">
        <v>6598</v>
      </c>
      <c r="G2430" s="4" t="s">
        <v>404</v>
      </c>
      <c r="H2430" s="6" t="s">
        <v>591</v>
      </c>
      <c r="I2430" s="6" t="s">
        <v>89</v>
      </c>
      <c r="J2430" s="4">
        <v>1.5</v>
      </c>
      <c r="K2430" s="4">
        <v>1.5</v>
      </c>
      <c r="L2430" s="4">
        <v>0</v>
      </c>
      <c r="M2430" s="4" t="s">
        <v>948</v>
      </c>
      <c r="N2430" s="6"/>
      <c r="O2430" s="6" t="s">
        <v>948</v>
      </c>
      <c r="P2430" s="6"/>
      <c r="Q2430" s="4" t="s">
        <v>51</v>
      </c>
      <c r="R2430" s="4" t="s">
        <v>52</v>
      </c>
      <c r="S2430" s="5">
        <v>44048</v>
      </c>
      <c r="T2430" s="7" t="s">
        <v>15172</v>
      </c>
      <c r="U2430" s="7" t="s">
        <v>388</v>
      </c>
      <c r="V2430" s="7"/>
      <c r="W2430" s="4" t="s">
        <v>95</v>
      </c>
      <c r="X2430" s="4" t="s">
        <v>95</v>
      </c>
      <c r="Y2430" s="4" t="s">
        <v>255</v>
      </c>
      <c r="Z2430" s="4" t="s">
        <v>255</v>
      </c>
      <c r="AA2430" s="4" t="s">
        <v>66</v>
      </c>
      <c r="AB2430" s="4" t="s">
        <v>97</v>
      </c>
      <c r="AC2430" s="6" t="s">
        <v>97</v>
      </c>
      <c r="AD2430" s="6"/>
      <c r="AE2430" s="4" t="s">
        <v>15173</v>
      </c>
      <c r="AF2430" s="6"/>
      <c r="AG2430" s="6" t="s">
        <v>124</v>
      </c>
      <c r="AH2430" s="6" t="s">
        <v>109</v>
      </c>
      <c r="AI2430" s="4">
        <f t="shared" si="37"/>
        <v>0</v>
      </c>
      <c r="AJ2430" s="4" t="s">
        <v>257</v>
      </c>
      <c r="AK2430" s="6" t="s">
        <v>387</v>
      </c>
      <c r="AL2430" s="4" t="str">
        <f>IFERROR(IF(AK2430="", "", _xlfn.XLOOKUP(AK2430, CODES!A:A,CODES!E:E)), "")</f>
        <v>LNER</v>
      </c>
      <c r="AM2430" s="4" t="str">
        <f>IFERROR(IF(AK2430="", "", _xlfn.XLOOKUP(AK2430, CODES!A:A,CODES!G:G)), "")</f>
        <v>Other</v>
      </c>
      <c r="AN2430" s="4" t="str">
        <f>IFERROR(IF(AK2430="", "", _xlfn.XLOOKUP(AK2430, CODES!A:A,CODES!I:I)), "")</f>
        <v>Adhesion</v>
      </c>
      <c r="AO2430" s="6" t="s">
        <v>388</v>
      </c>
      <c r="AP2430" s="6"/>
      <c r="AQ2430" s="6"/>
      <c r="AR2430" s="6"/>
      <c r="AS2430" s="15"/>
    </row>
    <row r="2431" spans="1:45" ht="60" hidden="1" x14ac:dyDescent="0.25">
      <c r="A2431" s="13" t="s">
        <v>310</v>
      </c>
      <c r="B2431" s="4" t="s">
        <v>14402</v>
      </c>
      <c r="C2431" s="4" t="s">
        <v>15174</v>
      </c>
      <c r="D2431" s="5">
        <v>45616</v>
      </c>
      <c r="E2431" s="4"/>
      <c r="F2431" s="6"/>
      <c r="G2431" s="4" t="s">
        <v>142</v>
      </c>
      <c r="H2431" s="6"/>
      <c r="I2431" s="6"/>
      <c r="J2431" s="4">
        <v>5</v>
      </c>
      <c r="K2431" s="4">
        <v>5</v>
      </c>
      <c r="L2431" s="4">
        <v>0</v>
      </c>
      <c r="M2431" s="4" t="s">
        <v>251</v>
      </c>
      <c r="N2431" s="6"/>
      <c r="O2431" s="6" t="s">
        <v>251</v>
      </c>
      <c r="P2431" s="6"/>
      <c r="Q2431" s="4" t="s">
        <v>73</v>
      </c>
      <c r="R2431" s="4" t="s">
        <v>74</v>
      </c>
      <c r="S2431" s="4"/>
      <c r="T2431" s="7" t="s">
        <v>15175</v>
      </c>
      <c r="U2431" s="7"/>
      <c r="V2431" s="7"/>
      <c r="W2431" s="4" t="s">
        <v>161</v>
      </c>
      <c r="X2431" s="4" t="s">
        <v>161</v>
      </c>
      <c r="Y2431" s="4" t="s">
        <v>76</v>
      </c>
      <c r="Z2431" s="4" t="s">
        <v>76</v>
      </c>
      <c r="AA2431" s="4" t="s">
        <v>66</v>
      </c>
      <c r="AB2431" s="4" t="s">
        <v>97</v>
      </c>
      <c r="AC2431" s="6" t="s">
        <v>56</v>
      </c>
      <c r="AD2431" s="6"/>
      <c r="AE2431" s="4" t="s">
        <v>15176</v>
      </c>
      <c r="AF2431" s="6"/>
      <c r="AG2431" s="6"/>
      <c r="AH2431" s="6"/>
      <c r="AI2431" s="4">
        <f t="shared" si="37"/>
        <v>0</v>
      </c>
      <c r="AJ2431" s="4" t="s">
        <v>58</v>
      </c>
      <c r="AK2431" s="6"/>
      <c r="AL2431" s="4" t="str">
        <f>IFERROR(IF(AK2431="", "", _xlfn.XLOOKUP(AK2431, CODES!A:A,CODES!E:E)), "")</f>
        <v/>
      </c>
      <c r="AM2431" s="4" t="str">
        <f>IFERROR(IF(AK2431="", "", _xlfn.XLOOKUP(AK2431, CODES!A:A,CODES!G:G)), "")</f>
        <v/>
      </c>
      <c r="AN2431" s="4" t="str">
        <f>IFERROR(IF(AK2431="", "", _xlfn.XLOOKUP(AK2431, CODES!A:A,CODES!I:I)), "")</f>
        <v/>
      </c>
      <c r="AO2431" s="6"/>
      <c r="AP2431" s="6"/>
      <c r="AQ2431" s="6"/>
      <c r="AR2431" s="6"/>
      <c r="AS2431" s="15"/>
    </row>
    <row r="2432" spans="1:45" ht="75" hidden="1" x14ac:dyDescent="0.25">
      <c r="A2432" s="13" t="s">
        <v>310</v>
      </c>
      <c r="B2432" s="4" t="s">
        <v>14402</v>
      </c>
      <c r="C2432" s="4" t="s">
        <v>15177</v>
      </c>
      <c r="D2432" s="5">
        <v>45616</v>
      </c>
      <c r="E2432" s="4"/>
      <c r="F2432" s="6" t="s">
        <v>14471</v>
      </c>
      <c r="G2432" s="4" t="s">
        <v>14914</v>
      </c>
      <c r="H2432" s="6" t="s">
        <v>4845</v>
      </c>
      <c r="I2432" s="6" t="s">
        <v>89</v>
      </c>
      <c r="J2432" s="4">
        <v>49</v>
      </c>
      <c r="K2432" s="4">
        <v>49</v>
      </c>
      <c r="L2432" s="4">
        <v>0</v>
      </c>
      <c r="M2432" s="4" t="s">
        <v>1289</v>
      </c>
      <c r="N2432" s="6" t="s">
        <v>14894</v>
      </c>
      <c r="O2432" s="6" t="s">
        <v>1289</v>
      </c>
      <c r="P2432" s="6"/>
      <c r="Q2432" s="4" t="s">
        <v>51</v>
      </c>
      <c r="R2432" s="4" t="s">
        <v>52</v>
      </c>
      <c r="S2432" s="5">
        <v>43532</v>
      </c>
      <c r="T2432" s="7" t="s">
        <v>15178</v>
      </c>
      <c r="U2432" s="7" t="s">
        <v>14896</v>
      </c>
      <c r="V2432" s="7"/>
      <c r="W2432" s="4" t="s">
        <v>53</v>
      </c>
      <c r="X2432" s="4" t="s">
        <v>53</v>
      </c>
      <c r="Y2432" s="4" t="s">
        <v>76</v>
      </c>
      <c r="Z2432" s="4" t="s">
        <v>76</v>
      </c>
      <c r="AA2432" s="4" t="s">
        <v>66</v>
      </c>
      <c r="AB2432" s="4" t="s">
        <v>97</v>
      </c>
      <c r="AC2432" s="6" t="s">
        <v>97</v>
      </c>
      <c r="AD2432" s="6"/>
      <c r="AE2432" s="4" t="s">
        <v>15179</v>
      </c>
      <c r="AF2432" s="6"/>
      <c r="AG2432" s="6" t="s">
        <v>97</v>
      </c>
      <c r="AH2432" s="6" t="s">
        <v>137</v>
      </c>
      <c r="AI2432" s="4">
        <f t="shared" si="37"/>
        <v>0</v>
      </c>
      <c r="AJ2432" s="4" t="s">
        <v>58</v>
      </c>
      <c r="AK2432" s="6" t="s">
        <v>3674</v>
      </c>
      <c r="AL2432" s="4" t="str">
        <f>IFERROR(IF(AK2432="", "", _xlfn.XLOOKUP(AK2432, CODES!A:A,CODES!E:E)), "")</f>
        <v>Brake System</v>
      </c>
      <c r="AM2432" s="4" t="str">
        <f>IFERROR(IF(AK2432="", "", _xlfn.XLOOKUP(AK2432, CODES!A:A,CODES!G:G)), "")</f>
        <v>Brake Control Unit</v>
      </c>
      <c r="AN2432" s="4" t="str">
        <f>IFERROR(IF(AK2432="", "", _xlfn.XLOOKUP(AK2432, CODES!A:A,CODES!I:I)), "")</f>
        <v>Wiring /Plugs</v>
      </c>
      <c r="AO2432" s="6" t="s">
        <v>15180</v>
      </c>
      <c r="AP2432" s="6"/>
      <c r="AQ2432" s="6"/>
      <c r="AR2432" s="6"/>
      <c r="AS2432" s="15"/>
    </row>
    <row r="2433" spans="1:45" ht="60" hidden="1" x14ac:dyDescent="0.25">
      <c r="A2433" s="13" t="s">
        <v>338</v>
      </c>
      <c r="B2433" s="4" t="s">
        <v>14402</v>
      </c>
      <c r="C2433" s="4" t="s">
        <v>15181</v>
      </c>
      <c r="D2433" s="5">
        <v>45616</v>
      </c>
      <c r="E2433" s="4"/>
      <c r="F2433" s="6"/>
      <c r="G2433" s="4" t="s">
        <v>71</v>
      </c>
      <c r="H2433" s="6"/>
      <c r="I2433" s="6"/>
      <c r="J2433" s="4">
        <v>11</v>
      </c>
      <c r="K2433" s="4">
        <v>11</v>
      </c>
      <c r="L2433" s="4">
        <v>0</v>
      </c>
      <c r="M2433" s="4" t="s">
        <v>837</v>
      </c>
      <c r="N2433" s="6"/>
      <c r="O2433" s="6" t="s">
        <v>837</v>
      </c>
      <c r="P2433" s="6"/>
      <c r="Q2433" s="4" t="s">
        <v>73</v>
      </c>
      <c r="R2433" s="4" t="s">
        <v>74</v>
      </c>
      <c r="S2433" s="4"/>
      <c r="T2433" s="7" t="s">
        <v>15182</v>
      </c>
      <c r="U2433" s="7" t="s">
        <v>6028</v>
      </c>
      <c r="V2433" s="7"/>
      <c r="W2433" s="4"/>
      <c r="X2433" s="4" t="s">
        <v>218</v>
      </c>
      <c r="Y2433" s="4" t="s">
        <v>65</v>
      </c>
      <c r="Z2433" s="4"/>
      <c r="AA2433" s="4" t="s">
        <v>55</v>
      </c>
      <c r="AB2433" s="4" t="s">
        <v>45</v>
      </c>
      <c r="AC2433" s="6" t="s">
        <v>15183</v>
      </c>
      <c r="AD2433" s="6"/>
      <c r="AE2433" s="4" t="s">
        <v>15184</v>
      </c>
      <c r="AF2433" s="6"/>
      <c r="AG2433" s="6" t="s">
        <v>11008</v>
      </c>
      <c r="AH2433" s="6" t="s">
        <v>109</v>
      </c>
      <c r="AI2433" s="4">
        <f t="shared" si="37"/>
        <v>0</v>
      </c>
      <c r="AJ2433" s="4" t="s">
        <v>68</v>
      </c>
      <c r="AK2433" s="6"/>
      <c r="AL2433" s="4" t="str">
        <f>IFERROR(IF(AK2433="", "", _xlfn.XLOOKUP(AK2433, CODES!A:A,CODES!E:E)), "")</f>
        <v/>
      </c>
      <c r="AM2433" s="4" t="str">
        <f>IFERROR(IF(AK2433="", "", _xlfn.XLOOKUP(AK2433, CODES!A:A,CODES!G:G)), "")</f>
        <v/>
      </c>
      <c r="AN2433" s="4" t="str">
        <f>IFERROR(IF(AK2433="", "", _xlfn.XLOOKUP(AK2433, CODES!A:A,CODES!I:I)), "")</f>
        <v/>
      </c>
      <c r="AO2433" s="6" t="s">
        <v>15185</v>
      </c>
      <c r="AP2433" s="6"/>
      <c r="AQ2433" s="6"/>
      <c r="AR2433" s="6"/>
      <c r="AS2433" s="15"/>
    </row>
    <row r="2434" spans="1:45" ht="135" hidden="1" x14ac:dyDescent="0.25">
      <c r="A2434" s="13" t="s">
        <v>310</v>
      </c>
      <c r="B2434" s="4" t="s">
        <v>14402</v>
      </c>
      <c r="C2434" s="4" t="s">
        <v>15186</v>
      </c>
      <c r="D2434" s="5">
        <v>45616</v>
      </c>
      <c r="E2434" s="4"/>
      <c r="F2434" s="6" t="s">
        <v>6344</v>
      </c>
      <c r="G2434" s="4" t="s">
        <v>15187</v>
      </c>
      <c r="H2434" s="6" t="s">
        <v>1935</v>
      </c>
      <c r="I2434" s="6" t="s">
        <v>89</v>
      </c>
      <c r="J2434" s="4">
        <v>47</v>
      </c>
      <c r="K2434" s="4">
        <v>191</v>
      </c>
      <c r="L2434" s="4">
        <v>0</v>
      </c>
      <c r="M2434" s="4" t="s">
        <v>3228</v>
      </c>
      <c r="N2434" s="6"/>
      <c r="O2434" s="6" t="s">
        <v>3228</v>
      </c>
      <c r="P2434" s="6"/>
      <c r="Q2434" s="4" t="s">
        <v>51</v>
      </c>
      <c r="R2434" s="4" t="s">
        <v>52</v>
      </c>
      <c r="S2434" s="5">
        <v>43756</v>
      </c>
      <c r="T2434" s="7" t="s">
        <v>15188</v>
      </c>
      <c r="U2434" s="7" t="s">
        <v>15189</v>
      </c>
      <c r="V2434" s="7"/>
      <c r="W2434" s="4" t="s">
        <v>95</v>
      </c>
      <c r="X2434" s="4" t="s">
        <v>95</v>
      </c>
      <c r="Y2434" s="4" t="s">
        <v>76</v>
      </c>
      <c r="Z2434" s="4" t="s">
        <v>76</v>
      </c>
      <c r="AA2434" s="4" t="s">
        <v>66</v>
      </c>
      <c r="AB2434" s="4" t="s">
        <v>97</v>
      </c>
      <c r="AC2434" s="6" t="s">
        <v>97</v>
      </c>
      <c r="AD2434" s="6"/>
      <c r="AE2434" s="4" t="s">
        <v>15190</v>
      </c>
      <c r="AF2434" s="6"/>
      <c r="AG2434" s="6" t="s">
        <v>97</v>
      </c>
      <c r="AH2434" s="6" t="s">
        <v>137</v>
      </c>
      <c r="AI2434" s="4">
        <f t="shared" ref="AI2434:AI2497" si="38">IF(AD2434="Availability", 0, IF(AND(AE2434="Y", OR(J2434&gt;2, L2434&gt;0)), 1, 0))</f>
        <v>0</v>
      </c>
      <c r="AJ2434" s="4" t="s">
        <v>58</v>
      </c>
      <c r="AK2434" s="6" t="s">
        <v>1635</v>
      </c>
      <c r="AL2434" s="4" t="str">
        <f>IFERROR(IF(AK2434="", "", _xlfn.XLOOKUP(AK2434, CODES!A:A,CODES!E:E)), "")</f>
        <v>Brake System</v>
      </c>
      <c r="AM2434" s="4" t="str">
        <f>IFERROR(IF(AK2434="", "", _xlfn.XLOOKUP(AK2434, CODES!A:A,CODES!G:G)), "")</f>
        <v>Brake Control Unit</v>
      </c>
      <c r="AN2434" s="4" t="str">
        <f>IFERROR(IF(AK2434="", "", _xlfn.XLOOKUP(AK2434, CODES!A:A,CODES!I:I)), "")</f>
        <v>Anti skid valve (WSP)</v>
      </c>
      <c r="AO2434" s="6" t="s">
        <v>15191</v>
      </c>
      <c r="AP2434" s="6"/>
      <c r="AQ2434" s="6"/>
      <c r="AR2434" s="6"/>
      <c r="AS2434" s="15"/>
    </row>
    <row r="2435" spans="1:45" ht="75" hidden="1" x14ac:dyDescent="0.25">
      <c r="A2435" s="13" t="s">
        <v>310</v>
      </c>
      <c r="B2435" s="4" t="s">
        <v>14402</v>
      </c>
      <c r="C2435" s="4" t="s">
        <v>15192</v>
      </c>
      <c r="D2435" s="5">
        <v>45616</v>
      </c>
      <c r="E2435" s="4"/>
      <c r="F2435" s="6" t="s">
        <v>3454</v>
      </c>
      <c r="G2435" s="4" t="s">
        <v>14925</v>
      </c>
      <c r="H2435" s="6" t="s">
        <v>73</v>
      </c>
      <c r="I2435" s="6" t="s">
        <v>89</v>
      </c>
      <c r="J2435" s="4">
        <v>11</v>
      </c>
      <c r="K2435" s="4">
        <v>23</v>
      </c>
      <c r="L2435" s="4">
        <v>0</v>
      </c>
      <c r="M2435" s="4" t="s">
        <v>393</v>
      </c>
      <c r="N2435" s="6"/>
      <c r="O2435" s="6" t="s">
        <v>393</v>
      </c>
      <c r="P2435" s="6"/>
      <c r="Q2435" s="4" t="s">
        <v>51</v>
      </c>
      <c r="R2435" s="4" t="s">
        <v>52</v>
      </c>
      <c r="S2435" s="5">
        <v>43791</v>
      </c>
      <c r="T2435" s="7" t="s">
        <v>15193</v>
      </c>
      <c r="U2435" s="7" t="s">
        <v>15194</v>
      </c>
      <c r="V2435" s="7"/>
      <c r="W2435" s="4" t="s">
        <v>547</v>
      </c>
      <c r="X2435" s="4" t="s">
        <v>547</v>
      </c>
      <c r="Y2435" s="4" t="s">
        <v>65</v>
      </c>
      <c r="Z2435" s="4" t="s">
        <v>65</v>
      </c>
      <c r="AA2435" s="4" t="s">
        <v>66</v>
      </c>
      <c r="AB2435" s="4" t="s">
        <v>97</v>
      </c>
      <c r="AC2435" s="6" t="s">
        <v>97</v>
      </c>
      <c r="AD2435" s="6"/>
      <c r="AE2435" s="4" t="s">
        <v>15195</v>
      </c>
      <c r="AF2435" s="6"/>
      <c r="AG2435" s="6" t="s">
        <v>97</v>
      </c>
      <c r="AH2435" s="6" t="s">
        <v>137</v>
      </c>
      <c r="AI2435" s="4">
        <f t="shared" si="38"/>
        <v>0</v>
      </c>
      <c r="AJ2435" s="4" t="s">
        <v>68</v>
      </c>
      <c r="AK2435" s="6" t="s">
        <v>12062</v>
      </c>
      <c r="AL2435" s="4" t="str">
        <f>IFERROR(IF(AK2435="", "", _xlfn.XLOOKUP(AK2435, CODES!A:A,CODES!E:E)), "")</f>
        <v>Communication Systems</v>
      </c>
      <c r="AM2435" s="4" t="str">
        <f>IFERROR(IF(AK2435="", "", _xlfn.XLOOKUP(AK2435, CODES!A:A,CODES!G:G)), "")</f>
        <v>CCTV</v>
      </c>
      <c r="AN2435" s="4" t="str">
        <f>IFERROR(IF(AK2435="", "", _xlfn.XLOOKUP(AK2435, CODES!A:A,CODES!I:I)), "")</f>
        <v>Software</v>
      </c>
      <c r="AO2435" s="6" t="s">
        <v>15196</v>
      </c>
      <c r="AP2435" s="6"/>
      <c r="AQ2435" s="6"/>
      <c r="AR2435" s="6"/>
      <c r="AS2435" s="15"/>
    </row>
    <row r="2436" spans="1:45" ht="105" hidden="1" x14ac:dyDescent="0.25">
      <c r="A2436" s="13" t="s">
        <v>310</v>
      </c>
      <c r="B2436" s="4" t="s">
        <v>14402</v>
      </c>
      <c r="C2436" s="4" t="s">
        <v>15197</v>
      </c>
      <c r="D2436" s="5">
        <v>45615</v>
      </c>
      <c r="E2436" s="4"/>
      <c r="F2436" s="6" t="s">
        <v>15198</v>
      </c>
      <c r="G2436" s="4" t="s">
        <v>80</v>
      </c>
      <c r="H2436" s="6" t="s">
        <v>204</v>
      </c>
      <c r="I2436" s="6" t="s">
        <v>89</v>
      </c>
      <c r="J2436" s="4">
        <v>4</v>
      </c>
      <c r="K2436" s="4">
        <v>4</v>
      </c>
      <c r="L2436" s="4">
        <v>0</v>
      </c>
      <c r="M2436" s="4" t="s">
        <v>91</v>
      </c>
      <c r="N2436" s="6"/>
      <c r="O2436" s="6" t="s">
        <v>91</v>
      </c>
      <c r="P2436" s="6"/>
      <c r="Q2436" s="4" t="s">
        <v>82</v>
      </c>
      <c r="R2436" s="4" t="s">
        <v>52</v>
      </c>
      <c r="S2436" s="5">
        <v>43728</v>
      </c>
      <c r="T2436" s="7" t="s">
        <v>15199</v>
      </c>
      <c r="U2436" s="7" t="s">
        <v>15200</v>
      </c>
      <c r="V2436" s="7"/>
      <c r="W2436" s="4" t="s">
        <v>53</v>
      </c>
      <c r="X2436" s="4" t="s">
        <v>53</v>
      </c>
      <c r="Y2436" s="4" t="s">
        <v>418</v>
      </c>
      <c r="Z2436" s="4" t="s">
        <v>418</v>
      </c>
      <c r="AA2436" s="4" t="s">
        <v>66</v>
      </c>
      <c r="AB2436" s="4" t="s">
        <v>97</v>
      </c>
      <c r="AC2436" s="6" t="s">
        <v>97</v>
      </c>
      <c r="AD2436" s="6"/>
      <c r="AE2436" s="4" t="s">
        <v>15201</v>
      </c>
      <c r="AF2436" s="6"/>
      <c r="AG2436" s="6" t="s">
        <v>97</v>
      </c>
      <c r="AH2436" s="6" t="s">
        <v>137</v>
      </c>
      <c r="AI2436" s="4">
        <f t="shared" si="38"/>
        <v>0</v>
      </c>
      <c r="AJ2436" s="4" t="s">
        <v>58</v>
      </c>
      <c r="AK2436" s="6" t="s">
        <v>15202</v>
      </c>
      <c r="AL2436" s="4" t="str">
        <f>IFERROR(IF(AK2436="", "", _xlfn.XLOOKUP(AK2436, CODES!A:A,CODES!E:E)), "")</f>
        <v>Interior Trim and Fittings</v>
      </c>
      <c r="AM2436" s="4" t="str">
        <f>IFERROR(IF(AK2436="", "", _xlfn.XLOOKUP(AK2436, CODES!A:A,CODES!G:G)), "")</f>
        <v>Interior Panels</v>
      </c>
      <c r="AN2436" s="4" t="str">
        <f>IFERROR(IF(AK2436="", "", _xlfn.XLOOKUP(AK2436, CODES!A:A,CODES!I:I)), "")</f>
        <v>Floor Covers</v>
      </c>
      <c r="AO2436" s="6" t="s">
        <v>15203</v>
      </c>
      <c r="AP2436" s="6"/>
      <c r="AQ2436" s="6"/>
      <c r="AR2436" s="6"/>
      <c r="AS2436" s="15"/>
    </row>
    <row r="2437" spans="1:45" ht="105" hidden="1" x14ac:dyDescent="0.25">
      <c r="A2437" s="13" t="s">
        <v>338</v>
      </c>
      <c r="B2437" s="4" t="s">
        <v>14402</v>
      </c>
      <c r="C2437" s="4" t="s">
        <v>15204</v>
      </c>
      <c r="D2437" s="5">
        <v>45615</v>
      </c>
      <c r="E2437" s="4"/>
      <c r="F2437" s="6"/>
      <c r="G2437" s="4" t="s">
        <v>316</v>
      </c>
      <c r="H2437" s="6"/>
      <c r="I2437" s="6"/>
      <c r="J2437" s="4">
        <v>25</v>
      </c>
      <c r="K2437" s="4">
        <v>40</v>
      </c>
      <c r="L2437" s="4">
        <v>0</v>
      </c>
      <c r="M2437" s="4" t="s">
        <v>440</v>
      </c>
      <c r="N2437" s="6"/>
      <c r="O2437" s="6" t="s">
        <v>440</v>
      </c>
      <c r="P2437" s="6"/>
      <c r="Q2437" s="4" t="s">
        <v>51</v>
      </c>
      <c r="R2437" s="4" t="s">
        <v>52</v>
      </c>
      <c r="S2437" s="5">
        <v>43920</v>
      </c>
      <c r="T2437" s="7" t="s">
        <v>15205</v>
      </c>
      <c r="U2437" s="7" t="s">
        <v>15206</v>
      </c>
      <c r="V2437" s="7"/>
      <c r="W2437" s="4"/>
      <c r="X2437" s="4" t="s">
        <v>797</v>
      </c>
      <c r="Y2437" s="4" t="s">
        <v>148</v>
      </c>
      <c r="Z2437" s="4"/>
      <c r="AA2437" s="4" t="s">
        <v>55</v>
      </c>
      <c r="AB2437" s="4" t="s">
        <v>45</v>
      </c>
      <c r="AC2437" s="6" t="s">
        <v>281</v>
      </c>
      <c r="AD2437" s="6"/>
      <c r="AE2437" s="4" t="s">
        <v>15207</v>
      </c>
      <c r="AF2437" s="6"/>
      <c r="AG2437" s="6" t="s">
        <v>124</v>
      </c>
      <c r="AH2437" s="6" t="s">
        <v>109</v>
      </c>
      <c r="AI2437" s="4">
        <f t="shared" si="38"/>
        <v>0</v>
      </c>
      <c r="AJ2437" s="4" t="s">
        <v>68</v>
      </c>
      <c r="AK2437" s="6"/>
      <c r="AL2437" s="4" t="str">
        <f>IFERROR(IF(AK2437="", "", _xlfn.XLOOKUP(AK2437, CODES!A:A,CODES!E:E)), "")</f>
        <v/>
      </c>
      <c r="AM2437" s="4" t="str">
        <f>IFERROR(IF(AK2437="", "", _xlfn.XLOOKUP(AK2437, CODES!A:A,CODES!G:G)), "")</f>
        <v/>
      </c>
      <c r="AN2437" s="4" t="str">
        <f>IFERROR(IF(AK2437="", "", _xlfn.XLOOKUP(AK2437, CODES!A:A,CODES!I:I)), "")</f>
        <v/>
      </c>
      <c r="AO2437" s="6" t="s">
        <v>15208</v>
      </c>
      <c r="AP2437" s="6"/>
      <c r="AQ2437" s="6"/>
      <c r="AR2437" s="6"/>
      <c r="AS2437" s="15"/>
    </row>
    <row r="2438" spans="1:45" ht="105" hidden="1" x14ac:dyDescent="0.25">
      <c r="A2438" s="13" t="s">
        <v>310</v>
      </c>
      <c r="B2438" s="4" t="s">
        <v>14402</v>
      </c>
      <c r="C2438" s="4" t="s">
        <v>15209</v>
      </c>
      <c r="D2438" s="5">
        <v>45615</v>
      </c>
      <c r="E2438" s="4"/>
      <c r="F2438" s="6" t="s">
        <v>13046</v>
      </c>
      <c r="G2438" s="4" t="s">
        <v>1763</v>
      </c>
      <c r="H2438" s="6" t="s">
        <v>15210</v>
      </c>
      <c r="I2438" s="6" t="s">
        <v>392</v>
      </c>
      <c r="J2438" s="4">
        <v>317</v>
      </c>
      <c r="K2438" s="4">
        <v>720</v>
      </c>
      <c r="L2438" s="4">
        <v>3</v>
      </c>
      <c r="M2438" s="4" t="s">
        <v>15211</v>
      </c>
      <c r="N2438" s="6" t="s">
        <v>15212</v>
      </c>
      <c r="O2438" s="6" t="s">
        <v>2771</v>
      </c>
      <c r="P2438" s="6"/>
      <c r="Q2438" s="4" t="s">
        <v>82</v>
      </c>
      <c r="R2438" s="4" t="s">
        <v>52</v>
      </c>
      <c r="S2438" s="5">
        <v>43728</v>
      </c>
      <c r="T2438" s="7" t="s">
        <v>15213</v>
      </c>
      <c r="U2438" s="7" t="s">
        <v>15214</v>
      </c>
      <c r="V2438" s="7"/>
      <c r="W2438" s="4" t="s">
        <v>95</v>
      </c>
      <c r="X2438" s="4" t="s">
        <v>95</v>
      </c>
      <c r="Y2438" s="4" t="s">
        <v>173</v>
      </c>
      <c r="Z2438" s="4" t="s">
        <v>173</v>
      </c>
      <c r="AA2438" s="4" t="s">
        <v>66</v>
      </c>
      <c r="AB2438" s="4" t="s">
        <v>97</v>
      </c>
      <c r="AC2438" s="6" t="s">
        <v>97</v>
      </c>
      <c r="AD2438" s="6"/>
      <c r="AE2438" s="4" t="s">
        <v>15215</v>
      </c>
      <c r="AF2438" s="6"/>
      <c r="AG2438" s="6" t="s">
        <v>97</v>
      </c>
      <c r="AH2438" s="6" t="s">
        <v>137</v>
      </c>
      <c r="AI2438" s="4">
        <f t="shared" si="38"/>
        <v>0</v>
      </c>
      <c r="AJ2438" s="4" t="s">
        <v>58</v>
      </c>
      <c r="AK2438" s="6" t="s">
        <v>3531</v>
      </c>
      <c r="AL2438" s="4" t="str">
        <f>IFERROR(IF(AK2438="", "", _xlfn.XLOOKUP(AK2438, CODES!A:A,CODES!E:E)), "")</f>
        <v>Coolant &amp; Hydraulic</v>
      </c>
      <c r="AM2438" s="4" t="str">
        <f>IFERROR(IF(AK2438="", "", _xlfn.XLOOKUP(AK2438, CODES!A:A,CODES!G:G)), "")</f>
        <v>Coolant</v>
      </c>
      <c r="AN2438" s="4" t="str">
        <f>IFERROR(IF(AK2438="", "", _xlfn.XLOOKUP(AK2438, CODES!A:A,CODES!I:I)), "")</f>
        <v>Coolant Level low</v>
      </c>
      <c r="AO2438" s="6" t="s">
        <v>15216</v>
      </c>
      <c r="AP2438" s="6"/>
      <c r="AQ2438" s="6"/>
      <c r="AR2438" s="6"/>
      <c r="AS2438" s="15"/>
    </row>
    <row r="2439" spans="1:45" ht="105" hidden="1" x14ac:dyDescent="0.25">
      <c r="A2439" s="13" t="s">
        <v>338</v>
      </c>
      <c r="B2439" s="4" t="s">
        <v>14402</v>
      </c>
      <c r="C2439" s="4" t="s">
        <v>15217</v>
      </c>
      <c r="D2439" s="5">
        <v>45615</v>
      </c>
      <c r="E2439" s="4"/>
      <c r="F2439" s="6"/>
      <c r="G2439" s="4" t="s">
        <v>115</v>
      </c>
      <c r="H2439" s="6"/>
      <c r="I2439" s="6"/>
      <c r="J2439" s="4">
        <v>3</v>
      </c>
      <c r="K2439" s="4">
        <v>3</v>
      </c>
      <c r="L2439" s="4">
        <v>0</v>
      </c>
      <c r="M2439" s="4" t="s">
        <v>7424</v>
      </c>
      <c r="N2439" s="6"/>
      <c r="O2439" s="6" t="s">
        <v>570</v>
      </c>
      <c r="P2439" s="6"/>
      <c r="Q2439" s="4" t="s">
        <v>82</v>
      </c>
      <c r="R2439" s="4" t="s">
        <v>52</v>
      </c>
      <c r="S2439" s="5">
        <v>43672</v>
      </c>
      <c r="T2439" s="7" t="s">
        <v>15218</v>
      </c>
      <c r="U2439" s="7" t="s">
        <v>15219</v>
      </c>
      <c r="V2439" s="7" t="s">
        <v>15220</v>
      </c>
      <c r="W2439" s="4" t="s">
        <v>279</v>
      </c>
      <c r="X2439" s="4" t="s">
        <v>279</v>
      </c>
      <c r="Y2439" s="4" t="s">
        <v>280</v>
      </c>
      <c r="Z2439" s="4" t="s">
        <v>280</v>
      </c>
      <c r="AA2439" s="4" t="s">
        <v>66</v>
      </c>
      <c r="AB2439" s="4" t="s">
        <v>97</v>
      </c>
      <c r="AC2439" s="6" t="s">
        <v>281</v>
      </c>
      <c r="AD2439" s="6"/>
      <c r="AE2439" s="4" t="s">
        <v>15221</v>
      </c>
      <c r="AF2439" s="6"/>
      <c r="AG2439" s="6" t="s">
        <v>124</v>
      </c>
      <c r="AH2439" s="6" t="s">
        <v>109</v>
      </c>
      <c r="AI2439" s="4">
        <f t="shared" si="38"/>
        <v>0</v>
      </c>
      <c r="AJ2439" s="4" t="s">
        <v>271</v>
      </c>
      <c r="AK2439" s="6" t="s">
        <v>150</v>
      </c>
      <c r="AL2439" s="4" t="str">
        <f>IFERROR(IF(AK2439="", "", _xlfn.XLOOKUP(AK2439, CODES!A:A,CODES!E:E)), "")</f>
        <v>Operational</v>
      </c>
      <c r="AM2439" s="4" t="str">
        <f>IFERROR(IF(AK2439="", "", _xlfn.XLOOKUP(AK2439, CODES!A:A,CODES!G:G)), "")</f>
        <v>Control</v>
      </c>
      <c r="AN2439" s="4" t="str">
        <f>IFERROR(IF(AK2439="", "", _xlfn.XLOOKUP(AK2439, CODES!A:A,CODES!I:I)), "")</f>
        <v>HRL CPC</v>
      </c>
      <c r="AO2439" s="6" t="s">
        <v>14421</v>
      </c>
      <c r="AP2439" s="6"/>
      <c r="AQ2439" s="6"/>
      <c r="AR2439" s="6"/>
      <c r="AS2439" s="15"/>
    </row>
    <row r="2440" spans="1:45" ht="150" hidden="1" x14ac:dyDescent="0.25">
      <c r="A2440" s="13" t="s">
        <v>310</v>
      </c>
      <c r="B2440" s="4" t="s">
        <v>14402</v>
      </c>
      <c r="C2440" s="4" t="s">
        <v>15222</v>
      </c>
      <c r="D2440" s="5">
        <v>45615</v>
      </c>
      <c r="E2440" s="4"/>
      <c r="F2440" s="6" t="s">
        <v>15223</v>
      </c>
      <c r="G2440" s="4" t="s">
        <v>192</v>
      </c>
      <c r="H2440" s="6" t="s">
        <v>688</v>
      </c>
      <c r="I2440" s="6" t="s">
        <v>89</v>
      </c>
      <c r="J2440" s="4">
        <v>13</v>
      </c>
      <c r="K2440" s="4">
        <v>22</v>
      </c>
      <c r="L2440" s="4">
        <v>0</v>
      </c>
      <c r="M2440" s="4" t="s">
        <v>1611</v>
      </c>
      <c r="N2440" s="6"/>
      <c r="O2440" s="6" t="s">
        <v>1611</v>
      </c>
      <c r="P2440" s="6"/>
      <c r="Q2440" s="4" t="s">
        <v>51</v>
      </c>
      <c r="R2440" s="4" t="s">
        <v>52</v>
      </c>
      <c r="S2440" s="5">
        <v>44055</v>
      </c>
      <c r="T2440" s="7" t="s">
        <v>15224</v>
      </c>
      <c r="U2440" s="7" t="s">
        <v>15225</v>
      </c>
      <c r="V2440" s="7"/>
      <c r="W2440" s="4" t="s">
        <v>64</v>
      </c>
      <c r="X2440" s="4" t="s">
        <v>64</v>
      </c>
      <c r="Y2440" s="4" t="s">
        <v>65</v>
      </c>
      <c r="Z2440" s="4" t="s">
        <v>65</v>
      </c>
      <c r="AA2440" s="4" t="s">
        <v>66</v>
      </c>
      <c r="AB2440" s="4" t="s">
        <v>97</v>
      </c>
      <c r="AC2440" s="6" t="s">
        <v>97</v>
      </c>
      <c r="AD2440" s="6"/>
      <c r="AE2440" s="4" t="s">
        <v>15226</v>
      </c>
      <c r="AF2440" s="6"/>
      <c r="AG2440" s="6" t="s">
        <v>97</v>
      </c>
      <c r="AH2440" s="6" t="s">
        <v>109</v>
      </c>
      <c r="AI2440" s="4">
        <f t="shared" si="38"/>
        <v>0</v>
      </c>
      <c r="AJ2440" s="4" t="s">
        <v>68</v>
      </c>
      <c r="AK2440" s="6" t="s">
        <v>3490</v>
      </c>
      <c r="AL2440" s="4" t="str">
        <f>IFERROR(IF(AK2440="", "", _xlfn.XLOOKUP(AK2440, CODES!A:A,CODES!E:E)), "")</f>
        <v>Operational</v>
      </c>
      <c r="AM2440" s="4" t="str">
        <f>IFERROR(IF(AK2440="", "", _xlfn.XLOOKUP(AK2440, CODES!A:A,CODES!G:G)), "")</f>
        <v>Depot</v>
      </c>
      <c r="AN2440" s="4" t="str">
        <f>IFERROR(IF(AK2440="", "", _xlfn.XLOOKUP(AK2440, CODES!A:A,CODES!I:I)), "")</f>
        <v>Staff</v>
      </c>
      <c r="AO2440" s="6" t="s">
        <v>15227</v>
      </c>
      <c r="AP2440" s="6"/>
      <c r="AQ2440" s="6"/>
      <c r="AR2440" s="6"/>
      <c r="AS2440" s="15"/>
    </row>
    <row r="2441" spans="1:45" ht="30" hidden="1" x14ac:dyDescent="0.25">
      <c r="A2441" s="13" t="s">
        <v>338</v>
      </c>
      <c r="B2441" s="4" t="s">
        <v>14402</v>
      </c>
      <c r="C2441" s="4" t="s">
        <v>15228</v>
      </c>
      <c r="D2441" s="5">
        <v>45615</v>
      </c>
      <c r="E2441" s="4"/>
      <c r="F2441" s="6"/>
      <c r="G2441" s="4"/>
      <c r="H2441" s="6"/>
      <c r="I2441" s="6"/>
      <c r="J2441" s="4"/>
      <c r="K2441" s="4">
        <v>0</v>
      </c>
      <c r="L2441" s="4"/>
      <c r="M2441" s="4"/>
      <c r="N2441" s="6"/>
      <c r="O2441" s="6"/>
      <c r="P2441" s="6"/>
      <c r="Q2441" s="4"/>
      <c r="R2441" s="4"/>
      <c r="S2441" s="4"/>
      <c r="T2441" s="7"/>
      <c r="U2441" s="7"/>
      <c r="V2441" s="7"/>
      <c r="W2441" s="4"/>
      <c r="X2441" s="4"/>
      <c r="Y2441" s="4"/>
      <c r="Z2441" s="4"/>
      <c r="AA2441" s="4"/>
      <c r="AB2441" s="4"/>
      <c r="AC2441" s="6" t="s">
        <v>281</v>
      </c>
      <c r="AD2441" s="6"/>
      <c r="AE2441" s="4" t="s">
        <v>15229</v>
      </c>
      <c r="AF2441" s="6"/>
      <c r="AG2441" s="6" t="s">
        <v>124</v>
      </c>
      <c r="AH2441" s="6" t="s">
        <v>109</v>
      </c>
      <c r="AI2441" s="4">
        <f t="shared" si="38"/>
        <v>0</v>
      </c>
      <c r="AJ2441" s="4"/>
      <c r="AK2441" s="6"/>
      <c r="AL2441" s="4" t="str">
        <f>IFERROR(IF(AK2441="", "", _xlfn.XLOOKUP(AK2441, CODES!A:A,CODES!E:E)), "")</f>
        <v/>
      </c>
      <c r="AM2441" s="4" t="str">
        <f>IFERROR(IF(AK2441="", "", _xlfn.XLOOKUP(AK2441, CODES!A:A,CODES!G:G)), "")</f>
        <v/>
      </c>
      <c r="AN2441" s="4" t="str">
        <f>IFERROR(IF(AK2441="", "", _xlfn.XLOOKUP(AK2441, CODES!A:A,CODES!I:I)), "")</f>
        <v/>
      </c>
      <c r="AO2441" s="6"/>
      <c r="AP2441" s="6"/>
      <c r="AQ2441" s="6"/>
      <c r="AR2441" s="6"/>
      <c r="AS2441" s="15"/>
    </row>
    <row r="2442" spans="1:45" ht="75" hidden="1" x14ac:dyDescent="0.25">
      <c r="A2442" s="13" t="s">
        <v>338</v>
      </c>
      <c r="B2442" s="4" t="s">
        <v>14402</v>
      </c>
      <c r="C2442" s="4" t="s">
        <v>15230</v>
      </c>
      <c r="D2442" s="5">
        <v>45615</v>
      </c>
      <c r="E2442" s="4"/>
      <c r="F2442" s="6" t="s">
        <v>2322</v>
      </c>
      <c r="G2442" s="4" t="s">
        <v>412</v>
      </c>
      <c r="H2442" s="6" t="s">
        <v>392</v>
      </c>
      <c r="I2442" s="6" t="s">
        <v>89</v>
      </c>
      <c r="J2442" s="4">
        <v>3</v>
      </c>
      <c r="K2442" s="4">
        <v>3</v>
      </c>
      <c r="L2442" s="4">
        <v>0</v>
      </c>
      <c r="M2442" s="4" t="s">
        <v>431</v>
      </c>
      <c r="N2442" s="6"/>
      <c r="O2442" s="6" t="s">
        <v>431</v>
      </c>
      <c r="P2442" s="6"/>
      <c r="Q2442" s="4" t="s">
        <v>73</v>
      </c>
      <c r="R2442" s="4" t="s">
        <v>74</v>
      </c>
      <c r="S2442" s="4"/>
      <c r="T2442" s="7" t="s">
        <v>15231</v>
      </c>
      <c r="U2442" s="7" t="s">
        <v>11586</v>
      </c>
      <c r="V2442" s="7" t="s">
        <v>15232</v>
      </c>
      <c r="W2442" s="4" t="s">
        <v>161</v>
      </c>
      <c r="X2442" s="4" t="s">
        <v>161</v>
      </c>
      <c r="Y2442" s="4" t="s">
        <v>255</v>
      </c>
      <c r="Z2442" s="4" t="s">
        <v>255</v>
      </c>
      <c r="AA2442" s="4" t="s">
        <v>66</v>
      </c>
      <c r="AB2442" s="4" t="s">
        <v>97</v>
      </c>
      <c r="AC2442" s="6" t="s">
        <v>14820</v>
      </c>
      <c r="AD2442" s="6"/>
      <c r="AE2442" s="4" t="s">
        <v>15233</v>
      </c>
      <c r="AF2442" s="6"/>
      <c r="AG2442" s="6" t="s">
        <v>11008</v>
      </c>
      <c r="AH2442" s="6" t="s">
        <v>109</v>
      </c>
      <c r="AI2442" s="4">
        <f t="shared" si="38"/>
        <v>0</v>
      </c>
      <c r="AJ2442" s="4" t="s">
        <v>257</v>
      </c>
      <c r="AK2442" s="6" t="s">
        <v>387</v>
      </c>
      <c r="AL2442" s="4" t="str">
        <f>IFERROR(IF(AK2442="", "", _xlfn.XLOOKUP(AK2442, CODES!A:A,CODES!E:E)), "")</f>
        <v>LNER</v>
      </c>
      <c r="AM2442" s="4" t="str">
        <f>IFERROR(IF(AK2442="", "", _xlfn.XLOOKUP(AK2442, CODES!A:A,CODES!G:G)), "")</f>
        <v>Other</v>
      </c>
      <c r="AN2442" s="4" t="str">
        <f>IFERROR(IF(AK2442="", "", _xlfn.XLOOKUP(AK2442, CODES!A:A,CODES!I:I)), "")</f>
        <v>Adhesion</v>
      </c>
      <c r="AO2442" s="6"/>
      <c r="AP2442" s="6"/>
      <c r="AQ2442" s="6"/>
      <c r="AR2442" s="6"/>
      <c r="AS2442" s="15"/>
    </row>
    <row r="2443" spans="1:45" ht="75" hidden="1" x14ac:dyDescent="0.25">
      <c r="A2443" s="13" t="s">
        <v>310</v>
      </c>
      <c r="B2443" s="4" t="s">
        <v>14402</v>
      </c>
      <c r="C2443" s="4" t="s">
        <v>15234</v>
      </c>
      <c r="D2443" s="5">
        <v>45615</v>
      </c>
      <c r="E2443" s="4"/>
      <c r="F2443" s="6" t="s">
        <v>15235</v>
      </c>
      <c r="G2443" s="4" t="s">
        <v>1145</v>
      </c>
      <c r="H2443" s="6" t="s">
        <v>526</v>
      </c>
      <c r="I2443" s="6" t="s">
        <v>89</v>
      </c>
      <c r="J2443" s="4">
        <v>23</v>
      </c>
      <c r="K2443" s="4">
        <v>23</v>
      </c>
      <c r="L2443" s="4">
        <v>0</v>
      </c>
      <c r="M2443" s="4" t="s">
        <v>1611</v>
      </c>
      <c r="N2443" s="6"/>
      <c r="O2443" s="6" t="s">
        <v>1611</v>
      </c>
      <c r="P2443" s="6"/>
      <c r="Q2443" s="4" t="s">
        <v>51</v>
      </c>
      <c r="R2443" s="4" t="s">
        <v>52</v>
      </c>
      <c r="S2443" s="5">
        <v>44055</v>
      </c>
      <c r="T2443" s="7" t="s">
        <v>15236</v>
      </c>
      <c r="U2443" s="7" t="s">
        <v>15237</v>
      </c>
      <c r="V2443" s="7"/>
      <c r="W2443" s="4" t="s">
        <v>95</v>
      </c>
      <c r="X2443" s="4" t="s">
        <v>95</v>
      </c>
      <c r="Y2443" s="4" t="s">
        <v>76</v>
      </c>
      <c r="Z2443" s="4" t="s">
        <v>76</v>
      </c>
      <c r="AA2443" s="4" t="s">
        <v>66</v>
      </c>
      <c r="AB2443" s="4" t="s">
        <v>97</v>
      </c>
      <c r="AC2443" s="6" t="s">
        <v>97</v>
      </c>
      <c r="AD2443" s="6"/>
      <c r="AE2443" s="4" t="s">
        <v>15238</v>
      </c>
      <c r="AF2443" s="6"/>
      <c r="AG2443" s="6" t="s">
        <v>97</v>
      </c>
      <c r="AH2443" s="6" t="s">
        <v>137</v>
      </c>
      <c r="AI2443" s="4">
        <f t="shared" si="38"/>
        <v>0</v>
      </c>
      <c r="AJ2443" s="4" t="s">
        <v>58</v>
      </c>
      <c r="AK2443" s="6" t="s">
        <v>2087</v>
      </c>
      <c r="AL2443" s="4" t="str">
        <f>IFERROR(IF(AK2443="", "", _xlfn.XLOOKUP(AK2443, CODES!A:A,CODES!E:E)), "")</f>
        <v>Brake System</v>
      </c>
      <c r="AM2443" s="4" t="str">
        <f>IFERROR(IF(AK2443="", "", _xlfn.XLOOKUP(AK2443, CODES!A:A,CODES!G:G)), "")</f>
        <v>Brake Control Unit</v>
      </c>
      <c r="AN2443" s="4" t="str">
        <f>IFERROR(IF(AK2443="", "", _xlfn.XLOOKUP(AK2443, CODES!A:A,CODES!I:I)), "")</f>
        <v>No Fault Identified</v>
      </c>
      <c r="AO2443" s="6" t="s">
        <v>15239</v>
      </c>
      <c r="AP2443" s="6"/>
      <c r="AQ2443" s="6"/>
      <c r="AR2443" s="6"/>
      <c r="AS2443" s="15"/>
    </row>
    <row r="2444" spans="1:45" ht="60" hidden="1" x14ac:dyDescent="0.25">
      <c r="A2444" s="13" t="s">
        <v>310</v>
      </c>
      <c r="B2444" s="4" t="s">
        <v>14402</v>
      </c>
      <c r="C2444" s="4" t="s">
        <v>15240</v>
      </c>
      <c r="D2444" s="5">
        <v>45614</v>
      </c>
      <c r="E2444" s="4"/>
      <c r="F2444" s="6"/>
      <c r="G2444" s="4" t="s">
        <v>130</v>
      </c>
      <c r="H2444" s="6"/>
      <c r="I2444" s="6"/>
      <c r="J2444" s="4">
        <v>6</v>
      </c>
      <c r="K2444" s="4">
        <v>6</v>
      </c>
      <c r="L2444" s="4">
        <v>0</v>
      </c>
      <c r="M2444" s="4" t="s">
        <v>765</v>
      </c>
      <c r="N2444" s="6"/>
      <c r="O2444" s="6" t="s">
        <v>765</v>
      </c>
      <c r="P2444" s="6"/>
      <c r="Q2444" s="4" t="s">
        <v>73</v>
      </c>
      <c r="R2444" s="4" t="s">
        <v>74</v>
      </c>
      <c r="S2444" s="4"/>
      <c r="T2444" s="7" t="s">
        <v>15241</v>
      </c>
      <c r="U2444" s="7"/>
      <c r="V2444" s="7"/>
      <c r="W2444" s="4" t="s">
        <v>135</v>
      </c>
      <c r="X2444" s="4" t="s">
        <v>135</v>
      </c>
      <c r="Y2444" s="4" t="s">
        <v>418</v>
      </c>
      <c r="Z2444" s="4" t="s">
        <v>418</v>
      </c>
      <c r="AA2444" s="4" t="s">
        <v>66</v>
      </c>
      <c r="AB2444" s="4" t="s">
        <v>97</v>
      </c>
      <c r="AC2444" s="6" t="s">
        <v>56</v>
      </c>
      <c r="AD2444" s="6"/>
      <c r="AE2444" s="4" t="s">
        <v>15242</v>
      </c>
      <c r="AF2444" s="6"/>
      <c r="AG2444" s="6"/>
      <c r="AH2444" s="6"/>
      <c r="AI2444" s="4">
        <f t="shared" si="38"/>
        <v>0</v>
      </c>
      <c r="AJ2444" s="4" t="s">
        <v>58</v>
      </c>
      <c r="AK2444" s="6"/>
      <c r="AL2444" s="4" t="str">
        <f>IFERROR(IF(AK2444="", "", _xlfn.XLOOKUP(AK2444, CODES!A:A,CODES!E:E)), "")</f>
        <v/>
      </c>
      <c r="AM2444" s="4" t="str">
        <f>IFERROR(IF(AK2444="", "", _xlfn.XLOOKUP(AK2444, CODES!A:A,CODES!G:G)), "")</f>
        <v/>
      </c>
      <c r="AN2444" s="4" t="str">
        <f>IFERROR(IF(AK2444="", "", _xlfn.XLOOKUP(AK2444, CODES!A:A,CODES!I:I)), "")</f>
        <v/>
      </c>
      <c r="AO2444" s="6"/>
      <c r="AP2444" s="6"/>
      <c r="AQ2444" s="6"/>
      <c r="AR2444" s="6"/>
      <c r="AS2444" s="15"/>
    </row>
    <row r="2445" spans="1:45" ht="270" hidden="1" x14ac:dyDescent="0.25">
      <c r="A2445" s="13" t="s">
        <v>310</v>
      </c>
      <c r="B2445" s="4" t="s">
        <v>14402</v>
      </c>
      <c r="C2445" s="4" t="s">
        <v>15243</v>
      </c>
      <c r="D2445" s="5">
        <v>45614</v>
      </c>
      <c r="E2445" s="4"/>
      <c r="F2445" s="6" t="s">
        <v>13180</v>
      </c>
      <c r="G2445" s="4" t="s">
        <v>5214</v>
      </c>
      <c r="H2445" s="6" t="s">
        <v>2496</v>
      </c>
      <c r="I2445" s="6" t="s">
        <v>89</v>
      </c>
      <c r="J2445" s="4">
        <v>20</v>
      </c>
      <c r="K2445" s="4">
        <v>20</v>
      </c>
      <c r="L2445" s="4">
        <v>0</v>
      </c>
      <c r="M2445" s="4" t="s">
        <v>777</v>
      </c>
      <c r="N2445" s="6"/>
      <c r="O2445" s="6" t="s">
        <v>777</v>
      </c>
      <c r="P2445" s="6"/>
      <c r="Q2445" s="4" t="s">
        <v>51</v>
      </c>
      <c r="R2445" s="4" t="s">
        <v>52</v>
      </c>
      <c r="S2445" s="5">
        <v>43545</v>
      </c>
      <c r="T2445" s="7" t="s">
        <v>15244</v>
      </c>
      <c r="U2445" s="7" t="s">
        <v>15245</v>
      </c>
      <c r="V2445" s="7" t="s">
        <v>15246</v>
      </c>
      <c r="W2445" s="4" t="s">
        <v>53</v>
      </c>
      <c r="X2445" s="4" t="s">
        <v>53</v>
      </c>
      <c r="Y2445" s="4" t="s">
        <v>187</v>
      </c>
      <c r="Z2445" s="4" t="s">
        <v>187</v>
      </c>
      <c r="AA2445" s="4" t="s">
        <v>66</v>
      </c>
      <c r="AB2445" s="4" t="s">
        <v>97</v>
      </c>
      <c r="AC2445" s="6" t="s">
        <v>97</v>
      </c>
      <c r="AD2445" s="6"/>
      <c r="AE2445" s="4" t="s">
        <v>15247</v>
      </c>
      <c r="AF2445" s="6"/>
      <c r="AG2445" s="6" t="s">
        <v>97</v>
      </c>
      <c r="AH2445" s="6" t="s">
        <v>137</v>
      </c>
      <c r="AI2445" s="4">
        <f t="shared" si="38"/>
        <v>0</v>
      </c>
      <c r="AJ2445" s="4" t="s">
        <v>58</v>
      </c>
      <c r="AK2445" s="6" t="s">
        <v>14986</v>
      </c>
      <c r="AL2445" s="4" t="str">
        <f>IFERROR(IF(AK2445="", "", _xlfn.XLOOKUP(AK2445, CODES!A:A,CODES!E:E)), "")</f>
        <v>Bogies</v>
      </c>
      <c r="AM2445" s="4" t="str">
        <f>IFERROR(IF(AK2445="", "", _xlfn.XLOOKUP(AK2445, CODES!A:A,CODES!G:G)), "")</f>
        <v>Axlebox</v>
      </c>
      <c r="AN2445" s="4" t="str">
        <f>IFERROR(IF(AK2445="", "", _xlfn.XLOOKUP(AK2445, CODES!A:A,CODES!I:I)), "")</f>
        <v>HABD Sensor</v>
      </c>
      <c r="AO2445" s="6" t="s">
        <v>15248</v>
      </c>
      <c r="AP2445" s="6"/>
      <c r="AQ2445" s="6"/>
      <c r="AR2445" s="6"/>
      <c r="AS2445" s="15"/>
    </row>
    <row r="2446" spans="1:45" ht="165" hidden="1" x14ac:dyDescent="0.25">
      <c r="A2446" s="13" t="s">
        <v>310</v>
      </c>
      <c r="B2446" s="4" t="s">
        <v>14402</v>
      </c>
      <c r="C2446" s="4" t="s">
        <v>15249</v>
      </c>
      <c r="D2446" s="5">
        <v>45614</v>
      </c>
      <c r="E2446" s="4"/>
      <c r="F2446" s="6" t="s">
        <v>15250</v>
      </c>
      <c r="G2446" s="4" t="s">
        <v>2885</v>
      </c>
      <c r="H2446" s="6" t="s">
        <v>204</v>
      </c>
      <c r="I2446" s="6" t="s">
        <v>89</v>
      </c>
      <c r="J2446" s="4">
        <v>4</v>
      </c>
      <c r="K2446" s="4">
        <v>4</v>
      </c>
      <c r="L2446" s="4">
        <v>0</v>
      </c>
      <c r="M2446" s="4" t="s">
        <v>11969</v>
      </c>
      <c r="N2446" s="6" t="s">
        <v>15251</v>
      </c>
      <c r="O2446" s="6" t="s">
        <v>375</v>
      </c>
      <c r="P2446" s="6" t="s">
        <v>569</v>
      </c>
      <c r="Q2446" s="4" t="s">
        <v>82</v>
      </c>
      <c r="R2446" s="4" t="s">
        <v>52</v>
      </c>
      <c r="S2446" s="5">
        <v>43700</v>
      </c>
      <c r="T2446" s="7" t="s">
        <v>15252</v>
      </c>
      <c r="U2446" s="7" t="s">
        <v>10348</v>
      </c>
      <c r="V2446" s="7" t="s">
        <v>15253</v>
      </c>
      <c r="W2446" s="4" t="s">
        <v>95</v>
      </c>
      <c r="X2446" s="4" t="s">
        <v>95</v>
      </c>
      <c r="Y2446" s="4" t="s">
        <v>76</v>
      </c>
      <c r="Z2446" s="4" t="s">
        <v>76</v>
      </c>
      <c r="AA2446" s="4" t="s">
        <v>66</v>
      </c>
      <c r="AB2446" s="4" t="s">
        <v>97</v>
      </c>
      <c r="AC2446" s="6" t="s">
        <v>97</v>
      </c>
      <c r="AD2446" s="6"/>
      <c r="AE2446" s="4" t="s">
        <v>15254</v>
      </c>
      <c r="AF2446" s="6"/>
      <c r="AG2446" s="6" t="s">
        <v>97</v>
      </c>
      <c r="AH2446" s="6" t="s">
        <v>137</v>
      </c>
      <c r="AI2446" s="4">
        <f t="shared" si="38"/>
        <v>0</v>
      </c>
      <c r="AJ2446" s="4" t="s">
        <v>58</v>
      </c>
      <c r="AK2446" s="6" t="s">
        <v>858</v>
      </c>
      <c r="AL2446" s="4" t="str">
        <f>IFERROR(IF(AK2446="", "", _xlfn.XLOOKUP(AK2446, CODES!A:A,CODES!E:E)), "")</f>
        <v>Brake System</v>
      </c>
      <c r="AM2446" s="4" t="str">
        <f>IFERROR(IF(AK2446="", "", _xlfn.XLOOKUP(AK2446, CODES!A:A,CODES!G:G)), "")</f>
        <v>Brake Control Unit</v>
      </c>
      <c r="AN2446" s="4" t="str">
        <f>IFERROR(IF(AK2446="", "", _xlfn.XLOOKUP(AK2446, CODES!A:A,CODES!I:I)), "")</f>
        <v>LAD10F Control Board</v>
      </c>
      <c r="AO2446" s="6" t="s">
        <v>15255</v>
      </c>
      <c r="AP2446" s="6"/>
      <c r="AQ2446" s="6"/>
      <c r="AR2446" s="6"/>
      <c r="AS2446" s="15"/>
    </row>
    <row r="2447" spans="1:45" ht="60" hidden="1" x14ac:dyDescent="0.25">
      <c r="A2447" s="13" t="s">
        <v>310</v>
      </c>
      <c r="B2447" s="4" t="s">
        <v>14402</v>
      </c>
      <c r="C2447" s="4" t="s">
        <v>15256</v>
      </c>
      <c r="D2447" s="5">
        <v>45614</v>
      </c>
      <c r="E2447" s="4"/>
      <c r="F2447" s="6" t="s">
        <v>14237</v>
      </c>
      <c r="G2447" s="4" t="s">
        <v>383</v>
      </c>
      <c r="H2447" s="6" t="s">
        <v>591</v>
      </c>
      <c r="I2447" s="6" t="s">
        <v>89</v>
      </c>
      <c r="J2447" s="4">
        <v>1.5</v>
      </c>
      <c r="K2447" s="4">
        <v>1.5</v>
      </c>
      <c r="L2447" s="4">
        <v>0</v>
      </c>
      <c r="M2447" s="4" t="s">
        <v>518</v>
      </c>
      <c r="N2447" s="6"/>
      <c r="O2447" s="6" t="s">
        <v>518</v>
      </c>
      <c r="P2447" s="6"/>
      <c r="Q2447" s="4" t="s">
        <v>51</v>
      </c>
      <c r="R2447" s="4" t="s">
        <v>52</v>
      </c>
      <c r="S2447" s="5">
        <v>43549</v>
      </c>
      <c r="T2447" s="7" t="s">
        <v>15257</v>
      </c>
      <c r="U2447" s="7" t="s">
        <v>15258</v>
      </c>
      <c r="V2447" s="7"/>
      <c r="W2447" s="4" t="s">
        <v>53</v>
      </c>
      <c r="X2447" s="4" t="s">
        <v>53</v>
      </c>
      <c r="Y2447" s="4" t="s">
        <v>255</v>
      </c>
      <c r="Z2447" s="4" t="s">
        <v>255</v>
      </c>
      <c r="AA2447" s="4" t="s">
        <v>66</v>
      </c>
      <c r="AB2447" s="4" t="s">
        <v>97</v>
      </c>
      <c r="AC2447" s="6" t="s">
        <v>97</v>
      </c>
      <c r="AD2447" s="6"/>
      <c r="AE2447" s="4" t="s">
        <v>15259</v>
      </c>
      <c r="AF2447" s="6"/>
      <c r="AG2447" s="6" t="s">
        <v>124</v>
      </c>
      <c r="AH2447" s="6" t="s">
        <v>109</v>
      </c>
      <c r="AI2447" s="4">
        <f t="shared" si="38"/>
        <v>0</v>
      </c>
      <c r="AJ2447" s="4" t="s">
        <v>257</v>
      </c>
      <c r="AK2447" s="6" t="s">
        <v>387</v>
      </c>
      <c r="AL2447" s="4" t="str">
        <f>IFERROR(IF(AK2447="", "", _xlfn.XLOOKUP(AK2447, CODES!A:A,CODES!E:E)), "")</f>
        <v>LNER</v>
      </c>
      <c r="AM2447" s="4" t="str">
        <f>IFERROR(IF(AK2447="", "", _xlfn.XLOOKUP(AK2447, CODES!A:A,CODES!G:G)), "")</f>
        <v>Other</v>
      </c>
      <c r="AN2447" s="4" t="str">
        <f>IFERROR(IF(AK2447="", "", _xlfn.XLOOKUP(AK2447, CODES!A:A,CODES!I:I)), "")</f>
        <v>Adhesion</v>
      </c>
      <c r="AO2447" s="6" t="s">
        <v>15260</v>
      </c>
      <c r="AP2447" s="6"/>
      <c r="AQ2447" s="6"/>
      <c r="AR2447" s="6"/>
      <c r="AS2447" s="15"/>
    </row>
    <row r="2448" spans="1:45" ht="195" hidden="1" x14ac:dyDescent="0.25">
      <c r="A2448" s="13" t="s">
        <v>565</v>
      </c>
      <c r="B2448" s="4" t="s">
        <v>14402</v>
      </c>
      <c r="C2448" s="4" t="s">
        <v>15261</v>
      </c>
      <c r="D2448" s="5">
        <v>45614</v>
      </c>
      <c r="E2448" s="4"/>
      <c r="F2448" s="6" t="s">
        <v>203</v>
      </c>
      <c r="G2448" s="4" t="s">
        <v>1337</v>
      </c>
      <c r="H2448" s="6" t="s">
        <v>392</v>
      </c>
      <c r="I2448" s="6" t="s">
        <v>89</v>
      </c>
      <c r="J2448" s="4">
        <v>3</v>
      </c>
      <c r="K2448" s="4">
        <v>3</v>
      </c>
      <c r="L2448" s="4">
        <v>0</v>
      </c>
      <c r="M2448" s="4" t="s">
        <v>15262</v>
      </c>
      <c r="N2448" s="6"/>
      <c r="O2448" s="6" t="s">
        <v>569</v>
      </c>
      <c r="P2448" s="6" t="s">
        <v>375</v>
      </c>
      <c r="Q2448" s="4" t="s">
        <v>82</v>
      </c>
      <c r="R2448" s="4" t="s">
        <v>52</v>
      </c>
      <c r="S2448" s="5">
        <v>43700</v>
      </c>
      <c r="T2448" s="7" t="s">
        <v>15263</v>
      </c>
      <c r="U2448" s="7" t="s">
        <v>15264</v>
      </c>
      <c r="V2448" s="7" t="s">
        <v>15265</v>
      </c>
      <c r="W2448" s="4"/>
      <c r="X2448" s="4" t="s">
        <v>95</v>
      </c>
      <c r="Y2448" s="4" t="s">
        <v>54</v>
      </c>
      <c r="Z2448" s="4"/>
      <c r="AA2448" s="4" t="s">
        <v>55</v>
      </c>
      <c r="AB2448" s="4" t="s">
        <v>45</v>
      </c>
      <c r="AC2448" s="6" t="s">
        <v>575</v>
      </c>
      <c r="AD2448" s="6"/>
      <c r="AE2448" s="4" t="s">
        <v>15266</v>
      </c>
      <c r="AF2448" s="6"/>
      <c r="AG2448" s="6" t="s">
        <v>565</v>
      </c>
      <c r="AH2448" s="6" t="s">
        <v>109</v>
      </c>
      <c r="AI2448" s="4">
        <f t="shared" si="38"/>
        <v>0</v>
      </c>
      <c r="AJ2448" s="4" t="s">
        <v>58</v>
      </c>
      <c r="AK2448" s="6" t="s">
        <v>577</v>
      </c>
      <c r="AL2448" s="4" t="str">
        <f>IFERROR(IF(AK2448="", "", _xlfn.XLOOKUP(AK2448, CODES!A:A,CODES!E:E)), "")</f>
        <v>LNER</v>
      </c>
      <c r="AM2448" s="4" t="str">
        <f>IFERROR(IF(AK2448="", "", _xlfn.XLOOKUP(AK2448, CODES!A:A,CODES!G:G)), "")</f>
        <v>Other</v>
      </c>
      <c r="AN2448" s="4" t="str">
        <f>IFERROR(IF(AK2448="", "", _xlfn.XLOOKUP(AK2448, CODES!A:A,CODES!I:I)), "")</f>
        <v>Merged - see Master</v>
      </c>
      <c r="AO2448" s="6" t="s">
        <v>14020</v>
      </c>
      <c r="AP2448" s="6"/>
      <c r="AQ2448" s="6"/>
      <c r="AR2448" s="6"/>
      <c r="AS2448" s="15"/>
    </row>
    <row r="2449" spans="1:45" ht="409.5" hidden="1" x14ac:dyDescent="0.25">
      <c r="A2449" s="13" t="s">
        <v>565</v>
      </c>
      <c r="B2449" s="4" t="s">
        <v>14402</v>
      </c>
      <c r="C2449" s="4" t="s">
        <v>15267</v>
      </c>
      <c r="D2449" s="5">
        <v>45614</v>
      </c>
      <c r="E2449" s="4"/>
      <c r="F2449" s="6" t="s">
        <v>203</v>
      </c>
      <c r="G2449" s="4" t="s">
        <v>142</v>
      </c>
      <c r="H2449" s="6" t="s">
        <v>633</v>
      </c>
      <c r="I2449" s="6" t="s">
        <v>89</v>
      </c>
      <c r="J2449" s="4">
        <v>8</v>
      </c>
      <c r="K2449" s="4">
        <v>26</v>
      </c>
      <c r="L2449" s="4">
        <v>0</v>
      </c>
      <c r="M2449" s="4" t="s">
        <v>15262</v>
      </c>
      <c r="N2449" s="6"/>
      <c r="O2449" s="6" t="s">
        <v>569</v>
      </c>
      <c r="P2449" s="6" t="s">
        <v>375</v>
      </c>
      <c r="Q2449" s="4" t="s">
        <v>82</v>
      </c>
      <c r="R2449" s="4" t="s">
        <v>52</v>
      </c>
      <c r="S2449" s="5">
        <v>43700</v>
      </c>
      <c r="T2449" s="7" t="s">
        <v>15268</v>
      </c>
      <c r="U2449" s="7" t="s">
        <v>15269</v>
      </c>
      <c r="V2449" s="7"/>
      <c r="W2449" s="4"/>
      <c r="X2449" s="4" t="s">
        <v>95</v>
      </c>
      <c r="Y2449" s="4" t="s">
        <v>54</v>
      </c>
      <c r="Z2449" s="4"/>
      <c r="AA2449" s="4" t="s">
        <v>55</v>
      </c>
      <c r="AB2449" s="4" t="s">
        <v>45</v>
      </c>
      <c r="AC2449" s="6" t="s">
        <v>575</v>
      </c>
      <c r="AD2449" s="6"/>
      <c r="AE2449" s="4" t="s">
        <v>15270</v>
      </c>
      <c r="AF2449" s="6"/>
      <c r="AG2449" s="6" t="s">
        <v>565</v>
      </c>
      <c r="AH2449" s="6" t="s">
        <v>109</v>
      </c>
      <c r="AI2449" s="4">
        <f t="shared" si="38"/>
        <v>0</v>
      </c>
      <c r="AJ2449" s="4" t="s">
        <v>58</v>
      </c>
      <c r="AK2449" s="6" t="s">
        <v>577</v>
      </c>
      <c r="AL2449" s="4" t="str">
        <f>IFERROR(IF(AK2449="", "", _xlfn.XLOOKUP(AK2449, CODES!A:A,CODES!E:E)), "")</f>
        <v>LNER</v>
      </c>
      <c r="AM2449" s="4" t="str">
        <f>IFERROR(IF(AK2449="", "", _xlfn.XLOOKUP(AK2449, CODES!A:A,CODES!G:G)), "")</f>
        <v>Other</v>
      </c>
      <c r="AN2449" s="4" t="str">
        <f>IFERROR(IF(AK2449="", "", _xlfn.XLOOKUP(AK2449, CODES!A:A,CODES!I:I)), "")</f>
        <v>Merged - see Master</v>
      </c>
      <c r="AO2449" s="6" t="s">
        <v>12504</v>
      </c>
      <c r="AP2449" s="6"/>
      <c r="AQ2449" s="6"/>
      <c r="AR2449" s="6"/>
      <c r="AS2449" s="15"/>
    </row>
    <row r="2450" spans="1:45" ht="409.5" hidden="1" x14ac:dyDescent="0.25">
      <c r="A2450" s="13" t="s">
        <v>310</v>
      </c>
      <c r="B2450" s="4" t="s">
        <v>14402</v>
      </c>
      <c r="C2450" s="4" t="s">
        <v>15271</v>
      </c>
      <c r="D2450" s="5">
        <v>45614</v>
      </c>
      <c r="E2450" s="4"/>
      <c r="F2450" s="6" t="s">
        <v>5114</v>
      </c>
      <c r="G2450" s="4" t="s">
        <v>71</v>
      </c>
      <c r="H2450" s="6" t="s">
        <v>2034</v>
      </c>
      <c r="I2450" s="6" t="s">
        <v>89</v>
      </c>
      <c r="J2450" s="4">
        <v>55</v>
      </c>
      <c r="K2450" s="4">
        <v>184</v>
      </c>
      <c r="L2450" s="4">
        <v>0</v>
      </c>
      <c r="M2450" s="4" t="s">
        <v>15262</v>
      </c>
      <c r="N2450" s="6"/>
      <c r="O2450" s="6" t="s">
        <v>569</v>
      </c>
      <c r="P2450" s="6" t="s">
        <v>375</v>
      </c>
      <c r="Q2450" s="4" t="s">
        <v>82</v>
      </c>
      <c r="R2450" s="4" t="s">
        <v>52</v>
      </c>
      <c r="S2450" s="5">
        <v>43700</v>
      </c>
      <c r="T2450" s="7" t="s">
        <v>15272</v>
      </c>
      <c r="U2450" s="7" t="s">
        <v>15273</v>
      </c>
      <c r="V2450" s="7" t="s">
        <v>15274</v>
      </c>
      <c r="W2450" s="4" t="s">
        <v>95</v>
      </c>
      <c r="X2450" s="4" t="s">
        <v>95</v>
      </c>
      <c r="Y2450" s="4" t="s">
        <v>574</v>
      </c>
      <c r="Z2450" s="4" t="s">
        <v>574</v>
      </c>
      <c r="AA2450" s="4" t="s">
        <v>66</v>
      </c>
      <c r="AB2450" s="4" t="s">
        <v>97</v>
      </c>
      <c r="AC2450" s="6" t="s">
        <v>97</v>
      </c>
      <c r="AD2450" s="6"/>
      <c r="AE2450" s="4" t="s">
        <v>15275</v>
      </c>
      <c r="AF2450" s="6"/>
      <c r="AG2450" s="6" t="s">
        <v>97</v>
      </c>
      <c r="AH2450" s="6" t="s">
        <v>137</v>
      </c>
      <c r="AI2450" s="4">
        <f t="shared" si="38"/>
        <v>0</v>
      </c>
      <c r="AJ2450" s="4" t="s">
        <v>58</v>
      </c>
      <c r="AK2450" s="6" t="s">
        <v>5590</v>
      </c>
      <c r="AL2450" s="4" t="str">
        <f>IFERROR(IF(AK2450="", "", _xlfn.XLOOKUP(AK2450, CODES!A:A,CODES!E:E)), "")</f>
        <v>Communication Systems</v>
      </c>
      <c r="AM2450" s="4" t="str">
        <f>IFERROR(IF(AK2450="", "", _xlfn.XLOOKUP(AK2450, CODES!A:A,CODES!G:G)), "")</f>
        <v>CCTV</v>
      </c>
      <c r="AN2450" s="4" t="str">
        <f>IFERROR(IF(AK2450="", "", _xlfn.XLOOKUP(AK2450, CODES!A:A,CODES!I:I)), "")</f>
        <v>Switching HUB</v>
      </c>
      <c r="AO2450" s="6" t="s">
        <v>15276</v>
      </c>
      <c r="AP2450" s="6"/>
      <c r="AQ2450" s="6"/>
      <c r="AR2450" s="6"/>
      <c r="AS2450" s="15"/>
    </row>
    <row r="2451" spans="1:45" ht="60" hidden="1" x14ac:dyDescent="0.25">
      <c r="A2451" s="13" t="s">
        <v>310</v>
      </c>
      <c r="B2451" s="4" t="s">
        <v>14402</v>
      </c>
      <c r="C2451" s="4" t="s">
        <v>15277</v>
      </c>
      <c r="D2451" s="5">
        <v>45614</v>
      </c>
      <c r="E2451" s="4"/>
      <c r="F2451" s="6"/>
      <c r="G2451" s="4" t="s">
        <v>3543</v>
      </c>
      <c r="H2451" s="6"/>
      <c r="I2451" s="6"/>
      <c r="J2451" s="4">
        <v>4</v>
      </c>
      <c r="K2451" s="4">
        <v>4</v>
      </c>
      <c r="L2451" s="4">
        <v>0</v>
      </c>
      <c r="M2451" s="4" t="s">
        <v>765</v>
      </c>
      <c r="N2451" s="6"/>
      <c r="O2451" s="6" t="s">
        <v>765</v>
      </c>
      <c r="P2451" s="6"/>
      <c r="Q2451" s="4" t="s">
        <v>73</v>
      </c>
      <c r="R2451" s="4" t="s">
        <v>74</v>
      </c>
      <c r="S2451" s="4"/>
      <c r="T2451" s="7" t="s">
        <v>15278</v>
      </c>
      <c r="U2451" s="7"/>
      <c r="V2451" s="7"/>
      <c r="W2451" s="4" t="s">
        <v>135</v>
      </c>
      <c r="X2451" s="4" t="s">
        <v>135</v>
      </c>
      <c r="Y2451" s="4" t="s">
        <v>574</v>
      </c>
      <c r="Z2451" s="4" t="s">
        <v>574</v>
      </c>
      <c r="AA2451" s="4" t="s">
        <v>66</v>
      </c>
      <c r="AB2451" s="4" t="s">
        <v>97</v>
      </c>
      <c r="AC2451" s="6" t="s">
        <v>56</v>
      </c>
      <c r="AD2451" s="6"/>
      <c r="AE2451" s="4" t="s">
        <v>15279</v>
      </c>
      <c r="AF2451" s="6"/>
      <c r="AG2451" s="6"/>
      <c r="AH2451" s="6"/>
      <c r="AI2451" s="4">
        <f t="shared" si="38"/>
        <v>0</v>
      </c>
      <c r="AJ2451" s="4" t="s">
        <v>58</v>
      </c>
      <c r="AK2451" s="6"/>
      <c r="AL2451" s="4" t="str">
        <f>IFERROR(IF(AK2451="", "", _xlfn.XLOOKUP(AK2451, CODES!A:A,CODES!E:E)), "")</f>
        <v/>
      </c>
      <c r="AM2451" s="4" t="str">
        <f>IFERROR(IF(AK2451="", "", _xlfn.XLOOKUP(AK2451, CODES!A:A,CODES!G:G)), "")</f>
        <v/>
      </c>
      <c r="AN2451" s="4" t="str">
        <f>IFERROR(IF(AK2451="", "", _xlfn.XLOOKUP(AK2451, CODES!A:A,CODES!I:I)), "")</f>
        <v/>
      </c>
      <c r="AO2451" s="6"/>
      <c r="AP2451" s="6"/>
      <c r="AQ2451" s="6"/>
      <c r="AR2451" s="6"/>
      <c r="AS2451" s="15"/>
    </row>
    <row r="2452" spans="1:45" ht="90" hidden="1" x14ac:dyDescent="0.25">
      <c r="A2452" s="13" t="s">
        <v>310</v>
      </c>
      <c r="B2452" s="4" t="s">
        <v>14402</v>
      </c>
      <c r="C2452" s="4" t="s">
        <v>15280</v>
      </c>
      <c r="D2452" s="5">
        <v>45614</v>
      </c>
      <c r="E2452" s="4"/>
      <c r="F2452" s="6" t="s">
        <v>14810</v>
      </c>
      <c r="G2452" s="4" t="s">
        <v>192</v>
      </c>
      <c r="H2452" s="6" t="s">
        <v>4178</v>
      </c>
      <c r="I2452" s="6" t="s">
        <v>89</v>
      </c>
      <c r="J2452" s="4">
        <v>40</v>
      </c>
      <c r="K2452" s="4">
        <v>146</v>
      </c>
      <c r="L2452" s="4">
        <v>0</v>
      </c>
      <c r="M2452" s="4" t="s">
        <v>92</v>
      </c>
      <c r="N2452" s="6"/>
      <c r="O2452" s="6" t="s">
        <v>92</v>
      </c>
      <c r="P2452" s="6"/>
      <c r="Q2452" s="4" t="s">
        <v>82</v>
      </c>
      <c r="R2452" s="4" t="s">
        <v>52</v>
      </c>
      <c r="S2452" s="5">
        <v>43700</v>
      </c>
      <c r="T2452" s="7" t="s">
        <v>15281</v>
      </c>
      <c r="U2452" s="7" t="s">
        <v>15282</v>
      </c>
      <c r="V2452" s="7" t="s">
        <v>15283</v>
      </c>
      <c r="W2452" s="4" t="s">
        <v>95</v>
      </c>
      <c r="X2452" s="4" t="s">
        <v>95</v>
      </c>
      <c r="Y2452" s="4" t="s">
        <v>76</v>
      </c>
      <c r="Z2452" s="4" t="s">
        <v>76</v>
      </c>
      <c r="AA2452" s="4" t="s">
        <v>66</v>
      </c>
      <c r="AB2452" s="4" t="s">
        <v>97</v>
      </c>
      <c r="AC2452" s="6" t="s">
        <v>97</v>
      </c>
      <c r="AD2452" s="6"/>
      <c r="AE2452" s="4" t="s">
        <v>15284</v>
      </c>
      <c r="AF2452" s="6"/>
      <c r="AG2452" s="6" t="s">
        <v>97</v>
      </c>
      <c r="AH2452" s="6" t="s">
        <v>137</v>
      </c>
      <c r="AI2452" s="4">
        <f t="shared" si="38"/>
        <v>0</v>
      </c>
      <c r="AJ2452" s="4" t="s">
        <v>58</v>
      </c>
      <c r="AK2452" s="6" t="s">
        <v>15285</v>
      </c>
      <c r="AL2452" s="4" t="str">
        <f>IFERROR(IF(AK2452="", "", _xlfn.XLOOKUP(AK2452, CODES!A:A,CODES!E:E)), "")</f>
        <v>Brake System</v>
      </c>
      <c r="AM2452" s="4" t="str">
        <f>IFERROR(IF(AK2452="", "", _xlfn.XLOOKUP(AK2452, CODES!A:A,CODES!G:G)), "")</f>
        <v>Cab &amp; Vestibule Equipment</v>
      </c>
      <c r="AN2452" s="4" t="str">
        <f>IFERROR(IF(AK2452="", "", _xlfn.XLOOKUP(AK2452, CODES!A:A,CODES!I:I)), "")</f>
        <v>Brake Force Indicator</v>
      </c>
      <c r="AO2452" s="6" t="s">
        <v>15286</v>
      </c>
      <c r="AP2452" s="6"/>
      <c r="AQ2452" s="6"/>
      <c r="AR2452" s="6"/>
      <c r="AS2452" s="15"/>
    </row>
    <row r="2453" spans="1:45" ht="60" hidden="1" x14ac:dyDescent="0.25">
      <c r="A2453" s="13" t="s">
        <v>310</v>
      </c>
      <c r="B2453" s="4" t="s">
        <v>14402</v>
      </c>
      <c r="C2453" s="4" t="s">
        <v>15287</v>
      </c>
      <c r="D2453" s="5">
        <v>45613</v>
      </c>
      <c r="E2453" s="4"/>
      <c r="F2453" s="6" t="s">
        <v>15288</v>
      </c>
      <c r="G2453" s="4" t="s">
        <v>130</v>
      </c>
      <c r="H2453" s="6" t="s">
        <v>392</v>
      </c>
      <c r="I2453" s="6" t="s">
        <v>89</v>
      </c>
      <c r="J2453" s="4">
        <v>3</v>
      </c>
      <c r="K2453" s="4">
        <v>3</v>
      </c>
      <c r="L2453" s="4">
        <v>0</v>
      </c>
      <c r="M2453" s="4" t="s">
        <v>90</v>
      </c>
      <c r="N2453" s="6" t="s">
        <v>3569</v>
      </c>
      <c r="O2453" s="6" t="s">
        <v>213</v>
      </c>
      <c r="P2453" s="6"/>
      <c r="Q2453" s="4" t="s">
        <v>82</v>
      </c>
      <c r="R2453" s="4" t="s">
        <v>52</v>
      </c>
      <c r="S2453" s="5">
        <v>43700</v>
      </c>
      <c r="T2453" s="7" t="s">
        <v>15289</v>
      </c>
      <c r="U2453" s="7" t="s">
        <v>15290</v>
      </c>
      <c r="V2453" s="7"/>
      <c r="W2453" s="4" t="s">
        <v>95</v>
      </c>
      <c r="X2453" s="4" t="s">
        <v>95</v>
      </c>
      <c r="Y2453" s="4" t="s">
        <v>418</v>
      </c>
      <c r="Z2453" s="4" t="s">
        <v>418</v>
      </c>
      <c r="AA2453" s="4" t="s">
        <v>66</v>
      </c>
      <c r="AB2453" s="4" t="s">
        <v>97</v>
      </c>
      <c r="AC2453" s="6" t="s">
        <v>97</v>
      </c>
      <c r="AD2453" s="6"/>
      <c r="AE2453" s="4" t="s">
        <v>15291</v>
      </c>
      <c r="AF2453" s="6"/>
      <c r="AG2453" s="6" t="s">
        <v>97</v>
      </c>
      <c r="AH2453" s="6" t="s">
        <v>137</v>
      </c>
      <c r="AI2453" s="4">
        <f t="shared" si="38"/>
        <v>0</v>
      </c>
      <c r="AJ2453" s="4" t="s">
        <v>58</v>
      </c>
      <c r="AK2453" s="6" t="s">
        <v>420</v>
      </c>
      <c r="AL2453" s="4" t="str">
        <f>IFERROR(IF(AK2453="", "", _xlfn.XLOOKUP(AK2453, CODES!A:A,CODES!E:E)), "")</f>
        <v>Doors</v>
      </c>
      <c r="AM2453" s="4" t="str">
        <f>IFERROR(IF(AK2453="", "", _xlfn.XLOOKUP(AK2453, CODES!A:A,CODES!G:G)), "")</f>
        <v>Exterior Passenger Doors</v>
      </c>
      <c r="AN2453" s="4" t="str">
        <f>IFERROR(IF(AK2453="", "", _xlfn.XLOOKUP(AK2453, CODES!A:A,CODES!I:I)), "")</f>
        <v>Door Close Switch (DCS)</v>
      </c>
      <c r="AO2453" s="6"/>
      <c r="AP2453" s="6"/>
      <c r="AQ2453" s="6"/>
      <c r="AR2453" s="6"/>
      <c r="AS2453" s="15"/>
    </row>
    <row r="2454" spans="1:45" ht="90" hidden="1" x14ac:dyDescent="0.25">
      <c r="A2454" s="13" t="s">
        <v>310</v>
      </c>
      <c r="B2454" s="4" t="s">
        <v>14402</v>
      </c>
      <c r="C2454" s="4" t="s">
        <v>15292</v>
      </c>
      <c r="D2454" s="5">
        <v>45613</v>
      </c>
      <c r="E2454" s="4"/>
      <c r="F2454" s="6" t="s">
        <v>15293</v>
      </c>
      <c r="G2454" s="4" t="s">
        <v>192</v>
      </c>
      <c r="H2454" s="6" t="s">
        <v>73</v>
      </c>
      <c r="I2454" s="6" t="s">
        <v>89</v>
      </c>
      <c r="J2454" s="4">
        <v>11</v>
      </c>
      <c r="K2454" s="4">
        <v>33</v>
      </c>
      <c r="L2454" s="4">
        <v>0</v>
      </c>
      <c r="M2454" s="4" t="s">
        <v>90</v>
      </c>
      <c r="N2454" s="6"/>
      <c r="O2454" s="6" t="s">
        <v>213</v>
      </c>
      <c r="P2454" s="6" t="s">
        <v>876</v>
      </c>
      <c r="Q2454" s="4" t="s">
        <v>82</v>
      </c>
      <c r="R2454" s="4" t="s">
        <v>52</v>
      </c>
      <c r="S2454" s="5">
        <v>43700</v>
      </c>
      <c r="T2454" s="7" t="s">
        <v>15294</v>
      </c>
      <c r="U2454" s="7" t="s">
        <v>15295</v>
      </c>
      <c r="V2454" s="7" t="s">
        <v>15296</v>
      </c>
      <c r="W2454" s="4" t="s">
        <v>95</v>
      </c>
      <c r="X2454" s="4" t="s">
        <v>95</v>
      </c>
      <c r="Y2454" s="4" t="s">
        <v>83</v>
      </c>
      <c r="Z2454" s="4" t="s">
        <v>83</v>
      </c>
      <c r="AA2454" s="4" t="s">
        <v>66</v>
      </c>
      <c r="AB2454" s="4" t="s">
        <v>97</v>
      </c>
      <c r="AC2454" s="6" t="s">
        <v>97</v>
      </c>
      <c r="AD2454" s="6"/>
      <c r="AE2454" s="4" t="s">
        <v>15297</v>
      </c>
      <c r="AF2454" s="6"/>
      <c r="AG2454" s="6" t="s">
        <v>97</v>
      </c>
      <c r="AH2454" s="6" t="s">
        <v>137</v>
      </c>
      <c r="AI2454" s="4">
        <f t="shared" si="38"/>
        <v>0</v>
      </c>
      <c r="AJ2454" s="4" t="s">
        <v>58</v>
      </c>
      <c r="AK2454" s="6" t="s">
        <v>15298</v>
      </c>
      <c r="AL2454" s="4" t="str">
        <f>IFERROR(IF(AK2454="", "", _xlfn.XLOOKUP(AK2454, CODES!A:A,CODES!E:E)), "")</f>
        <v>Water and Toilet Systems</v>
      </c>
      <c r="AM2454" s="4" t="str">
        <f>IFERROR(IF(AK2454="", "", _xlfn.XLOOKUP(AK2454, CODES!A:A,CODES!G:G)), "")</f>
        <v>Handwash Equipment</v>
      </c>
      <c r="AN2454" s="4" t="str">
        <f>IFERROR(IF(AK2454="", "", _xlfn.XLOOKUP(AK2454, CODES!A:A,CODES!I:I)), "")</f>
        <v>Filter/Pressure Regulator  Valve</v>
      </c>
      <c r="AO2454" s="6" t="s">
        <v>15299</v>
      </c>
      <c r="AP2454" s="6"/>
      <c r="AQ2454" s="6"/>
      <c r="AR2454" s="6"/>
      <c r="AS2454" s="15"/>
    </row>
    <row r="2455" spans="1:45" ht="240" hidden="1" x14ac:dyDescent="0.25">
      <c r="A2455" s="13" t="s">
        <v>310</v>
      </c>
      <c r="B2455" s="4" t="s">
        <v>14402</v>
      </c>
      <c r="C2455" s="4" t="s">
        <v>15300</v>
      </c>
      <c r="D2455" s="5">
        <v>45613</v>
      </c>
      <c r="E2455" s="4"/>
      <c r="F2455" s="6" t="s">
        <v>15301</v>
      </c>
      <c r="G2455" s="4" t="s">
        <v>80</v>
      </c>
      <c r="H2455" s="6" t="s">
        <v>182</v>
      </c>
      <c r="I2455" s="6" t="s">
        <v>89</v>
      </c>
      <c r="J2455" s="4">
        <v>14</v>
      </c>
      <c r="K2455" s="4">
        <v>14</v>
      </c>
      <c r="L2455" s="4">
        <v>0</v>
      </c>
      <c r="M2455" s="4" t="s">
        <v>1211</v>
      </c>
      <c r="N2455" s="6"/>
      <c r="O2455" s="6" t="s">
        <v>1211</v>
      </c>
      <c r="P2455" s="6"/>
      <c r="Q2455" s="4" t="s">
        <v>82</v>
      </c>
      <c r="R2455" s="4" t="s">
        <v>52</v>
      </c>
      <c r="S2455" s="5">
        <v>43798</v>
      </c>
      <c r="T2455" s="7" t="s">
        <v>15302</v>
      </c>
      <c r="U2455" s="7" t="s">
        <v>15303</v>
      </c>
      <c r="V2455" s="7" t="s">
        <v>15304</v>
      </c>
      <c r="W2455" s="4" t="s">
        <v>53</v>
      </c>
      <c r="X2455" s="4" t="s">
        <v>53</v>
      </c>
      <c r="Y2455" s="4" t="s">
        <v>76</v>
      </c>
      <c r="Z2455" s="4" t="s">
        <v>76</v>
      </c>
      <c r="AA2455" s="4" t="s">
        <v>66</v>
      </c>
      <c r="AB2455" s="4" t="s">
        <v>97</v>
      </c>
      <c r="AC2455" s="6" t="s">
        <v>97</v>
      </c>
      <c r="AD2455" s="6"/>
      <c r="AE2455" s="4" t="s">
        <v>15305</v>
      </c>
      <c r="AF2455" s="6"/>
      <c r="AG2455" s="6" t="s">
        <v>97</v>
      </c>
      <c r="AH2455" s="6" t="s">
        <v>137</v>
      </c>
      <c r="AI2455" s="4">
        <f t="shared" si="38"/>
        <v>0</v>
      </c>
      <c r="AJ2455" s="4" t="s">
        <v>58</v>
      </c>
      <c r="AK2455" s="6" t="s">
        <v>858</v>
      </c>
      <c r="AL2455" s="4" t="str">
        <f>IFERROR(IF(AK2455="", "", _xlfn.XLOOKUP(AK2455, CODES!A:A,CODES!E:E)), "")</f>
        <v>Brake System</v>
      </c>
      <c r="AM2455" s="4" t="str">
        <f>IFERROR(IF(AK2455="", "", _xlfn.XLOOKUP(AK2455, CODES!A:A,CODES!G:G)), "")</f>
        <v>Brake Control Unit</v>
      </c>
      <c r="AN2455" s="4" t="str">
        <f>IFERROR(IF(AK2455="", "", _xlfn.XLOOKUP(AK2455, CODES!A:A,CODES!I:I)), "")</f>
        <v>LAD10F Control Board</v>
      </c>
      <c r="AO2455" s="6" t="s">
        <v>15306</v>
      </c>
      <c r="AP2455" s="6"/>
      <c r="AQ2455" s="6"/>
      <c r="AR2455" s="6"/>
      <c r="AS2455" s="15"/>
    </row>
    <row r="2456" spans="1:45" ht="105" hidden="1" x14ac:dyDescent="0.25">
      <c r="A2456" s="13" t="s">
        <v>310</v>
      </c>
      <c r="B2456" s="4" t="s">
        <v>14402</v>
      </c>
      <c r="C2456" s="4" t="s">
        <v>15307</v>
      </c>
      <c r="D2456" s="5">
        <v>45613</v>
      </c>
      <c r="E2456" s="4"/>
      <c r="F2456" s="6" t="s">
        <v>15308</v>
      </c>
      <c r="G2456" s="4" t="s">
        <v>687</v>
      </c>
      <c r="H2456" s="6" t="s">
        <v>82</v>
      </c>
      <c r="I2456" s="6" t="s">
        <v>89</v>
      </c>
      <c r="J2456" s="4">
        <v>5</v>
      </c>
      <c r="K2456" s="4">
        <v>12</v>
      </c>
      <c r="L2456" s="4">
        <v>0</v>
      </c>
      <c r="M2456" s="4" t="s">
        <v>90</v>
      </c>
      <c r="N2456" s="6" t="s">
        <v>7735</v>
      </c>
      <c r="O2456" s="6" t="s">
        <v>91</v>
      </c>
      <c r="P2456" s="6" t="s">
        <v>2771</v>
      </c>
      <c r="Q2456" s="4" t="s">
        <v>82</v>
      </c>
      <c r="R2456" s="4" t="s">
        <v>52</v>
      </c>
      <c r="S2456" s="5">
        <v>43728</v>
      </c>
      <c r="T2456" s="7" t="s">
        <v>15309</v>
      </c>
      <c r="U2456" s="7" t="s">
        <v>15310</v>
      </c>
      <c r="V2456" s="7" t="s">
        <v>15311</v>
      </c>
      <c r="W2456" s="4" t="s">
        <v>53</v>
      </c>
      <c r="X2456" s="4" t="s">
        <v>53</v>
      </c>
      <c r="Y2456" s="4" t="s">
        <v>418</v>
      </c>
      <c r="Z2456" s="4" t="s">
        <v>418</v>
      </c>
      <c r="AA2456" s="4" t="s">
        <v>66</v>
      </c>
      <c r="AB2456" s="4" t="s">
        <v>97</v>
      </c>
      <c r="AC2456" s="6" t="s">
        <v>97</v>
      </c>
      <c r="AD2456" s="6"/>
      <c r="AE2456" s="4" t="s">
        <v>15312</v>
      </c>
      <c r="AF2456" s="6"/>
      <c r="AG2456" s="6" t="s">
        <v>97</v>
      </c>
      <c r="AH2456" s="6" t="s">
        <v>137</v>
      </c>
      <c r="AI2456" s="4">
        <f t="shared" si="38"/>
        <v>0</v>
      </c>
      <c r="AJ2456" s="4" t="s">
        <v>58</v>
      </c>
      <c r="AK2456" s="6" t="s">
        <v>1452</v>
      </c>
      <c r="AL2456" s="4" t="str">
        <f>IFERROR(IF(AK2456="", "", _xlfn.XLOOKUP(AK2456, CODES!A:A,CODES!E:E)), "")</f>
        <v>Interior Trim and Fittings</v>
      </c>
      <c r="AM2456" s="4" t="str">
        <f>IFERROR(IF(AK2456="", "", _xlfn.XLOOKUP(AK2456, CODES!A:A,CODES!G:G)), "")</f>
        <v>Interior Panels</v>
      </c>
      <c r="AN2456" s="4" t="str">
        <f>IFERROR(IF(AK2456="", "", _xlfn.XLOOKUP(AK2456, CODES!A:A,CODES!I:I)), "")</f>
        <v>Kick Plate</v>
      </c>
      <c r="AO2456" s="6" t="s">
        <v>15313</v>
      </c>
      <c r="AP2456" s="6"/>
      <c r="AQ2456" s="6"/>
      <c r="AR2456" s="6"/>
      <c r="AS2456" s="15"/>
    </row>
    <row r="2457" spans="1:45" ht="390" hidden="1" x14ac:dyDescent="0.25">
      <c r="A2457" s="13" t="s">
        <v>565</v>
      </c>
      <c r="B2457" s="4" t="s">
        <v>14402</v>
      </c>
      <c r="C2457" s="4" t="s">
        <v>15314</v>
      </c>
      <c r="D2457" s="5">
        <v>45613</v>
      </c>
      <c r="E2457" s="4"/>
      <c r="F2457" s="6" t="s">
        <v>15315</v>
      </c>
      <c r="G2457" s="4" t="s">
        <v>8723</v>
      </c>
      <c r="H2457" s="6" t="s">
        <v>392</v>
      </c>
      <c r="I2457" s="6" t="s">
        <v>89</v>
      </c>
      <c r="J2457" s="4">
        <v>3</v>
      </c>
      <c r="K2457" s="4">
        <v>3</v>
      </c>
      <c r="L2457" s="4">
        <v>0</v>
      </c>
      <c r="M2457" s="4" t="s">
        <v>341</v>
      </c>
      <c r="N2457" s="6" t="s">
        <v>11416</v>
      </c>
      <c r="O2457" s="6" t="s">
        <v>341</v>
      </c>
      <c r="P2457" s="6"/>
      <c r="Q2457" s="4" t="s">
        <v>51</v>
      </c>
      <c r="R2457" s="4" t="s">
        <v>52</v>
      </c>
      <c r="S2457" s="5">
        <v>43852</v>
      </c>
      <c r="T2457" s="7" t="s">
        <v>15316</v>
      </c>
      <c r="U2457" s="7" t="s">
        <v>15317</v>
      </c>
      <c r="V2457" s="7" t="s">
        <v>15318</v>
      </c>
      <c r="W2457" s="4"/>
      <c r="X2457" s="4" t="s">
        <v>95</v>
      </c>
      <c r="Y2457" s="4" t="s">
        <v>187</v>
      </c>
      <c r="Z2457" s="4"/>
      <c r="AA2457" s="4" t="s">
        <v>55</v>
      </c>
      <c r="AB2457" s="4" t="s">
        <v>45</v>
      </c>
      <c r="AC2457" s="6" t="s">
        <v>575</v>
      </c>
      <c r="AD2457" s="6"/>
      <c r="AE2457" s="4" t="s">
        <v>15319</v>
      </c>
      <c r="AF2457" s="6"/>
      <c r="AG2457" s="6" t="s">
        <v>565</v>
      </c>
      <c r="AH2457" s="6" t="s">
        <v>109</v>
      </c>
      <c r="AI2457" s="4">
        <f t="shared" si="38"/>
        <v>0</v>
      </c>
      <c r="AJ2457" s="4" t="s">
        <v>58</v>
      </c>
      <c r="AK2457" s="6" t="s">
        <v>577</v>
      </c>
      <c r="AL2457" s="4" t="str">
        <f>IFERROR(IF(AK2457="", "", _xlfn.XLOOKUP(AK2457, CODES!A:A,CODES!E:E)), "")</f>
        <v>LNER</v>
      </c>
      <c r="AM2457" s="4" t="str">
        <f>IFERROR(IF(AK2457="", "", _xlfn.XLOOKUP(AK2457, CODES!A:A,CODES!G:G)), "")</f>
        <v>Other</v>
      </c>
      <c r="AN2457" s="4" t="str">
        <f>IFERROR(IF(AK2457="", "", _xlfn.XLOOKUP(AK2457, CODES!A:A,CODES!I:I)), "")</f>
        <v>Merged - see Master</v>
      </c>
      <c r="AO2457" s="6" t="s">
        <v>15320</v>
      </c>
      <c r="AP2457" s="6"/>
      <c r="AQ2457" s="6"/>
      <c r="AR2457" s="6"/>
      <c r="AS2457" s="15"/>
    </row>
    <row r="2458" spans="1:45" ht="135" hidden="1" x14ac:dyDescent="0.25">
      <c r="A2458" s="13" t="s">
        <v>310</v>
      </c>
      <c r="B2458" s="4" t="s">
        <v>14402</v>
      </c>
      <c r="C2458" s="4" t="s">
        <v>15321</v>
      </c>
      <c r="D2458" s="5">
        <v>45613</v>
      </c>
      <c r="E2458" s="4"/>
      <c r="F2458" s="6" t="s">
        <v>13806</v>
      </c>
      <c r="G2458" s="4" t="s">
        <v>383</v>
      </c>
      <c r="H2458" s="6" t="s">
        <v>392</v>
      </c>
      <c r="I2458" s="6" t="s">
        <v>89</v>
      </c>
      <c r="J2458" s="4">
        <v>5</v>
      </c>
      <c r="K2458" s="4">
        <v>5</v>
      </c>
      <c r="L2458" s="4">
        <v>0</v>
      </c>
      <c r="M2458" s="4" t="s">
        <v>50</v>
      </c>
      <c r="N2458" s="6" t="s">
        <v>15322</v>
      </c>
      <c r="O2458" s="6" t="s">
        <v>50</v>
      </c>
      <c r="P2458" s="6"/>
      <c r="Q2458" s="4" t="s">
        <v>51</v>
      </c>
      <c r="R2458" s="4" t="s">
        <v>52</v>
      </c>
      <c r="S2458" s="5">
        <v>43550</v>
      </c>
      <c r="T2458" s="7" t="s">
        <v>15323</v>
      </c>
      <c r="U2458" s="7" t="s">
        <v>15324</v>
      </c>
      <c r="V2458" s="7"/>
      <c r="W2458" s="4" t="s">
        <v>53</v>
      </c>
      <c r="X2458" s="4" t="s">
        <v>53</v>
      </c>
      <c r="Y2458" s="4" t="s">
        <v>173</v>
      </c>
      <c r="Z2458" s="4" t="s">
        <v>173</v>
      </c>
      <c r="AA2458" s="4" t="s">
        <v>66</v>
      </c>
      <c r="AB2458" s="4" t="s">
        <v>97</v>
      </c>
      <c r="AC2458" s="6" t="s">
        <v>97</v>
      </c>
      <c r="AD2458" s="6"/>
      <c r="AE2458" s="4" t="s">
        <v>15325</v>
      </c>
      <c r="AF2458" s="6"/>
      <c r="AG2458" s="6" t="s">
        <v>97</v>
      </c>
      <c r="AH2458" s="6" t="s">
        <v>137</v>
      </c>
      <c r="AI2458" s="4">
        <f t="shared" si="38"/>
        <v>0</v>
      </c>
      <c r="AJ2458" s="4" t="s">
        <v>58</v>
      </c>
      <c r="AK2458" s="6" t="s">
        <v>5730</v>
      </c>
      <c r="AL2458" s="4" t="str">
        <f>IFERROR(IF(AK2458="", "", _xlfn.XLOOKUP(AK2458, CODES!A:A,CODES!E:E)), "")</f>
        <v>Generator Units</v>
      </c>
      <c r="AM2458" s="4" t="str">
        <f>IFERROR(IF(AK2458="", "", _xlfn.XLOOKUP(AK2458, CODES!A:A,CODES!G:G)), "")</f>
        <v>HP Fuel System</v>
      </c>
      <c r="AN2458" s="4" t="str">
        <f>IFERROR(IF(AK2458="", "", _xlfn.XLOOKUP(AK2458, CODES!A:A,CODES!I:I)), "")</f>
        <v>Wiring /Plugs</v>
      </c>
      <c r="AO2458" s="6" t="s">
        <v>15326</v>
      </c>
      <c r="AP2458" s="6"/>
      <c r="AQ2458" s="6"/>
      <c r="AR2458" s="6"/>
      <c r="AS2458" s="15"/>
    </row>
    <row r="2459" spans="1:45" ht="135" hidden="1" x14ac:dyDescent="0.25">
      <c r="A2459" s="13" t="s">
        <v>310</v>
      </c>
      <c r="B2459" s="4" t="s">
        <v>14402</v>
      </c>
      <c r="C2459" s="4" t="s">
        <v>15327</v>
      </c>
      <c r="D2459" s="5">
        <v>45613</v>
      </c>
      <c r="E2459" s="4"/>
      <c r="F2459" s="6" t="s">
        <v>14944</v>
      </c>
      <c r="G2459" s="4" t="s">
        <v>316</v>
      </c>
      <c r="H2459" s="6" t="s">
        <v>3227</v>
      </c>
      <c r="I2459" s="6" t="s">
        <v>143</v>
      </c>
      <c r="J2459" s="4">
        <v>29</v>
      </c>
      <c r="K2459" s="4">
        <v>32</v>
      </c>
      <c r="L2459" s="4">
        <v>1</v>
      </c>
      <c r="M2459" s="4" t="s">
        <v>1611</v>
      </c>
      <c r="N2459" s="6"/>
      <c r="O2459" s="6" t="s">
        <v>1611</v>
      </c>
      <c r="P2459" s="6"/>
      <c r="Q2459" s="4" t="s">
        <v>51</v>
      </c>
      <c r="R2459" s="4" t="s">
        <v>52</v>
      </c>
      <c r="S2459" s="5">
        <v>44055</v>
      </c>
      <c r="T2459" s="7" t="s">
        <v>15328</v>
      </c>
      <c r="U2459" s="7" t="s">
        <v>15329</v>
      </c>
      <c r="V2459" s="7" t="s">
        <v>15330</v>
      </c>
      <c r="W2459" s="4" t="s">
        <v>547</v>
      </c>
      <c r="X2459" s="4" t="s">
        <v>547</v>
      </c>
      <c r="Y2459" s="4" t="s">
        <v>65</v>
      </c>
      <c r="Z2459" s="4" t="s">
        <v>65</v>
      </c>
      <c r="AA2459" s="4" t="s">
        <v>66</v>
      </c>
      <c r="AB2459" s="4" t="s">
        <v>97</v>
      </c>
      <c r="AC2459" s="6" t="s">
        <v>97</v>
      </c>
      <c r="AD2459" s="6"/>
      <c r="AE2459" s="4" t="s">
        <v>15331</v>
      </c>
      <c r="AF2459" s="6"/>
      <c r="AG2459" s="6" t="s">
        <v>97</v>
      </c>
      <c r="AH2459" s="6" t="s">
        <v>109</v>
      </c>
      <c r="AI2459" s="4">
        <f t="shared" si="38"/>
        <v>0</v>
      </c>
      <c r="AJ2459" s="4" t="s">
        <v>68</v>
      </c>
      <c r="AK2459" s="6" t="s">
        <v>512</v>
      </c>
      <c r="AL2459" s="4" t="str">
        <f>IFERROR(IF(AK2459="", "", _xlfn.XLOOKUP(AK2459, CODES!A:A,CODES!E:E)), "")</f>
        <v>LNER</v>
      </c>
      <c r="AM2459" s="4" t="str">
        <f>IFERROR(IF(AK2459="", "", _xlfn.XLOOKUP(AK2459, CODES!A:A,CODES!G:G)), "")</f>
        <v>Other</v>
      </c>
      <c r="AN2459" s="4" t="str">
        <f>IFERROR(IF(AK2459="", "", _xlfn.XLOOKUP(AK2459, CODES!A:A,CODES!I:I)), "")</f>
        <v>Cleaning</v>
      </c>
      <c r="AO2459" s="6" t="s">
        <v>15332</v>
      </c>
      <c r="AP2459" s="6"/>
      <c r="AQ2459" s="6"/>
      <c r="AR2459" s="6"/>
      <c r="AS2459" s="15"/>
    </row>
    <row r="2460" spans="1:45" ht="75" hidden="1" x14ac:dyDescent="0.25">
      <c r="A2460" s="13" t="s">
        <v>338</v>
      </c>
      <c r="B2460" s="4" t="s">
        <v>14402</v>
      </c>
      <c r="C2460" s="4" t="s">
        <v>15333</v>
      </c>
      <c r="D2460" s="5">
        <v>45613</v>
      </c>
      <c r="E2460" s="4"/>
      <c r="F2460" s="6" t="s">
        <v>8171</v>
      </c>
      <c r="G2460" s="4" t="s">
        <v>542</v>
      </c>
      <c r="H2460" s="6" t="s">
        <v>413</v>
      </c>
      <c r="I2460" s="6" t="s">
        <v>89</v>
      </c>
      <c r="J2460" s="4">
        <v>6</v>
      </c>
      <c r="K2460" s="4">
        <v>32</v>
      </c>
      <c r="L2460" s="4">
        <v>0</v>
      </c>
      <c r="M2460" s="4" t="s">
        <v>662</v>
      </c>
      <c r="N2460" s="6"/>
      <c r="O2460" s="6" t="s">
        <v>662</v>
      </c>
      <c r="P2460" s="6"/>
      <c r="Q2460" s="4" t="s">
        <v>51</v>
      </c>
      <c r="R2460" s="4" t="s">
        <v>52</v>
      </c>
      <c r="S2460" s="5">
        <v>43536</v>
      </c>
      <c r="T2460" s="7" t="s">
        <v>15334</v>
      </c>
      <c r="U2460" s="7" t="s">
        <v>15335</v>
      </c>
      <c r="V2460" s="7" t="s">
        <v>15336</v>
      </c>
      <c r="W2460" s="4" t="s">
        <v>916</v>
      </c>
      <c r="X2460" s="4" t="s">
        <v>2605</v>
      </c>
      <c r="Y2460" s="4" t="s">
        <v>2606</v>
      </c>
      <c r="Z2460" s="4"/>
      <c r="AA2460" s="4" t="s">
        <v>66</v>
      </c>
      <c r="AB2460" s="4" t="s">
        <v>281</v>
      </c>
      <c r="AC2460" s="6" t="s">
        <v>281</v>
      </c>
      <c r="AD2460" s="6" t="s">
        <v>2571</v>
      </c>
      <c r="AE2460" s="4" t="s">
        <v>15337</v>
      </c>
      <c r="AF2460" s="6"/>
      <c r="AG2460" s="6" t="s">
        <v>108</v>
      </c>
      <c r="AH2460" s="6" t="s">
        <v>109</v>
      </c>
      <c r="AI2460" s="4">
        <f t="shared" si="38"/>
        <v>0</v>
      </c>
      <c r="AJ2460" s="4" t="s">
        <v>2608</v>
      </c>
      <c r="AK2460" s="6" t="s">
        <v>347</v>
      </c>
      <c r="AL2460" s="4" t="str">
        <f>IFERROR(IF(AK2460="", "", _xlfn.XLOOKUP(AK2460, CODES!A:A,CODES!E:E)), "")</f>
        <v>Operational</v>
      </c>
      <c r="AM2460" s="4" t="str">
        <f>IFERROR(IF(AK2460="", "", _xlfn.XLOOKUP(AK2460, CODES!A:A,CODES!G:G)), "")</f>
        <v>NR</v>
      </c>
      <c r="AN2460" s="4" t="str">
        <f>IFERROR(IF(AK2460="", "", _xlfn.XLOOKUP(AK2460, CODES!A:A,CODES!I:I)), "")</f>
        <v>Regulation</v>
      </c>
      <c r="AO2460" s="6" t="s">
        <v>15338</v>
      </c>
      <c r="AP2460" s="6"/>
      <c r="AQ2460" s="6"/>
      <c r="AR2460" s="6"/>
      <c r="AS2460" s="15"/>
    </row>
    <row r="2461" spans="1:45" ht="120" hidden="1" x14ac:dyDescent="0.25">
      <c r="A2461" s="13" t="s">
        <v>310</v>
      </c>
      <c r="B2461" s="4" t="s">
        <v>14402</v>
      </c>
      <c r="C2461" s="4" t="s">
        <v>15339</v>
      </c>
      <c r="D2461" s="5">
        <v>45612</v>
      </c>
      <c r="E2461" s="4"/>
      <c r="F2461" s="6" t="s">
        <v>15340</v>
      </c>
      <c r="G2461" s="4" t="s">
        <v>15341</v>
      </c>
      <c r="H2461" s="6" t="s">
        <v>116</v>
      </c>
      <c r="I2461" s="6" t="s">
        <v>89</v>
      </c>
      <c r="J2461" s="4">
        <v>7</v>
      </c>
      <c r="K2461" s="4">
        <v>7</v>
      </c>
      <c r="L2461" s="4">
        <v>0</v>
      </c>
      <c r="M2461" s="4" t="s">
        <v>90</v>
      </c>
      <c r="N2461" s="6"/>
      <c r="O2461" s="6" t="s">
        <v>375</v>
      </c>
      <c r="P2461" s="6" t="s">
        <v>1306</v>
      </c>
      <c r="Q2461" s="4" t="s">
        <v>82</v>
      </c>
      <c r="R2461" s="4" t="s">
        <v>52</v>
      </c>
      <c r="S2461" s="5">
        <v>43700</v>
      </c>
      <c r="T2461" s="7" t="s">
        <v>15342</v>
      </c>
      <c r="U2461" s="7" t="s">
        <v>15343</v>
      </c>
      <c r="V2461" s="7" t="s">
        <v>15344</v>
      </c>
      <c r="W2461" s="4" t="s">
        <v>53</v>
      </c>
      <c r="X2461" s="4" t="s">
        <v>53</v>
      </c>
      <c r="Y2461" s="4" t="s">
        <v>54</v>
      </c>
      <c r="Z2461" s="4" t="s">
        <v>54</v>
      </c>
      <c r="AA2461" s="4" t="s">
        <v>66</v>
      </c>
      <c r="AB2461" s="4" t="s">
        <v>97</v>
      </c>
      <c r="AC2461" s="6" t="s">
        <v>97</v>
      </c>
      <c r="AD2461" s="6"/>
      <c r="AE2461" s="4" t="s">
        <v>15345</v>
      </c>
      <c r="AF2461" s="6"/>
      <c r="AG2461" s="6" t="s">
        <v>124</v>
      </c>
      <c r="AH2461" s="6" t="s">
        <v>109</v>
      </c>
      <c r="AI2461" s="4">
        <f t="shared" si="38"/>
        <v>0</v>
      </c>
      <c r="AJ2461" s="4" t="s">
        <v>58</v>
      </c>
      <c r="AK2461" s="6"/>
      <c r="AL2461" s="4" t="str">
        <f>IFERROR(IF(AK2461="", "", _xlfn.XLOOKUP(AK2461, CODES!A:A,CODES!E:E)), "")</f>
        <v/>
      </c>
      <c r="AM2461" s="4" t="str">
        <f>IFERROR(IF(AK2461="", "", _xlfn.XLOOKUP(AK2461, CODES!A:A,CODES!G:G)), "")</f>
        <v/>
      </c>
      <c r="AN2461" s="4" t="str">
        <f>IFERROR(IF(AK2461="", "", _xlfn.XLOOKUP(AK2461, CODES!A:A,CODES!I:I)), "")</f>
        <v/>
      </c>
      <c r="AO2461" s="6" t="s">
        <v>15346</v>
      </c>
      <c r="AP2461" s="6"/>
      <c r="AQ2461" s="6"/>
      <c r="AR2461" s="6"/>
      <c r="AS2461" s="15"/>
    </row>
    <row r="2462" spans="1:45" ht="180" hidden="1" x14ac:dyDescent="0.25">
      <c r="A2462" s="13" t="s">
        <v>565</v>
      </c>
      <c r="B2462" s="4" t="s">
        <v>14402</v>
      </c>
      <c r="C2462" s="4" t="s">
        <v>15347</v>
      </c>
      <c r="D2462" s="5">
        <v>45612</v>
      </c>
      <c r="E2462" s="4"/>
      <c r="F2462" s="6" t="s">
        <v>13833</v>
      </c>
      <c r="G2462" s="4" t="s">
        <v>2209</v>
      </c>
      <c r="H2462" s="6" t="s">
        <v>392</v>
      </c>
      <c r="I2462" s="6" t="s">
        <v>89</v>
      </c>
      <c r="J2462" s="4">
        <v>3</v>
      </c>
      <c r="K2462" s="4">
        <v>3</v>
      </c>
      <c r="L2462" s="4">
        <v>0</v>
      </c>
      <c r="M2462" s="4" t="s">
        <v>50</v>
      </c>
      <c r="N2462" s="6"/>
      <c r="O2462" s="6" t="s">
        <v>50</v>
      </c>
      <c r="P2462" s="6"/>
      <c r="Q2462" s="4" t="s">
        <v>51</v>
      </c>
      <c r="R2462" s="4" t="s">
        <v>52</v>
      </c>
      <c r="S2462" s="5">
        <v>43550</v>
      </c>
      <c r="T2462" s="7" t="s">
        <v>15348</v>
      </c>
      <c r="U2462" s="7" t="s">
        <v>15349</v>
      </c>
      <c r="V2462" s="7"/>
      <c r="W2462" s="4"/>
      <c r="X2462" s="4" t="s">
        <v>53</v>
      </c>
      <c r="Y2462" s="4" t="s">
        <v>173</v>
      </c>
      <c r="Z2462" s="4"/>
      <c r="AA2462" s="4" t="s">
        <v>55</v>
      </c>
      <c r="AB2462" s="4" t="s">
        <v>45</v>
      </c>
      <c r="AC2462" s="6" t="s">
        <v>575</v>
      </c>
      <c r="AD2462" s="6"/>
      <c r="AE2462" s="4" t="s">
        <v>15350</v>
      </c>
      <c r="AF2462" s="6"/>
      <c r="AG2462" s="6" t="s">
        <v>565</v>
      </c>
      <c r="AH2462" s="6" t="s">
        <v>109</v>
      </c>
      <c r="AI2462" s="4">
        <f t="shared" si="38"/>
        <v>0</v>
      </c>
      <c r="AJ2462" s="4" t="s">
        <v>58</v>
      </c>
      <c r="AK2462" s="6" t="s">
        <v>577</v>
      </c>
      <c r="AL2462" s="4" t="str">
        <f>IFERROR(IF(AK2462="", "", _xlfn.XLOOKUP(AK2462, CODES!A:A,CODES!E:E)), "")</f>
        <v>LNER</v>
      </c>
      <c r="AM2462" s="4" t="str">
        <f>IFERROR(IF(AK2462="", "", _xlfn.XLOOKUP(AK2462, CODES!A:A,CODES!G:G)), "")</f>
        <v>Other</v>
      </c>
      <c r="AN2462" s="4" t="str">
        <f>IFERROR(IF(AK2462="", "", _xlfn.XLOOKUP(AK2462, CODES!A:A,CODES!I:I)), "")</f>
        <v>Merged - see Master</v>
      </c>
      <c r="AO2462" s="6" t="s">
        <v>15351</v>
      </c>
      <c r="AP2462" s="6"/>
      <c r="AQ2462" s="6"/>
      <c r="AR2462" s="6"/>
      <c r="AS2462" s="15"/>
    </row>
    <row r="2463" spans="1:45" ht="75" hidden="1" x14ac:dyDescent="0.25">
      <c r="A2463" s="13" t="s">
        <v>565</v>
      </c>
      <c r="B2463" s="4" t="s">
        <v>14402</v>
      </c>
      <c r="C2463" s="4" t="s">
        <v>15352</v>
      </c>
      <c r="D2463" s="5">
        <v>45612</v>
      </c>
      <c r="E2463" s="4"/>
      <c r="F2463" s="6" t="s">
        <v>13833</v>
      </c>
      <c r="G2463" s="4" t="s">
        <v>3652</v>
      </c>
      <c r="H2463" s="6" t="s">
        <v>392</v>
      </c>
      <c r="I2463" s="6" t="s">
        <v>89</v>
      </c>
      <c r="J2463" s="4">
        <v>3</v>
      </c>
      <c r="K2463" s="4">
        <v>3</v>
      </c>
      <c r="L2463" s="4">
        <v>0</v>
      </c>
      <c r="M2463" s="4" t="s">
        <v>50</v>
      </c>
      <c r="N2463" s="6"/>
      <c r="O2463" s="6" t="s">
        <v>50</v>
      </c>
      <c r="P2463" s="6"/>
      <c r="Q2463" s="4" t="s">
        <v>51</v>
      </c>
      <c r="R2463" s="4" t="s">
        <v>52</v>
      </c>
      <c r="S2463" s="5">
        <v>43550</v>
      </c>
      <c r="T2463" s="7" t="s">
        <v>15353</v>
      </c>
      <c r="U2463" s="7" t="s">
        <v>15349</v>
      </c>
      <c r="V2463" s="7" t="s">
        <v>15354</v>
      </c>
      <c r="W2463" s="4"/>
      <c r="X2463" s="4" t="s">
        <v>53</v>
      </c>
      <c r="Y2463" s="4" t="s">
        <v>173</v>
      </c>
      <c r="Z2463" s="4"/>
      <c r="AA2463" s="4" t="s">
        <v>55</v>
      </c>
      <c r="AB2463" s="4" t="s">
        <v>45</v>
      </c>
      <c r="AC2463" s="6" t="s">
        <v>575</v>
      </c>
      <c r="AD2463" s="6"/>
      <c r="AE2463" s="4" t="s">
        <v>15355</v>
      </c>
      <c r="AF2463" s="6"/>
      <c r="AG2463" s="6" t="s">
        <v>565</v>
      </c>
      <c r="AH2463" s="6" t="s">
        <v>109</v>
      </c>
      <c r="AI2463" s="4">
        <f t="shared" si="38"/>
        <v>0</v>
      </c>
      <c r="AJ2463" s="4" t="s">
        <v>58</v>
      </c>
      <c r="AK2463" s="6" t="s">
        <v>577</v>
      </c>
      <c r="AL2463" s="4" t="str">
        <f>IFERROR(IF(AK2463="", "", _xlfn.XLOOKUP(AK2463, CODES!A:A,CODES!E:E)), "")</f>
        <v>LNER</v>
      </c>
      <c r="AM2463" s="4" t="str">
        <f>IFERROR(IF(AK2463="", "", _xlfn.XLOOKUP(AK2463, CODES!A:A,CODES!G:G)), "")</f>
        <v>Other</v>
      </c>
      <c r="AN2463" s="4" t="str">
        <f>IFERROR(IF(AK2463="", "", _xlfn.XLOOKUP(AK2463, CODES!A:A,CODES!I:I)), "")</f>
        <v>Merged - see Master</v>
      </c>
      <c r="AO2463" s="6"/>
      <c r="AP2463" s="6"/>
      <c r="AQ2463" s="6"/>
      <c r="AR2463" s="6"/>
      <c r="AS2463" s="15"/>
    </row>
    <row r="2464" spans="1:45" ht="75" hidden="1" x14ac:dyDescent="0.25">
      <c r="A2464" s="13" t="s">
        <v>310</v>
      </c>
      <c r="B2464" s="4" t="s">
        <v>14402</v>
      </c>
      <c r="C2464" s="4" t="s">
        <v>15356</v>
      </c>
      <c r="D2464" s="5">
        <v>45612</v>
      </c>
      <c r="E2464" s="4"/>
      <c r="F2464" s="6" t="s">
        <v>13833</v>
      </c>
      <c r="G2464" s="4" t="s">
        <v>275</v>
      </c>
      <c r="H2464" s="6" t="s">
        <v>413</v>
      </c>
      <c r="I2464" s="6" t="s">
        <v>89</v>
      </c>
      <c r="J2464" s="4">
        <v>12</v>
      </c>
      <c r="K2464" s="4">
        <v>47</v>
      </c>
      <c r="L2464" s="4">
        <v>0</v>
      </c>
      <c r="M2464" s="4" t="s">
        <v>50</v>
      </c>
      <c r="N2464" s="6"/>
      <c r="O2464" s="6" t="s">
        <v>50</v>
      </c>
      <c r="P2464" s="6"/>
      <c r="Q2464" s="4" t="s">
        <v>51</v>
      </c>
      <c r="R2464" s="4" t="s">
        <v>52</v>
      </c>
      <c r="S2464" s="5">
        <v>43550</v>
      </c>
      <c r="T2464" s="7" t="s">
        <v>15357</v>
      </c>
      <c r="U2464" s="7" t="s">
        <v>15358</v>
      </c>
      <c r="V2464" s="7" t="s">
        <v>15359</v>
      </c>
      <c r="W2464" s="4" t="s">
        <v>53</v>
      </c>
      <c r="X2464" s="4" t="s">
        <v>53</v>
      </c>
      <c r="Y2464" s="4" t="s">
        <v>173</v>
      </c>
      <c r="Z2464" s="4" t="s">
        <v>173</v>
      </c>
      <c r="AA2464" s="4" t="s">
        <v>66</v>
      </c>
      <c r="AB2464" s="4" t="s">
        <v>97</v>
      </c>
      <c r="AC2464" s="6" t="s">
        <v>97</v>
      </c>
      <c r="AD2464" s="6"/>
      <c r="AE2464" s="4" t="s">
        <v>15360</v>
      </c>
      <c r="AF2464" s="6"/>
      <c r="AG2464" s="6" t="s">
        <v>97</v>
      </c>
      <c r="AH2464" s="6" t="s">
        <v>137</v>
      </c>
      <c r="AI2464" s="4">
        <f t="shared" si="38"/>
        <v>0</v>
      </c>
      <c r="AJ2464" s="4" t="s">
        <v>58</v>
      </c>
      <c r="AK2464" s="6" t="s">
        <v>5730</v>
      </c>
      <c r="AL2464" s="4" t="str">
        <f>IFERROR(IF(AK2464="", "", _xlfn.XLOOKUP(AK2464, CODES!A:A,CODES!E:E)), "")</f>
        <v>Generator Units</v>
      </c>
      <c r="AM2464" s="4" t="str">
        <f>IFERROR(IF(AK2464="", "", _xlfn.XLOOKUP(AK2464, CODES!A:A,CODES!G:G)), "")</f>
        <v>HP Fuel System</v>
      </c>
      <c r="AN2464" s="4" t="str">
        <f>IFERROR(IF(AK2464="", "", _xlfn.XLOOKUP(AK2464, CODES!A:A,CODES!I:I)), "")</f>
        <v>Wiring /Plugs</v>
      </c>
      <c r="AO2464" s="6"/>
      <c r="AP2464" s="6"/>
      <c r="AQ2464" s="6"/>
      <c r="AR2464" s="6"/>
      <c r="AS2464" s="15"/>
    </row>
    <row r="2465" spans="1:45" ht="120" hidden="1" x14ac:dyDescent="0.25">
      <c r="A2465" s="13" t="s">
        <v>310</v>
      </c>
      <c r="B2465" s="4" t="s">
        <v>14402</v>
      </c>
      <c r="C2465" s="4" t="s">
        <v>15361</v>
      </c>
      <c r="D2465" s="5">
        <v>45612</v>
      </c>
      <c r="E2465" s="4"/>
      <c r="F2465" s="6" t="s">
        <v>15362</v>
      </c>
      <c r="G2465" s="4" t="s">
        <v>14628</v>
      </c>
      <c r="H2465" s="6" t="s">
        <v>143</v>
      </c>
      <c r="I2465" s="6" t="s">
        <v>89</v>
      </c>
      <c r="J2465" s="4">
        <v>1</v>
      </c>
      <c r="K2465" s="4">
        <v>1</v>
      </c>
      <c r="L2465" s="4">
        <v>0</v>
      </c>
      <c r="M2465" s="4" t="s">
        <v>440</v>
      </c>
      <c r="N2465" s="6"/>
      <c r="O2465" s="6" t="s">
        <v>440</v>
      </c>
      <c r="P2465" s="6"/>
      <c r="Q2465" s="4" t="s">
        <v>51</v>
      </c>
      <c r="R2465" s="4" t="s">
        <v>52</v>
      </c>
      <c r="S2465" s="5">
        <v>43920</v>
      </c>
      <c r="T2465" s="7" t="s">
        <v>15363</v>
      </c>
      <c r="U2465" s="7" t="s">
        <v>388</v>
      </c>
      <c r="V2465" s="7"/>
      <c r="W2465" s="4" t="s">
        <v>53</v>
      </c>
      <c r="X2465" s="4" t="s">
        <v>53</v>
      </c>
      <c r="Y2465" s="4" t="s">
        <v>255</v>
      </c>
      <c r="Z2465" s="4" t="s">
        <v>255</v>
      </c>
      <c r="AA2465" s="4" t="s">
        <v>66</v>
      </c>
      <c r="AB2465" s="4" t="s">
        <v>97</v>
      </c>
      <c r="AC2465" s="6" t="s">
        <v>97</v>
      </c>
      <c r="AD2465" s="6"/>
      <c r="AE2465" s="4" t="s">
        <v>15364</v>
      </c>
      <c r="AF2465" s="6"/>
      <c r="AG2465" s="6" t="s">
        <v>124</v>
      </c>
      <c r="AH2465" s="6" t="s">
        <v>109</v>
      </c>
      <c r="AI2465" s="4">
        <f t="shared" si="38"/>
        <v>0</v>
      </c>
      <c r="AJ2465" s="4" t="s">
        <v>257</v>
      </c>
      <c r="AK2465" s="6" t="s">
        <v>387</v>
      </c>
      <c r="AL2465" s="4" t="str">
        <f>IFERROR(IF(AK2465="", "", _xlfn.XLOOKUP(AK2465, CODES!A:A,CODES!E:E)), "")</f>
        <v>LNER</v>
      </c>
      <c r="AM2465" s="4" t="str">
        <f>IFERROR(IF(AK2465="", "", _xlfn.XLOOKUP(AK2465, CODES!A:A,CODES!G:G)), "")</f>
        <v>Other</v>
      </c>
      <c r="AN2465" s="4" t="str">
        <f>IFERROR(IF(AK2465="", "", _xlfn.XLOOKUP(AK2465, CODES!A:A,CODES!I:I)), "")</f>
        <v>Adhesion</v>
      </c>
      <c r="AO2465" s="6"/>
      <c r="AP2465" s="6"/>
      <c r="AQ2465" s="6"/>
      <c r="AR2465" s="6"/>
      <c r="AS2465" s="15"/>
    </row>
    <row r="2466" spans="1:45" ht="90" hidden="1" x14ac:dyDescent="0.25">
      <c r="A2466" s="13" t="s">
        <v>310</v>
      </c>
      <c r="B2466" s="4" t="s">
        <v>14402</v>
      </c>
      <c r="C2466" s="4" t="s">
        <v>15365</v>
      </c>
      <c r="D2466" s="5">
        <v>45612</v>
      </c>
      <c r="E2466" s="4"/>
      <c r="F2466" s="6" t="s">
        <v>14237</v>
      </c>
      <c r="G2466" s="4" t="s">
        <v>383</v>
      </c>
      <c r="H2466" s="6" t="s">
        <v>392</v>
      </c>
      <c r="I2466" s="6" t="s">
        <v>89</v>
      </c>
      <c r="J2466" s="4">
        <v>5</v>
      </c>
      <c r="K2466" s="4">
        <v>8</v>
      </c>
      <c r="L2466" s="4">
        <v>0</v>
      </c>
      <c r="M2466" s="4" t="s">
        <v>317</v>
      </c>
      <c r="N2466" s="6" t="s">
        <v>15366</v>
      </c>
      <c r="O2466" s="6" t="s">
        <v>317</v>
      </c>
      <c r="P2466" s="6"/>
      <c r="Q2466" s="4" t="s">
        <v>51</v>
      </c>
      <c r="R2466" s="4" t="s">
        <v>52</v>
      </c>
      <c r="S2466" s="5">
        <v>43572</v>
      </c>
      <c r="T2466" s="7" t="s">
        <v>15367</v>
      </c>
      <c r="U2466" s="7" t="s">
        <v>15368</v>
      </c>
      <c r="V2466" s="7"/>
      <c r="W2466" s="4" t="s">
        <v>53</v>
      </c>
      <c r="X2466" s="4" t="s">
        <v>53</v>
      </c>
      <c r="Y2466" s="4" t="s">
        <v>173</v>
      </c>
      <c r="Z2466" s="4" t="s">
        <v>173</v>
      </c>
      <c r="AA2466" s="4" t="s">
        <v>66</v>
      </c>
      <c r="AB2466" s="4" t="s">
        <v>97</v>
      </c>
      <c r="AC2466" s="6" t="s">
        <v>97</v>
      </c>
      <c r="AD2466" s="6"/>
      <c r="AE2466" s="4" t="s">
        <v>15369</v>
      </c>
      <c r="AF2466" s="6"/>
      <c r="AG2466" s="6" t="s">
        <v>97</v>
      </c>
      <c r="AH2466" s="6" t="s">
        <v>137</v>
      </c>
      <c r="AI2466" s="4">
        <f t="shared" si="38"/>
        <v>0</v>
      </c>
      <c r="AJ2466" s="4" t="s">
        <v>58</v>
      </c>
      <c r="AK2466" s="6" t="s">
        <v>15370</v>
      </c>
      <c r="AL2466" s="4" t="str">
        <f>IFERROR(IF(AK2466="", "", _xlfn.XLOOKUP(AK2466, CODES!A:A,CODES!E:E)), "")</f>
        <v>Generator Units</v>
      </c>
      <c r="AM2466" s="4" t="str">
        <f>IFERROR(IF(AK2466="", "", _xlfn.XLOOKUP(AK2466, CODES!A:A,CODES!G:G)), "")</f>
        <v>Diesel Engine</v>
      </c>
      <c r="AN2466" s="4" t="str">
        <f>IFERROR(IF(AK2466="", "", _xlfn.XLOOKUP(AK2466, CODES!A:A,CODES!I:I)), "")</f>
        <v>Water Pump</v>
      </c>
      <c r="AO2466" s="6" t="s">
        <v>15371</v>
      </c>
      <c r="AP2466" s="6"/>
      <c r="AQ2466" s="6"/>
      <c r="AR2466" s="6"/>
      <c r="AS2466" s="15"/>
    </row>
    <row r="2467" spans="1:45" ht="195" hidden="1" x14ac:dyDescent="0.25">
      <c r="A2467" s="13" t="s">
        <v>310</v>
      </c>
      <c r="B2467" s="4" t="s">
        <v>14402</v>
      </c>
      <c r="C2467" s="4" t="s">
        <v>15372</v>
      </c>
      <c r="D2467" s="5">
        <v>45612</v>
      </c>
      <c r="E2467" s="4"/>
      <c r="F2467" s="6" t="s">
        <v>15373</v>
      </c>
      <c r="G2467" s="4" t="s">
        <v>142</v>
      </c>
      <c r="H2467" s="6" t="s">
        <v>73</v>
      </c>
      <c r="I2467" s="6" t="s">
        <v>89</v>
      </c>
      <c r="J2467" s="4">
        <v>11</v>
      </c>
      <c r="K2467" s="4">
        <v>14</v>
      </c>
      <c r="L2467" s="4">
        <v>0</v>
      </c>
      <c r="M2467" s="4" t="s">
        <v>90</v>
      </c>
      <c r="N2467" s="6" t="s">
        <v>3569</v>
      </c>
      <c r="O2467" s="6" t="s">
        <v>213</v>
      </c>
      <c r="P2467" s="6"/>
      <c r="Q2467" s="4" t="s">
        <v>82</v>
      </c>
      <c r="R2467" s="4" t="s">
        <v>52</v>
      </c>
      <c r="S2467" s="5">
        <v>43700</v>
      </c>
      <c r="T2467" s="7" t="s">
        <v>15374</v>
      </c>
      <c r="U2467" s="7" t="s">
        <v>15375</v>
      </c>
      <c r="V2467" s="7" t="s">
        <v>15376</v>
      </c>
      <c r="W2467" s="4" t="s">
        <v>95</v>
      </c>
      <c r="X2467" s="4" t="s">
        <v>95</v>
      </c>
      <c r="Y2467" s="4" t="s">
        <v>418</v>
      </c>
      <c r="Z2467" s="4" t="s">
        <v>418</v>
      </c>
      <c r="AA2467" s="4" t="s">
        <v>66</v>
      </c>
      <c r="AB2467" s="4" t="s">
        <v>97</v>
      </c>
      <c r="AC2467" s="6" t="s">
        <v>97</v>
      </c>
      <c r="AD2467" s="6"/>
      <c r="AE2467" s="4" t="s">
        <v>15377</v>
      </c>
      <c r="AF2467" s="6"/>
      <c r="AG2467" s="6" t="s">
        <v>97</v>
      </c>
      <c r="AH2467" s="6" t="s">
        <v>137</v>
      </c>
      <c r="AI2467" s="4">
        <f t="shared" si="38"/>
        <v>0</v>
      </c>
      <c r="AJ2467" s="4" t="s">
        <v>58</v>
      </c>
      <c r="AK2467" s="6" t="s">
        <v>420</v>
      </c>
      <c r="AL2467" s="4" t="str">
        <f>IFERROR(IF(AK2467="", "", _xlfn.XLOOKUP(AK2467, CODES!A:A,CODES!E:E)), "")</f>
        <v>Doors</v>
      </c>
      <c r="AM2467" s="4" t="str">
        <f>IFERROR(IF(AK2467="", "", _xlfn.XLOOKUP(AK2467, CODES!A:A,CODES!G:G)), "")</f>
        <v>Exterior Passenger Doors</v>
      </c>
      <c r="AN2467" s="4" t="str">
        <f>IFERROR(IF(AK2467="", "", _xlfn.XLOOKUP(AK2467, CODES!A:A,CODES!I:I)), "")</f>
        <v>Door Close Switch (DCS)</v>
      </c>
      <c r="AO2467" s="6" t="s">
        <v>15378</v>
      </c>
      <c r="AP2467" s="6"/>
      <c r="AQ2467" s="6"/>
      <c r="AR2467" s="6"/>
      <c r="AS2467" s="15"/>
    </row>
    <row r="2468" spans="1:45" ht="255" hidden="1" x14ac:dyDescent="0.25">
      <c r="A2468" s="13" t="s">
        <v>565</v>
      </c>
      <c r="B2468" s="4" t="s">
        <v>14402</v>
      </c>
      <c r="C2468" s="4" t="s">
        <v>15379</v>
      </c>
      <c r="D2468" s="5">
        <v>45612</v>
      </c>
      <c r="E2468" s="4"/>
      <c r="F2468" s="6" t="s">
        <v>15380</v>
      </c>
      <c r="G2468" s="4" t="s">
        <v>192</v>
      </c>
      <c r="H2468" s="6" t="s">
        <v>116</v>
      </c>
      <c r="I2468" s="6" t="s">
        <v>143</v>
      </c>
      <c r="J2468" s="4">
        <v>7</v>
      </c>
      <c r="K2468" s="4">
        <v>7</v>
      </c>
      <c r="L2468" s="4">
        <v>1</v>
      </c>
      <c r="M2468" s="4" t="s">
        <v>3095</v>
      </c>
      <c r="N2468" s="6"/>
      <c r="O2468" s="6" t="s">
        <v>183</v>
      </c>
      <c r="P2468" s="6"/>
      <c r="Q2468" s="4" t="s">
        <v>51</v>
      </c>
      <c r="R2468" s="4" t="s">
        <v>52</v>
      </c>
      <c r="S2468" s="5">
        <v>43988</v>
      </c>
      <c r="T2468" s="7" t="s">
        <v>15381</v>
      </c>
      <c r="U2468" s="7" t="s">
        <v>15382</v>
      </c>
      <c r="V2468" s="7" t="s">
        <v>15383</v>
      </c>
      <c r="W2468" s="4"/>
      <c r="X2468" s="4" t="s">
        <v>454</v>
      </c>
      <c r="Y2468" s="4" t="s">
        <v>65</v>
      </c>
      <c r="Z2468" s="4"/>
      <c r="AA2468" s="4" t="s">
        <v>55</v>
      </c>
      <c r="AB2468" s="4" t="s">
        <v>45</v>
      </c>
      <c r="AC2468" s="6" t="s">
        <v>575</v>
      </c>
      <c r="AD2468" s="6"/>
      <c r="AE2468" s="4" t="s">
        <v>15384</v>
      </c>
      <c r="AF2468" s="6"/>
      <c r="AG2468" s="6" t="s">
        <v>565</v>
      </c>
      <c r="AH2468" s="6" t="s">
        <v>109</v>
      </c>
      <c r="AI2468" s="4">
        <f t="shared" si="38"/>
        <v>0</v>
      </c>
      <c r="AJ2468" s="4" t="s">
        <v>68</v>
      </c>
      <c r="AK2468" s="6" t="s">
        <v>577</v>
      </c>
      <c r="AL2468" s="4" t="str">
        <f>IFERROR(IF(AK2468="", "", _xlfn.XLOOKUP(AK2468, CODES!A:A,CODES!E:E)), "")</f>
        <v>LNER</v>
      </c>
      <c r="AM2468" s="4" t="str">
        <f>IFERROR(IF(AK2468="", "", _xlfn.XLOOKUP(AK2468, CODES!A:A,CODES!G:G)), "")</f>
        <v>Other</v>
      </c>
      <c r="AN2468" s="4" t="str">
        <f>IFERROR(IF(AK2468="", "", _xlfn.XLOOKUP(AK2468, CODES!A:A,CODES!I:I)), "")</f>
        <v>Merged - see Master</v>
      </c>
      <c r="AO2468" s="6" t="s">
        <v>15385</v>
      </c>
      <c r="AP2468" s="6"/>
      <c r="AQ2468" s="6"/>
      <c r="AR2468" s="6"/>
      <c r="AS2468" s="15"/>
    </row>
    <row r="2469" spans="1:45" ht="255" hidden="1" x14ac:dyDescent="0.25">
      <c r="A2469" s="13" t="s">
        <v>310</v>
      </c>
      <c r="B2469" s="4" t="s">
        <v>14402</v>
      </c>
      <c r="C2469" s="4" t="s">
        <v>15386</v>
      </c>
      <c r="D2469" s="5">
        <v>45612</v>
      </c>
      <c r="E2469" s="4"/>
      <c r="F2469" s="6" t="s">
        <v>9365</v>
      </c>
      <c r="G2469" s="4" t="s">
        <v>181</v>
      </c>
      <c r="H2469" s="6" t="s">
        <v>89</v>
      </c>
      <c r="I2469" s="6" t="s">
        <v>143</v>
      </c>
      <c r="J2469" s="4">
        <v>7</v>
      </c>
      <c r="K2469" s="4">
        <v>7</v>
      </c>
      <c r="L2469" s="4">
        <v>2</v>
      </c>
      <c r="M2469" s="4" t="s">
        <v>3095</v>
      </c>
      <c r="N2469" s="6"/>
      <c r="O2469" s="6" t="s">
        <v>183</v>
      </c>
      <c r="P2469" s="6"/>
      <c r="Q2469" s="4" t="s">
        <v>51</v>
      </c>
      <c r="R2469" s="4" t="s">
        <v>52</v>
      </c>
      <c r="S2469" s="5">
        <v>43988</v>
      </c>
      <c r="T2469" s="7" t="s">
        <v>15387</v>
      </c>
      <c r="U2469" s="7" t="s">
        <v>15388</v>
      </c>
      <c r="V2469" s="7"/>
      <c r="W2469" s="4" t="s">
        <v>454</v>
      </c>
      <c r="X2469" s="4" t="s">
        <v>454</v>
      </c>
      <c r="Y2469" s="4" t="s">
        <v>65</v>
      </c>
      <c r="Z2469" s="4" t="s">
        <v>65</v>
      </c>
      <c r="AA2469" s="4" t="s">
        <v>66</v>
      </c>
      <c r="AB2469" s="4" t="s">
        <v>97</v>
      </c>
      <c r="AC2469" s="6" t="s">
        <v>97</v>
      </c>
      <c r="AD2469" s="6"/>
      <c r="AE2469" s="4" t="s">
        <v>15389</v>
      </c>
      <c r="AF2469" s="6"/>
      <c r="AG2469" s="6" t="s">
        <v>366</v>
      </c>
      <c r="AH2469" s="6" t="s">
        <v>109</v>
      </c>
      <c r="AI2469" s="4">
        <f t="shared" si="38"/>
        <v>0</v>
      </c>
      <c r="AJ2469" s="4" t="s">
        <v>68</v>
      </c>
      <c r="AK2469" s="6" t="s">
        <v>367</v>
      </c>
      <c r="AL2469" s="4" t="str">
        <f>IFERROR(IF(AK2469="", "", _xlfn.XLOOKUP(AK2469, CODES!A:A,CODES!E:E)), "")</f>
        <v>LNER</v>
      </c>
      <c r="AM2469" s="4" t="str">
        <f>IFERROR(IF(AK2469="", "", _xlfn.XLOOKUP(AK2469, CODES!A:A,CODES!G:G)), "")</f>
        <v>Other</v>
      </c>
      <c r="AN2469" s="4" t="str">
        <f>IFERROR(IF(AK2469="", "", _xlfn.XLOOKUP(AK2469, CODES!A:A,CODES!I:I)), "")</f>
        <v>Availability</v>
      </c>
      <c r="AO2469" s="6" t="s">
        <v>15385</v>
      </c>
      <c r="AP2469" s="6"/>
      <c r="AQ2469" s="6"/>
      <c r="AR2469" s="6"/>
      <c r="AS2469" s="15"/>
    </row>
    <row r="2470" spans="1:45" ht="60" hidden="1" x14ac:dyDescent="0.25">
      <c r="A2470" s="13" t="s">
        <v>338</v>
      </c>
      <c r="B2470" s="4" t="s">
        <v>14402</v>
      </c>
      <c r="C2470" s="4" t="s">
        <v>15390</v>
      </c>
      <c r="D2470" s="5">
        <v>45612</v>
      </c>
      <c r="E2470" s="4"/>
      <c r="F2470" s="6" t="s">
        <v>15391</v>
      </c>
      <c r="G2470" s="4" t="s">
        <v>262</v>
      </c>
      <c r="H2470" s="6"/>
      <c r="I2470" s="6"/>
      <c r="J2470" s="4">
        <v>7</v>
      </c>
      <c r="K2470" s="4">
        <v>7</v>
      </c>
      <c r="L2470" s="4">
        <v>0</v>
      </c>
      <c r="M2470" s="4" t="s">
        <v>11685</v>
      </c>
      <c r="N2470" s="6"/>
      <c r="O2470" s="6" t="s">
        <v>440</v>
      </c>
      <c r="P2470" s="6"/>
      <c r="Q2470" s="4" t="s">
        <v>51</v>
      </c>
      <c r="R2470" s="4" t="s">
        <v>52</v>
      </c>
      <c r="S2470" s="5">
        <v>43920</v>
      </c>
      <c r="T2470" s="7" t="s">
        <v>15392</v>
      </c>
      <c r="U2470" s="7" t="s">
        <v>15393</v>
      </c>
      <c r="V2470" s="7" t="s">
        <v>15394</v>
      </c>
      <c r="W2470" s="4" t="s">
        <v>916</v>
      </c>
      <c r="X2470" s="4" t="s">
        <v>4389</v>
      </c>
      <c r="Y2470" s="4" t="s">
        <v>2606</v>
      </c>
      <c r="Z2470" s="4"/>
      <c r="AA2470" s="4" t="s">
        <v>66</v>
      </c>
      <c r="AB2470" s="4" t="s">
        <v>45</v>
      </c>
      <c r="AC2470" s="6" t="s">
        <v>281</v>
      </c>
      <c r="AD2470" s="6"/>
      <c r="AE2470" s="4" t="s">
        <v>15395</v>
      </c>
      <c r="AF2470" s="6"/>
      <c r="AG2470" s="6" t="s">
        <v>108</v>
      </c>
      <c r="AH2470" s="6" t="s">
        <v>109</v>
      </c>
      <c r="AI2470" s="4">
        <f t="shared" si="38"/>
        <v>0</v>
      </c>
      <c r="AJ2470" s="4" t="s">
        <v>2608</v>
      </c>
      <c r="AK2470" s="6" t="s">
        <v>347</v>
      </c>
      <c r="AL2470" s="4" t="str">
        <f>IFERROR(IF(AK2470="", "", _xlfn.XLOOKUP(AK2470, CODES!A:A,CODES!E:E)), "")</f>
        <v>Operational</v>
      </c>
      <c r="AM2470" s="4" t="str">
        <f>IFERROR(IF(AK2470="", "", _xlfn.XLOOKUP(AK2470, CODES!A:A,CODES!G:G)), "")</f>
        <v>NR</v>
      </c>
      <c r="AN2470" s="4" t="str">
        <f>IFERROR(IF(AK2470="", "", _xlfn.XLOOKUP(AK2470, CODES!A:A,CODES!I:I)), "")</f>
        <v>Regulation</v>
      </c>
      <c r="AO2470" s="6"/>
      <c r="AP2470" s="6"/>
      <c r="AQ2470" s="6"/>
      <c r="AR2470" s="6"/>
      <c r="AS2470" s="15"/>
    </row>
    <row r="2471" spans="1:45" ht="75" hidden="1" x14ac:dyDescent="0.25">
      <c r="A2471" s="13" t="s">
        <v>310</v>
      </c>
      <c r="B2471" s="4" t="s">
        <v>14402</v>
      </c>
      <c r="C2471" s="4" t="s">
        <v>15396</v>
      </c>
      <c r="D2471" s="5">
        <v>45612</v>
      </c>
      <c r="E2471" s="4"/>
      <c r="F2471" s="6" t="s">
        <v>13096</v>
      </c>
      <c r="G2471" s="4" t="s">
        <v>447</v>
      </c>
      <c r="H2471" s="6" t="s">
        <v>581</v>
      </c>
      <c r="I2471" s="6" t="s">
        <v>89</v>
      </c>
      <c r="J2471" s="4">
        <v>10</v>
      </c>
      <c r="K2471" s="4">
        <v>26</v>
      </c>
      <c r="L2471" s="4">
        <v>0</v>
      </c>
      <c r="M2471" s="4" t="s">
        <v>414</v>
      </c>
      <c r="N2471" s="6"/>
      <c r="O2471" s="6" t="s">
        <v>414</v>
      </c>
      <c r="P2471" s="6"/>
      <c r="Q2471" s="4" t="s">
        <v>51</v>
      </c>
      <c r="R2471" s="4" t="s">
        <v>52</v>
      </c>
      <c r="S2471" s="5">
        <v>43783</v>
      </c>
      <c r="T2471" s="7" t="s">
        <v>15397</v>
      </c>
      <c r="U2471" s="7" t="s">
        <v>15398</v>
      </c>
      <c r="V2471" s="7"/>
      <c r="W2471" s="4" t="s">
        <v>454</v>
      </c>
      <c r="X2471" s="4" t="s">
        <v>454</v>
      </c>
      <c r="Y2471" s="4" t="s">
        <v>65</v>
      </c>
      <c r="Z2471" s="4" t="s">
        <v>65</v>
      </c>
      <c r="AA2471" s="4" t="s">
        <v>66</v>
      </c>
      <c r="AB2471" s="4" t="s">
        <v>97</v>
      </c>
      <c r="AC2471" s="6" t="s">
        <v>97</v>
      </c>
      <c r="AD2471" s="6"/>
      <c r="AE2471" s="4" t="s">
        <v>15399</v>
      </c>
      <c r="AF2471" s="6"/>
      <c r="AG2471" s="6" t="s">
        <v>97</v>
      </c>
      <c r="AH2471" s="6" t="s">
        <v>109</v>
      </c>
      <c r="AI2471" s="4">
        <f t="shared" si="38"/>
        <v>0</v>
      </c>
      <c r="AJ2471" s="4" t="s">
        <v>68</v>
      </c>
      <c r="AK2471" s="6" t="s">
        <v>3490</v>
      </c>
      <c r="AL2471" s="4" t="str">
        <f>IFERROR(IF(AK2471="", "", _xlfn.XLOOKUP(AK2471, CODES!A:A,CODES!E:E)), "")</f>
        <v>Operational</v>
      </c>
      <c r="AM2471" s="4" t="str">
        <f>IFERROR(IF(AK2471="", "", _xlfn.XLOOKUP(AK2471, CODES!A:A,CODES!G:G)), "")</f>
        <v>Depot</v>
      </c>
      <c r="AN2471" s="4" t="str">
        <f>IFERROR(IF(AK2471="", "", _xlfn.XLOOKUP(AK2471, CODES!A:A,CODES!I:I)), "")</f>
        <v>Staff</v>
      </c>
      <c r="AO2471" s="6"/>
      <c r="AP2471" s="6"/>
      <c r="AQ2471" s="6"/>
      <c r="AR2471" s="6"/>
      <c r="AS2471" s="15"/>
    </row>
    <row r="2472" spans="1:45" ht="60" hidden="1" x14ac:dyDescent="0.25">
      <c r="A2472" s="13" t="s">
        <v>310</v>
      </c>
      <c r="B2472" s="4" t="s">
        <v>14402</v>
      </c>
      <c r="C2472" s="4" t="s">
        <v>15400</v>
      </c>
      <c r="D2472" s="5">
        <v>45612</v>
      </c>
      <c r="E2472" s="4"/>
      <c r="F2472" s="6" t="s">
        <v>15401</v>
      </c>
      <c r="G2472" s="4" t="s">
        <v>71</v>
      </c>
      <c r="H2472" s="6" t="s">
        <v>392</v>
      </c>
      <c r="I2472" s="6" t="s">
        <v>89</v>
      </c>
      <c r="J2472" s="4">
        <v>3</v>
      </c>
      <c r="K2472" s="4">
        <v>3</v>
      </c>
      <c r="L2472" s="4">
        <v>0</v>
      </c>
      <c r="M2472" s="4" t="s">
        <v>777</v>
      </c>
      <c r="N2472" s="6"/>
      <c r="O2472" s="6" t="s">
        <v>777</v>
      </c>
      <c r="P2472" s="6"/>
      <c r="Q2472" s="4" t="s">
        <v>51</v>
      </c>
      <c r="R2472" s="4" t="s">
        <v>52</v>
      </c>
      <c r="S2472" s="5">
        <v>43545</v>
      </c>
      <c r="T2472" s="7" t="s">
        <v>15402</v>
      </c>
      <c r="U2472" s="7" t="s">
        <v>15403</v>
      </c>
      <c r="V2472" s="7" t="s">
        <v>15404</v>
      </c>
      <c r="W2472" s="4" t="s">
        <v>218</v>
      </c>
      <c r="X2472" s="4" t="s">
        <v>218</v>
      </c>
      <c r="Y2472" s="4" t="s">
        <v>65</v>
      </c>
      <c r="Z2472" s="4" t="s">
        <v>65</v>
      </c>
      <c r="AA2472" s="4" t="s">
        <v>66</v>
      </c>
      <c r="AB2472" s="4" t="s">
        <v>97</v>
      </c>
      <c r="AC2472" s="6" t="s">
        <v>97</v>
      </c>
      <c r="AD2472" s="6"/>
      <c r="AE2472" s="4" t="s">
        <v>15405</v>
      </c>
      <c r="AF2472" s="6"/>
      <c r="AG2472" s="6" t="s">
        <v>108</v>
      </c>
      <c r="AH2472" s="6" t="s">
        <v>109</v>
      </c>
      <c r="AI2472" s="4">
        <f t="shared" si="38"/>
        <v>0</v>
      </c>
      <c r="AJ2472" s="4" t="s">
        <v>68</v>
      </c>
      <c r="AK2472" s="6" t="s">
        <v>927</v>
      </c>
      <c r="AL2472" s="4" t="str">
        <f>IFERROR(IF(AK2472="", "", _xlfn.XLOOKUP(AK2472, CODES!A:A,CODES!E:E)), "")</f>
        <v>Operational</v>
      </c>
      <c r="AM2472" s="4" t="str">
        <f>IFERROR(IF(AK2472="", "", _xlfn.XLOOKUP(AK2472, CODES!A:A,CODES!G:G)), "")</f>
        <v>Depot</v>
      </c>
      <c r="AN2472" s="4" t="str">
        <f>IFERROR(IF(AK2472="", "", _xlfn.XLOOKUP(AK2472, CODES!A:A,CODES!I:I)), "")</f>
        <v>Awaiting Acceptance</v>
      </c>
      <c r="AO2472" s="6"/>
      <c r="AP2472" s="6"/>
      <c r="AQ2472" s="6"/>
      <c r="AR2472" s="6"/>
      <c r="AS2472" s="15"/>
    </row>
    <row r="2473" spans="1:45" ht="135" hidden="1" x14ac:dyDescent="0.25">
      <c r="A2473" s="13" t="s">
        <v>310</v>
      </c>
      <c r="B2473" s="4" t="s">
        <v>14402</v>
      </c>
      <c r="C2473" s="4" t="s">
        <v>15406</v>
      </c>
      <c r="D2473" s="5">
        <v>45612</v>
      </c>
      <c r="E2473" s="4"/>
      <c r="F2473" s="6" t="s">
        <v>15407</v>
      </c>
      <c r="G2473" s="4" t="s">
        <v>542</v>
      </c>
      <c r="H2473" s="6" t="s">
        <v>51</v>
      </c>
      <c r="I2473" s="6" t="s">
        <v>89</v>
      </c>
      <c r="J2473" s="4">
        <v>9</v>
      </c>
      <c r="K2473" s="4">
        <v>9</v>
      </c>
      <c r="L2473" s="4">
        <v>0</v>
      </c>
      <c r="M2473" s="4" t="s">
        <v>117</v>
      </c>
      <c r="N2473" s="6"/>
      <c r="O2473" s="6" t="s">
        <v>117</v>
      </c>
      <c r="P2473" s="6"/>
      <c r="Q2473" s="4" t="s">
        <v>51</v>
      </c>
      <c r="R2473" s="4" t="s">
        <v>52</v>
      </c>
      <c r="S2473" s="5">
        <v>43584</v>
      </c>
      <c r="T2473" s="7" t="s">
        <v>15408</v>
      </c>
      <c r="U2473" s="7" t="s">
        <v>15409</v>
      </c>
      <c r="V2473" s="7"/>
      <c r="W2473" s="4" t="s">
        <v>547</v>
      </c>
      <c r="X2473" s="4" t="s">
        <v>547</v>
      </c>
      <c r="Y2473" s="4" t="s">
        <v>65</v>
      </c>
      <c r="Z2473" s="4" t="s">
        <v>65</v>
      </c>
      <c r="AA2473" s="4" t="s">
        <v>66</v>
      </c>
      <c r="AB2473" s="4" t="s">
        <v>97</v>
      </c>
      <c r="AC2473" s="6" t="s">
        <v>97</v>
      </c>
      <c r="AD2473" s="6"/>
      <c r="AE2473" s="4" t="s">
        <v>15410</v>
      </c>
      <c r="AF2473" s="6"/>
      <c r="AG2473" s="6" t="s">
        <v>108</v>
      </c>
      <c r="AH2473" s="6" t="s">
        <v>109</v>
      </c>
      <c r="AI2473" s="4">
        <f t="shared" si="38"/>
        <v>0</v>
      </c>
      <c r="AJ2473" s="4" t="s">
        <v>68</v>
      </c>
      <c r="AK2473" s="6" t="s">
        <v>9696</v>
      </c>
      <c r="AL2473" s="4" t="str">
        <f>IFERROR(IF(AK2473="", "", _xlfn.XLOOKUP(AK2473, CODES!A:A,CODES!E:E)), "")</f>
        <v>Operational</v>
      </c>
      <c r="AM2473" s="4" t="str">
        <f>IFERROR(IF(AK2473="", "", _xlfn.XLOOKUP(AK2473, CODES!A:A,CODES!G:G)), "")</f>
        <v>Depot</v>
      </c>
      <c r="AN2473" s="4" t="str">
        <f>IFERROR(IF(AK2473="", "", _xlfn.XLOOKUP(AK2473, CODES!A:A,CODES!I:I)), "")</f>
        <v>Workload</v>
      </c>
      <c r="AO2473" s="6"/>
      <c r="AP2473" s="6"/>
      <c r="AQ2473" s="6"/>
      <c r="AR2473" s="6"/>
      <c r="AS2473" s="15"/>
    </row>
    <row r="2474" spans="1:45" ht="90" hidden="1" x14ac:dyDescent="0.25">
      <c r="A2474" s="13" t="s">
        <v>338</v>
      </c>
      <c r="B2474" s="4" t="s">
        <v>14402</v>
      </c>
      <c r="C2474" s="4" t="s">
        <v>15411</v>
      </c>
      <c r="D2474" s="5">
        <v>45612</v>
      </c>
      <c r="E2474" s="4"/>
      <c r="F2474" s="6" t="s">
        <v>13814</v>
      </c>
      <c r="G2474" s="4" t="s">
        <v>15412</v>
      </c>
      <c r="H2474" s="6" t="s">
        <v>204</v>
      </c>
      <c r="I2474" s="6" t="s">
        <v>89</v>
      </c>
      <c r="J2474" s="4">
        <v>4</v>
      </c>
      <c r="K2474" s="4">
        <v>4</v>
      </c>
      <c r="L2474" s="4">
        <v>0</v>
      </c>
      <c r="M2474" s="4" t="s">
        <v>213</v>
      </c>
      <c r="N2474" s="6"/>
      <c r="O2474" s="6" t="s">
        <v>213</v>
      </c>
      <c r="P2474" s="6"/>
      <c r="Q2474" s="4" t="s">
        <v>82</v>
      </c>
      <c r="R2474" s="4" t="s">
        <v>52</v>
      </c>
      <c r="S2474" s="5">
        <v>43700</v>
      </c>
      <c r="T2474" s="7" t="s">
        <v>15413</v>
      </c>
      <c r="U2474" s="7" t="s">
        <v>15414</v>
      </c>
      <c r="V2474" s="7" t="s">
        <v>15415</v>
      </c>
      <c r="W2474" s="4" t="s">
        <v>268</v>
      </c>
      <c r="X2474" s="4" t="s">
        <v>268</v>
      </c>
      <c r="Y2474" s="4" t="s">
        <v>269</v>
      </c>
      <c r="Z2474" s="4" t="s">
        <v>269</v>
      </c>
      <c r="AA2474" s="4" t="s">
        <v>66</v>
      </c>
      <c r="AB2474" s="4" t="s">
        <v>97</v>
      </c>
      <c r="AC2474" s="6" t="s">
        <v>281</v>
      </c>
      <c r="AD2474" s="6"/>
      <c r="AE2474" s="4" t="s">
        <v>15416</v>
      </c>
      <c r="AF2474" s="6"/>
      <c r="AG2474" s="6" t="s">
        <v>124</v>
      </c>
      <c r="AH2474" s="6" t="s">
        <v>109</v>
      </c>
      <c r="AI2474" s="4">
        <f t="shared" si="38"/>
        <v>0</v>
      </c>
      <c r="AJ2474" s="4" t="s">
        <v>271</v>
      </c>
      <c r="AK2474" s="6" t="s">
        <v>500</v>
      </c>
      <c r="AL2474" s="4" t="str">
        <f>IFERROR(IF(AK2474="", "", _xlfn.XLOOKUP(AK2474, CODES!A:A,CODES!E:E)), "")</f>
        <v>Operational</v>
      </c>
      <c r="AM2474" s="4" t="str">
        <f>IFERROR(IF(AK2474="", "", _xlfn.XLOOKUP(AK2474, CODES!A:A,CODES!G:G)), "")</f>
        <v>Control</v>
      </c>
      <c r="AN2474" s="4" t="str">
        <f>IFERROR(IF(AK2474="", "", _xlfn.XLOOKUP(AK2474, CODES!A:A,CODES!I:I)), "")</f>
        <v>LNER</v>
      </c>
      <c r="AO2474" s="6"/>
      <c r="AP2474" s="6"/>
      <c r="AQ2474" s="6"/>
      <c r="AR2474" s="6"/>
      <c r="AS2474" s="15"/>
    </row>
    <row r="2475" spans="1:45" ht="105" hidden="1" x14ac:dyDescent="0.25">
      <c r="A2475" s="13" t="s">
        <v>338</v>
      </c>
      <c r="B2475" s="4" t="s">
        <v>14402</v>
      </c>
      <c r="C2475" s="4" t="s">
        <v>15417</v>
      </c>
      <c r="D2475" s="5">
        <v>45611</v>
      </c>
      <c r="E2475" s="4"/>
      <c r="F2475" s="6" t="s">
        <v>15418</v>
      </c>
      <c r="G2475" s="4" t="s">
        <v>15419</v>
      </c>
      <c r="H2475" s="6" t="s">
        <v>51</v>
      </c>
      <c r="I2475" s="6" t="s">
        <v>89</v>
      </c>
      <c r="J2475" s="4">
        <v>0</v>
      </c>
      <c r="K2475" s="4">
        <v>9</v>
      </c>
      <c r="L2475" s="4">
        <v>0</v>
      </c>
      <c r="M2475" s="4" t="s">
        <v>62</v>
      </c>
      <c r="N2475" s="6"/>
      <c r="O2475" s="6" t="s">
        <v>440</v>
      </c>
      <c r="P2475" s="6"/>
      <c r="Q2475" s="4" t="s">
        <v>51</v>
      </c>
      <c r="R2475" s="4" t="s">
        <v>52</v>
      </c>
      <c r="S2475" s="5">
        <v>43920</v>
      </c>
      <c r="T2475" s="7" t="s">
        <v>15420</v>
      </c>
      <c r="U2475" s="7" t="s">
        <v>15421</v>
      </c>
      <c r="V2475" s="7" t="s">
        <v>15422</v>
      </c>
      <c r="W2475" s="4" t="s">
        <v>916</v>
      </c>
      <c r="X2475" s="4" t="s">
        <v>917</v>
      </c>
      <c r="Y2475" s="4" t="s">
        <v>1658</v>
      </c>
      <c r="Z2475" s="4"/>
      <c r="AA2475" s="4" t="s">
        <v>1659</v>
      </c>
      <c r="AB2475" s="4" t="s">
        <v>45</v>
      </c>
      <c r="AC2475" s="6" t="s">
        <v>281</v>
      </c>
      <c r="AD2475" s="6" t="s">
        <v>2571</v>
      </c>
      <c r="AE2475" s="4" t="s">
        <v>15423</v>
      </c>
      <c r="AF2475" s="6"/>
      <c r="AG2475" s="6" t="s">
        <v>108</v>
      </c>
      <c r="AH2475" s="6" t="s">
        <v>109</v>
      </c>
      <c r="AI2475" s="4">
        <f t="shared" si="38"/>
        <v>0</v>
      </c>
      <c r="AJ2475" s="4" t="s">
        <v>920</v>
      </c>
      <c r="AK2475" s="6" t="s">
        <v>347</v>
      </c>
      <c r="AL2475" s="4" t="str">
        <f>IFERROR(IF(AK2475="", "", _xlfn.XLOOKUP(AK2475, CODES!A:A,CODES!E:E)), "")</f>
        <v>Operational</v>
      </c>
      <c r="AM2475" s="4" t="str">
        <f>IFERROR(IF(AK2475="", "", _xlfn.XLOOKUP(AK2475, CODES!A:A,CODES!G:G)), "")</f>
        <v>NR</v>
      </c>
      <c r="AN2475" s="4" t="str">
        <f>IFERROR(IF(AK2475="", "", _xlfn.XLOOKUP(AK2475, CODES!A:A,CODES!I:I)), "")</f>
        <v>Regulation</v>
      </c>
      <c r="AO2475" s="6" t="s">
        <v>15424</v>
      </c>
      <c r="AP2475" s="6"/>
      <c r="AQ2475" s="6"/>
      <c r="AR2475" s="6"/>
      <c r="AS2475" s="15"/>
    </row>
    <row r="2476" spans="1:45" ht="105" hidden="1" x14ac:dyDescent="0.25">
      <c r="A2476" s="13" t="s">
        <v>310</v>
      </c>
      <c r="B2476" s="4" t="s">
        <v>14402</v>
      </c>
      <c r="C2476" s="4" t="s">
        <v>15425</v>
      </c>
      <c r="D2476" s="5">
        <v>45611</v>
      </c>
      <c r="E2476" s="4"/>
      <c r="F2476" s="6" t="s">
        <v>14558</v>
      </c>
      <c r="G2476" s="4" t="s">
        <v>6742</v>
      </c>
      <c r="H2476" s="6" t="s">
        <v>392</v>
      </c>
      <c r="I2476" s="6" t="s">
        <v>89</v>
      </c>
      <c r="J2476" s="4">
        <v>3</v>
      </c>
      <c r="K2476" s="4">
        <v>3</v>
      </c>
      <c r="L2476" s="4">
        <v>0</v>
      </c>
      <c r="M2476" s="4" t="s">
        <v>15426</v>
      </c>
      <c r="N2476" s="6" t="s">
        <v>15427</v>
      </c>
      <c r="O2476" s="6" t="s">
        <v>1187</v>
      </c>
      <c r="P2476" s="6" t="s">
        <v>569</v>
      </c>
      <c r="Q2476" s="4" t="s">
        <v>82</v>
      </c>
      <c r="R2476" s="4" t="s">
        <v>52</v>
      </c>
      <c r="S2476" s="5">
        <v>43686</v>
      </c>
      <c r="T2476" s="7" t="s">
        <v>15428</v>
      </c>
      <c r="U2476" s="7" t="s">
        <v>15429</v>
      </c>
      <c r="V2476" s="7" t="s">
        <v>15430</v>
      </c>
      <c r="W2476" s="4" t="s">
        <v>53</v>
      </c>
      <c r="X2476" s="4" t="s">
        <v>53</v>
      </c>
      <c r="Y2476" s="4" t="s">
        <v>173</v>
      </c>
      <c r="Z2476" s="4" t="s">
        <v>173</v>
      </c>
      <c r="AA2476" s="4" t="s">
        <v>66</v>
      </c>
      <c r="AB2476" s="4" t="s">
        <v>97</v>
      </c>
      <c r="AC2476" s="6" t="s">
        <v>97</v>
      </c>
      <c r="AD2476" s="6"/>
      <c r="AE2476" s="4" t="s">
        <v>15431</v>
      </c>
      <c r="AF2476" s="6"/>
      <c r="AG2476" s="6" t="s">
        <v>97</v>
      </c>
      <c r="AH2476" s="6" t="s">
        <v>137</v>
      </c>
      <c r="AI2476" s="4">
        <f t="shared" si="38"/>
        <v>0</v>
      </c>
      <c r="AJ2476" s="4" t="s">
        <v>58</v>
      </c>
      <c r="AK2476" s="6" t="s">
        <v>11993</v>
      </c>
      <c r="AL2476" s="4" t="str">
        <f>IFERROR(IF(AK2476="", "", _xlfn.XLOOKUP(AK2476, CODES!A:A,CODES!E:E)), "")</f>
        <v>Traction and Power Equipment</v>
      </c>
      <c r="AM2476" s="4" t="str">
        <f>IFERROR(IF(AK2476="", "", _xlfn.XLOOKUP(AK2476, CODES!A:A,CODES!G:G)), "")</f>
        <v>Traction Converter</v>
      </c>
      <c r="AN2476" s="4" t="str">
        <f>IFERROR(IF(AK2476="", "", _xlfn.XLOOKUP(AK2476, CODES!A:A,CODES!I:I)), "")</f>
        <v>Power Unit No1</v>
      </c>
      <c r="AO2476" s="6"/>
      <c r="AP2476" s="6"/>
      <c r="AQ2476" s="6"/>
      <c r="AR2476" s="6"/>
      <c r="AS2476" s="15"/>
    </row>
    <row r="2477" spans="1:45" ht="60" hidden="1" x14ac:dyDescent="0.25">
      <c r="A2477" s="13" t="s">
        <v>310</v>
      </c>
      <c r="B2477" s="4" t="s">
        <v>14402</v>
      </c>
      <c r="C2477" s="4" t="s">
        <v>15432</v>
      </c>
      <c r="D2477" s="5">
        <v>45611</v>
      </c>
      <c r="E2477" s="4"/>
      <c r="F2477" s="6" t="s">
        <v>13186</v>
      </c>
      <c r="G2477" s="4" t="s">
        <v>15433</v>
      </c>
      <c r="H2477" s="6" t="s">
        <v>168</v>
      </c>
      <c r="I2477" s="6" t="s">
        <v>89</v>
      </c>
      <c r="J2477" s="4">
        <v>2</v>
      </c>
      <c r="K2477" s="4">
        <v>2</v>
      </c>
      <c r="L2477" s="4">
        <v>0</v>
      </c>
      <c r="M2477" s="4" t="s">
        <v>662</v>
      </c>
      <c r="N2477" s="6"/>
      <c r="O2477" s="6" t="s">
        <v>662</v>
      </c>
      <c r="P2477" s="6"/>
      <c r="Q2477" s="4" t="s">
        <v>51</v>
      </c>
      <c r="R2477" s="4" t="s">
        <v>52</v>
      </c>
      <c r="S2477" s="5">
        <v>43536</v>
      </c>
      <c r="T2477" s="7" t="s">
        <v>15434</v>
      </c>
      <c r="U2477" s="7" t="s">
        <v>15435</v>
      </c>
      <c r="V2477" s="7" t="s">
        <v>15436</v>
      </c>
      <c r="W2477" s="4" t="s">
        <v>53</v>
      </c>
      <c r="X2477" s="4" t="s">
        <v>53</v>
      </c>
      <c r="Y2477" s="4" t="s">
        <v>173</v>
      </c>
      <c r="Z2477" s="4" t="s">
        <v>173</v>
      </c>
      <c r="AA2477" s="4" t="s">
        <v>66</v>
      </c>
      <c r="AB2477" s="4" t="s">
        <v>97</v>
      </c>
      <c r="AC2477" s="6" t="s">
        <v>97</v>
      </c>
      <c r="AD2477" s="6"/>
      <c r="AE2477" s="4" t="s">
        <v>15437</v>
      </c>
      <c r="AF2477" s="6"/>
      <c r="AG2477" s="6" t="s">
        <v>175</v>
      </c>
      <c r="AH2477" s="6" t="s">
        <v>109</v>
      </c>
      <c r="AI2477" s="4">
        <f t="shared" si="38"/>
        <v>0</v>
      </c>
      <c r="AJ2477" s="4" t="s">
        <v>58</v>
      </c>
      <c r="AK2477" s="6"/>
      <c r="AL2477" s="4" t="str">
        <f>IFERROR(IF(AK2477="", "", _xlfn.XLOOKUP(AK2477, CODES!A:A,CODES!E:E)), "")</f>
        <v/>
      </c>
      <c r="AM2477" s="4" t="str">
        <f>IFERROR(IF(AK2477="", "", _xlfn.XLOOKUP(AK2477, CODES!A:A,CODES!G:G)), "")</f>
        <v/>
      </c>
      <c r="AN2477" s="4" t="str">
        <f>IFERROR(IF(AK2477="", "", _xlfn.XLOOKUP(AK2477, CODES!A:A,CODES!I:I)), "")</f>
        <v/>
      </c>
      <c r="AO2477" s="6"/>
      <c r="AP2477" s="6"/>
      <c r="AQ2477" s="6"/>
      <c r="AR2477" s="6"/>
      <c r="AS2477" s="15"/>
    </row>
    <row r="2478" spans="1:45" ht="60" hidden="1" x14ac:dyDescent="0.25">
      <c r="A2478" s="13" t="s">
        <v>310</v>
      </c>
      <c r="B2478" s="4" t="s">
        <v>14402</v>
      </c>
      <c r="C2478" s="4" t="s">
        <v>15438</v>
      </c>
      <c r="D2478" s="5">
        <v>45611</v>
      </c>
      <c r="E2478" s="4"/>
      <c r="F2478" s="6" t="s">
        <v>590</v>
      </c>
      <c r="G2478" s="4" t="s">
        <v>623</v>
      </c>
      <c r="H2478" s="6" t="s">
        <v>392</v>
      </c>
      <c r="I2478" s="6" t="s">
        <v>89</v>
      </c>
      <c r="J2478" s="4">
        <v>3</v>
      </c>
      <c r="K2478" s="4">
        <v>3</v>
      </c>
      <c r="L2478" s="4">
        <v>0</v>
      </c>
      <c r="M2478" s="4" t="s">
        <v>592</v>
      </c>
      <c r="N2478" s="6" t="s">
        <v>8262</v>
      </c>
      <c r="O2478" s="6" t="s">
        <v>592</v>
      </c>
      <c r="P2478" s="6"/>
      <c r="Q2478" s="4" t="s">
        <v>51</v>
      </c>
      <c r="R2478" s="4" t="s">
        <v>52</v>
      </c>
      <c r="S2478" s="5">
        <v>43532</v>
      </c>
      <c r="T2478" s="7" t="s">
        <v>15439</v>
      </c>
      <c r="U2478" s="7" t="s">
        <v>12309</v>
      </c>
      <c r="V2478" s="7"/>
      <c r="W2478" s="4" t="s">
        <v>53</v>
      </c>
      <c r="X2478" s="4" t="s">
        <v>53</v>
      </c>
      <c r="Y2478" s="4" t="s">
        <v>173</v>
      </c>
      <c r="Z2478" s="4" t="s">
        <v>173</v>
      </c>
      <c r="AA2478" s="4" t="s">
        <v>66</v>
      </c>
      <c r="AB2478" s="4" t="s">
        <v>97</v>
      </c>
      <c r="AC2478" s="6" t="s">
        <v>97</v>
      </c>
      <c r="AD2478" s="6"/>
      <c r="AE2478" s="4" t="s">
        <v>15440</v>
      </c>
      <c r="AF2478" s="6"/>
      <c r="AG2478" s="6" t="s">
        <v>97</v>
      </c>
      <c r="AH2478" s="6" t="s">
        <v>137</v>
      </c>
      <c r="AI2478" s="4">
        <f t="shared" si="38"/>
        <v>0</v>
      </c>
      <c r="AJ2478" s="4" t="s">
        <v>58</v>
      </c>
      <c r="AK2478" s="6" t="s">
        <v>1295</v>
      </c>
      <c r="AL2478" s="4" t="str">
        <f>IFERROR(IF(AK2478="", "", _xlfn.XLOOKUP(AK2478, CODES!A:A,CODES!E:E)), "")</f>
        <v>Fuel and Oil</v>
      </c>
      <c r="AM2478" s="4" t="str">
        <f>IFERROR(IF(AK2478="", "", _xlfn.XLOOKUP(AK2478, CODES!A:A,CODES!G:G)), "")</f>
        <v>Fuel Tank</v>
      </c>
      <c r="AN2478" s="4" t="str">
        <f>IFERROR(IF(AK2478="", "", _xlfn.XLOOKUP(AK2478, CODES!A:A,CODES!I:I)), "")</f>
        <v>Danfoss Valve Fails to Open</v>
      </c>
      <c r="AO2478" s="6"/>
      <c r="AP2478" s="6"/>
      <c r="AQ2478" s="6"/>
      <c r="AR2478" s="6"/>
      <c r="AS2478" s="15"/>
    </row>
    <row r="2479" spans="1:45" ht="75" hidden="1" x14ac:dyDescent="0.25">
      <c r="A2479" s="13" t="s">
        <v>310</v>
      </c>
      <c r="B2479" s="4" t="s">
        <v>14402</v>
      </c>
      <c r="C2479" s="4" t="s">
        <v>15441</v>
      </c>
      <c r="D2479" s="5">
        <v>45611</v>
      </c>
      <c r="E2479" s="4"/>
      <c r="F2479" s="6" t="s">
        <v>9615</v>
      </c>
      <c r="G2479" s="4" t="s">
        <v>5164</v>
      </c>
      <c r="H2479" s="6" t="s">
        <v>193</v>
      </c>
      <c r="I2479" s="6" t="s">
        <v>89</v>
      </c>
      <c r="J2479" s="4">
        <v>15</v>
      </c>
      <c r="K2479" s="4">
        <v>15</v>
      </c>
      <c r="L2479" s="4">
        <v>0</v>
      </c>
      <c r="M2479" s="4" t="s">
        <v>183</v>
      </c>
      <c r="N2479" s="6" t="s">
        <v>15442</v>
      </c>
      <c r="O2479" s="6" t="s">
        <v>183</v>
      </c>
      <c r="P2479" s="6"/>
      <c r="Q2479" s="4" t="s">
        <v>51</v>
      </c>
      <c r="R2479" s="4" t="s">
        <v>52</v>
      </c>
      <c r="S2479" s="5">
        <v>43988</v>
      </c>
      <c r="T2479" s="7" t="s">
        <v>15443</v>
      </c>
      <c r="U2479" s="7" t="s">
        <v>15444</v>
      </c>
      <c r="V2479" s="7"/>
      <c r="W2479" s="4" t="s">
        <v>95</v>
      </c>
      <c r="X2479" s="4" t="s">
        <v>95</v>
      </c>
      <c r="Y2479" s="4" t="s">
        <v>418</v>
      </c>
      <c r="Z2479" s="4" t="s">
        <v>418</v>
      </c>
      <c r="AA2479" s="4" t="s">
        <v>66</v>
      </c>
      <c r="AB2479" s="4" t="s">
        <v>97</v>
      </c>
      <c r="AC2479" s="6" t="s">
        <v>97</v>
      </c>
      <c r="AD2479" s="6"/>
      <c r="AE2479" s="4" t="s">
        <v>15445</v>
      </c>
      <c r="AF2479" s="6"/>
      <c r="AG2479" s="6" t="s">
        <v>97</v>
      </c>
      <c r="AH2479" s="6" t="s">
        <v>137</v>
      </c>
      <c r="AI2479" s="4">
        <f t="shared" si="38"/>
        <v>0</v>
      </c>
      <c r="AJ2479" s="4" t="s">
        <v>58</v>
      </c>
      <c r="AK2479" s="6" t="s">
        <v>4189</v>
      </c>
      <c r="AL2479" s="4" t="str">
        <f>IFERROR(IF(AK2479="", "", _xlfn.XLOOKUP(AK2479, CODES!A:A,CODES!E:E)), "")</f>
        <v>Doors</v>
      </c>
      <c r="AM2479" s="4" t="str">
        <f>IFERROR(IF(AK2479="", "", _xlfn.XLOOKUP(AK2479, CODES!A:A,CODES!G:G)), "")</f>
        <v>Exterior Passenger Doors</v>
      </c>
      <c r="AN2479" s="4" t="str">
        <f>IFERROR(IF(AK2479="", "", _xlfn.XLOOKUP(AK2479, CODES!A:A,CODES!I:I)), "")</f>
        <v>Mechanical locking dev (MLD)</v>
      </c>
      <c r="AO2479" s="6"/>
      <c r="AP2479" s="6"/>
      <c r="AQ2479" s="6"/>
      <c r="AR2479" s="6"/>
      <c r="AS2479" s="15"/>
    </row>
    <row r="2480" spans="1:45" ht="60" hidden="1" x14ac:dyDescent="0.25">
      <c r="A2480" s="13" t="s">
        <v>310</v>
      </c>
      <c r="B2480" s="4" t="s">
        <v>14402</v>
      </c>
      <c r="C2480" s="4" t="s">
        <v>15446</v>
      </c>
      <c r="D2480" s="5">
        <v>45611</v>
      </c>
      <c r="E2480" s="4"/>
      <c r="F2480" s="6" t="s">
        <v>4380</v>
      </c>
      <c r="G2480" s="4" t="s">
        <v>10642</v>
      </c>
      <c r="H2480" s="6" t="s">
        <v>392</v>
      </c>
      <c r="I2480" s="6" t="s">
        <v>89</v>
      </c>
      <c r="J2480" s="4">
        <v>3</v>
      </c>
      <c r="K2480" s="4">
        <v>3</v>
      </c>
      <c r="L2480" s="4">
        <v>0</v>
      </c>
      <c r="M2480" s="4" t="s">
        <v>1611</v>
      </c>
      <c r="N2480" s="6"/>
      <c r="O2480" s="6" t="s">
        <v>1611</v>
      </c>
      <c r="P2480" s="6"/>
      <c r="Q2480" s="4" t="s">
        <v>51</v>
      </c>
      <c r="R2480" s="4" t="s">
        <v>52</v>
      </c>
      <c r="S2480" s="5">
        <v>44055</v>
      </c>
      <c r="T2480" s="7" t="s">
        <v>15447</v>
      </c>
      <c r="U2480" s="7" t="s">
        <v>15448</v>
      </c>
      <c r="V2480" s="7" t="s">
        <v>15449</v>
      </c>
      <c r="W2480" s="4" t="s">
        <v>64</v>
      </c>
      <c r="X2480" s="4" t="s">
        <v>64</v>
      </c>
      <c r="Y2480" s="4" t="s">
        <v>65</v>
      </c>
      <c r="Z2480" s="4" t="s">
        <v>65</v>
      </c>
      <c r="AA2480" s="4" t="s">
        <v>66</v>
      </c>
      <c r="AB2480" s="4" t="s">
        <v>97</v>
      </c>
      <c r="AC2480" s="6" t="s">
        <v>97</v>
      </c>
      <c r="AD2480" s="6"/>
      <c r="AE2480" s="4" t="s">
        <v>15450</v>
      </c>
      <c r="AF2480" s="6"/>
      <c r="AG2480" s="6" t="s">
        <v>108</v>
      </c>
      <c r="AH2480" s="6" t="s">
        <v>109</v>
      </c>
      <c r="AI2480" s="4">
        <f t="shared" si="38"/>
        <v>0</v>
      </c>
      <c r="AJ2480" s="4" t="s">
        <v>68</v>
      </c>
      <c r="AK2480" s="6" t="s">
        <v>6528</v>
      </c>
      <c r="AL2480" s="4" t="str">
        <f>IFERROR(IF(AK2480="", "", _xlfn.XLOOKUP(AK2480, CODES!A:A,CODES!E:E)), "")</f>
        <v>Operational</v>
      </c>
      <c r="AM2480" s="4" t="str">
        <f>IFERROR(IF(AK2480="", "", _xlfn.XLOOKUP(AK2480, CODES!A:A,CODES!G:G)), "")</f>
        <v>Depot</v>
      </c>
      <c r="AN2480" s="4" t="str">
        <f>IFERROR(IF(AK2480="", "", _xlfn.XLOOKUP(AK2480, CODES!A:A,CODES!I:I)), "")</f>
        <v>Planning</v>
      </c>
      <c r="AO2480" s="6"/>
      <c r="AP2480" s="6"/>
      <c r="AQ2480" s="6"/>
      <c r="AR2480" s="6"/>
      <c r="AS2480" s="15"/>
    </row>
    <row r="2481" spans="1:45" ht="150" hidden="1" x14ac:dyDescent="0.25">
      <c r="A2481" s="13" t="s">
        <v>310</v>
      </c>
      <c r="B2481" s="4" t="s">
        <v>14402</v>
      </c>
      <c r="C2481" s="4" t="s">
        <v>15451</v>
      </c>
      <c r="D2481" s="5">
        <v>45610</v>
      </c>
      <c r="E2481" s="4"/>
      <c r="F2481" s="6" t="s">
        <v>13180</v>
      </c>
      <c r="G2481" s="4" t="s">
        <v>15452</v>
      </c>
      <c r="H2481" s="6" t="s">
        <v>204</v>
      </c>
      <c r="I2481" s="6" t="s">
        <v>89</v>
      </c>
      <c r="J2481" s="4">
        <v>4</v>
      </c>
      <c r="K2481" s="4">
        <v>4</v>
      </c>
      <c r="L2481" s="4">
        <v>0</v>
      </c>
      <c r="M2481" s="4" t="s">
        <v>144</v>
      </c>
      <c r="N2481" s="6"/>
      <c r="O2481" s="6" t="s">
        <v>144</v>
      </c>
      <c r="P2481" s="6"/>
      <c r="Q2481" s="4" t="s">
        <v>51</v>
      </c>
      <c r="R2481" s="4" t="s">
        <v>52</v>
      </c>
      <c r="S2481" s="5">
        <v>43532</v>
      </c>
      <c r="T2481" s="7" t="s">
        <v>15453</v>
      </c>
      <c r="U2481" s="7" t="s">
        <v>15454</v>
      </c>
      <c r="V2481" s="7" t="s">
        <v>15455</v>
      </c>
      <c r="W2481" s="4" t="s">
        <v>53</v>
      </c>
      <c r="X2481" s="4" t="s">
        <v>53</v>
      </c>
      <c r="Y2481" s="4" t="s">
        <v>574</v>
      </c>
      <c r="Z2481" s="4" t="s">
        <v>574</v>
      </c>
      <c r="AA2481" s="4" t="s">
        <v>66</v>
      </c>
      <c r="AB2481" s="4" t="s">
        <v>97</v>
      </c>
      <c r="AC2481" s="6" t="s">
        <v>97</v>
      </c>
      <c r="AD2481" s="6"/>
      <c r="AE2481" s="4" t="s">
        <v>15456</v>
      </c>
      <c r="AF2481" s="6"/>
      <c r="AG2481" s="6" t="s">
        <v>97</v>
      </c>
      <c r="AH2481" s="6" t="s">
        <v>137</v>
      </c>
      <c r="AI2481" s="4">
        <f t="shared" si="38"/>
        <v>0</v>
      </c>
      <c r="AJ2481" s="4" t="s">
        <v>58</v>
      </c>
      <c r="AK2481" s="6" t="s">
        <v>15457</v>
      </c>
      <c r="AL2481" s="4" t="str">
        <f>IFERROR(IF(AK2481="", "", _xlfn.XLOOKUP(AK2481, CODES!A:A,CODES!E:E)), "")</f>
        <v>Monitoring System</v>
      </c>
      <c r="AM2481" s="4" t="str">
        <f>IFERROR(IF(AK2481="", "", _xlfn.XLOOKUP(AK2481, CODES!A:A,CODES!G:G)), "")</f>
        <v>OBS/Hermes</v>
      </c>
      <c r="AN2481" s="4" t="str">
        <f>IFERROR(IF(AK2481="", "", _xlfn.XLOOKUP(AK2481, CODES!A:A,CODES!I:I)), "")</f>
        <v>F19 card</v>
      </c>
      <c r="AO2481" s="6" t="s">
        <v>94</v>
      </c>
      <c r="AP2481" s="6"/>
      <c r="AQ2481" s="6"/>
      <c r="AR2481" s="6"/>
      <c r="AS2481" s="15"/>
    </row>
    <row r="2482" spans="1:45" ht="75" hidden="1" x14ac:dyDescent="0.25">
      <c r="A2482" s="13" t="s">
        <v>310</v>
      </c>
      <c r="B2482" s="4" t="s">
        <v>14402</v>
      </c>
      <c r="C2482" s="4" t="s">
        <v>15458</v>
      </c>
      <c r="D2482" s="5">
        <v>45610</v>
      </c>
      <c r="E2482" s="4"/>
      <c r="F2482" s="6" t="s">
        <v>13687</v>
      </c>
      <c r="G2482" s="4" t="s">
        <v>8089</v>
      </c>
      <c r="H2482" s="6" t="s">
        <v>392</v>
      </c>
      <c r="I2482" s="6" t="s">
        <v>89</v>
      </c>
      <c r="J2482" s="4">
        <v>3</v>
      </c>
      <c r="K2482" s="4">
        <v>3</v>
      </c>
      <c r="L2482" s="4">
        <v>0</v>
      </c>
      <c r="M2482" s="4" t="s">
        <v>592</v>
      </c>
      <c r="N2482" s="6" t="s">
        <v>8262</v>
      </c>
      <c r="O2482" s="6" t="s">
        <v>592</v>
      </c>
      <c r="P2482" s="6"/>
      <c r="Q2482" s="4" t="s">
        <v>51</v>
      </c>
      <c r="R2482" s="4" t="s">
        <v>52</v>
      </c>
      <c r="S2482" s="5">
        <v>43532</v>
      </c>
      <c r="T2482" s="7" t="s">
        <v>15459</v>
      </c>
      <c r="U2482" s="7" t="s">
        <v>12309</v>
      </c>
      <c r="V2482" s="7" t="s">
        <v>15460</v>
      </c>
      <c r="W2482" s="4" t="s">
        <v>53</v>
      </c>
      <c r="X2482" s="4" t="s">
        <v>53</v>
      </c>
      <c r="Y2482" s="4" t="s">
        <v>173</v>
      </c>
      <c r="Z2482" s="4" t="s">
        <v>173</v>
      </c>
      <c r="AA2482" s="4" t="s">
        <v>66</v>
      </c>
      <c r="AB2482" s="4" t="s">
        <v>97</v>
      </c>
      <c r="AC2482" s="6" t="s">
        <v>97</v>
      </c>
      <c r="AD2482" s="6"/>
      <c r="AE2482" s="4" t="s">
        <v>15461</v>
      </c>
      <c r="AF2482" s="6"/>
      <c r="AG2482" s="6" t="s">
        <v>97</v>
      </c>
      <c r="AH2482" s="6" t="s">
        <v>137</v>
      </c>
      <c r="AI2482" s="4">
        <f t="shared" si="38"/>
        <v>0</v>
      </c>
      <c r="AJ2482" s="4" t="s">
        <v>58</v>
      </c>
      <c r="AK2482" s="6" t="s">
        <v>1295</v>
      </c>
      <c r="AL2482" s="4" t="str">
        <f>IFERROR(IF(AK2482="", "", _xlfn.XLOOKUP(AK2482, CODES!A:A,CODES!E:E)), "")</f>
        <v>Fuel and Oil</v>
      </c>
      <c r="AM2482" s="4" t="str">
        <f>IFERROR(IF(AK2482="", "", _xlfn.XLOOKUP(AK2482, CODES!A:A,CODES!G:G)), "")</f>
        <v>Fuel Tank</v>
      </c>
      <c r="AN2482" s="4" t="str">
        <f>IFERROR(IF(AK2482="", "", _xlfn.XLOOKUP(AK2482, CODES!A:A,CODES!I:I)), "")</f>
        <v>Danfoss Valve Fails to Open</v>
      </c>
      <c r="AO2482" s="6" t="s">
        <v>94</v>
      </c>
      <c r="AP2482" s="6"/>
      <c r="AQ2482" s="6"/>
      <c r="AR2482" s="6"/>
      <c r="AS2482" s="15"/>
    </row>
    <row r="2483" spans="1:45" ht="90" hidden="1" x14ac:dyDescent="0.25">
      <c r="A2483" s="13" t="s">
        <v>310</v>
      </c>
      <c r="B2483" s="4" t="s">
        <v>14402</v>
      </c>
      <c r="C2483" s="4" t="s">
        <v>15462</v>
      </c>
      <c r="D2483" s="5">
        <v>45610</v>
      </c>
      <c r="E2483" s="4"/>
      <c r="F2483" s="6" t="s">
        <v>12990</v>
      </c>
      <c r="G2483" s="4" t="s">
        <v>1763</v>
      </c>
      <c r="H2483" s="6" t="s">
        <v>82</v>
      </c>
      <c r="I2483" s="6" t="s">
        <v>89</v>
      </c>
      <c r="J2483" s="4">
        <v>5</v>
      </c>
      <c r="K2483" s="4">
        <v>5</v>
      </c>
      <c r="L2483" s="4">
        <v>0</v>
      </c>
      <c r="M2483" s="4" t="s">
        <v>8685</v>
      </c>
      <c r="N2483" s="6" t="s">
        <v>15463</v>
      </c>
      <c r="O2483" s="6" t="s">
        <v>740</v>
      </c>
      <c r="P2483" s="6" t="s">
        <v>2771</v>
      </c>
      <c r="Q2483" s="4" t="s">
        <v>82</v>
      </c>
      <c r="R2483" s="4" t="s">
        <v>52</v>
      </c>
      <c r="S2483" s="5">
        <v>43728</v>
      </c>
      <c r="T2483" s="7" t="s">
        <v>15464</v>
      </c>
      <c r="U2483" s="7" t="s">
        <v>15465</v>
      </c>
      <c r="V2483" s="7" t="s">
        <v>15466</v>
      </c>
      <c r="W2483" s="4" t="s">
        <v>95</v>
      </c>
      <c r="X2483" s="4" t="s">
        <v>95</v>
      </c>
      <c r="Y2483" s="4" t="s">
        <v>418</v>
      </c>
      <c r="Z2483" s="4" t="s">
        <v>418</v>
      </c>
      <c r="AA2483" s="4" t="s">
        <v>66</v>
      </c>
      <c r="AB2483" s="4" t="s">
        <v>97</v>
      </c>
      <c r="AC2483" s="6" t="s">
        <v>97</v>
      </c>
      <c r="AD2483" s="6"/>
      <c r="AE2483" s="4" t="s">
        <v>15467</v>
      </c>
      <c r="AF2483" s="6"/>
      <c r="AG2483" s="6" t="s">
        <v>97</v>
      </c>
      <c r="AH2483" s="6" t="s">
        <v>137</v>
      </c>
      <c r="AI2483" s="4">
        <f t="shared" si="38"/>
        <v>0</v>
      </c>
      <c r="AJ2483" s="4" t="s">
        <v>58</v>
      </c>
      <c r="AK2483" s="6" t="s">
        <v>2268</v>
      </c>
      <c r="AL2483" s="4" t="str">
        <f>IFERROR(IF(AK2483="", "", _xlfn.XLOOKUP(AK2483, CODES!A:A,CODES!E:E)), "")</f>
        <v>Doors</v>
      </c>
      <c r="AM2483" s="4" t="str">
        <f>IFERROR(IF(AK2483="", "", _xlfn.XLOOKUP(AK2483, CODES!A:A,CODES!G:G)), "")</f>
        <v>Exterior Passenger Doors</v>
      </c>
      <c r="AN2483" s="4" t="str">
        <f>IFERROR(IF(AK2483="", "", _xlfn.XLOOKUP(AK2483, CODES!A:A,CODES!I:I)), "")</f>
        <v>Sensitive Edge</v>
      </c>
      <c r="AO2483" s="6" t="s">
        <v>94</v>
      </c>
      <c r="AP2483" s="6"/>
      <c r="AQ2483" s="6"/>
      <c r="AR2483" s="6"/>
      <c r="AS2483" s="15"/>
    </row>
    <row r="2484" spans="1:45" ht="120" hidden="1" x14ac:dyDescent="0.25">
      <c r="A2484" s="13" t="s">
        <v>338</v>
      </c>
      <c r="B2484" s="4" t="s">
        <v>14402</v>
      </c>
      <c r="C2484" s="4" t="s">
        <v>15468</v>
      </c>
      <c r="D2484" s="5">
        <v>45610</v>
      </c>
      <c r="E2484" s="4"/>
      <c r="F2484" s="6" t="s">
        <v>14833</v>
      </c>
      <c r="G2484" s="4" t="s">
        <v>1029</v>
      </c>
      <c r="H2484" s="6" t="s">
        <v>1433</v>
      </c>
      <c r="I2484" s="6" t="s">
        <v>89</v>
      </c>
      <c r="J2484" s="4">
        <v>38</v>
      </c>
      <c r="K2484" s="4">
        <v>128</v>
      </c>
      <c r="L2484" s="4">
        <v>0</v>
      </c>
      <c r="M2484" s="4" t="s">
        <v>5442</v>
      </c>
      <c r="N2484" s="6" t="s">
        <v>1330</v>
      </c>
      <c r="O2484" s="6" t="s">
        <v>569</v>
      </c>
      <c r="P2484" s="6" t="s">
        <v>1187</v>
      </c>
      <c r="Q2484" s="4" t="s">
        <v>82</v>
      </c>
      <c r="R2484" s="4" t="s">
        <v>52</v>
      </c>
      <c r="S2484" s="5">
        <v>43700</v>
      </c>
      <c r="T2484" s="7" t="s">
        <v>15469</v>
      </c>
      <c r="U2484" s="7" t="s">
        <v>15470</v>
      </c>
      <c r="V2484" s="7" t="s">
        <v>15471</v>
      </c>
      <c r="W2484" s="4" t="s">
        <v>1704</v>
      </c>
      <c r="X2484" s="4" t="s">
        <v>1704</v>
      </c>
      <c r="Y2484" s="4" t="s">
        <v>2231</v>
      </c>
      <c r="Z2484" s="4" t="s">
        <v>2231</v>
      </c>
      <c r="AA2484" s="4" t="s">
        <v>66</v>
      </c>
      <c r="AB2484" s="4" t="s">
        <v>97</v>
      </c>
      <c r="AC2484" s="6" t="s">
        <v>281</v>
      </c>
      <c r="AD2484" s="6"/>
      <c r="AE2484" s="4" t="s">
        <v>15472</v>
      </c>
      <c r="AF2484" s="6"/>
      <c r="AG2484" s="6" t="s">
        <v>124</v>
      </c>
      <c r="AH2484" s="6" t="s">
        <v>109</v>
      </c>
      <c r="AI2484" s="4">
        <f t="shared" si="38"/>
        <v>0</v>
      </c>
      <c r="AJ2484" s="4" t="s">
        <v>1707</v>
      </c>
      <c r="AK2484" s="6" t="s">
        <v>472</v>
      </c>
      <c r="AL2484" s="4" t="str">
        <f>IFERROR(IF(AK2484="", "", _xlfn.XLOOKUP(AK2484, CODES!A:A,CODES!E:E)), "")</f>
        <v>Operational</v>
      </c>
      <c r="AM2484" s="4" t="str">
        <f>IFERROR(IF(AK2484="", "", _xlfn.XLOOKUP(AK2484, CODES!A:A,CODES!G:G)), "")</f>
        <v>NR</v>
      </c>
      <c r="AN2484" s="4" t="str">
        <f>IFERROR(IF(AK2484="", "", _xlfn.XLOOKUP(AK2484, CODES!A:A,CODES!I:I)), "")</f>
        <v>OHL</v>
      </c>
      <c r="AO2484" s="6" t="s">
        <v>94</v>
      </c>
      <c r="AP2484" s="6"/>
      <c r="AQ2484" s="6"/>
      <c r="AR2484" s="6"/>
      <c r="AS2484" s="15"/>
    </row>
    <row r="2485" spans="1:45" ht="60" hidden="1" x14ac:dyDescent="0.25">
      <c r="A2485" s="13" t="s">
        <v>310</v>
      </c>
      <c r="B2485" s="4" t="s">
        <v>14402</v>
      </c>
      <c r="C2485" s="4" t="s">
        <v>15473</v>
      </c>
      <c r="D2485" s="5">
        <v>45610</v>
      </c>
      <c r="E2485" s="4"/>
      <c r="F2485" s="6" t="s">
        <v>14237</v>
      </c>
      <c r="G2485" s="4" t="s">
        <v>5284</v>
      </c>
      <c r="H2485" s="6" t="s">
        <v>168</v>
      </c>
      <c r="I2485" s="6" t="s">
        <v>89</v>
      </c>
      <c r="J2485" s="4">
        <v>2</v>
      </c>
      <c r="K2485" s="4">
        <v>2</v>
      </c>
      <c r="L2485" s="4">
        <v>0</v>
      </c>
      <c r="M2485" s="4" t="s">
        <v>50</v>
      </c>
      <c r="N2485" s="6" t="s">
        <v>7504</v>
      </c>
      <c r="O2485" s="6" t="s">
        <v>50</v>
      </c>
      <c r="P2485" s="6"/>
      <c r="Q2485" s="4" t="s">
        <v>51</v>
      </c>
      <c r="R2485" s="4" t="s">
        <v>52</v>
      </c>
      <c r="S2485" s="5">
        <v>43550</v>
      </c>
      <c r="T2485" s="7" t="s">
        <v>15474</v>
      </c>
      <c r="U2485" s="7" t="s">
        <v>11672</v>
      </c>
      <c r="V2485" s="7"/>
      <c r="W2485" s="4" t="s">
        <v>53</v>
      </c>
      <c r="X2485" s="4" t="s">
        <v>53</v>
      </c>
      <c r="Y2485" s="4" t="s">
        <v>173</v>
      </c>
      <c r="Z2485" s="4" t="s">
        <v>173</v>
      </c>
      <c r="AA2485" s="4" t="s">
        <v>66</v>
      </c>
      <c r="AB2485" s="4" t="s">
        <v>97</v>
      </c>
      <c r="AC2485" s="6" t="s">
        <v>97</v>
      </c>
      <c r="AD2485" s="6"/>
      <c r="AE2485" s="4" t="s">
        <v>15475</v>
      </c>
      <c r="AF2485" s="6"/>
      <c r="AG2485" s="6" t="s">
        <v>175</v>
      </c>
      <c r="AH2485" s="6" t="s">
        <v>109</v>
      </c>
      <c r="AI2485" s="4">
        <f t="shared" si="38"/>
        <v>0</v>
      </c>
      <c r="AJ2485" s="4" t="s">
        <v>58</v>
      </c>
      <c r="AK2485" s="6"/>
      <c r="AL2485" s="4" t="str">
        <f>IFERROR(IF(AK2485="", "", _xlfn.XLOOKUP(AK2485, CODES!A:A,CODES!E:E)), "")</f>
        <v/>
      </c>
      <c r="AM2485" s="4" t="str">
        <f>IFERROR(IF(AK2485="", "", _xlfn.XLOOKUP(AK2485, CODES!A:A,CODES!G:G)), "")</f>
        <v/>
      </c>
      <c r="AN2485" s="4" t="str">
        <f>IFERROR(IF(AK2485="", "", _xlfn.XLOOKUP(AK2485, CODES!A:A,CODES!I:I)), "")</f>
        <v/>
      </c>
      <c r="AO2485" s="6" t="s">
        <v>385</v>
      </c>
      <c r="AP2485" s="6"/>
      <c r="AQ2485" s="6"/>
      <c r="AR2485" s="6"/>
      <c r="AS2485" s="15"/>
    </row>
    <row r="2486" spans="1:45" ht="360" hidden="1" x14ac:dyDescent="0.25">
      <c r="A2486" s="13" t="s">
        <v>310</v>
      </c>
      <c r="B2486" s="4" t="s">
        <v>14402</v>
      </c>
      <c r="C2486" s="4" t="s">
        <v>15476</v>
      </c>
      <c r="D2486" s="5">
        <v>45610</v>
      </c>
      <c r="E2486" s="4"/>
      <c r="F2486" s="6" t="s">
        <v>13730</v>
      </c>
      <c r="G2486" s="4" t="s">
        <v>142</v>
      </c>
      <c r="H2486" s="6" t="s">
        <v>204</v>
      </c>
      <c r="I2486" s="6" t="s">
        <v>89</v>
      </c>
      <c r="J2486" s="4">
        <v>4</v>
      </c>
      <c r="K2486" s="4">
        <v>4</v>
      </c>
      <c r="L2486" s="4">
        <v>3</v>
      </c>
      <c r="M2486" s="4" t="s">
        <v>662</v>
      </c>
      <c r="N2486" s="6" t="s">
        <v>15477</v>
      </c>
      <c r="O2486" s="6" t="s">
        <v>662</v>
      </c>
      <c r="P2486" s="6"/>
      <c r="Q2486" s="4" t="s">
        <v>51</v>
      </c>
      <c r="R2486" s="4" t="s">
        <v>52</v>
      </c>
      <c r="S2486" s="5">
        <v>43536</v>
      </c>
      <c r="T2486" s="7" t="s">
        <v>15478</v>
      </c>
      <c r="U2486" s="7" t="s">
        <v>15479</v>
      </c>
      <c r="V2486" s="7" t="s">
        <v>15480</v>
      </c>
      <c r="W2486" s="4" t="s">
        <v>53</v>
      </c>
      <c r="X2486" s="4" t="s">
        <v>53</v>
      </c>
      <c r="Y2486" s="4" t="s">
        <v>173</v>
      </c>
      <c r="Z2486" s="4" t="s">
        <v>173</v>
      </c>
      <c r="AA2486" s="4" t="s">
        <v>66</v>
      </c>
      <c r="AB2486" s="4" t="s">
        <v>97</v>
      </c>
      <c r="AC2486" s="6" t="s">
        <v>97</v>
      </c>
      <c r="AD2486" s="6"/>
      <c r="AE2486" s="4" t="s">
        <v>15481</v>
      </c>
      <c r="AF2486" s="6"/>
      <c r="AG2486" s="6" t="s">
        <v>97</v>
      </c>
      <c r="AH2486" s="6" t="s">
        <v>137</v>
      </c>
      <c r="AI2486" s="4">
        <f t="shared" si="38"/>
        <v>0</v>
      </c>
      <c r="AJ2486" s="4" t="s">
        <v>58</v>
      </c>
      <c r="AK2486" s="6" t="s">
        <v>628</v>
      </c>
      <c r="AL2486" s="4" t="str">
        <f>IFERROR(IF(AK2486="", "", _xlfn.XLOOKUP(AK2486, CODES!A:A,CODES!E:E)), "")</f>
        <v>Generator Units</v>
      </c>
      <c r="AM2486" s="4" t="str">
        <f>IFERROR(IF(AK2486="", "", _xlfn.XLOOKUP(AK2486, CODES!A:A,CODES!G:G)), "")</f>
        <v>Diesel Engine</v>
      </c>
      <c r="AN2486" s="4" t="str">
        <f>IFERROR(IF(AK2486="", "", _xlfn.XLOOKUP(AK2486, CODES!A:A,CODES!I:I)), "")</f>
        <v>Water Pump Belt</v>
      </c>
      <c r="AO2486" s="6" t="s">
        <v>15482</v>
      </c>
      <c r="AP2486" s="6"/>
      <c r="AQ2486" s="6"/>
      <c r="AR2486" s="6"/>
      <c r="AS2486" s="15"/>
    </row>
    <row r="2487" spans="1:45" ht="60" hidden="1" x14ac:dyDescent="0.25">
      <c r="A2487" s="13" t="s">
        <v>338</v>
      </c>
      <c r="B2487" s="4" t="s">
        <v>14402</v>
      </c>
      <c r="C2487" s="4" t="s">
        <v>15483</v>
      </c>
      <c r="D2487" s="5">
        <v>45610</v>
      </c>
      <c r="E2487" s="4"/>
      <c r="F2487" s="6" t="s">
        <v>590</v>
      </c>
      <c r="G2487" s="4" t="s">
        <v>3287</v>
      </c>
      <c r="H2487" s="6" t="s">
        <v>392</v>
      </c>
      <c r="I2487" s="6" t="s">
        <v>89</v>
      </c>
      <c r="J2487" s="4">
        <v>3</v>
      </c>
      <c r="K2487" s="4">
        <v>3</v>
      </c>
      <c r="L2487" s="4">
        <v>0</v>
      </c>
      <c r="M2487" s="4" t="s">
        <v>15484</v>
      </c>
      <c r="N2487" s="6"/>
      <c r="O2487" s="6" t="s">
        <v>777</v>
      </c>
      <c r="P2487" s="6"/>
      <c r="Q2487" s="4" t="s">
        <v>51</v>
      </c>
      <c r="R2487" s="4" t="s">
        <v>52</v>
      </c>
      <c r="S2487" s="5">
        <v>43545</v>
      </c>
      <c r="T2487" s="7" t="s">
        <v>15485</v>
      </c>
      <c r="U2487" s="7" t="s">
        <v>15486</v>
      </c>
      <c r="V2487" s="7"/>
      <c r="W2487" s="4" t="s">
        <v>677</v>
      </c>
      <c r="X2487" s="4" t="s">
        <v>15487</v>
      </c>
      <c r="Y2487" s="4" t="s">
        <v>2695</v>
      </c>
      <c r="Z2487" s="4"/>
      <c r="AA2487" s="4" t="s">
        <v>66</v>
      </c>
      <c r="AB2487" s="4" t="s">
        <v>45</v>
      </c>
      <c r="AC2487" s="6" t="s">
        <v>281</v>
      </c>
      <c r="AD2487" s="6"/>
      <c r="AE2487" s="4" t="s">
        <v>15488</v>
      </c>
      <c r="AF2487" s="6"/>
      <c r="AG2487" s="6" t="s">
        <v>124</v>
      </c>
      <c r="AH2487" s="6" t="s">
        <v>109</v>
      </c>
      <c r="AI2487" s="4">
        <f t="shared" si="38"/>
        <v>0</v>
      </c>
      <c r="AJ2487" s="4" t="s">
        <v>2698</v>
      </c>
      <c r="AK2487" s="6" t="s">
        <v>682</v>
      </c>
      <c r="AL2487" s="4" t="str">
        <f>IFERROR(IF(AK2487="", "", _xlfn.XLOOKUP(AK2487, CODES!A:A,CODES!E:E)), "")</f>
        <v>Operational</v>
      </c>
      <c r="AM2487" s="4" t="str">
        <f>IFERROR(IF(AK2487="", "", _xlfn.XLOOKUP(AK2487, CODES!A:A,CODES!G:G)), "")</f>
        <v>NR</v>
      </c>
      <c r="AN2487" s="4" t="str">
        <f>IFERROR(IF(AK2487="", "", _xlfn.XLOOKUP(AK2487, CODES!A:A,CODES!I:I)), "")</f>
        <v>Safety Equipment</v>
      </c>
      <c r="AO2487" s="6" t="s">
        <v>94</v>
      </c>
      <c r="AP2487" s="6"/>
      <c r="AQ2487" s="6"/>
      <c r="AR2487" s="6"/>
      <c r="AS2487" s="15"/>
    </row>
    <row r="2488" spans="1:45" ht="255" hidden="1" x14ac:dyDescent="0.25">
      <c r="A2488" s="13" t="s">
        <v>565</v>
      </c>
      <c r="B2488" s="4" t="s">
        <v>14402</v>
      </c>
      <c r="C2488" s="4" t="s">
        <v>15489</v>
      </c>
      <c r="D2488" s="5">
        <v>45609</v>
      </c>
      <c r="E2488" s="4"/>
      <c r="F2488" s="6" t="s">
        <v>13121</v>
      </c>
      <c r="G2488" s="4" t="s">
        <v>329</v>
      </c>
      <c r="H2488" s="6" t="s">
        <v>89</v>
      </c>
      <c r="I2488" s="6" t="s">
        <v>168</v>
      </c>
      <c r="J2488" s="4">
        <v>0</v>
      </c>
      <c r="K2488" s="4">
        <v>0</v>
      </c>
      <c r="L2488" s="4">
        <v>1.5</v>
      </c>
      <c r="M2488" s="4" t="s">
        <v>1691</v>
      </c>
      <c r="N2488" s="6" t="s">
        <v>2122</v>
      </c>
      <c r="O2488" s="6" t="s">
        <v>2121</v>
      </c>
      <c r="P2488" s="6"/>
      <c r="Q2488" s="4" t="s">
        <v>51</v>
      </c>
      <c r="R2488" s="4" t="s">
        <v>52</v>
      </c>
      <c r="S2488" s="5">
        <v>43542</v>
      </c>
      <c r="T2488" s="7" t="s">
        <v>15490</v>
      </c>
      <c r="U2488" s="7" t="s">
        <v>15491</v>
      </c>
      <c r="V2488" s="7" t="s">
        <v>15492</v>
      </c>
      <c r="W2488" s="4"/>
      <c r="X2488" s="4" t="s">
        <v>53</v>
      </c>
      <c r="Y2488" s="4" t="s">
        <v>574</v>
      </c>
      <c r="Z2488" s="4"/>
      <c r="AA2488" s="4" t="s">
        <v>55</v>
      </c>
      <c r="AB2488" s="4" t="s">
        <v>45</v>
      </c>
      <c r="AC2488" s="6" t="s">
        <v>575</v>
      </c>
      <c r="AD2488" s="6"/>
      <c r="AE2488" s="4" t="s">
        <v>15493</v>
      </c>
      <c r="AF2488" s="6"/>
      <c r="AG2488" s="6" t="s">
        <v>565</v>
      </c>
      <c r="AH2488" s="6" t="s">
        <v>109</v>
      </c>
      <c r="AI2488" s="4">
        <f t="shared" si="38"/>
        <v>0</v>
      </c>
      <c r="AJ2488" s="4" t="s">
        <v>58</v>
      </c>
      <c r="AK2488" s="6" t="s">
        <v>577</v>
      </c>
      <c r="AL2488" s="4" t="str">
        <f>IFERROR(IF(AK2488="", "", _xlfn.XLOOKUP(AK2488, CODES!A:A,CODES!E:E)), "")</f>
        <v>LNER</v>
      </c>
      <c r="AM2488" s="4" t="str">
        <f>IFERROR(IF(AK2488="", "", _xlfn.XLOOKUP(AK2488, CODES!A:A,CODES!G:G)), "")</f>
        <v>Other</v>
      </c>
      <c r="AN2488" s="4" t="str">
        <f>IFERROR(IF(AK2488="", "", _xlfn.XLOOKUP(AK2488, CODES!A:A,CODES!I:I)), "")</f>
        <v>Merged - see Master</v>
      </c>
      <c r="AO2488" s="6" t="s">
        <v>15494</v>
      </c>
      <c r="AP2488" s="6"/>
      <c r="AQ2488" s="6"/>
      <c r="AR2488" s="6"/>
      <c r="AS2488" s="15"/>
    </row>
    <row r="2489" spans="1:45" ht="255" hidden="1" x14ac:dyDescent="0.25">
      <c r="A2489" s="13" t="s">
        <v>310</v>
      </c>
      <c r="B2489" s="4" t="s">
        <v>14402</v>
      </c>
      <c r="C2489" s="4" t="s">
        <v>15495</v>
      </c>
      <c r="D2489" s="5">
        <v>45609</v>
      </c>
      <c r="E2489" s="4"/>
      <c r="F2489" s="6" t="s">
        <v>13697</v>
      </c>
      <c r="G2489" s="4" t="s">
        <v>329</v>
      </c>
      <c r="H2489" s="6" t="s">
        <v>89</v>
      </c>
      <c r="I2489" s="6" t="s">
        <v>204</v>
      </c>
      <c r="J2489" s="4">
        <v>0</v>
      </c>
      <c r="K2489" s="4">
        <v>0</v>
      </c>
      <c r="L2489" s="4">
        <v>2.5</v>
      </c>
      <c r="M2489" s="4" t="s">
        <v>2121</v>
      </c>
      <c r="N2489" s="6" t="s">
        <v>2122</v>
      </c>
      <c r="O2489" s="6" t="s">
        <v>2121</v>
      </c>
      <c r="P2489" s="6"/>
      <c r="Q2489" s="4" t="s">
        <v>51</v>
      </c>
      <c r="R2489" s="4" t="s">
        <v>52</v>
      </c>
      <c r="S2489" s="5">
        <v>43542</v>
      </c>
      <c r="T2489" s="7" t="s">
        <v>15496</v>
      </c>
      <c r="U2489" s="7" t="s">
        <v>15497</v>
      </c>
      <c r="V2489" s="7" t="s">
        <v>15498</v>
      </c>
      <c r="W2489" s="4" t="s">
        <v>53</v>
      </c>
      <c r="X2489" s="4" t="s">
        <v>53</v>
      </c>
      <c r="Y2489" s="4" t="s">
        <v>148</v>
      </c>
      <c r="Z2489" s="4" t="s">
        <v>148</v>
      </c>
      <c r="AA2489" s="4" t="s">
        <v>66</v>
      </c>
      <c r="AB2489" s="4" t="s">
        <v>97</v>
      </c>
      <c r="AC2489" s="6" t="s">
        <v>97</v>
      </c>
      <c r="AD2489" s="6"/>
      <c r="AE2489" s="4" t="s">
        <v>15499</v>
      </c>
      <c r="AF2489" s="6"/>
      <c r="AG2489" s="6" t="s">
        <v>366</v>
      </c>
      <c r="AH2489" s="6" t="s">
        <v>109</v>
      </c>
      <c r="AI2489" s="4">
        <f t="shared" si="38"/>
        <v>0</v>
      </c>
      <c r="AJ2489" s="4" t="s">
        <v>68</v>
      </c>
      <c r="AK2489" s="6" t="s">
        <v>367</v>
      </c>
      <c r="AL2489" s="4" t="str">
        <f>IFERROR(IF(AK2489="", "", _xlfn.XLOOKUP(AK2489, CODES!A:A,CODES!E:E)), "")</f>
        <v>LNER</v>
      </c>
      <c r="AM2489" s="4" t="str">
        <f>IFERROR(IF(AK2489="", "", _xlfn.XLOOKUP(AK2489, CODES!A:A,CODES!G:G)), "")</f>
        <v>Other</v>
      </c>
      <c r="AN2489" s="4" t="str">
        <f>IFERROR(IF(AK2489="", "", _xlfn.XLOOKUP(AK2489, CODES!A:A,CODES!I:I)), "")</f>
        <v>Availability</v>
      </c>
      <c r="AO2489" s="6" t="s">
        <v>15494</v>
      </c>
      <c r="AP2489" s="6"/>
      <c r="AQ2489" s="6"/>
      <c r="AR2489" s="6"/>
      <c r="AS2489" s="15"/>
    </row>
    <row r="2490" spans="1:45" ht="180" hidden="1" x14ac:dyDescent="0.25">
      <c r="A2490" s="13" t="s">
        <v>310</v>
      </c>
      <c r="B2490" s="4" t="s">
        <v>14402</v>
      </c>
      <c r="C2490" s="4" t="s">
        <v>15500</v>
      </c>
      <c r="D2490" s="5">
        <v>45609</v>
      </c>
      <c r="E2490" s="4"/>
      <c r="F2490" s="6" t="s">
        <v>1299</v>
      </c>
      <c r="G2490" s="4" t="s">
        <v>6083</v>
      </c>
      <c r="H2490" s="6" t="s">
        <v>15501</v>
      </c>
      <c r="I2490" s="6" t="s">
        <v>89</v>
      </c>
      <c r="J2490" s="4">
        <v>76</v>
      </c>
      <c r="K2490" s="4">
        <v>138</v>
      </c>
      <c r="L2490" s="4">
        <v>0</v>
      </c>
      <c r="M2490" s="4" t="s">
        <v>1006</v>
      </c>
      <c r="N2490" s="6"/>
      <c r="O2490" s="6" t="s">
        <v>1006</v>
      </c>
      <c r="P2490" s="6"/>
      <c r="Q2490" s="4" t="s">
        <v>51</v>
      </c>
      <c r="R2490" s="4" t="s">
        <v>52</v>
      </c>
      <c r="S2490" s="5">
        <v>43902</v>
      </c>
      <c r="T2490" s="7" t="s">
        <v>15502</v>
      </c>
      <c r="U2490" s="7" t="s">
        <v>15503</v>
      </c>
      <c r="V2490" s="7" t="s">
        <v>15504</v>
      </c>
      <c r="W2490" s="4" t="s">
        <v>95</v>
      </c>
      <c r="X2490" s="4" t="s">
        <v>95</v>
      </c>
      <c r="Y2490" s="4" t="s">
        <v>96</v>
      </c>
      <c r="Z2490" s="4" t="s">
        <v>96</v>
      </c>
      <c r="AA2490" s="4" t="s">
        <v>66</v>
      </c>
      <c r="AB2490" s="4" t="s">
        <v>97</v>
      </c>
      <c r="AC2490" s="6" t="s">
        <v>97</v>
      </c>
      <c r="AD2490" s="6"/>
      <c r="AE2490" s="4" t="s">
        <v>15505</v>
      </c>
      <c r="AF2490" s="6" t="s">
        <v>13784</v>
      </c>
      <c r="AG2490" s="6" t="s">
        <v>124</v>
      </c>
      <c r="AH2490" s="6" t="s">
        <v>109</v>
      </c>
      <c r="AI2490" s="4">
        <f t="shared" si="38"/>
        <v>0</v>
      </c>
      <c r="AJ2490" s="4" t="s">
        <v>58</v>
      </c>
      <c r="AK2490" s="6" t="s">
        <v>13312</v>
      </c>
      <c r="AL2490" s="4" t="str">
        <f>IFERROR(IF(AK2490="", "", _xlfn.XLOOKUP(AK2490, CODES!A:A,CODES!E:E)), "")</f>
        <v>Operational</v>
      </c>
      <c r="AM2490" s="4" t="str">
        <f>IFERROR(IF(AK2490="", "", _xlfn.XLOOKUP(AK2490, CODES!A:A,CODES!G:G)), "")</f>
        <v>NR</v>
      </c>
      <c r="AN2490" s="4" t="str">
        <f>IFERROR(IF(AK2490="", "", _xlfn.XLOOKUP(AK2490, CODES!A:A,CODES!I:I)), "")</f>
        <v>No Fault Identified</v>
      </c>
      <c r="AO2490" s="6" t="s">
        <v>15506</v>
      </c>
      <c r="AP2490" s="6"/>
      <c r="AQ2490" s="6"/>
      <c r="AR2490" s="6"/>
      <c r="AS2490" s="15"/>
    </row>
    <row r="2491" spans="1:45" ht="135" hidden="1" x14ac:dyDescent="0.25">
      <c r="A2491" s="13" t="s">
        <v>310</v>
      </c>
      <c r="B2491" s="4" t="s">
        <v>14402</v>
      </c>
      <c r="C2491" s="4" t="s">
        <v>15507</v>
      </c>
      <c r="D2491" s="5">
        <v>45609</v>
      </c>
      <c r="E2491" s="4"/>
      <c r="F2491" s="6" t="s">
        <v>590</v>
      </c>
      <c r="G2491" s="4" t="s">
        <v>10535</v>
      </c>
      <c r="H2491" s="6" t="s">
        <v>392</v>
      </c>
      <c r="I2491" s="6" t="s">
        <v>89</v>
      </c>
      <c r="J2491" s="4">
        <v>3</v>
      </c>
      <c r="K2491" s="4">
        <v>3</v>
      </c>
      <c r="L2491" s="4">
        <v>0</v>
      </c>
      <c r="M2491" s="4" t="s">
        <v>144</v>
      </c>
      <c r="N2491" s="6" t="s">
        <v>5653</v>
      </c>
      <c r="O2491" s="6" t="s">
        <v>144</v>
      </c>
      <c r="P2491" s="6"/>
      <c r="Q2491" s="4" t="s">
        <v>51</v>
      </c>
      <c r="R2491" s="4" t="s">
        <v>52</v>
      </c>
      <c r="S2491" s="5">
        <v>43532</v>
      </c>
      <c r="T2491" s="7" t="s">
        <v>15508</v>
      </c>
      <c r="U2491" s="7" t="s">
        <v>15509</v>
      </c>
      <c r="V2491" s="7" t="s">
        <v>15510</v>
      </c>
      <c r="W2491" s="4" t="s">
        <v>53</v>
      </c>
      <c r="X2491" s="4" t="s">
        <v>53</v>
      </c>
      <c r="Y2491" s="4" t="s">
        <v>173</v>
      </c>
      <c r="Z2491" s="4" t="s">
        <v>173</v>
      </c>
      <c r="AA2491" s="4" t="s">
        <v>66</v>
      </c>
      <c r="AB2491" s="4" t="s">
        <v>97</v>
      </c>
      <c r="AC2491" s="6" t="s">
        <v>97</v>
      </c>
      <c r="AD2491" s="6"/>
      <c r="AE2491" s="4" t="s">
        <v>15511</v>
      </c>
      <c r="AF2491" s="6"/>
      <c r="AG2491" s="6" t="s">
        <v>97</v>
      </c>
      <c r="AH2491" s="6" t="s">
        <v>137</v>
      </c>
      <c r="AI2491" s="4">
        <f t="shared" si="38"/>
        <v>0</v>
      </c>
      <c r="AJ2491" s="4" t="s">
        <v>58</v>
      </c>
      <c r="AK2491" s="6" t="s">
        <v>9498</v>
      </c>
      <c r="AL2491" s="4" t="str">
        <f>IFERROR(IF(AK2491="", "", _xlfn.XLOOKUP(AK2491, CODES!A:A,CODES!E:E)), "")</f>
        <v>Generator Units</v>
      </c>
      <c r="AM2491" s="4" t="str">
        <f>IFERROR(IF(AK2491="", "", _xlfn.XLOOKUP(AK2491, CODES!A:A,CODES!G:G)), "")</f>
        <v>Diesel Engine</v>
      </c>
      <c r="AN2491" s="4" t="str">
        <f>IFERROR(IF(AK2491="", "", _xlfn.XLOOKUP(AK2491, CODES!A:A,CODES!I:I)), "")</f>
        <v>Non Technical</v>
      </c>
      <c r="AO2491" s="6" t="s">
        <v>15512</v>
      </c>
      <c r="AP2491" s="6"/>
      <c r="AQ2491" s="6"/>
      <c r="AR2491" s="6"/>
      <c r="AS2491" s="15"/>
    </row>
    <row r="2492" spans="1:45" ht="180" hidden="1" x14ac:dyDescent="0.25">
      <c r="A2492" s="13" t="s">
        <v>310</v>
      </c>
      <c r="B2492" s="4" t="s">
        <v>14402</v>
      </c>
      <c r="C2492" s="4" t="s">
        <v>15513</v>
      </c>
      <c r="D2492" s="5">
        <v>45609</v>
      </c>
      <c r="E2492" s="4"/>
      <c r="F2492" s="6" t="s">
        <v>3769</v>
      </c>
      <c r="G2492" s="4" t="s">
        <v>687</v>
      </c>
      <c r="H2492" s="6" t="s">
        <v>51</v>
      </c>
      <c r="I2492" s="6" t="s">
        <v>89</v>
      </c>
      <c r="J2492" s="4">
        <v>9</v>
      </c>
      <c r="K2492" s="4">
        <v>9</v>
      </c>
      <c r="L2492" s="4">
        <v>0</v>
      </c>
      <c r="M2492" s="4" t="s">
        <v>740</v>
      </c>
      <c r="N2492" s="6" t="s">
        <v>15463</v>
      </c>
      <c r="O2492" s="6" t="s">
        <v>740</v>
      </c>
      <c r="P2492" s="6"/>
      <c r="Q2492" s="4" t="s">
        <v>82</v>
      </c>
      <c r="R2492" s="4" t="s">
        <v>52</v>
      </c>
      <c r="S2492" s="5">
        <v>43728</v>
      </c>
      <c r="T2492" s="7" t="s">
        <v>15514</v>
      </c>
      <c r="U2492" s="7" t="s">
        <v>15515</v>
      </c>
      <c r="V2492" s="7" t="s">
        <v>15516</v>
      </c>
      <c r="W2492" s="4" t="s">
        <v>95</v>
      </c>
      <c r="X2492" s="4" t="s">
        <v>95</v>
      </c>
      <c r="Y2492" s="4" t="s">
        <v>418</v>
      </c>
      <c r="Z2492" s="4" t="s">
        <v>418</v>
      </c>
      <c r="AA2492" s="4" t="s">
        <v>66</v>
      </c>
      <c r="AB2492" s="4" t="s">
        <v>97</v>
      </c>
      <c r="AC2492" s="6" t="s">
        <v>97</v>
      </c>
      <c r="AD2492" s="6"/>
      <c r="AE2492" s="4" t="s">
        <v>15517</v>
      </c>
      <c r="AF2492" s="6"/>
      <c r="AG2492" s="6" t="s">
        <v>97</v>
      </c>
      <c r="AH2492" s="6" t="s">
        <v>137</v>
      </c>
      <c r="AI2492" s="4">
        <f t="shared" si="38"/>
        <v>0</v>
      </c>
      <c r="AJ2492" s="4" t="s">
        <v>58</v>
      </c>
      <c r="AK2492" s="6" t="s">
        <v>2268</v>
      </c>
      <c r="AL2492" s="4" t="str">
        <f>IFERROR(IF(AK2492="", "", _xlfn.XLOOKUP(AK2492, CODES!A:A,CODES!E:E)), "")</f>
        <v>Doors</v>
      </c>
      <c r="AM2492" s="4" t="str">
        <f>IFERROR(IF(AK2492="", "", _xlfn.XLOOKUP(AK2492, CODES!A:A,CODES!G:G)), "")</f>
        <v>Exterior Passenger Doors</v>
      </c>
      <c r="AN2492" s="4" t="str">
        <f>IFERROR(IF(AK2492="", "", _xlfn.XLOOKUP(AK2492, CODES!A:A,CODES!I:I)), "")</f>
        <v>Sensitive Edge</v>
      </c>
      <c r="AO2492" s="6" t="s">
        <v>15518</v>
      </c>
      <c r="AP2492" s="6"/>
      <c r="AQ2492" s="6"/>
      <c r="AR2492" s="6"/>
      <c r="AS2492" s="15"/>
    </row>
    <row r="2493" spans="1:45" ht="120" hidden="1" x14ac:dyDescent="0.25">
      <c r="A2493" s="13" t="s">
        <v>310</v>
      </c>
      <c r="B2493" s="4" t="s">
        <v>14402</v>
      </c>
      <c r="C2493" s="4" t="s">
        <v>15519</v>
      </c>
      <c r="D2493" s="5">
        <v>45609</v>
      </c>
      <c r="E2493" s="4"/>
      <c r="F2493" s="6" t="s">
        <v>15520</v>
      </c>
      <c r="G2493" s="4" t="s">
        <v>15521</v>
      </c>
      <c r="H2493" s="6" t="s">
        <v>1355</v>
      </c>
      <c r="I2493" s="6" t="s">
        <v>89</v>
      </c>
      <c r="J2493" s="4">
        <v>19</v>
      </c>
      <c r="K2493" s="4">
        <v>32</v>
      </c>
      <c r="L2493" s="4">
        <v>0</v>
      </c>
      <c r="M2493" s="4" t="s">
        <v>570</v>
      </c>
      <c r="N2493" s="6"/>
      <c r="O2493" s="6" t="s">
        <v>570</v>
      </c>
      <c r="P2493" s="6"/>
      <c r="Q2493" s="4" t="s">
        <v>82</v>
      </c>
      <c r="R2493" s="4" t="s">
        <v>52</v>
      </c>
      <c r="S2493" s="5">
        <v>43672</v>
      </c>
      <c r="T2493" s="7" t="s">
        <v>15522</v>
      </c>
      <c r="U2493" s="7" t="s">
        <v>15523</v>
      </c>
      <c r="V2493" s="7" t="s">
        <v>15524</v>
      </c>
      <c r="W2493" s="4" t="s">
        <v>64</v>
      </c>
      <c r="X2493" s="4" t="s">
        <v>64</v>
      </c>
      <c r="Y2493" s="4" t="s">
        <v>65</v>
      </c>
      <c r="Z2493" s="4" t="s">
        <v>65</v>
      </c>
      <c r="AA2493" s="4" t="s">
        <v>66</v>
      </c>
      <c r="AB2493" s="4" t="s">
        <v>97</v>
      </c>
      <c r="AC2493" s="6" t="s">
        <v>97</v>
      </c>
      <c r="AD2493" s="6"/>
      <c r="AE2493" s="4" t="s">
        <v>15525</v>
      </c>
      <c r="AF2493" s="6"/>
      <c r="AG2493" s="6" t="s">
        <v>108</v>
      </c>
      <c r="AH2493" s="6" t="s">
        <v>109</v>
      </c>
      <c r="AI2493" s="4">
        <f t="shared" si="38"/>
        <v>0</v>
      </c>
      <c r="AJ2493" s="4" t="s">
        <v>68</v>
      </c>
      <c r="AK2493" s="6" t="s">
        <v>9696</v>
      </c>
      <c r="AL2493" s="4" t="str">
        <f>IFERROR(IF(AK2493="", "", _xlfn.XLOOKUP(AK2493, CODES!A:A,CODES!E:E)), "")</f>
        <v>Operational</v>
      </c>
      <c r="AM2493" s="4" t="str">
        <f>IFERROR(IF(AK2493="", "", _xlfn.XLOOKUP(AK2493, CODES!A:A,CODES!G:G)), "")</f>
        <v>Depot</v>
      </c>
      <c r="AN2493" s="4" t="str">
        <f>IFERROR(IF(AK2493="", "", _xlfn.XLOOKUP(AK2493, CODES!A:A,CODES!I:I)), "")</f>
        <v>Workload</v>
      </c>
      <c r="AO2493" s="6" t="s">
        <v>15526</v>
      </c>
      <c r="AP2493" s="6"/>
      <c r="AQ2493" s="6"/>
      <c r="AR2493" s="6"/>
      <c r="AS2493" s="15"/>
    </row>
    <row r="2494" spans="1:45" ht="75" hidden="1" x14ac:dyDescent="0.25">
      <c r="A2494" s="13" t="s">
        <v>310</v>
      </c>
      <c r="B2494" s="4" t="s">
        <v>14402</v>
      </c>
      <c r="C2494" s="4" t="s">
        <v>15527</v>
      </c>
      <c r="D2494" s="5">
        <v>45609</v>
      </c>
      <c r="E2494" s="4"/>
      <c r="F2494" s="6" t="s">
        <v>2924</v>
      </c>
      <c r="G2494" s="4" t="s">
        <v>71</v>
      </c>
      <c r="H2494" s="6" t="s">
        <v>168</v>
      </c>
      <c r="I2494" s="6" t="s">
        <v>89</v>
      </c>
      <c r="J2494" s="4">
        <v>2</v>
      </c>
      <c r="K2494" s="4">
        <v>5</v>
      </c>
      <c r="L2494" s="4">
        <v>0</v>
      </c>
      <c r="M2494" s="4" t="s">
        <v>414</v>
      </c>
      <c r="N2494" s="6"/>
      <c r="O2494" s="6" t="s">
        <v>414</v>
      </c>
      <c r="P2494" s="6"/>
      <c r="Q2494" s="4" t="s">
        <v>51</v>
      </c>
      <c r="R2494" s="4" t="s">
        <v>52</v>
      </c>
      <c r="S2494" s="5">
        <v>43783</v>
      </c>
      <c r="T2494" s="7" t="s">
        <v>15528</v>
      </c>
      <c r="U2494" s="7" t="s">
        <v>15529</v>
      </c>
      <c r="V2494" s="7"/>
      <c r="W2494" s="4" t="s">
        <v>218</v>
      </c>
      <c r="X2494" s="4" t="s">
        <v>218</v>
      </c>
      <c r="Y2494" s="4" t="s">
        <v>65</v>
      </c>
      <c r="Z2494" s="4" t="s">
        <v>65</v>
      </c>
      <c r="AA2494" s="4" t="s">
        <v>66</v>
      </c>
      <c r="AB2494" s="4" t="s">
        <v>97</v>
      </c>
      <c r="AC2494" s="6" t="s">
        <v>97</v>
      </c>
      <c r="AD2494" s="6"/>
      <c r="AE2494" s="4" t="s">
        <v>15530</v>
      </c>
      <c r="AF2494" s="6"/>
      <c r="AG2494" s="6" t="s">
        <v>175</v>
      </c>
      <c r="AH2494" s="6" t="s">
        <v>109</v>
      </c>
      <c r="AI2494" s="4">
        <f t="shared" si="38"/>
        <v>0</v>
      </c>
      <c r="AJ2494" s="4" t="s">
        <v>68</v>
      </c>
      <c r="AK2494" s="6" t="s">
        <v>1941</v>
      </c>
      <c r="AL2494" s="4" t="str">
        <f>IFERROR(IF(AK2494="", "", _xlfn.XLOOKUP(AK2494, CODES!A:A,CODES!E:E)), "")</f>
        <v>Operational</v>
      </c>
      <c r="AM2494" s="4" t="str">
        <f>IFERROR(IF(AK2494="", "", _xlfn.XLOOKUP(AK2494, CODES!A:A,CODES!G:G)), "")</f>
        <v>Depot</v>
      </c>
      <c r="AN2494" s="4" t="str">
        <f>IFERROR(IF(AK2494="", "", _xlfn.XLOOKUP(AK2494, CODES!A:A,CODES!I:I)), "")</f>
        <v>Other</v>
      </c>
      <c r="AO2494" s="6" t="s">
        <v>7937</v>
      </c>
      <c r="AP2494" s="6"/>
      <c r="AQ2494" s="6"/>
      <c r="AR2494" s="6"/>
      <c r="AS2494" s="15"/>
    </row>
    <row r="2495" spans="1:45" ht="315" hidden="1" x14ac:dyDescent="0.25">
      <c r="A2495" s="13" t="s">
        <v>310</v>
      </c>
      <c r="B2495" s="4" t="s">
        <v>14402</v>
      </c>
      <c r="C2495" s="4" t="s">
        <v>15531</v>
      </c>
      <c r="D2495" s="5">
        <v>45608</v>
      </c>
      <c r="E2495" s="4"/>
      <c r="F2495" s="6" t="s">
        <v>13180</v>
      </c>
      <c r="G2495" s="4" t="s">
        <v>5214</v>
      </c>
      <c r="H2495" s="6" t="s">
        <v>1629</v>
      </c>
      <c r="I2495" s="6" t="s">
        <v>143</v>
      </c>
      <c r="J2495" s="4">
        <v>26.5</v>
      </c>
      <c r="K2495" s="4">
        <v>120.5</v>
      </c>
      <c r="L2495" s="4">
        <v>0.75</v>
      </c>
      <c r="M2495" s="4" t="s">
        <v>777</v>
      </c>
      <c r="N2495" s="6"/>
      <c r="O2495" s="6" t="s">
        <v>777</v>
      </c>
      <c r="P2495" s="6"/>
      <c r="Q2495" s="4" t="s">
        <v>51</v>
      </c>
      <c r="R2495" s="4" t="s">
        <v>52</v>
      </c>
      <c r="S2495" s="5">
        <v>43545</v>
      </c>
      <c r="T2495" s="7" t="s">
        <v>15532</v>
      </c>
      <c r="U2495" s="7" t="s">
        <v>15533</v>
      </c>
      <c r="V2495" s="7" t="s">
        <v>15534</v>
      </c>
      <c r="W2495" s="4" t="s">
        <v>53</v>
      </c>
      <c r="X2495" s="4" t="s">
        <v>53</v>
      </c>
      <c r="Y2495" s="4" t="s">
        <v>187</v>
      </c>
      <c r="Z2495" s="4" t="s">
        <v>187</v>
      </c>
      <c r="AA2495" s="4" t="s">
        <v>66</v>
      </c>
      <c r="AB2495" s="4" t="s">
        <v>97</v>
      </c>
      <c r="AC2495" s="6" t="s">
        <v>97</v>
      </c>
      <c r="AD2495" s="6"/>
      <c r="AE2495" s="4" t="s">
        <v>15535</v>
      </c>
      <c r="AF2495" s="6"/>
      <c r="AG2495" s="6" t="s">
        <v>97</v>
      </c>
      <c r="AH2495" s="6" t="s">
        <v>137</v>
      </c>
      <c r="AI2495" s="4">
        <f t="shared" si="38"/>
        <v>0</v>
      </c>
      <c r="AJ2495" s="4" t="s">
        <v>58</v>
      </c>
      <c r="AK2495" s="6" t="s">
        <v>14986</v>
      </c>
      <c r="AL2495" s="4" t="str">
        <f>IFERROR(IF(AK2495="", "", _xlfn.XLOOKUP(AK2495, CODES!A:A,CODES!E:E)), "")</f>
        <v>Bogies</v>
      </c>
      <c r="AM2495" s="4" t="str">
        <f>IFERROR(IF(AK2495="", "", _xlfn.XLOOKUP(AK2495, CODES!A:A,CODES!G:G)), "")</f>
        <v>Axlebox</v>
      </c>
      <c r="AN2495" s="4" t="str">
        <f>IFERROR(IF(AK2495="", "", _xlfn.XLOOKUP(AK2495, CODES!A:A,CODES!I:I)), "")</f>
        <v>HABD Sensor</v>
      </c>
      <c r="AO2495" s="6" t="s">
        <v>15536</v>
      </c>
      <c r="AP2495" s="6"/>
      <c r="AQ2495" s="6"/>
      <c r="AR2495" s="6"/>
      <c r="AS2495" s="15"/>
    </row>
    <row r="2496" spans="1:45" ht="75" hidden="1" x14ac:dyDescent="0.25">
      <c r="A2496" s="13" t="s">
        <v>338</v>
      </c>
      <c r="B2496" s="4" t="s">
        <v>14402</v>
      </c>
      <c r="C2496" s="4" t="s">
        <v>15537</v>
      </c>
      <c r="D2496" s="5">
        <v>45608</v>
      </c>
      <c r="E2496" s="4"/>
      <c r="F2496" s="6" t="s">
        <v>15538</v>
      </c>
      <c r="G2496" s="4" t="s">
        <v>8742</v>
      </c>
      <c r="H2496" s="6" t="s">
        <v>392</v>
      </c>
      <c r="I2496" s="6" t="s">
        <v>89</v>
      </c>
      <c r="J2496" s="4">
        <v>3</v>
      </c>
      <c r="K2496" s="4">
        <v>3</v>
      </c>
      <c r="L2496" s="4">
        <v>0</v>
      </c>
      <c r="M2496" s="4" t="s">
        <v>15539</v>
      </c>
      <c r="N2496" s="6"/>
      <c r="O2496" s="6" t="s">
        <v>15539</v>
      </c>
      <c r="P2496" s="6"/>
      <c r="Q2496" s="4"/>
      <c r="R2496" s="4" t="s">
        <v>74</v>
      </c>
      <c r="S2496" s="4"/>
      <c r="T2496" s="7" t="s">
        <v>15540</v>
      </c>
      <c r="U2496" s="7" t="s">
        <v>15541</v>
      </c>
      <c r="V2496" s="7" t="s">
        <v>15542</v>
      </c>
      <c r="W2496" s="4" t="s">
        <v>916</v>
      </c>
      <c r="X2496" s="4" t="s">
        <v>2182</v>
      </c>
      <c r="Y2496" s="4" t="s">
        <v>2183</v>
      </c>
      <c r="Z2496" s="4"/>
      <c r="AA2496" s="4" t="s">
        <v>66</v>
      </c>
      <c r="AB2496" s="4" t="s">
        <v>281</v>
      </c>
      <c r="AC2496" s="6" t="s">
        <v>14820</v>
      </c>
      <c r="AD2496" s="6"/>
      <c r="AE2496" s="4" t="s">
        <v>15543</v>
      </c>
      <c r="AF2496" s="6"/>
      <c r="AG2496" s="6" t="s">
        <v>11008</v>
      </c>
      <c r="AH2496" s="6" t="s">
        <v>109</v>
      </c>
      <c r="AI2496" s="4">
        <f t="shared" si="38"/>
        <v>0</v>
      </c>
      <c r="AJ2496" s="4" t="s">
        <v>2185</v>
      </c>
      <c r="AK2496" s="6" t="s">
        <v>8833</v>
      </c>
      <c r="AL2496" s="4" t="str">
        <f>IFERROR(IF(AK2496="", "", _xlfn.XLOOKUP(AK2496, CODES!A:A,CODES!E:E)), "")</f>
        <v>LNER</v>
      </c>
      <c r="AM2496" s="4" t="str">
        <f>IFERROR(IF(AK2496="", "", _xlfn.XLOOKUP(AK2496, CODES!A:A,CODES!G:G)), "")</f>
        <v>Other</v>
      </c>
      <c r="AN2496" s="4" t="str">
        <f>IFERROR(IF(AK2496="", "", _xlfn.XLOOKUP(AK2496, CODES!A:A,CODES!I:I)), "")</f>
        <v>N/A</v>
      </c>
      <c r="AO2496" s="6"/>
      <c r="AP2496" s="6"/>
      <c r="AQ2496" s="6"/>
      <c r="AR2496" s="6"/>
      <c r="AS2496" s="15"/>
    </row>
    <row r="2497" spans="1:45" ht="60" hidden="1" x14ac:dyDescent="0.25">
      <c r="A2497" s="13" t="s">
        <v>310</v>
      </c>
      <c r="B2497" s="4" t="s">
        <v>14402</v>
      </c>
      <c r="C2497" s="4" t="s">
        <v>15544</v>
      </c>
      <c r="D2497" s="5">
        <v>45608</v>
      </c>
      <c r="E2497" s="4"/>
      <c r="F2497" s="6"/>
      <c r="G2497" s="4" t="s">
        <v>155</v>
      </c>
      <c r="H2497" s="6"/>
      <c r="I2497" s="6"/>
      <c r="J2497" s="4">
        <v>3</v>
      </c>
      <c r="K2497" s="4">
        <v>3</v>
      </c>
      <c r="L2497" s="4">
        <v>0</v>
      </c>
      <c r="M2497" s="4" t="s">
        <v>765</v>
      </c>
      <c r="N2497" s="6"/>
      <c r="O2497" s="6" t="s">
        <v>765</v>
      </c>
      <c r="P2497" s="6"/>
      <c r="Q2497" s="4" t="s">
        <v>73</v>
      </c>
      <c r="R2497" s="4" t="s">
        <v>74</v>
      </c>
      <c r="S2497" s="4"/>
      <c r="T2497" s="7" t="s">
        <v>15545</v>
      </c>
      <c r="U2497" s="7"/>
      <c r="V2497" s="7"/>
      <c r="W2497" s="4" t="s">
        <v>135</v>
      </c>
      <c r="X2497" s="4" t="s">
        <v>135</v>
      </c>
      <c r="Y2497" s="4" t="s">
        <v>418</v>
      </c>
      <c r="Z2497" s="4" t="s">
        <v>418</v>
      </c>
      <c r="AA2497" s="4" t="s">
        <v>66</v>
      </c>
      <c r="AB2497" s="4" t="s">
        <v>97</v>
      </c>
      <c r="AC2497" s="6" t="s">
        <v>56</v>
      </c>
      <c r="AD2497" s="6"/>
      <c r="AE2497" s="4" t="s">
        <v>15546</v>
      </c>
      <c r="AF2497" s="6"/>
      <c r="AG2497" s="6"/>
      <c r="AH2497" s="6"/>
      <c r="AI2497" s="4">
        <f t="shared" si="38"/>
        <v>0</v>
      </c>
      <c r="AJ2497" s="4" t="s">
        <v>58</v>
      </c>
      <c r="AK2497" s="6"/>
      <c r="AL2497" s="4" t="str">
        <f>IFERROR(IF(AK2497="", "", _xlfn.XLOOKUP(AK2497, CODES!A:A,CODES!E:E)), "")</f>
        <v/>
      </c>
      <c r="AM2497" s="4" t="str">
        <f>IFERROR(IF(AK2497="", "", _xlfn.XLOOKUP(AK2497, CODES!A:A,CODES!G:G)), "")</f>
        <v/>
      </c>
      <c r="AN2497" s="4" t="str">
        <f>IFERROR(IF(AK2497="", "", _xlfn.XLOOKUP(AK2497, CODES!A:A,CODES!I:I)), "")</f>
        <v/>
      </c>
      <c r="AO2497" s="6"/>
      <c r="AP2497" s="6"/>
      <c r="AQ2497" s="6"/>
      <c r="AR2497" s="6"/>
      <c r="AS2497" s="15"/>
    </row>
    <row r="2498" spans="1:45" ht="90" hidden="1" x14ac:dyDescent="0.25">
      <c r="A2498" s="13" t="s">
        <v>338</v>
      </c>
      <c r="B2498" s="4" t="s">
        <v>14402</v>
      </c>
      <c r="C2498" s="4" t="s">
        <v>15547</v>
      </c>
      <c r="D2498" s="5">
        <v>45608</v>
      </c>
      <c r="E2498" s="4"/>
      <c r="F2498" s="6" t="s">
        <v>15548</v>
      </c>
      <c r="G2498" s="4" t="s">
        <v>181</v>
      </c>
      <c r="H2498" s="6" t="s">
        <v>1005</v>
      </c>
      <c r="I2498" s="6" t="s">
        <v>89</v>
      </c>
      <c r="J2498" s="4">
        <v>18</v>
      </c>
      <c r="K2498" s="4">
        <v>30</v>
      </c>
      <c r="L2498" s="4">
        <v>0</v>
      </c>
      <c r="M2498" s="4" t="s">
        <v>15484</v>
      </c>
      <c r="N2498" s="6"/>
      <c r="O2498" s="6" t="s">
        <v>1306</v>
      </c>
      <c r="P2498" s="6"/>
      <c r="Q2498" s="4" t="s">
        <v>82</v>
      </c>
      <c r="R2498" s="4" t="s">
        <v>52</v>
      </c>
      <c r="S2498" s="5">
        <v>43784</v>
      </c>
      <c r="T2498" s="7" t="s">
        <v>15549</v>
      </c>
      <c r="U2498" s="7" t="s">
        <v>15550</v>
      </c>
      <c r="V2498" s="7" t="s">
        <v>15551</v>
      </c>
      <c r="W2498" s="4" t="s">
        <v>677</v>
      </c>
      <c r="X2498" s="4" t="s">
        <v>6187</v>
      </c>
      <c r="Y2498" s="4" t="s">
        <v>2695</v>
      </c>
      <c r="Z2498" s="4"/>
      <c r="AA2498" s="4" t="s">
        <v>66</v>
      </c>
      <c r="AB2498" s="4" t="s">
        <v>45</v>
      </c>
      <c r="AC2498" s="6" t="s">
        <v>281</v>
      </c>
      <c r="AD2498" s="6"/>
      <c r="AE2498" s="4" t="s">
        <v>15552</v>
      </c>
      <c r="AF2498" s="6"/>
      <c r="AG2498" s="6" t="s">
        <v>124</v>
      </c>
      <c r="AH2498" s="6" t="s">
        <v>109</v>
      </c>
      <c r="AI2498" s="4">
        <f t="shared" ref="AI2498:AI2561" si="39">IF(AD2498="Availability", 0, IF(AND(AE2498="Y", OR(J2498&gt;2, L2498&gt;0)), 1, 0))</f>
        <v>0</v>
      </c>
      <c r="AJ2498" s="4" t="s">
        <v>2698</v>
      </c>
      <c r="AK2498" s="6" t="s">
        <v>7834</v>
      </c>
      <c r="AL2498" s="4" t="str">
        <f>IFERROR(IF(AK2498="", "", _xlfn.XLOOKUP(AK2498, CODES!A:A,CODES!E:E)), "")</f>
        <v>Communication Systems</v>
      </c>
      <c r="AM2498" s="4" t="str">
        <f>IFERROR(IF(AK2498="", "", _xlfn.XLOOKUP(AK2498, CODES!A:A,CODES!G:G)), "")</f>
        <v>GSM R</v>
      </c>
      <c r="AN2498" s="4" t="str">
        <f>IFERROR(IF(AK2498="", "", _xlfn.XLOOKUP(AK2498, CODES!A:A,CODES!I:I)), "")</f>
        <v>GSM-R Cab Radio</v>
      </c>
      <c r="AO2498" s="6" t="s">
        <v>94</v>
      </c>
      <c r="AP2498" s="6"/>
      <c r="AQ2498" s="6"/>
      <c r="AR2498" s="6"/>
      <c r="AS2498" s="15"/>
    </row>
    <row r="2499" spans="1:45" ht="135" hidden="1" x14ac:dyDescent="0.25">
      <c r="A2499" s="13" t="s">
        <v>338</v>
      </c>
      <c r="B2499" s="4" t="s">
        <v>14402</v>
      </c>
      <c r="C2499" s="4" t="s">
        <v>15553</v>
      </c>
      <c r="D2499" s="5">
        <v>45607</v>
      </c>
      <c r="E2499" s="4"/>
      <c r="F2499" s="6" t="s">
        <v>15554</v>
      </c>
      <c r="G2499" s="4" t="s">
        <v>192</v>
      </c>
      <c r="H2499" s="6" t="s">
        <v>1507</v>
      </c>
      <c r="I2499" s="6" t="s">
        <v>89</v>
      </c>
      <c r="J2499" s="4">
        <v>27</v>
      </c>
      <c r="K2499" s="4">
        <v>49</v>
      </c>
      <c r="L2499" s="4">
        <v>0</v>
      </c>
      <c r="M2499" s="4" t="s">
        <v>15484</v>
      </c>
      <c r="N2499" s="6"/>
      <c r="O2499" s="6" t="s">
        <v>1306</v>
      </c>
      <c r="P2499" s="6"/>
      <c r="Q2499" s="4" t="s">
        <v>82</v>
      </c>
      <c r="R2499" s="4" t="s">
        <v>52</v>
      </c>
      <c r="S2499" s="5">
        <v>43784</v>
      </c>
      <c r="T2499" s="7" t="s">
        <v>15555</v>
      </c>
      <c r="U2499" s="7" t="s">
        <v>15556</v>
      </c>
      <c r="V2499" s="7" t="s">
        <v>15557</v>
      </c>
      <c r="W2499" s="4" t="s">
        <v>677</v>
      </c>
      <c r="X2499" s="4" t="s">
        <v>4856</v>
      </c>
      <c r="Y2499" s="4" t="s">
        <v>2695</v>
      </c>
      <c r="Z2499" s="4"/>
      <c r="AA2499" s="4" t="s">
        <v>66</v>
      </c>
      <c r="AB2499" s="4" t="s">
        <v>45</v>
      </c>
      <c r="AC2499" s="6" t="s">
        <v>281</v>
      </c>
      <c r="AD2499" s="6"/>
      <c r="AE2499" s="4" t="s">
        <v>15558</v>
      </c>
      <c r="AF2499" s="6"/>
      <c r="AG2499" s="6" t="s">
        <v>124</v>
      </c>
      <c r="AH2499" s="6" t="s">
        <v>109</v>
      </c>
      <c r="AI2499" s="4">
        <f t="shared" si="39"/>
        <v>0</v>
      </c>
      <c r="AJ2499" s="4" t="s">
        <v>2698</v>
      </c>
      <c r="AK2499" s="6" t="s">
        <v>682</v>
      </c>
      <c r="AL2499" s="4" t="str">
        <f>IFERROR(IF(AK2499="", "", _xlfn.XLOOKUP(AK2499, CODES!A:A,CODES!E:E)), "")</f>
        <v>Operational</v>
      </c>
      <c r="AM2499" s="4" t="str">
        <f>IFERROR(IF(AK2499="", "", _xlfn.XLOOKUP(AK2499, CODES!A:A,CODES!G:G)), "")</f>
        <v>NR</v>
      </c>
      <c r="AN2499" s="4" t="str">
        <f>IFERROR(IF(AK2499="", "", _xlfn.XLOOKUP(AK2499, CODES!A:A,CODES!I:I)), "")</f>
        <v>Safety Equipment</v>
      </c>
      <c r="AO2499" s="6" t="s">
        <v>94</v>
      </c>
      <c r="AP2499" s="6"/>
      <c r="AQ2499" s="6"/>
      <c r="AR2499" s="6"/>
      <c r="AS2499" s="15"/>
    </row>
    <row r="2500" spans="1:45" ht="105" hidden="1" x14ac:dyDescent="0.25">
      <c r="A2500" s="13" t="s">
        <v>310</v>
      </c>
      <c r="B2500" s="4" t="s">
        <v>14402</v>
      </c>
      <c r="C2500" s="4" t="s">
        <v>15559</v>
      </c>
      <c r="D2500" s="5">
        <v>45607</v>
      </c>
      <c r="E2500" s="4"/>
      <c r="F2500" s="6" t="s">
        <v>13140</v>
      </c>
      <c r="G2500" s="4" t="s">
        <v>2815</v>
      </c>
      <c r="H2500" s="6" t="s">
        <v>204</v>
      </c>
      <c r="I2500" s="6" t="s">
        <v>89</v>
      </c>
      <c r="J2500" s="4">
        <v>4</v>
      </c>
      <c r="K2500" s="4">
        <v>4</v>
      </c>
      <c r="L2500" s="4">
        <v>0</v>
      </c>
      <c r="M2500" s="4" t="s">
        <v>483</v>
      </c>
      <c r="N2500" s="6"/>
      <c r="O2500" s="6" t="s">
        <v>483</v>
      </c>
      <c r="P2500" s="6"/>
      <c r="Q2500" s="4" t="s">
        <v>51</v>
      </c>
      <c r="R2500" s="4" t="s">
        <v>52</v>
      </c>
      <c r="S2500" s="5">
        <v>43782</v>
      </c>
      <c r="T2500" s="7" t="s">
        <v>15560</v>
      </c>
      <c r="U2500" s="7" t="s">
        <v>15561</v>
      </c>
      <c r="V2500" s="7"/>
      <c r="W2500" s="4" t="s">
        <v>95</v>
      </c>
      <c r="X2500" s="4" t="s">
        <v>95</v>
      </c>
      <c r="Y2500" s="4" t="s">
        <v>418</v>
      </c>
      <c r="Z2500" s="4" t="s">
        <v>418</v>
      </c>
      <c r="AA2500" s="4" t="s">
        <v>66</v>
      </c>
      <c r="AB2500" s="4" t="s">
        <v>97</v>
      </c>
      <c r="AC2500" s="6" t="s">
        <v>97</v>
      </c>
      <c r="AD2500" s="6"/>
      <c r="AE2500" s="4" t="s">
        <v>15562</v>
      </c>
      <c r="AF2500" s="6"/>
      <c r="AG2500" s="6" t="s">
        <v>97</v>
      </c>
      <c r="AH2500" s="6" t="s">
        <v>137</v>
      </c>
      <c r="AI2500" s="4">
        <f t="shared" si="39"/>
        <v>0</v>
      </c>
      <c r="AJ2500" s="4" t="s">
        <v>58</v>
      </c>
      <c r="AK2500" s="6" t="s">
        <v>3144</v>
      </c>
      <c r="AL2500" s="4" t="str">
        <f>IFERROR(IF(AK2500="", "", _xlfn.XLOOKUP(AK2500, CODES!A:A,CODES!E:E)), "")</f>
        <v>Doors</v>
      </c>
      <c r="AM2500" s="4" t="str">
        <f>IFERROR(IF(AK2500="", "", _xlfn.XLOOKUP(AK2500, CODES!A:A,CODES!G:G)), "")</f>
        <v>Exterior Passenger Doors</v>
      </c>
      <c r="AN2500" s="4" t="str">
        <f>IFERROR(IF(AK2500="", "", _xlfn.XLOOKUP(AK2500, CODES!A:A,CODES!I:I)), "")</f>
        <v>Door Leaf</v>
      </c>
      <c r="AO2500" s="6" t="s">
        <v>94</v>
      </c>
      <c r="AP2500" s="6"/>
      <c r="AQ2500" s="6"/>
      <c r="AR2500" s="6"/>
      <c r="AS2500" s="15"/>
    </row>
    <row r="2501" spans="1:45" ht="75" hidden="1" x14ac:dyDescent="0.25">
      <c r="A2501" s="13" t="s">
        <v>310</v>
      </c>
      <c r="B2501" s="4" t="s">
        <v>14402</v>
      </c>
      <c r="C2501" s="4" t="s">
        <v>15563</v>
      </c>
      <c r="D2501" s="5">
        <v>45607</v>
      </c>
      <c r="E2501" s="4"/>
      <c r="F2501" s="6" t="s">
        <v>8164</v>
      </c>
      <c r="G2501" s="4" t="s">
        <v>7491</v>
      </c>
      <c r="H2501" s="6" t="s">
        <v>204</v>
      </c>
      <c r="I2501" s="6" t="s">
        <v>89</v>
      </c>
      <c r="J2501" s="4">
        <v>4</v>
      </c>
      <c r="K2501" s="4">
        <v>4</v>
      </c>
      <c r="L2501" s="4">
        <v>0</v>
      </c>
      <c r="M2501" s="4" t="s">
        <v>50</v>
      </c>
      <c r="N2501" s="6"/>
      <c r="O2501" s="6" t="s">
        <v>50</v>
      </c>
      <c r="P2501" s="6"/>
      <c r="Q2501" s="4" t="s">
        <v>51</v>
      </c>
      <c r="R2501" s="4" t="s">
        <v>52</v>
      </c>
      <c r="S2501" s="5">
        <v>43550</v>
      </c>
      <c r="T2501" s="7" t="s">
        <v>15564</v>
      </c>
      <c r="U2501" s="7" t="s">
        <v>15565</v>
      </c>
      <c r="V2501" s="7" t="s">
        <v>15566</v>
      </c>
      <c r="W2501" s="4" t="s">
        <v>53</v>
      </c>
      <c r="X2501" s="4" t="s">
        <v>53</v>
      </c>
      <c r="Y2501" s="4" t="s">
        <v>418</v>
      </c>
      <c r="Z2501" s="4" t="s">
        <v>418</v>
      </c>
      <c r="AA2501" s="4" t="s">
        <v>66</v>
      </c>
      <c r="AB2501" s="4" t="s">
        <v>97</v>
      </c>
      <c r="AC2501" s="6" t="s">
        <v>97</v>
      </c>
      <c r="AD2501" s="6"/>
      <c r="AE2501" s="4" t="s">
        <v>15567</v>
      </c>
      <c r="AF2501" s="6"/>
      <c r="AG2501" s="6" t="s">
        <v>97</v>
      </c>
      <c r="AH2501" s="6" t="s">
        <v>137</v>
      </c>
      <c r="AI2501" s="4">
        <f t="shared" si="39"/>
        <v>0</v>
      </c>
      <c r="AJ2501" s="4" t="s">
        <v>58</v>
      </c>
      <c r="AK2501" s="6" t="s">
        <v>420</v>
      </c>
      <c r="AL2501" s="4" t="str">
        <f>IFERROR(IF(AK2501="", "", _xlfn.XLOOKUP(AK2501, CODES!A:A,CODES!E:E)), "")</f>
        <v>Doors</v>
      </c>
      <c r="AM2501" s="4" t="str">
        <f>IFERROR(IF(AK2501="", "", _xlfn.XLOOKUP(AK2501, CODES!A:A,CODES!G:G)), "")</f>
        <v>Exterior Passenger Doors</v>
      </c>
      <c r="AN2501" s="4" t="str">
        <f>IFERROR(IF(AK2501="", "", _xlfn.XLOOKUP(AK2501, CODES!A:A,CODES!I:I)), "")</f>
        <v>Door Close Switch (DCS)</v>
      </c>
      <c r="AO2501" s="6" t="s">
        <v>94</v>
      </c>
      <c r="AP2501" s="6"/>
      <c r="AQ2501" s="6"/>
      <c r="AR2501" s="6"/>
      <c r="AS2501" s="15"/>
    </row>
    <row r="2502" spans="1:45" ht="60" hidden="1" x14ac:dyDescent="0.25">
      <c r="A2502" s="13" t="s">
        <v>310</v>
      </c>
      <c r="B2502" s="4" t="s">
        <v>14402</v>
      </c>
      <c r="C2502" s="4" t="s">
        <v>15568</v>
      </c>
      <c r="D2502" s="5">
        <v>45607</v>
      </c>
      <c r="E2502" s="4"/>
      <c r="F2502" s="6"/>
      <c r="G2502" s="4" t="s">
        <v>142</v>
      </c>
      <c r="H2502" s="6"/>
      <c r="I2502" s="6"/>
      <c r="J2502" s="4">
        <v>4</v>
      </c>
      <c r="K2502" s="4">
        <v>4</v>
      </c>
      <c r="L2502" s="4">
        <v>0</v>
      </c>
      <c r="M2502" s="4" t="s">
        <v>837</v>
      </c>
      <c r="N2502" s="6"/>
      <c r="O2502" s="6" t="s">
        <v>837</v>
      </c>
      <c r="P2502" s="6"/>
      <c r="Q2502" s="4" t="s">
        <v>73</v>
      </c>
      <c r="R2502" s="4" t="s">
        <v>74</v>
      </c>
      <c r="S2502" s="4"/>
      <c r="T2502" s="7" t="s">
        <v>15569</v>
      </c>
      <c r="U2502" s="7"/>
      <c r="V2502" s="7"/>
      <c r="W2502" s="4" t="s">
        <v>268</v>
      </c>
      <c r="X2502" s="4" t="s">
        <v>268</v>
      </c>
      <c r="Y2502" s="4" t="s">
        <v>269</v>
      </c>
      <c r="Z2502" s="4" t="s">
        <v>269</v>
      </c>
      <c r="AA2502" s="4" t="s">
        <v>66</v>
      </c>
      <c r="AB2502" s="4" t="s">
        <v>97</v>
      </c>
      <c r="AC2502" s="6" t="s">
        <v>56</v>
      </c>
      <c r="AD2502" s="6"/>
      <c r="AE2502" s="4" t="s">
        <v>15570</v>
      </c>
      <c r="AF2502" s="6"/>
      <c r="AG2502" s="6"/>
      <c r="AH2502" s="6"/>
      <c r="AI2502" s="4">
        <f t="shared" si="39"/>
        <v>0</v>
      </c>
      <c r="AJ2502" s="4" t="s">
        <v>271</v>
      </c>
      <c r="AK2502" s="6"/>
      <c r="AL2502" s="4" t="str">
        <f>IFERROR(IF(AK2502="", "", _xlfn.XLOOKUP(AK2502, CODES!A:A,CODES!E:E)), "")</f>
        <v/>
      </c>
      <c r="AM2502" s="4" t="str">
        <f>IFERROR(IF(AK2502="", "", _xlfn.XLOOKUP(AK2502, CODES!A:A,CODES!G:G)), "")</f>
        <v/>
      </c>
      <c r="AN2502" s="4" t="str">
        <f>IFERROR(IF(AK2502="", "", _xlfn.XLOOKUP(AK2502, CODES!A:A,CODES!I:I)), "")</f>
        <v/>
      </c>
      <c r="AO2502" s="6"/>
      <c r="AP2502" s="6"/>
      <c r="AQ2502" s="6"/>
      <c r="AR2502" s="6"/>
      <c r="AS2502" s="15"/>
    </row>
    <row r="2503" spans="1:45" ht="60" hidden="1" x14ac:dyDescent="0.25">
      <c r="A2503" s="13" t="s">
        <v>310</v>
      </c>
      <c r="B2503" s="4" t="s">
        <v>14402</v>
      </c>
      <c r="C2503" s="4" t="s">
        <v>15571</v>
      </c>
      <c r="D2503" s="5">
        <v>45607</v>
      </c>
      <c r="E2503" s="4"/>
      <c r="F2503" s="6"/>
      <c r="G2503" s="4" t="s">
        <v>192</v>
      </c>
      <c r="H2503" s="6"/>
      <c r="I2503" s="6"/>
      <c r="J2503" s="4">
        <v>0</v>
      </c>
      <c r="K2503" s="4">
        <v>5</v>
      </c>
      <c r="L2503" s="4">
        <v>0</v>
      </c>
      <c r="M2503" s="4" t="s">
        <v>156</v>
      </c>
      <c r="N2503" s="6"/>
      <c r="O2503" s="6" t="s">
        <v>156</v>
      </c>
      <c r="P2503" s="6"/>
      <c r="Q2503" s="4" t="s">
        <v>73</v>
      </c>
      <c r="R2503" s="4" t="s">
        <v>74</v>
      </c>
      <c r="S2503" s="4"/>
      <c r="T2503" s="7" t="s">
        <v>15572</v>
      </c>
      <c r="U2503" s="7"/>
      <c r="V2503" s="7"/>
      <c r="W2503" s="4" t="s">
        <v>268</v>
      </c>
      <c r="X2503" s="4" t="s">
        <v>268</v>
      </c>
      <c r="Y2503" s="4" t="s">
        <v>269</v>
      </c>
      <c r="Z2503" s="4" t="s">
        <v>269</v>
      </c>
      <c r="AA2503" s="4" t="s">
        <v>66</v>
      </c>
      <c r="AB2503" s="4" t="s">
        <v>97</v>
      </c>
      <c r="AC2503" s="6" t="s">
        <v>56</v>
      </c>
      <c r="AD2503" s="6"/>
      <c r="AE2503" s="4" t="s">
        <v>15573</v>
      </c>
      <c r="AF2503" s="6"/>
      <c r="AG2503" s="6"/>
      <c r="AH2503" s="6"/>
      <c r="AI2503" s="4">
        <f t="shared" si="39"/>
        <v>0</v>
      </c>
      <c r="AJ2503" s="4" t="s">
        <v>271</v>
      </c>
      <c r="AK2503" s="6"/>
      <c r="AL2503" s="4" t="str">
        <f>IFERROR(IF(AK2503="", "", _xlfn.XLOOKUP(AK2503, CODES!A:A,CODES!E:E)), "")</f>
        <v/>
      </c>
      <c r="AM2503" s="4" t="str">
        <f>IFERROR(IF(AK2503="", "", _xlfn.XLOOKUP(AK2503, CODES!A:A,CODES!G:G)), "")</f>
        <v/>
      </c>
      <c r="AN2503" s="4" t="str">
        <f>IFERROR(IF(AK2503="", "", _xlfn.XLOOKUP(AK2503, CODES!A:A,CODES!I:I)), "")</f>
        <v/>
      </c>
      <c r="AO2503" s="6"/>
      <c r="AP2503" s="6"/>
      <c r="AQ2503" s="6"/>
      <c r="AR2503" s="6"/>
      <c r="AS2503" s="15"/>
    </row>
    <row r="2504" spans="1:45" ht="90" hidden="1" x14ac:dyDescent="0.25">
      <c r="A2504" s="13" t="s">
        <v>310</v>
      </c>
      <c r="B2504" s="4" t="s">
        <v>14402</v>
      </c>
      <c r="C2504" s="4" t="s">
        <v>15574</v>
      </c>
      <c r="D2504" s="5">
        <v>45606</v>
      </c>
      <c r="E2504" s="4"/>
      <c r="F2504" s="6" t="s">
        <v>15575</v>
      </c>
      <c r="G2504" s="4" t="s">
        <v>850</v>
      </c>
      <c r="H2504" s="6" t="s">
        <v>168</v>
      </c>
      <c r="I2504" s="6" t="s">
        <v>89</v>
      </c>
      <c r="J2504" s="4">
        <v>2</v>
      </c>
      <c r="K2504" s="4">
        <v>2</v>
      </c>
      <c r="L2504" s="4">
        <v>0</v>
      </c>
      <c r="M2504" s="4" t="s">
        <v>543</v>
      </c>
      <c r="N2504" s="6" t="s">
        <v>14763</v>
      </c>
      <c r="O2504" s="6" t="s">
        <v>543</v>
      </c>
      <c r="P2504" s="6"/>
      <c r="Q2504" s="4" t="s">
        <v>51</v>
      </c>
      <c r="R2504" s="4" t="s">
        <v>52</v>
      </c>
      <c r="S2504" s="5">
        <v>43578</v>
      </c>
      <c r="T2504" s="7" t="s">
        <v>15576</v>
      </c>
      <c r="U2504" s="7" t="s">
        <v>15577</v>
      </c>
      <c r="V2504" s="7" t="s">
        <v>15578</v>
      </c>
      <c r="W2504" s="4" t="s">
        <v>53</v>
      </c>
      <c r="X2504" s="4" t="s">
        <v>53</v>
      </c>
      <c r="Y2504" s="4" t="s">
        <v>173</v>
      </c>
      <c r="Z2504" s="4" t="s">
        <v>173</v>
      </c>
      <c r="AA2504" s="4" t="s">
        <v>66</v>
      </c>
      <c r="AB2504" s="4" t="s">
        <v>97</v>
      </c>
      <c r="AC2504" s="6" t="s">
        <v>97</v>
      </c>
      <c r="AD2504" s="6"/>
      <c r="AE2504" s="4" t="s">
        <v>15579</v>
      </c>
      <c r="AF2504" s="6"/>
      <c r="AG2504" s="6" t="s">
        <v>175</v>
      </c>
      <c r="AH2504" s="6" t="s">
        <v>109</v>
      </c>
      <c r="AI2504" s="4">
        <f t="shared" si="39"/>
        <v>0</v>
      </c>
      <c r="AJ2504" s="4" t="s">
        <v>58</v>
      </c>
      <c r="AK2504" s="6"/>
      <c r="AL2504" s="4" t="str">
        <f>IFERROR(IF(AK2504="", "", _xlfn.XLOOKUP(AK2504, CODES!A:A,CODES!E:E)), "")</f>
        <v/>
      </c>
      <c r="AM2504" s="4" t="str">
        <f>IFERROR(IF(AK2504="", "", _xlfn.XLOOKUP(AK2504, CODES!A:A,CODES!G:G)), "")</f>
        <v/>
      </c>
      <c r="AN2504" s="4" t="str">
        <f>IFERROR(IF(AK2504="", "", _xlfn.XLOOKUP(AK2504, CODES!A:A,CODES!I:I)), "")</f>
        <v/>
      </c>
      <c r="AO2504" s="6" t="s">
        <v>15580</v>
      </c>
      <c r="AP2504" s="6"/>
      <c r="AQ2504" s="6"/>
      <c r="AR2504" s="6"/>
      <c r="AS2504" s="15"/>
    </row>
    <row r="2505" spans="1:45" ht="180" hidden="1" x14ac:dyDescent="0.25">
      <c r="A2505" s="13" t="s">
        <v>310</v>
      </c>
      <c r="B2505" s="4" t="s">
        <v>14402</v>
      </c>
      <c r="C2505" s="4" t="s">
        <v>15581</v>
      </c>
      <c r="D2505" s="5">
        <v>45606</v>
      </c>
      <c r="E2505" s="4"/>
      <c r="F2505" s="6" t="s">
        <v>13140</v>
      </c>
      <c r="G2505" s="4" t="s">
        <v>130</v>
      </c>
      <c r="H2505" s="6" t="s">
        <v>392</v>
      </c>
      <c r="I2505" s="6" t="s">
        <v>89</v>
      </c>
      <c r="J2505" s="4">
        <v>3</v>
      </c>
      <c r="K2505" s="4">
        <v>3</v>
      </c>
      <c r="L2505" s="4">
        <v>0</v>
      </c>
      <c r="M2505" s="4" t="s">
        <v>304</v>
      </c>
      <c r="N2505" s="6" t="s">
        <v>9047</v>
      </c>
      <c r="O2505" s="6" t="s">
        <v>304</v>
      </c>
      <c r="P2505" s="6"/>
      <c r="Q2505" s="4" t="s">
        <v>51</v>
      </c>
      <c r="R2505" s="4" t="s">
        <v>52</v>
      </c>
      <c r="S2505" s="5">
        <v>43864</v>
      </c>
      <c r="T2505" s="7" t="s">
        <v>15582</v>
      </c>
      <c r="U2505" s="7" t="s">
        <v>15583</v>
      </c>
      <c r="V2505" s="7"/>
      <c r="W2505" s="4" t="s">
        <v>95</v>
      </c>
      <c r="X2505" s="4" t="s">
        <v>95</v>
      </c>
      <c r="Y2505" s="4" t="s">
        <v>418</v>
      </c>
      <c r="Z2505" s="4" t="s">
        <v>418</v>
      </c>
      <c r="AA2505" s="4" t="s">
        <v>66</v>
      </c>
      <c r="AB2505" s="4" t="s">
        <v>97</v>
      </c>
      <c r="AC2505" s="6" t="s">
        <v>97</v>
      </c>
      <c r="AD2505" s="6"/>
      <c r="AE2505" s="4" t="s">
        <v>15584</v>
      </c>
      <c r="AF2505" s="6"/>
      <c r="AG2505" s="6" t="s">
        <v>97</v>
      </c>
      <c r="AH2505" s="6" t="s">
        <v>137</v>
      </c>
      <c r="AI2505" s="4">
        <f t="shared" si="39"/>
        <v>0</v>
      </c>
      <c r="AJ2505" s="4" t="s">
        <v>58</v>
      </c>
      <c r="AK2505" s="6" t="s">
        <v>15585</v>
      </c>
      <c r="AL2505" s="4" t="str">
        <f>IFERROR(IF(AK2505="", "", _xlfn.XLOOKUP(AK2505, CODES!A:A,CODES!E:E)), "")</f>
        <v>Doors</v>
      </c>
      <c r="AM2505" s="4" t="str">
        <f>IFERROR(IF(AK2505="", "", _xlfn.XLOOKUP(AK2505, CODES!A:A,CODES!G:G)), "")</f>
        <v>Exterior Passenger Doors</v>
      </c>
      <c r="AN2505" s="4" t="str">
        <f>IFERROR(IF(AK2505="", "", _xlfn.XLOOKUP(AK2505, CODES!A:A,CODES!I:I)), "")</f>
        <v>Air Tight Cylinder</v>
      </c>
      <c r="AO2505" s="6" t="s">
        <v>15586</v>
      </c>
      <c r="AP2505" s="6"/>
      <c r="AQ2505" s="6"/>
      <c r="AR2505" s="6"/>
      <c r="AS2505" s="15"/>
    </row>
    <row r="2506" spans="1:45" ht="60" hidden="1" x14ac:dyDescent="0.25">
      <c r="A2506" s="13" t="s">
        <v>310</v>
      </c>
      <c r="B2506" s="4" t="s">
        <v>14402</v>
      </c>
      <c r="C2506" s="4" t="s">
        <v>15587</v>
      </c>
      <c r="D2506" s="5">
        <v>45606</v>
      </c>
      <c r="E2506" s="4"/>
      <c r="F2506" s="6" t="s">
        <v>15588</v>
      </c>
      <c r="G2506" s="4" t="s">
        <v>923</v>
      </c>
      <c r="H2506" s="6" t="s">
        <v>633</v>
      </c>
      <c r="I2506" s="6" t="s">
        <v>89</v>
      </c>
      <c r="J2506" s="4">
        <v>8</v>
      </c>
      <c r="K2506" s="4">
        <v>20</v>
      </c>
      <c r="L2506" s="4">
        <v>0</v>
      </c>
      <c r="M2506" s="4" t="s">
        <v>117</v>
      </c>
      <c r="N2506" s="6"/>
      <c r="O2506" s="6" t="s">
        <v>117</v>
      </c>
      <c r="P2506" s="6"/>
      <c r="Q2506" s="4" t="s">
        <v>51</v>
      </c>
      <c r="R2506" s="4" t="s">
        <v>52</v>
      </c>
      <c r="S2506" s="5">
        <v>43584</v>
      </c>
      <c r="T2506" s="7" t="s">
        <v>15589</v>
      </c>
      <c r="U2506" s="7" t="s">
        <v>15590</v>
      </c>
      <c r="V2506" s="7" t="s">
        <v>15591</v>
      </c>
      <c r="W2506" s="4" t="s">
        <v>64</v>
      </c>
      <c r="X2506" s="4" t="s">
        <v>64</v>
      </c>
      <c r="Y2506" s="4" t="s">
        <v>65</v>
      </c>
      <c r="Z2506" s="4" t="s">
        <v>65</v>
      </c>
      <c r="AA2506" s="4" t="s">
        <v>66</v>
      </c>
      <c r="AB2506" s="4" t="s">
        <v>97</v>
      </c>
      <c r="AC2506" s="6" t="s">
        <v>97</v>
      </c>
      <c r="AD2506" s="6"/>
      <c r="AE2506" s="4" t="s">
        <v>15592</v>
      </c>
      <c r="AF2506" s="6"/>
      <c r="AG2506" s="6" t="s">
        <v>108</v>
      </c>
      <c r="AH2506" s="6" t="s">
        <v>109</v>
      </c>
      <c r="AI2506" s="4">
        <f t="shared" si="39"/>
        <v>0</v>
      </c>
      <c r="AJ2506" s="4" t="s">
        <v>68</v>
      </c>
      <c r="AK2506" s="6" t="s">
        <v>3490</v>
      </c>
      <c r="AL2506" s="4" t="str">
        <f>IFERROR(IF(AK2506="", "", _xlfn.XLOOKUP(AK2506, CODES!A:A,CODES!E:E)), "")</f>
        <v>Operational</v>
      </c>
      <c r="AM2506" s="4" t="str">
        <f>IFERROR(IF(AK2506="", "", _xlfn.XLOOKUP(AK2506, CODES!A:A,CODES!G:G)), "")</f>
        <v>Depot</v>
      </c>
      <c r="AN2506" s="4" t="str">
        <f>IFERROR(IF(AK2506="", "", _xlfn.XLOOKUP(AK2506, CODES!A:A,CODES!I:I)), "")</f>
        <v>Staff</v>
      </c>
      <c r="AO2506" s="6" t="s">
        <v>7937</v>
      </c>
      <c r="AP2506" s="6"/>
      <c r="AQ2506" s="6"/>
      <c r="AR2506" s="6"/>
      <c r="AS2506" s="15"/>
    </row>
    <row r="2507" spans="1:45" ht="165" hidden="1" x14ac:dyDescent="0.25">
      <c r="A2507" s="13" t="s">
        <v>310</v>
      </c>
      <c r="B2507" s="4" t="s">
        <v>15593</v>
      </c>
      <c r="C2507" s="4" t="s">
        <v>15594</v>
      </c>
      <c r="D2507" s="5">
        <v>45605</v>
      </c>
      <c r="E2507" s="4"/>
      <c r="F2507" s="6" t="s">
        <v>15595</v>
      </c>
      <c r="G2507" s="4" t="s">
        <v>1029</v>
      </c>
      <c r="H2507" s="6" t="s">
        <v>413</v>
      </c>
      <c r="I2507" s="6" t="s">
        <v>89</v>
      </c>
      <c r="J2507" s="4">
        <v>6</v>
      </c>
      <c r="K2507" s="4">
        <v>6</v>
      </c>
      <c r="L2507" s="4">
        <v>0</v>
      </c>
      <c r="M2507" s="4" t="s">
        <v>414</v>
      </c>
      <c r="N2507" s="6"/>
      <c r="O2507" s="6" t="s">
        <v>414</v>
      </c>
      <c r="P2507" s="6"/>
      <c r="Q2507" s="4" t="s">
        <v>51</v>
      </c>
      <c r="R2507" s="4" t="s">
        <v>52</v>
      </c>
      <c r="S2507" s="5">
        <v>43783</v>
      </c>
      <c r="T2507" s="7" t="s">
        <v>15596</v>
      </c>
      <c r="U2507" s="7" t="s">
        <v>15597</v>
      </c>
      <c r="V2507" s="7" t="s">
        <v>15598</v>
      </c>
      <c r="W2507" s="4" t="s">
        <v>95</v>
      </c>
      <c r="X2507" s="4" t="s">
        <v>95</v>
      </c>
      <c r="Y2507" s="4" t="s">
        <v>418</v>
      </c>
      <c r="Z2507" s="4" t="s">
        <v>418</v>
      </c>
      <c r="AA2507" s="4" t="s">
        <v>66</v>
      </c>
      <c r="AB2507" s="4" t="s">
        <v>97</v>
      </c>
      <c r="AC2507" s="6" t="s">
        <v>97</v>
      </c>
      <c r="AD2507" s="6"/>
      <c r="AE2507" s="4" t="s">
        <v>15599</v>
      </c>
      <c r="AF2507" s="6"/>
      <c r="AG2507" s="6" t="s">
        <v>97</v>
      </c>
      <c r="AH2507" s="6" t="s">
        <v>137</v>
      </c>
      <c r="AI2507" s="4">
        <f t="shared" si="39"/>
        <v>0</v>
      </c>
      <c r="AJ2507" s="4" t="s">
        <v>58</v>
      </c>
      <c r="AK2507" s="6" t="s">
        <v>420</v>
      </c>
      <c r="AL2507" s="4" t="str">
        <f>IFERROR(IF(AK2507="", "", _xlfn.XLOOKUP(AK2507, CODES!A:A,CODES!E:E)), "")</f>
        <v>Doors</v>
      </c>
      <c r="AM2507" s="4" t="str">
        <f>IFERROR(IF(AK2507="", "", _xlfn.XLOOKUP(AK2507, CODES!A:A,CODES!G:G)), "")</f>
        <v>Exterior Passenger Doors</v>
      </c>
      <c r="AN2507" s="4" t="str">
        <f>IFERROR(IF(AK2507="", "", _xlfn.XLOOKUP(AK2507, CODES!A:A,CODES!I:I)), "")</f>
        <v>Door Close Switch (DCS)</v>
      </c>
      <c r="AO2507" s="6" t="s">
        <v>15600</v>
      </c>
      <c r="AP2507" s="6"/>
      <c r="AQ2507" s="6"/>
      <c r="AR2507" s="6"/>
      <c r="AS2507" s="15"/>
    </row>
    <row r="2508" spans="1:45" ht="180" hidden="1" x14ac:dyDescent="0.25">
      <c r="A2508" s="13" t="s">
        <v>310</v>
      </c>
      <c r="B2508" s="4" t="s">
        <v>15593</v>
      </c>
      <c r="C2508" s="4" t="s">
        <v>15601</v>
      </c>
      <c r="D2508" s="5">
        <v>45605</v>
      </c>
      <c r="E2508" s="4"/>
      <c r="F2508" s="6" t="s">
        <v>15602</v>
      </c>
      <c r="G2508" s="4" t="s">
        <v>15603</v>
      </c>
      <c r="H2508" s="6" t="s">
        <v>89</v>
      </c>
      <c r="I2508" s="6" t="s">
        <v>143</v>
      </c>
      <c r="J2508" s="4">
        <v>0</v>
      </c>
      <c r="K2508" s="4">
        <v>4</v>
      </c>
      <c r="L2508" s="4">
        <v>1</v>
      </c>
      <c r="M2508" s="4" t="s">
        <v>662</v>
      </c>
      <c r="N2508" s="6"/>
      <c r="O2508" s="6" t="s">
        <v>662</v>
      </c>
      <c r="P2508" s="6"/>
      <c r="Q2508" s="4" t="s">
        <v>51</v>
      </c>
      <c r="R2508" s="4" t="s">
        <v>52</v>
      </c>
      <c r="S2508" s="5">
        <v>43536</v>
      </c>
      <c r="T2508" s="7" t="s">
        <v>15604</v>
      </c>
      <c r="U2508" s="7" t="s">
        <v>15605</v>
      </c>
      <c r="V2508" s="7" t="s">
        <v>15606</v>
      </c>
      <c r="W2508" s="4" t="s">
        <v>53</v>
      </c>
      <c r="X2508" s="4" t="s">
        <v>53</v>
      </c>
      <c r="Y2508" s="4" t="s">
        <v>148</v>
      </c>
      <c r="Z2508" s="4" t="s">
        <v>148</v>
      </c>
      <c r="AA2508" s="4" t="s">
        <v>66</v>
      </c>
      <c r="AB2508" s="4" t="s">
        <v>97</v>
      </c>
      <c r="AC2508" s="6" t="s">
        <v>97</v>
      </c>
      <c r="AD2508" s="6"/>
      <c r="AE2508" s="4" t="s">
        <v>15607</v>
      </c>
      <c r="AF2508" s="6"/>
      <c r="AG2508" s="6" t="s">
        <v>366</v>
      </c>
      <c r="AH2508" s="6" t="s">
        <v>109</v>
      </c>
      <c r="AI2508" s="4">
        <f t="shared" si="39"/>
        <v>0</v>
      </c>
      <c r="AJ2508" s="4" t="s">
        <v>68</v>
      </c>
      <c r="AK2508" s="6" t="s">
        <v>367</v>
      </c>
      <c r="AL2508" s="4" t="str">
        <f>IFERROR(IF(AK2508="", "", _xlfn.XLOOKUP(AK2508, CODES!A:A,CODES!E:E)), "")</f>
        <v>LNER</v>
      </c>
      <c r="AM2508" s="4" t="str">
        <f>IFERROR(IF(AK2508="", "", _xlfn.XLOOKUP(AK2508, CODES!A:A,CODES!G:G)), "")</f>
        <v>Other</v>
      </c>
      <c r="AN2508" s="4" t="str">
        <f>IFERROR(IF(AK2508="", "", _xlfn.XLOOKUP(AK2508, CODES!A:A,CODES!I:I)), "")</f>
        <v>Availability</v>
      </c>
      <c r="AO2508" s="6" t="s">
        <v>15608</v>
      </c>
      <c r="AP2508" s="6"/>
      <c r="AQ2508" s="6"/>
      <c r="AR2508" s="6"/>
      <c r="AS2508" s="15"/>
    </row>
    <row r="2509" spans="1:45" ht="105" hidden="1" x14ac:dyDescent="0.25">
      <c r="A2509" s="13" t="s">
        <v>310</v>
      </c>
      <c r="B2509" s="4" t="s">
        <v>15593</v>
      </c>
      <c r="C2509" s="4" t="s">
        <v>15609</v>
      </c>
      <c r="D2509" s="5">
        <v>45605</v>
      </c>
      <c r="E2509" s="4"/>
      <c r="F2509" s="6" t="s">
        <v>15610</v>
      </c>
      <c r="G2509" s="4" t="s">
        <v>71</v>
      </c>
      <c r="H2509" s="6" t="s">
        <v>2496</v>
      </c>
      <c r="I2509" s="6" t="s">
        <v>89</v>
      </c>
      <c r="J2509" s="4">
        <v>20</v>
      </c>
      <c r="K2509" s="4">
        <v>25</v>
      </c>
      <c r="L2509" s="4">
        <v>0</v>
      </c>
      <c r="M2509" s="4" t="s">
        <v>1289</v>
      </c>
      <c r="N2509" s="6"/>
      <c r="O2509" s="6" t="s">
        <v>1289</v>
      </c>
      <c r="P2509" s="6"/>
      <c r="Q2509" s="4" t="s">
        <v>51</v>
      </c>
      <c r="R2509" s="4" t="s">
        <v>52</v>
      </c>
      <c r="S2509" s="5">
        <v>43532</v>
      </c>
      <c r="T2509" s="7" t="s">
        <v>15611</v>
      </c>
      <c r="U2509" s="7" t="s">
        <v>15612</v>
      </c>
      <c r="V2509" s="7"/>
      <c r="W2509" s="4" t="s">
        <v>218</v>
      </c>
      <c r="X2509" s="4" t="s">
        <v>218</v>
      </c>
      <c r="Y2509" s="4" t="s">
        <v>65</v>
      </c>
      <c r="Z2509" s="4" t="s">
        <v>65</v>
      </c>
      <c r="AA2509" s="4" t="s">
        <v>66</v>
      </c>
      <c r="AB2509" s="4" t="s">
        <v>97</v>
      </c>
      <c r="AC2509" s="6" t="s">
        <v>97</v>
      </c>
      <c r="AD2509" s="6"/>
      <c r="AE2509" s="4" t="s">
        <v>15613</v>
      </c>
      <c r="AF2509" s="6"/>
      <c r="AG2509" s="6" t="s">
        <v>97</v>
      </c>
      <c r="AH2509" s="6" t="s">
        <v>109</v>
      </c>
      <c r="AI2509" s="4">
        <f t="shared" si="39"/>
        <v>0</v>
      </c>
      <c r="AJ2509" s="4" t="s">
        <v>68</v>
      </c>
      <c r="AK2509" s="6" t="s">
        <v>3490</v>
      </c>
      <c r="AL2509" s="4" t="str">
        <f>IFERROR(IF(AK2509="", "", _xlfn.XLOOKUP(AK2509, CODES!A:A,CODES!E:E)), "")</f>
        <v>Operational</v>
      </c>
      <c r="AM2509" s="4" t="str">
        <f>IFERROR(IF(AK2509="", "", _xlfn.XLOOKUP(AK2509, CODES!A:A,CODES!G:G)), "")</f>
        <v>Depot</v>
      </c>
      <c r="AN2509" s="4" t="str">
        <f>IFERROR(IF(AK2509="", "", _xlfn.XLOOKUP(AK2509, CODES!A:A,CODES!I:I)), "")</f>
        <v>Staff</v>
      </c>
      <c r="AO2509" s="6" t="s">
        <v>15614</v>
      </c>
      <c r="AP2509" s="6"/>
      <c r="AQ2509" s="6"/>
      <c r="AR2509" s="6"/>
      <c r="AS2509" s="15"/>
    </row>
    <row r="2510" spans="1:45" ht="105" hidden="1" x14ac:dyDescent="0.25">
      <c r="A2510" s="13" t="s">
        <v>310</v>
      </c>
      <c r="B2510" s="4" t="s">
        <v>15593</v>
      </c>
      <c r="C2510" s="4" t="s">
        <v>15615</v>
      </c>
      <c r="D2510" s="5">
        <v>45604</v>
      </c>
      <c r="E2510" s="4"/>
      <c r="F2510" s="6" t="s">
        <v>13173</v>
      </c>
      <c r="G2510" s="4" t="s">
        <v>3079</v>
      </c>
      <c r="H2510" s="6" t="s">
        <v>89</v>
      </c>
      <c r="I2510" s="6" t="s">
        <v>89</v>
      </c>
      <c r="J2510" s="4">
        <v>7</v>
      </c>
      <c r="K2510" s="4">
        <v>7</v>
      </c>
      <c r="L2510" s="4">
        <v>0</v>
      </c>
      <c r="M2510" s="4" t="s">
        <v>662</v>
      </c>
      <c r="N2510" s="6" t="s">
        <v>7753</v>
      </c>
      <c r="O2510" s="6" t="s">
        <v>662</v>
      </c>
      <c r="P2510" s="6"/>
      <c r="Q2510" s="4" t="s">
        <v>51</v>
      </c>
      <c r="R2510" s="4" t="s">
        <v>52</v>
      </c>
      <c r="S2510" s="5">
        <v>43536</v>
      </c>
      <c r="T2510" s="7" t="s">
        <v>15616</v>
      </c>
      <c r="U2510" s="7" t="s">
        <v>15617</v>
      </c>
      <c r="V2510" s="7" t="s">
        <v>15618</v>
      </c>
      <c r="W2510" s="4" t="s">
        <v>53</v>
      </c>
      <c r="X2510" s="4" t="s">
        <v>53</v>
      </c>
      <c r="Y2510" s="4" t="s">
        <v>418</v>
      </c>
      <c r="Z2510" s="4" t="s">
        <v>418</v>
      </c>
      <c r="AA2510" s="4" t="s">
        <v>66</v>
      </c>
      <c r="AB2510" s="4" t="s">
        <v>97</v>
      </c>
      <c r="AC2510" s="6" t="s">
        <v>97</v>
      </c>
      <c r="AD2510" s="6"/>
      <c r="AE2510" s="4" t="s">
        <v>15619</v>
      </c>
      <c r="AF2510" s="6"/>
      <c r="AG2510" s="6" t="s">
        <v>97</v>
      </c>
      <c r="AH2510" s="6" t="s">
        <v>137</v>
      </c>
      <c r="AI2510" s="4">
        <f t="shared" si="39"/>
        <v>0</v>
      </c>
      <c r="AJ2510" s="4" t="s">
        <v>58</v>
      </c>
      <c r="AK2510" s="6" t="s">
        <v>3306</v>
      </c>
      <c r="AL2510" s="4" t="str">
        <f>IFERROR(IF(AK2510="", "", _xlfn.XLOOKUP(AK2510, CODES!A:A,CODES!E:E)), "")</f>
        <v>Monitoring System</v>
      </c>
      <c r="AM2510" s="4" t="str">
        <f>IFERROR(IF(AK2510="", "", _xlfn.XLOOKUP(AK2510, CODES!A:A,CODES!G:G)), "")</f>
        <v>TMS</v>
      </c>
      <c r="AN2510" s="4" t="str">
        <f>IFERROR(IF(AK2510="", "", _xlfn.XLOOKUP(AK2510, CODES!A:A,CODES!I:I)), "")</f>
        <v>Router Unit</v>
      </c>
      <c r="AO2510" s="6" t="s">
        <v>15620</v>
      </c>
      <c r="AP2510" s="6"/>
      <c r="AQ2510" s="6"/>
      <c r="AR2510" s="6"/>
      <c r="AS2510" s="15"/>
    </row>
    <row r="2511" spans="1:45" ht="120" hidden="1" x14ac:dyDescent="0.25">
      <c r="A2511" s="13" t="s">
        <v>338</v>
      </c>
      <c r="B2511" s="4" t="s">
        <v>15593</v>
      </c>
      <c r="C2511" s="4" t="s">
        <v>15621</v>
      </c>
      <c r="D2511" s="5">
        <v>45604</v>
      </c>
      <c r="E2511" s="4"/>
      <c r="F2511" s="6" t="s">
        <v>15622</v>
      </c>
      <c r="G2511" s="4" t="s">
        <v>192</v>
      </c>
      <c r="H2511" s="6" t="s">
        <v>413</v>
      </c>
      <c r="I2511" s="6" t="s">
        <v>89</v>
      </c>
      <c r="J2511" s="4">
        <v>6</v>
      </c>
      <c r="K2511" s="4">
        <v>6</v>
      </c>
      <c r="L2511" s="4">
        <v>0</v>
      </c>
      <c r="M2511" s="4" t="s">
        <v>876</v>
      </c>
      <c r="N2511" s="6"/>
      <c r="O2511" s="6" t="s">
        <v>876</v>
      </c>
      <c r="P2511" s="6"/>
      <c r="Q2511" s="4" t="s">
        <v>82</v>
      </c>
      <c r="R2511" s="4" t="s">
        <v>52</v>
      </c>
      <c r="S2511" s="5">
        <v>43735</v>
      </c>
      <c r="T2511" s="7" t="s">
        <v>15623</v>
      </c>
      <c r="U2511" s="7" t="s">
        <v>15624</v>
      </c>
      <c r="V2511" s="7" t="s">
        <v>15625</v>
      </c>
      <c r="W2511" s="4" t="s">
        <v>1704</v>
      </c>
      <c r="X2511" s="4" t="s">
        <v>1704</v>
      </c>
      <c r="Y2511" s="4" t="s">
        <v>4518</v>
      </c>
      <c r="Z2511" s="4" t="s">
        <v>4518</v>
      </c>
      <c r="AA2511" s="4" t="s">
        <v>66</v>
      </c>
      <c r="AB2511" s="4" t="s">
        <v>97</v>
      </c>
      <c r="AC2511" s="6" t="s">
        <v>281</v>
      </c>
      <c r="AD2511" s="6"/>
      <c r="AE2511" s="4" t="s">
        <v>15626</v>
      </c>
      <c r="AF2511" s="6"/>
      <c r="AG2511" s="6" t="s">
        <v>124</v>
      </c>
      <c r="AH2511" s="6" t="s">
        <v>109</v>
      </c>
      <c r="AI2511" s="4">
        <f t="shared" si="39"/>
        <v>0</v>
      </c>
      <c r="AJ2511" s="4" t="s">
        <v>1707</v>
      </c>
      <c r="AK2511" s="6" t="s">
        <v>3610</v>
      </c>
      <c r="AL2511" s="4" t="str">
        <f>IFERROR(IF(AK2511="", "", _xlfn.XLOOKUP(AK2511, CODES!A:A,CODES!E:E)), "")</f>
        <v>LNER</v>
      </c>
      <c r="AM2511" s="4" t="str">
        <f>IFERROR(IF(AK2511="", "", _xlfn.XLOOKUP(AK2511, CODES!A:A,CODES!G:G)), "")</f>
        <v>Other</v>
      </c>
      <c r="AN2511" s="4" t="str">
        <f>IFERROR(IF(AK2511="", "", _xlfn.XLOOKUP(AK2511, CODES!A:A,CODES!I:I)), "")</f>
        <v>External Vandalism</v>
      </c>
      <c r="AO2511" s="6" t="s">
        <v>15627</v>
      </c>
      <c r="AP2511" s="6"/>
      <c r="AQ2511" s="6"/>
      <c r="AR2511" s="6"/>
      <c r="AS2511" s="15"/>
    </row>
    <row r="2512" spans="1:45" ht="75" hidden="1" x14ac:dyDescent="0.25">
      <c r="A2512" s="13" t="s">
        <v>310</v>
      </c>
      <c r="B2512" s="4" t="s">
        <v>15593</v>
      </c>
      <c r="C2512" s="4" t="s">
        <v>15628</v>
      </c>
      <c r="D2512" s="5">
        <v>45604</v>
      </c>
      <c r="E2512" s="4"/>
      <c r="F2512" s="6" t="s">
        <v>14750</v>
      </c>
      <c r="G2512" s="4" t="s">
        <v>192</v>
      </c>
      <c r="H2512" s="6" t="s">
        <v>392</v>
      </c>
      <c r="I2512" s="6" t="s">
        <v>89</v>
      </c>
      <c r="J2512" s="4">
        <v>3</v>
      </c>
      <c r="K2512" s="4">
        <v>3</v>
      </c>
      <c r="L2512" s="4">
        <v>0</v>
      </c>
      <c r="M2512" s="4" t="s">
        <v>317</v>
      </c>
      <c r="N2512" s="6"/>
      <c r="O2512" s="6" t="s">
        <v>317</v>
      </c>
      <c r="P2512" s="6"/>
      <c r="Q2512" s="4" t="s">
        <v>51</v>
      </c>
      <c r="R2512" s="4" t="s">
        <v>52</v>
      </c>
      <c r="S2512" s="5">
        <v>43572</v>
      </c>
      <c r="T2512" s="7" t="s">
        <v>15629</v>
      </c>
      <c r="U2512" s="7" t="s">
        <v>11356</v>
      </c>
      <c r="V2512" s="7"/>
      <c r="W2512" s="4" t="s">
        <v>53</v>
      </c>
      <c r="X2512" s="4" t="s">
        <v>53</v>
      </c>
      <c r="Y2512" s="4" t="s">
        <v>574</v>
      </c>
      <c r="Z2512" s="4" t="s">
        <v>574</v>
      </c>
      <c r="AA2512" s="4" t="s">
        <v>66</v>
      </c>
      <c r="AB2512" s="4" t="s">
        <v>97</v>
      </c>
      <c r="AC2512" s="6" t="s">
        <v>97</v>
      </c>
      <c r="AD2512" s="6"/>
      <c r="AE2512" s="4" t="s">
        <v>15630</v>
      </c>
      <c r="AF2512" s="6"/>
      <c r="AG2512" s="6" t="s">
        <v>97</v>
      </c>
      <c r="AH2512" s="6" t="s">
        <v>137</v>
      </c>
      <c r="AI2512" s="4">
        <f t="shared" si="39"/>
        <v>0</v>
      </c>
      <c r="AJ2512" s="4" t="s">
        <v>58</v>
      </c>
      <c r="AK2512" s="6" t="s">
        <v>5095</v>
      </c>
      <c r="AL2512" s="4" t="str">
        <f>IFERROR(IF(AK2512="", "", _xlfn.XLOOKUP(AK2512, CODES!A:A,CODES!E:E)), "")</f>
        <v>Communication Systems</v>
      </c>
      <c r="AM2512" s="4" t="str">
        <f>IFERROR(IF(AK2512="", "", _xlfn.XLOOKUP(AK2512, CODES!A:A,CODES!G:G)), "")</f>
        <v>PA &amp; Call For Aid</v>
      </c>
      <c r="AN2512" s="4" t="str">
        <f>IFERROR(IF(AK2512="", "", _xlfn.XLOOKUP(AK2512, CODES!A:A,CODES!I:I)), "")</f>
        <v>C/Amp Card</v>
      </c>
      <c r="AO2512" s="6" t="s">
        <v>15631</v>
      </c>
      <c r="AP2512" s="6"/>
      <c r="AQ2512" s="6"/>
      <c r="AR2512" s="6"/>
      <c r="AS2512" s="15"/>
    </row>
    <row r="2513" spans="1:45" ht="60" hidden="1" x14ac:dyDescent="0.25">
      <c r="A2513" s="13" t="s">
        <v>310</v>
      </c>
      <c r="B2513" s="4" t="s">
        <v>15593</v>
      </c>
      <c r="C2513" s="4" t="s">
        <v>15632</v>
      </c>
      <c r="D2513" s="5">
        <v>45604</v>
      </c>
      <c r="E2513" s="4"/>
      <c r="F2513" s="6"/>
      <c r="G2513" s="4" t="s">
        <v>192</v>
      </c>
      <c r="H2513" s="6"/>
      <c r="I2513" s="6"/>
      <c r="J2513" s="4">
        <v>0</v>
      </c>
      <c r="K2513" s="4">
        <v>10</v>
      </c>
      <c r="L2513" s="4">
        <v>1</v>
      </c>
      <c r="M2513" s="4" t="s">
        <v>156</v>
      </c>
      <c r="N2513" s="6"/>
      <c r="O2513" s="6" t="s">
        <v>156</v>
      </c>
      <c r="P2513" s="6"/>
      <c r="Q2513" s="4" t="s">
        <v>73</v>
      </c>
      <c r="R2513" s="4" t="s">
        <v>74</v>
      </c>
      <c r="S2513" s="4"/>
      <c r="T2513" s="7" t="s">
        <v>15633</v>
      </c>
      <c r="U2513" s="7"/>
      <c r="V2513" s="7"/>
      <c r="W2513" s="4" t="s">
        <v>161</v>
      </c>
      <c r="X2513" s="4" t="s">
        <v>161</v>
      </c>
      <c r="Y2513" s="4" t="s">
        <v>76</v>
      </c>
      <c r="Z2513" s="4" t="s">
        <v>76</v>
      </c>
      <c r="AA2513" s="4" t="s">
        <v>66</v>
      </c>
      <c r="AB2513" s="4" t="s">
        <v>97</v>
      </c>
      <c r="AC2513" s="6" t="s">
        <v>56</v>
      </c>
      <c r="AD2513" s="6"/>
      <c r="AE2513" s="4" t="s">
        <v>15634</v>
      </c>
      <c r="AF2513" s="6"/>
      <c r="AG2513" s="6"/>
      <c r="AH2513" s="6"/>
      <c r="AI2513" s="4">
        <f t="shared" si="39"/>
        <v>0</v>
      </c>
      <c r="AJ2513" s="4" t="s">
        <v>58</v>
      </c>
      <c r="AK2513" s="6"/>
      <c r="AL2513" s="4" t="str">
        <f>IFERROR(IF(AK2513="", "", _xlfn.XLOOKUP(AK2513, CODES!A:A,CODES!E:E)), "")</f>
        <v/>
      </c>
      <c r="AM2513" s="4" t="str">
        <f>IFERROR(IF(AK2513="", "", _xlfn.XLOOKUP(AK2513, CODES!A:A,CODES!G:G)), "")</f>
        <v/>
      </c>
      <c r="AN2513" s="4" t="str">
        <f>IFERROR(IF(AK2513="", "", _xlfn.XLOOKUP(AK2513, CODES!A:A,CODES!I:I)), "")</f>
        <v/>
      </c>
      <c r="AO2513" s="6"/>
      <c r="AP2513" s="6"/>
      <c r="AQ2513" s="6"/>
      <c r="AR2513" s="6"/>
      <c r="AS2513" s="15"/>
    </row>
    <row r="2514" spans="1:45" ht="60" hidden="1" x14ac:dyDescent="0.25">
      <c r="A2514" s="13" t="s">
        <v>310</v>
      </c>
      <c r="B2514" s="4" t="s">
        <v>15593</v>
      </c>
      <c r="C2514" s="4" t="s">
        <v>15635</v>
      </c>
      <c r="D2514" s="5">
        <v>45604</v>
      </c>
      <c r="E2514" s="4"/>
      <c r="F2514" s="6"/>
      <c r="G2514" s="4" t="s">
        <v>142</v>
      </c>
      <c r="H2514" s="6"/>
      <c r="I2514" s="6"/>
      <c r="J2514" s="4">
        <v>6</v>
      </c>
      <c r="K2514" s="4">
        <v>8</v>
      </c>
      <c r="L2514" s="4">
        <v>0</v>
      </c>
      <c r="M2514" s="4" t="s">
        <v>837</v>
      </c>
      <c r="N2514" s="6"/>
      <c r="O2514" s="6" t="s">
        <v>837</v>
      </c>
      <c r="P2514" s="6"/>
      <c r="Q2514" s="4" t="s">
        <v>73</v>
      </c>
      <c r="R2514" s="4" t="s">
        <v>74</v>
      </c>
      <c r="S2514" s="4"/>
      <c r="T2514" s="7" t="s">
        <v>15636</v>
      </c>
      <c r="U2514" s="7"/>
      <c r="V2514" s="7"/>
      <c r="W2514" s="4" t="s">
        <v>135</v>
      </c>
      <c r="X2514" s="4" t="s">
        <v>135</v>
      </c>
      <c r="Y2514" s="4" t="s">
        <v>418</v>
      </c>
      <c r="Z2514" s="4" t="s">
        <v>418</v>
      </c>
      <c r="AA2514" s="4" t="s">
        <v>66</v>
      </c>
      <c r="AB2514" s="4" t="s">
        <v>97</v>
      </c>
      <c r="AC2514" s="6" t="s">
        <v>56</v>
      </c>
      <c r="AD2514" s="6"/>
      <c r="AE2514" s="4" t="s">
        <v>15637</v>
      </c>
      <c r="AF2514" s="6"/>
      <c r="AG2514" s="6"/>
      <c r="AH2514" s="6"/>
      <c r="AI2514" s="4">
        <f t="shared" si="39"/>
        <v>0</v>
      </c>
      <c r="AJ2514" s="4" t="s">
        <v>58</v>
      </c>
      <c r="AK2514" s="6"/>
      <c r="AL2514" s="4" t="str">
        <f>IFERROR(IF(AK2514="", "", _xlfn.XLOOKUP(AK2514, CODES!A:A,CODES!E:E)), "")</f>
        <v/>
      </c>
      <c r="AM2514" s="4" t="str">
        <f>IFERROR(IF(AK2514="", "", _xlfn.XLOOKUP(AK2514, CODES!A:A,CODES!G:G)), "")</f>
        <v/>
      </c>
      <c r="AN2514" s="4" t="str">
        <f>IFERROR(IF(AK2514="", "", _xlfn.XLOOKUP(AK2514, CODES!A:A,CODES!I:I)), "")</f>
        <v/>
      </c>
      <c r="AO2514" s="6"/>
      <c r="AP2514" s="6"/>
      <c r="AQ2514" s="6"/>
      <c r="AR2514" s="6"/>
      <c r="AS2514" s="15"/>
    </row>
    <row r="2515" spans="1:45" ht="60" hidden="1" x14ac:dyDescent="0.25">
      <c r="A2515" s="13" t="s">
        <v>310</v>
      </c>
      <c r="B2515" s="4" t="s">
        <v>15593</v>
      </c>
      <c r="C2515" s="4" t="s">
        <v>15638</v>
      </c>
      <c r="D2515" s="5">
        <v>45604</v>
      </c>
      <c r="E2515" s="4"/>
      <c r="F2515" s="6"/>
      <c r="G2515" s="4" t="s">
        <v>142</v>
      </c>
      <c r="H2515" s="6"/>
      <c r="I2515" s="6"/>
      <c r="J2515" s="4">
        <v>4</v>
      </c>
      <c r="K2515" s="4">
        <v>4</v>
      </c>
      <c r="L2515" s="4">
        <v>0</v>
      </c>
      <c r="M2515" s="4" t="s">
        <v>837</v>
      </c>
      <c r="N2515" s="6"/>
      <c r="O2515" s="6" t="s">
        <v>837</v>
      </c>
      <c r="P2515" s="6"/>
      <c r="Q2515" s="4" t="s">
        <v>73</v>
      </c>
      <c r="R2515" s="4" t="s">
        <v>74</v>
      </c>
      <c r="S2515" s="4"/>
      <c r="T2515" s="7" t="s">
        <v>15639</v>
      </c>
      <c r="U2515" s="7"/>
      <c r="V2515" s="7"/>
      <c r="W2515" s="4" t="s">
        <v>75</v>
      </c>
      <c r="X2515" s="4" t="s">
        <v>75</v>
      </c>
      <c r="Y2515" s="4" t="s">
        <v>574</v>
      </c>
      <c r="Z2515" s="4" t="s">
        <v>574</v>
      </c>
      <c r="AA2515" s="4" t="s">
        <v>66</v>
      </c>
      <c r="AB2515" s="4" t="s">
        <v>97</v>
      </c>
      <c r="AC2515" s="6" t="s">
        <v>56</v>
      </c>
      <c r="AD2515" s="6"/>
      <c r="AE2515" s="4" t="s">
        <v>15640</v>
      </c>
      <c r="AF2515" s="6"/>
      <c r="AG2515" s="6"/>
      <c r="AH2515" s="6"/>
      <c r="AI2515" s="4">
        <f t="shared" si="39"/>
        <v>0</v>
      </c>
      <c r="AJ2515" s="4" t="s">
        <v>58</v>
      </c>
      <c r="AK2515" s="6"/>
      <c r="AL2515" s="4" t="str">
        <f>IFERROR(IF(AK2515="", "", _xlfn.XLOOKUP(AK2515, CODES!A:A,CODES!E:E)), "")</f>
        <v/>
      </c>
      <c r="AM2515" s="4" t="str">
        <f>IFERROR(IF(AK2515="", "", _xlfn.XLOOKUP(AK2515, CODES!A:A,CODES!G:G)), "")</f>
        <v/>
      </c>
      <c r="AN2515" s="4" t="str">
        <f>IFERROR(IF(AK2515="", "", _xlfn.XLOOKUP(AK2515, CODES!A:A,CODES!I:I)), "")</f>
        <v/>
      </c>
      <c r="AO2515" s="6"/>
      <c r="AP2515" s="6"/>
      <c r="AQ2515" s="6"/>
      <c r="AR2515" s="6"/>
      <c r="AS2515" s="15"/>
    </row>
    <row r="2516" spans="1:45" ht="60" hidden="1" x14ac:dyDescent="0.25">
      <c r="A2516" s="13" t="s">
        <v>310</v>
      </c>
      <c r="B2516" s="4" t="s">
        <v>15593</v>
      </c>
      <c r="C2516" s="4" t="s">
        <v>15641</v>
      </c>
      <c r="D2516" s="5">
        <v>45604</v>
      </c>
      <c r="E2516" s="4"/>
      <c r="F2516" s="6"/>
      <c r="G2516" s="4" t="s">
        <v>80</v>
      </c>
      <c r="H2516" s="6"/>
      <c r="I2516" s="6"/>
      <c r="J2516" s="4">
        <v>6</v>
      </c>
      <c r="K2516" s="4">
        <v>10</v>
      </c>
      <c r="L2516" s="4">
        <v>0</v>
      </c>
      <c r="M2516" s="4" t="s">
        <v>765</v>
      </c>
      <c r="N2516" s="6"/>
      <c r="O2516" s="6" t="s">
        <v>765</v>
      </c>
      <c r="P2516" s="6"/>
      <c r="Q2516" s="4" t="s">
        <v>73</v>
      </c>
      <c r="R2516" s="4" t="s">
        <v>74</v>
      </c>
      <c r="S2516" s="4"/>
      <c r="T2516" s="7" t="s">
        <v>15642</v>
      </c>
      <c r="U2516" s="7"/>
      <c r="V2516" s="7"/>
      <c r="W2516" s="4" t="s">
        <v>161</v>
      </c>
      <c r="X2516" s="4" t="s">
        <v>161</v>
      </c>
      <c r="Y2516" s="4" t="s">
        <v>162</v>
      </c>
      <c r="Z2516" s="4" t="s">
        <v>162</v>
      </c>
      <c r="AA2516" s="4" t="s">
        <v>66</v>
      </c>
      <c r="AB2516" s="4" t="s">
        <v>97</v>
      </c>
      <c r="AC2516" s="6" t="s">
        <v>56</v>
      </c>
      <c r="AD2516" s="6"/>
      <c r="AE2516" s="4" t="s">
        <v>15643</v>
      </c>
      <c r="AF2516" s="6"/>
      <c r="AG2516" s="6"/>
      <c r="AH2516" s="6"/>
      <c r="AI2516" s="4">
        <f t="shared" si="39"/>
        <v>0</v>
      </c>
      <c r="AJ2516" s="4" t="s">
        <v>58</v>
      </c>
      <c r="AK2516" s="6"/>
      <c r="AL2516" s="4" t="str">
        <f>IFERROR(IF(AK2516="", "", _xlfn.XLOOKUP(AK2516, CODES!A:A,CODES!E:E)), "")</f>
        <v/>
      </c>
      <c r="AM2516" s="4" t="str">
        <f>IFERROR(IF(AK2516="", "", _xlfn.XLOOKUP(AK2516, CODES!A:A,CODES!G:G)), "")</f>
        <v/>
      </c>
      <c r="AN2516" s="4" t="str">
        <f>IFERROR(IF(AK2516="", "", _xlfn.XLOOKUP(AK2516, CODES!A:A,CODES!I:I)), "")</f>
        <v/>
      </c>
      <c r="AO2516" s="6"/>
      <c r="AP2516" s="6"/>
      <c r="AQ2516" s="6"/>
      <c r="AR2516" s="6"/>
      <c r="AS2516" s="15"/>
    </row>
    <row r="2517" spans="1:45" ht="165" hidden="1" x14ac:dyDescent="0.25">
      <c r="A2517" s="13" t="s">
        <v>310</v>
      </c>
      <c r="B2517" s="4" t="s">
        <v>15593</v>
      </c>
      <c r="C2517" s="4" t="s">
        <v>15644</v>
      </c>
      <c r="D2517" s="5">
        <v>45604</v>
      </c>
      <c r="E2517" s="4"/>
      <c r="F2517" s="6" t="s">
        <v>14237</v>
      </c>
      <c r="G2517" s="4" t="s">
        <v>383</v>
      </c>
      <c r="H2517" s="6" t="s">
        <v>204</v>
      </c>
      <c r="I2517" s="6" t="s">
        <v>89</v>
      </c>
      <c r="J2517" s="4">
        <v>4</v>
      </c>
      <c r="K2517" s="4">
        <v>4</v>
      </c>
      <c r="L2517" s="4">
        <v>0</v>
      </c>
      <c r="M2517" s="4" t="s">
        <v>317</v>
      </c>
      <c r="N2517" s="6" t="s">
        <v>15366</v>
      </c>
      <c r="O2517" s="6" t="s">
        <v>317</v>
      </c>
      <c r="P2517" s="6"/>
      <c r="Q2517" s="4" t="s">
        <v>51</v>
      </c>
      <c r="R2517" s="4" t="s">
        <v>52</v>
      </c>
      <c r="S2517" s="5">
        <v>43572</v>
      </c>
      <c r="T2517" s="7" t="s">
        <v>15645</v>
      </c>
      <c r="U2517" s="7" t="s">
        <v>15646</v>
      </c>
      <c r="V2517" s="7" t="s">
        <v>15647</v>
      </c>
      <c r="W2517" s="4" t="s">
        <v>53</v>
      </c>
      <c r="X2517" s="4" t="s">
        <v>53</v>
      </c>
      <c r="Y2517" s="4" t="s">
        <v>173</v>
      </c>
      <c r="Z2517" s="4" t="s">
        <v>173</v>
      </c>
      <c r="AA2517" s="4" t="s">
        <v>66</v>
      </c>
      <c r="AB2517" s="4" t="s">
        <v>97</v>
      </c>
      <c r="AC2517" s="6" t="s">
        <v>97</v>
      </c>
      <c r="AD2517" s="6"/>
      <c r="AE2517" s="4" t="s">
        <v>15648</v>
      </c>
      <c r="AF2517" s="6"/>
      <c r="AG2517" s="6" t="s">
        <v>97</v>
      </c>
      <c r="AH2517" s="6" t="s">
        <v>137</v>
      </c>
      <c r="AI2517" s="4">
        <f t="shared" si="39"/>
        <v>0</v>
      </c>
      <c r="AJ2517" s="4" t="s">
        <v>58</v>
      </c>
      <c r="AK2517" s="6" t="s">
        <v>5730</v>
      </c>
      <c r="AL2517" s="4" t="str">
        <f>IFERROR(IF(AK2517="", "", _xlfn.XLOOKUP(AK2517, CODES!A:A,CODES!E:E)), "")</f>
        <v>Generator Units</v>
      </c>
      <c r="AM2517" s="4" t="str">
        <f>IFERROR(IF(AK2517="", "", _xlfn.XLOOKUP(AK2517, CODES!A:A,CODES!G:G)), "")</f>
        <v>HP Fuel System</v>
      </c>
      <c r="AN2517" s="4" t="str">
        <f>IFERROR(IF(AK2517="", "", _xlfn.XLOOKUP(AK2517, CODES!A:A,CODES!I:I)), "")</f>
        <v>Wiring /Plugs</v>
      </c>
      <c r="AO2517" s="6" t="s">
        <v>15649</v>
      </c>
      <c r="AP2517" s="6"/>
      <c r="AQ2517" s="6"/>
      <c r="AR2517" s="6"/>
      <c r="AS2517" s="15"/>
    </row>
    <row r="2518" spans="1:45" ht="60" hidden="1" x14ac:dyDescent="0.25">
      <c r="A2518" s="13" t="s">
        <v>310</v>
      </c>
      <c r="B2518" s="4" t="s">
        <v>15593</v>
      </c>
      <c r="C2518" s="4" t="s">
        <v>15650</v>
      </c>
      <c r="D2518" s="5">
        <v>45604</v>
      </c>
      <c r="E2518" s="4"/>
      <c r="F2518" s="6" t="s">
        <v>8804</v>
      </c>
      <c r="G2518" s="4" t="s">
        <v>938</v>
      </c>
      <c r="H2518" s="6" t="s">
        <v>526</v>
      </c>
      <c r="I2518" s="6" t="s">
        <v>89</v>
      </c>
      <c r="J2518" s="4">
        <v>23</v>
      </c>
      <c r="K2518" s="4">
        <v>23</v>
      </c>
      <c r="L2518" s="4">
        <v>0</v>
      </c>
      <c r="M2518" s="4" t="s">
        <v>1203</v>
      </c>
      <c r="N2518" s="6"/>
      <c r="O2518" s="6" t="s">
        <v>1203</v>
      </c>
      <c r="P2518" s="6"/>
      <c r="Q2518" s="4" t="s">
        <v>51</v>
      </c>
      <c r="R2518" s="4" t="s">
        <v>52</v>
      </c>
      <c r="S2518" s="5">
        <v>43847</v>
      </c>
      <c r="T2518" s="7" t="s">
        <v>15651</v>
      </c>
      <c r="U2518" s="7" t="s">
        <v>12459</v>
      </c>
      <c r="V2518" s="7" t="s">
        <v>15652</v>
      </c>
      <c r="W2518" s="4" t="s">
        <v>64</v>
      </c>
      <c r="X2518" s="4" t="s">
        <v>64</v>
      </c>
      <c r="Y2518" s="4" t="s">
        <v>65</v>
      </c>
      <c r="Z2518" s="4" t="s">
        <v>65</v>
      </c>
      <c r="AA2518" s="4" t="s">
        <v>66</v>
      </c>
      <c r="AB2518" s="4" t="s">
        <v>97</v>
      </c>
      <c r="AC2518" s="6" t="s">
        <v>97</v>
      </c>
      <c r="AD2518" s="6"/>
      <c r="AE2518" s="4" t="s">
        <v>15653</v>
      </c>
      <c r="AF2518" s="6"/>
      <c r="AG2518" s="6" t="s">
        <v>108</v>
      </c>
      <c r="AH2518" s="6" t="s">
        <v>109</v>
      </c>
      <c r="AI2518" s="4">
        <f t="shared" si="39"/>
        <v>0</v>
      </c>
      <c r="AJ2518" s="4" t="s">
        <v>68</v>
      </c>
      <c r="AK2518" s="6" t="s">
        <v>1941</v>
      </c>
      <c r="AL2518" s="4" t="str">
        <f>IFERROR(IF(AK2518="", "", _xlfn.XLOOKUP(AK2518, CODES!A:A,CODES!E:E)), "")</f>
        <v>Operational</v>
      </c>
      <c r="AM2518" s="4" t="str">
        <f>IFERROR(IF(AK2518="", "", _xlfn.XLOOKUP(AK2518, CODES!A:A,CODES!G:G)), "")</f>
        <v>Depot</v>
      </c>
      <c r="AN2518" s="4" t="str">
        <f>IFERROR(IF(AK2518="", "", _xlfn.XLOOKUP(AK2518, CODES!A:A,CODES!I:I)), "")</f>
        <v>Other</v>
      </c>
      <c r="AO2518" s="6" t="s">
        <v>12713</v>
      </c>
      <c r="AP2518" s="6"/>
      <c r="AQ2518" s="6"/>
      <c r="AR2518" s="6"/>
      <c r="AS2518" s="15"/>
    </row>
    <row r="2519" spans="1:45" ht="60" hidden="1" x14ac:dyDescent="0.25">
      <c r="A2519" s="13" t="s">
        <v>310</v>
      </c>
      <c r="B2519" s="4" t="s">
        <v>15593</v>
      </c>
      <c r="C2519" s="4" t="s">
        <v>15654</v>
      </c>
      <c r="D2519" s="5">
        <v>45604</v>
      </c>
      <c r="E2519" s="4"/>
      <c r="F2519" s="6" t="s">
        <v>3279</v>
      </c>
      <c r="G2519" s="4" t="s">
        <v>923</v>
      </c>
      <c r="H2519" s="6" t="s">
        <v>204</v>
      </c>
      <c r="I2519" s="6" t="s">
        <v>89</v>
      </c>
      <c r="J2519" s="4">
        <v>4</v>
      </c>
      <c r="K2519" s="4">
        <v>4</v>
      </c>
      <c r="L2519" s="4">
        <v>0</v>
      </c>
      <c r="M2519" s="4" t="s">
        <v>3228</v>
      </c>
      <c r="N2519" s="6"/>
      <c r="O2519" s="6" t="s">
        <v>3228</v>
      </c>
      <c r="P2519" s="6"/>
      <c r="Q2519" s="4" t="s">
        <v>51</v>
      </c>
      <c r="R2519" s="4" t="s">
        <v>52</v>
      </c>
      <c r="S2519" s="5">
        <v>43756</v>
      </c>
      <c r="T2519" s="7" t="s">
        <v>15655</v>
      </c>
      <c r="U2519" s="7" t="s">
        <v>11971</v>
      </c>
      <c r="V2519" s="7" t="s">
        <v>15656</v>
      </c>
      <c r="W2519" s="4" t="s">
        <v>64</v>
      </c>
      <c r="X2519" s="4" t="s">
        <v>64</v>
      </c>
      <c r="Y2519" s="4" t="s">
        <v>65</v>
      </c>
      <c r="Z2519" s="4" t="s">
        <v>65</v>
      </c>
      <c r="AA2519" s="4" t="s">
        <v>66</v>
      </c>
      <c r="AB2519" s="4" t="s">
        <v>97</v>
      </c>
      <c r="AC2519" s="6" t="s">
        <v>97</v>
      </c>
      <c r="AD2519" s="6"/>
      <c r="AE2519" s="4" t="s">
        <v>15657</v>
      </c>
      <c r="AF2519" s="6"/>
      <c r="AG2519" s="6" t="s">
        <v>108</v>
      </c>
      <c r="AH2519" s="6" t="s">
        <v>109</v>
      </c>
      <c r="AI2519" s="4">
        <f t="shared" si="39"/>
        <v>0</v>
      </c>
      <c r="AJ2519" s="4" t="s">
        <v>68</v>
      </c>
      <c r="AK2519" s="6" t="s">
        <v>6528</v>
      </c>
      <c r="AL2519" s="4" t="str">
        <f>IFERROR(IF(AK2519="", "", _xlfn.XLOOKUP(AK2519, CODES!A:A,CODES!E:E)), "")</f>
        <v>Operational</v>
      </c>
      <c r="AM2519" s="4" t="str">
        <f>IFERROR(IF(AK2519="", "", _xlfn.XLOOKUP(AK2519, CODES!A:A,CODES!G:G)), "")</f>
        <v>Depot</v>
      </c>
      <c r="AN2519" s="4" t="str">
        <f>IFERROR(IF(AK2519="", "", _xlfn.XLOOKUP(AK2519, CODES!A:A,CODES!I:I)), "")</f>
        <v>Planning</v>
      </c>
      <c r="AO2519" s="6" t="s">
        <v>12713</v>
      </c>
      <c r="AP2519" s="6"/>
      <c r="AQ2519" s="6"/>
      <c r="AR2519" s="6"/>
      <c r="AS2519" s="15"/>
    </row>
    <row r="2520" spans="1:45" ht="75" hidden="1" x14ac:dyDescent="0.25">
      <c r="A2520" s="13" t="s">
        <v>310</v>
      </c>
      <c r="B2520" s="4" t="s">
        <v>15593</v>
      </c>
      <c r="C2520" s="4" t="s">
        <v>15658</v>
      </c>
      <c r="D2520" s="5">
        <v>45603</v>
      </c>
      <c r="E2520" s="4"/>
      <c r="F2520" s="6" t="s">
        <v>14840</v>
      </c>
      <c r="G2520" s="4" t="s">
        <v>2447</v>
      </c>
      <c r="H2520" s="6" t="s">
        <v>581</v>
      </c>
      <c r="I2520" s="6" t="s">
        <v>89</v>
      </c>
      <c r="J2520" s="4">
        <v>10</v>
      </c>
      <c r="K2520" s="4">
        <v>14</v>
      </c>
      <c r="L2520" s="4">
        <v>0</v>
      </c>
      <c r="M2520" s="4" t="s">
        <v>2402</v>
      </c>
      <c r="N2520" s="6" t="s">
        <v>15659</v>
      </c>
      <c r="O2520" s="6" t="s">
        <v>2402</v>
      </c>
      <c r="P2520" s="6"/>
      <c r="Q2520" s="4" t="s">
        <v>51</v>
      </c>
      <c r="R2520" s="4" t="s">
        <v>52</v>
      </c>
      <c r="S2520" s="5">
        <v>44040</v>
      </c>
      <c r="T2520" s="7" t="s">
        <v>15660</v>
      </c>
      <c r="U2520" s="7" t="s">
        <v>15661</v>
      </c>
      <c r="V2520" s="7" t="s">
        <v>15662</v>
      </c>
      <c r="W2520" s="4" t="s">
        <v>95</v>
      </c>
      <c r="X2520" s="4" t="s">
        <v>95</v>
      </c>
      <c r="Y2520" s="4" t="s">
        <v>418</v>
      </c>
      <c r="Z2520" s="4" t="s">
        <v>418</v>
      </c>
      <c r="AA2520" s="4" t="s">
        <v>66</v>
      </c>
      <c r="AB2520" s="4" t="s">
        <v>97</v>
      </c>
      <c r="AC2520" s="6" t="s">
        <v>97</v>
      </c>
      <c r="AD2520" s="6"/>
      <c r="AE2520" s="4" t="s">
        <v>15663</v>
      </c>
      <c r="AF2520" s="6"/>
      <c r="AG2520" s="6" t="s">
        <v>97</v>
      </c>
      <c r="AH2520" s="6" t="s">
        <v>137</v>
      </c>
      <c r="AI2520" s="4">
        <f t="shared" si="39"/>
        <v>0</v>
      </c>
      <c r="AJ2520" s="4" t="s">
        <v>58</v>
      </c>
      <c r="AK2520" s="6" t="s">
        <v>3144</v>
      </c>
      <c r="AL2520" s="4" t="str">
        <f>IFERROR(IF(AK2520="", "", _xlfn.XLOOKUP(AK2520, CODES!A:A,CODES!E:E)), "")</f>
        <v>Doors</v>
      </c>
      <c r="AM2520" s="4" t="str">
        <f>IFERROR(IF(AK2520="", "", _xlfn.XLOOKUP(AK2520, CODES!A:A,CODES!G:G)), "")</f>
        <v>Exterior Passenger Doors</v>
      </c>
      <c r="AN2520" s="4" t="str">
        <f>IFERROR(IF(AK2520="", "", _xlfn.XLOOKUP(AK2520, CODES!A:A,CODES!I:I)), "")</f>
        <v>Door Leaf</v>
      </c>
      <c r="AO2520" s="6" t="s">
        <v>15664</v>
      </c>
      <c r="AP2520" s="6"/>
      <c r="AQ2520" s="6"/>
      <c r="AR2520" s="6"/>
      <c r="AS2520" s="15"/>
    </row>
    <row r="2521" spans="1:45" ht="409.5" hidden="1" x14ac:dyDescent="0.25">
      <c r="A2521" s="13" t="s">
        <v>338</v>
      </c>
      <c r="B2521" s="4" t="s">
        <v>15593</v>
      </c>
      <c r="C2521" s="4" t="s">
        <v>15665</v>
      </c>
      <c r="D2521" s="5">
        <v>45602</v>
      </c>
      <c r="E2521" s="4"/>
      <c r="F2521" s="6" t="s">
        <v>15666</v>
      </c>
      <c r="G2521" s="4" t="s">
        <v>14025</v>
      </c>
      <c r="H2521" s="6" t="s">
        <v>413</v>
      </c>
      <c r="I2521" s="6" t="s">
        <v>89</v>
      </c>
      <c r="J2521" s="4">
        <v>6</v>
      </c>
      <c r="K2521" s="4">
        <v>6</v>
      </c>
      <c r="L2521" s="4">
        <v>0</v>
      </c>
      <c r="M2521" s="4" t="s">
        <v>15667</v>
      </c>
      <c r="N2521" s="6"/>
      <c r="O2521" s="6" t="s">
        <v>505</v>
      </c>
      <c r="P2521" s="6"/>
      <c r="Q2521" s="4" t="s">
        <v>51</v>
      </c>
      <c r="R2521" s="4" t="s">
        <v>52</v>
      </c>
      <c r="S2521" s="5">
        <v>43859</v>
      </c>
      <c r="T2521" s="7" t="s">
        <v>15668</v>
      </c>
      <c r="U2521" s="7" t="s">
        <v>15669</v>
      </c>
      <c r="V2521" s="7" t="s">
        <v>15670</v>
      </c>
      <c r="W2521" s="4" t="s">
        <v>677</v>
      </c>
      <c r="X2521" s="4" t="s">
        <v>4856</v>
      </c>
      <c r="Y2521" s="4" t="s">
        <v>4021</v>
      </c>
      <c r="Z2521" s="4"/>
      <c r="AA2521" s="4" t="s">
        <v>66</v>
      </c>
      <c r="AB2521" s="4" t="s">
        <v>281</v>
      </c>
      <c r="AC2521" s="6" t="s">
        <v>281</v>
      </c>
      <c r="AD2521" s="6"/>
      <c r="AE2521" s="4" t="s">
        <v>15671</v>
      </c>
      <c r="AF2521" s="6"/>
      <c r="AG2521" s="6" t="s">
        <v>124</v>
      </c>
      <c r="AH2521" s="6" t="s">
        <v>109</v>
      </c>
      <c r="AI2521" s="4">
        <f t="shared" si="39"/>
        <v>0</v>
      </c>
      <c r="AJ2521" s="4" t="s">
        <v>2620</v>
      </c>
      <c r="AK2521" s="6" t="s">
        <v>472</v>
      </c>
      <c r="AL2521" s="4" t="str">
        <f>IFERROR(IF(AK2521="", "", _xlfn.XLOOKUP(AK2521, CODES!A:A,CODES!E:E)), "")</f>
        <v>Operational</v>
      </c>
      <c r="AM2521" s="4" t="str">
        <f>IFERROR(IF(AK2521="", "", _xlfn.XLOOKUP(AK2521, CODES!A:A,CODES!G:G)), "")</f>
        <v>NR</v>
      </c>
      <c r="AN2521" s="4" t="str">
        <f>IFERROR(IF(AK2521="", "", _xlfn.XLOOKUP(AK2521, CODES!A:A,CODES!I:I)), "")</f>
        <v>OHL</v>
      </c>
      <c r="AO2521" s="6" t="s">
        <v>15672</v>
      </c>
      <c r="AP2521" s="6"/>
      <c r="AQ2521" s="6"/>
      <c r="AR2521" s="6"/>
      <c r="AS2521" s="15"/>
    </row>
    <row r="2522" spans="1:45" ht="105" hidden="1" x14ac:dyDescent="0.25">
      <c r="A2522" s="13" t="s">
        <v>310</v>
      </c>
      <c r="B2522" s="4" t="s">
        <v>15593</v>
      </c>
      <c r="C2522" s="4" t="s">
        <v>15673</v>
      </c>
      <c r="D2522" s="5">
        <v>45602</v>
      </c>
      <c r="E2522" s="4"/>
      <c r="F2522" s="6" t="s">
        <v>15674</v>
      </c>
      <c r="G2522" s="4" t="s">
        <v>192</v>
      </c>
      <c r="H2522" s="6" t="s">
        <v>73</v>
      </c>
      <c r="I2522" s="6" t="s">
        <v>89</v>
      </c>
      <c r="J2522" s="4">
        <v>11</v>
      </c>
      <c r="K2522" s="4">
        <v>56</v>
      </c>
      <c r="L2522" s="4">
        <v>0</v>
      </c>
      <c r="M2522" s="4" t="s">
        <v>145</v>
      </c>
      <c r="N2522" s="6"/>
      <c r="O2522" s="6" t="s">
        <v>145</v>
      </c>
      <c r="P2522" s="6"/>
      <c r="Q2522" s="4" t="s">
        <v>51</v>
      </c>
      <c r="R2522" s="4" t="s">
        <v>52</v>
      </c>
      <c r="S2522" s="5">
        <v>44077</v>
      </c>
      <c r="T2522" s="7" t="s">
        <v>15675</v>
      </c>
      <c r="U2522" s="7" t="s">
        <v>15676</v>
      </c>
      <c r="V2522" s="7"/>
      <c r="W2522" s="4" t="s">
        <v>797</v>
      </c>
      <c r="X2522" s="4" t="s">
        <v>797</v>
      </c>
      <c r="Y2522" s="4" t="s">
        <v>148</v>
      </c>
      <c r="Z2522" s="4" t="s">
        <v>148</v>
      </c>
      <c r="AA2522" s="4" t="s">
        <v>66</v>
      </c>
      <c r="AB2522" s="4" t="s">
        <v>97</v>
      </c>
      <c r="AC2522" s="6" t="s">
        <v>97</v>
      </c>
      <c r="AD2522" s="6"/>
      <c r="AE2522" s="4" t="s">
        <v>15677</v>
      </c>
      <c r="AF2522" s="6"/>
      <c r="AG2522" s="6" t="s">
        <v>124</v>
      </c>
      <c r="AH2522" s="6" t="s">
        <v>109</v>
      </c>
      <c r="AI2522" s="4">
        <f t="shared" si="39"/>
        <v>0</v>
      </c>
      <c r="AJ2522" s="4" t="s">
        <v>68</v>
      </c>
      <c r="AK2522" s="6" t="s">
        <v>6528</v>
      </c>
      <c r="AL2522" s="4" t="str">
        <f>IFERROR(IF(AK2522="", "", _xlfn.XLOOKUP(AK2522, CODES!A:A,CODES!E:E)), "")</f>
        <v>Operational</v>
      </c>
      <c r="AM2522" s="4" t="str">
        <f>IFERROR(IF(AK2522="", "", _xlfn.XLOOKUP(AK2522, CODES!A:A,CODES!G:G)), "")</f>
        <v>Depot</v>
      </c>
      <c r="AN2522" s="4" t="str">
        <f>IFERROR(IF(AK2522="", "", _xlfn.XLOOKUP(AK2522, CODES!A:A,CODES!I:I)), "")</f>
        <v>Planning</v>
      </c>
      <c r="AO2522" s="6" t="s">
        <v>15678</v>
      </c>
      <c r="AP2522" s="6"/>
      <c r="AQ2522" s="6"/>
      <c r="AR2522" s="6"/>
      <c r="AS2522" s="15"/>
    </row>
    <row r="2523" spans="1:45" ht="90" hidden="1" x14ac:dyDescent="0.25">
      <c r="A2523" s="13" t="s">
        <v>310</v>
      </c>
      <c r="B2523" s="4" t="s">
        <v>15593</v>
      </c>
      <c r="C2523" s="4" t="s">
        <v>15679</v>
      </c>
      <c r="D2523" s="5">
        <v>45601</v>
      </c>
      <c r="E2523" s="4"/>
      <c r="F2523" s="6" t="s">
        <v>14750</v>
      </c>
      <c r="G2523" s="4" t="s">
        <v>687</v>
      </c>
      <c r="H2523" s="6" t="s">
        <v>204</v>
      </c>
      <c r="I2523" s="6" t="s">
        <v>89</v>
      </c>
      <c r="J2523" s="4">
        <v>4</v>
      </c>
      <c r="K2523" s="4">
        <v>4</v>
      </c>
      <c r="L2523" s="4">
        <v>0</v>
      </c>
      <c r="M2523" s="4" t="s">
        <v>662</v>
      </c>
      <c r="N2523" s="6" t="s">
        <v>7753</v>
      </c>
      <c r="O2523" s="6" t="s">
        <v>662</v>
      </c>
      <c r="P2523" s="6"/>
      <c r="Q2523" s="4" t="s">
        <v>51</v>
      </c>
      <c r="R2523" s="4" t="s">
        <v>52</v>
      </c>
      <c r="S2523" s="5">
        <v>43536</v>
      </c>
      <c r="T2523" s="7" t="s">
        <v>15680</v>
      </c>
      <c r="U2523" s="7" t="s">
        <v>15681</v>
      </c>
      <c r="V2523" s="7"/>
      <c r="W2523" s="4" t="s">
        <v>53</v>
      </c>
      <c r="X2523" s="4" t="s">
        <v>53</v>
      </c>
      <c r="Y2523" s="4" t="s">
        <v>418</v>
      </c>
      <c r="Z2523" s="4" t="s">
        <v>418</v>
      </c>
      <c r="AA2523" s="4" t="s">
        <v>66</v>
      </c>
      <c r="AB2523" s="4" t="s">
        <v>97</v>
      </c>
      <c r="AC2523" s="6" t="s">
        <v>97</v>
      </c>
      <c r="AD2523" s="6"/>
      <c r="AE2523" s="4" t="s">
        <v>15682</v>
      </c>
      <c r="AF2523" s="6"/>
      <c r="AG2523" s="6" t="s">
        <v>97</v>
      </c>
      <c r="AH2523" s="6" t="s">
        <v>137</v>
      </c>
      <c r="AI2523" s="4">
        <f t="shared" si="39"/>
        <v>0</v>
      </c>
      <c r="AJ2523" s="4" t="s">
        <v>58</v>
      </c>
      <c r="AK2523" s="6" t="s">
        <v>3306</v>
      </c>
      <c r="AL2523" s="4" t="str">
        <f>IFERROR(IF(AK2523="", "", _xlfn.XLOOKUP(AK2523, CODES!A:A,CODES!E:E)), "")</f>
        <v>Monitoring System</v>
      </c>
      <c r="AM2523" s="4" t="str">
        <f>IFERROR(IF(AK2523="", "", _xlfn.XLOOKUP(AK2523, CODES!A:A,CODES!G:G)), "")</f>
        <v>TMS</v>
      </c>
      <c r="AN2523" s="4" t="str">
        <f>IFERROR(IF(AK2523="", "", _xlfn.XLOOKUP(AK2523, CODES!A:A,CODES!I:I)), "")</f>
        <v>Router Unit</v>
      </c>
      <c r="AO2523" s="6" t="s">
        <v>15683</v>
      </c>
      <c r="AP2523" s="6"/>
      <c r="AQ2523" s="6"/>
      <c r="AR2523" s="6"/>
      <c r="AS2523" s="15"/>
    </row>
    <row r="2524" spans="1:45" ht="60" hidden="1" x14ac:dyDescent="0.25">
      <c r="A2524" s="13" t="s">
        <v>310</v>
      </c>
      <c r="B2524" s="4" t="s">
        <v>15593</v>
      </c>
      <c r="C2524" s="4" t="s">
        <v>15684</v>
      </c>
      <c r="D2524" s="5">
        <v>45601</v>
      </c>
      <c r="E2524" s="4"/>
      <c r="F2524" s="6"/>
      <c r="G2524" s="4" t="s">
        <v>192</v>
      </c>
      <c r="H2524" s="6"/>
      <c r="I2524" s="6"/>
      <c r="J2524" s="4">
        <v>6</v>
      </c>
      <c r="K2524" s="4">
        <v>11</v>
      </c>
      <c r="L2524" s="4">
        <v>0</v>
      </c>
      <c r="M2524" s="4" t="s">
        <v>72</v>
      </c>
      <c r="N2524" s="6"/>
      <c r="O2524" s="6" t="s">
        <v>72</v>
      </c>
      <c r="P2524" s="6"/>
      <c r="Q2524" s="4" t="s">
        <v>73</v>
      </c>
      <c r="R2524" s="4" t="s">
        <v>74</v>
      </c>
      <c r="S2524" s="4"/>
      <c r="T2524" s="7" t="s">
        <v>15685</v>
      </c>
      <c r="U2524" s="7"/>
      <c r="V2524" s="7"/>
      <c r="W2524" s="4" t="s">
        <v>135</v>
      </c>
      <c r="X2524" s="4" t="s">
        <v>135</v>
      </c>
      <c r="Y2524" s="4" t="s">
        <v>574</v>
      </c>
      <c r="Z2524" s="4" t="s">
        <v>574</v>
      </c>
      <c r="AA2524" s="4" t="s">
        <v>66</v>
      </c>
      <c r="AB2524" s="4" t="s">
        <v>97</v>
      </c>
      <c r="AC2524" s="6" t="s">
        <v>56</v>
      </c>
      <c r="AD2524" s="6"/>
      <c r="AE2524" s="4" t="s">
        <v>15686</v>
      </c>
      <c r="AF2524" s="6"/>
      <c r="AG2524" s="6"/>
      <c r="AH2524" s="6"/>
      <c r="AI2524" s="4">
        <f t="shared" si="39"/>
        <v>0</v>
      </c>
      <c r="AJ2524" s="4" t="s">
        <v>58</v>
      </c>
      <c r="AK2524" s="6"/>
      <c r="AL2524" s="4" t="str">
        <f>IFERROR(IF(AK2524="", "", _xlfn.XLOOKUP(AK2524, CODES!A:A,CODES!E:E)), "")</f>
        <v/>
      </c>
      <c r="AM2524" s="4" t="str">
        <f>IFERROR(IF(AK2524="", "", _xlfn.XLOOKUP(AK2524, CODES!A:A,CODES!G:G)), "")</f>
        <v/>
      </c>
      <c r="AN2524" s="4" t="str">
        <f>IFERROR(IF(AK2524="", "", _xlfn.XLOOKUP(AK2524, CODES!A:A,CODES!I:I)), "")</f>
        <v/>
      </c>
      <c r="AO2524" s="6"/>
      <c r="AP2524" s="6"/>
      <c r="AQ2524" s="6"/>
      <c r="AR2524" s="6"/>
      <c r="AS2524" s="15"/>
    </row>
    <row r="2525" spans="1:45" ht="60" hidden="1" x14ac:dyDescent="0.25">
      <c r="A2525" s="13" t="s">
        <v>310</v>
      </c>
      <c r="B2525" s="4" t="s">
        <v>15593</v>
      </c>
      <c r="C2525" s="4" t="s">
        <v>15687</v>
      </c>
      <c r="D2525" s="5">
        <v>45601</v>
      </c>
      <c r="E2525" s="4"/>
      <c r="F2525" s="6"/>
      <c r="G2525" s="4" t="s">
        <v>130</v>
      </c>
      <c r="H2525" s="6"/>
      <c r="I2525" s="6"/>
      <c r="J2525" s="4">
        <v>2</v>
      </c>
      <c r="K2525" s="4">
        <v>4</v>
      </c>
      <c r="L2525" s="4">
        <v>0</v>
      </c>
      <c r="M2525" s="4" t="s">
        <v>251</v>
      </c>
      <c r="N2525" s="6"/>
      <c r="O2525" s="6" t="s">
        <v>251</v>
      </c>
      <c r="P2525" s="6"/>
      <c r="Q2525" s="4" t="s">
        <v>73</v>
      </c>
      <c r="R2525" s="4" t="s">
        <v>74</v>
      </c>
      <c r="S2525" s="4"/>
      <c r="T2525" s="7" t="s">
        <v>15688</v>
      </c>
      <c r="U2525" s="7"/>
      <c r="V2525" s="7"/>
      <c r="W2525" s="4" t="s">
        <v>135</v>
      </c>
      <c r="X2525" s="4" t="s">
        <v>135</v>
      </c>
      <c r="Y2525" s="4" t="s">
        <v>418</v>
      </c>
      <c r="Z2525" s="4" t="s">
        <v>418</v>
      </c>
      <c r="AA2525" s="4" t="s">
        <v>66</v>
      </c>
      <c r="AB2525" s="4" t="s">
        <v>97</v>
      </c>
      <c r="AC2525" s="6" t="s">
        <v>56</v>
      </c>
      <c r="AD2525" s="6"/>
      <c r="AE2525" s="4" t="s">
        <v>15689</v>
      </c>
      <c r="AF2525" s="6"/>
      <c r="AG2525" s="6"/>
      <c r="AH2525" s="6"/>
      <c r="AI2525" s="4">
        <f t="shared" si="39"/>
        <v>0</v>
      </c>
      <c r="AJ2525" s="4" t="s">
        <v>58</v>
      </c>
      <c r="AK2525" s="6"/>
      <c r="AL2525" s="4" t="str">
        <f>IFERROR(IF(AK2525="", "", _xlfn.XLOOKUP(AK2525, CODES!A:A,CODES!E:E)), "")</f>
        <v/>
      </c>
      <c r="AM2525" s="4" t="str">
        <f>IFERROR(IF(AK2525="", "", _xlfn.XLOOKUP(AK2525, CODES!A:A,CODES!G:G)), "")</f>
        <v/>
      </c>
      <c r="AN2525" s="4" t="str">
        <f>IFERROR(IF(AK2525="", "", _xlfn.XLOOKUP(AK2525, CODES!A:A,CODES!I:I)), "")</f>
        <v/>
      </c>
      <c r="AO2525" s="6"/>
      <c r="AP2525" s="6"/>
      <c r="AQ2525" s="6"/>
      <c r="AR2525" s="6"/>
      <c r="AS2525" s="15"/>
    </row>
    <row r="2526" spans="1:45" ht="75" hidden="1" x14ac:dyDescent="0.25">
      <c r="A2526" s="13" t="s">
        <v>310</v>
      </c>
      <c r="B2526" s="4" t="s">
        <v>15593</v>
      </c>
      <c r="C2526" s="4" t="s">
        <v>15690</v>
      </c>
      <c r="D2526" s="5">
        <v>45601</v>
      </c>
      <c r="E2526" s="4"/>
      <c r="F2526" s="6" t="s">
        <v>4350</v>
      </c>
      <c r="G2526" s="4" t="s">
        <v>923</v>
      </c>
      <c r="H2526" s="6" t="s">
        <v>73</v>
      </c>
      <c r="I2526" s="6" t="s">
        <v>89</v>
      </c>
      <c r="J2526" s="4">
        <v>11</v>
      </c>
      <c r="K2526" s="4">
        <v>23</v>
      </c>
      <c r="L2526" s="4">
        <v>0</v>
      </c>
      <c r="M2526" s="4" t="s">
        <v>450</v>
      </c>
      <c r="N2526" s="6"/>
      <c r="O2526" s="6" t="s">
        <v>450</v>
      </c>
      <c r="P2526" s="6"/>
      <c r="Q2526" s="4" t="s">
        <v>82</v>
      </c>
      <c r="R2526" s="4" t="s">
        <v>52</v>
      </c>
      <c r="S2526" s="5">
        <v>43805</v>
      </c>
      <c r="T2526" s="7" t="s">
        <v>15691</v>
      </c>
      <c r="U2526" s="7" t="s">
        <v>15692</v>
      </c>
      <c r="V2526" s="7" t="s">
        <v>15693</v>
      </c>
      <c r="W2526" s="4" t="s">
        <v>64</v>
      </c>
      <c r="X2526" s="4" t="s">
        <v>64</v>
      </c>
      <c r="Y2526" s="4" t="s">
        <v>65</v>
      </c>
      <c r="Z2526" s="4" t="s">
        <v>65</v>
      </c>
      <c r="AA2526" s="4" t="s">
        <v>66</v>
      </c>
      <c r="AB2526" s="4" t="s">
        <v>97</v>
      </c>
      <c r="AC2526" s="6" t="s">
        <v>97</v>
      </c>
      <c r="AD2526" s="6"/>
      <c r="AE2526" s="4" t="s">
        <v>15694</v>
      </c>
      <c r="AF2526" s="6"/>
      <c r="AG2526" s="6" t="s">
        <v>108</v>
      </c>
      <c r="AH2526" s="6" t="s">
        <v>109</v>
      </c>
      <c r="AI2526" s="4">
        <f t="shared" si="39"/>
        <v>0</v>
      </c>
      <c r="AJ2526" s="4" t="s">
        <v>68</v>
      </c>
      <c r="AK2526" s="6" t="s">
        <v>9696</v>
      </c>
      <c r="AL2526" s="4" t="str">
        <f>IFERROR(IF(AK2526="", "", _xlfn.XLOOKUP(AK2526, CODES!A:A,CODES!E:E)), "")</f>
        <v>Operational</v>
      </c>
      <c r="AM2526" s="4" t="str">
        <f>IFERROR(IF(AK2526="", "", _xlfn.XLOOKUP(AK2526, CODES!A:A,CODES!G:G)), "")</f>
        <v>Depot</v>
      </c>
      <c r="AN2526" s="4" t="str">
        <f>IFERROR(IF(AK2526="", "", _xlfn.XLOOKUP(AK2526, CODES!A:A,CODES!I:I)), "")</f>
        <v>Workload</v>
      </c>
      <c r="AO2526" s="6" t="s">
        <v>1271</v>
      </c>
      <c r="AP2526" s="6"/>
      <c r="AQ2526" s="6"/>
      <c r="AR2526" s="6"/>
      <c r="AS2526" s="15"/>
    </row>
    <row r="2527" spans="1:45" ht="75" hidden="1" x14ac:dyDescent="0.25">
      <c r="A2527" s="13" t="s">
        <v>310</v>
      </c>
      <c r="B2527" s="4" t="s">
        <v>15593</v>
      </c>
      <c r="C2527" s="4" t="s">
        <v>15695</v>
      </c>
      <c r="D2527" s="5">
        <v>45601</v>
      </c>
      <c r="E2527" s="4"/>
      <c r="F2527" s="6" t="s">
        <v>8502</v>
      </c>
      <c r="G2527" s="4" t="s">
        <v>262</v>
      </c>
      <c r="H2527" s="6" t="s">
        <v>116</v>
      </c>
      <c r="I2527" s="6" t="s">
        <v>89</v>
      </c>
      <c r="J2527" s="4">
        <v>7</v>
      </c>
      <c r="K2527" s="4">
        <v>7</v>
      </c>
      <c r="L2527" s="4">
        <v>0</v>
      </c>
      <c r="M2527" s="4" t="s">
        <v>604</v>
      </c>
      <c r="N2527" s="6"/>
      <c r="O2527" s="6" t="s">
        <v>604</v>
      </c>
      <c r="P2527" s="6"/>
      <c r="Q2527" s="4" t="s">
        <v>51</v>
      </c>
      <c r="R2527" s="4" t="s">
        <v>52</v>
      </c>
      <c r="S2527" s="5">
        <v>44064</v>
      </c>
      <c r="T2527" s="7" t="s">
        <v>15696</v>
      </c>
      <c r="U2527" s="7" t="s">
        <v>15697</v>
      </c>
      <c r="V2527" s="7"/>
      <c r="W2527" s="4" t="s">
        <v>345</v>
      </c>
      <c r="X2527" s="4" t="s">
        <v>345</v>
      </c>
      <c r="Y2527" s="4" t="s">
        <v>65</v>
      </c>
      <c r="Z2527" s="4" t="s">
        <v>65</v>
      </c>
      <c r="AA2527" s="4" t="s">
        <v>66</v>
      </c>
      <c r="AB2527" s="4" t="s">
        <v>97</v>
      </c>
      <c r="AC2527" s="6" t="s">
        <v>97</v>
      </c>
      <c r="AD2527" s="6"/>
      <c r="AE2527" s="4" t="s">
        <v>15698</v>
      </c>
      <c r="AF2527" s="6"/>
      <c r="AG2527" s="6" t="s">
        <v>108</v>
      </c>
      <c r="AH2527" s="6" t="s">
        <v>109</v>
      </c>
      <c r="AI2527" s="4">
        <f t="shared" si="39"/>
        <v>0</v>
      </c>
      <c r="AJ2527" s="4" t="s">
        <v>68</v>
      </c>
      <c r="AK2527" s="6" t="s">
        <v>781</v>
      </c>
      <c r="AL2527" s="4" t="str">
        <f>IFERROR(IF(AK2527="", "", _xlfn.XLOOKUP(AK2527, CODES!A:A,CODES!E:E)), "")</f>
        <v>Operational</v>
      </c>
      <c r="AM2527" s="4" t="str">
        <f>IFERROR(IF(AK2527="", "", _xlfn.XLOOKUP(AK2527, CODES!A:A,CODES!G:G)), "")</f>
        <v>Depot</v>
      </c>
      <c r="AN2527" s="4" t="str">
        <f>IFERROR(IF(AK2527="", "", _xlfn.XLOOKUP(AK2527, CODES!A:A,CODES!I:I)), "")</f>
        <v>InfraStructure</v>
      </c>
      <c r="AO2527" s="6" t="s">
        <v>7937</v>
      </c>
      <c r="AP2527" s="6"/>
      <c r="AQ2527" s="6"/>
      <c r="AR2527" s="6"/>
      <c r="AS2527" s="15"/>
    </row>
    <row r="2528" spans="1:45" ht="75" hidden="1" x14ac:dyDescent="0.25">
      <c r="A2528" s="13" t="s">
        <v>310</v>
      </c>
      <c r="B2528" s="4" t="s">
        <v>15593</v>
      </c>
      <c r="C2528" s="4" t="s">
        <v>15699</v>
      </c>
      <c r="D2528" s="5">
        <v>45600</v>
      </c>
      <c r="E2528" s="4"/>
      <c r="F2528" s="6" t="s">
        <v>15116</v>
      </c>
      <c r="G2528" s="4" t="s">
        <v>459</v>
      </c>
      <c r="H2528" s="6" t="s">
        <v>143</v>
      </c>
      <c r="I2528" s="6" t="s">
        <v>89</v>
      </c>
      <c r="J2528" s="4">
        <v>1</v>
      </c>
      <c r="K2528" s="4">
        <v>2.5</v>
      </c>
      <c r="L2528" s="4">
        <v>0</v>
      </c>
      <c r="M2528" s="4" t="s">
        <v>1203</v>
      </c>
      <c r="N2528" s="6"/>
      <c r="O2528" s="6" t="s">
        <v>1203</v>
      </c>
      <c r="P2528" s="6"/>
      <c r="Q2528" s="4" t="s">
        <v>51</v>
      </c>
      <c r="R2528" s="4" t="s">
        <v>52</v>
      </c>
      <c r="S2528" s="5">
        <v>43847</v>
      </c>
      <c r="T2528" s="7" t="s">
        <v>15700</v>
      </c>
      <c r="U2528" s="7" t="s">
        <v>15701</v>
      </c>
      <c r="V2528" s="7"/>
      <c r="W2528" s="4" t="s">
        <v>53</v>
      </c>
      <c r="X2528" s="4" t="s">
        <v>53</v>
      </c>
      <c r="Y2528" s="4" t="s">
        <v>255</v>
      </c>
      <c r="Z2528" s="4" t="s">
        <v>255</v>
      </c>
      <c r="AA2528" s="4" t="s">
        <v>66</v>
      </c>
      <c r="AB2528" s="4" t="s">
        <v>97</v>
      </c>
      <c r="AC2528" s="6" t="s">
        <v>97</v>
      </c>
      <c r="AD2528" s="6"/>
      <c r="AE2528" s="4" t="s">
        <v>15702</v>
      </c>
      <c r="AF2528" s="6"/>
      <c r="AG2528" s="6" t="s">
        <v>124</v>
      </c>
      <c r="AH2528" s="6" t="s">
        <v>109</v>
      </c>
      <c r="AI2528" s="4">
        <f t="shared" si="39"/>
        <v>0</v>
      </c>
      <c r="AJ2528" s="4" t="s">
        <v>257</v>
      </c>
      <c r="AK2528" s="6" t="s">
        <v>387</v>
      </c>
      <c r="AL2528" s="4" t="str">
        <f>IFERROR(IF(AK2528="", "", _xlfn.XLOOKUP(AK2528, CODES!A:A,CODES!E:E)), "")</f>
        <v>LNER</v>
      </c>
      <c r="AM2528" s="4" t="str">
        <f>IFERROR(IF(AK2528="", "", _xlfn.XLOOKUP(AK2528, CODES!A:A,CODES!G:G)), "")</f>
        <v>Other</v>
      </c>
      <c r="AN2528" s="4" t="str">
        <f>IFERROR(IF(AK2528="", "", _xlfn.XLOOKUP(AK2528, CODES!A:A,CODES!I:I)), "")</f>
        <v>Adhesion</v>
      </c>
      <c r="AO2528" s="6" t="s">
        <v>15703</v>
      </c>
      <c r="AP2528" s="6"/>
      <c r="AQ2528" s="6"/>
      <c r="AR2528" s="6"/>
      <c r="AS2528" s="15"/>
    </row>
    <row r="2529" spans="1:45" ht="75" hidden="1" x14ac:dyDescent="0.25">
      <c r="A2529" s="13" t="s">
        <v>310</v>
      </c>
      <c r="B2529" s="4" t="s">
        <v>15593</v>
      </c>
      <c r="C2529" s="4" t="s">
        <v>15704</v>
      </c>
      <c r="D2529" s="5">
        <v>45600</v>
      </c>
      <c r="E2529" s="4"/>
      <c r="F2529" s="6" t="s">
        <v>14900</v>
      </c>
      <c r="G2529" s="4" t="s">
        <v>130</v>
      </c>
      <c r="H2529" s="6" t="s">
        <v>392</v>
      </c>
      <c r="I2529" s="6" t="s">
        <v>89</v>
      </c>
      <c r="J2529" s="4">
        <v>3</v>
      </c>
      <c r="K2529" s="4">
        <v>5</v>
      </c>
      <c r="L2529" s="4">
        <v>0</v>
      </c>
      <c r="M2529" s="4" t="s">
        <v>604</v>
      </c>
      <c r="N2529" s="6"/>
      <c r="O2529" s="6" t="s">
        <v>604</v>
      </c>
      <c r="P2529" s="6"/>
      <c r="Q2529" s="4" t="s">
        <v>51</v>
      </c>
      <c r="R2529" s="4" t="s">
        <v>52</v>
      </c>
      <c r="S2529" s="5">
        <v>44064</v>
      </c>
      <c r="T2529" s="7" t="s">
        <v>15705</v>
      </c>
      <c r="U2529" s="7" t="s">
        <v>15706</v>
      </c>
      <c r="V2529" s="7" t="s">
        <v>15707</v>
      </c>
      <c r="W2529" s="4" t="s">
        <v>95</v>
      </c>
      <c r="X2529" s="4" t="s">
        <v>95</v>
      </c>
      <c r="Y2529" s="4" t="s">
        <v>574</v>
      </c>
      <c r="Z2529" s="4" t="s">
        <v>574</v>
      </c>
      <c r="AA2529" s="4" t="s">
        <v>66</v>
      </c>
      <c r="AB2529" s="4" t="s">
        <v>97</v>
      </c>
      <c r="AC2529" s="6" t="s">
        <v>97</v>
      </c>
      <c r="AD2529" s="6"/>
      <c r="AE2529" s="4" t="s">
        <v>15708</v>
      </c>
      <c r="AF2529" s="6"/>
      <c r="AG2529" s="6" t="s">
        <v>97</v>
      </c>
      <c r="AH2529" s="6" t="s">
        <v>137</v>
      </c>
      <c r="AI2529" s="4">
        <f t="shared" si="39"/>
        <v>0</v>
      </c>
      <c r="AJ2529" s="4" t="s">
        <v>58</v>
      </c>
      <c r="AK2529" s="6" t="s">
        <v>15709</v>
      </c>
      <c r="AL2529" s="4" t="str">
        <f>IFERROR(IF(AK2529="", "", _xlfn.XLOOKUP(AK2529, CODES!A:A,CODES!E:E)), "")</f>
        <v>Communication Systems</v>
      </c>
      <c r="AM2529" s="4" t="str">
        <f>IFERROR(IF(AK2529="", "", _xlfn.XLOOKUP(AK2529, CODES!A:A,CODES!G:G)), "")</f>
        <v>PA &amp; Call For Aid</v>
      </c>
      <c r="AN2529" s="4" t="str">
        <f>IFERROR(IF(AK2529="", "", _xlfn.XLOOKUP(AK2529, CODES!A:A,CODES!I:I)), "")</f>
        <v>Curl Cord</v>
      </c>
      <c r="AO2529" s="6"/>
      <c r="AP2529" s="6"/>
      <c r="AQ2529" s="6"/>
      <c r="AR2529" s="6"/>
      <c r="AS2529" s="15"/>
    </row>
    <row r="2530" spans="1:45" ht="150" hidden="1" x14ac:dyDescent="0.25">
      <c r="A2530" s="13" t="s">
        <v>310</v>
      </c>
      <c r="B2530" s="4" t="s">
        <v>15593</v>
      </c>
      <c r="C2530" s="4" t="s">
        <v>15710</v>
      </c>
      <c r="D2530" s="5">
        <v>45600</v>
      </c>
      <c r="E2530" s="4"/>
      <c r="F2530" s="6" t="s">
        <v>13539</v>
      </c>
      <c r="G2530" s="4" t="s">
        <v>192</v>
      </c>
      <c r="H2530" s="6" t="s">
        <v>1494</v>
      </c>
      <c r="I2530" s="6" t="s">
        <v>89</v>
      </c>
      <c r="J2530" s="4">
        <v>12</v>
      </c>
      <c r="K2530" s="4">
        <v>22</v>
      </c>
      <c r="L2530" s="4">
        <v>0</v>
      </c>
      <c r="M2530" s="4" t="s">
        <v>5122</v>
      </c>
      <c r="N2530" s="6"/>
      <c r="O2530" s="6" t="s">
        <v>877</v>
      </c>
      <c r="P2530" s="6" t="s">
        <v>375</v>
      </c>
      <c r="Q2530" s="4" t="s">
        <v>82</v>
      </c>
      <c r="R2530" s="4" t="s">
        <v>52</v>
      </c>
      <c r="S2530" s="5">
        <v>43679</v>
      </c>
      <c r="T2530" s="7" t="s">
        <v>15711</v>
      </c>
      <c r="U2530" s="7" t="s">
        <v>15712</v>
      </c>
      <c r="V2530" s="7" t="s">
        <v>15713</v>
      </c>
      <c r="W2530" s="4" t="s">
        <v>95</v>
      </c>
      <c r="X2530" s="4" t="s">
        <v>95</v>
      </c>
      <c r="Y2530" s="4" t="s">
        <v>574</v>
      </c>
      <c r="Z2530" s="4" t="s">
        <v>574</v>
      </c>
      <c r="AA2530" s="4" t="s">
        <v>66</v>
      </c>
      <c r="AB2530" s="4" t="s">
        <v>97</v>
      </c>
      <c r="AC2530" s="6" t="s">
        <v>97</v>
      </c>
      <c r="AD2530" s="6"/>
      <c r="AE2530" s="4" t="s">
        <v>15714</v>
      </c>
      <c r="AF2530" s="6"/>
      <c r="AG2530" s="6" t="s">
        <v>97</v>
      </c>
      <c r="AH2530" s="6" t="s">
        <v>137</v>
      </c>
      <c r="AI2530" s="4">
        <f t="shared" si="39"/>
        <v>0</v>
      </c>
      <c r="AJ2530" s="4" t="s">
        <v>58</v>
      </c>
      <c r="AK2530" s="6" t="s">
        <v>586</v>
      </c>
      <c r="AL2530" s="4" t="str">
        <f>IFERROR(IF(AK2530="", "", _xlfn.XLOOKUP(AK2530, CODES!A:A,CODES!E:E)), "")</f>
        <v>Monitoring System</v>
      </c>
      <c r="AM2530" s="4" t="str">
        <f>IFERROR(IF(AK2530="", "", _xlfn.XLOOKUP(AK2530, CODES!A:A,CODES!G:G)), "")</f>
        <v>TMS</v>
      </c>
      <c r="AN2530" s="4" t="str">
        <f>IFERROR(IF(AK2530="", "", _xlfn.XLOOKUP(AK2530, CODES!A:A,CODES!I:I)), "")</f>
        <v>Software</v>
      </c>
      <c r="AO2530" s="6" t="s">
        <v>15715</v>
      </c>
      <c r="AP2530" s="6"/>
      <c r="AQ2530" s="6"/>
      <c r="AR2530" s="6"/>
      <c r="AS2530" s="15"/>
    </row>
    <row r="2531" spans="1:45" ht="90" hidden="1" x14ac:dyDescent="0.25">
      <c r="A2531" s="13" t="s">
        <v>310</v>
      </c>
      <c r="B2531" s="4" t="s">
        <v>15593</v>
      </c>
      <c r="C2531" s="4" t="s">
        <v>15716</v>
      </c>
      <c r="D2531" s="5">
        <v>45600</v>
      </c>
      <c r="E2531" s="4"/>
      <c r="F2531" s="6" t="s">
        <v>3279</v>
      </c>
      <c r="G2531" s="4" t="s">
        <v>1751</v>
      </c>
      <c r="H2531" s="6" t="s">
        <v>688</v>
      </c>
      <c r="I2531" s="6" t="s">
        <v>89</v>
      </c>
      <c r="J2531" s="4">
        <v>13</v>
      </c>
      <c r="K2531" s="4">
        <v>13</v>
      </c>
      <c r="L2531" s="4">
        <v>0</v>
      </c>
      <c r="M2531" s="4" t="s">
        <v>352</v>
      </c>
      <c r="N2531" s="6"/>
      <c r="O2531" s="6" t="s">
        <v>352</v>
      </c>
      <c r="P2531" s="6"/>
      <c r="Q2531" s="4" t="s">
        <v>51</v>
      </c>
      <c r="R2531" s="4" t="s">
        <v>52</v>
      </c>
      <c r="S2531" s="5">
        <v>43896</v>
      </c>
      <c r="T2531" s="7" t="s">
        <v>15717</v>
      </c>
      <c r="U2531" s="7" t="s">
        <v>15718</v>
      </c>
      <c r="V2531" s="7" t="s">
        <v>15719</v>
      </c>
      <c r="W2531" s="4" t="s">
        <v>95</v>
      </c>
      <c r="X2531" s="4" t="s">
        <v>95</v>
      </c>
      <c r="Y2531" s="4" t="s">
        <v>173</v>
      </c>
      <c r="Z2531" s="4" t="s">
        <v>173</v>
      </c>
      <c r="AA2531" s="4" t="s">
        <v>66</v>
      </c>
      <c r="AB2531" s="4" t="s">
        <v>97</v>
      </c>
      <c r="AC2531" s="6" t="s">
        <v>97</v>
      </c>
      <c r="AD2531" s="6"/>
      <c r="AE2531" s="4" t="s">
        <v>15720</v>
      </c>
      <c r="AF2531" s="6"/>
      <c r="AG2531" s="6" t="s">
        <v>108</v>
      </c>
      <c r="AH2531" s="6" t="s">
        <v>137</v>
      </c>
      <c r="AI2531" s="4">
        <f t="shared" si="39"/>
        <v>0</v>
      </c>
      <c r="AJ2531" s="4" t="s">
        <v>58</v>
      </c>
      <c r="AK2531" s="6" t="s">
        <v>3782</v>
      </c>
      <c r="AL2531" s="4" t="str">
        <f>IFERROR(IF(AK2531="", "", _xlfn.XLOOKUP(AK2531, CODES!A:A,CODES!E:E)), "")</f>
        <v>Traction and Power Equipment</v>
      </c>
      <c r="AM2531" s="4" t="str">
        <f>IFERROR(IF(AK2531="", "", _xlfn.XLOOKUP(AK2531, CODES!A:A,CODES!G:G)), "")</f>
        <v>Traction Converter</v>
      </c>
      <c r="AN2531" s="4" t="str">
        <f>IFERROR(IF(AK2531="", "", _xlfn.XLOOKUP(AK2531, CODES!A:A,CODES!I:I)), "")</f>
        <v>No Fault Identified</v>
      </c>
      <c r="AO2531" s="6" t="s">
        <v>15721</v>
      </c>
      <c r="AP2531" s="6"/>
      <c r="AQ2531" s="6"/>
      <c r="AR2531" s="6"/>
      <c r="AS2531" s="15"/>
    </row>
    <row r="2532" spans="1:45" ht="165" hidden="1" x14ac:dyDescent="0.25">
      <c r="A2532" s="13" t="s">
        <v>310</v>
      </c>
      <c r="B2532" s="4" t="s">
        <v>15593</v>
      </c>
      <c r="C2532" s="4" t="s">
        <v>15722</v>
      </c>
      <c r="D2532" s="5">
        <v>45599</v>
      </c>
      <c r="E2532" s="4"/>
      <c r="F2532" s="6" t="s">
        <v>15723</v>
      </c>
      <c r="G2532" s="4" t="s">
        <v>181</v>
      </c>
      <c r="H2532" s="6" t="s">
        <v>688</v>
      </c>
      <c r="I2532" s="6" t="s">
        <v>89</v>
      </c>
      <c r="J2532" s="4">
        <v>13</v>
      </c>
      <c r="K2532" s="4">
        <v>17</v>
      </c>
      <c r="L2532" s="4">
        <v>0</v>
      </c>
      <c r="M2532" s="4" t="s">
        <v>604</v>
      </c>
      <c r="N2532" s="6" t="s">
        <v>13154</v>
      </c>
      <c r="O2532" s="6" t="s">
        <v>604</v>
      </c>
      <c r="P2532" s="6"/>
      <c r="Q2532" s="4" t="s">
        <v>51</v>
      </c>
      <c r="R2532" s="4" t="s">
        <v>52</v>
      </c>
      <c r="S2532" s="5">
        <v>44064</v>
      </c>
      <c r="T2532" s="7" t="s">
        <v>15724</v>
      </c>
      <c r="U2532" s="7" t="s">
        <v>15725</v>
      </c>
      <c r="V2532" s="7"/>
      <c r="W2532" s="4" t="s">
        <v>95</v>
      </c>
      <c r="X2532" s="4" t="s">
        <v>95</v>
      </c>
      <c r="Y2532" s="4" t="s">
        <v>418</v>
      </c>
      <c r="Z2532" s="4" t="s">
        <v>418</v>
      </c>
      <c r="AA2532" s="4" t="s">
        <v>66</v>
      </c>
      <c r="AB2532" s="4" t="s">
        <v>97</v>
      </c>
      <c r="AC2532" s="6" t="s">
        <v>97</v>
      </c>
      <c r="AD2532" s="6"/>
      <c r="AE2532" s="4" t="s">
        <v>15726</v>
      </c>
      <c r="AF2532" s="6"/>
      <c r="AG2532" s="6" t="s">
        <v>97</v>
      </c>
      <c r="AH2532" s="6" t="s">
        <v>137</v>
      </c>
      <c r="AI2532" s="4">
        <f t="shared" si="39"/>
        <v>0</v>
      </c>
      <c r="AJ2532" s="4" t="s">
        <v>58</v>
      </c>
      <c r="AK2532" s="6" t="s">
        <v>420</v>
      </c>
      <c r="AL2532" s="4" t="str">
        <f>IFERROR(IF(AK2532="", "", _xlfn.XLOOKUP(AK2532, CODES!A:A,CODES!E:E)), "")</f>
        <v>Doors</v>
      </c>
      <c r="AM2532" s="4" t="str">
        <f>IFERROR(IF(AK2532="", "", _xlfn.XLOOKUP(AK2532, CODES!A:A,CODES!G:G)), "")</f>
        <v>Exterior Passenger Doors</v>
      </c>
      <c r="AN2532" s="4" t="str">
        <f>IFERROR(IF(AK2532="", "", _xlfn.XLOOKUP(AK2532, CODES!A:A,CODES!I:I)), "")</f>
        <v>Door Close Switch (DCS)</v>
      </c>
      <c r="AO2532" s="6" t="s">
        <v>15600</v>
      </c>
      <c r="AP2532" s="6"/>
      <c r="AQ2532" s="6"/>
      <c r="AR2532" s="6"/>
      <c r="AS2532" s="15"/>
    </row>
    <row r="2533" spans="1:45" ht="255" hidden="1" x14ac:dyDescent="0.25">
      <c r="A2533" s="13" t="s">
        <v>310</v>
      </c>
      <c r="B2533" s="4" t="s">
        <v>15593</v>
      </c>
      <c r="C2533" s="4" t="s">
        <v>15727</v>
      </c>
      <c r="D2533" s="5">
        <v>45599</v>
      </c>
      <c r="E2533" s="4"/>
      <c r="F2533" s="6" t="s">
        <v>15728</v>
      </c>
      <c r="G2533" s="4" t="s">
        <v>275</v>
      </c>
      <c r="H2533" s="6" t="s">
        <v>413</v>
      </c>
      <c r="I2533" s="6" t="s">
        <v>89</v>
      </c>
      <c r="J2533" s="4">
        <v>6</v>
      </c>
      <c r="K2533" s="4">
        <v>20</v>
      </c>
      <c r="L2533" s="4">
        <v>0</v>
      </c>
      <c r="M2533" s="4" t="s">
        <v>1404</v>
      </c>
      <c r="N2533" s="6"/>
      <c r="O2533" s="6" t="s">
        <v>1404</v>
      </c>
      <c r="P2533" s="6"/>
      <c r="Q2533" s="4" t="s">
        <v>51</v>
      </c>
      <c r="R2533" s="4" t="s">
        <v>52</v>
      </c>
      <c r="S2533" s="5">
        <v>43532</v>
      </c>
      <c r="T2533" s="7" t="s">
        <v>15729</v>
      </c>
      <c r="U2533" s="7" t="s">
        <v>15730</v>
      </c>
      <c r="V2533" s="7" t="s">
        <v>15731</v>
      </c>
      <c r="W2533" s="4" t="s">
        <v>64</v>
      </c>
      <c r="X2533" s="4" t="s">
        <v>64</v>
      </c>
      <c r="Y2533" s="4" t="s">
        <v>65</v>
      </c>
      <c r="Z2533" s="4" t="s">
        <v>65</v>
      </c>
      <c r="AA2533" s="4" t="s">
        <v>66</v>
      </c>
      <c r="AB2533" s="4" t="s">
        <v>97</v>
      </c>
      <c r="AC2533" s="6" t="s">
        <v>97</v>
      </c>
      <c r="AD2533" s="6"/>
      <c r="AE2533" s="4" t="s">
        <v>15732</v>
      </c>
      <c r="AF2533" s="6"/>
      <c r="AG2533" s="6" t="s">
        <v>97</v>
      </c>
      <c r="AH2533" s="6" t="s">
        <v>109</v>
      </c>
      <c r="AI2533" s="4">
        <f t="shared" si="39"/>
        <v>0</v>
      </c>
      <c r="AJ2533" s="4" t="s">
        <v>68</v>
      </c>
      <c r="AK2533" s="6" t="s">
        <v>781</v>
      </c>
      <c r="AL2533" s="4" t="str">
        <f>IFERROR(IF(AK2533="", "", _xlfn.XLOOKUP(AK2533, CODES!A:A,CODES!E:E)), "")</f>
        <v>Operational</v>
      </c>
      <c r="AM2533" s="4" t="str">
        <f>IFERROR(IF(AK2533="", "", _xlfn.XLOOKUP(AK2533, CODES!A:A,CODES!G:G)), "")</f>
        <v>Depot</v>
      </c>
      <c r="AN2533" s="4" t="str">
        <f>IFERROR(IF(AK2533="", "", _xlfn.XLOOKUP(AK2533, CODES!A:A,CODES!I:I)), "")</f>
        <v>InfraStructure</v>
      </c>
      <c r="AO2533" s="6" t="s">
        <v>15733</v>
      </c>
      <c r="AP2533" s="6"/>
      <c r="AQ2533" s="6"/>
      <c r="AR2533" s="6"/>
      <c r="AS2533" s="15"/>
    </row>
    <row r="2534" spans="1:45" ht="90" hidden="1" x14ac:dyDescent="0.25">
      <c r="A2534" s="13" t="s">
        <v>565</v>
      </c>
      <c r="B2534" s="4" t="s">
        <v>15593</v>
      </c>
      <c r="C2534" s="4" t="s">
        <v>15734</v>
      </c>
      <c r="D2534" s="5">
        <v>45599</v>
      </c>
      <c r="E2534" s="4"/>
      <c r="F2534" s="6" t="s">
        <v>15728</v>
      </c>
      <c r="G2534" s="4" t="s">
        <v>275</v>
      </c>
      <c r="H2534" s="6" t="s">
        <v>82</v>
      </c>
      <c r="I2534" s="6" t="s">
        <v>89</v>
      </c>
      <c r="J2534" s="4">
        <v>5</v>
      </c>
      <c r="K2534" s="4">
        <v>9</v>
      </c>
      <c r="L2534" s="4">
        <v>0</v>
      </c>
      <c r="M2534" s="4" t="s">
        <v>62</v>
      </c>
      <c r="N2534" s="6"/>
      <c r="O2534" s="6" t="s">
        <v>1404</v>
      </c>
      <c r="P2534" s="6"/>
      <c r="Q2534" s="4" t="s">
        <v>51</v>
      </c>
      <c r="R2534" s="4" t="s">
        <v>52</v>
      </c>
      <c r="S2534" s="5">
        <v>43532</v>
      </c>
      <c r="T2534" s="7" t="s">
        <v>15735</v>
      </c>
      <c r="U2534" s="7" t="s">
        <v>15736</v>
      </c>
      <c r="V2534" s="7" t="s">
        <v>15737</v>
      </c>
      <c r="W2534" s="4"/>
      <c r="X2534" s="4" t="s">
        <v>797</v>
      </c>
      <c r="Y2534" s="4" t="s">
        <v>148</v>
      </c>
      <c r="Z2534" s="4"/>
      <c r="AA2534" s="4" t="s">
        <v>55</v>
      </c>
      <c r="AB2534" s="4" t="s">
        <v>45</v>
      </c>
      <c r="AC2534" s="6" t="s">
        <v>575</v>
      </c>
      <c r="AD2534" s="6"/>
      <c r="AE2534" s="4" t="s">
        <v>15738</v>
      </c>
      <c r="AF2534" s="6"/>
      <c r="AG2534" s="6" t="s">
        <v>565</v>
      </c>
      <c r="AH2534" s="6" t="s">
        <v>109</v>
      </c>
      <c r="AI2534" s="4">
        <f t="shared" si="39"/>
        <v>0</v>
      </c>
      <c r="AJ2534" s="4" t="s">
        <v>68</v>
      </c>
      <c r="AK2534" s="6" t="s">
        <v>577</v>
      </c>
      <c r="AL2534" s="4" t="str">
        <f>IFERROR(IF(AK2534="", "", _xlfn.XLOOKUP(AK2534, CODES!A:A,CODES!E:E)), "")</f>
        <v>LNER</v>
      </c>
      <c r="AM2534" s="4" t="str">
        <f>IFERROR(IF(AK2534="", "", _xlfn.XLOOKUP(AK2534, CODES!A:A,CODES!G:G)), "")</f>
        <v>Other</v>
      </c>
      <c r="AN2534" s="4" t="str">
        <f>IFERROR(IF(AK2534="", "", _xlfn.XLOOKUP(AK2534, CODES!A:A,CODES!I:I)), "")</f>
        <v>Merged - see Master</v>
      </c>
      <c r="AO2534" s="6" t="s">
        <v>15739</v>
      </c>
      <c r="AP2534" s="6"/>
      <c r="AQ2534" s="6"/>
      <c r="AR2534" s="6"/>
      <c r="AS2534" s="15"/>
    </row>
    <row r="2535" spans="1:45" ht="285" hidden="1" x14ac:dyDescent="0.25">
      <c r="A2535" s="13" t="s">
        <v>310</v>
      </c>
      <c r="B2535" s="4" t="s">
        <v>15593</v>
      </c>
      <c r="C2535" s="4" t="s">
        <v>15740</v>
      </c>
      <c r="D2535" s="5">
        <v>45599</v>
      </c>
      <c r="E2535" s="4"/>
      <c r="F2535" s="6" t="s">
        <v>15741</v>
      </c>
      <c r="G2535" s="4" t="s">
        <v>192</v>
      </c>
      <c r="H2535" s="6" t="s">
        <v>103</v>
      </c>
      <c r="I2535" s="6" t="s">
        <v>89</v>
      </c>
      <c r="J2535" s="4">
        <v>33</v>
      </c>
      <c r="K2535" s="4">
        <v>72</v>
      </c>
      <c r="L2535" s="4">
        <v>0</v>
      </c>
      <c r="M2535" s="4" t="s">
        <v>90</v>
      </c>
      <c r="N2535" s="6" t="s">
        <v>3569</v>
      </c>
      <c r="O2535" s="6" t="s">
        <v>213</v>
      </c>
      <c r="P2535" s="6" t="s">
        <v>1137</v>
      </c>
      <c r="Q2535" s="4" t="s">
        <v>82</v>
      </c>
      <c r="R2535" s="4" t="s">
        <v>52</v>
      </c>
      <c r="S2535" s="5">
        <v>43700</v>
      </c>
      <c r="T2535" s="7" t="s">
        <v>15742</v>
      </c>
      <c r="U2535" s="7" t="s">
        <v>15743</v>
      </c>
      <c r="V2535" s="7" t="s">
        <v>15744</v>
      </c>
      <c r="W2535" s="4" t="s">
        <v>95</v>
      </c>
      <c r="X2535" s="4" t="s">
        <v>95</v>
      </c>
      <c r="Y2535" s="4" t="s">
        <v>418</v>
      </c>
      <c r="Z2535" s="4" t="s">
        <v>418</v>
      </c>
      <c r="AA2535" s="4" t="s">
        <v>66</v>
      </c>
      <c r="AB2535" s="4" t="s">
        <v>97</v>
      </c>
      <c r="AC2535" s="6" t="s">
        <v>97</v>
      </c>
      <c r="AD2535" s="6"/>
      <c r="AE2535" s="4" t="s">
        <v>15745</v>
      </c>
      <c r="AF2535" s="6"/>
      <c r="AG2535" s="6" t="s">
        <v>97</v>
      </c>
      <c r="AH2535" s="6" t="s">
        <v>137</v>
      </c>
      <c r="AI2535" s="4">
        <f t="shared" si="39"/>
        <v>0</v>
      </c>
      <c r="AJ2535" s="4" t="s">
        <v>58</v>
      </c>
      <c r="AK2535" s="6" t="s">
        <v>3719</v>
      </c>
      <c r="AL2535" s="4" t="str">
        <f>IFERROR(IF(AK2535="", "", _xlfn.XLOOKUP(AK2535, CODES!A:A,CODES!E:E)), "")</f>
        <v>Doors</v>
      </c>
      <c r="AM2535" s="4" t="str">
        <f>IFERROR(IF(AK2535="", "", _xlfn.XLOOKUP(AK2535, CODES!A:A,CODES!G:G)), "")</f>
        <v>Exterior Passenger Doors</v>
      </c>
      <c r="AN2535" s="4" t="str">
        <f>IFERROR(IF(AK2535="", "", _xlfn.XLOOKUP(AK2535, CODES!A:A,CODES!I:I)), "")</f>
        <v>Door Control Unit (DCU)</v>
      </c>
      <c r="AO2535" s="6" t="s">
        <v>15746</v>
      </c>
      <c r="AP2535" s="6"/>
      <c r="AQ2535" s="6"/>
      <c r="AR2535" s="6"/>
      <c r="AS2535" s="15"/>
    </row>
    <row r="2536" spans="1:45" ht="105" hidden="1" x14ac:dyDescent="0.25">
      <c r="A2536" s="13" t="s">
        <v>310</v>
      </c>
      <c r="B2536" s="4" t="s">
        <v>15593</v>
      </c>
      <c r="C2536" s="4" t="s">
        <v>15747</v>
      </c>
      <c r="D2536" s="5">
        <v>45599</v>
      </c>
      <c r="E2536" s="4"/>
      <c r="F2536" s="6" t="s">
        <v>15748</v>
      </c>
      <c r="G2536" s="4" t="s">
        <v>80</v>
      </c>
      <c r="H2536" s="6" t="s">
        <v>182</v>
      </c>
      <c r="I2536" s="6" t="s">
        <v>89</v>
      </c>
      <c r="J2536" s="4">
        <v>14</v>
      </c>
      <c r="K2536" s="4">
        <v>35</v>
      </c>
      <c r="L2536" s="4">
        <v>0</v>
      </c>
      <c r="M2536" s="4" t="s">
        <v>117</v>
      </c>
      <c r="N2536" s="6" t="s">
        <v>15749</v>
      </c>
      <c r="O2536" s="6" t="s">
        <v>117</v>
      </c>
      <c r="P2536" s="6"/>
      <c r="Q2536" s="4" t="s">
        <v>51</v>
      </c>
      <c r="R2536" s="4" t="s">
        <v>52</v>
      </c>
      <c r="S2536" s="5">
        <v>43584</v>
      </c>
      <c r="T2536" s="7" t="s">
        <v>15750</v>
      </c>
      <c r="U2536" s="7" t="s">
        <v>15751</v>
      </c>
      <c r="V2536" s="7" t="s">
        <v>15752</v>
      </c>
      <c r="W2536" s="4" t="s">
        <v>509</v>
      </c>
      <c r="X2536" s="4" t="s">
        <v>509</v>
      </c>
      <c r="Y2536" s="4" t="s">
        <v>510</v>
      </c>
      <c r="Z2536" s="4" t="s">
        <v>510</v>
      </c>
      <c r="AA2536" s="4" t="s">
        <v>66</v>
      </c>
      <c r="AB2536" s="4" t="s">
        <v>97</v>
      </c>
      <c r="AC2536" s="6" t="s">
        <v>97</v>
      </c>
      <c r="AD2536" s="6"/>
      <c r="AE2536" s="4" t="s">
        <v>15753</v>
      </c>
      <c r="AF2536" s="6"/>
      <c r="AG2536" s="6" t="s">
        <v>124</v>
      </c>
      <c r="AH2536" s="6" t="s">
        <v>109</v>
      </c>
      <c r="AI2536" s="4">
        <f t="shared" si="39"/>
        <v>0</v>
      </c>
      <c r="AJ2536" s="4" t="s">
        <v>68</v>
      </c>
      <c r="AK2536" s="6" t="s">
        <v>512</v>
      </c>
      <c r="AL2536" s="4" t="str">
        <f>IFERROR(IF(AK2536="", "", _xlfn.XLOOKUP(AK2536, CODES!A:A,CODES!E:E)), "")</f>
        <v>LNER</v>
      </c>
      <c r="AM2536" s="4" t="str">
        <f>IFERROR(IF(AK2536="", "", _xlfn.XLOOKUP(AK2536, CODES!A:A,CODES!G:G)), "")</f>
        <v>Other</v>
      </c>
      <c r="AN2536" s="4" t="str">
        <f>IFERROR(IF(AK2536="", "", _xlfn.XLOOKUP(AK2536, CODES!A:A,CODES!I:I)), "")</f>
        <v>Cleaning</v>
      </c>
      <c r="AO2536" s="6"/>
      <c r="AP2536" s="6"/>
      <c r="AQ2536" s="6"/>
      <c r="AR2536" s="6"/>
      <c r="AS2536" s="15"/>
    </row>
    <row r="2537" spans="1:45" ht="60" hidden="1" x14ac:dyDescent="0.25">
      <c r="A2537" s="13" t="s">
        <v>310</v>
      </c>
      <c r="B2537" s="4" t="s">
        <v>15593</v>
      </c>
      <c r="C2537" s="4" t="s">
        <v>15754</v>
      </c>
      <c r="D2537" s="5">
        <v>45599</v>
      </c>
      <c r="E2537" s="4"/>
      <c r="F2537" s="6"/>
      <c r="G2537" s="4" t="s">
        <v>316</v>
      </c>
      <c r="H2537" s="6"/>
      <c r="I2537" s="6"/>
      <c r="J2537" s="4">
        <v>5</v>
      </c>
      <c r="K2537" s="4">
        <v>9</v>
      </c>
      <c r="L2537" s="4">
        <v>0</v>
      </c>
      <c r="M2537" s="4" t="s">
        <v>335</v>
      </c>
      <c r="N2537" s="6"/>
      <c r="O2537" s="6" t="s">
        <v>335</v>
      </c>
      <c r="P2537" s="6"/>
      <c r="Q2537" s="4" t="s">
        <v>73</v>
      </c>
      <c r="R2537" s="4" t="s">
        <v>74</v>
      </c>
      <c r="S2537" s="4"/>
      <c r="T2537" s="7" t="s">
        <v>15755</v>
      </c>
      <c r="U2537" s="7"/>
      <c r="V2537" s="7"/>
      <c r="W2537" s="4" t="s">
        <v>161</v>
      </c>
      <c r="X2537" s="4" t="s">
        <v>161</v>
      </c>
      <c r="Y2537" s="4" t="s">
        <v>162</v>
      </c>
      <c r="Z2537" s="4" t="s">
        <v>162</v>
      </c>
      <c r="AA2537" s="4" t="s">
        <v>66</v>
      </c>
      <c r="AB2537" s="4" t="s">
        <v>97</v>
      </c>
      <c r="AC2537" s="6" t="s">
        <v>56</v>
      </c>
      <c r="AD2537" s="6"/>
      <c r="AE2537" s="4" t="s">
        <v>15756</v>
      </c>
      <c r="AF2537" s="6"/>
      <c r="AG2537" s="6"/>
      <c r="AH2537" s="6"/>
      <c r="AI2537" s="4">
        <f t="shared" si="39"/>
        <v>0</v>
      </c>
      <c r="AJ2537" s="4" t="s">
        <v>58</v>
      </c>
      <c r="AK2537" s="6"/>
      <c r="AL2537" s="4" t="str">
        <f>IFERROR(IF(AK2537="", "", _xlfn.XLOOKUP(AK2537, CODES!A:A,CODES!E:E)), "")</f>
        <v/>
      </c>
      <c r="AM2537" s="4" t="str">
        <f>IFERROR(IF(AK2537="", "", _xlfn.XLOOKUP(AK2537, CODES!A:A,CODES!G:G)), "")</f>
        <v/>
      </c>
      <c r="AN2537" s="4" t="str">
        <f>IFERROR(IF(AK2537="", "", _xlfn.XLOOKUP(AK2537, CODES!A:A,CODES!I:I)), "")</f>
        <v/>
      </c>
      <c r="AO2537" s="6"/>
      <c r="AP2537" s="6"/>
      <c r="AQ2537" s="6"/>
      <c r="AR2537" s="6"/>
      <c r="AS2537" s="15"/>
    </row>
    <row r="2538" spans="1:45" ht="150" hidden="1" x14ac:dyDescent="0.25">
      <c r="A2538" s="13" t="s">
        <v>310</v>
      </c>
      <c r="B2538" s="4" t="s">
        <v>15593</v>
      </c>
      <c r="C2538" s="4" t="s">
        <v>15757</v>
      </c>
      <c r="D2538" s="5">
        <v>45599</v>
      </c>
      <c r="E2538" s="4"/>
      <c r="F2538" s="6" t="s">
        <v>15758</v>
      </c>
      <c r="G2538" s="4" t="s">
        <v>542</v>
      </c>
      <c r="H2538" s="6" t="s">
        <v>204</v>
      </c>
      <c r="I2538" s="6" t="s">
        <v>143</v>
      </c>
      <c r="J2538" s="4">
        <v>4</v>
      </c>
      <c r="K2538" s="4">
        <v>4</v>
      </c>
      <c r="L2538" s="4">
        <v>0.5</v>
      </c>
      <c r="M2538" s="4" t="s">
        <v>1926</v>
      </c>
      <c r="N2538" s="6" t="s">
        <v>3659</v>
      </c>
      <c r="O2538" s="6" t="s">
        <v>1926</v>
      </c>
      <c r="P2538" s="6"/>
      <c r="Q2538" s="4" t="s">
        <v>51</v>
      </c>
      <c r="R2538" s="4" t="s">
        <v>52</v>
      </c>
      <c r="S2538" s="5">
        <v>43915</v>
      </c>
      <c r="T2538" s="7" t="s">
        <v>15759</v>
      </c>
      <c r="U2538" s="7" t="s">
        <v>15760</v>
      </c>
      <c r="V2538" s="7" t="s">
        <v>15761</v>
      </c>
      <c r="W2538" s="4" t="s">
        <v>95</v>
      </c>
      <c r="X2538" s="4" t="s">
        <v>95</v>
      </c>
      <c r="Y2538" s="4" t="s">
        <v>148</v>
      </c>
      <c r="Z2538" s="4" t="s">
        <v>148</v>
      </c>
      <c r="AA2538" s="4" t="s">
        <v>66</v>
      </c>
      <c r="AB2538" s="4" t="s">
        <v>97</v>
      </c>
      <c r="AC2538" s="6" t="s">
        <v>97</v>
      </c>
      <c r="AD2538" s="6"/>
      <c r="AE2538" s="4" t="s">
        <v>15762</v>
      </c>
      <c r="AF2538" s="6"/>
      <c r="AG2538" s="6" t="s">
        <v>366</v>
      </c>
      <c r="AH2538" s="6" t="s">
        <v>109</v>
      </c>
      <c r="AI2538" s="4">
        <f t="shared" si="39"/>
        <v>0</v>
      </c>
      <c r="AJ2538" s="4" t="s">
        <v>68</v>
      </c>
      <c r="AK2538" s="6" t="s">
        <v>367</v>
      </c>
      <c r="AL2538" s="4" t="str">
        <f>IFERROR(IF(AK2538="", "", _xlfn.XLOOKUP(AK2538, CODES!A:A,CODES!E:E)), "")</f>
        <v>LNER</v>
      </c>
      <c r="AM2538" s="4" t="str">
        <f>IFERROR(IF(AK2538="", "", _xlfn.XLOOKUP(AK2538, CODES!A:A,CODES!G:G)), "")</f>
        <v>Other</v>
      </c>
      <c r="AN2538" s="4" t="str">
        <f>IFERROR(IF(AK2538="", "", _xlfn.XLOOKUP(AK2538, CODES!A:A,CODES!I:I)), "")</f>
        <v>Availability</v>
      </c>
      <c r="AO2538" s="6" t="s">
        <v>15763</v>
      </c>
      <c r="AP2538" s="6"/>
      <c r="AQ2538" s="6"/>
      <c r="AR2538" s="6"/>
      <c r="AS2538" s="15"/>
    </row>
    <row r="2539" spans="1:45" ht="120" hidden="1" x14ac:dyDescent="0.25">
      <c r="A2539" s="13" t="s">
        <v>310</v>
      </c>
      <c r="B2539" s="4" t="s">
        <v>15593</v>
      </c>
      <c r="C2539" s="4" t="s">
        <v>15764</v>
      </c>
      <c r="D2539" s="5">
        <v>45599</v>
      </c>
      <c r="E2539" s="4"/>
      <c r="F2539" s="6" t="s">
        <v>13638</v>
      </c>
      <c r="G2539" s="4" t="s">
        <v>71</v>
      </c>
      <c r="H2539" s="6" t="s">
        <v>2496</v>
      </c>
      <c r="I2539" s="6" t="s">
        <v>89</v>
      </c>
      <c r="J2539" s="4">
        <v>20</v>
      </c>
      <c r="K2539" s="4">
        <v>25</v>
      </c>
      <c r="L2539" s="4">
        <v>0</v>
      </c>
      <c r="M2539" s="4" t="s">
        <v>50</v>
      </c>
      <c r="N2539" s="6"/>
      <c r="O2539" s="6" t="s">
        <v>50</v>
      </c>
      <c r="P2539" s="6"/>
      <c r="Q2539" s="4" t="s">
        <v>51</v>
      </c>
      <c r="R2539" s="4" t="s">
        <v>52</v>
      </c>
      <c r="S2539" s="5">
        <v>43550</v>
      </c>
      <c r="T2539" s="7" t="s">
        <v>15765</v>
      </c>
      <c r="U2539" s="7" t="s">
        <v>15766</v>
      </c>
      <c r="V2539" s="7"/>
      <c r="W2539" s="4" t="s">
        <v>53</v>
      </c>
      <c r="X2539" s="4" t="s">
        <v>53</v>
      </c>
      <c r="Y2539" s="4" t="s">
        <v>76</v>
      </c>
      <c r="Z2539" s="4" t="s">
        <v>76</v>
      </c>
      <c r="AA2539" s="4" t="s">
        <v>66</v>
      </c>
      <c r="AB2539" s="4" t="s">
        <v>97</v>
      </c>
      <c r="AC2539" s="6" t="s">
        <v>97</v>
      </c>
      <c r="AD2539" s="6"/>
      <c r="AE2539" s="4" t="s">
        <v>15767</v>
      </c>
      <c r="AF2539" s="6"/>
      <c r="AG2539" s="6" t="s">
        <v>97</v>
      </c>
      <c r="AH2539" s="6" t="s">
        <v>137</v>
      </c>
      <c r="AI2539" s="4">
        <f t="shared" si="39"/>
        <v>0</v>
      </c>
      <c r="AJ2539" s="4" t="s">
        <v>58</v>
      </c>
      <c r="AK2539" s="6" t="s">
        <v>13918</v>
      </c>
      <c r="AL2539" s="4" t="str">
        <f>IFERROR(IF(AK2539="", "", _xlfn.XLOOKUP(AK2539, CODES!A:A,CODES!E:E)), "")</f>
        <v>Brake System</v>
      </c>
      <c r="AM2539" s="4" t="str">
        <f>IFERROR(IF(AK2539="", "", _xlfn.XLOOKUP(AK2539, CODES!A:A,CODES!G:G)), "")</f>
        <v>Brake Control Unit</v>
      </c>
      <c r="AN2539" s="4" t="str">
        <f>IFERROR(IF(AK2539="", "", _xlfn.XLOOKUP(AK2539, CODES!A:A,CODES!I:I)), "")</f>
        <v>Non Technical</v>
      </c>
      <c r="AO2539" s="6" t="s">
        <v>15768</v>
      </c>
      <c r="AP2539" s="6"/>
      <c r="AQ2539" s="6"/>
      <c r="AR2539" s="6"/>
      <c r="AS2539" s="15"/>
    </row>
    <row r="2540" spans="1:45" ht="60" hidden="1" x14ac:dyDescent="0.25">
      <c r="A2540" s="13" t="s">
        <v>310</v>
      </c>
      <c r="B2540" s="4" t="s">
        <v>15593</v>
      </c>
      <c r="C2540" s="4" t="s">
        <v>15769</v>
      </c>
      <c r="D2540" s="5">
        <v>45598</v>
      </c>
      <c r="E2540" s="4"/>
      <c r="F2540" s="6"/>
      <c r="G2540" s="4" t="s">
        <v>482</v>
      </c>
      <c r="H2540" s="6"/>
      <c r="I2540" s="6"/>
      <c r="J2540" s="4">
        <v>1.5</v>
      </c>
      <c r="K2540" s="4">
        <v>12</v>
      </c>
      <c r="L2540" s="4">
        <v>0</v>
      </c>
      <c r="M2540" s="4" t="s">
        <v>335</v>
      </c>
      <c r="N2540" s="6"/>
      <c r="O2540" s="6" t="s">
        <v>335</v>
      </c>
      <c r="P2540" s="6"/>
      <c r="Q2540" s="4" t="s">
        <v>73</v>
      </c>
      <c r="R2540" s="4" t="s">
        <v>74</v>
      </c>
      <c r="S2540" s="4"/>
      <c r="T2540" s="7" t="s">
        <v>15770</v>
      </c>
      <c r="U2540" s="7"/>
      <c r="V2540" s="7"/>
      <c r="W2540" s="4" t="s">
        <v>161</v>
      </c>
      <c r="X2540" s="4" t="s">
        <v>161</v>
      </c>
      <c r="Y2540" s="4" t="s">
        <v>255</v>
      </c>
      <c r="Z2540" s="4" t="s">
        <v>255</v>
      </c>
      <c r="AA2540" s="4" t="s">
        <v>66</v>
      </c>
      <c r="AB2540" s="4" t="s">
        <v>97</v>
      </c>
      <c r="AC2540" s="6" t="s">
        <v>56</v>
      </c>
      <c r="AD2540" s="6"/>
      <c r="AE2540" s="4" t="s">
        <v>15771</v>
      </c>
      <c r="AF2540" s="6"/>
      <c r="AG2540" s="6"/>
      <c r="AH2540" s="6"/>
      <c r="AI2540" s="4">
        <f t="shared" si="39"/>
        <v>0</v>
      </c>
      <c r="AJ2540" s="4" t="s">
        <v>257</v>
      </c>
      <c r="AK2540" s="6"/>
      <c r="AL2540" s="4" t="str">
        <f>IFERROR(IF(AK2540="", "", _xlfn.XLOOKUP(AK2540, CODES!A:A,CODES!E:E)), "")</f>
        <v/>
      </c>
      <c r="AM2540" s="4" t="str">
        <f>IFERROR(IF(AK2540="", "", _xlfn.XLOOKUP(AK2540, CODES!A:A,CODES!G:G)), "")</f>
        <v/>
      </c>
      <c r="AN2540" s="4" t="str">
        <f>IFERROR(IF(AK2540="", "", _xlfn.XLOOKUP(AK2540, CODES!A:A,CODES!I:I)), "")</f>
        <v/>
      </c>
      <c r="AO2540" s="6"/>
      <c r="AP2540" s="6"/>
      <c r="AQ2540" s="6"/>
      <c r="AR2540" s="6"/>
      <c r="AS2540" s="15"/>
    </row>
    <row r="2541" spans="1:45" ht="180" hidden="1" x14ac:dyDescent="0.25">
      <c r="A2541" s="13" t="s">
        <v>310</v>
      </c>
      <c r="B2541" s="4" t="s">
        <v>15593</v>
      </c>
      <c r="C2541" s="4" t="s">
        <v>15772</v>
      </c>
      <c r="D2541" s="5">
        <v>45598</v>
      </c>
      <c r="E2541" s="4"/>
      <c r="F2541" s="6" t="s">
        <v>15773</v>
      </c>
      <c r="G2541" s="4" t="s">
        <v>3079</v>
      </c>
      <c r="H2541" s="6" t="s">
        <v>392</v>
      </c>
      <c r="I2541" s="6" t="s">
        <v>89</v>
      </c>
      <c r="J2541" s="4">
        <v>3</v>
      </c>
      <c r="K2541" s="4">
        <v>3</v>
      </c>
      <c r="L2541" s="4">
        <v>0</v>
      </c>
      <c r="M2541" s="4" t="s">
        <v>505</v>
      </c>
      <c r="N2541" s="6"/>
      <c r="O2541" s="6" t="s">
        <v>505</v>
      </c>
      <c r="P2541" s="6"/>
      <c r="Q2541" s="4" t="s">
        <v>51</v>
      </c>
      <c r="R2541" s="4" t="s">
        <v>52</v>
      </c>
      <c r="S2541" s="5">
        <v>43859</v>
      </c>
      <c r="T2541" s="7" t="s">
        <v>15774</v>
      </c>
      <c r="U2541" s="7" t="s">
        <v>15775</v>
      </c>
      <c r="V2541" s="7" t="s">
        <v>15776</v>
      </c>
      <c r="W2541" s="4" t="s">
        <v>95</v>
      </c>
      <c r="X2541" s="4" t="s">
        <v>95</v>
      </c>
      <c r="Y2541" s="4" t="s">
        <v>418</v>
      </c>
      <c r="Z2541" s="4" t="s">
        <v>418</v>
      </c>
      <c r="AA2541" s="4" t="s">
        <v>66</v>
      </c>
      <c r="AB2541" s="4" t="s">
        <v>97</v>
      </c>
      <c r="AC2541" s="6" t="s">
        <v>97</v>
      </c>
      <c r="AD2541" s="6"/>
      <c r="AE2541" s="4" t="s">
        <v>15777</v>
      </c>
      <c r="AF2541" s="6"/>
      <c r="AG2541" s="6" t="s">
        <v>97</v>
      </c>
      <c r="AH2541" s="6" t="s">
        <v>137</v>
      </c>
      <c r="AI2541" s="4">
        <f t="shared" si="39"/>
        <v>0</v>
      </c>
      <c r="AJ2541" s="4" t="s">
        <v>58</v>
      </c>
      <c r="AK2541" s="6" t="s">
        <v>8907</v>
      </c>
      <c r="AL2541" s="4" t="str">
        <f>IFERROR(IF(AK2541="", "", _xlfn.XLOOKUP(AK2541, CODES!A:A,CODES!E:E)), "")</f>
        <v>Cab</v>
      </c>
      <c r="AM2541" s="4" t="str">
        <f>IFERROR(IF(AK2541="", "", _xlfn.XLOOKUP(AK2541, CODES!A:A,CODES!G:G)), "")</f>
        <v>Cab Pushbuttons &amp; Switches</v>
      </c>
      <c r="AN2541" s="4" t="str">
        <f>IFERROR(IF(AK2541="", "", _xlfn.XLOOKUP(AK2541, CODES!A:A,CODES!I:I)), "")</f>
        <v>Cab Desk Pushbuttons</v>
      </c>
      <c r="AO2541" s="6" t="s">
        <v>15778</v>
      </c>
      <c r="AP2541" s="6"/>
      <c r="AQ2541" s="6"/>
      <c r="AR2541" s="6"/>
      <c r="AS2541" s="15"/>
    </row>
    <row r="2542" spans="1:45" ht="105" hidden="1" x14ac:dyDescent="0.25">
      <c r="A2542" s="13" t="s">
        <v>338</v>
      </c>
      <c r="B2542" s="4" t="s">
        <v>15593</v>
      </c>
      <c r="C2542" s="4" t="s">
        <v>15779</v>
      </c>
      <c r="D2542" s="5">
        <v>45598</v>
      </c>
      <c r="E2542" s="4"/>
      <c r="F2542" s="6" t="s">
        <v>203</v>
      </c>
      <c r="G2542" s="4" t="s">
        <v>15780</v>
      </c>
      <c r="H2542" s="6" t="s">
        <v>633</v>
      </c>
      <c r="I2542" s="6" t="s">
        <v>89</v>
      </c>
      <c r="J2542" s="4">
        <v>8</v>
      </c>
      <c r="K2542" s="4">
        <v>11</v>
      </c>
      <c r="L2542" s="4">
        <v>0</v>
      </c>
      <c r="M2542" s="4" t="s">
        <v>15781</v>
      </c>
      <c r="N2542" s="6"/>
      <c r="O2542" s="6" t="s">
        <v>214</v>
      </c>
      <c r="P2542" s="6" t="s">
        <v>570</v>
      </c>
      <c r="Q2542" s="4" t="s">
        <v>82</v>
      </c>
      <c r="R2542" s="4" t="s">
        <v>52</v>
      </c>
      <c r="S2542" s="5">
        <v>43672</v>
      </c>
      <c r="T2542" s="7" t="s">
        <v>15782</v>
      </c>
      <c r="U2542" s="7" t="s">
        <v>15783</v>
      </c>
      <c r="V2542" s="7" t="s">
        <v>15784</v>
      </c>
      <c r="W2542" s="4" t="s">
        <v>916</v>
      </c>
      <c r="X2542" s="4" t="s">
        <v>5453</v>
      </c>
      <c r="Y2542" s="4" t="s">
        <v>15785</v>
      </c>
      <c r="Z2542" s="4"/>
      <c r="AA2542" s="4" t="s">
        <v>66</v>
      </c>
      <c r="AB2542" s="4" t="s">
        <v>45</v>
      </c>
      <c r="AC2542" s="6" t="s">
        <v>281</v>
      </c>
      <c r="AD2542" s="6"/>
      <c r="AE2542" s="4" t="s">
        <v>15786</v>
      </c>
      <c r="AF2542" s="6"/>
      <c r="AG2542" s="6" t="s">
        <v>124</v>
      </c>
      <c r="AH2542" s="6" t="s">
        <v>109</v>
      </c>
      <c r="AI2542" s="4">
        <f t="shared" si="39"/>
        <v>0</v>
      </c>
      <c r="AJ2542" s="4" t="s">
        <v>15787</v>
      </c>
      <c r="AK2542" s="6" t="s">
        <v>5988</v>
      </c>
      <c r="AL2542" s="4" t="str">
        <f>IFERROR(IF(AK2542="", "", _xlfn.XLOOKUP(AK2542, CODES!A:A,CODES!E:E)), "")</f>
        <v>Operational</v>
      </c>
      <c r="AM2542" s="4" t="str">
        <f>IFERROR(IF(AK2542="", "", _xlfn.XLOOKUP(AK2542, CODES!A:A,CODES!G:G)), "")</f>
        <v>NR</v>
      </c>
      <c r="AN2542" s="4" t="str">
        <f>IFERROR(IF(AK2542="", "", _xlfn.XLOOKUP(AK2542, CODES!A:A,CODES!I:I)), "")</f>
        <v>Track</v>
      </c>
      <c r="AO2542" s="6" t="s">
        <v>15788</v>
      </c>
      <c r="AP2542" s="6"/>
      <c r="AQ2542" s="6"/>
      <c r="AR2542" s="6"/>
      <c r="AS2542" s="15"/>
    </row>
    <row r="2543" spans="1:45" ht="60" hidden="1" x14ac:dyDescent="0.25">
      <c r="A2543" s="13" t="s">
        <v>310</v>
      </c>
      <c r="B2543" s="4" t="s">
        <v>15593</v>
      </c>
      <c r="C2543" s="4" t="s">
        <v>15789</v>
      </c>
      <c r="D2543" s="5">
        <v>45597</v>
      </c>
      <c r="E2543" s="4"/>
      <c r="F2543" s="6" t="s">
        <v>14237</v>
      </c>
      <c r="G2543" s="4" t="s">
        <v>383</v>
      </c>
      <c r="H2543" s="6" t="s">
        <v>143</v>
      </c>
      <c r="I2543" s="6" t="s">
        <v>89</v>
      </c>
      <c r="J2543" s="4">
        <v>1</v>
      </c>
      <c r="K2543" s="4">
        <v>1</v>
      </c>
      <c r="L2543" s="4">
        <v>0</v>
      </c>
      <c r="M2543" s="4" t="s">
        <v>543</v>
      </c>
      <c r="N2543" s="6"/>
      <c r="O2543" s="6" t="s">
        <v>543</v>
      </c>
      <c r="P2543" s="6"/>
      <c r="Q2543" s="4" t="s">
        <v>51</v>
      </c>
      <c r="R2543" s="4" t="s">
        <v>52</v>
      </c>
      <c r="S2543" s="5">
        <v>43578</v>
      </c>
      <c r="T2543" s="7" t="s">
        <v>15790</v>
      </c>
      <c r="U2543" s="7" t="s">
        <v>385</v>
      </c>
      <c r="V2543" s="7"/>
      <c r="W2543" s="4" t="s">
        <v>53</v>
      </c>
      <c r="X2543" s="4" t="s">
        <v>53</v>
      </c>
      <c r="Y2543" s="4" t="s">
        <v>255</v>
      </c>
      <c r="Z2543" s="4" t="s">
        <v>255</v>
      </c>
      <c r="AA2543" s="4" t="s">
        <v>66</v>
      </c>
      <c r="AB2543" s="4" t="s">
        <v>97</v>
      </c>
      <c r="AC2543" s="6" t="s">
        <v>97</v>
      </c>
      <c r="AD2543" s="6"/>
      <c r="AE2543" s="4" t="s">
        <v>15791</v>
      </c>
      <c r="AF2543" s="6"/>
      <c r="AG2543" s="6" t="s">
        <v>124</v>
      </c>
      <c r="AH2543" s="6" t="s">
        <v>109</v>
      </c>
      <c r="AI2543" s="4">
        <f t="shared" si="39"/>
        <v>0</v>
      </c>
      <c r="AJ2543" s="4" t="s">
        <v>257</v>
      </c>
      <c r="AK2543" s="6" t="s">
        <v>387</v>
      </c>
      <c r="AL2543" s="4" t="str">
        <f>IFERROR(IF(AK2543="", "", _xlfn.XLOOKUP(AK2543, CODES!A:A,CODES!E:E)), "")</f>
        <v>LNER</v>
      </c>
      <c r="AM2543" s="4" t="str">
        <f>IFERROR(IF(AK2543="", "", _xlfn.XLOOKUP(AK2543, CODES!A:A,CODES!G:G)), "")</f>
        <v>Other</v>
      </c>
      <c r="AN2543" s="4" t="str">
        <f>IFERROR(IF(AK2543="", "", _xlfn.XLOOKUP(AK2543, CODES!A:A,CODES!I:I)), "")</f>
        <v>Adhesion</v>
      </c>
      <c r="AO2543" s="6" t="s">
        <v>15703</v>
      </c>
      <c r="AP2543" s="6"/>
      <c r="AQ2543" s="6"/>
      <c r="AR2543" s="6"/>
      <c r="AS2543" s="15"/>
    </row>
    <row r="2544" spans="1:45" ht="60" hidden="1" x14ac:dyDescent="0.25">
      <c r="A2544" s="13" t="s">
        <v>310</v>
      </c>
      <c r="B2544" s="4" t="s">
        <v>15593</v>
      </c>
      <c r="C2544" s="4" t="s">
        <v>15792</v>
      </c>
      <c r="D2544" s="5">
        <v>45597</v>
      </c>
      <c r="E2544" s="4"/>
      <c r="F2544" s="6"/>
      <c r="G2544" s="4" t="s">
        <v>3162</v>
      </c>
      <c r="H2544" s="6"/>
      <c r="I2544" s="6"/>
      <c r="J2544" s="4">
        <v>1</v>
      </c>
      <c r="K2544" s="4">
        <v>1</v>
      </c>
      <c r="L2544" s="4">
        <v>0</v>
      </c>
      <c r="M2544" s="4" t="s">
        <v>335</v>
      </c>
      <c r="N2544" s="6"/>
      <c r="O2544" s="6" t="s">
        <v>335</v>
      </c>
      <c r="P2544" s="6"/>
      <c r="Q2544" s="4" t="s">
        <v>73</v>
      </c>
      <c r="R2544" s="4" t="s">
        <v>74</v>
      </c>
      <c r="S2544" s="4"/>
      <c r="T2544" s="7" t="s">
        <v>15793</v>
      </c>
      <c r="U2544" s="7"/>
      <c r="V2544" s="7"/>
      <c r="W2544" s="4" t="s">
        <v>161</v>
      </c>
      <c r="X2544" s="4" t="s">
        <v>161</v>
      </c>
      <c r="Y2544" s="4" t="s">
        <v>255</v>
      </c>
      <c r="Z2544" s="4" t="s">
        <v>255</v>
      </c>
      <c r="AA2544" s="4" t="s">
        <v>66</v>
      </c>
      <c r="AB2544" s="4" t="s">
        <v>97</v>
      </c>
      <c r="AC2544" s="6" t="s">
        <v>56</v>
      </c>
      <c r="AD2544" s="6"/>
      <c r="AE2544" s="4" t="s">
        <v>15794</v>
      </c>
      <c r="AF2544" s="6"/>
      <c r="AG2544" s="6"/>
      <c r="AH2544" s="6"/>
      <c r="AI2544" s="4">
        <f t="shared" si="39"/>
        <v>0</v>
      </c>
      <c r="AJ2544" s="4" t="s">
        <v>257</v>
      </c>
      <c r="AK2544" s="6"/>
      <c r="AL2544" s="4" t="str">
        <f>IFERROR(IF(AK2544="", "", _xlfn.XLOOKUP(AK2544, CODES!A:A,CODES!E:E)), "")</f>
        <v/>
      </c>
      <c r="AM2544" s="4" t="str">
        <f>IFERROR(IF(AK2544="", "", _xlfn.XLOOKUP(AK2544, CODES!A:A,CODES!G:G)), "")</f>
        <v/>
      </c>
      <c r="AN2544" s="4" t="str">
        <f>IFERROR(IF(AK2544="", "", _xlfn.XLOOKUP(AK2544, CODES!A:A,CODES!I:I)), "")</f>
        <v/>
      </c>
      <c r="AO2544" s="6"/>
      <c r="AP2544" s="6"/>
      <c r="AQ2544" s="6"/>
      <c r="AR2544" s="6"/>
      <c r="AS2544" s="15"/>
    </row>
    <row r="2545" spans="1:45" ht="60" hidden="1" x14ac:dyDescent="0.25">
      <c r="A2545" s="13" t="s">
        <v>310</v>
      </c>
      <c r="B2545" s="4" t="s">
        <v>15593</v>
      </c>
      <c r="C2545" s="4" t="s">
        <v>15795</v>
      </c>
      <c r="D2545" s="5">
        <v>45597</v>
      </c>
      <c r="E2545" s="4"/>
      <c r="F2545" s="6" t="s">
        <v>590</v>
      </c>
      <c r="G2545" s="4" t="s">
        <v>10535</v>
      </c>
      <c r="H2545" s="6" t="s">
        <v>168</v>
      </c>
      <c r="I2545" s="6" t="s">
        <v>89</v>
      </c>
      <c r="J2545" s="4">
        <v>2</v>
      </c>
      <c r="K2545" s="4">
        <v>2</v>
      </c>
      <c r="L2545" s="4">
        <v>0</v>
      </c>
      <c r="M2545" s="4" t="s">
        <v>1289</v>
      </c>
      <c r="N2545" s="6"/>
      <c r="O2545" s="6" t="s">
        <v>1289</v>
      </c>
      <c r="P2545" s="6"/>
      <c r="Q2545" s="4" t="s">
        <v>51</v>
      </c>
      <c r="R2545" s="4" t="s">
        <v>52</v>
      </c>
      <c r="S2545" s="5">
        <v>43532</v>
      </c>
      <c r="T2545" s="7" t="s">
        <v>15796</v>
      </c>
      <c r="U2545" s="7" t="s">
        <v>254</v>
      </c>
      <c r="V2545" s="7"/>
      <c r="W2545" s="4" t="s">
        <v>53</v>
      </c>
      <c r="X2545" s="4" t="s">
        <v>53</v>
      </c>
      <c r="Y2545" s="4" t="s">
        <v>255</v>
      </c>
      <c r="Z2545" s="4" t="s">
        <v>255</v>
      </c>
      <c r="AA2545" s="4" t="s">
        <v>66</v>
      </c>
      <c r="AB2545" s="4" t="s">
        <v>97</v>
      </c>
      <c r="AC2545" s="6" t="s">
        <v>97</v>
      </c>
      <c r="AD2545" s="6"/>
      <c r="AE2545" s="4" t="s">
        <v>15797</v>
      </c>
      <c r="AF2545" s="6"/>
      <c r="AG2545" s="6" t="s">
        <v>124</v>
      </c>
      <c r="AH2545" s="6" t="s">
        <v>109</v>
      </c>
      <c r="AI2545" s="4">
        <f t="shared" si="39"/>
        <v>0</v>
      </c>
      <c r="AJ2545" s="4" t="s">
        <v>257</v>
      </c>
      <c r="AK2545" s="6" t="s">
        <v>387</v>
      </c>
      <c r="AL2545" s="4" t="str">
        <f>IFERROR(IF(AK2545="", "", _xlfn.XLOOKUP(AK2545, CODES!A:A,CODES!E:E)), "")</f>
        <v>LNER</v>
      </c>
      <c r="AM2545" s="4" t="str">
        <f>IFERROR(IF(AK2545="", "", _xlfn.XLOOKUP(AK2545, CODES!A:A,CODES!G:G)), "")</f>
        <v>Other</v>
      </c>
      <c r="AN2545" s="4" t="str">
        <f>IFERROR(IF(AK2545="", "", _xlfn.XLOOKUP(AK2545, CODES!A:A,CODES!I:I)), "")</f>
        <v>Adhesion</v>
      </c>
      <c r="AO2545" s="6" t="s">
        <v>15703</v>
      </c>
      <c r="AP2545" s="6"/>
      <c r="AQ2545" s="6"/>
      <c r="AR2545" s="6"/>
      <c r="AS2545" s="15"/>
    </row>
    <row r="2546" spans="1:45" ht="60" hidden="1" x14ac:dyDescent="0.25">
      <c r="A2546" s="13" t="s">
        <v>310</v>
      </c>
      <c r="B2546" s="4" t="s">
        <v>15593</v>
      </c>
      <c r="C2546" s="4" t="s">
        <v>15798</v>
      </c>
      <c r="D2546" s="5">
        <v>45597</v>
      </c>
      <c r="E2546" s="4"/>
      <c r="F2546" s="6" t="s">
        <v>590</v>
      </c>
      <c r="G2546" s="4" t="s">
        <v>623</v>
      </c>
      <c r="H2546" s="6" t="s">
        <v>168</v>
      </c>
      <c r="I2546" s="6" t="s">
        <v>89</v>
      </c>
      <c r="J2546" s="4">
        <v>2</v>
      </c>
      <c r="K2546" s="4">
        <v>2</v>
      </c>
      <c r="L2546" s="4">
        <v>0</v>
      </c>
      <c r="M2546" s="4" t="s">
        <v>1289</v>
      </c>
      <c r="N2546" s="6"/>
      <c r="O2546" s="6" t="s">
        <v>1289</v>
      </c>
      <c r="P2546" s="6"/>
      <c r="Q2546" s="4" t="s">
        <v>51</v>
      </c>
      <c r="R2546" s="4" t="s">
        <v>52</v>
      </c>
      <c r="S2546" s="5">
        <v>43532</v>
      </c>
      <c r="T2546" s="7" t="s">
        <v>15799</v>
      </c>
      <c r="U2546" s="7" t="s">
        <v>385</v>
      </c>
      <c r="V2546" s="7"/>
      <c r="W2546" s="4" t="s">
        <v>53</v>
      </c>
      <c r="X2546" s="4" t="s">
        <v>53</v>
      </c>
      <c r="Y2546" s="4" t="s">
        <v>255</v>
      </c>
      <c r="Z2546" s="4" t="s">
        <v>255</v>
      </c>
      <c r="AA2546" s="4" t="s">
        <v>66</v>
      </c>
      <c r="AB2546" s="4" t="s">
        <v>97</v>
      </c>
      <c r="AC2546" s="6" t="s">
        <v>97</v>
      </c>
      <c r="AD2546" s="6"/>
      <c r="AE2546" s="4" t="s">
        <v>15800</v>
      </c>
      <c r="AF2546" s="6"/>
      <c r="AG2546" s="6" t="s">
        <v>124</v>
      </c>
      <c r="AH2546" s="6" t="s">
        <v>109</v>
      </c>
      <c r="AI2546" s="4">
        <f t="shared" si="39"/>
        <v>0</v>
      </c>
      <c r="AJ2546" s="4" t="s">
        <v>257</v>
      </c>
      <c r="AK2546" s="6" t="s">
        <v>387</v>
      </c>
      <c r="AL2546" s="4" t="str">
        <f>IFERROR(IF(AK2546="", "", _xlfn.XLOOKUP(AK2546, CODES!A:A,CODES!E:E)), "")</f>
        <v>LNER</v>
      </c>
      <c r="AM2546" s="4" t="str">
        <f>IFERROR(IF(AK2546="", "", _xlfn.XLOOKUP(AK2546, CODES!A:A,CODES!G:G)), "")</f>
        <v>Other</v>
      </c>
      <c r="AN2546" s="4" t="str">
        <f>IFERROR(IF(AK2546="", "", _xlfn.XLOOKUP(AK2546, CODES!A:A,CODES!I:I)), "")</f>
        <v>Adhesion</v>
      </c>
      <c r="AO2546" s="6" t="s">
        <v>15703</v>
      </c>
      <c r="AP2546" s="6"/>
      <c r="AQ2546" s="6"/>
      <c r="AR2546" s="6"/>
      <c r="AS2546" s="15"/>
    </row>
    <row r="2547" spans="1:45" ht="60" hidden="1" x14ac:dyDescent="0.25">
      <c r="A2547" s="13" t="s">
        <v>310</v>
      </c>
      <c r="B2547" s="4" t="s">
        <v>15593</v>
      </c>
      <c r="C2547" s="4" t="s">
        <v>15801</v>
      </c>
      <c r="D2547" s="5">
        <v>45597</v>
      </c>
      <c r="E2547" s="4"/>
      <c r="F2547" s="6"/>
      <c r="G2547" s="4" t="s">
        <v>155</v>
      </c>
      <c r="H2547" s="6"/>
      <c r="I2547" s="6"/>
      <c r="J2547" s="4">
        <v>28</v>
      </c>
      <c r="K2547" s="4">
        <v>137</v>
      </c>
      <c r="L2547" s="4">
        <v>2.5</v>
      </c>
      <c r="M2547" s="4" t="s">
        <v>72</v>
      </c>
      <c r="N2547" s="6"/>
      <c r="O2547" s="6" t="s">
        <v>72</v>
      </c>
      <c r="P2547" s="6"/>
      <c r="Q2547" s="4" t="s">
        <v>73</v>
      </c>
      <c r="R2547" s="4" t="s">
        <v>74</v>
      </c>
      <c r="S2547" s="4"/>
      <c r="T2547" s="7" t="s">
        <v>15802</v>
      </c>
      <c r="U2547" s="7"/>
      <c r="V2547" s="7"/>
      <c r="W2547" s="4" t="s">
        <v>161</v>
      </c>
      <c r="X2547" s="4" t="s">
        <v>161</v>
      </c>
      <c r="Y2547" s="4" t="s">
        <v>162</v>
      </c>
      <c r="Z2547" s="4" t="s">
        <v>162</v>
      </c>
      <c r="AA2547" s="4" t="s">
        <v>66</v>
      </c>
      <c r="AB2547" s="4" t="s">
        <v>97</v>
      </c>
      <c r="AC2547" s="6" t="s">
        <v>56</v>
      </c>
      <c r="AD2547" s="6"/>
      <c r="AE2547" s="4" t="s">
        <v>15803</v>
      </c>
      <c r="AF2547" s="6"/>
      <c r="AG2547" s="6"/>
      <c r="AH2547" s="6"/>
      <c r="AI2547" s="4">
        <f t="shared" si="39"/>
        <v>0</v>
      </c>
      <c r="AJ2547" s="4" t="s">
        <v>58</v>
      </c>
      <c r="AK2547" s="6"/>
      <c r="AL2547" s="4" t="str">
        <f>IFERROR(IF(AK2547="", "", _xlfn.XLOOKUP(AK2547, CODES!A:A,CODES!E:E)), "")</f>
        <v/>
      </c>
      <c r="AM2547" s="4" t="str">
        <f>IFERROR(IF(AK2547="", "", _xlfn.XLOOKUP(AK2547, CODES!A:A,CODES!G:G)), "")</f>
        <v/>
      </c>
      <c r="AN2547" s="4" t="str">
        <f>IFERROR(IF(AK2547="", "", _xlfn.XLOOKUP(AK2547, CODES!A:A,CODES!I:I)), "")</f>
        <v/>
      </c>
      <c r="AO2547" s="6"/>
      <c r="AP2547" s="6"/>
      <c r="AQ2547" s="6"/>
      <c r="AR2547" s="6"/>
      <c r="AS2547" s="15"/>
    </row>
    <row r="2548" spans="1:45" ht="409.5" hidden="1" x14ac:dyDescent="0.25">
      <c r="A2548" s="13" t="s">
        <v>310</v>
      </c>
      <c r="B2548" s="4" t="s">
        <v>15593</v>
      </c>
      <c r="C2548" s="4" t="s">
        <v>15804</v>
      </c>
      <c r="D2548" s="5">
        <v>45597</v>
      </c>
      <c r="E2548" s="4"/>
      <c r="F2548" s="6" t="s">
        <v>13687</v>
      </c>
      <c r="G2548" s="4"/>
      <c r="H2548" s="6" t="s">
        <v>392</v>
      </c>
      <c r="I2548" s="6" t="s">
        <v>89</v>
      </c>
      <c r="J2548" s="4">
        <v>3</v>
      </c>
      <c r="K2548" s="4">
        <v>3</v>
      </c>
      <c r="L2548" s="4">
        <v>0</v>
      </c>
      <c r="M2548" s="4" t="s">
        <v>1289</v>
      </c>
      <c r="N2548" s="6"/>
      <c r="O2548" s="6" t="s">
        <v>1289</v>
      </c>
      <c r="P2548" s="6"/>
      <c r="Q2548" s="4" t="s">
        <v>51</v>
      </c>
      <c r="R2548" s="4" t="s">
        <v>52</v>
      </c>
      <c r="S2548" s="5">
        <v>43532</v>
      </c>
      <c r="T2548" s="7" t="s">
        <v>15805</v>
      </c>
      <c r="U2548" s="7" t="s">
        <v>15806</v>
      </c>
      <c r="V2548" s="7"/>
      <c r="W2548" s="4" t="s">
        <v>53</v>
      </c>
      <c r="X2548" s="4" t="s">
        <v>53</v>
      </c>
      <c r="Y2548" s="4" t="s">
        <v>255</v>
      </c>
      <c r="Z2548" s="4" t="s">
        <v>255</v>
      </c>
      <c r="AA2548" s="4" t="s">
        <v>66</v>
      </c>
      <c r="AB2548" s="4" t="s">
        <v>97</v>
      </c>
      <c r="AC2548" s="6" t="s">
        <v>97</v>
      </c>
      <c r="AD2548" s="6"/>
      <c r="AE2548" s="4" t="s">
        <v>15807</v>
      </c>
      <c r="AF2548" s="6"/>
      <c r="AG2548" s="6" t="s">
        <v>124</v>
      </c>
      <c r="AH2548" s="6" t="s">
        <v>109</v>
      </c>
      <c r="AI2548" s="4">
        <f t="shared" si="39"/>
        <v>0</v>
      </c>
      <c r="AJ2548" s="4" t="s">
        <v>257</v>
      </c>
      <c r="AK2548" s="6" t="s">
        <v>387</v>
      </c>
      <c r="AL2548" s="4" t="str">
        <f>IFERROR(IF(AK2548="", "", _xlfn.XLOOKUP(AK2548, CODES!A:A,CODES!E:E)), "")</f>
        <v>LNER</v>
      </c>
      <c r="AM2548" s="4" t="str">
        <f>IFERROR(IF(AK2548="", "", _xlfn.XLOOKUP(AK2548, CODES!A:A,CODES!G:G)), "")</f>
        <v>Other</v>
      </c>
      <c r="AN2548" s="4" t="str">
        <f>IFERROR(IF(AK2548="", "", _xlfn.XLOOKUP(AK2548, CODES!A:A,CODES!I:I)), "")</f>
        <v>Adhesion</v>
      </c>
      <c r="AO2548" s="6" t="s">
        <v>15808</v>
      </c>
      <c r="AP2548" s="6"/>
      <c r="AQ2548" s="6"/>
      <c r="AR2548" s="6"/>
      <c r="AS2548" s="15"/>
    </row>
    <row r="2549" spans="1:45" ht="150" hidden="1" x14ac:dyDescent="0.25">
      <c r="A2549" s="13" t="s">
        <v>310</v>
      </c>
      <c r="B2549" s="4" t="s">
        <v>15593</v>
      </c>
      <c r="C2549" s="4" t="s">
        <v>15804</v>
      </c>
      <c r="D2549" s="5">
        <v>45596</v>
      </c>
      <c r="E2549" s="4"/>
      <c r="F2549" s="6" t="s">
        <v>13687</v>
      </c>
      <c r="G2549" s="4" t="s">
        <v>15809</v>
      </c>
      <c r="H2549" s="6" t="s">
        <v>89</v>
      </c>
      <c r="I2549" s="6" t="s">
        <v>89</v>
      </c>
      <c r="J2549" s="4">
        <v>4</v>
      </c>
      <c r="K2549" s="4">
        <v>4</v>
      </c>
      <c r="L2549" s="4">
        <v>0</v>
      </c>
      <c r="M2549" s="4" t="s">
        <v>1289</v>
      </c>
      <c r="N2549" s="6"/>
      <c r="O2549" s="6" t="s">
        <v>1289</v>
      </c>
      <c r="P2549" s="6"/>
      <c r="Q2549" s="4" t="s">
        <v>51</v>
      </c>
      <c r="R2549" s="4" t="s">
        <v>52</v>
      </c>
      <c r="S2549" s="5">
        <v>43532</v>
      </c>
      <c r="T2549" s="7" t="s">
        <v>15810</v>
      </c>
      <c r="U2549" s="7" t="s">
        <v>15806</v>
      </c>
      <c r="V2549" s="7"/>
      <c r="W2549" s="4" t="s">
        <v>53</v>
      </c>
      <c r="X2549" s="4" t="s">
        <v>53</v>
      </c>
      <c r="Y2549" s="4" t="s">
        <v>173</v>
      </c>
      <c r="Z2549" s="4" t="s">
        <v>173</v>
      </c>
      <c r="AA2549" s="4" t="s">
        <v>66</v>
      </c>
      <c r="AB2549" s="4" t="s">
        <v>97</v>
      </c>
      <c r="AC2549" s="6" t="s">
        <v>97</v>
      </c>
      <c r="AD2549" s="6"/>
      <c r="AE2549" s="4" t="s">
        <v>15811</v>
      </c>
      <c r="AF2549" s="6"/>
      <c r="AG2549" s="6" t="s">
        <v>124</v>
      </c>
      <c r="AH2549" s="6" t="s">
        <v>109</v>
      </c>
      <c r="AI2549" s="4">
        <f t="shared" si="39"/>
        <v>0</v>
      </c>
      <c r="AJ2549" s="4" t="s">
        <v>58</v>
      </c>
      <c r="AK2549" s="6" t="s">
        <v>387</v>
      </c>
      <c r="AL2549" s="4" t="str">
        <f>IFERROR(IF(AK2549="", "", _xlfn.XLOOKUP(AK2549, CODES!A:A,CODES!E:E)), "")</f>
        <v>LNER</v>
      </c>
      <c r="AM2549" s="4" t="str">
        <f>IFERROR(IF(AK2549="", "", _xlfn.XLOOKUP(AK2549, CODES!A:A,CODES!G:G)), "")</f>
        <v>Other</v>
      </c>
      <c r="AN2549" s="4" t="str">
        <f>IFERROR(IF(AK2549="", "", _xlfn.XLOOKUP(AK2549, CODES!A:A,CODES!I:I)), "")</f>
        <v>Adhesion</v>
      </c>
      <c r="AO2549" s="6" t="s">
        <v>15808</v>
      </c>
      <c r="AP2549" s="6"/>
      <c r="AQ2549" s="6"/>
      <c r="AR2549" s="6"/>
      <c r="AS2549" s="15"/>
    </row>
    <row r="2550" spans="1:45" ht="315" hidden="1" x14ac:dyDescent="0.25">
      <c r="A2550" s="13" t="s">
        <v>338</v>
      </c>
      <c r="B2550" s="4" t="s">
        <v>15593</v>
      </c>
      <c r="C2550" s="4" t="s">
        <v>15812</v>
      </c>
      <c r="D2550" s="5">
        <v>45596</v>
      </c>
      <c r="E2550" s="4"/>
      <c r="F2550" s="6" t="s">
        <v>15674</v>
      </c>
      <c r="G2550" s="4" t="s">
        <v>15813</v>
      </c>
      <c r="H2550" s="6" t="s">
        <v>1210</v>
      </c>
      <c r="I2550" s="6" t="s">
        <v>168</v>
      </c>
      <c r="J2550" s="4">
        <v>30</v>
      </c>
      <c r="K2550" s="4">
        <v>71</v>
      </c>
      <c r="L2550" s="4">
        <v>2</v>
      </c>
      <c r="M2550" s="4" t="s">
        <v>145</v>
      </c>
      <c r="N2550" s="6" t="s">
        <v>7799</v>
      </c>
      <c r="O2550" s="6" t="s">
        <v>145</v>
      </c>
      <c r="P2550" s="6"/>
      <c r="Q2550" s="4" t="s">
        <v>51</v>
      </c>
      <c r="R2550" s="4" t="s">
        <v>52</v>
      </c>
      <c r="S2550" s="5">
        <v>44077</v>
      </c>
      <c r="T2550" s="7" t="s">
        <v>15814</v>
      </c>
      <c r="U2550" s="7" t="s">
        <v>15815</v>
      </c>
      <c r="V2550" s="7" t="s">
        <v>15816</v>
      </c>
      <c r="W2550" s="4" t="s">
        <v>1704</v>
      </c>
      <c r="X2550" s="4" t="s">
        <v>1704</v>
      </c>
      <c r="Y2550" s="4" t="s">
        <v>2231</v>
      </c>
      <c r="Z2550" s="4" t="s">
        <v>2231</v>
      </c>
      <c r="AA2550" s="4" t="s">
        <v>66</v>
      </c>
      <c r="AB2550" s="4" t="s">
        <v>97</v>
      </c>
      <c r="AC2550" s="6" t="s">
        <v>281</v>
      </c>
      <c r="AD2550" s="6"/>
      <c r="AE2550" s="4" t="s">
        <v>15817</v>
      </c>
      <c r="AF2550" s="6"/>
      <c r="AG2550" s="6" t="s">
        <v>124</v>
      </c>
      <c r="AH2550" s="6" t="s">
        <v>109</v>
      </c>
      <c r="AI2550" s="4">
        <f t="shared" si="39"/>
        <v>0</v>
      </c>
      <c r="AJ2550" s="4" t="s">
        <v>1707</v>
      </c>
      <c r="AK2550" s="6" t="s">
        <v>472</v>
      </c>
      <c r="AL2550" s="4" t="str">
        <f>IFERROR(IF(AK2550="", "", _xlfn.XLOOKUP(AK2550, CODES!A:A,CODES!E:E)), "")</f>
        <v>Operational</v>
      </c>
      <c r="AM2550" s="4" t="str">
        <f>IFERROR(IF(AK2550="", "", _xlfn.XLOOKUP(AK2550, CODES!A:A,CODES!G:G)), "")</f>
        <v>NR</v>
      </c>
      <c r="AN2550" s="4" t="str">
        <f>IFERROR(IF(AK2550="", "", _xlfn.XLOOKUP(AK2550, CODES!A:A,CODES!I:I)), "")</f>
        <v>OHL</v>
      </c>
      <c r="AO2550" s="6" t="s">
        <v>15818</v>
      </c>
      <c r="AP2550" s="6"/>
      <c r="AQ2550" s="6"/>
      <c r="AR2550" s="6"/>
      <c r="AS2550" s="15"/>
    </row>
    <row r="2551" spans="1:45" ht="240" hidden="1" x14ac:dyDescent="0.25">
      <c r="A2551" s="13" t="s">
        <v>310</v>
      </c>
      <c r="B2551" s="4" t="s">
        <v>15593</v>
      </c>
      <c r="C2551" s="4" t="s">
        <v>15819</v>
      </c>
      <c r="D2551" s="5">
        <v>45596</v>
      </c>
      <c r="E2551" s="4"/>
      <c r="F2551" s="6" t="s">
        <v>15820</v>
      </c>
      <c r="G2551" s="4" t="s">
        <v>802</v>
      </c>
      <c r="H2551" s="6" t="s">
        <v>89</v>
      </c>
      <c r="I2551" s="6" t="s">
        <v>168</v>
      </c>
      <c r="J2551" s="4">
        <v>0</v>
      </c>
      <c r="K2551" s="4">
        <v>0</v>
      </c>
      <c r="L2551" s="4">
        <v>2</v>
      </c>
      <c r="M2551" s="4" t="s">
        <v>393</v>
      </c>
      <c r="N2551" s="6" t="s">
        <v>7695</v>
      </c>
      <c r="O2551" s="6" t="s">
        <v>393</v>
      </c>
      <c r="P2551" s="6"/>
      <c r="Q2551" s="4" t="s">
        <v>51</v>
      </c>
      <c r="R2551" s="4" t="s">
        <v>52</v>
      </c>
      <c r="S2551" s="5">
        <v>43791</v>
      </c>
      <c r="T2551" s="7" t="s">
        <v>15821</v>
      </c>
      <c r="U2551" s="7" t="s">
        <v>15822</v>
      </c>
      <c r="V2551" s="7" t="s">
        <v>15823</v>
      </c>
      <c r="W2551" s="4" t="s">
        <v>95</v>
      </c>
      <c r="X2551" s="4" t="s">
        <v>95</v>
      </c>
      <c r="Y2551" s="4" t="s">
        <v>187</v>
      </c>
      <c r="Z2551" s="4" t="s">
        <v>187</v>
      </c>
      <c r="AA2551" s="4" t="s">
        <v>66</v>
      </c>
      <c r="AB2551" s="4" t="s">
        <v>97</v>
      </c>
      <c r="AC2551" s="6" t="s">
        <v>97</v>
      </c>
      <c r="AD2551" s="6"/>
      <c r="AE2551" s="4" t="s">
        <v>15824</v>
      </c>
      <c r="AF2551" s="6"/>
      <c r="AG2551" s="6" t="s">
        <v>124</v>
      </c>
      <c r="AH2551" s="6" t="s">
        <v>109</v>
      </c>
      <c r="AI2551" s="4">
        <f t="shared" si="39"/>
        <v>0</v>
      </c>
      <c r="AJ2551" s="4" t="s">
        <v>58</v>
      </c>
      <c r="AK2551" s="6"/>
      <c r="AL2551" s="4" t="str">
        <f>IFERROR(IF(AK2551="", "", _xlfn.XLOOKUP(AK2551, CODES!A:A,CODES!E:E)), "")</f>
        <v/>
      </c>
      <c r="AM2551" s="4" t="str">
        <f>IFERROR(IF(AK2551="", "", _xlfn.XLOOKUP(AK2551, CODES!A:A,CODES!G:G)), "")</f>
        <v/>
      </c>
      <c r="AN2551" s="4" t="str">
        <f>IFERROR(IF(AK2551="", "", _xlfn.XLOOKUP(AK2551, CODES!A:A,CODES!I:I)), "")</f>
        <v/>
      </c>
      <c r="AO2551" s="6" t="s">
        <v>15825</v>
      </c>
      <c r="AP2551" s="6"/>
      <c r="AQ2551" s="6"/>
      <c r="AR2551" s="6"/>
      <c r="AS2551" s="15"/>
    </row>
    <row r="2552" spans="1:45" ht="135" hidden="1" x14ac:dyDescent="0.25">
      <c r="A2552" s="13" t="s">
        <v>338</v>
      </c>
      <c r="B2552" s="4" t="s">
        <v>15593</v>
      </c>
      <c r="C2552" s="4" t="s">
        <v>15826</v>
      </c>
      <c r="D2552" s="5">
        <v>45595</v>
      </c>
      <c r="E2552" s="4"/>
      <c r="F2552" s="6" t="s">
        <v>15827</v>
      </c>
      <c r="G2552" s="4" t="s">
        <v>61</v>
      </c>
      <c r="H2552" s="6" t="s">
        <v>633</v>
      </c>
      <c r="I2552" s="6" t="s">
        <v>89</v>
      </c>
      <c r="J2552" s="4">
        <v>8</v>
      </c>
      <c r="K2552" s="4">
        <v>8</v>
      </c>
      <c r="L2552" s="4">
        <v>0</v>
      </c>
      <c r="M2552" s="4" t="s">
        <v>183</v>
      </c>
      <c r="N2552" s="6"/>
      <c r="O2552" s="6" t="s">
        <v>183</v>
      </c>
      <c r="P2552" s="6"/>
      <c r="Q2552" s="4" t="s">
        <v>51</v>
      </c>
      <c r="R2552" s="4" t="s">
        <v>52</v>
      </c>
      <c r="S2552" s="5">
        <v>43988</v>
      </c>
      <c r="T2552" s="7" t="s">
        <v>15828</v>
      </c>
      <c r="U2552" s="7" t="s">
        <v>15829</v>
      </c>
      <c r="V2552" s="7" t="s">
        <v>15830</v>
      </c>
      <c r="W2552" s="4"/>
      <c r="X2552" s="4" t="s">
        <v>64</v>
      </c>
      <c r="Y2552" s="4" t="s">
        <v>65</v>
      </c>
      <c r="Z2552" s="4"/>
      <c r="AA2552" s="4" t="s">
        <v>55</v>
      </c>
      <c r="AB2552" s="4" t="s">
        <v>45</v>
      </c>
      <c r="AC2552" s="6" t="s">
        <v>281</v>
      </c>
      <c r="AD2552" s="6"/>
      <c r="AE2552" s="4" t="s">
        <v>15831</v>
      </c>
      <c r="AF2552" s="6"/>
      <c r="AG2552" s="6" t="s">
        <v>108</v>
      </c>
      <c r="AH2552" s="6" t="s">
        <v>109</v>
      </c>
      <c r="AI2552" s="4">
        <f t="shared" si="39"/>
        <v>0</v>
      </c>
      <c r="AJ2552" s="4" t="s">
        <v>68</v>
      </c>
      <c r="AK2552" s="6" t="s">
        <v>347</v>
      </c>
      <c r="AL2552" s="4" t="str">
        <f>IFERROR(IF(AK2552="", "", _xlfn.XLOOKUP(AK2552, CODES!A:A,CODES!E:E)), "")</f>
        <v>Operational</v>
      </c>
      <c r="AM2552" s="4" t="str">
        <f>IFERROR(IF(AK2552="", "", _xlfn.XLOOKUP(AK2552, CODES!A:A,CODES!G:G)), "")</f>
        <v>NR</v>
      </c>
      <c r="AN2552" s="4" t="str">
        <f>IFERROR(IF(AK2552="", "", _xlfn.XLOOKUP(AK2552, CODES!A:A,CODES!I:I)), "")</f>
        <v>Regulation</v>
      </c>
      <c r="AO2552" s="6" t="s">
        <v>15832</v>
      </c>
      <c r="AP2552" s="6"/>
      <c r="AQ2552" s="6"/>
      <c r="AR2552" s="6"/>
      <c r="AS2552" s="15"/>
    </row>
    <row r="2553" spans="1:45" ht="75" hidden="1" x14ac:dyDescent="0.25">
      <c r="A2553" s="13" t="s">
        <v>310</v>
      </c>
      <c r="B2553" s="4" t="s">
        <v>15593</v>
      </c>
      <c r="C2553" s="4" t="s">
        <v>15833</v>
      </c>
      <c r="D2553" s="5">
        <v>45595</v>
      </c>
      <c r="E2553" s="4"/>
      <c r="F2553" s="6" t="s">
        <v>14993</v>
      </c>
      <c r="G2553" s="4" t="s">
        <v>15834</v>
      </c>
      <c r="H2553" s="6" t="s">
        <v>392</v>
      </c>
      <c r="I2553" s="6" t="s">
        <v>89</v>
      </c>
      <c r="J2553" s="4">
        <v>3</v>
      </c>
      <c r="K2553" s="4">
        <v>3</v>
      </c>
      <c r="L2553" s="4">
        <v>0</v>
      </c>
      <c r="M2553" s="4" t="s">
        <v>81</v>
      </c>
      <c r="N2553" s="6" t="s">
        <v>5043</v>
      </c>
      <c r="O2553" s="6" t="s">
        <v>81</v>
      </c>
      <c r="P2553" s="6"/>
      <c r="Q2553" s="4" t="s">
        <v>82</v>
      </c>
      <c r="R2553" s="4" t="s">
        <v>52</v>
      </c>
      <c r="S2553" s="5">
        <v>43819</v>
      </c>
      <c r="T2553" s="7" t="s">
        <v>15835</v>
      </c>
      <c r="U2553" s="7" t="s">
        <v>15836</v>
      </c>
      <c r="V2553" s="7" t="s">
        <v>15837</v>
      </c>
      <c r="W2553" s="4" t="s">
        <v>509</v>
      </c>
      <c r="X2553" s="4" t="s">
        <v>509</v>
      </c>
      <c r="Y2553" s="4" t="s">
        <v>510</v>
      </c>
      <c r="Z2553" s="4" t="s">
        <v>510</v>
      </c>
      <c r="AA2553" s="4" t="s">
        <v>66</v>
      </c>
      <c r="AB2553" s="4" t="s">
        <v>97</v>
      </c>
      <c r="AC2553" s="6" t="s">
        <v>97</v>
      </c>
      <c r="AD2553" s="6"/>
      <c r="AE2553" s="4" t="s">
        <v>15838</v>
      </c>
      <c r="AF2553" s="6"/>
      <c r="AG2553" s="6" t="s">
        <v>124</v>
      </c>
      <c r="AH2553" s="6" t="s">
        <v>109</v>
      </c>
      <c r="AI2553" s="4">
        <f t="shared" si="39"/>
        <v>0</v>
      </c>
      <c r="AJ2553" s="4" t="s">
        <v>68</v>
      </c>
      <c r="AK2553" s="6" t="s">
        <v>512</v>
      </c>
      <c r="AL2553" s="4" t="str">
        <f>IFERROR(IF(AK2553="", "", _xlfn.XLOOKUP(AK2553, CODES!A:A,CODES!E:E)), "")</f>
        <v>LNER</v>
      </c>
      <c r="AM2553" s="4" t="str">
        <f>IFERROR(IF(AK2553="", "", _xlfn.XLOOKUP(AK2553, CODES!A:A,CODES!G:G)), "")</f>
        <v>Other</v>
      </c>
      <c r="AN2553" s="4" t="str">
        <f>IFERROR(IF(AK2553="", "", _xlfn.XLOOKUP(AK2553, CODES!A:A,CODES!I:I)), "")</f>
        <v>Cleaning</v>
      </c>
      <c r="AO2553" s="6" t="s">
        <v>15839</v>
      </c>
      <c r="AP2553" s="6"/>
      <c r="AQ2553" s="6"/>
      <c r="AR2553" s="6"/>
      <c r="AS2553" s="15"/>
    </row>
    <row r="2554" spans="1:45" ht="225" hidden="1" x14ac:dyDescent="0.25">
      <c r="A2554" s="13" t="s">
        <v>310</v>
      </c>
      <c r="B2554" s="4" t="s">
        <v>15593</v>
      </c>
      <c r="C2554" s="4" t="s">
        <v>15840</v>
      </c>
      <c r="D2554" s="5">
        <v>45595</v>
      </c>
      <c r="E2554" s="4"/>
      <c r="F2554" s="6" t="s">
        <v>15841</v>
      </c>
      <c r="G2554" s="4" t="s">
        <v>482</v>
      </c>
      <c r="H2554" s="6" t="s">
        <v>3227</v>
      </c>
      <c r="I2554" s="6" t="s">
        <v>89</v>
      </c>
      <c r="J2554" s="4">
        <v>29</v>
      </c>
      <c r="K2554" s="4">
        <v>78</v>
      </c>
      <c r="L2554" s="4">
        <v>0</v>
      </c>
      <c r="M2554" s="4" t="s">
        <v>145</v>
      </c>
      <c r="N2554" s="6" t="s">
        <v>7644</v>
      </c>
      <c r="O2554" s="6" t="s">
        <v>145</v>
      </c>
      <c r="P2554" s="6"/>
      <c r="Q2554" s="4" t="s">
        <v>51</v>
      </c>
      <c r="R2554" s="4" t="s">
        <v>52</v>
      </c>
      <c r="S2554" s="5">
        <v>44077</v>
      </c>
      <c r="T2554" s="7" t="s">
        <v>15842</v>
      </c>
      <c r="U2554" s="7" t="s">
        <v>15843</v>
      </c>
      <c r="V2554" s="7"/>
      <c r="W2554" s="4" t="s">
        <v>95</v>
      </c>
      <c r="X2554" s="4" t="s">
        <v>95</v>
      </c>
      <c r="Y2554" s="4" t="s">
        <v>187</v>
      </c>
      <c r="Z2554" s="4" t="s">
        <v>187</v>
      </c>
      <c r="AA2554" s="4" t="s">
        <v>66</v>
      </c>
      <c r="AB2554" s="4" t="s">
        <v>97</v>
      </c>
      <c r="AC2554" s="6" t="s">
        <v>97</v>
      </c>
      <c r="AD2554" s="6"/>
      <c r="AE2554" s="4" t="s">
        <v>15844</v>
      </c>
      <c r="AF2554" s="6"/>
      <c r="AG2554" s="6" t="s">
        <v>97</v>
      </c>
      <c r="AH2554" s="6" t="s">
        <v>137</v>
      </c>
      <c r="AI2554" s="4">
        <f t="shared" si="39"/>
        <v>0</v>
      </c>
      <c r="AJ2554" s="4" t="s">
        <v>58</v>
      </c>
      <c r="AK2554" s="6" t="s">
        <v>14986</v>
      </c>
      <c r="AL2554" s="4" t="str">
        <f>IFERROR(IF(AK2554="", "", _xlfn.XLOOKUP(AK2554, CODES!A:A,CODES!E:E)), "")</f>
        <v>Bogies</v>
      </c>
      <c r="AM2554" s="4" t="str">
        <f>IFERROR(IF(AK2554="", "", _xlfn.XLOOKUP(AK2554, CODES!A:A,CODES!G:G)), "")</f>
        <v>Axlebox</v>
      </c>
      <c r="AN2554" s="4" t="str">
        <f>IFERROR(IF(AK2554="", "", _xlfn.XLOOKUP(AK2554, CODES!A:A,CODES!I:I)), "")</f>
        <v>HABD Sensor</v>
      </c>
      <c r="AO2554" s="6" t="s">
        <v>15845</v>
      </c>
      <c r="AP2554" s="6"/>
      <c r="AQ2554" s="6"/>
      <c r="AR2554" s="6"/>
      <c r="AS2554" s="15"/>
    </row>
    <row r="2555" spans="1:45" ht="60" hidden="1" x14ac:dyDescent="0.25">
      <c r="A2555" s="13" t="s">
        <v>310</v>
      </c>
      <c r="B2555" s="4" t="s">
        <v>15593</v>
      </c>
      <c r="C2555" s="4" t="s">
        <v>15846</v>
      </c>
      <c r="D2555" s="5">
        <v>45595</v>
      </c>
      <c r="E2555" s="4"/>
      <c r="F2555" s="6"/>
      <c r="G2555" s="4" t="s">
        <v>886</v>
      </c>
      <c r="H2555" s="6"/>
      <c r="I2555" s="6"/>
      <c r="J2555" s="4">
        <v>2</v>
      </c>
      <c r="K2555" s="4">
        <v>2</v>
      </c>
      <c r="L2555" s="4">
        <v>0</v>
      </c>
      <c r="M2555" s="4" t="s">
        <v>335</v>
      </c>
      <c r="N2555" s="6"/>
      <c r="O2555" s="6" t="s">
        <v>335</v>
      </c>
      <c r="P2555" s="6"/>
      <c r="Q2555" s="4" t="s">
        <v>73</v>
      </c>
      <c r="R2555" s="4" t="s">
        <v>74</v>
      </c>
      <c r="S2555" s="4"/>
      <c r="T2555" s="7" t="s">
        <v>15847</v>
      </c>
      <c r="U2555" s="7"/>
      <c r="V2555" s="7"/>
      <c r="W2555" s="4" t="s">
        <v>161</v>
      </c>
      <c r="X2555" s="4" t="s">
        <v>161</v>
      </c>
      <c r="Y2555" s="4" t="s">
        <v>162</v>
      </c>
      <c r="Z2555" s="4" t="s">
        <v>162</v>
      </c>
      <c r="AA2555" s="4" t="s">
        <v>66</v>
      </c>
      <c r="AB2555" s="4" t="s">
        <v>97</v>
      </c>
      <c r="AC2555" s="6" t="s">
        <v>56</v>
      </c>
      <c r="AD2555" s="6"/>
      <c r="AE2555" s="4" t="s">
        <v>15848</v>
      </c>
      <c r="AF2555" s="6"/>
      <c r="AG2555" s="6"/>
      <c r="AH2555" s="6"/>
      <c r="AI2555" s="4">
        <f t="shared" si="39"/>
        <v>0</v>
      </c>
      <c r="AJ2555" s="4" t="s">
        <v>58</v>
      </c>
      <c r="AK2555" s="6"/>
      <c r="AL2555" s="4" t="str">
        <f>IFERROR(IF(AK2555="", "", _xlfn.XLOOKUP(AK2555, CODES!A:A,CODES!E:E)), "")</f>
        <v/>
      </c>
      <c r="AM2555" s="4" t="str">
        <f>IFERROR(IF(AK2555="", "", _xlfn.XLOOKUP(AK2555, CODES!A:A,CODES!G:G)), "")</f>
        <v/>
      </c>
      <c r="AN2555" s="4" t="str">
        <f>IFERROR(IF(AK2555="", "", _xlfn.XLOOKUP(AK2555, CODES!A:A,CODES!I:I)), "")</f>
        <v/>
      </c>
      <c r="AO2555" s="6"/>
      <c r="AP2555" s="6"/>
      <c r="AQ2555" s="6"/>
      <c r="AR2555" s="6"/>
      <c r="AS2555" s="15"/>
    </row>
    <row r="2556" spans="1:45" ht="60" hidden="1" x14ac:dyDescent="0.25">
      <c r="A2556" s="13" t="s">
        <v>310</v>
      </c>
      <c r="B2556" s="4" t="s">
        <v>15593</v>
      </c>
      <c r="C2556" s="4" t="s">
        <v>15849</v>
      </c>
      <c r="D2556" s="5">
        <v>45595</v>
      </c>
      <c r="E2556" s="4"/>
      <c r="F2556" s="6"/>
      <c r="G2556" s="4" t="s">
        <v>2393</v>
      </c>
      <c r="H2556" s="6"/>
      <c r="I2556" s="6"/>
      <c r="J2556" s="4">
        <v>5</v>
      </c>
      <c r="K2556" s="4">
        <v>10</v>
      </c>
      <c r="L2556" s="4">
        <v>0</v>
      </c>
      <c r="M2556" s="4" t="s">
        <v>335</v>
      </c>
      <c r="N2556" s="6"/>
      <c r="O2556" s="6" t="s">
        <v>335</v>
      </c>
      <c r="P2556" s="6"/>
      <c r="Q2556" s="4" t="s">
        <v>73</v>
      </c>
      <c r="R2556" s="4" t="s">
        <v>74</v>
      </c>
      <c r="S2556" s="4"/>
      <c r="T2556" s="7" t="s">
        <v>15850</v>
      </c>
      <c r="U2556" s="7"/>
      <c r="V2556" s="7"/>
      <c r="W2556" s="4" t="s">
        <v>161</v>
      </c>
      <c r="X2556" s="4" t="s">
        <v>161</v>
      </c>
      <c r="Y2556" s="4" t="s">
        <v>162</v>
      </c>
      <c r="Z2556" s="4" t="s">
        <v>162</v>
      </c>
      <c r="AA2556" s="4" t="s">
        <v>66</v>
      </c>
      <c r="AB2556" s="4" t="s">
        <v>97</v>
      </c>
      <c r="AC2556" s="6" t="s">
        <v>56</v>
      </c>
      <c r="AD2556" s="6"/>
      <c r="AE2556" s="4" t="s">
        <v>15851</v>
      </c>
      <c r="AF2556" s="6"/>
      <c r="AG2556" s="6"/>
      <c r="AH2556" s="6"/>
      <c r="AI2556" s="4">
        <f t="shared" si="39"/>
        <v>0</v>
      </c>
      <c r="AJ2556" s="4" t="s">
        <v>58</v>
      </c>
      <c r="AK2556" s="6"/>
      <c r="AL2556" s="4" t="str">
        <f>IFERROR(IF(AK2556="", "", _xlfn.XLOOKUP(AK2556, CODES!A:A,CODES!E:E)), "")</f>
        <v/>
      </c>
      <c r="AM2556" s="4" t="str">
        <f>IFERROR(IF(AK2556="", "", _xlfn.XLOOKUP(AK2556, CODES!A:A,CODES!G:G)), "")</f>
        <v/>
      </c>
      <c r="AN2556" s="4" t="str">
        <f>IFERROR(IF(AK2556="", "", _xlfn.XLOOKUP(AK2556, CODES!A:A,CODES!I:I)), "")</f>
        <v/>
      </c>
      <c r="AO2556" s="6"/>
      <c r="AP2556" s="6"/>
      <c r="AQ2556" s="6"/>
      <c r="AR2556" s="6"/>
      <c r="AS2556" s="15"/>
    </row>
    <row r="2557" spans="1:45" ht="60" hidden="1" x14ac:dyDescent="0.25">
      <c r="A2557" s="13" t="s">
        <v>338</v>
      </c>
      <c r="B2557" s="4" t="s">
        <v>15593</v>
      </c>
      <c r="C2557" s="4" t="s">
        <v>15852</v>
      </c>
      <c r="D2557" s="5">
        <v>45595</v>
      </c>
      <c r="E2557" s="4"/>
      <c r="F2557" s="6" t="s">
        <v>3059</v>
      </c>
      <c r="G2557" s="4" t="s">
        <v>542</v>
      </c>
      <c r="H2557" s="6" t="s">
        <v>392</v>
      </c>
      <c r="I2557" s="6" t="s">
        <v>89</v>
      </c>
      <c r="J2557" s="4">
        <v>3</v>
      </c>
      <c r="K2557" s="4">
        <v>3</v>
      </c>
      <c r="L2557" s="4">
        <v>0</v>
      </c>
      <c r="M2557" s="4" t="s">
        <v>62</v>
      </c>
      <c r="N2557" s="6"/>
      <c r="O2557" s="6" t="s">
        <v>2121</v>
      </c>
      <c r="P2557" s="6"/>
      <c r="Q2557" s="4" t="s">
        <v>51</v>
      </c>
      <c r="R2557" s="4" t="s">
        <v>52</v>
      </c>
      <c r="S2557" s="5">
        <v>43542</v>
      </c>
      <c r="T2557" s="7" t="s">
        <v>15853</v>
      </c>
      <c r="U2557" s="7" t="s">
        <v>15854</v>
      </c>
      <c r="V2557" s="7" t="s">
        <v>15830</v>
      </c>
      <c r="W2557" s="4"/>
      <c r="X2557" s="4" t="s">
        <v>547</v>
      </c>
      <c r="Y2557" s="4" t="s">
        <v>65</v>
      </c>
      <c r="Z2557" s="4"/>
      <c r="AA2557" s="4" t="s">
        <v>55</v>
      </c>
      <c r="AB2557" s="4" t="s">
        <v>45</v>
      </c>
      <c r="AC2557" s="6" t="s">
        <v>281</v>
      </c>
      <c r="AD2557" s="6"/>
      <c r="AE2557" s="4" t="s">
        <v>15855</v>
      </c>
      <c r="AF2557" s="6"/>
      <c r="AG2557" s="6" t="s">
        <v>108</v>
      </c>
      <c r="AH2557" s="6" t="s">
        <v>109</v>
      </c>
      <c r="AI2557" s="4">
        <f t="shared" si="39"/>
        <v>0</v>
      </c>
      <c r="AJ2557" s="4" t="s">
        <v>68</v>
      </c>
      <c r="AK2557" s="6" t="s">
        <v>347</v>
      </c>
      <c r="AL2557" s="4" t="str">
        <f>IFERROR(IF(AK2557="", "", _xlfn.XLOOKUP(AK2557, CODES!A:A,CODES!E:E)), "")</f>
        <v>Operational</v>
      </c>
      <c r="AM2557" s="4" t="str">
        <f>IFERROR(IF(AK2557="", "", _xlfn.XLOOKUP(AK2557, CODES!A:A,CODES!G:G)), "")</f>
        <v>NR</v>
      </c>
      <c r="AN2557" s="4" t="str">
        <f>IFERROR(IF(AK2557="", "", _xlfn.XLOOKUP(AK2557, CODES!A:A,CODES!I:I)), "")</f>
        <v>Regulation</v>
      </c>
      <c r="AO2557" s="6" t="s">
        <v>12713</v>
      </c>
      <c r="AP2557" s="6"/>
      <c r="AQ2557" s="6"/>
      <c r="AR2557" s="6"/>
      <c r="AS2557" s="15"/>
    </row>
    <row r="2558" spans="1:45" ht="165" hidden="1" x14ac:dyDescent="0.25">
      <c r="A2558" s="13" t="s">
        <v>310</v>
      </c>
      <c r="B2558" s="4" t="s">
        <v>15593</v>
      </c>
      <c r="C2558" s="4" t="s">
        <v>15856</v>
      </c>
      <c r="D2558" s="5">
        <v>45594</v>
      </c>
      <c r="E2558" s="4"/>
      <c r="F2558" s="6" t="s">
        <v>3243</v>
      </c>
      <c r="G2558" s="4" t="s">
        <v>1029</v>
      </c>
      <c r="H2558" s="6" t="s">
        <v>116</v>
      </c>
      <c r="I2558" s="6" t="s">
        <v>89</v>
      </c>
      <c r="J2558" s="4">
        <v>7</v>
      </c>
      <c r="K2558" s="4">
        <v>7</v>
      </c>
      <c r="L2558" s="4">
        <v>0</v>
      </c>
      <c r="M2558" s="4" t="s">
        <v>317</v>
      </c>
      <c r="N2558" s="6" t="s">
        <v>318</v>
      </c>
      <c r="O2558" s="6" t="s">
        <v>317</v>
      </c>
      <c r="P2558" s="6"/>
      <c r="Q2558" s="4" t="s">
        <v>51</v>
      </c>
      <c r="R2558" s="4" t="s">
        <v>52</v>
      </c>
      <c r="S2558" s="5">
        <v>43572</v>
      </c>
      <c r="T2558" s="7" t="s">
        <v>15857</v>
      </c>
      <c r="U2558" s="7" t="s">
        <v>15858</v>
      </c>
      <c r="V2558" s="7"/>
      <c r="W2558" s="4" t="s">
        <v>53</v>
      </c>
      <c r="X2558" s="4" t="s">
        <v>53</v>
      </c>
      <c r="Y2558" s="4" t="s">
        <v>418</v>
      </c>
      <c r="Z2558" s="4" t="s">
        <v>418</v>
      </c>
      <c r="AA2558" s="4" t="s">
        <v>66</v>
      </c>
      <c r="AB2558" s="4" t="s">
        <v>97</v>
      </c>
      <c r="AC2558" s="6" t="s">
        <v>97</v>
      </c>
      <c r="AD2558" s="6"/>
      <c r="AE2558" s="4" t="s">
        <v>15859</v>
      </c>
      <c r="AF2558" s="6"/>
      <c r="AG2558" s="6" t="s">
        <v>97</v>
      </c>
      <c r="AH2558" s="6" t="s">
        <v>137</v>
      </c>
      <c r="AI2558" s="4">
        <f t="shared" si="39"/>
        <v>0</v>
      </c>
      <c r="AJ2558" s="4" t="s">
        <v>58</v>
      </c>
      <c r="AK2558" s="6" t="s">
        <v>420</v>
      </c>
      <c r="AL2558" s="4" t="str">
        <f>IFERROR(IF(AK2558="", "", _xlfn.XLOOKUP(AK2558, CODES!A:A,CODES!E:E)), "")</f>
        <v>Doors</v>
      </c>
      <c r="AM2558" s="4" t="str">
        <f>IFERROR(IF(AK2558="", "", _xlfn.XLOOKUP(AK2558, CODES!A:A,CODES!G:G)), "")</f>
        <v>Exterior Passenger Doors</v>
      </c>
      <c r="AN2558" s="4" t="str">
        <f>IFERROR(IF(AK2558="", "", _xlfn.XLOOKUP(AK2558, CODES!A:A,CODES!I:I)), "")</f>
        <v>Door Close Switch (DCS)</v>
      </c>
      <c r="AO2558" s="6" t="s">
        <v>15860</v>
      </c>
      <c r="AP2558" s="6"/>
      <c r="AQ2558" s="6"/>
      <c r="AR2558" s="6"/>
      <c r="AS2558" s="15"/>
    </row>
    <row r="2559" spans="1:45" ht="90" hidden="1" x14ac:dyDescent="0.25">
      <c r="A2559" s="13" t="s">
        <v>338</v>
      </c>
      <c r="B2559" s="4" t="s">
        <v>15593</v>
      </c>
      <c r="C2559" s="4" t="s">
        <v>15861</v>
      </c>
      <c r="D2559" s="5">
        <v>45594</v>
      </c>
      <c r="E2559" s="4"/>
      <c r="F2559" s="6" t="s">
        <v>2924</v>
      </c>
      <c r="G2559" s="4" t="s">
        <v>71</v>
      </c>
      <c r="H2559" s="6" t="s">
        <v>1629</v>
      </c>
      <c r="I2559" s="6" t="s">
        <v>89</v>
      </c>
      <c r="J2559" s="4">
        <v>26</v>
      </c>
      <c r="K2559" s="4">
        <v>26</v>
      </c>
      <c r="L2559" s="4">
        <v>0</v>
      </c>
      <c r="M2559" s="4" t="s">
        <v>317</v>
      </c>
      <c r="N2559" s="6"/>
      <c r="O2559" s="6" t="s">
        <v>317</v>
      </c>
      <c r="P2559" s="6"/>
      <c r="Q2559" s="4" t="s">
        <v>51</v>
      </c>
      <c r="R2559" s="4" t="s">
        <v>52</v>
      </c>
      <c r="S2559" s="5">
        <v>43572</v>
      </c>
      <c r="T2559" s="7" t="s">
        <v>15862</v>
      </c>
      <c r="U2559" s="7" t="s">
        <v>15863</v>
      </c>
      <c r="V2559" s="7" t="s">
        <v>15864</v>
      </c>
      <c r="W2559" s="4"/>
      <c r="X2559" s="4" t="s">
        <v>218</v>
      </c>
      <c r="Y2559" s="4" t="s">
        <v>65</v>
      </c>
      <c r="Z2559" s="4"/>
      <c r="AA2559" s="4" t="s">
        <v>55</v>
      </c>
      <c r="AB2559" s="4" t="s">
        <v>45</v>
      </c>
      <c r="AC2559" s="6" t="s">
        <v>281</v>
      </c>
      <c r="AD2559" s="6"/>
      <c r="AE2559" s="4" t="s">
        <v>15865</v>
      </c>
      <c r="AF2559" s="6"/>
      <c r="AG2559" s="6" t="s">
        <v>565</v>
      </c>
      <c r="AH2559" s="6" t="s">
        <v>109</v>
      </c>
      <c r="AI2559" s="4">
        <f t="shared" si="39"/>
        <v>0</v>
      </c>
      <c r="AJ2559" s="4" t="s">
        <v>68</v>
      </c>
      <c r="AK2559" s="6" t="s">
        <v>347</v>
      </c>
      <c r="AL2559" s="4" t="str">
        <f>IFERROR(IF(AK2559="", "", _xlfn.XLOOKUP(AK2559, CODES!A:A,CODES!E:E)), "")</f>
        <v>Operational</v>
      </c>
      <c r="AM2559" s="4" t="str">
        <f>IFERROR(IF(AK2559="", "", _xlfn.XLOOKUP(AK2559, CODES!A:A,CODES!G:G)), "")</f>
        <v>NR</v>
      </c>
      <c r="AN2559" s="4" t="str">
        <f>IFERROR(IF(AK2559="", "", _xlfn.XLOOKUP(AK2559, CODES!A:A,CODES!I:I)), "")</f>
        <v>Regulation</v>
      </c>
      <c r="AO2559" s="6" t="s">
        <v>15866</v>
      </c>
      <c r="AP2559" s="6"/>
      <c r="AQ2559" s="6"/>
      <c r="AR2559" s="6"/>
      <c r="AS2559" s="15"/>
    </row>
    <row r="2560" spans="1:45" ht="165" hidden="1" x14ac:dyDescent="0.25">
      <c r="A2560" s="13" t="s">
        <v>310</v>
      </c>
      <c r="B2560" s="4" t="s">
        <v>15593</v>
      </c>
      <c r="C2560" s="4" t="s">
        <v>15867</v>
      </c>
      <c r="D2560" s="5">
        <v>45593</v>
      </c>
      <c r="E2560" s="4"/>
      <c r="F2560" s="6" t="s">
        <v>590</v>
      </c>
      <c r="G2560" s="4" t="s">
        <v>14628</v>
      </c>
      <c r="H2560" s="6" t="s">
        <v>204</v>
      </c>
      <c r="I2560" s="6" t="s">
        <v>89</v>
      </c>
      <c r="J2560" s="4">
        <v>4</v>
      </c>
      <c r="K2560" s="4">
        <v>4</v>
      </c>
      <c r="L2560" s="4">
        <v>0</v>
      </c>
      <c r="M2560" s="4" t="s">
        <v>144</v>
      </c>
      <c r="N2560" s="6" t="s">
        <v>5653</v>
      </c>
      <c r="O2560" s="6" t="s">
        <v>144</v>
      </c>
      <c r="P2560" s="6"/>
      <c r="Q2560" s="4" t="s">
        <v>51</v>
      </c>
      <c r="R2560" s="4" t="s">
        <v>52</v>
      </c>
      <c r="S2560" s="5">
        <v>43532</v>
      </c>
      <c r="T2560" s="7" t="s">
        <v>15868</v>
      </c>
      <c r="U2560" s="7" t="s">
        <v>15869</v>
      </c>
      <c r="V2560" s="7"/>
      <c r="W2560" s="4" t="s">
        <v>53</v>
      </c>
      <c r="X2560" s="4" t="s">
        <v>53</v>
      </c>
      <c r="Y2560" s="4" t="s">
        <v>173</v>
      </c>
      <c r="Z2560" s="4" t="s">
        <v>173</v>
      </c>
      <c r="AA2560" s="4" t="s">
        <v>66</v>
      </c>
      <c r="AB2560" s="4" t="s">
        <v>97</v>
      </c>
      <c r="AC2560" s="6" t="s">
        <v>97</v>
      </c>
      <c r="AD2560" s="6"/>
      <c r="AE2560" s="4" t="s">
        <v>15870</v>
      </c>
      <c r="AF2560" s="6"/>
      <c r="AG2560" s="6" t="s">
        <v>97</v>
      </c>
      <c r="AH2560" s="6" t="s">
        <v>137</v>
      </c>
      <c r="AI2560" s="4">
        <f t="shared" si="39"/>
        <v>0</v>
      </c>
      <c r="AJ2560" s="4" t="s">
        <v>58</v>
      </c>
      <c r="AK2560" s="6" t="s">
        <v>15871</v>
      </c>
      <c r="AL2560" s="4" t="str">
        <f>IFERROR(IF(AK2560="", "", _xlfn.XLOOKUP(AK2560, CODES!A:A,CODES!E:E)), "")</f>
        <v>Transmission</v>
      </c>
      <c r="AM2560" s="4" t="str">
        <f>IFERROR(IF(AK2560="", "", _xlfn.XLOOKUP(AK2560, CODES!A:A,CODES!G:G)), "")</f>
        <v>Gearbox</v>
      </c>
      <c r="AN2560" s="4" t="str">
        <f>IFERROR(IF(AK2560="", "", _xlfn.XLOOKUP(AK2560, CODES!A:A,CODES!I:I)), "")</f>
        <v>Oil</v>
      </c>
      <c r="AO2560" s="6" t="s">
        <v>15872</v>
      </c>
      <c r="AP2560" s="6"/>
      <c r="AQ2560" s="6"/>
      <c r="AR2560" s="6"/>
      <c r="AS2560" s="15"/>
    </row>
    <row r="2561" spans="1:45" ht="60" hidden="1" x14ac:dyDescent="0.25">
      <c r="A2561" s="13" t="s">
        <v>310</v>
      </c>
      <c r="B2561" s="4" t="s">
        <v>15593</v>
      </c>
      <c r="C2561" s="4" t="s">
        <v>15873</v>
      </c>
      <c r="D2561" s="5">
        <v>45593</v>
      </c>
      <c r="E2561" s="4"/>
      <c r="F2561" s="6" t="s">
        <v>14237</v>
      </c>
      <c r="G2561" s="4" t="s">
        <v>383</v>
      </c>
      <c r="H2561" s="6" t="s">
        <v>143</v>
      </c>
      <c r="I2561" s="6" t="s">
        <v>89</v>
      </c>
      <c r="J2561" s="4">
        <v>1.5</v>
      </c>
      <c r="K2561" s="4">
        <v>1.5</v>
      </c>
      <c r="L2561" s="4">
        <v>0</v>
      </c>
      <c r="M2561" s="4" t="s">
        <v>592</v>
      </c>
      <c r="N2561" s="6"/>
      <c r="O2561" s="6" t="s">
        <v>592</v>
      </c>
      <c r="P2561" s="6"/>
      <c r="Q2561" s="4" t="s">
        <v>51</v>
      </c>
      <c r="R2561" s="4" t="s">
        <v>52</v>
      </c>
      <c r="S2561" s="5">
        <v>43532</v>
      </c>
      <c r="T2561" s="7" t="s">
        <v>15874</v>
      </c>
      <c r="U2561" s="7" t="s">
        <v>15875</v>
      </c>
      <c r="V2561" s="7" t="s">
        <v>15876</v>
      </c>
      <c r="W2561" s="4" t="s">
        <v>53</v>
      </c>
      <c r="X2561" s="4" t="s">
        <v>53</v>
      </c>
      <c r="Y2561" s="4" t="s">
        <v>255</v>
      </c>
      <c r="Z2561" s="4" t="s">
        <v>255</v>
      </c>
      <c r="AA2561" s="4" t="s">
        <v>66</v>
      </c>
      <c r="AB2561" s="4" t="s">
        <v>97</v>
      </c>
      <c r="AC2561" s="6" t="s">
        <v>97</v>
      </c>
      <c r="AD2561" s="6"/>
      <c r="AE2561" s="4" t="s">
        <v>15877</v>
      </c>
      <c r="AF2561" s="6"/>
      <c r="AG2561" s="6" t="s">
        <v>124</v>
      </c>
      <c r="AH2561" s="6" t="s">
        <v>109</v>
      </c>
      <c r="AI2561" s="4">
        <f t="shared" si="39"/>
        <v>0</v>
      </c>
      <c r="AJ2561" s="4" t="s">
        <v>257</v>
      </c>
      <c r="AK2561" s="6" t="s">
        <v>387</v>
      </c>
      <c r="AL2561" s="4" t="str">
        <f>IFERROR(IF(AK2561="", "", _xlfn.XLOOKUP(AK2561, CODES!A:A,CODES!E:E)), "")</f>
        <v>LNER</v>
      </c>
      <c r="AM2561" s="4" t="str">
        <f>IFERROR(IF(AK2561="", "", _xlfn.XLOOKUP(AK2561, CODES!A:A,CODES!G:G)), "")</f>
        <v>Other</v>
      </c>
      <c r="AN2561" s="4" t="str">
        <f>IFERROR(IF(AK2561="", "", _xlfn.XLOOKUP(AK2561, CODES!A:A,CODES!I:I)), "")</f>
        <v>Adhesion</v>
      </c>
      <c r="AO2561" s="6" t="s">
        <v>15703</v>
      </c>
      <c r="AP2561" s="6"/>
      <c r="AQ2561" s="6"/>
      <c r="AR2561" s="6"/>
      <c r="AS2561" s="15"/>
    </row>
    <row r="2562" spans="1:45" ht="75" hidden="1" x14ac:dyDescent="0.25">
      <c r="A2562" s="13" t="s">
        <v>338</v>
      </c>
      <c r="B2562" s="4" t="s">
        <v>15593</v>
      </c>
      <c r="C2562" s="4" t="s">
        <v>15878</v>
      </c>
      <c r="D2562" s="5">
        <v>45593</v>
      </c>
      <c r="E2562" s="4"/>
      <c r="F2562" s="6" t="s">
        <v>2924</v>
      </c>
      <c r="G2562" s="4" t="s">
        <v>71</v>
      </c>
      <c r="H2562" s="6" t="s">
        <v>82</v>
      </c>
      <c r="I2562" s="6" t="s">
        <v>89</v>
      </c>
      <c r="J2562" s="4">
        <v>5</v>
      </c>
      <c r="K2562" s="4">
        <v>5</v>
      </c>
      <c r="L2562" s="4">
        <v>0</v>
      </c>
      <c r="M2562" s="4" t="s">
        <v>1289</v>
      </c>
      <c r="N2562" s="6"/>
      <c r="O2562" s="6" t="s">
        <v>1289</v>
      </c>
      <c r="P2562" s="6"/>
      <c r="Q2562" s="4" t="s">
        <v>51</v>
      </c>
      <c r="R2562" s="4" t="s">
        <v>52</v>
      </c>
      <c r="S2562" s="5">
        <v>43532</v>
      </c>
      <c r="T2562" s="7" t="s">
        <v>15879</v>
      </c>
      <c r="U2562" s="7" t="s">
        <v>15880</v>
      </c>
      <c r="V2562" s="7" t="s">
        <v>15881</v>
      </c>
      <c r="W2562" s="4" t="s">
        <v>656</v>
      </c>
      <c r="X2562" s="4" t="s">
        <v>656</v>
      </c>
      <c r="Y2562" s="4" t="s">
        <v>657</v>
      </c>
      <c r="Z2562" s="4" t="s">
        <v>657</v>
      </c>
      <c r="AA2562" s="4" t="s">
        <v>66</v>
      </c>
      <c r="AB2562" s="4" t="s">
        <v>97</v>
      </c>
      <c r="AC2562" s="6" t="s">
        <v>281</v>
      </c>
      <c r="AD2562" s="6"/>
      <c r="AE2562" s="4" t="s">
        <v>15882</v>
      </c>
      <c r="AF2562" s="6"/>
      <c r="AG2562" s="6" t="s">
        <v>124</v>
      </c>
      <c r="AH2562" s="6" t="s">
        <v>109</v>
      </c>
      <c r="AI2562" s="4">
        <f t="shared" ref="AI2562:AI2625" si="40">IF(AD2562="Availability", 0, IF(AND(AE2562="Y", OR(J2562&gt;2, L2562&gt;0)), 1, 0))</f>
        <v>0</v>
      </c>
      <c r="AJ2562" s="4" t="s">
        <v>659</v>
      </c>
      <c r="AK2562" s="6" t="s">
        <v>199</v>
      </c>
      <c r="AL2562" s="4" t="str">
        <f>IFERROR(IF(AK2562="", "", _xlfn.XLOOKUP(AK2562, CODES!A:A,CODES!E:E)), "")</f>
        <v>Operational</v>
      </c>
      <c r="AM2562" s="4" t="str">
        <f>IFERROR(IF(AK2562="", "", _xlfn.XLOOKUP(AK2562, CODES!A:A,CODES!G:G)), "")</f>
        <v>Staff</v>
      </c>
      <c r="AN2562" s="4" t="str">
        <f>IFERROR(IF(AK2562="", "", _xlfn.XLOOKUP(AK2562, CODES!A:A,CODES!I:I)), "")</f>
        <v>Driver</v>
      </c>
      <c r="AO2562" s="6" t="s">
        <v>94</v>
      </c>
      <c r="AP2562" s="6"/>
      <c r="AQ2562" s="6"/>
      <c r="AR2562" s="6"/>
      <c r="AS2562" s="15"/>
    </row>
    <row r="2563" spans="1:45" ht="225" hidden="1" x14ac:dyDescent="0.25">
      <c r="A2563" s="13" t="s">
        <v>310</v>
      </c>
      <c r="B2563" s="4" t="s">
        <v>15593</v>
      </c>
      <c r="C2563" s="4" t="s">
        <v>15883</v>
      </c>
      <c r="D2563" s="5">
        <v>45592</v>
      </c>
      <c r="E2563" s="4"/>
      <c r="F2563" s="6" t="s">
        <v>15884</v>
      </c>
      <c r="G2563" s="4" t="s">
        <v>6742</v>
      </c>
      <c r="H2563" s="6" t="s">
        <v>1355</v>
      </c>
      <c r="I2563" s="6" t="s">
        <v>89</v>
      </c>
      <c r="J2563" s="4">
        <v>19</v>
      </c>
      <c r="K2563" s="4">
        <v>40</v>
      </c>
      <c r="L2563" s="4">
        <v>0</v>
      </c>
      <c r="M2563" s="4" t="s">
        <v>852</v>
      </c>
      <c r="N2563" s="6" t="s">
        <v>1966</v>
      </c>
      <c r="O2563" s="6" t="s">
        <v>852</v>
      </c>
      <c r="P2563" s="6"/>
      <c r="Q2563" s="4" t="s">
        <v>51</v>
      </c>
      <c r="R2563" s="4" t="s">
        <v>52</v>
      </c>
      <c r="S2563" s="5">
        <v>43957</v>
      </c>
      <c r="T2563" s="7" t="s">
        <v>15885</v>
      </c>
      <c r="U2563" s="7" t="s">
        <v>15886</v>
      </c>
      <c r="V2563" s="7"/>
      <c r="W2563" s="4" t="s">
        <v>95</v>
      </c>
      <c r="X2563" s="4" t="s">
        <v>95</v>
      </c>
      <c r="Y2563" s="4" t="s">
        <v>187</v>
      </c>
      <c r="Z2563" s="4" t="s">
        <v>187</v>
      </c>
      <c r="AA2563" s="4" t="s">
        <v>66</v>
      </c>
      <c r="AB2563" s="4" t="s">
        <v>97</v>
      </c>
      <c r="AC2563" s="6" t="s">
        <v>97</v>
      </c>
      <c r="AD2563" s="6"/>
      <c r="AE2563" s="4" t="s">
        <v>15887</v>
      </c>
      <c r="AF2563" s="6"/>
      <c r="AG2563" s="6" t="s">
        <v>97</v>
      </c>
      <c r="AH2563" s="6" t="s">
        <v>137</v>
      </c>
      <c r="AI2563" s="4">
        <f t="shared" si="40"/>
        <v>0</v>
      </c>
      <c r="AJ2563" s="4" t="s">
        <v>58</v>
      </c>
      <c r="AK2563" s="6" t="s">
        <v>14986</v>
      </c>
      <c r="AL2563" s="4" t="str">
        <f>IFERROR(IF(AK2563="", "", _xlfn.XLOOKUP(AK2563, CODES!A:A,CODES!E:E)), "")</f>
        <v>Bogies</v>
      </c>
      <c r="AM2563" s="4" t="str">
        <f>IFERROR(IF(AK2563="", "", _xlfn.XLOOKUP(AK2563, CODES!A:A,CODES!G:G)), "")</f>
        <v>Axlebox</v>
      </c>
      <c r="AN2563" s="4" t="str">
        <f>IFERROR(IF(AK2563="", "", _xlfn.XLOOKUP(AK2563, CODES!A:A,CODES!I:I)), "")</f>
        <v>HABD Sensor</v>
      </c>
      <c r="AO2563" s="6" t="s">
        <v>15888</v>
      </c>
      <c r="AP2563" s="6"/>
      <c r="AQ2563" s="6"/>
      <c r="AR2563" s="6"/>
      <c r="AS2563" s="15"/>
    </row>
    <row r="2564" spans="1:45" ht="75" hidden="1" x14ac:dyDescent="0.25">
      <c r="A2564" s="13" t="s">
        <v>565</v>
      </c>
      <c r="B2564" s="4" t="s">
        <v>15593</v>
      </c>
      <c r="C2564" s="4" t="s">
        <v>15889</v>
      </c>
      <c r="D2564" s="5">
        <v>45592</v>
      </c>
      <c r="E2564" s="4"/>
      <c r="F2564" s="6" t="s">
        <v>15890</v>
      </c>
      <c r="G2564" s="4" t="s">
        <v>192</v>
      </c>
      <c r="H2564" s="6" t="s">
        <v>581</v>
      </c>
      <c r="I2564" s="6" t="s">
        <v>89</v>
      </c>
      <c r="J2564" s="4">
        <v>10</v>
      </c>
      <c r="K2564" s="4">
        <v>18</v>
      </c>
      <c r="L2564" s="4">
        <v>0</v>
      </c>
      <c r="M2564" s="4" t="s">
        <v>810</v>
      </c>
      <c r="N2564" s="6"/>
      <c r="O2564" s="6" t="s">
        <v>810</v>
      </c>
      <c r="P2564" s="6"/>
      <c r="Q2564" s="4" t="s">
        <v>82</v>
      </c>
      <c r="R2564" s="4" t="s">
        <v>52</v>
      </c>
      <c r="S2564" s="5">
        <v>43714</v>
      </c>
      <c r="T2564" s="7" t="s">
        <v>15891</v>
      </c>
      <c r="U2564" s="7" t="s">
        <v>15892</v>
      </c>
      <c r="V2564" s="7" t="s">
        <v>15893</v>
      </c>
      <c r="W2564" s="4"/>
      <c r="X2564" s="4" t="s">
        <v>53</v>
      </c>
      <c r="Y2564" s="4" t="s">
        <v>148</v>
      </c>
      <c r="Z2564" s="4"/>
      <c r="AA2564" s="4" t="s">
        <v>55</v>
      </c>
      <c r="AB2564" s="4" t="s">
        <v>45</v>
      </c>
      <c r="AC2564" s="6" t="s">
        <v>575</v>
      </c>
      <c r="AD2564" s="6"/>
      <c r="AE2564" s="4" t="s">
        <v>15894</v>
      </c>
      <c r="AF2564" s="6"/>
      <c r="AG2564" s="6" t="s">
        <v>565</v>
      </c>
      <c r="AH2564" s="6" t="s">
        <v>109</v>
      </c>
      <c r="AI2564" s="4">
        <f t="shared" si="40"/>
        <v>0</v>
      </c>
      <c r="AJ2564" s="4" t="s">
        <v>68</v>
      </c>
      <c r="AK2564" s="6" t="s">
        <v>577</v>
      </c>
      <c r="AL2564" s="4" t="str">
        <f>IFERROR(IF(AK2564="", "", _xlfn.XLOOKUP(AK2564, CODES!A:A,CODES!E:E)), "")</f>
        <v>LNER</v>
      </c>
      <c r="AM2564" s="4" t="str">
        <f>IFERROR(IF(AK2564="", "", _xlfn.XLOOKUP(AK2564, CODES!A:A,CODES!G:G)), "")</f>
        <v>Other</v>
      </c>
      <c r="AN2564" s="4" t="str">
        <f>IFERROR(IF(AK2564="", "", _xlfn.XLOOKUP(AK2564, CODES!A:A,CODES!I:I)), "")</f>
        <v>Merged - see Master</v>
      </c>
      <c r="AO2564" s="6" t="s">
        <v>15895</v>
      </c>
      <c r="AP2564" s="6"/>
      <c r="AQ2564" s="6"/>
      <c r="AR2564" s="6"/>
      <c r="AS2564" s="15"/>
    </row>
    <row r="2565" spans="1:45" ht="225" hidden="1" x14ac:dyDescent="0.25">
      <c r="A2565" s="13" t="s">
        <v>310</v>
      </c>
      <c r="B2565" s="4" t="s">
        <v>15593</v>
      </c>
      <c r="C2565" s="4" t="s">
        <v>15896</v>
      </c>
      <c r="D2565" s="5">
        <v>45592</v>
      </c>
      <c r="E2565" s="4"/>
      <c r="F2565" s="6" t="s">
        <v>15897</v>
      </c>
      <c r="G2565" s="4" t="s">
        <v>155</v>
      </c>
      <c r="H2565" s="6" t="s">
        <v>1629</v>
      </c>
      <c r="I2565" s="6" t="s">
        <v>89</v>
      </c>
      <c r="J2565" s="4">
        <v>26</v>
      </c>
      <c r="K2565" s="4">
        <v>29</v>
      </c>
      <c r="L2565" s="4">
        <v>0</v>
      </c>
      <c r="M2565" s="4" t="s">
        <v>810</v>
      </c>
      <c r="N2565" s="6" t="s">
        <v>3061</v>
      </c>
      <c r="O2565" s="6" t="s">
        <v>810</v>
      </c>
      <c r="P2565" s="6"/>
      <c r="Q2565" s="4" t="s">
        <v>82</v>
      </c>
      <c r="R2565" s="4" t="s">
        <v>52</v>
      </c>
      <c r="S2565" s="5">
        <v>43714</v>
      </c>
      <c r="T2565" s="7" t="s">
        <v>15898</v>
      </c>
      <c r="U2565" s="7" t="s">
        <v>15899</v>
      </c>
      <c r="V2565" s="7" t="s">
        <v>15900</v>
      </c>
      <c r="W2565" s="4" t="s">
        <v>53</v>
      </c>
      <c r="X2565" s="4" t="s">
        <v>53</v>
      </c>
      <c r="Y2565" s="4" t="s">
        <v>418</v>
      </c>
      <c r="Z2565" s="4" t="s">
        <v>418</v>
      </c>
      <c r="AA2565" s="4" t="s">
        <v>66</v>
      </c>
      <c r="AB2565" s="4" t="s">
        <v>97</v>
      </c>
      <c r="AC2565" s="6" t="s">
        <v>97</v>
      </c>
      <c r="AD2565" s="6"/>
      <c r="AE2565" s="4" t="s">
        <v>15901</v>
      </c>
      <c r="AF2565" s="6"/>
      <c r="AG2565" s="6" t="s">
        <v>565</v>
      </c>
      <c r="AH2565" s="6" t="s">
        <v>109</v>
      </c>
      <c r="AI2565" s="4">
        <f t="shared" si="40"/>
        <v>0</v>
      </c>
      <c r="AJ2565" s="4" t="s">
        <v>58</v>
      </c>
      <c r="AK2565" s="6" t="s">
        <v>15902</v>
      </c>
      <c r="AL2565" s="4" t="str">
        <f>IFERROR(IF(AK2565="", "", _xlfn.XLOOKUP(AK2565, CODES!A:A,CODES!E:E)), "")</f>
        <v>Bodyshell and Exterior</v>
      </c>
      <c r="AM2565" s="4" t="str">
        <f>IFERROR(IF(AK2565="", "", _xlfn.XLOOKUP(AK2565, CODES!A:A,CODES!G:G)), "")</f>
        <v>Exterior Lighting</v>
      </c>
      <c r="AN2565" s="4" t="str">
        <f>IFERROR(IF(AK2565="", "", _xlfn.XLOOKUP(AK2565, CODES!A:A,CODES!I:I)), "")</f>
        <v>Bodyside Indicator Light</v>
      </c>
      <c r="AO2565" s="6" t="s">
        <v>15903</v>
      </c>
      <c r="AP2565" s="6"/>
      <c r="AQ2565" s="6"/>
      <c r="AR2565" s="6"/>
      <c r="AS2565" s="15"/>
    </row>
    <row r="2566" spans="1:45" ht="75" hidden="1" x14ac:dyDescent="0.25">
      <c r="A2566" s="13" t="s">
        <v>310</v>
      </c>
      <c r="B2566" s="4" t="s">
        <v>15593</v>
      </c>
      <c r="C2566" s="4" t="s">
        <v>15904</v>
      </c>
      <c r="D2566" s="5">
        <v>45592</v>
      </c>
      <c r="E2566" s="4"/>
      <c r="F2566" s="6" t="s">
        <v>13295</v>
      </c>
      <c r="G2566" s="4" t="s">
        <v>687</v>
      </c>
      <c r="H2566" s="6" t="s">
        <v>1494</v>
      </c>
      <c r="I2566" s="6" t="s">
        <v>89</v>
      </c>
      <c r="J2566" s="4">
        <v>12</v>
      </c>
      <c r="K2566" s="4">
        <v>52</v>
      </c>
      <c r="L2566" s="4">
        <v>0</v>
      </c>
      <c r="M2566" s="4" t="s">
        <v>777</v>
      </c>
      <c r="N2566" s="6" t="s">
        <v>2055</v>
      </c>
      <c r="O2566" s="6" t="s">
        <v>777</v>
      </c>
      <c r="P2566" s="6"/>
      <c r="Q2566" s="4" t="s">
        <v>51</v>
      </c>
      <c r="R2566" s="4" t="s">
        <v>52</v>
      </c>
      <c r="S2566" s="5">
        <v>43545</v>
      </c>
      <c r="T2566" s="7" t="s">
        <v>15905</v>
      </c>
      <c r="U2566" s="7" t="s">
        <v>15906</v>
      </c>
      <c r="V2566" s="7" t="s">
        <v>15907</v>
      </c>
      <c r="W2566" s="4" t="s">
        <v>509</v>
      </c>
      <c r="X2566" s="4" t="s">
        <v>509</v>
      </c>
      <c r="Y2566" s="4" t="s">
        <v>510</v>
      </c>
      <c r="Z2566" s="4" t="s">
        <v>510</v>
      </c>
      <c r="AA2566" s="4" t="s">
        <v>66</v>
      </c>
      <c r="AB2566" s="4" t="s">
        <v>97</v>
      </c>
      <c r="AC2566" s="6" t="s">
        <v>97</v>
      </c>
      <c r="AD2566" s="6"/>
      <c r="AE2566" s="4" t="s">
        <v>15908</v>
      </c>
      <c r="AF2566" s="6"/>
      <c r="AG2566" s="6" t="s">
        <v>124</v>
      </c>
      <c r="AH2566" s="6" t="s">
        <v>109</v>
      </c>
      <c r="AI2566" s="4">
        <f t="shared" si="40"/>
        <v>0</v>
      </c>
      <c r="AJ2566" s="4" t="s">
        <v>68</v>
      </c>
      <c r="AK2566" s="6" t="s">
        <v>512</v>
      </c>
      <c r="AL2566" s="4" t="str">
        <f>IFERROR(IF(AK2566="", "", _xlfn.XLOOKUP(AK2566, CODES!A:A,CODES!E:E)), "")</f>
        <v>LNER</v>
      </c>
      <c r="AM2566" s="4" t="str">
        <f>IFERROR(IF(AK2566="", "", _xlfn.XLOOKUP(AK2566, CODES!A:A,CODES!G:G)), "")</f>
        <v>Other</v>
      </c>
      <c r="AN2566" s="4" t="str">
        <f>IFERROR(IF(AK2566="", "", _xlfn.XLOOKUP(AK2566, CODES!A:A,CODES!I:I)), "")</f>
        <v>Cleaning</v>
      </c>
      <c r="AO2566" s="6" t="s">
        <v>15909</v>
      </c>
      <c r="AP2566" s="6"/>
      <c r="AQ2566" s="6"/>
      <c r="AR2566" s="6"/>
      <c r="AS2566" s="15"/>
    </row>
    <row r="2567" spans="1:45" ht="255" hidden="1" x14ac:dyDescent="0.25">
      <c r="A2567" s="13" t="s">
        <v>310</v>
      </c>
      <c r="B2567" s="4" t="s">
        <v>15593</v>
      </c>
      <c r="C2567" s="4" t="s">
        <v>15910</v>
      </c>
      <c r="D2567" s="5">
        <v>45592</v>
      </c>
      <c r="E2567" s="4"/>
      <c r="F2567" s="6" t="s">
        <v>14326</v>
      </c>
      <c r="G2567" s="4" t="s">
        <v>192</v>
      </c>
      <c r="H2567" s="6" t="s">
        <v>1629</v>
      </c>
      <c r="I2567" s="6" t="s">
        <v>89</v>
      </c>
      <c r="J2567" s="4">
        <v>26</v>
      </c>
      <c r="K2567" s="4">
        <v>66</v>
      </c>
      <c r="L2567" s="4">
        <v>0</v>
      </c>
      <c r="M2567" s="4" t="s">
        <v>810</v>
      </c>
      <c r="N2567" s="6" t="s">
        <v>3061</v>
      </c>
      <c r="O2567" s="6" t="s">
        <v>810</v>
      </c>
      <c r="P2567" s="6"/>
      <c r="Q2567" s="4" t="s">
        <v>82</v>
      </c>
      <c r="R2567" s="4" t="s">
        <v>52</v>
      </c>
      <c r="S2567" s="5">
        <v>43714</v>
      </c>
      <c r="T2567" s="7" t="s">
        <v>15911</v>
      </c>
      <c r="U2567" s="7" t="s">
        <v>15912</v>
      </c>
      <c r="V2567" s="7" t="s">
        <v>15913</v>
      </c>
      <c r="W2567" s="4" t="s">
        <v>53</v>
      </c>
      <c r="X2567" s="4" t="s">
        <v>53</v>
      </c>
      <c r="Y2567" s="4" t="s">
        <v>418</v>
      </c>
      <c r="Z2567" s="4" t="s">
        <v>418</v>
      </c>
      <c r="AA2567" s="4" t="s">
        <v>66</v>
      </c>
      <c r="AB2567" s="4" t="s">
        <v>97</v>
      </c>
      <c r="AC2567" s="6" t="s">
        <v>97</v>
      </c>
      <c r="AD2567" s="6"/>
      <c r="AE2567" s="4" t="s">
        <v>15914</v>
      </c>
      <c r="AF2567" s="6"/>
      <c r="AG2567" s="6" t="s">
        <v>97</v>
      </c>
      <c r="AH2567" s="6" t="s">
        <v>137</v>
      </c>
      <c r="AI2567" s="4">
        <f t="shared" si="40"/>
        <v>0</v>
      </c>
      <c r="AJ2567" s="4" t="s">
        <v>58</v>
      </c>
      <c r="AK2567" s="6" t="s">
        <v>15902</v>
      </c>
      <c r="AL2567" s="4" t="str">
        <f>IFERROR(IF(AK2567="", "", _xlfn.XLOOKUP(AK2567, CODES!A:A,CODES!E:E)), "")</f>
        <v>Bodyshell and Exterior</v>
      </c>
      <c r="AM2567" s="4" t="str">
        <f>IFERROR(IF(AK2567="", "", _xlfn.XLOOKUP(AK2567, CODES!A:A,CODES!G:G)), "")</f>
        <v>Exterior Lighting</v>
      </c>
      <c r="AN2567" s="4" t="str">
        <f>IFERROR(IF(AK2567="", "", _xlfn.XLOOKUP(AK2567, CODES!A:A,CODES!I:I)), "")</f>
        <v>Bodyside Indicator Light</v>
      </c>
      <c r="AO2567" s="6" t="s">
        <v>15915</v>
      </c>
      <c r="AP2567" s="6"/>
      <c r="AQ2567" s="6"/>
      <c r="AR2567" s="6"/>
      <c r="AS2567" s="15"/>
    </row>
    <row r="2568" spans="1:45" ht="150" hidden="1" x14ac:dyDescent="0.25">
      <c r="A2568" s="13" t="s">
        <v>338</v>
      </c>
      <c r="B2568" s="4" t="s">
        <v>15593</v>
      </c>
      <c r="C2568" s="4" t="s">
        <v>15916</v>
      </c>
      <c r="D2568" s="5">
        <v>45592</v>
      </c>
      <c r="E2568" s="4"/>
      <c r="F2568" s="6" t="s">
        <v>5951</v>
      </c>
      <c r="G2568" s="4" t="s">
        <v>115</v>
      </c>
      <c r="H2568" s="6" t="s">
        <v>392</v>
      </c>
      <c r="I2568" s="6" t="s">
        <v>89</v>
      </c>
      <c r="J2568" s="4">
        <v>3</v>
      </c>
      <c r="K2568" s="4">
        <v>6</v>
      </c>
      <c r="L2568" s="4">
        <v>0</v>
      </c>
      <c r="M2568" s="4" t="s">
        <v>604</v>
      </c>
      <c r="N2568" s="6" t="s">
        <v>13154</v>
      </c>
      <c r="O2568" s="6" t="s">
        <v>604</v>
      </c>
      <c r="P2568" s="6"/>
      <c r="Q2568" s="4" t="s">
        <v>51</v>
      </c>
      <c r="R2568" s="4" t="s">
        <v>52</v>
      </c>
      <c r="S2568" s="5">
        <v>44064</v>
      </c>
      <c r="T2568" s="7" t="s">
        <v>15917</v>
      </c>
      <c r="U2568" s="7" t="s">
        <v>15918</v>
      </c>
      <c r="V2568" s="7" t="s">
        <v>15919</v>
      </c>
      <c r="W2568" s="4" t="s">
        <v>268</v>
      </c>
      <c r="X2568" s="4" t="s">
        <v>268</v>
      </c>
      <c r="Y2568" s="4" t="s">
        <v>280</v>
      </c>
      <c r="Z2568" s="4" t="s">
        <v>280</v>
      </c>
      <c r="AA2568" s="4" t="s">
        <v>66</v>
      </c>
      <c r="AB2568" s="4" t="s">
        <v>97</v>
      </c>
      <c r="AC2568" s="6" t="s">
        <v>281</v>
      </c>
      <c r="AD2568" s="6"/>
      <c r="AE2568" s="4" t="s">
        <v>15920</v>
      </c>
      <c r="AF2568" s="6"/>
      <c r="AG2568" s="6" t="s">
        <v>124</v>
      </c>
      <c r="AH2568" s="6" t="s">
        <v>109</v>
      </c>
      <c r="AI2568" s="4">
        <f t="shared" si="40"/>
        <v>0</v>
      </c>
      <c r="AJ2568" s="4" t="s">
        <v>271</v>
      </c>
      <c r="AK2568" s="6" t="s">
        <v>6308</v>
      </c>
      <c r="AL2568" s="4" t="str">
        <f>IFERROR(IF(AK2568="", "", _xlfn.XLOOKUP(AK2568, CODES!A:A,CODES!E:E)), "")</f>
        <v>Operational</v>
      </c>
      <c r="AM2568" s="4" t="str">
        <f>IFERROR(IF(AK2568="", "", _xlfn.XLOOKUP(AK2568, CODES!A:A,CODES!G:G)), "")</f>
        <v>Staff</v>
      </c>
      <c r="AN2568" s="4" t="str">
        <f>IFERROR(IF(AK2568="", "", _xlfn.XLOOKUP(AK2568, CODES!A:A,CODES!I:I)), "")</f>
        <v>Other</v>
      </c>
      <c r="AO2568" s="6" t="s">
        <v>94</v>
      </c>
      <c r="AP2568" s="6"/>
      <c r="AQ2568" s="6"/>
      <c r="AR2568" s="6"/>
      <c r="AS2568" s="15"/>
    </row>
    <row r="2569" spans="1:45" ht="60" hidden="1" x14ac:dyDescent="0.25">
      <c r="A2569" s="13" t="s">
        <v>310</v>
      </c>
      <c r="B2569" s="4" t="s">
        <v>15593</v>
      </c>
      <c r="C2569" s="4" t="s">
        <v>15921</v>
      </c>
      <c r="D2569" s="5">
        <v>45592</v>
      </c>
      <c r="E2569" s="4"/>
      <c r="F2569" s="6"/>
      <c r="G2569" s="4" t="s">
        <v>316</v>
      </c>
      <c r="H2569" s="6"/>
      <c r="I2569" s="6"/>
      <c r="J2569" s="4">
        <v>17.5</v>
      </c>
      <c r="K2569" s="4">
        <v>54.5</v>
      </c>
      <c r="L2569" s="4">
        <v>0</v>
      </c>
      <c r="M2569" s="4" t="s">
        <v>335</v>
      </c>
      <c r="N2569" s="6"/>
      <c r="O2569" s="6" t="s">
        <v>335</v>
      </c>
      <c r="P2569" s="6"/>
      <c r="Q2569" s="4" t="s">
        <v>73</v>
      </c>
      <c r="R2569" s="4" t="s">
        <v>74</v>
      </c>
      <c r="S2569" s="4"/>
      <c r="T2569" s="7" t="s">
        <v>15922</v>
      </c>
      <c r="U2569" s="7"/>
      <c r="V2569" s="7"/>
      <c r="W2569" s="4" t="s">
        <v>916</v>
      </c>
      <c r="X2569" s="4" t="s">
        <v>15923</v>
      </c>
      <c r="Y2569" s="4" t="s">
        <v>1805</v>
      </c>
      <c r="Z2569" s="4"/>
      <c r="AA2569" s="4" t="s">
        <v>66</v>
      </c>
      <c r="AB2569" s="4" t="s">
        <v>1621</v>
      </c>
      <c r="AC2569" s="6" t="s">
        <v>56</v>
      </c>
      <c r="AD2569" s="6"/>
      <c r="AE2569" s="4" t="s">
        <v>15924</v>
      </c>
      <c r="AF2569" s="6"/>
      <c r="AG2569" s="6"/>
      <c r="AH2569" s="6"/>
      <c r="AI2569" s="4">
        <f t="shared" si="40"/>
        <v>0</v>
      </c>
      <c r="AJ2569" s="4" t="s">
        <v>1807</v>
      </c>
      <c r="AK2569" s="6"/>
      <c r="AL2569" s="4" t="str">
        <f>IFERROR(IF(AK2569="", "", _xlfn.XLOOKUP(AK2569, CODES!A:A,CODES!E:E)), "")</f>
        <v/>
      </c>
      <c r="AM2569" s="4" t="str">
        <f>IFERROR(IF(AK2569="", "", _xlfn.XLOOKUP(AK2569, CODES!A:A,CODES!G:G)), "")</f>
        <v/>
      </c>
      <c r="AN2569" s="4" t="str">
        <f>IFERROR(IF(AK2569="", "", _xlfn.XLOOKUP(AK2569, CODES!A:A,CODES!I:I)), "")</f>
        <v/>
      </c>
      <c r="AO2569" s="6"/>
      <c r="AP2569" s="6"/>
      <c r="AQ2569" s="6"/>
      <c r="AR2569" s="6"/>
      <c r="AS2569" s="15"/>
    </row>
    <row r="2570" spans="1:45" ht="60" hidden="1" x14ac:dyDescent="0.25">
      <c r="A2570" s="13" t="s">
        <v>310</v>
      </c>
      <c r="B2570" s="4" t="s">
        <v>15593</v>
      </c>
      <c r="C2570" s="4" t="s">
        <v>15921</v>
      </c>
      <c r="D2570" s="5">
        <v>45592</v>
      </c>
      <c r="E2570" s="4"/>
      <c r="F2570" s="6"/>
      <c r="G2570" s="4" t="s">
        <v>316</v>
      </c>
      <c r="H2570" s="6"/>
      <c r="I2570" s="6"/>
      <c r="J2570" s="4">
        <v>17.5</v>
      </c>
      <c r="K2570" s="4">
        <v>54.5</v>
      </c>
      <c r="L2570" s="4">
        <v>0</v>
      </c>
      <c r="M2570" s="4" t="s">
        <v>335</v>
      </c>
      <c r="N2570" s="6"/>
      <c r="O2570" s="6" t="s">
        <v>335</v>
      </c>
      <c r="P2570" s="6"/>
      <c r="Q2570" s="4" t="s">
        <v>73</v>
      </c>
      <c r="R2570" s="4" t="s">
        <v>74</v>
      </c>
      <c r="S2570" s="4"/>
      <c r="T2570" s="7" t="s">
        <v>15922</v>
      </c>
      <c r="U2570" s="7"/>
      <c r="V2570" s="7"/>
      <c r="W2570" s="4" t="s">
        <v>279</v>
      </c>
      <c r="X2570" s="4" t="s">
        <v>279</v>
      </c>
      <c r="Y2570" s="4" t="s">
        <v>280</v>
      </c>
      <c r="Z2570" s="4" t="s">
        <v>280</v>
      </c>
      <c r="AA2570" s="4" t="s">
        <v>66</v>
      </c>
      <c r="AB2570" s="4" t="s">
        <v>97</v>
      </c>
      <c r="AC2570" s="6" t="s">
        <v>56</v>
      </c>
      <c r="AD2570" s="6"/>
      <c r="AE2570" s="4" t="s">
        <v>15924</v>
      </c>
      <c r="AF2570" s="6"/>
      <c r="AG2570" s="6"/>
      <c r="AH2570" s="6"/>
      <c r="AI2570" s="4">
        <f t="shared" si="40"/>
        <v>0</v>
      </c>
      <c r="AJ2570" s="4" t="s">
        <v>271</v>
      </c>
      <c r="AK2570" s="6"/>
      <c r="AL2570" s="4" t="str">
        <f>IFERROR(IF(AK2570="", "", _xlfn.XLOOKUP(AK2570, CODES!A:A,CODES!E:E)), "")</f>
        <v/>
      </c>
      <c r="AM2570" s="4" t="str">
        <f>IFERROR(IF(AK2570="", "", _xlfn.XLOOKUP(AK2570, CODES!A:A,CODES!G:G)), "")</f>
        <v/>
      </c>
      <c r="AN2570" s="4" t="str">
        <f>IFERROR(IF(AK2570="", "", _xlfn.XLOOKUP(AK2570, CODES!A:A,CODES!I:I)), "")</f>
        <v/>
      </c>
      <c r="AO2570" s="6"/>
      <c r="AP2570" s="6"/>
      <c r="AQ2570" s="6"/>
      <c r="AR2570" s="6"/>
      <c r="AS2570" s="15"/>
    </row>
    <row r="2571" spans="1:45" ht="90" hidden="1" x14ac:dyDescent="0.25">
      <c r="A2571" s="13" t="s">
        <v>338</v>
      </c>
      <c r="B2571" s="4" t="s">
        <v>15593</v>
      </c>
      <c r="C2571" s="4" t="s">
        <v>15925</v>
      </c>
      <c r="D2571" s="5">
        <v>45591</v>
      </c>
      <c r="E2571" s="4"/>
      <c r="F2571" s="6" t="s">
        <v>15926</v>
      </c>
      <c r="G2571" s="4" t="s">
        <v>102</v>
      </c>
      <c r="H2571" s="6" t="s">
        <v>413</v>
      </c>
      <c r="I2571" s="6" t="s">
        <v>89</v>
      </c>
      <c r="J2571" s="4">
        <v>6</v>
      </c>
      <c r="K2571" s="4">
        <v>11</v>
      </c>
      <c r="L2571" s="4">
        <v>0</v>
      </c>
      <c r="M2571" s="4" t="s">
        <v>15927</v>
      </c>
      <c r="N2571" s="6"/>
      <c r="O2571" s="6" t="s">
        <v>518</v>
      </c>
      <c r="P2571" s="6"/>
      <c r="Q2571" s="4" t="s">
        <v>51</v>
      </c>
      <c r="R2571" s="4" t="s">
        <v>52</v>
      </c>
      <c r="S2571" s="5">
        <v>43549</v>
      </c>
      <c r="T2571" s="7" t="s">
        <v>15928</v>
      </c>
      <c r="U2571" s="7" t="s">
        <v>15929</v>
      </c>
      <c r="V2571" s="7" t="s">
        <v>15930</v>
      </c>
      <c r="W2571" s="4" t="s">
        <v>916</v>
      </c>
      <c r="X2571" s="4" t="s">
        <v>15931</v>
      </c>
      <c r="Y2571" s="4" t="s">
        <v>2606</v>
      </c>
      <c r="Z2571" s="4"/>
      <c r="AA2571" s="4" t="s">
        <v>66</v>
      </c>
      <c r="AB2571" s="4" t="s">
        <v>45</v>
      </c>
      <c r="AC2571" s="6" t="s">
        <v>281</v>
      </c>
      <c r="AD2571" s="6"/>
      <c r="AE2571" s="4" t="s">
        <v>15932</v>
      </c>
      <c r="AF2571" s="6"/>
      <c r="AG2571" s="6" t="s">
        <v>565</v>
      </c>
      <c r="AH2571" s="6" t="s">
        <v>109</v>
      </c>
      <c r="AI2571" s="4">
        <f t="shared" si="40"/>
        <v>0</v>
      </c>
      <c r="AJ2571" s="4" t="s">
        <v>2608</v>
      </c>
      <c r="AK2571" s="6" t="s">
        <v>347</v>
      </c>
      <c r="AL2571" s="4" t="str">
        <f>IFERROR(IF(AK2571="", "", _xlfn.XLOOKUP(AK2571, CODES!A:A,CODES!E:E)), "")</f>
        <v>Operational</v>
      </c>
      <c r="AM2571" s="4" t="str">
        <f>IFERROR(IF(AK2571="", "", _xlfn.XLOOKUP(AK2571, CODES!A:A,CODES!G:G)), "")</f>
        <v>NR</v>
      </c>
      <c r="AN2571" s="4" t="str">
        <f>IFERROR(IF(AK2571="", "", _xlfn.XLOOKUP(AK2571, CODES!A:A,CODES!I:I)), "")</f>
        <v>Regulation</v>
      </c>
      <c r="AO2571" s="6" t="s">
        <v>15933</v>
      </c>
      <c r="AP2571" s="6"/>
      <c r="AQ2571" s="6"/>
      <c r="AR2571" s="6"/>
      <c r="AS2571" s="15"/>
    </row>
    <row r="2572" spans="1:45" ht="75" hidden="1" x14ac:dyDescent="0.25">
      <c r="A2572" s="13" t="s">
        <v>310</v>
      </c>
      <c r="B2572" s="4" t="s">
        <v>15593</v>
      </c>
      <c r="C2572" s="4" t="s">
        <v>15934</v>
      </c>
      <c r="D2572" s="5">
        <v>45591</v>
      </c>
      <c r="E2572" s="4"/>
      <c r="F2572" s="6" t="s">
        <v>15935</v>
      </c>
      <c r="G2572" s="4" t="s">
        <v>2566</v>
      </c>
      <c r="H2572" s="6" t="s">
        <v>4017</v>
      </c>
      <c r="I2572" s="6" t="s">
        <v>89</v>
      </c>
      <c r="J2572" s="4">
        <v>125</v>
      </c>
      <c r="K2572" s="4">
        <v>125</v>
      </c>
      <c r="L2572" s="4">
        <v>0</v>
      </c>
      <c r="M2572" s="4" t="s">
        <v>2121</v>
      </c>
      <c r="N2572" s="6"/>
      <c r="O2572" s="6" t="s">
        <v>2121</v>
      </c>
      <c r="P2572" s="6"/>
      <c r="Q2572" s="4" t="s">
        <v>51</v>
      </c>
      <c r="R2572" s="4" t="s">
        <v>52</v>
      </c>
      <c r="S2572" s="5">
        <v>43542</v>
      </c>
      <c r="T2572" s="7" t="s">
        <v>15936</v>
      </c>
      <c r="U2572" s="7" t="s">
        <v>15937</v>
      </c>
      <c r="V2572" s="7"/>
      <c r="W2572" s="4" t="s">
        <v>218</v>
      </c>
      <c r="X2572" s="4" t="s">
        <v>218</v>
      </c>
      <c r="Y2572" s="4" t="s">
        <v>65</v>
      </c>
      <c r="Z2572" s="4" t="s">
        <v>65</v>
      </c>
      <c r="AA2572" s="4" t="s">
        <v>66</v>
      </c>
      <c r="AB2572" s="4" t="s">
        <v>97</v>
      </c>
      <c r="AC2572" s="6" t="s">
        <v>97</v>
      </c>
      <c r="AD2572" s="6"/>
      <c r="AE2572" s="4" t="s">
        <v>15938</v>
      </c>
      <c r="AF2572" s="6"/>
      <c r="AG2572" s="6" t="s">
        <v>108</v>
      </c>
      <c r="AH2572" s="6" t="s">
        <v>109</v>
      </c>
      <c r="AI2572" s="4">
        <f t="shared" si="40"/>
        <v>0</v>
      </c>
      <c r="AJ2572" s="4" t="s">
        <v>68</v>
      </c>
      <c r="AK2572" s="6" t="s">
        <v>9696</v>
      </c>
      <c r="AL2572" s="4" t="str">
        <f>IFERROR(IF(AK2572="", "", _xlfn.XLOOKUP(AK2572, CODES!A:A,CODES!E:E)), "")</f>
        <v>Operational</v>
      </c>
      <c r="AM2572" s="4" t="str">
        <f>IFERROR(IF(AK2572="", "", _xlfn.XLOOKUP(AK2572, CODES!A:A,CODES!G:G)), "")</f>
        <v>Depot</v>
      </c>
      <c r="AN2572" s="4" t="str">
        <f>IFERROR(IF(AK2572="", "", _xlfn.XLOOKUP(AK2572, CODES!A:A,CODES!I:I)), "")</f>
        <v>Workload</v>
      </c>
      <c r="AO2572" s="6" t="s">
        <v>7937</v>
      </c>
      <c r="AP2572" s="6"/>
      <c r="AQ2572" s="6"/>
      <c r="AR2572" s="6"/>
      <c r="AS2572" s="15"/>
    </row>
    <row r="2573" spans="1:45" ht="120" hidden="1" x14ac:dyDescent="0.25">
      <c r="A2573" s="13" t="s">
        <v>338</v>
      </c>
      <c r="B2573" s="4" t="s">
        <v>15593</v>
      </c>
      <c r="C2573" s="4" t="s">
        <v>15939</v>
      </c>
      <c r="D2573" s="5">
        <v>45590</v>
      </c>
      <c r="E2573" s="4"/>
      <c r="F2573" s="6" t="s">
        <v>3568</v>
      </c>
      <c r="G2573" s="4" t="s">
        <v>71</v>
      </c>
      <c r="H2573" s="6" t="s">
        <v>1433</v>
      </c>
      <c r="I2573" s="6" t="s">
        <v>89</v>
      </c>
      <c r="J2573" s="4">
        <v>38</v>
      </c>
      <c r="K2573" s="4">
        <v>38</v>
      </c>
      <c r="L2573" s="4">
        <v>0</v>
      </c>
      <c r="M2573" s="4" t="s">
        <v>570</v>
      </c>
      <c r="N2573" s="6"/>
      <c r="O2573" s="6" t="s">
        <v>570</v>
      </c>
      <c r="P2573" s="6"/>
      <c r="Q2573" s="4" t="s">
        <v>82</v>
      </c>
      <c r="R2573" s="4" t="s">
        <v>52</v>
      </c>
      <c r="S2573" s="5">
        <v>43672</v>
      </c>
      <c r="T2573" s="7" t="s">
        <v>15940</v>
      </c>
      <c r="U2573" s="7" t="s">
        <v>15941</v>
      </c>
      <c r="V2573" s="7" t="s">
        <v>15942</v>
      </c>
      <c r="W2573" s="4"/>
      <c r="X2573" s="4" t="s">
        <v>218</v>
      </c>
      <c r="Y2573" s="4" t="s">
        <v>65</v>
      </c>
      <c r="Z2573" s="4"/>
      <c r="AA2573" s="4" t="s">
        <v>55</v>
      </c>
      <c r="AB2573" s="4" t="s">
        <v>45</v>
      </c>
      <c r="AC2573" s="6" t="s">
        <v>281</v>
      </c>
      <c r="AD2573" s="6"/>
      <c r="AE2573" s="4" t="s">
        <v>15943</v>
      </c>
      <c r="AF2573" s="6"/>
      <c r="AG2573" s="6" t="s">
        <v>565</v>
      </c>
      <c r="AH2573" s="6" t="s">
        <v>109</v>
      </c>
      <c r="AI2573" s="4">
        <f t="shared" si="40"/>
        <v>0</v>
      </c>
      <c r="AJ2573" s="4" t="s">
        <v>68</v>
      </c>
      <c r="AK2573" s="6" t="s">
        <v>5988</v>
      </c>
      <c r="AL2573" s="4" t="str">
        <f>IFERROR(IF(AK2573="", "", _xlfn.XLOOKUP(AK2573, CODES!A:A,CODES!E:E)), "")</f>
        <v>Operational</v>
      </c>
      <c r="AM2573" s="4" t="str">
        <f>IFERROR(IF(AK2573="", "", _xlfn.XLOOKUP(AK2573, CODES!A:A,CODES!G:G)), "")</f>
        <v>NR</v>
      </c>
      <c r="AN2573" s="4" t="str">
        <f>IFERROR(IF(AK2573="", "", _xlfn.XLOOKUP(AK2573, CODES!A:A,CODES!I:I)), "")</f>
        <v>Track</v>
      </c>
      <c r="AO2573" s="6" t="s">
        <v>15944</v>
      </c>
      <c r="AP2573" s="6"/>
      <c r="AQ2573" s="6"/>
      <c r="AR2573" s="6"/>
      <c r="AS2573" s="15"/>
    </row>
    <row r="2574" spans="1:45" ht="60" hidden="1" x14ac:dyDescent="0.25">
      <c r="A2574" s="13" t="s">
        <v>310</v>
      </c>
      <c r="B2574" s="4" t="s">
        <v>15593</v>
      </c>
      <c r="C2574" s="4" t="s">
        <v>15945</v>
      </c>
      <c r="D2574" s="5">
        <v>45590</v>
      </c>
      <c r="E2574" s="4"/>
      <c r="F2574" s="6"/>
      <c r="G2574" s="4" t="s">
        <v>2639</v>
      </c>
      <c r="H2574" s="6"/>
      <c r="I2574" s="6"/>
      <c r="J2574" s="4">
        <v>8</v>
      </c>
      <c r="K2574" s="4">
        <v>12</v>
      </c>
      <c r="L2574" s="4">
        <v>0</v>
      </c>
      <c r="M2574" s="4" t="s">
        <v>335</v>
      </c>
      <c r="N2574" s="6"/>
      <c r="O2574" s="6" t="s">
        <v>335</v>
      </c>
      <c r="P2574" s="6"/>
      <c r="Q2574" s="4" t="s">
        <v>73</v>
      </c>
      <c r="R2574" s="4" t="s">
        <v>74</v>
      </c>
      <c r="S2574" s="4"/>
      <c r="T2574" s="7" t="s">
        <v>15946</v>
      </c>
      <c r="U2574" s="7"/>
      <c r="V2574" s="7"/>
      <c r="W2574" s="4" t="s">
        <v>161</v>
      </c>
      <c r="X2574" s="4" t="s">
        <v>161</v>
      </c>
      <c r="Y2574" s="4" t="s">
        <v>162</v>
      </c>
      <c r="Z2574" s="4" t="s">
        <v>162</v>
      </c>
      <c r="AA2574" s="4" t="s">
        <v>66</v>
      </c>
      <c r="AB2574" s="4" t="s">
        <v>97</v>
      </c>
      <c r="AC2574" s="6" t="s">
        <v>56</v>
      </c>
      <c r="AD2574" s="6"/>
      <c r="AE2574" s="4" t="s">
        <v>15947</v>
      </c>
      <c r="AF2574" s="6"/>
      <c r="AG2574" s="6"/>
      <c r="AH2574" s="6"/>
      <c r="AI2574" s="4">
        <f t="shared" si="40"/>
        <v>0</v>
      </c>
      <c r="AJ2574" s="4" t="s">
        <v>58</v>
      </c>
      <c r="AK2574" s="6"/>
      <c r="AL2574" s="4" t="str">
        <f>IFERROR(IF(AK2574="", "", _xlfn.XLOOKUP(AK2574, CODES!A:A,CODES!E:E)), "")</f>
        <v/>
      </c>
      <c r="AM2574" s="4" t="str">
        <f>IFERROR(IF(AK2574="", "", _xlfn.XLOOKUP(AK2574, CODES!A:A,CODES!G:G)), "")</f>
        <v/>
      </c>
      <c r="AN2574" s="4" t="str">
        <f>IFERROR(IF(AK2574="", "", _xlfn.XLOOKUP(AK2574, CODES!A:A,CODES!I:I)), "")</f>
        <v/>
      </c>
      <c r="AO2574" s="6"/>
      <c r="AP2574" s="6"/>
      <c r="AQ2574" s="6"/>
      <c r="AR2574" s="6"/>
      <c r="AS2574" s="15"/>
    </row>
    <row r="2575" spans="1:45" ht="60" hidden="1" x14ac:dyDescent="0.25">
      <c r="A2575" s="13" t="s">
        <v>310</v>
      </c>
      <c r="B2575" s="4" t="s">
        <v>15593</v>
      </c>
      <c r="C2575" s="4" t="s">
        <v>15948</v>
      </c>
      <c r="D2575" s="5">
        <v>45590</v>
      </c>
      <c r="E2575" s="4"/>
      <c r="F2575" s="6"/>
      <c r="G2575" s="4" t="s">
        <v>459</v>
      </c>
      <c r="H2575" s="6"/>
      <c r="I2575" s="6"/>
      <c r="J2575" s="4">
        <v>1.5</v>
      </c>
      <c r="K2575" s="4">
        <v>1.5</v>
      </c>
      <c r="L2575" s="4">
        <v>0</v>
      </c>
      <c r="M2575" s="4" t="s">
        <v>335</v>
      </c>
      <c r="N2575" s="6"/>
      <c r="O2575" s="6" t="s">
        <v>335</v>
      </c>
      <c r="P2575" s="6"/>
      <c r="Q2575" s="4" t="s">
        <v>73</v>
      </c>
      <c r="R2575" s="4" t="s">
        <v>74</v>
      </c>
      <c r="S2575" s="4"/>
      <c r="T2575" s="7" t="s">
        <v>15949</v>
      </c>
      <c r="U2575" s="7"/>
      <c r="V2575" s="7"/>
      <c r="W2575" s="4" t="s">
        <v>161</v>
      </c>
      <c r="X2575" s="4" t="s">
        <v>161</v>
      </c>
      <c r="Y2575" s="4" t="s">
        <v>255</v>
      </c>
      <c r="Z2575" s="4" t="s">
        <v>255</v>
      </c>
      <c r="AA2575" s="4" t="s">
        <v>66</v>
      </c>
      <c r="AB2575" s="4" t="s">
        <v>97</v>
      </c>
      <c r="AC2575" s="6" t="s">
        <v>56</v>
      </c>
      <c r="AD2575" s="6"/>
      <c r="AE2575" s="4" t="s">
        <v>15950</v>
      </c>
      <c r="AF2575" s="6"/>
      <c r="AG2575" s="6"/>
      <c r="AH2575" s="6"/>
      <c r="AI2575" s="4">
        <f t="shared" si="40"/>
        <v>0</v>
      </c>
      <c r="AJ2575" s="4" t="s">
        <v>257</v>
      </c>
      <c r="AK2575" s="6"/>
      <c r="AL2575" s="4" t="str">
        <f>IFERROR(IF(AK2575="", "", _xlfn.XLOOKUP(AK2575, CODES!A:A,CODES!E:E)), "")</f>
        <v/>
      </c>
      <c r="AM2575" s="4" t="str">
        <f>IFERROR(IF(AK2575="", "", _xlfn.XLOOKUP(AK2575, CODES!A:A,CODES!G:G)), "")</f>
        <v/>
      </c>
      <c r="AN2575" s="4" t="str">
        <f>IFERROR(IF(AK2575="", "", _xlfn.XLOOKUP(AK2575, CODES!A:A,CODES!I:I)), "")</f>
        <v/>
      </c>
      <c r="AO2575" s="6"/>
      <c r="AP2575" s="6"/>
      <c r="AQ2575" s="6"/>
      <c r="AR2575" s="6"/>
      <c r="AS2575" s="15"/>
    </row>
    <row r="2576" spans="1:45" ht="165" hidden="1" x14ac:dyDescent="0.25">
      <c r="A2576" s="13" t="s">
        <v>10119</v>
      </c>
      <c r="B2576" s="4" t="s">
        <v>15593</v>
      </c>
      <c r="C2576" s="4" t="s">
        <v>15951</v>
      </c>
      <c r="D2576" s="5">
        <v>45589</v>
      </c>
      <c r="E2576" s="4"/>
      <c r="F2576" s="6" t="s">
        <v>15952</v>
      </c>
      <c r="G2576" s="4" t="s">
        <v>3200</v>
      </c>
      <c r="H2576" s="6" t="s">
        <v>89</v>
      </c>
      <c r="I2576" s="6" t="s">
        <v>143</v>
      </c>
      <c r="J2576" s="4">
        <v>0</v>
      </c>
      <c r="K2576" s="4">
        <v>0</v>
      </c>
      <c r="L2576" s="4">
        <v>0.5</v>
      </c>
      <c r="M2576" s="4" t="s">
        <v>414</v>
      </c>
      <c r="N2576" s="6" t="s">
        <v>15953</v>
      </c>
      <c r="O2576" s="6" t="s">
        <v>414</v>
      </c>
      <c r="P2576" s="6"/>
      <c r="Q2576" s="4" t="s">
        <v>51</v>
      </c>
      <c r="R2576" s="4" t="s">
        <v>52</v>
      </c>
      <c r="S2576" s="5">
        <v>43783</v>
      </c>
      <c r="T2576" s="7" t="s">
        <v>15954</v>
      </c>
      <c r="U2576" s="7" t="s">
        <v>15955</v>
      </c>
      <c r="V2576" s="7"/>
      <c r="W2576" s="4"/>
      <c r="X2576" s="4" t="s">
        <v>95</v>
      </c>
      <c r="Y2576" s="4" t="s">
        <v>148</v>
      </c>
      <c r="Z2576" s="4"/>
      <c r="AA2576" s="4" t="s">
        <v>55</v>
      </c>
      <c r="AB2576" s="4" t="s">
        <v>45</v>
      </c>
      <c r="AC2576" s="6" t="s">
        <v>97</v>
      </c>
      <c r="AD2576" s="6"/>
      <c r="AE2576" s="4" t="s">
        <v>15956</v>
      </c>
      <c r="AF2576" s="6"/>
      <c r="AG2576" s="6" t="s">
        <v>366</v>
      </c>
      <c r="AH2576" s="6" t="s">
        <v>109</v>
      </c>
      <c r="AI2576" s="4">
        <f t="shared" si="40"/>
        <v>0</v>
      </c>
      <c r="AJ2576" s="4" t="s">
        <v>68</v>
      </c>
      <c r="AK2576" s="6" t="s">
        <v>367</v>
      </c>
      <c r="AL2576" s="4" t="str">
        <f>IFERROR(IF(AK2576="", "", _xlfn.XLOOKUP(AK2576, CODES!A:A,CODES!E:E)), "")</f>
        <v>LNER</v>
      </c>
      <c r="AM2576" s="4" t="str">
        <f>IFERROR(IF(AK2576="", "", _xlfn.XLOOKUP(AK2576, CODES!A:A,CODES!G:G)), "")</f>
        <v>Other</v>
      </c>
      <c r="AN2576" s="4" t="str">
        <f>IFERROR(IF(AK2576="", "", _xlfn.XLOOKUP(AK2576, CODES!A:A,CODES!I:I)), "")</f>
        <v>Availability</v>
      </c>
      <c r="AO2576" s="6" t="s">
        <v>15957</v>
      </c>
      <c r="AP2576" s="6"/>
      <c r="AQ2576" s="6"/>
      <c r="AR2576" s="6"/>
      <c r="AS2576" s="15"/>
    </row>
    <row r="2577" spans="1:45" ht="60" hidden="1" x14ac:dyDescent="0.25">
      <c r="A2577" s="13" t="s">
        <v>310</v>
      </c>
      <c r="B2577" s="4" t="s">
        <v>15593</v>
      </c>
      <c r="C2577" s="4" t="s">
        <v>15958</v>
      </c>
      <c r="D2577" s="5">
        <v>45589</v>
      </c>
      <c r="E2577" s="4"/>
      <c r="F2577" s="6"/>
      <c r="G2577" s="4" t="s">
        <v>142</v>
      </c>
      <c r="H2577" s="6"/>
      <c r="I2577" s="6"/>
      <c r="J2577" s="4">
        <v>63</v>
      </c>
      <c r="K2577" s="4">
        <v>67</v>
      </c>
      <c r="L2577" s="4">
        <v>0</v>
      </c>
      <c r="M2577" s="4" t="s">
        <v>765</v>
      </c>
      <c r="N2577" s="6"/>
      <c r="O2577" s="6" t="s">
        <v>765</v>
      </c>
      <c r="P2577" s="6"/>
      <c r="Q2577" s="4" t="s">
        <v>73</v>
      </c>
      <c r="R2577" s="4" t="s">
        <v>74</v>
      </c>
      <c r="S2577" s="4"/>
      <c r="T2577" s="7" t="s">
        <v>15959</v>
      </c>
      <c r="U2577" s="7"/>
      <c r="V2577" s="7"/>
      <c r="W2577" s="4" t="s">
        <v>161</v>
      </c>
      <c r="X2577" s="4" t="s">
        <v>161</v>
      </c>
      <c r="Y2577" s="4" t="s">
        <v>162</v>
      </c>
      <c r="Z2577" s="4" t="s">
        <v>162</v>
      </c>
      <c r="AA2577" s="4" t="s">
        <v>66</v>
      </c>
      <c r="AB2577" s="4" t="s">
        <v>97</v>
      </c>
      <c r="AC2577" s="6" t="s">
        <v>56</v>
      </c>
      <c r="AD2577" s="6"/>
      <c r="AE2577" s="4" t="s">
        <v>15960</v>
      </c>
      <c r="AF2577" s="6"/>
      <c r="AG2577" s="6"/>
      <c r="AH2577" s="6"/>
      <c r="AI2577" s="4">
        <f t="shared" si="40"/>
        <v>0</v>
      </c>
      <c r="AJ2577" s="4" t="s">
        <v>58</v>
      </c>
      <c r="AK2577" s="6"/>
      <c r="AL2577" s="4" t="str">
        <f>IFERROR(IF(AK2577="", "", _xlfn.XLOOKUP(AK2577, CODES!A:A,CODES!E:E)), "")</f>
        <v/>
      </c>
      <c r="AM2577" s="4" t="str">
        <f>IFERROR(IF(AK2577="", "", _xlfn.XLOOKUP(AK2577, CODES!A:A,CODES!G:G)), "")</f>
        <v/>
      </c>
      <c r="AN2577" s="4" t="str">
        <f>IFERROR(IF(AK2577="", "", _xlfn.XLOOKUP(AK2577, CODES!A:A,CODES!I:I)), "")</f>
        <v/>
      </c>
      <c r="AO2577" s="6"/>
      <c r="AP2577" s="6"/>
      <c r="AQ2577" s="6"/>
      <c r="AR2577" s="6"/>
      <c r="AS2577" s="15"/>
    </row>
    <row r="2578" spans="1:45" ht="120" hidden="1" x14ac:dyDescent="0.25">
      <c r="A2578" s="13" t="s">
        <v>338</v>
      </c>
      <c r="B2578" s="4" t="s">
        <v>15593</v>
      </c>
      <c r="C2578" s="4" t="s">
        <v>15961</v>
      </c>
      <c r="D2578" s="5">
        <v>45589</v>
      </c>
      <c r="E2578" s="4"/>
      <c r="F2578" s="6" t="s">
        <v>3769</v>
      </c>
      <c r="G2578" s="4" t="s">
        <v>142</v>
      </c>
      <c r="H2578" s="6" t="s">
        <v>116</v>
      </c>
      <c r="I2578" s="6" t="s">
        <v>89</v>
      </c>
      <c r="J2578" s="4">
        <v>7</v>
      </c>
      <c r="K2578" s="4">
        <v>7</v>
      </c>
      <c r="L2578" s="4">
        <v>0</v>
      </c>
      <c r="M2578" s="4" t="s">
        <v>3993</v>
      </c>
      <c r="N2578" s="6"/>
      <c r="O2578" s="6" t="s">
        <v>569</v>
      </c>
      <c r="P2578" s="6" t="s">
        <v>213</v>
      </c>
      <c r="Q2578" s="4" t="s">
        <v>82</v>
      </c>
      <c r="R2578" s="4" t="s">
        <v>52</v>
      </c>
      <c r="S2578" s="5">
        <v>43700</v>
      </c>
      <c r="T2578" s="7" t="s">
        <v>15962</v>
      </c>
      <c r="U2578" s="7" t="s">
        <v>15963</v>
      </c>
      <c r="V2578" s="7" t="s">
        <v>15964</v>
      </c>
      <c r="W2578" s="4"/>
      <c r="X2578" s="4" t="s">
        <v>53</v>
      </c>
      <c r="Y2578" s="4" t="s">
        <v>173</v>
      </c>
      <c r="Z2578" s="4"/>
      <c r="AA2578" s="4" t="s">
        <v>55</v>
      </c>
      <c r="AB2578" s="4" t="s">
        <v>45</v>
      </c>
      <c r="AC2578" s="6" t="s">
        <v>281</v>
      </c>
      <c r="AD2578" s="6"/>
      <c r="AE2578" s="4" t="s">
        <v>15965</v>
      </c>
      <c r="AF2578" s="6"/>
      <c r="AG2578" s="6" t="s">
        <v>124</v>
      </c>
      <c r="AH2578" s="6" t="s">
        <v>109</v>
      </c>
      <c r="AI2578" s="4">
        <f t="shared" si="40"/>
        <v>0</v>
      </c>
      <c r="AJ2578" s="4" t="s">
        <v>58</v>
      </c>
      <c r="AK2578" s="6" t="s">
        <v>472</v>
      </c>
      <c r="AL2578" s="4" t="str">
        <f>IFERROR(IF(AK2578="", "", _xlfn.XLOOKUP(AK2578, CODES!A:A,CODES!E:E)), "")</f>
        <v>Operational</v>
      </c>
      <c r="AM2578" s="4" t="str">
        <f>IFERROR(IF(AK2578="", "", _xlfn.XLOOKUP(AK2578, CODES!A:A,CODES!G:G)), "")</f>
        <v>NR</v>
      </c>
      <c r="AN2578" s="4" t="str">
        <f>IFERROR(IF(AK2578="", "", _xlfn.XLOOKUP(AK2578, CODES!A:A,CODES!I:I)), "")</f>
        <v>OHL</v>
      </c>
      <c r="AO2578" s="6" t="s">
        <v>15966</v>
      </c>
      <c r="AP2578" s="6"/>
      <c r="AQ2578" s="6"/>
      <c r="AR2578" s="6"/>
      <c r="AS2578" s="15"/>
    </row>
    <row r="2579" spans="1:45" ht="165" hidden="1" x14ac:dyDescent="0.25">
      <c r="A2579" s="13" t="s">
        <v>310</v>
      </c>
      <c r="B2579" s="4" t="s">
        <v>15593</v>
      </c>
      <c r="C2579" s="4" t="s">
        <v>15967</v>
      </c>
      <c r="D2579" s="5">
        <v>45589</v>
      </c>
      <c r="E2579" s="4"/>
      <c r="F2579" s="6" t="s">
        <v>3022</v>
      </c>
      <c r="G2579" s="4" t="s">
        <v>181</v>
      </c>
      <c r="H2579" s="6" t="s">
        <v>526</v>
      </c>
      <c r="I2579" s="6" t="s">
        <v>143</v>
      </c>
      <c r="J2579" s="4">
        <v>32</v>
      </c>
      <c r="K2579" s="4">
        <v>76</v>
      </c>
      <c r="L2579" s="4">
        <v>1.5</v>
      </c>
      <c r="M2579" s="4" t="s">
        <v>414</v>
      </c>
      <c r="N2579" s="6" t="s">
        <v>15953</v>
      </c>
      <c r="O2579" s="6" t="s">
        <v>414</v>
      </c>
      <c r="P2579" s="6"/>
      <c r="Q2579" s="4" t="s">
        <v>51</v>
      </c>
      <c r="R2579" s="4" t="s">
        <v>52</v>
      </c>
      <c r="S2579" s="5">
        <v>43783</v>
      </c>
      <c r="T2579" s="7" t="s">
        <v>15968</v>
      </c>
      <c r="U2579" s="7" t="s">
        <v>15969</v>
      </c>
      <c r="V2579" s="7"/>
      <c r="W2579" s="4" t="s">
        <v>95</v>
      </c>
      <c r="X2579" s="4" t="s">
        <v>95</v>
      </c>
      <c r="Y2579" s="4" t="s">
        <v>148</v>
      </c>
      <c r="Z2579" s="4" t="s">
        <v>148</v>
      </c>
      <c r="AA2579" s="4" t="s">
        <v>66</v>
      </c>
      <c r="AB2579" s="4" t="s">
        <v>97</v>
      </c>
      <c r="AC2579" s="6" t="s">
        <v>97</v>
      </c>
      <c r="AD2579" s="6"/>
      <c r="AE2579" s="4" t="s">
        <v>15970</v>
      </c>
      <c r="AF2579" s="6"/>
      <c r="AG2579" s="6" t="s">
        <v>366</v>
      </c>
      <c r="AH2579" s="6" t="s">
        <v>109</v>
      </c>
      <c r="AI2579" s="4">
        <f t="shared" si="40"/>
        <v>0</v>
      </c>
      <c r="AJ2579" s="4" t="s">
        <v>68</v>
      </c>
      <c r="AK2579" s="6" t="s">
        <v>367</v>
      </c>
      <c r="AL2579" s="4" t="str">
        <f>IFERROR(IF(AK2579="", "", _xlfn.XLOOKUP(AK2579, CODES!A:A,CODES!E:E)), "")</f>
        <v>LNER</v>
      </c>
      <c r="AM2579" s="4" t="str">
        <f>IFERROR(IF(AK2579="", "", _xlfn.XLOOKUP(AK2579, CODES!A:A,CODES!G:G)), "")</f>
        <v>Other</v>
      </c>
      <c r="AN2579" s="4" t="str">
        <f>IFERROR(IF(AK2579="", "", _xlfn.XLOOKUP(AK2579, CODES!A:A,CODES!I:I)), "")</f>
        <v>Availability</v>
      </c>
      <c r="AO2579" s="6" t="s">
        <v>15957</v>
      </c>
      <c r="AP2579" s="6"/>
      <c r="AQ2579" s="6"/>
      <c r="AR2579" s="6"/>
      <c r="AS2579" s="15"/>
    </row>
    <row r="2580" spans="1:45" ht="60" hidden="1" x14ac:dyDescent="0.25">
      <c r="A2580" s="13" t="s">
        <v>310</v>
      </c>
      <c r="B2580" s="4" t="s">
        <v>15593</v>
      </c>
      <c r="C2580" s="4" t="s">
        <v>15971</v>
      </c>
      <c r="D2580" s="5">
        <v>45588</v>
      </c>
      <c r="E2580" s="4"/>
      <c r="F2580" s="6"/>
      <c r="G2580" s="4" t="s">
        <v>130</v>
      </c>
      <c r="H2580" s="6"/>
      <c r="I2580" s="6"/>
      <c r="J2580" s="4">
        <v>11</v>
      </c>
      <c r="K2580" s="4">
        <v>11</v>
      </c>
      <c r="L2580" s="4">
        <v>0</v>
      </c>
      <c r="M2580" s="4" t="s">
        <v>72</v>
      </c>
      <c r="N2580" s="6"/>
      <c r="O2580" s="6" t="s">
        <v>72</v>
      </c>
      <c r="P2580" s="6"/>
      <c r="Q2580" s="4" t="s">
        <v>73</v>
      </c>
      <c r="R2580" s="4" t="s">
        <v>74</v>
      </c>
      <c r="S2580" s="4"/>
      <c r="T2580" s="7" t="s">
        <v>15972</v>
      </c>
      <c r="U2580" s="7"/>
      <c r="V2580" s="7"/>
      <c r="W2580" s="4" t="s">
        <v>135</v>
      </c>
      <c r="X2580" s="4" t="s">
        <v>135</v>
      </c>
      <c r="Y2580" s="4" t="s">
        <v>418</v>
      </c>
      <c r="Z2580" s="4" t="s">
        <v>418</v>
      </c>
      <c r="AA2580" s="4" t="s">
        <v>66</v>
      </c>
      <c r="AB2580" s="4" t="s">
        <v>97</v>
      </c>
      <c r="AC2580" s="6" t="s">
        <v>56</v>
      </c>
      <c r="AD2580" s="6"/>
      <c r="AE2580" s="4" t="s">
        <v>15973</v>
      </c>
      <c r="AF2580" s="6"/>
      <c r="AG2580" s="6"/>
      <c r="AH2580" s="6"/>
      <c r="AI2580" s="4">
        <f t="shared" si="40"/>
        <v>0</v>
      </c>
      <c r="AJ2580" s="4" t="s">
        <v>58</v>
      </c>
      <c r="AK2580" s="6"/>
      <c r="AL2580" s="4" t="str">
        <f>IFERROR(IF(AK2580="", "", _xlfn.XLOOKUP(AK2580, CODES!A:A,CODES!E:E)), "")</f>
        <v/>
      </c>
      <c r="AM2580" s="4" t="str">
        <f>IFERROR(IF(AK2580="", "", _xlfn.XLOOKUP(AK2580, CODES!A:A,CODES!G:G)), "")</f>
        <v/>
      </c>
      <c r="AN2580" s="4" t="str">
        <f>IFERROR(IF(AK2580="", "", _xlfn.XLOOKUP(AK2580, CODES!A:A,CODES!I:I)), "")</f>
        <v/>
      </c>
      <c r="AO2580" s="6"/>
      <c r="AP2580" s="6"/>
      <c r="AQ2580" s="6"/>
      <c r="AR2580" s="6"/>
      <c r="AS2580" s="15"/>
    </row>
    <row r="2581" spans="1:45" ht="150" hidden="1" x14ac:dyDescent="0.25">
      <c r="A2581" s="13" t="s">
        <v>310</v>
      </c>
      <c r="B2581" s="4" t="s">
        <v>15593</v>
      </c>
      <c r="C2581" s="4" t="s">
        <v>15974</v>
      </c>
      <c r="D2581" s="5">
        <v>45588</v>
      </c>
      <c r="E2581" s="4"/>
      <c r="F2581" s="6" t="s">
        <v>15975</v>
      </c>
      <c r="G2581" s="4" t="s">
        <v>275</v>
      </c>
      <c r="H2581" s="6" t="s">
        <v>89</v>
      </c>
      <c r="I2581" s="6" t="s">
        <v>143</v>
      </c>
      <c r="J2581" s="4">
        <v>0</v>
      </c>
      <c r="K2581" s="4">
        <v>26</v>
      </c>
      <c r="L2581" s="4">
        <v>0.5</v>
      </c>
      <c r="M2581" s="4" t="s">
        <v>948</v>
      </c>
      <c r="N2581" s="6" t="s">
        <v>949</v>
      </c>
      <c r="O2581" s="6" t="s">
        <v>948</v>
      </c>
      <c r="P2581" s="6"/>
      <c r="Q2581" s="4" t="s">
        <v>51</v>
      </c>
      <c r="R2581" s="4" t="s">
        <v>52</v>
      </c>
      <c r="S2581" s="5">
        <v>44048</v>
      </c>
      <c r="T2581" s="7" t="s">
        <v>15976</v>
      </c>
      <c r="U2581" s="7" t="s">
        <v>15977</v>
      </c>
      <c r="V2581" s="7" t="s">
        <v>15978</v>
      </c>
      <c r="W2581" s="4" t="s">
        <v>95</v>
      </c>
      <c r="X2581" s="4" t="s">
        <v>95</v>
      </c>
      <c r="Y2581" s="4" t="s">
        <v>880</v>
      </c>
      <c r="Z2581" s="4" t="s">
        <v>880</v>
      </c>
      <c r="AA2581" s="4" t="s">
        <v>66</v>
      </c>
      <c r="AB2581" s="4" t="s">
        <v>97</v>
      </c>
      <c r="AC2581" s="6" t="s">
        <v>97</v>
      </c>
      <c r="AD2581" s="6"/>
      <c r="AE2581" s="4" t="s">
        <v>15979</v>
      </c>
      <c r="AF2581" s="6"/>
      <c r="AG2581" s="6" t="s">
        <v>97</v>
      </c>
      <c r="AH2581" s="6" t="s">
        <v>137</v>
      </c>
      <c r="AI2581" s="4">
        <f t="shared" si="40"/>
        <v>0</v>
      </c>
      <c r="AJ2581" s="4" t="s">
        <v>58</v>
      </c>
      <c r="AK2581" s="6" t="s">
        <v>1181</v>
      </c>
      <c r="AL2581" s="4" t="str">
        <f>IFERROR(IF(AK2581="", "", _xlfn.XLOOKUP(AK2581, CODES!A:A,CODES!E:E)), "")</f>
        <v>Air System</v>
      </c>
      <c r="AM2581" s="4" t="str">
        <f>IFERROR(IF(AK2581="", "", _xlfn.XLOOKUP(AK2581, CODES!A:A,CODES!G:G)), "")</f>
        <v>Isolation Cocks, Valves &amp; Pipes</v>
      </c>
      <c r="AN2581" s="4" t="str">
        <f>IFERROR(IF(AK2581="", "", _xlfn.XLOOKUP(AK2581, CODES!A:A,CODES!I:I)), "")</f>
        <v>Pipework</v>
      </c>
      <c r="AO2581" s="6" t="s">
        <v>15980</v>
      </c>
      <c r="AP2581" s="6"/>
      <c r="AQ2581" s="6"/>
      <c r="AR2581" s="6"/>
      <c r="AS2581" s="15"/>
    </row>
    <row r="2582" spans="1:45" ht="60" hidden="1" x14ac:dyDescent="0.25">
      <c r="A2582" s="13" t="s">
        <v>565</v>
      </c>
      <c r="B2582" s="4" t="s">
        <v>15593</v>
      </c>
      <c r="C2582" s="4" t="s">
        <v>15981</v>
      </c>
      <c r="D2582" s="5">
        <v>45588</v>
      </c>
      <c r="E2582" s="4"/>
      <c r="F2582" s="6" t="s">
        <v>590</v>
      </c>
      <c r="G2582" s="4" t="s">
        <v>10535</v>
      </c>
      <c r="H2582" s="6" t="s">
        <v>392</v>
      </c>
      <c r="I2582" s="6" t="s">
        <v>89</v>
      </c>
      <c r="J2582" s="4">
        <v>3</v>
      </c>
      <c r="K2582" s="4">
        <v>3</v>
      </c>
      <c r="L2582" s="4">
        <v>0</v>
      </c>
      <c r="M2582" s="4" t="s">
        <v>144</v>
      </c>
      <c r="N2582" s="6" t="s">
        <v>330</v>
      </c>
      <c r="O2582" s="6" t="s">
        <v>144</v>
      </c>
      <c r="P2582" s="6"/>
      <c r="Q2582" s="4" t="s">
        <v>51</v>
      </c>
      <c r="R2582" s="4" t="s">
        <v>52</v>
      </c>
      <c r="S2582" s="5">
        <v>43532</v>
      </c>
      <c r="T2582" s="7" t="s">
        <v>15982</v>
      </c>
      <c r="U2582" s="7" t="s">
        <v>15983</v>
      </c>
      <c r="V2582" s="7"/>
      <c r="W2582" s="4"/>
      <c r="X2582" s="4" t="s">
        <v>53</v>
      </c>
      <c r="Y2582" s="4" t="s">
        <v>173</v>
      </c>
      <c r="Z2582" s="4"/>
      <c r="AA2582" s="4" t="s">
        <v>55</v>
      </c>
      <c r="AB2582" s="4" t="s">
        <v>45</v>
      </c>
      <c r="AC2582" s="6" t="s">
        <v>575</v>
      </c>
      <c r="AD2582" s="6"/>
      <c r="AE2582" s="4" t="s">
        <v>15984</v>
      </c>
      <c r="AF2582" s="6"/>
      <c r="AG2582" s="6" t="s">
        <v>565</v>
      </c>
      <c r="AH2582" s="6" t="s">
        <v>109</v>
      </c>
      <c r="AI2582" s="4">
        <f t="shared" si="40"/>
        <v>0</v>
      </c>
      <c r="AJ2582" s="4" t="s">
        <v>58</v>
      </c>
      <c r="AK2582" s="6" t="s">
        <v>577</v>
      </c>
      <c r="AL2582" s="4" t="str">
        <f>IFERROR(IF(AK2582="", "", _xlfn.XLOOKUP(AK2582, CODES!A:A,CODES!E:E)), "")</f>
        <v>LNER</v>
      </c>
      <c r="AM2582" s="4" t="str">
        <f>IFERROR(IF(AK2582="", "", _xlfn.XLOOKUP(AK2582, CODES!A:A,CODES!G:G)), "")</f>
        <v>Other</v>
      </c>
      <c r="AN2582" s="4" t="str">
        <f>IFERROR(IF(AK2582="", "", _xlfn.XLOOKUP(AK2582, CODES!A:A,CODES!I:I)), "")</f>
        <v>Merged - see Master</v>
      </c>
      <c r="AO2582" s="6" t="s">
        <v>15985</v>
      </c>
      <c r="AP2582" s="6"/>
      <c r="AQ2582" s="6"/>
      <c r="AR2582" s="6"/>
      <c r="AS2582" s="15"/>
    </row>
    <row r="2583" spans="1:45" ht="60" hidden="1" x14ac:dyDescent="0.25">
      <c r="A2583" s="13" t="s">
        <v>565</v>
      </c>
      <c r="B2583" s="4" t="s">
        <v>15593</v>
      </c>
      <c r="C2583" s="4" t="s">
        <v>15986</v>
      </c>
      <c r="D2583" s="5">
        <v>45588</v>
      </c>
      <c r="E2583" s="4"/>
      <c r="F2583" s="6" t="s">
        <v>590</v>
      </c>
      <c r="G2583" s="4" t="s">
        <v>9413</v>
      </c>
      <c r="H2583" s="6" t="s">
        <v>392</v>
      </c>
      <c r="I2583" s="6" t="s">
        <v>89</v>
      </c>
      <c r="J2583" s="4">
        <v>3</v>
      </c>
      <c r="K2583" s="4">
        <v>3</v>
      </c>
      <c r="L2583" s="4">
        <v>0</v>
      </c>
      <c r="M2583" s="4" t="s">
        <v>144</v>
      </c>
      <c r="N2583" s="6" t="s">
        <v>330</v>
      </c>
      <c r="O2583" s="6" t="s">
        <v>144</v>
      </c>
      <c r="P2583" s="6"/>
      <c r="Q2583" s="4" t="s">
        <v>51</v>
      </c>
      <c r="R2583" s="4" t="s">
        <v>52</v>
      </c>
      <c r="S2583" s="5">
        <v>43532</v>
      </c>
      <c r="T2583" s="7" t="s">
        <v>15987</v>
      </c>
      <c r="U2583" s="7" t="s">
        <v>15983</v>
      </c>
      <c r="V2583" s="7"/>
      <c r="W2583" s="4"/>
      <c r="X2583" s="4" t="s">
        <v>53</v>
      </c>
      <c r="Y2583" s="4" t="s">
        <v>173</v>
      </c>
      <c r="Z2583" s="4"/>
      <c r="AA2583" s="4" t="s">
        <v>55</v>
      </c>
      <c r="AB2583" s="4" t="s">
        <v>45</v>
      </c>
      <c r="AC2583" s="6" t="s">
        <v>575</v>
      </c>
      <c r="AD2583" s="6"/>
      <c r="AE2583" s="4" t="s">
        <v>15988</v>
      </c>
      <c r="AF2583" s="6"/>
      <c r="AG2583" s="6" t="s">
        <v>565</v>
      </c>
      <c r="AH2583" s="6" t="s">
        <v>109</v>
      </c>
      <c r="AI2583" s="4">
        <f t="shared" si="40"/>
        <v>0</v>
      </c>
      <c r="AJ2583" s="4" t="s">
        <v>58</v>
      </c>
      <c r="AK2583" s="6" t="s">
        <v>577</v>
      </c>
      <c r="AL2583" s="4" t="str">
        <f>IFERROR(IF(AK2583="", "", _xlfn.XLOOKUP(AK2583, CODES!A:A,CODES!E:E)), "")</f>
        <v>LNER</v>
      </c>
      <c r="AM2583" s="4" t="str">
        <f>IFERROR(IF(AK2583="", "", _xlfn.XLOOKUP(AK2583, CODES!A:A,CODES!G:G)), "")</f>
        <v>Other</v>
      </c>
      <c r="AN2583" s="4" t="str">
        <f>IFERROR(IF(AK2583="", "", _xlfn.XLOOKUP(AK2583, CODES!A:A,CODES!I:I)), "")</f>
        <v>Merged - see Master</v>
      </c>
      <c r="AO2583" s="6" t="s">
        <v>15985</v>
      </c>
      <c r="AP2583" s="6"/>
      <c r="AQ2583" s="6"/>
      <c r="AR2583" s="6"/>
      <c r="AS2583" s="15"/>
    </row>
    <row r="2584" spans="1:45" ht="60" hidden="1" x14ac:dyDescent="0.25">
      <c r="A2584" s="13" t="s">
        <v>565</v>
      </c>
      <c r="B2584" s="4" t="s">
        <v>15593</v>
      </c>
      <c r="C2584" s="4" t="s">
        <v>15989</v>
      </c>
      <c r="D2584" s="5">
        <v>45588</v>
      </c>
      <c r="E2584" s="4"/>
      <c r="F2584" s="6" t="s">
        <v>14237</v>
      </c>
      <c r="G2584" s="4" t="s">
        <v>15990</v>
      </c>
      <c r="H2584" s="6" t="s">
        <v>82</v>
      </c>
      <c r="I2584" s="6" t="s">
        <v>89</v>
      </c>
      <c r="J2584" s="4">
        <v>5</v>
      </c>
      <c r="K2584" s="4">
        <v>5</v>
      </c>
      <c r="L2584" s="4">
        <v>0</v>
      </c>
      <c r="M2584" s="4" t="s">
        <v>1404</v>
      </c>
      <c r="N2584" s="6"/>
      <c r="O2584" s="6" t="s">
        <v>1404</v>
      </c>
      <c r="P2584" s="6"/>
      <c r="Q2584" s="4" t="s">
        <v>51</v>
      </c>
      <c r="R2584" s="4" t="s">
        <v>52</v>
      </c>
      <c r="S2584" s="5">
        <v>43532</v>
      </c>
      <c r="T2584" s="7" t="s">
        <v>15991</v>
      </c>
      <c r="U2584" s="7" t="s">
        <v>15992</v>
      </c>
      <c r="V2584" s="7" t="s">
        <v>15993</v>
      </c>
      <c r="W2584" s="4"/>
      <c r="X2584" s="4" t="s">
        <v>53</v>
      </c>
      <c r="Y2584" s="4" t="s">
        <v>418</v>
      </c>
      <c r="Z2584" s="4"/>
      <c r="AA2584" s="4" t="s">
        <v>66</v>
      </c>
      <c r="AB2584" s="4" t="s">
        <v>45</v>
      </c>
      <c r="AC2584" s="6" t="s">
        <v>575</v>
      </c>
      <c r="AD2584" s="6"/>
      <c r="AE2584" s="4" t="s">
        <v>15994</v>
      </c>
      <c r="AF2584" s="6"/>
      <c r="AG2584" s="6" t="s">
        <v>565</v>
      </c>
      <c r="AH2584" s="6" t="s">
        <v>109</v>
      </c>
      <c r="AI2584" s="4">
        <f t="shared" si="40"/>
        <v>0</v>
      </c>
      <c r="AJ2584" s="4" t="s">
        <v>58</v>
      </c>
      <c r="AK2584" s="6" t="s">
        <v>577</v>
      </c>
      <c r="AL2584" s="4" t="str">
        <f>IFERROR(IF(AK2584="", "", _xlfn.XLOOKUP(AK2584, CODES!A:A,CODES!E:E)), "")</f>
        <v>LNER</v>
      </c>
      <c r="AM2584" s="4" t="str">
        <f>IFERROR(IF(AK2584="", "", _xlfn.XLOOKUP(AK2584, CODES!A:A,CODES!G:G)), "")</f>
        <v>Other</v>
      </c>
      <c r="AN2584" s="4" t="str">
        <f>IFERROR(IF(AK2584="", "", _xlfn.XLOOKUP(AK2584, CODES!A:A,CODES!I:I)), "")</f>
        <v>Merged - see Master</v>
      </c>
      <c r="AO2584" s="6" t="s">
        <v>15995</v>
      </c>
      <c r="AP2584" s="6"/>
      <c r="AQ2584" s="6"/>
      <c r="AR2584" s="6"/>
      <c r="AS2584" s="15"/>
    </row>
    <row r="2585" spans="1:45" ht="105" hidden="1" x14ac:dyDescent="0.25">
      <c r="A2585" s="13" t="s">
        <v>310</v>
      </c>
      <c r="B2585" s="4" t="s">
        <v>15593</v>
      </c>
      <c r="C2585" s="4" t="s">
        <v>15996</v>
      </c>
      <c r="D2585" s="5">
        <v>45588</v>
      </c>
      <c r="E2585" s="4"/>
      <c r="F2585" s="6" t="s">
        <v>590</v>
      </c>
      <c r="G2585" s="4" t="s">
        <v>623</v>
      </c>
      <c r="H2585" s="6" t="s">
        <v>581</v>
      </c>
      <c r="I2585" s="6" t="s">
        <v>89</v>
      </c>
      <c r="J2585" s="4">
        <v>10</v>
      </c>
      <c r="K2585" s="4">
        <v>10</v>
      </c>
      <c r="L2585" s="4">
        <v>0</v>
      </c>
      <c r="M2585" s="4" t="s">
        <v>144</v>
      </c>
      <c r="N2585" s="6" t="s">
        <v>330</v>
      </c>
      <c r="O2585" s="6" t="s">
        <v>144</v>
      </c>
      <c r="P2585" s="6"/>
      <c r="Q2585" s="4" t="s">
        <v>51</v>
      </c>
      <c r="R2585" s="4" t="s">
        <v>52</v>
      </c>
      <c r="S2585" s="5">
        <v>43532</v>
      </c>
      <c r="T2585" s="7" t="s">
        <v>15997</v>
      </c>
      <c r="U2585" s="7" t="s">
        <v>15998</v>
      </c>
      <c r="V2585" s="7" t="s">
        <v>15999</v>
      </c>
      <c r="W2585" s="4" t="s">
        <v>53</v>
      </c>
      <c r="X2585" s="4" t="s">
        <v>53</v>
      </c>
      <c r="Y2585" s="4" t="s">
        <v>173</v>
      </c>
      <c r="Z2585" s="4" t="s">
        <v>173</v>
      </c>
      <c r="AA2585" s="4" t="s">
        <v>66</v>
      </c>
      <c r="AB2585" s="4" t="s">
        <v>97</v>
      </c>
      <c r="AC2585" s="6" t="s">
        <v>97</v>
      </c>
      <c r="AD2585" s="6"/>
      <c r="AE2585" s="4" t="s">
        <v>16000</v>
      </c>
      <c r="AF2585" s="6"/>
      <c r="AG2585" s="6" t="s">
        <v>97</v>
      </c>
      <c r="AH2585" s="6" t="s">
        <v>137</v>
      </c>
      <c r="AI2585" s="4">
        <f t="shared" si="40"/>
        <v>0</v>
      </c>
      <c r="AJ2585" s="4" t="s">
        <v>58</v>
      </c>
      <c r="AK2585" s="6" t="s">
        <v>12826</v>
      </c>
      <c r="AL2585" s="4" t="str">
        <f>IFERROR(IF(AK2585="", "", _xlfn.XLOOKUP(AK2585, CODES!A:A,CODES!E:E)), "")</f>
        <v>Generator Units</v>
      </c>
      <c r="AM2585" s="4" t="str">
        <f>IFERROR(IF(AK2585="", "", _xlfn.XLOOKUP(AK2585, CODES!A:A,CODES!G:G)), "")</f>
        <v>HP Fuel System</v>
      </c>
      <c r="AN2585" s="4" t="str">
        <f>IFERROR(IF(AK2585="", "", _xlfn.XLOOKUP(AK2585, CODES!A:A,CODES!I:I)), "")</f>
        <v>Hose/Pipework /Fittings</v>
      </c>
      <c r="AO2585" s="6" t="s">
        <v>12327</v>
      </c>
      <c r="AP2585" s="6"/>
      <c r="AQ2585" s="6"/>
      <c r="AR2585" s="6"/>
      <c r="AS2585" s="15"/>
    </row>
    <row r="2586" spans="1:45" ht="90" hidden="1" x14ac:dyDescent="0.25">
      <c r="A2586" s="13" t="s">
        <v>310</v>
      </c>
      <c r="B2586" s="4" t="s">
        <v>15593</v>
      </c>
      <c r="C2586" s="4" t="s">
        <v>16001</v>
      </c>
      <c r="D2586" s="5">
        <v>45588</v>
      </c>
      <c r="E2586" s="4"/>
      <c r="F2586" s="6" t="s">
        <v>14840</v>
      </c>
      <c r="G2586" s="4" t="s">
        <v>192</v>
      </c>
      <c r="H2586" s="6" t="s">
        <v>51</v>
      </c>
      <c r="I2586" s="6" t="s">
        <v>89</v>
      </c>
      <c r="J2586" s="4">
        <v>9</v>
      </c>
      <c r="K2586" s="4">
        <v>9</v>
      </c>
      <c r="L2586" s="4">
        <v>0</v>
      </c>
      <c r="M2586" s="4" t="s">
        <v>948</v>
      </c>
      <c r="N2586" s="6"/>
      <c r="O2586" s="6" t="s">
        <v>948</v>
      </c>
      <c r="P2586" s="6"/>
      <c r="Q2586" s="4" t="s">
        <v>51</v>
      </c>
      <c r="R2586" s="4" t="s">
        <v>52</v>
      </c>
      <c r="S2586" s="5">
        <v>44048</v>
      </c>
      <c r="T2586" s="7" t="s">
        <v>16002</v>
      </c>
      <c r="U2586" s="7" t="s">
        <v>16003</v>
      </c>
      <c r="V2586" s="7"/>
      <c r="W2586" s="4" t="s">
        <v>95</v>
      </c>
      <c r="X2586" s="4" t="s">
        <v>95</v>
      </c>
      <c r="Y2586" s="4" t="s">
        <v>574</v>
      </c>
      <c r="Z2586" s="4" t="s">
        <v>574</v>
      </c>
      <c r="AA2586" s="4" t="s">
        <v>66</v>
      </c>
      <c r="AB2586" s="4" t="s">
        <v>97</v>
      </c>
      <c r="AC2586" s="6" t="s">
        <v>97</v>
      </c>
      <c r="AD2586" s="6"/>
      <c r="AE2586" s="4" t="s">
        <v>16004</v>
      </c>
      <c r="AF2586" s="6"/>
      <c r="AG2586" s="6" t="s">
        <v>97</v>
      </c>
      <c r="AH2586" s="6" t="s">
        <v>137</v>
      </c>
      <c r="AI2586" s="4">
        <f t="shared" si="40"/>
        <v>0</v>
      </c>
      <c r="AJ2586" s="4" t="s">
        <v>58</v>
      </c>
      <c r="AK2586" s="6" t="s">
        <v>16005</v>
      </c>
      <c r="AL2586" s="4" t="str">
        <f>IFERROR(IF(AK2586="", "", _xlfn.XLOOKUP(AK2586, CODES!A:A,CODES!E:E)), "")</f>
        <v>Communication Systems</v>
      </c>
      <c r="AM2586" s="4" t="str">
        <f>IFERROR(IF(AK2586="", "", _xlfn.XLOOKUP(AK2586, CODES!A:A,CODES!G:G)), "")</f>
        <v>PA &amp; Call For Aid</v>
      </c>
      <c r="AN2586" s="4" t="str">
        <f>IFERROR(IF(AK2586="", "", _xlfn.XLOOKUP(AK2586, CODES!A:A,CODES!I:I)), "")</f>
        <v>Control Unit</v>
      </c>
      <c r="AO2586" s="6" t="s">
        <v>16006</v>
      </c>
      <c r="AP2586" s="6"/>
      <c r="AQ2586" s="6"/>
      <c r="AR2586" s="6"/>
      <c r="AS2586" s="15"/>
    </row>
    <row r="2587" spans="1:45" ht="150" hidden="1" x14ac:dyDescent="0.25">
      <c r="A2587" s="13" t="s">
        <v>565</v>
      </c>
      <c r="B2587" s="4" t="s">
        <v>15593</v>
      </c>
      <c r="C2587" s="4" t="s">
        <v>16007</v>
      </c>
      <c r="D2587" s="5">
        <v>45588</v>
      </c>
      <c r="E2587" s="4"/>
      <c r="F2587" s="6" t="s">
        <v>8164</v>
      </c>
      <c r="G2587" s="4" t="s">
        <v>8672</v>
      </c>
      <c r="H2587" s="6" t="s">
        <v>89</v>
      </c>
      <c r="I2587" s="6" t="s">
        <v>143</v>
      </c>
      <c r="J2587" s="4">
        <v>0</v>
      </c>
      <c r="K2587" s="4">
        <v>0</v>
      </c>
      <c r="L2587" s="4">
        <v>1</v>
      </c>
      <c r="M2587" s="4" t="s">
        <v>1691</v>
      </c>
      <c r="N2587" s="6"/>
      <c r="O2587" s="6" t="s">
        <v>543</v>
      </c>
      <c r="P2587" s="6"/>
      <c r="Q2587" s="4" t="s">
        <v>51</v>
      </c>
      <c r="R2587" s="4" t="s">
        <v>52</v>
      </c>
      <c r="S2587" s="5">
        <v>43578</v>
      </c>
      <c r="T2587" s="7" t="s">
        <v>16008</v>
      </c>
      <c r="U2587" s="7" t="s">
        <v>16009</v>
      </c>
      <c r="V2587" s="7" t="s">
        <v>16010</v>
      </c>
      <c r="W2587" s="4"/>
      <c r="X2587" s="4" t="s">
        <v>53</v>
      </c>
      <c r="Y2587" s="4" t="s">
        <v>83</v>
      </c>
      <c r="Z2587" s="4"/>
      <c r="AA2587" s="4" t="s">
        <v>55</v>
      </c>
      <c r="AB2587" s="4" t="s">
        <v>45</v>
      </c>
      <c r="AC2587" s="6" t="s">
        <v>575</v>
      </c>
      <c r="AD2587" s="6"/>
      <c r="AE2587" s="4" t="s">
        <v>16011</v>
      </c>
      <c r="AF2587" s="6"/>
      <c r="AG2587" s="6" t="s">
        <v>565</v>
      </c>
      <c r="AH2587" s="6" t="s">
        <v>109</v>
      </c>
      <c r="AI2587" s="4">
        <f t="shared" si="40"/>
        <v>0</v>
      </c>
      <c r="AJ2587" s="4" t="s">
        <v>58</v>
      </c>
      <c r="AK2587" s="6" t="s">
        <v>577</v>
      </c>
      <c r="AL2587" s="4" t="str">
        <f>IFERROR(IF(AK2587="", "", _xlfn.XLOOKUP(AK2587, CODES!A:A,CODES!E:E)), "")</f>
        <v>LNER</v>
      </c>
      <c r="AM2587" s="4" t="str">
        <f>IFERROR(IF(AK2587="", "", _xlfn.XLOOKUP(AK2587, CODES!A:A,CODES!G:G)), "")</f>
        <v>Other</v>
      </c>
      <c r="AN2587" s="4" t="str">
        <f>IFERROR(IF(AK2587="", "", _xlfn.XLOOKUP(AK2587, CODES!A:A,CODES!I:I)), "")</f>
        <v>Merged - see Master</v>
      </c>
      <c r="AO2587" s="6" t="s">
        <v>16012</v>
      </c>
      <c r="AP2587" s="6"/>
      <c r="AQ2587" s="6"/>
      <c r="AR2587" s="6"/>
      <c r="AS2587" s="15"/>
    </row>
    <row r="2588" spans="1:45" ht="150" hidden="1" x14ac:dyDescent="0.25">
      <c r="A2588" s="13" t="s">
        <v>310</v>
      </c>
      <c r="B2588" s="4" t="s">
        <v>15593</v>
      </c>
      <c r="C2588" s="4" t="s">
        <v>16013</v>
      </c>
      <c r="D2588" s="5">
        <v>45588</v>
      </c>
      <c r="E2588" s="4"/>
      <c r="F2588" s="6" t="s">
        <v>13730</v>
      </c>
      <c r="G2588" s="4" t="s">
        <v>802</v>
      </c>
      <c r="H2588" s="6" t="s">
        <v>89</v>
      </c>
      <c r="I2588" s="6" t="s">
        <v>143</v>
      </c>
      <c r="J2588" s="4">
        <v>0</v>
      </c>
      <c r="K2588" s="4">
        <v>0</v>
      </c>
      <c r="L2588" s="4">
        <v>2</v>
      </c>
      <c r="M2588" s="4" t="s">
        <v>543</v>
      </c>
      <c r="N2588" s="6"/>
      <c r="O2588" s="6" t="s">
        <v>543</v>
      </c>
      <c r="P2588" s="6"/>
      <c r="Q2588" s="4" t="s">
        <v>51</v>
      </c>
      <c r="R2588" s="4" t="s">
        <v>52</v>
      </c>
      <c r="S2588" s="5">
        <v>43578</v>
      </c>
      <c r="T2588" s="7" t="s">
        <v>16014</v>
      </c>
      <c r="U2588" s="7" t="s">
        <v>16009</v>
      </c>
      <c r="V2588" s="7" t="s">
        <v>16015</v>
      </c>
      <c r="W2588" s="4" t="s">
        <v>53</v>
      </c>
      <c r="X2588" s="4" t="s">
        <v>53</v>
      </c>
      <c r="Y2588" s="4" t="s">
        <v>148</v>
      </c>
      <c r="Z2588" s="4" t="s">
        <v>148</v>
      </c>
      <c r="AA2588" s="4" t="s">
        <v>66</v>
      </c>
      <c r="AB2588" s="4" t="s">
        <v>97</v>
      </c>
      <c r="AC2588" s="6" t="s">
        <v>97</v>
      </c>
      <c r="AD2588" s="6"/>
      <c r="AE2588" s="4" t="s">
        <v>16016</v>
      </c>
      <c r="AF2588" s="6"/>
      <c r="AG2588" s="6" t="s">
        <v>366</v>
      </c>
      <c r="AH2588" s="6" t="s">
        <v>109</v>
      </c>
      <c r="AI2588" s="4">
        <f t="shared" si="40"/>
        <v>0</v>
      </c>
      <c r="AJ2588" s="4" t="s">
        <v>68</v>
      </c>
      <c r="AK2588" s="6" t="s">
        <v>367</v>
      </c>
      <c r="AL2588" s="4" t="str">
        <f>IFERROR(IF(AK2588="", "", _xlfn.XLOOKUP(AK2588, CODES!A:A,CODES!E:E)), "")</f>
        <v>LNER</v>
      </c>
      <c r="AM2588" s="4" t="str">
        <f>IFERROR(IF(AK2588="", "", _xlfn.XLOOKUP(AK2588, CODES!A:A,CODES!G:G)), "")</f>
        <v>Other</v>
      </c>
      <c r="AN2588" s="4" t="str">
        <f>IFERROR(IF(AK2588="", "", _xlfn.XLOOKUP(AK2588, CODES!A:A,CODES!I:I)), "")</f>
        <v>Availability</v>
      </c>
      <c r="AO2588" s="6" t="s">
        <v>16012</v>
      </c>
      <c r="AP2588" s="6"/>
      <c r="AQ2588" s="6"/>
      <c r="AR2588" s="6"/>
      <c r="AS2588" s="15"/>
    </row>
    <row r="2589" spans="1:45" ht="210" hidden="1" x14ac:dyDescent="0.25">
      <c r="A2589" s="13" t="s">
        <v>310</v>
      </c>
      <c r="B2589" s="4" t="s">
        <v>15593</v>
      </c>
      <c r="C2589" s="4" t="s">
        <v>16017</v>
      </c>
      <c r="D2589" s="5">
        <v>45587</v>
      </c>
      <c r="E2589" s="4"/>
      <c r="F2589" s="6" t="s">
        <v>16018</v>
      </c>
      <c r="G2589" s="4" t="s">
        <v>2447</v>
      </c>
      <c r="H2589" s="6" t="s">
        <v>204</v>
      </c>
      <c r="I2589" s="6" t="s">
        <v>89</v>
      </c>
      <c r="J2589" s="4">
        <v>4</v>
      </c>
      <c r="K2589" s="4">
        <v>4</v>
      </c>
      <c r="L2589" s="4">
        <v>0</v>
      </c>
      <c r="M2589" s="4" t="s">
        <v>948</v>
      </c>
      <c r="N2589" s="6" t="s">
        <v>16019</v>
      </c>
      <c r="O2589" s="6" t="s">
        <v>948</v>
      </c>
      <c r="P2589" s="6"/>
      <c r="Q2589" s="4" t="s">
        <v>51</v>
      </c>
      <c r="R2589" s="4" t="s">
        <v>52</v>
      </c>
      <c r="S2589" s="5">
        <v>44048</v>
      </c>
      <c r="T2589" s="7" t="s">
        <v>16020</v>
      </c>
      <c r="U2589" s="7" t="s">
        <v>16021</v>
      </c>
      <c r="V2589" s="7" t="s">
        <v>16022</v>
      </c>
      <c r="W2589" s="4" t="s">
        <v>95</v>
      </c>
      <c r="X2589" s="4" t="s">
        <v>95</v>
      </c>
      <c r="Y2589" s="4" t="s">
        <v>418</v>
      </c>
      <c r="Z2589" s="4" t="s">
        <v>418</v>
      </c>
      <c r="AA2589" s="4" t="s">
        <v>66</v>
      </c>
      <c r="AB2589" s="4" t="s">
        <v>97</v>
      </c>
      <c r="AC2589" s="6" t="s">
        <v>97</v>
      </c>
      <c r="AD2589" s="6"/>
      <c r="AE2589" s="4" t="s">
        <v>16023</v>
      </c>
      <c r="AF2589" s="6"/>
      <c r="AG2589" s="6" t="s">
        <v>97</v>
      </c>
      <c r="AH2589" s="6" t="s">
        <v>137</v>
      </c>
      <c r="AI2589" s="4">
        <f t="shared" si="40"/>
        <v>0</v>
      </c>
      <c r="AJ2589" s="4" t="s">
        <v>58</v>
      </c>
      <c r="AK2589" s="6" t="s">
        <v>12793</v>
      </c>
      <c r="AL2589" s="4" t="str">
        <f>IFERROR(IF(AK2589="", "", _xlfn.XLOOKUP(AK2589, CODES!A:A,CODES!E:E)), "")</f>
        <v>Doors</v>
      </c>
      <c r="AM2589" s="4" t="str">
        <f>IFERROR(IF(AK2589="", "", _xlfn.XLOOKUP(AK2589, CODES!A:A,CODES!G:G)), "")</f>
        <v>Exterior Passenger Doors</v>
      </c>
      <c r="AN2589" s="4" t="str">
        <f>IFERROR(IF(AK2589="", "", _xlfn.XLOOKUP(AK2589, CODES!A:A,CODES!I:I)), "")</f>
        <v>Door Kick plate</v>
      </c>
      <c r="AO2589" s="6" t="s">
        <v>16024</v>
      </c>
      <c r="AP2589" s="6"/>
      <c r="AQ2589" s="6"/>
      <c r="AR2589" s="6"/>
      <c r="AS2589" s="15"/>
    </row>
    <row r="2590" spans="1:45" ht="60" hidden="1" x14ac:dyDescent="0.25">
      <c r="A2590" s="13" t="s">
        <v>310</v>
      </c>
      <c r="B2590" s="4" t="s">
        <v>15593</v>
      </c>
      <c r="C2590" s="4" t="s">
        <v>16025</v>
      </c>
      <c r="D2590" s="5">
        <v>45587</v>
      </c>
      <c r="E2590" s="4"/>
      <c r="F2590" s="6"/>
      <c r="G2590" s="4" t="s">
        <v>1763</v>
      </c>
      <c r="H2590" s="6"/>
      <c r="I2590" s="6"/>
      <c r="J2590" s="4">
        <v>15</v>
      </c>
      <c r="K2590" s="4">
        <v>61</v>
      </c>
      <c r="L2590" s="4">
        <v>0</v>
      </c>
      <c r="M2590" s="4" t="s">
        <v>156</v>
      </c>
      <c r="N2590" s="6"/>
      <c r="O2590" s="6" t="s">
        <v>156</v>
      </c>
      <c r="P2590" s="6"/>
      <c r="Q2590" s="4" t="s">
        <v>73</v>
      </c>
      <c r="R2590" s="4" t="s">
        <v>74</v>
      </c>
      <c r="S2590" s="4"/>
      <c r="T2590" s="7" t="s">
        <v>16026</v>
      </c>
      <c r="U2590" s="7"/>
      <c r="V2590" s="7"/>
      <c r="W2590" s="4" t="s">
        <v>916</v>
      </c>
      <c r="X2590" s="4" t="s">
        <v>3606</v>
      </c>
      <c r="Y2590" s="4" t="s">
        <v>3607</v>
      </c>
      <c r="Z2590" s="4"/>
      <c r="AA2590" s="4" t="s">
        <v>1659</v>
      </c>
      <c r="AB2590" s="4" t="s">
        <v>45</v>
      </c>
      <c r="AC2590" s="6" t="s">
        <v>56</v>
      </c>
      <c r="AD2590" s="6"/>
      <c r="AE2590" s="4" t="s">
        <v>16027</v>
      </c>
      <c r="AF2590" s="6"/>
      <c r="AG2590" s="6"/>
      <c r="AH2590" s="6"/>
      <c r="AI2590" s="4">
        <f t="shared" si="40"/>
        <v>0</v>
      </c>
      <c r="AJ2590" s="4" t="s">
        <v>3609</v>
      </c>
      <c r="AK2590" s="6"/>
      <c r="AL2590" s="4" t="str">
        <f>IFERROR(IF(AK2590="", "", _xlfn.XLOOKUP(AK2590, CODES!A:A,CODES!E:E)), "")</f>
        <v/>
      </c>
      <c r="AM2590" s="4" t="str">
        <f>IFERROR(IF(AK2590="", "", _xlfn.XLOOKUP(AK2590, CODES!A:A,CODES!G:G)), "")</f>
        <v/>
      </c>
      <c r="AN2590" s="4" t="str">
        <f>IFERROR(IF(AK2590="", "", _xlfn.XLOOKUP(AK2590, CODES!A:A,CODES!I:I)), "")</f>
        <v/>
      </c>
      <c r="AO2590" s="6"/>
      <c r="AP2590" s="6"/>
      <c r="AQ2590" s="6"/>
      <c r="AR2590" s="6"/>
      <c r="AS2590" s="15"/>
    </row>
    <row r="2591" spans="1:45" ht="330" hidden="1" x14ac:dyDescent="0.25">
      <c r="A2591" s="13" t="s">
        <v>310</v>
      </c>
      <c r="B2591" s="4" t="s">
        <v>15593</v>
      </c>
      <c r="C2591" s="4" t="s">
        <v>16028</v>
      </c>
      <c r="D2591" s="5">
        <v>45587</v>
      </c>
      <c r="E2591" s="4"/>
      <c r="F2591" s="6" t="s">
        <v>1129</v>
      </c>
      <c r="G2591" s="4" t="s">
        <v>3079</v>
      </c>
      <c r="H2591" s="6" t="s">
        <v>373</v>
      </c>
      <c r="I2591" s="6" t="s">
        <v>89</v>
      </c>
      <c r="J2591" s="4">
        <v>44</v>
      </c>
      <c r="K2591" s="4">
        <v>69</v>
      </c>
      <c r="L2591" s="4">
        <v>0</v>
      </c>
      <c r="M2591" s="4" t="s">
        <v>414</v>
      </c>
      <c r="N2591" s="6" t="s">
        <v>8878</v>
      </c>
      <c r="O2591" s="6" t="s">
        <v>414</v>
      </c>
      <c r="P2591" s="6"/>
      <c r="Q2591" s="4" t="s">
        <v>51</v>
      </c>
      <c r="R2591" s="4" t="s">
        <v>52</v>
      </c>
      <c r="S2591" s="5">
        <v>43783</v>
      </c>
      <c r="T2591" s="7" t="s">
        <v>16029</v>
      </c>
      <c r="U2591" s="7" t="s">
        <v>16030</v>
      </c>
      <c r="V2591" s="7" t="s">
        <v>16031</v>
      </c>
      <c r="W2591" s="4" t="s">
        <v>95</v>
      </c>
      <c r="X2591" s="4" t="s">
        <v>95</v>
      </c>
      <c r="Y2591" s="4" t="s">
        <v>418</v>
      </c>
      <c r="Z2591" s="4" t="s">
        <v>418</v>
      </c>
      <c r="AA2591" s="4" t="s">
        <v>66</v>
      </c>
      <c r="AB2591" s="4" t="s">
        <v>97</v>
      </c>
      <c r="AC2591" s="6" t="s">
        <v>97</v>
      </c>
      <c r="AD2591" s="6"/>
      <c r="AE2591" s="4" t="s">
        <v>16032</v>
      </c>
      <c r="AF2591" s="6"/>
      <c r="AG2591" s="6" t="s">
        <v>97</v>
      </c>
      <c r="AH2591" s="6" t="s">
        <v>137</v>
      </c>
      <c r="AI2591" s="4">
        <f t="shared" si="40"/>
        <v>0</v>
      </c>
      <c r="AJ2591" s="4" t="s">
        <v>58</v>
      </c>
      <c r="AK2591" s="6" t="s">
        <v>420</v>
      </c>
      <c r="AL2591" s="4" t="str">
        <f>IFERROR(IF(AK2591="", "", _xlfn.XLOOKUP(AK2591, CODES!A:A,CODES!E:E)), "")</f>
        <v>Doors</v>
      </c>
      <c r="AM2591" s="4" t="str">
        <f>IFERROR(IF(AK2591="", "", _xlfn.XLOOKUP(AK2591, CODES!A:A,CODES!G:G)), "")</f>
        <v>Exterior Passenger Doors</v>
      </c>
      <c r="AN2591" s="4" t="str">
        <f>IFERROR(IF(AK2591="", "", _xlfn.XLOOKUP(AK2591, CODES!A:A,CODES!I:I)), "")</f>
        <v>Door Close Switch (DCS)</v>
      </c>
      <c r="AO2591" s="6" t="s">
        <v>16033</v>
      </c>
      <c r="AP2591" s="6"/>
      <c r="AQ2591" s="6"/>
      <c r="AR2591" s="6"/>
      <c r="AS2591" s="15"/>
    </row>
    <row r="2592" spans="1:45" ht="75" hidden="1" x14ac:dyDescent="0.25">
      <c r="A2592" s="13" t="s">
        <v>338</v>
      </c>
      <c r="B2592" s="4" t="s">
        <v>15593</v>
      </c>
      <c r="C2592" s="4" t="s">
        <v>16034</v>
      </c>
      <c r="D2592" s="5">
        <v>45587</v>
      </c>
      <c r="E2592" s="4"/>
      <c r="F2592" s="6" t="s">
        <v>16035</v>
      </c>
      <c r="G2592" s="4" t="s">
        <v>71</v>
      </c>
      <c r="H2592" s="6" t="s">
        <v>581</v>
      </c>
      <c r="I2592" s="6" t="s">
        <v>89</v>
      </c>
      <c r="J2592" s="4">
        <v>10</v>
      </c>
      <c r="K2592" s="4">
        <v>10</v>
      </c>
      <c r="L2592" s="4">
        <v>0</v>
      </c>
      <c r="M2592" s="4" t="s">
        <v>4212</v>
      </c>
      <c r="N2592" s="6"/>
      <c r="O2592" s="6" t="s">
        <v>2771</v>
      </c>
      <c r="P2592" s="6"/>
      <c r="Q2592" s="4" t="s">
        <v>82</v>
      </c>
      <c r="R2592" s="4" t="s">
        <v>52</v>
      </c>
      <c r="S2592" s="5">
        <v>43728</v>
      </c>
      <c r="T2592" s="7" t="s">
        <v>16036</v>
      </c>
      <c r="U2592" s="7" t="s">
        <v>16037</v>
      </c>
      <c r="V2592" s="7" t="s">
        <v>16038</v>
      </c>
      <c r="W2592" s="4" t="s">
        <v>268</v>
      </c>
      <c r="X2592" s="4" t="s">
        <v>268</v>
      </c>
      <c r="Y2592" s="4" t="s">
        <v>269</v>
      </c>
      <c r="Z2592" s="4" t="s">
        <v>269</v>
      </c>
      <c r="AA2592" s="4" t="s">
        <v>66</v>
      </c>
      <c r="AB2592" s="4" t="s">
        <v>97</v>
      </c>
      <c r="AC2592" s="6" t="s">
        <v>281</v>
      </c>
      <c r="AD2592" s="6"/>
      <c r="AE2592" s="4" t="s">
        <v>16039</v>
      </c>
      <c r="AF2592" s="6"/>
      <c r="AG2592" s="6" t="s">
        <v>565</v>
      </c>
      <c r="AH2592" s="6" t="s">
        <v>109</v>
      </c>
      <c r="AI2592" s="4">
        <f t="shared" si="40"/>
        <v>0</v>
      </c>
      <c r="AJ2592" s="4" t="s">
        <v>271</v>
      </c>
      <c r="AK2592" s="6" t="s">
        <v>500</v>
      </c>
      <c r="AL2592" s="4" t="str">
        <f>IFERROR(IF(AK2592="", "", _xlfn.XLOOKUP(AK2592, CODES!A:A,CODES!E:E)), "")</f>
        <v>Operational</v>
      </c>
      <c r="AM2592" s="4" t="str">
        <f>IFERROR(IF(AK2592="", "", _xlfn.XLOOKUP(AK2592, CODES!A:A,CODES!G:G)), "")</f>
        <v>Control</v>
      </c>
      <c r="AN2592" s="4" t="str">
        <f>IFERROR(IF(AK2592="", "", _xlfn.XLOOKUP(AK2592, CODES!A:A,CODES!I:I)), "")</f>
        <v>LNER</v>
      </c>
      <c r="AO2592" s="6" t="s">
        <v>16040</v>
      </c>
      <c r="AP2592" s="6"/>
      <c r="AQ2592" s="6"/>
      <c r="AR2592" s="6"/>
      <c r="AS2592" s="15"/>
    </row>
    <row r="2593" spans="1:45" ht="60" hidden="1" x14ac:dyDescent="0.25">
      <c r="A2593" s="13" t="s">
        <v>338</v>
      </c>
      <c r="B2593" s="4" t="s">
        <v>15593</v>
      </c>
      <c r="C2593" s="4" t="s">
        <v>16041</v>
      </c>
      <c r="D2593" s="5">
        <v>45586</v>
      </c>
      <c r="E2593" s="4"/>
      <c r="F2593" s="6" t="s">
        <v>9596</v>
      </c>
      <c r="G2593" s="4" t="s">
        <v>6711</v>
      </c>
      <c r="H2593" s="6" t="s">
        <v>413</v>
      </c>
      <c r="I2593" s="6" t="s">
        <v>89</v>
      </c>
      <c r="J2593" s="4">
        <v>6</v>
      </c>
      <c r="K2593" s="4">
        <v>6</v>
      </c>
      <c r="L2593" s="4">
        <v>0</v>
      </c>
      <c r="M2593" s="4" t="s">
        <v>662</v>
      </c>
      <c r="N2593" s="6"/>
      <c r="O2593" s="6" t="s">
        <v>662</v>
      </c>
      <c r="P2593" s="6"/>
      <c r="Q2593" s="4" t="s">
        <v>51</v>
      </c>
      <c r="R2593" s="4" t="s">
        <v>52</v>
      </c>
      <c r="S2593" s="5">
        <v>43536</v>
      </c>
      <c r="T2593" s="7" t="s">
        <v>16042</v>
      </c>
      <c r="U2593" s="7" t="s">
        <v>16043</v>
      </c>
      <c r="V2593" s="7" t="s">
        <v>16044</v>
      </c>
      <c r="W2593" s="4"/>
      <c r="X2593" s="4" t="s">
        <v>64</v>
      </c>
      <c r="Y2593" s="4" t="s">
        <v>65</v>
      </c>
      <c r="Z2593" s="4"/>
      <c r="AA2593" s="4" t="s">
        <v>55</v>
      </c>
      <c r="AB2593" s="4" t="s">
        <v>45</v>
      </c>
      <c r="AC2593" s="6" t="s">
        <v>281</v>
      </c>
      <c r="AD2593" s="6"/>
      <c r="AE2593" s="4" t="s">
        <v>16045</v>
      </c>
      <c r="AF2593" s="6"/>
      <c r="AG2593" s="6" t="s">
        <v>108</v>
      </c>
      <c r="AH2593" s="6" t="s">
        <v>109</v>
      </c>
      <c r="AI2593" s="4">
        <f t="shared" si="40"/>
        <v>0</v>
      </c>
      <c r="AJ2593" s="4" t="s">
        <v>68</v>
      </c>
      <c r="AK2593" s="6" t="s">
        <v>347</v>
      </c>
      <c r="AL2593" s="4" t="str">
        <f>IFERROR(IF(AK2593="", "", _xlfn.XLOOKUP(AK2593, CODES!A:A,CODES!E:E)), "")</f>
        <v>Operational</v>
      </c>
      <c r="AM2593" s="4" t="str">
        <f>IFERROR(IF(AK2593="", "", _xlfn.XLOOKUP(AK2593, CODES!A:A,CODES!G:G)), "")</f>
        <v>NR</v>
      </c>
      <c r="AN2593" s="4" t="str">
        <f>IFERROR(IF(AK2593="", "", _xlfn.XLOOKUP(AK2593, CODES!A:A,CODES!I:I)), "")</f>
        <v>Regulation</v>
      </c>
      <c r="AO2593" s="6" t="s">
        <v>12551</v>
      </c>
      <c r="AP2593" s="6"/>
      <c r="AQ2593" s="6"/>
      <c r="AR2593" s="6"/>
      <c r="AS2593" s="15"/>
    </row>
    <row r="2594" spans="1:45" ht="75" hidden="1" x14ac:dyDescent="0.25">
      <c r="A2594" s="13" t="s">
        <v>310</v>
      </c>
      <c r="B2594" s="4" t="s">
        <v>15593</v>
      </c>
      <c r="C2594" s="4" t="s">
        <v>16046</v>
      </c>
      <c r="D2594" s="5">
        <v>45586</v>
      </c>
      <c r="E2594" s="4"/>
      <c r="F2594" s="6" t="s">
        <v>13173</v>
      </c>
      <c r="G2594" s="4" t="s">
        <v>14268</v>
      </c>
      <c r="H2594" s="6" t="s">
        <v>392</v>
      </c>
      <c r="I2594" s="6" t="s">
        <v>89</v>
      </c>
      <c r="J2594" s="4">
        <v>3</v>
      </c>
      <c r="K2594" s="4">
        <v>3</v>
      </c>
      <c r="L2594" s="4">
        <v>0</v>
      </c>
      <c r="M2594" s="4" t="s">
        <v>317</v>
      </c>
      <c r="N2594" s="6"/>
      <c r="O2594" s="6" t="s">
        <v>317</v>
      </c>
      <c r="P2594" s="6"/>
      <c r="Q2594" s="4" t="s">
        <v>51</v>
      </c>
      <c r="R2594" s="4" t="s">
        <v>52</v>
      </c>
      <c r="S2594" s="5">
        <v>43572</v>
      </c>
      <c r="T2594" s="7" t="s">
        <v>16047</v>
      </c>
      <c r="U2594" s="7" t="s">
        <v>16048</v>
      </c>
      <c r="V2594" s="7"/>
      <c r="W2594" s="4" t="s">
        <v>509</v>
      </c>
      <c r="X2594" s="4" t="s">
        <v>509</v>
      </c>
      <c r="Y2594" s="4" t="s">
        <v>510</v>
      </c>
      <c r="Z2594" s="4" t="s">
        <v>510</v>
      </c>
      <c r="AA2594" s="4" t="s">
        <v>66</v>
      </c>
      <c r="AB2594" s="4" t="s">
        <v>97</v>
      </c>
      <c r="AC2594" s="6" t="s">
        <v>97</v>
      </c>
      <c r="AD2594" s="6"/>
      <c r="AE2594" s="4" t="s">
        <v>16049</v>
      </c>
      <c r="AF2594" s="6"/>
      <c r="AG2594" s="6" t="s">
        <v>124</v>
      </c>
      <c r="AH2594" s="6" t="s">
        <v>109</v>
      </c>
      <c r="AI2594" s="4">
        <f t="shared" si="40"/>
        <v>0</v>
      </c>
      <c r="AJ2594" s="4" t="s">
        <v>68</v>
      </c>
      <c r="AK2594" s="6" t="s">
        <v>512</v>
      </c>
      <c r="AL2594" s="4" t="str">
        <f>IFERROR(IF(AK2594="", "", _xlfn.XLOOKUP(AK2594, CODES!A:A,CODES!E:E)), "")</f>
        <v>LNER</v>
      </c>
      <c r="AM2594" s="4" t="str">
        <f>IFERROR(IF(AK2594="", "", _xlfn.XLOOKUP(AK2594, CODES!A:A,CODES!G:G)), "")</f>
        <v>Other</v>
      </c>
      <c r="AN2594" s="4" t="str">
        <f>IFERROR(IF(AK2594="", "", _xlfn.XLOOKUP(AK2594, CODES!A:A,CODES!I:I)), "")</f>
        <v>Cleaning</v>
      </c>
      <c r="AO2594" s="6"/>
      <c r="AP2594" s="6"/>
      <c r="AQ2594" s="6"/>
      <c r="AR2594" s="6"/>
      <c r="AS2594" s="15"/>
    </row>
    <row r="2595" spans="1:45" ht="60" hidden="1" x14ac:dyDescent="0.25">
      <c r="A2595" s="13" t="s">
        <v>310</v>
      </c>
      <c r="B2595" s="4" t="s">
        <v>15593</v>
      </c>
      <c r="C2595" s="4" t="s">
        <v>16050</v>
      </c>
      <c r="D2595" s="5">
        <v>45586</v>
      </c>
      <c r="E2595" s="4"/>
      <c r="F2595" s="6"/>
      <c r="G2595" s="4" t="s">
        <v>142</v>
      </c>
      <c r="H2595" s="6"/>
      <c r="I2595" s="6"/>
      <c r="J2595" s="4">
        <v>12</v>
      </c>
      <c r="K2595" s="4">
        <v>12</v>
      </c>
      <c r="L2595" s="4">
        <v>0</v>
      </c>
      <c r="M2595" s="4" t="s">
        <v>156</v>
      </c>
      <c r="N2595" s="6"/>
      <c r="O2595" s="6" t="s">
        <v>156</v>
      </c>
      <c r="P2595" s="6"/>
      <c r="Q2595" s="4" t="s">
        <v>73</v>
      </c>
      <c r="R2595" s="4" t="s">
        <v>74</v>
      </c>
      <c r="S2595" s="4"/>
      <c r="T2595" s="7" t="s">
        <v>16051</v>
      </c>
      <c r="U2595" s="7"/>
      <c r="V2595" s="7"/>
      <c r="W2595" s="4" t="s">
        <v>677</v>
      </c>
      <c r="X2595" s="4" t="s">
        <v>8251</v>
      </c>
      <c r="Y2595" s="4" t="s">
        <v>2695</v>
      </c>
      <c r="Z2595" s="4"/>
      <c r="AA2595" s="4" t="s">
        <v>66</v>
      </c>
      <c r="AB2595" s="4" t="s">
        <v>45</v>
      </c>
      <c r="AC2595" s="6" t="s">
        <v>56</v>
      </c>
      <c r="AD2595" s="6"/>
      <c r="AE2595" s="4" t="s">
        <v>16052</v>
      </c>
      <c r="AF2595" s="6"/>
      <c r="AG2595" s="6"/>
      <c r="AH2595" s="6"/>
      <c r="AI2595" s="4">
        <f t="shared" si="40"/>
        <v>0</v>
      </c>
      <c r="AJ2595" s="4" t="s">
        <v>2698</v>
      </c>
      <c r="AK2595" s="6"/>
      <c r="AL2595" s="4" t="str">
        <f>IFERROR(IF(AK2595="", "", _xlfn.XLOOKUP(AK2595, CODES!A:A,CODES!E:E)), "")</f>
        <v/>
      </c>
      <c r="AM2595" s="4" t="str">
        <f>IFERROR(IF(AK2595="", "", _xlfn.XLOOKUP(AK2595, CODES!A:A,CODES!G:G)), "")</f>
        <v/>
      </c>
      <c r="AN2595" s="4" t="str">
        <f>IFERROR(IF(AK2595="", "", _xlfn.XLOOKUP(AK2595, CODES!A:A,CODES!I:I)), "")</f>
        <v/>
      </c>
      <c r="AO2595" s="6"/>
      <c r="AP2595" s="6"/>
      <c r="AQ2595" s="6"/>
      <c r="AR2595" s="6"/>
      <c r="AS2595" s="15"/>
    </row>
    <row r="2596" spans="1:45" ht="60" hidden="1" x14ac:dyDescent="0.25">
      <c r="A2596" s="13" t="s">
        <v>310</v>
      </c>
      <c r="B2596" s="4" t="s">
        <v>15593</v>
      </c>
      <c r="C2596" s="4" t="s">
        <v>16053</v>
      </c>
      <c r="D2596" s="5">
        <v>45586</v>
      </c>
      <c r="E2596" s="4"/>
      <c r="F2596" s="6"/>
      <c r="G2596" s="4" t="s">
        <v>16054</v>
      </c>
      <c r="H2596" s="6"/>
      <c r="I2596" s="6"/>
      <c r="J2596" s="4">
        <v>1</v>
      </c>
      <c r="K2596" s="4">
        <v>2</v>
      </c>
      <c r="L2596" s="4">
        <v>0</v>
      </c>
      <c r="M2596" s="4" t="s">
        <v>251</v>
      </c>
      <c r="N2596" s="6"/>
      <c r="O2596" s="6" t="s">
        <v>251</v>
      </c>
      <c r="P2596" s="6"/>
      <c r="Q2596" s="4" t="s">
        <v>73</v>
      </c>
      <c r="R2596" s="4" t="s">
        <v>74</v>
      </c>
      <c r="S2596" s="4"/>
      <c r="T2596" s="7" t="s">
        <v>16055</v>
      </c>
      <c r="U2596" s="7"/>
      <c r="V2596" s="7"/>
      <c r="W2596" s="4" t="s">
        <v>161</v>
      </c>
      <c r="X2596" s="4" t="s">
        <v>161</v>
      </c>
      <c r="Y2596" s="4" t="s">
        <v>255</v>
      </c>
      <c r="Z2596" s="4" t="s">
        <v>255</v>
      </c>
      <c r="AA2596" s="4" t="s">
        <v>66</v>
      </c>
      <c r="AB2596" s="4" t="s">
        <v>97</v>
      </c>
      <c r="AC2596" s="6" t="s">
        <v>56</v>
      </c>
      <c r="AD2596" s="6"/>
      <c r="AE2596" s="4" t="s">
        <v>16056</v>
      </c>
      <c r="AF2596" s="6"/>
      <c r="AG2596" s="6"/>
      <c r="AH2596" s="6"/>
      <c r="AI2596" s="4">
        <f t="shared" si="40"/>
        <v>0</v>
      </c>
      <c r="AJ2596" s="4" t="s">
        <v>257</v>
      </c>
      <c r="AK2596" s="6"/>
      <c r="AL2596" s="4" t="str">
        <f>IFERROR(IF(AK2596="", "", _xlfn.XLOOKUP(AK2596, CODES!A:A,CODES!E:E)), "")</f>
        <v/>
      </c>
      <c r="AM2596" s="4" t="str">
        <f>IFERROR(IF(AK2596="", "", _xlfn.XLOOKUP(AK2596, CODES!A:A,CODES!G:G)), "")</f>
        <v/>
      </c>
      <c r="AN2596" s="4" t="str">
        <f>IFERROR(IF(AK2596="", "", _xlfn.XLOOKUP(AK2596, CODES!A:A,CODES!I:I)), "")</f>
        <v/>
      </c>
      <c r="AO2596" s="6"/>
      <c r="AP2596" s="6"/>
      <c r="AQ2596" s="6"/>
      <c r="AR2596" s="6"/>
      <c r="AS2596" s="15"/>
    </row>
    <row r="2597" spans="1:45" ht="60" hidden="1" x14ac:dyDescent="0.25">
      <c r="A2597" s="13" t="s">
        <v>310</v>
      </c>
      <c r="B2597" s="4" t="s">
        <v>15593</v>
      </c>
      <c r="C2597" s="4" t="s">
        <v>16057</v>
      </c>
      <c r="D2597" s="5">
        <v>45586</v>
      </c>
      <c r="E2597" s="4"/>
      <c r="F2597" s="6" t="s">
        <v>11584</v>
      </c>
      <c r="G2597" s="4" t="s">
        <v>71</v>
      </c>
      <c r="H2597" s="6" t="s">
        <v>1814</v>
      </c>
      <c r="I2597" s="6" t="s">
        <v>89</v>
      </c>
      <c r="J2597" s="4">
        <v>25</v>
      </c>
      <c r="K2597" s="4">
        <v>32</v>
      </c>
      <c r="L2597" s="4">
        <v>0</v>
      </c>
      <c r="M2597" s="4" t="s">
        <v>156</v>
      </c>
      <c r="N2597" s="6"/>
      <c r="O2597" s="6" t="s">
        <v>156</v>
      </c>
      <c r="P2597" s="6"/>
      <c r="Q2597" s="4" t="s">
        <v>73</v>
      </c>
      <c r="R2597" s="4" t="s">
        <v>74</v>
      </c>
      <c r="S2597" s="4"/>
      <c r="T2597" s="7" t="s">
        <v>16058</v>
      </c>
      <c r="U2597" s="7" t="s">
        <v>11586</v>
      </c>
      <c r="V2597" s="7" t="s">
        <v>1271</v>
      </c>
      <c r="W2597" s="4" t="s">
        <v>218</v>
      </c>
      <c r="X2597" s="4" t="s">
        <v>218</v>
      </c>
      <c r="Y2597" s="4" t="s">
        <v>65</v>
      </c>
      <c r="Z2597" s="4" t="s">
        <v>65</v>
      </c>
      <c r="AA2597" s="4" t="s">
        <v>66</v>
      </c>
      <c r="AB2597" s="4" t="s">
        <v>97</v>
      </c>
      <c r="AC2597" s="6" t="s">
        <v>97</v>
      </c>
      <c r="AD2597" s="6"/>
      <c r="AE2597" s="4" t="s">
        <v>16059</v>
      </c>
      <c r="AF2597" s="6"/>
      <c r="AG2597" s="6" t="s">
        <v>11008</v>
      </c>
      <c r="AH2597" s="6" t="s">
        <v>109</v>
      </c>
      <c r="AI2597" s="4">
        <f t="shared" si="40"/>
        <v>0</v>
      </c>
      <c r="AJ2597" s="4" t="s">
        <v>68</v>
      </c>
      <c r="AK2597" s="6" t="s">
        <v>927</v>
      </c>
      <c r="AL2597" s="4" t="str">
        <f>IFERROR(IF(AK2597="", "", _xlfn.XLOOKUP(AK2597, CODES!A:A,CODES!E:E)), "")</f>
        <v>Operational</v>
      </c>
      <c r="AM2597" s="4" t="str">
        <f>IFERROR(IF(AK2597="", "", _xlfn.XLOOKUP(AK2597, CODES!A:A,CODES!G:G)), "")</f>
        <v>Depot</v>
      </c>
      <c r="AN2597" s="4" t="str">
        <f>IFERROR(IF(AK2597="", "", _xlfn.XLOOKUP(AK2597, CODES!A:A,CODES!I:I)), "")</f>
        <v>Awaiting Acceptance</v>
      </c>
      <c r="AO2597" s="6" t="s">
        <v>1271</v>
      </c>
      <c r="AP2597" s="6"/>
      <c r="AQ2597" s="6"/>
      <c r="AR2597" s="6"/>
      <c r="AS2597" s="15"/>
    </row>
    <row r="2598" spans="1:45" ht="225" hidden="1" x14ac:dyDescent="0.25">
      <c r="A2598" s="13" t="s">
        <v>310</v>
      </c>
      <c r="B2598" s="4" t="s">
        <v>15593</v>
      </c>
      <c r="C2598" s="4" t="s">
        <v>16060</v>
      </c>
      <c r="D2598" s="5">
        <v>45585</v>
      </c>
      <c r="E2598" s="4"/>
      <c r="F2598" s="6" t="s">
        <v>15723</v>
      </c>
      <c r="G2598" s="4" t="s">
        <v>80</v>
      </c>
      <c r="H2598" s="6" t="s">
        <v>1440</v>
      </c>
      <c r="I2598" s="6" t="s">
        <v>89</v>
      </c>
      <c r="J2598" s="4">
        <v>36</v>
      </c>
      <c r="K2598" s="4">
        <v>47</v>
      </c>
      <c r="L2598" s="4">
        <v>0</v>
      </c>
      <c r="M2598" s="4" t="s">
        <v>90</v>
      </c>
      <c r="N2598" s="6"/>
      <c r="O2598" s="6" t="s">
        <v>91</v>
      </c>
      <c r="P2598" s="6" t="s">
        <v>740</v>
      </c>
      <c r="Q2598" s="4" t="s">
        <v>82</v>
      </c>
      <c r="R2598" s="4" t="s">
        <v>52</v>
      </c>
      <c r="S2598" s="5">
        <v>43728</v>
      </c>
      <c r="T2598" s="7" t="s">
        <v>16061</v>
      </c>
      <c r="U2598" s="7" t="s">
        <v>16062</v>
      </c>
      <c r="V2598" s="7" t="s">
        <v>16063</v>
      </c>
      <c r="W2598" s="4" t="s">
        <v>53</v>
      </c>
      <c r="X2598" s="4" t="s">
        <v>53</v>
      </c>
      <c r="Y2598" s="4" t="s">
        <v>173</v>
      </c>
      <c r="Z2598" s="4" t="s">
        <v>173</v>
      </c>
      <c r="AA2598" s="4" t="s">
        <v>66</v>
      </c>
      <c r="AB2598" s="4" t="s">
        <v>97</v>
      </c>
      <c r="AC2598" s="6" t="s">
        <v>97</v>
      </c>
      <c r="AD2598" s="6"/>
      <c r="AE2598" s="4" t="s">
        <v>16064</v>
      </c>
      <c r="AF2598" s="6"/>
      <c r="AG2598" s="6" t="s">
        <v>97</v>
      </c>
      <c r="AH2598" s="6" t="s">
        <v>137</v>
      </c>
      <c r="AI2598" s="4">
        <f t="shared" si="40"/>
        <v>0</v>
      </c>
      <c r="AJ2598" s="4" t="s">
        <v>58</v>
      </c>
      <c r="AK2598" s="6" t="s">
        <v>16065</v>
      </c>
      <c r="AL2598" s="4" t="str">
        <f>IFERROR(IF(AK2598="", "", _xlfn.XLOOKUP(AK2598, CODES!A:A,CODES!E:E)), "")</f>
        <v>Generator Units</v>
      </c>
      <c r="AM2598" s="4" t="str">
        <f>IFERROR(IF(AK2598="", "", _xlfn.XLOOKUP(AK2598, CODES!A:A,CODES!G:G)), "")</f>
        <v>Electrical System</v>
      </c>
      <c r="AN2598" s="4" t="str">
        <f>IFERROR(IF(AK2598="", "", _xlfn.XLOOKUP(AK2598, CODES!A:A,CODES!I:I)), "")</f>
        <v>CaPoS</v>
      </c>
      <c r="AO2598" s="6" t="s">
        <v>16066</v>
      </c>
      <c r="AP2598" s="6"/>
      <c r="AQ2598" s="6"/>
      <c r="AR2598" s="6"/>
      <c r="AS2598" s="15"/>
    </row>
    <row r="2599" spans="1:45" ht="240" hidden="1" x14ac:dyDescent="0.25">
      <c r="A2599" s="13" t="s">
        <v>310</v>
      </c>
      <c r="B2599" s="4" t="s">
        <v>15593</v>
      </c>
      <c r="C2599" s="4" t="s">
        <v>16067</v>
      </c>
      <c r="D2599" s="5">
        <v>45585</v>
      </c>
      <c r="E2599" s="4"/>
      <c r="F2599" s="6" t="s">
        <v>16068</v>
      </c>
      <c r="G2599" s="4" t="s">
        <v>2815</v>
      </c>
      <c r="H2599" s="6" t="s">
        <v>204</v>
      </c>
      <c r="I2599" s="6" t="s">
        <v>89</v>
      </c>
      <c r="J2599" s="4">
        <v>4</v>
      </c>
      <c r="K2599" s="4">
        <v>4</v>
      </c>
      <c r="L2599" s="4">
        <v>0</v>
      </c>
      <c r="M2599" s="4" t="s">
        <v>90</v>
      </c>
      <c r="N2599" s="6" t="s">
        <v>16069</v>
      </c>
      <c r="O2599" s="6" t="s">
        <v>569</v>
      </c>
      <c r="P2599" s="6" t="s">
        <v>1306</v>
      </c>
      <c r="Q2599" s="4" t="s">
        <v>82</v>
      </c>
      <c r="R2599" s="4" t="s">
        <v>52</v>
      </c>
      <c r="S2599" s="5">
        <v>43700</v>
      </c>
      <c r="T2599" s="7" t="s">
        <v>16070</v>
      </c>
      <c r="U2599" s="7" t="s">
        <v>16071</v>
      </c>
      <c r="V2599" s="7" t="s">
        <v>16072</v>
      </c>
      <c r="W2599" s="4" t="s">
        <v>53</v>
      </c>
      <c r="X2599" s="4" t="s">
        <v>53</v>
      </c>
      <c r="Y2599" s="4" t="s">
        <v>173</v>
      </c>
      <c r="Z2599" s="4" t="s">
        <v>173</v>
      </c>
      <c r="AA2599" s="4" t="s">
        <v>66</v>
      </c>
      <c r="AB2599" s="4" t="s">
        <v>97</v>
      </c>
      <c r="AC2599" s="6" t="s">
        <v>97</v>
      </c>
      <c r="AD2599" s="6"/>
      <c r="AE2599" s="4" t="s">
        <v>16073</v>
      </c>
      <c r="AF2599" s="6"/>
      <c r="AG2599" s="6" t="s">
        <v>97</v>
      </c>
      <c r="AH2599" s="6" t="s">
        <v>137</v>
      </c>
      <c r="AI2599" s="4">
        <f t="shared" si="40"/>
        <v>0</v>
      </c>
      <c r="AJ2599" s="4" t="s">
        <v>58</v>
      </c>
      <c r="AK2599" s="6" t="s">
        <v>5805</v>
      </c>
      <c r="AL2599" s="4" t="str">
        <f>IFERROR(IF(AK2599="", "", _xlfn.XLOOKUP(AK2599, CODES!A:A,CODES!E:E)), "")</f>
        <v>Traction and Power Equipment</v>
      </c>
      <c r="AM2599" s="4" t="str">
        <f>IFERROR(IF(AK2599="", "", _xlfn.XLOOKUP(AK2599, CODES!A:A,CODES!G:G)), "")</f>
        <v>Brake Resistor</v>
      </c>
      <c r="AN2599" s="4" t="str">
        <f>IFERROR(IF(AK2599="", "", _xlfn.XLOOKUP(AK2599, CODES!A:A,CODES!I:I)), "")</f>
        <v>Resistor Bank</v>
      </c>
      <c r="AO2599" s="6" t="s">
        <v>16074</v>
      </c>
      <c r="AP2599" s="6"/>
      <c r="AQ2599" s="6"/>
      <c r="AR2599" s="6"/>
      <c r="AS2599" s="15"/>
    </row>
    <row r="2600" spans="1:45" ht="90" hidden="1" x14ac:dyDescent="0.25">
      <c r="A2600" s="13" t="s">
        <v>338</v>
      </c>
      <c r="B2600" s="4" t="s">
        <v>15593</v>
      </c>
      <c r="C2600" s="4" t="s">
        <v>16075</v>
      </c>
      <c r="D2600" s="5">
        <v>45585</v>
      </c>
      <c r="E2600" s="4"/>
      <c r="F2600" s="6" t="s">
        <v>16076</v>
      </c>
      <c r="G2600" s="4" t="s">
        <v>130</v>
      </c>
      <c r="H2600" s="6" t="s">
        <v>1494</v>
      </c>
      <c r="I2600" s="6" t="s">
        <v>89</v>
      </c>
      <c r="J2600" s="4">
        <v>12</v>
      </c>
      <c r="K2600" s="4">
        <v>12</v>
      </c>
      <c r="L2600" s="4">
        <v>0</v>
      </c>
      <c r="M2600" s="4" t="s">
        <v>1926</v>
      </c>
      <c r="N2600" s="6"/>
      <c r="O2600" s="6" t="s">
        <v>1926</v>
      </c>
      <c r="P2600" s="6"/>
      <c r="Q2600" s="4" t="s">
        <v>51</v>
      </c>
      <c r="R2600" s="4" t="s">
        <v>52</v>
      </c>
      <c r="S2600" s="5">
        <v>43915</v>
      </c>
      <c r="T2600" s="7" t="s">
        <v>16077</v>
      </c>
      <c r="U2600" s="7" t="s">
        <v>16078</v>
      </c>
      <c r="V2600" s="7" t="s">
        <v>16079</v>
      </c>
      <c r="W2600" s="4" t="s">
        <v>677</v>
      </c>
      <c r="X2600" s="4" t="s">
        <v>2478</v>
      </c>
      <c r="Y2600" s="4" t="s">
        <v>2695</v>
      </c>
      <c r="Z2600" s="4"/>
      <c r="AA2600" s="4" t="s">
        <v>66</v>
      </c>
      <c r="AB2600" s="4" t="s">
        <v>45</v>
      </c>
      <c r="AC2600" s="6" t="s">
        <v>281</v>
      </c>
      <c r="AD2600" s="6"/>
      <c r="AE2600" s="4" t="s">
        <v>16080</v>
      </c>
      <c r="AF2600" s="6"/>
      <c r="AG2600" s="6" t="s">
        <v>124</v>
      </c>
      <c r="AH2600" s="6" t="s">
        <v>109</v>
      </c>
      <c r="AI2600" s="4">
        <f t="shared" si="40"/>
        <v>0</v>
      </c>
      <c r="AJ2600" s="4" t="s">
        <v>2698</v>
      </c>
      <c r="AK2600" s="6" t="s">
        <v>682</v>
      </c>
      <c r="AL2600" s="4" t="str">
        <f>IFERROR(IF(AK2600="", "", _xlfn.XLOOKUP(AK2600, CODES!A:A,CODES!E:E)), "")</f>
        <v>Operational</v>
      </c>
      <c r="AM2600" s="4" t="str">
        <f>IFERROR(IF(AK2600="", "", _xlfn.XLOOKUP(AK2600, CODES!A:A,CODES!G:G)), "")</f>
        <v>NR</v>
      </c>
      <c r="AN2600" s="4" t="str">
        <f>IFERROR(IF(AK2600="", "", _xlfn.XLOOKUP(AK2600, CODES!A:A,CODES!I:I)), "")</f>
        <v>Safety Equipment</v>
      </c>
      <c r="AO2600" s="6" t="s">
        <v>12401</v>
      </c>
      <c r="AP2600" s="6"/>
      <c r="AQ2600" s="6"/>
      <c r="AR2600" s="6"/>
      <c r="AS2600" s="15"/>
    </row>
    <row r="2601" spans="1:45" ht="60" hidden="1" x14ac:dyDescent="0.25">
      <c r="A2601" s="13" t="s">
        <v>310</v>
      </c>
      <c r="B2601" s="4" t="s">
        <v>15593</v>
      </c>
      <c r="C2601" s="4" t="s">
        <v>16081</v>
      </c>
      <c r="D2601" s="5">
        <v>45585</v>
      </c>
      <c r="E2601" s="4"/>
      <c r="F2601" s="6" t="s">
        <v>16082</v>
      </c>
      <c r="G2601" s="4" t="s">
        <v>2209</v>
      </c>
      <c r="H2601" s="6" t="s">
        <v>591</v>
      </c>
      <c r="I2601" s="6" t="s">
        <v>89</v>
      </c>
      <c r="J2601" s="4">
        <v>1.5</v>
      </c>
      <c r="K2601" s="4">
        <v>1.5</v>
      </c>
      <c r="L2601" s="4">
        <v>0</v>
      </c>
      <c r="M2601" s="4" t="s">
        <v>1404</v>
      </c>
      <c r="N2601" s="6"/>
      <c r="O2601" s="6" t="s">
        <v>1404</v>
      </c>
      <c r="P2601" s="6"/>
      <c r="Q2601" s="4" t="s">
        <v>51</v>
      </c>
      <c r="R2601" s="4" t="s">
        <v>52</v>
      </c>
      <c r="S2601" s="5">
        <v>43532</v>
      </c>
      <c r="T2601" s="7" t="s">
        <v>16083</v>
      </c>
      <c r="U2601" s="7" t="s">
        <v>15875</v>
      </c>
      <c r="V2601" s="7"/>
      <c r="W2601" s="4" t="s">
        <v>53</v>
      </c>
      <c r="X2601" s="4" t="s">
        <v>53</v>
      </c>
      <c r="Y2601" s="4" t="s">
        <v>255</v>
      </c>
      <c r="Z2601" s="4" t="s">
        <v>255</v>
      </c>
      <c r="AA2601" s="4" t="s">
        <v>66</v>
      </c>
      <c r="AB2601" s="4" t="s">
        <v>97</v>
      </c>
      <c r="AC2601" s="6" t="s">
        <v>97</v>
      </c>
      <c r="AD2601" s="6"/>
      <c r="AE2601" s="4" t="s">
        <v>16084</v>
      </c>
      <c r="AF2601" s="6"/>
      <c r="AG2601" s="6" t="s">
        <v>124</v>
      </c>
      <c r="AH2601" s="6" t="s">
        <v>109</v>
      </c>
      <c r="AI2601" s="4">
        <f t="shared" si="40"/>
        <v>0</v>
      </c>
      <c r="AJ2601" s="4" t="s">
        <v>257</v>
      </c>
      <c r="AK2601" s="6" t="s">
        <v>387</v>
      </c>
      <c r="AL2601" s="4" t="str">
        <f>IFERROR(IF(AK2601="", "", _xlfn.XLOOKUP(AK2601, CODES!A:A,CODES!E:E)), "")</f>
        <v>LNER</v>
      </c>
      <c r="AM2601" s="4" t="str">
        <f>IFERROR(IF(AK2601="", "", _xlfn.XLOOKUP(AK2601, CODES!A:A,CODES!G:G)), "")</f>
        <v>Other</v>
      </c>
      <c r="AN2601" s="4" t="str">
        <f>IFERROR(IF(AK2601="", "", _xlfn.XLOOKUP(AK2601, CODES!A:A,CODES!I:I)), "")</f>
        <v>Adhesion</v>
      </c>
      <c r="AO2601" s="6"/>
      <c r="AP2601" s="6"/>
      <c r="AQ2601" s="6"/>
      <c r="AR2601" s="6"/>
      <c r="AS2601" s="15"/>
    </row>
    <row r="2602" spans="1:45" ht="105" hidden="1" x14ac:dyDescent="0.25">
      <c r="A2602" s="13" t="s">
        <v>310</v>
      </c>
      <c r="B2602" s="4" t="s">
        <v>15593</v>
      </c>
      <c r="C2602" s="4" t="s">
        <v>16085</v>
      </c>
      <c r="D2602" s="5">
        <v>45585</v>
      </c>
      <c r="E2602" s="4"/>
      <c r="F2602" s="6" t="s">
        <v>16086</v>
      </c>
      <c r="G2602" s="4" t="s">
        <v>316</v>
      </c>
      <c r="H2602" s="6" t="s">
        <v>51</v>
      </c>
      <c r="I2602" s="6" t="s">
        <v>89</v>
      </c>
      <c r="J2602" s="4">
        <v>9</v>
      </c>
      <c r="K2602" s="4">
        <v>32</v>
      </c>
      <c r="L2602" s="4">
        <v>0</v>
      </c>
      <c r="M2602" s="4" t="s">
        <v>144</v>
      </c>
      <c r="N2602" s="6" t="s">
        <v>8588</v>
      </c>
      <c r="O2602" s="6" t="s">
        <v>144</v>
      </c>
      <c r="P2602" s="6"/>
      <c r="Q2602" s="4" t="s">
        <v>51</v>
      </c>
      <c r="R2602" s="4" t="s">
        <v>52</v>
      </c>
      <c r="S2602" s="5">
        <v>43532</v>
      </c>
      <c r="T2602" s="7" t="s">
        <v>16087</v>
      </c>
      <c r="U2602" s="7" t="s">
        <v>16088</v>
      </c>
      <c r="V2602" s="7"/>
      <c r="W2602" s="4" t="s">
        <v>53</v>
      </c>
      <c r="X2602" s="4" t="s">
        <v>53</v>
      </c>
      <c r="Y2602" s="4" t="s">
        <v>574</v>
      </c>
      <c r="Z2602" s="4" t="s">
        <v>574</v>
      </c>
      <c r="AA2602" s="4" t="s">
        <v>66</v>
      </c>
      <c r="AB2602" s="4" t="s">
        <v>97</v>
      </c>
      <c r="AC2602" s="6" t="s">
        <v>97</v>
      </c>
      <c r="AD2602" s="6"/>
      <c r="AE2602" s="4" t="s">
        <v>16089</v>
      </c>
      <c r="AF2602" s="6"/>
      <c r="AG2602" s="6" t="s">
        <v>97</v>
      </c>
      <c r="AH2602" s="6" t="s">
        <v>137</v>
      </c>
      <c r="AI2602" s="4">
        <f t="shared" si="40"/>
        <v>0</v>
      </c>
      <c r="AJ2602" s="4" t="s">
        <v>58</v>
      </c>
      <c r="AK2602" s="6" t="s">
        <v>1079</v>
      </c>
      <c r="AL2602" s="4" t="str">
        <f>IFERROR(IF(AK2602="", "", _xlfn.XLOOKUP(AK2602, CODES!A:A,CODES!E:E)), "")</f>
        <v>Cab</v>
      </c>
      <c r="AM2602" s="4" t="str">
        <f>IFERROR(IF(AK2602="", "", _xlfn.XLOOKUP(AK2602, CODES!A:A,CODES!G:G)), "")</f>
        <v>Windscreen Wiper</v>
      </c>
      <c r="AN2602" s="4" t="str">
        <f>IFERROR(IF(AK2602="", "", _xlfn.XLOOKUP(AK2602, CODES!A:A,CODES!I:I)), "")</f>
        <v>Command module</v>
      </c>
      <c r="AO2602" s="6" t="s">
        <v>16090</v>
      </c>
      <c r="AP2602" s="6"/>
      <c r="AQ2602" s="6"/>
      <c r="AR2602" s="6"/>
      <c r="AS2602" s="15"/>
    </row>
    <row r="2603" spans="1:45" ht="120" hidden="1" x14ac:dyDescent="0.25">
      <c r="A2603" s="13" t="s">
        <v>310</v>
      </c>
      <c r="B2603" s="4" t="s">
        <v>15593</v>
      </c>
      <c r="C2603" s="4" t="s">
        <v>16091</v>
      </c>
      <c r="D2603" s="5">
        <v>45585</v>
      </c>
      <c r="E2603" s="4"/>
      <c r="F2603" s="6" t="s">
        <v>16092</v>
      </c>
      <c r="G2603" s="4" t="s">
        <v>80</v>
      </c>
      <c r="H2603" s="6" t="s">
        <v>1244</v>
      </c>
      <c r="I2603" s="6" t="s">
        <v>89</v>
      </c>
      <c r="J2603" s="4">
        <v>17.5</v>
      </c>
      <c r="K2603" s="4">
        <v>22</v>
      </c>
      <c r="L2603" s="4">
        <v>0</v>
      </c>
      <c r="M2603" s="4" t="s">
        <v>145</v>
      </c>
      <c r="N2603" s="6" t="s">
        <v>16093</v>
      </c>
      <c r="O2603" s="6" t="s">
        <v>145</v>
      </c>
      <c r="P2603" s="6"/>
      <c r="Q2603" s="4" t="s">
        <v>51</v>
      </c>
      <c r="R2603" s="4" t="s">
        <v>52</v>
      </c>
      <c r="S2603" s="5">
        <v>44077</v>
      </c>
      <c r="T2603" s="7" t="s">
        <v>16094</v>
      </c>
      <c r="U2603" s="7" t="s">
        <v>16095</v>
      </c>
      <c r="V2603" s="7" t="s">
        <v>16096</v>
      </c>
      <c r="W2603" s="4" t="s">
        <v>547</v>
      </c>
      <c r="X2603" s="4" t="s">
        <v>547</v>
      </c>
      <c r="Y2603" s="4" t="s">
        <v>65</v>
      </c>
      <c r="Z2603" s="4" t="s">
        <v>65</v>
      </c>
      <c r="AA2603" s="4" t="s">
        <v>66</v>
      </c>
      <c r="AB2603" s="4" t="s">
        <v>97</v>
      </c>
      <c r="AC2603" s="6" t="s">
        <v>97</v>
      </c>
      <c r="AD2603" s="6"/>
      <c r="AE2603" s="4" t="s">
        <v>16097</v>
      </c>
      <c r="AF2603" s="6"/>
      <c r="AG2603" s="6" t="s">
        <v>124</v>
      </c>
      <c r="AH2603" s="6" t="s">
        <v>109</v>
      </c>
      <c r="AI2603" s="4">
        <f t="shared" si="40"/>
        <v>0</v>
      </c>
      <c r="AJ2603" s="4" t="s">
        <v>68</v>
      </c>
      <c r="AK2603" s="6" t="s">
        <v>3490</v>
      </c>
      <c r="AL2603" s="4" t="str">
        <f>IFERROR(IF(AK2603="", "", _xlfn.XLOOKUP(AK2603, CODES!A:A,CODES!E:E)), "")</f>
        <v>Operational</v>
      </c>
      <c r="AM2603" s="4" t="str">
        <f>IFERROR(IF(AK2603="", "", _xlfn.XLOOKUP(AK2603, CODES!A:A,CODES!G:G)), "")</f>
        <v>Depot</v>
      </c>
      <c r="AN2603" s="4" t="str">
        <f>IFERROR(IF(AK2603="", "", _xlfn.XLOOKUP(AK2603, CODES!A:A,CODES!I:I)), "")</f>
        <v>Staff</v>
      </c>
      <c r="AO2603" s="6" t="s">
        <v>16098</v>
      </c>
      <c r="AP2603" s="6"/>
      <c r="AQ2603" s="6"/>
      <c r="AR2603" s="6"/>
      <c r="AS2603" s="15"/>
    </row>
    <row r="2604" spans="1:45" ht="105" hidden="1" x14ac:dyDescent="0.25">
      <c r="A2604" s="13" t="s">
        <v>310</v>
      </c>
      <c r="B2604" s="4" t="s">
        <v>15593</v>
      </c>
      <c r="C2604" s="4" t="s">
        <v>16099</v>
      </c>
      <c r="D2604" s="5">
        <v>45584</v>
      </c>
      <c r="E2604" s="4"/>
      <c r="F2604" s="6" t="s">
        <v>16100</v>
      </c>
      <c r="G2604" s="4" t="s">
        <v>61</v>
      </c>
      <c r="H2604" s="6" t="s">
        <v>7066</v>
      </c>
      <c r="I2604" s="6" t="s">
        <v>89</v>
      </c>
      <c r="J2604" s="4">
        <v>154</v>
      </c>
      <c r="K2604" s="4">
        <v>154</v>
      </c>
      <c r="L2604" s="4">
        <v>0</v>
      </c>
      <c r="M2604" s="4" t="s">
        <v>1404</v>
      </c>
      <c r="N2604" s="6"/>
      <c r="O2604" s="6" t="s">
        <v>1404</v>
      </c>
      <c r="P2604" s="6"/>
      <c r="Q2604" s="4" t="s">
        <v>51</v>
      </c>
      <c r="R2604" s="4" t="s">
        <v>52</v>
      </c>
      <c r="S2604" s="5">
        <v>43532</v>
      </c>
      <c r="T2604" s="7" t="s">
        <v>16101</v>
      </c>
      <c r="U2604" s="7" t="s">
        <v>16102</v>
      </c>
      <c r="V2604" s="7" t="s">
        <v>16103</v>
      </c>
      <c r="W2604" s="4" t="s">
        <v>64</v>
      </c>
      <c r="X2604" s="4" t="s">
        <v>64</v>
      </c>
      <c r="Y2604" s="4" t="s">
        <v>65</v>
      </c>
      <c r="Z2604" s="4" t="s">
        <v>65</v>
      </c>
      <c r="AA2604" s="4" t="s">
        <v>66</v>
      </c>
      <c r="AB2604" s="4" t="s">
        <v>97</v>
      </c>
      <c r="AC2604" s="6" t="s">
        <v>97</v>
      </c>
      <c r="AD2604" s="6"/>
      <c r="AE2604" s="4" t="s">
        <v>16104</v>
      </c>
      <c r="AF2604" s="6"/>
      <c r="AG2604" s="6" t="s">
        <v>108</v>
      </c>
      <c r="AH2604" s="6" t="s">
        <v>109</v>
      </c>
      <c r="AI2604" s="4">
        <f t="shared" si="40"/>
        <v>0</v>
      </c>
      <c r="AJ2604" s="4" t="s">
        <v>68</v>
      </c>
      <c r="AK2604" s="6" t="s">
        <v>9696</v>
      </c>
      <c r="AL2604" s="4" t="str">
        <f>IFERROR(IF(AK2604="", "", _xlfn.XLOOKUP(AK2604, CODES!A:A,CODES!E:E)), "")</f>
        <v>Operational</v>
      </c>
      <c r="AM2604" s="4" t="str">
        <f>IFERROR(IF(AK2604="", "", _xlfn.XLOOKUP(AK2604, CODES!A:A,CODES!G:G)), "")</f>
        <v>Depot</v>
      </c>
      <c r="AN2604" s="4" t="str">
        <f>IFERROR(IF(AK2604="", "", _xlfn.XLOOKUP(AK2604, CODES!A:A,CODES!I:I)), "")</f>
        <v>Workload</v>
      </c>
      <c r="AO2604" s="6" t="s">
        <v>16105</v>
      </c>
      <c r="AP2604" s="6"/>
      <c r="AQ2604" s="6"/>
      <c r="AR2604" s="6"/>
      <c r="AS2604" s="15"/>
    </row>
    <row r="2605" spans="1:45" ht="150" hidden="1" x14ac:dyDescent="0.25">
      <c r="A2605" s="13" t="s">
        <v>565</v>
      </c>
      <c r="B2605" s="4" t="s">
        <v>15593</v>
      </c>
      <c r="C2605" s="4" t="s">
        <v>16106</v>
      </c>
      <c r="D2605" s="5">
        <v>45584</v>
      </c>
      <c r="E2605" s="4"/>
      <c r="F2605" s="6" t="s">
        <v>14237</v>
      </c>
      <c r="G2605" s="4" t="s">
        <v>16107</v>
      </c>
      <c r="H2605" s="6" t="s">
        <v>82</v>
      </c>
      <c r="I2605" s="6" t="s">
        <v>89</v>
      </c>
      <c r="J2605" s="4">
        <v>5</v>
      </c>
      <c r="K2605" s="4">
        <v>5</v>
      </c>
      <c r="L2605" s="4">
        <v>0</v>
      </c>
      <c r="M2605" s="4" t="s">
        <v>1404</v>
      </c>
      <c r="N2605" s="6"/>
      <c r="O2605" s="6" t="s">
        <v>1404</v>
      </c>
      <c r="P2605" s="6"/>
      <c r="Q2605" s="4" t="s">
        <v>51</v>
      </c>
      <c r="R2605" s="4" t="s">
        <v>52</v>
      </c>
      <c r="S2605" s="5">
        <v>43532</v>
      </c>
      <c r="T2605" s="7" t="s">
        <v>16108</v>
      </c>
      <c r="U2605" s="7" t="s">
        <v>16109</v>
      </c>
      <c r="V2605" s="7" t="s">
        <v>16110</v>
      </c>
      <c r="W2605" s="4"/>
      <c r="X2605" s="4" t="s">
        <v>53</v>
      </c>
      <c r="Y2605" s="4" t="s">
        <v>418</v>
      </c>
      <c r="Z2605" s="4"/>
      <c r="AA2605" s="4" t="s">
        <v>66</v>
      </c>
      <c r="AB2605" s="4" t="s">
        <v>45</v>
      </c>
      <c r="AC2605" s="6" t="s">
        <v>575</v>
      </c>
      <c r="AD2605" s="6"/>
      <c r="AE2605" s="4" t="s">
        <v>16111</v>
      </c>
      <c r="AF2605" s="6"/>
      <c r="AG2605" s="6" t="s">
        <v>565</v>
      </c>
      <c r="AH2605" s="6" t="s">
        <v>109</v>
      </c>
      <c r="AI2605" s="4">
        <f t="shared" si="40"/>
        <v>0</v>
      </c>
      <c r="AJ2605" s="4" t="s">
        <v>58</v>
      </c>
      <c r="AK2605" s="6" t="s">
        <v>577</v>
      </c>
      <c r="AL2605" s="4" t="str">
        <f>IFERROR(IF(AK2605="", "", _xlfn.XLOOKUP(AK2605, CODES!A:A,CODES!E:E)), "")</f>
        <v>LNER</v>
      </c>
      <c r="AM2605" s="4" t="str">
        <f>IFERROR(IF(AK2605="", "", _xlfn.XLOOKUP(AK2605, CODES!A:A,CODES!G:G)), "")</f>
        <v>Other</v>
      </c>
      <c r="AN2605" s="4" t="str">
        <f>IFERROR(IF(AK2605="", "", _xlfn.XLOOKUP(AK2605, CODES!A:A,CODES!I:I)), "")</f>
        <v>Merged - see Master</v>
      </c>
      <c r="AO2605" s="6" t="s">
        <v>12504</v>
      </c>
      <c r="AP2605" s="6"/>
      <c r="AQ2605" s="6"/>
      <c r="AR2605" s="6"/>
      <c r="AS2605" s="15"/>
    </row>
    <row r="2606" spans="1:45" ht="225" hidden="1" x14ac:dyDescent="0.25">
      <c r="A2606" s="13" t="s">
        <v>310</v>
      </c>
      <c r="B2606" s="4" t="s">
        <v>15593</v>
      </c>
      <c r="C2606" s="4" t="s">
        <v>16112</v>
      </c>
      <c r="D2606" s="5">
        <v>45584</v>
      </c>
      <c r="E2606" s="4"/>
      <c r="F2606" s="6" t="s">
        <v>16113</v>
      </c>
      <c r="G2606" s="4" t="s">
        <v>262</v>
      </c>
      <c r="H2606" s="6" t="s">
        <v>758</v>
      </c>
      <c r="I2606" s="6" t="s">
        <v>89</v>
      </c>
      <c r="J2606" s="4">
        <v>22</v>
      </c>
      <c r="K2606" s="4">
        <v>26</v>
      </c>
      <c r="L2606" s="4">
        <v>0</v>
      </c>
      <c r="M2606" s="4" t="s">
        <v>90</v>
      </c>
      <c r="N2606" s="6"/>
      <c r="O2606" s="6" t="s">
        <v>1211</v>
      </c>
      <c r="P2606" s="6" t="s">
        <v>214</v>
      </c>
      <c r="Q2606" s="4" t="s">
        <v>82</v>
      </c>
      <c r="R2606" s="4" t="s">
        <v>52</v>
      </c>
      <c r="S2606" s="5">
        <v>43798</v>
      </c>
      <c r="T2606" s="7" t="s">
        <v>16114</v>
      </c>
      <c r="U2606" s="7" t="s">
        <v>16115</v>
      </c>
      <c r="V2606" s="7" t="s">
        <v>16116</v>
      </c>
      <c r="W2606" s="4" t="s">
        <v>53</v>
      </c>
      <c r="X2606" s="4" t="s">
        <v>53</v>
      </c>
      <c r="Y2606" s="4" t="s">
        <v>880</v>
      </c>
      <c r="Z2606" s="4" t="s">
        <v>880</v>
      </c>
      <c r="AA2606" s="4" t="s">
        <v>66</v>
      </c>
      <c r="AB2606" s="4" t="s">
        <v>97</v>
      </c>
      <c r="AC2606" s="6" t="s">
        <v>97</v>
      </c>
      <c r="AD2606" s="6"/>
      <c r="AE2606" s="4" t="s">
        <v>16117</v>
      </c>
      <c r="AF2606" s="6"/>
      <c r="AG2606" s="6" t="s">
        <v>108</v>
      </c>
      <c r="AH2606" s="6" t="s">
        <v>137</v>
      </c>
      <c r="AI2606" s="4">
        <f t="shared" si="40"/>
        <v>0</v>
      </c>
      <c r="AJ2606" s="4" t="s">
        <v>58</v>
      </c>
      <c r="AK2606" s="6" t="s">
        <v>1181</v>
      </c>
      <c r="AL2606" s="4" t="str">
        <f>IFERROR(IF(AK2606="", "", _xlfn.XLOOKUP(AK2606, CODES!A:A,CODES!E:E)), "")</f>
        <v>Air System</v>
      </c>
      <c r="AM2606" s="4" t="str">
        <f>IFERROR(IF(AK2606="", "", _xlfn.XLOOKUP(AK2606, CODES!A:A,CODES!G:G)), "")</f>
        <v>Isolation Cocks, Valves &amp; Pipes</v>
      </c>
      <c r="AN2606" s="4" t="str">
        <f>IFERROR(IF(AK2606="", "", _xlfn.XLOOKUP(AK2606, CODES!A:A,CODES!I:I)), "")</f>
        <v>Pipework</v>
      </c>
      <c r="AO2606" s="6" t="s">
        <v>16118</v>
      </c>
      <c r="AP2606" s="6"/>
      <c r="AQ2606" s="6"/>
      <c r="AR2606" s="6"/>
      <c r="AS2606" s="15"/>
    </row>
    <row r="2607" spans="1:45" ht="90" hidden="1" x14ac:dyDescent="0.25">
      <c r="A2607" s="13" t="s">
        <v>310</v>
      </c>
      <c r="B2607" s="4" t="s">
        <v>15593</v>
      </c>
      <c r="C2607" s="4" t="s">
        <v>16119</v>
      </c>
      <c r="D2607" s="5">
        <v>45584</v>
      </c>
      <c r="E2607" s="4"/>
      <c r="F2607" s="6" t="s">
        <v>14237</v>
      </c>
      <c r="G2607" s="4" t="s">
        <v>80</v>
      </c>
      <c r="H2607" s="6" t="s">
        <v>2016</v>
      </c>
      <c r="I2607" s="6" t="s">
        <v>89</v>
      </c>
      <c r="J2607" s="4">
        <v>31</v>
      </c>
      <c r="K2607" s="4">
        <v>137</v>
      </c>
      <c r="L2607" s="4">
        <v>0</v>
      </c>
      <c r="M2607" s="4" t="s">
        <v>1404</v>
      </c>
      <c r="N2607" s="6" t="s">
        <v>11154</v>
      </c>
      <c r="O2607" s="6" t="s">
        <v>1404</v>
      </c>
      <c r="P2607" s="6"/>
      <c r="Q2607" s="4" t="s">
        <v>51</v>
      </c>
      <c r="R2607" s="4" t="s">
        <v>52</v>
      </c>
      <c r="S2607" s="5">
        <v>43532</v>
      </c>
      <c r="T2607" s="7" t="s">
        <v>16120</v>
      </c>
      <c r="U2607" s="7" t="s">
        <v>16121</v>
      </c>
      <c r="V2607" s="7" t="s">
        <v>16122</v>
      </c>
      <c r="W2607" s="4" t="s">
        <v>53</v>
      </c>
      <c r="X2607" s="4" t="s">
        <v>53</v>
      </c>
      <c r="Y2607" s="4" t="s">
        <v>418</v>
      </c>
      <c r="Z2607" s="4" t="s">
        <v>418</v>
      </c>
      <c r="AA2607" s="4" t="s">
        <v>66</v>
      </c>
      <c r="AB2607" s="4" t="s">
        <v>97</v>
      </c>
      <c r="AC2607" s="6" t="s">
        <v>97</v>
      </c>
      <c r="AD2607" s="6"/>
      <c r="AE2607" s="4" t="s">
        <v>16123</v>
      </c>
      <c r="AF2607" s="6"/>
      <c r="AG2607" s="6" t="s">
        <v>97</v>
      </c>
      <c r="AH2607" s="6" t="s">
        <v>137</v>
      </c>
      <c r="AI2607" s="4">
        <f t="shared" si="40"/>
        <v>0</v>
      </c>
      <c r="AJ2607" s="4" t="s">
        <v>58</v>
      </c>
      <c r="AK2607" s="6" t="s">
        <v>4189</v>
      </c>
      <c r="AL2607" s="4" t="str">
        <f>IFERROR(IF(AK2607="", "", _xlfn.XLOOKUP(AK2607, CODES!A:A,CODES!E:E)), "")</f>
        <v>Doors</v>
      </c>
      <c r="AM2607" s="4" t="str">
        <f>IFERROR(IF(AK2607="", "", _xlfn.XLOOKUP(AK2607, CODES!A:A,CODES!G:G)), "")</f>
        <v>Exterior Passenger Doors</v>
      </c>
      <c r="AN2607" s="4" t="str">
        <f>IFERROR(IF(AK2607="", "", _xlfn.XLOOKUP(AK2607, CODES!A:A,CODES!I:I)), "")</f>
        <v>Mechanical locking dev (MLD)</v>
      </c>
      <c r="AO2607" s="6" t="s">
        <v>16124</v>
      </c>
      <c r="AP2607" s="6"/>
      <c r="AQ2607" s="6"/>
      <c r="AR2607" s="6"/>
      <c r="AS2607" s="15"/>
    </row>
    <row r="2608" spans="1:45" ht="75" hidden="1" x14ac:dyDescent="0.25">
      <c r="A2608" s="13" t="s">
        <v>310</v>
      </c>
      <c r="B2608" s="4" t="s">
        <v>15593</v>
      </c>
      <c r="C2608" s="4" t="s">
        <v>16125</v>
      </c>
      <c r="D2608" s="5">
        <v>45584</v>
      </c>
      <c r="E2608" s="4"/>
      <c r="F2608" s="6" t="s">
        <v>6665</v>
      </c>
      <c r="G2608" s="4" t="s">
        <v>80</v>
      </c>
      <c r="H2608" s="6" t="s">
        <v>373</v>
      </c>
      <c r="I2608" s="6" t="s">
        <v>89</v>
      </c>
      <c r="J2608" s="4">
        <v>44</v>
      </c>
      <c r="K2608" s="4">
        <v>82</v>
      </c>
      <c r="L2608" s="4">
        <v>0</v>
      </c>
      <c r="M2608" s="4" t="s">
        <v>3228</v>
      </c>
      <c r="N2608" s="6"/>
      <c r="O2608" s="6" t="s">
        <v>3228</v>
      </c>
      <c r="P2608" s="6"/>
      <c r="Q2608" s="4" t="s">
        <v>51</v>
      </c>
      <c r="R2608" s="4" t="s">
        <v>52</v>
      </c>
      <c r="S2608" s="5">
        <v>43756</v>
      </c>
      <c r="T2608" s="7" t="s">
        <v>16126</v>
      </c>
      <c r="U2608" s="7" t="s">
        <v>16127</v>
      </c>
      <c r="V2608" s="7"/>
      <c r="W2608" s="4" t="s">
        <v>95</v>
      </c>
      <c r="X2608" s="4" t="s">
        <v>95</v>
      </c>
      <c r="Y2608" s="4" t="s">
        <v>574</v>
      </c>
      <c r="Z2608" s="4" t="s">
        <v>574</v>
      </c>
      <c r="AA2608" s="4" t="s">
        <v>66</v>
      </c>
      <c r="AB2608" s="4" t="s">
        <v>97</v>
      </c>
      <c r="AC2608" s="6" t="s">
        <v>97</v>
      </c>
      <c r="AD2608" s="6"/>
      <c r="AE2608" s="4" t="s">
        <v>16128</v>
      </c>
      <c r="AF2608" s="6"/>
      <c r="AG2608" s="6" t="s">
        <v>97</v>
      </c>
      <c r="AH2608" s="6" t="s">
        <v>137</v>
      </c>
      <c r="AI2608" s="4">
        <f t="shared" si="40"/>
        <v>0</v>
      </c>
      <c r="AJ2608" s="4" t="s">
        <v>58</v>
      </c>
      <c r="AK2608" s="6" t="s">
        <v>16129</v>
      </c>
      <c r="AL2608" s="4" t="str">
        <f>IFERROR(IF(AK2608="", "", _xlfn.XLOOKUP(AK2608, CODES!A:A,CODES!E:E)), "")</f>
        <v>Communication Systems</v>
      </c>
      <c r="AM2608" s="4" t="str">
        <f>IFERROR(IF(AK2608="", "", _xlfn.XLOOKUP(AK2608, CODES!A:A,CODES!G:G)), "")</f>
        <v>CCTV</v>
      </c>
      <c r="AN2608" s="4" t="str">
        <f>IFERROR(IF(AK2608="", "", _xlfn.XLOOKUP(AK2608, CODES!A:A,CODES!I:I)), "")</f>
        <v>Network Digital Recorder</v>
      </c>
      <c r="AO2608" s="6" t="s">
        <v>16130</v>
      </c>
      <c r="AP2608" s="6"/>
      <c r="AQ2608" s="6"/>
      <c r="AR2608" s="6"/>
      <c r="AS2608" s="15"/>
    </row>
    <row r="2609" spans="1:45" ht="60" hidden="1" x14ac:dyDescent="0.25">
      <c r="A2609" s="13" t="s">
        <v>310</v>
      </c>
      <c r="B2609" s="4" t="s">
        <v>15593</v>
      </c>
      <c r="C2609" s="4" t="s">
        <v>16131</v>
      </c>
      <c r="D2609" s="5">
        <v>45583</v>
      </c>
      <c r="E2609" s="4"/>
      <c r="F2609" s="6"/>
      <c r="G2609" s="4" t="s">
        <v>687</v>
      </c>
      <c r="H2609" s="6"/>
      <c r="I2609" s="6"/>
      <c r="J2609" s="4">
        <v>14</v>
      </c>
      <c r="K2609" s="4">
        <v>31</v>
      </c>
      <c r="L2609" s="4">
        <v>0</v>
      </c>
      <c r="M2609" s="4" t="s">
        <v>765</v>
      </c>
      <c r="N2609" s="6"/>
      <c r="O2609" s="6" t="s">
        <v>765</v>
      </c>
      <c r="P2609" s="6"/>
      <c r="Q2609" s="4" t="s">
        <v>73</v>
      </c>
      <c r="R2609" s="4" t="s">
        <v>74</v>
      </c>
      <c r="S2609" s="4"/>
      <c r="T2609" s="7" t="s">
        <v>16132</v>
      </c>
      <c r="U2609" s="7"/>
      <c r="V2609" s="7"/>
      <c r="W2609" s="4" t="s">
        <v>135</v>
      </c>
      <c r="X2609" s="4" t="s">
        <v>135</v>
      </c>
      <c r="Y2609" s="4" t="s">
        <v>83</v>
      </c>
      <c r="Z2609" s="4" t="s">
        <v>83</v>
      </c>
      <c r="AA2609" s="4" t="s">
        <v>66</v>
      </c>
      <c r="AB2609" s="4" t="s">
        <v>97</v>
      </c>
      <c r="AC2609" s="6" t="s">
        <v>56</v>
      </c>
      <c r="AD2609" s="6"/>
      <c r="AE2609" s="4" t="s">
        <v>16133</v>
      </c>
      <c r="AF2609" s="6"/>
      <c r="AG2609" s="6"/>
      <c r="AH2609" s="6"/>
      <c r="AI2609" s="4">
        <f t="shared" si="40"/>
        <v>0</v>
      </c>
      <c r="AJ2609" s="4" t="s">
        <v>58</v>
      </c>
      <c r="AK2609" s="6"/>
      <c r="AL2609" s="4" t="str">
        <f>IFERROR(IF(AK2609="", "", _xlfn.XLOOKUP(AK2609, CODES!A:A,CODES!E:E)), "")</f>
        <v/>
      </c>
      <c r="AM2609" s="4" t="str">
        <f>IFERROR(IF(AK2609="", "", _xlfn.XLOOKUP(AK2609, CODES!A:A,CODES!G:G)), "")</f>
        <v/>
      </c>
      <c r="AN2609" s="4" t="str">
        <f>IFERROR(IF(AK2609="", "", _xlfn.XLOOKUP(AK2609, CODES!A:A,CODES!I:I)), "")</f>
        <v/>
      </c>
      <c r="AO2609" s="6"/>
      <c r="AP2609" s="6"/>
      <c r="AQ2609" s="6"/>
      <c r="AR2609" s="6"/>
      <c r="AS2609" s="15"/>
    </row>
    <row r="2610" spans="1:45" ht="180" hidden="1" x14ac:dyDescent="0.25">
      <c r="A2610" s="13" t="s">
        <v>310</v>
      </c>
      <c r="B2610" s="4" t="s">
        <v>15593</v>
      </c>
      <c r="C2610" s="4" t="s">
        <v>16134</v>
      </c>
      <c r="D2610" s="5">
        <v>45583</v>
      </c>
      <c r="E2610" s="4"/>
      <c r="F2610" s="6" t="s">
        <v>13180</v>
      </c>
      <c r="G2610" s="4" t="s">
        <v>3507</v>
      </c>
      <c r="H2610" s="6" t="s">
        <v>89</v>
      </c>
      <c r="I2610" s="6" t="s">
        <v>143</v>
      </c>
      <c r="J2610" s="4">
        <v>0</v>
      </c>
      <c r="K2610" s="4">
        <v>0</v>
      </c>
      <c r="L2610" s="4">
        <v>0.75</v>
      </c>
      <c r="M2610" s="4" t="s">
        <v>543</v>
      </c>
      <c r="N2610" s="6"/>
      <c r="O2610" s="6" t="s">
        <v>543</v>
      </c>
      <c r="P2610" s="6"/>
      <c r="Q2610" s="4" t="s">
        <v>51</v>
      </c>
      <c r="R2610" s="4" t="s">
        <v>52</v>
      </c>
      <c r="S2610" s="5">
        <v>43578</v>
      </c>
      <c r="T2610" s="7" t="s">
        <v>16135</v>
      </c>
      <c r="U2610" s="7" t="s">
        <v>16136</v>
      </c>
      <c r="V2610" s="7" t="s">
        <v>16137</v>
      </c>
      <c r="W2610" s="4" t="s">
        <v>53</v>
      </c>
      <c r="X2610" s="4" t="s">
        <v>53</v>
      </c>
      <c r="Y2610" s="4" t="s">
        <v>96</v>
      </c>
      <c r="Z2610" s="4" t="s">
        <v>96</v>
      </c>
      <c r="AA2610" s="4" t="s">
        <v>66</v>
      </c>
      <c r="AB2610" s="4" t="s">
        <v>97</v>
      </c>
      <c r="AC2610" s="6" t="s">
        <v>97</v>
      </c>
      <c r="AD2610" s="6"/>
      <c r="AE2610" s="4" t="s">
        <v>16138</v>
      </c>
      <c r="AF2610" s="6"/>
      <c r="AG2610" s="6" t="s">
        <v>124</v>
      </c>
      <c r="AH2610" s="6" t="s">
        <v>109</v>
      </c>
      <c r="AI2610" s="4">
        <f t="shared" si="40"/>
        <v>0</v>
      </c>
      <c r="AJ2610" s="4" t="s">
        <v>58</v>
      </c>
      <c r="AK2610" s="6" t="s">
        <v>472</v>
      </c>
      <c r="AL2610" s="4" t="str">
        <f>IFERROR(IF(AK2610="", "", _xlfn.XLOOKUP(AK2610, CODES!A:A,CODES!E:E)), "")</f>
        <v>Operational</v>
      </c>
      <c r="AM2610" s="4" t="str">
        <f>IFERROR(IF(AK2610="", "", _xlfn.XLOOKUP(AK2610, CODES!A:A,CODES!G:G)), "")</f>
        <v>NR</v>
      </c>
      <c r="AN2610" s="4" t="str">
        <f>IFERROR(IF(AK2610="", "", _xlfn.XLOOKUP(AK2610, CODES!A:A,CODES!I:I)), "")</f>
        <v>OHL</v>
      </c>
      <c r="AO2610" s="6" t="s">
        <v>16139</v>
      </c>
      <c r="AP2610" s="6"/>
      <c r="AQ2610" s="6"/>
      <c r="AR2610" s="6"/>
      <c r="AS2610" s="15"/>
    </row>
    <row r="2611" spans="1:45" ht="135" hidden="1" x14ac:dyDescent="0.25">
      <c r="A2611" s="13" t="s">
        <v>565</v>
      </c>
      <c r="B2611" s="4" t="s">
        <v>15593</v>
      </c>
      <c r="C2611" s="4" t="s">
        <v>16140</v>
      </c>
      <c r="D2611" s="5">
        <v>45583</v>
      </c>
      <c r="E2611" s="4"/>
      <c r="F2611" s="6" t="s">
        <v>16141</v>
      </c>
      <c r="G2611" s="4" t="s">
        <v>16142</v>
      </c>
      <c r="H2611" s="6" t="s">
        <v>89</v>
      </c>
      <c r="I2611" s="6" t="s">
        <v>143</v>
      </c>
      <c r="J2611" s="4">
        <v>0</v>
      </c>
      <c r="K2611" s="4">
        <v>0</v>
      </c>
      <c r="L2611" s="4">
        <v>1</v>
      </c>
      <c r="M2611" s="4" t="s">
        <v>1691</v>
      </c>
      <c r="N2611" s="6"/>
      <c r="O2611" s="6" t="s">
        <v>543</v>
      </c>
      <c r="P2611" s="6"/>
      <c r="Q2611" s="4" t="s">
        <v>51</v>
      </c>
      <c r="R2611" s="4" t="s">
        <v>52</v>
      </c>
      <c r="S2611" s="5">
        <v>43578</v>
      </c>
      <c r="T2611" s="7" t="s">
        <v>16143</v>
      </c>
      <c r="U2611" s="7" t="s">
        <v>16144</v>
      </c>
      <c r="V2611" s="7" t="s">
        <v>16145</v>
      </c>
      <c r="W2611" s="4"/>
      <c r="X2611" s="4" t="s">
        <v>53</v>
      </c>
      <c r="Y2611" s="4" t="s">
        <v>76</v>
      </c>
      <c r="Z2611" s="4"/>
      <c r="AA2611" s="4" t="s">
        <v>55</v>
      </c>
      <c r="AB2611" s="4" t="s">
        <v>45</v>
      </c>
      <c r="AC2611" s="6" t="s">
        <v>575</v>
      </c>
      <c r="AD2611" s="6"/>
      <c r="AE2611" s="4" t="s">
        <v>16146</v>
      </c>
      <c r="AF2611" s="6"/>
      <c r="AG2611" s="6" t="s">
        <v>565</v>
      </c>
      <c r="AH2611" s="6" t="s">
        <v>109</v>
      </c>
      <c r="AI2611" s="4">
        <f t="shared" si="40"/>
        <v>0</v>
      </c>
      <c r="AJ2611" s="4" t="s">
        <v>58</v>
      </c>
      <c r="AK2611" s="6" t="s">
        <v>577</v>
      </c>
      <c r="AL2611" s="4" t="str">
        <f>IFERROR(IF(AK2611="", "", _xlfn.XLOOKUP(AK2611, CODES!A:A,CODES!E:E)), "")</f>
        <v>LNER</v>
      </c>
      <c r="AM2611" s="4" t="str">
        <f>IFERROR(IF(AK2611="", "", _xlfn.XLOOKUP(AK2611, CODES!A:A,CODES!G:G)), "")</f>
        <v>Other</v>
      </c>
      <c r="AN2611" s="4" t="str">
        <f>IFERROR(IF(AK2611="", "", _xlfn.XLOOKUP(AK2611, CODES!A:A,CODES!I:I)), "")</f>
        <v>Merged - see Master</v>
      </c>
      <c r="AO2611" s="6" t="s">
        <v>16147</v>
      </c>
      <c r="AP2611" s="6"/>
      <c r="AQ2611" s="6"/>
      <c r="AR2611" s="6"/>
      <c r="AS2611" s="15"/>
    </row>
    <row r="2612" spans="1:45" ht="60" hidden="1" x14ac:dyDescent="0.25">
      <c r="A2612" s="13" t="s">
        <v>310</v>
      </c>
      <c r="B2612" s="4" t="s">
        <v>15593</v>
      </c>
      <c r="C2612" s="4" t="s">
        <v>16148</v>
      </c>
      <c r="D2612" s="5">
        <v>45583</v>
      </c>
      <c r="E2612" s="4"/>
      <c r="F2612" s="6"/>
      <c r="G2612" s="4" t="s">
        <v>687</v>
      </c>
      <c r="H2612" s="6"/>
      <c r="I2612" s="6"/>
      <c r="J2612" s="4">
        <v>2</v>
      </c>
      <c r="K2612" s="4">
        <v>5</v>
      </c>
      <c r="L2612" s="4">
        <v>0</v>
      </c>
      <c r="M2612" s="4" t="s">
        <v>765</v>
      </c>
      <c r="N2612" s="6"/>
      <c r="O2612" s="6" t="s">
        <v>765</v>
      </c>
      <c r="P2612" s="6"/>
      <c r="Q2612" s="4" t="s">
        <v>73</v>
      </c>
      <c r="R2612" s="4" t="s">
        <v>74</v>
      </c>
      <c r="S2612" s="4"/>
      <c r="T2612" s="7" t="s">
        <v>16149</v>
      </c>
      <c r="U2612" s="7"/>
      <c r="V2612" s="7"/>
      <c r="W2612" s="4" t="s">
        <v>135</v>
      </c>
      <c r="X2612" s="4" t="s">
        <v>135</v>
      </c>
      <c r="Y2612" s="4" t="s">
        <v>418</v>
      </c>
      <c r="Z2612" s="4" t="s">
        <v>418</v>
      </c>
      <c r="AA2612" s="4" t="s">
        <v>66</v>
      </c>
      <c r="AB2612" s="4" t="s">
        <v>97</v>
      </c>
      <c r="AC2612" s="6" t="s">
        <v>56</v>
      </c>
      <c r="AD2612" s="6"/>
      <c r="AE2612" s="4" t="s">
        <v>16150</v>
      </c>
      <c r="AF2612" s="6"/>
      <c r="AG2612" s="6"/>
      <c r="AH2612" s="6"/>
      <c r="AI2612" s="4">
        <f t="shared" si="40"/>
        <v>0</v>
      </c>
      <c r="AJ2612" s="4" t="s">
        <v>58</v>
      </c>
      <c r="AK2612" s="6"/>
      <c r="AL2612" s="4" t="str">
        <f>IFERROR(IF(AK2612="", "", _xlfn.XLOOKUP(AK2612, CODES!A:A,CODES!E:E)), "")</f>
        <v/>
      </c>
      <c r="AM2612" s="4" t="str">
        <f>IFERROR(IF(AK2612="", "", _xlfn.XLOOKUP(AK2612, CODES!A:A,CODES!G:G)), "")</f>
        <v/>
      </c>
      <c r="AN2612" s="4" t="str">
        <f>IFERROR(IF(AK2612="", "", _xlfn.XLOOKUP(AK2612, CODES!A:A,CODES!I:I)), "")</f>
        <v/>
      </c>
      <c r="AO2612" s="6"/>
      <c r="AP2612" s="6"/>
      <c r="AQ2612" s="6"/>
      <c r="AR2612" s="6"/>
      <c r="AS2612" s="15"/>
    </row>
    <row r="2613" spans="1:45" ht="120" hidden="1" x14ac:dyDescent="0.25">
      <c r="A2613" s="13" t="s">
        <v>310</v>
      </c>
      <c r="B2613" s="4" t="s">
        <v>15593</v>
      </c>
      <c r="C2613" s="4" t="s">
        <v>16151</v>
      </c>
      <c r="D2613" s="5">
        <v>45583</v>
      </c>
      <c r="E2613" s="4"/>
      <c r="F2613" s="6" t="s">
        <v>15076</v>
      </c>
      <c r="G2613" s="4" t="s">
        <v>687</v>
      </c>
      <c r="H2613" s="6" t="s">
        <v>413</v>
      </c>
      <c r="I2613" s="6" t="s">
        <v>89</v>
      </c>
      <c r="J2613" s="4">
        <v>6</v>
      </c>
      <c r="K2613" s="4">
        <v>6</v>
      </c>
      <c r="L2613" s="4">
        <v>0</v>
      </c>
      <c r="M2613" s="4" t="s">
        <v>948</v>
      </c>
      <c r="N2613" s="6" t="s">
        <v>4291</v>
      </c>
      <c r="O2613" s="6" t="s">
        <v>948</v>
      </c>
      <c r="P2613" s="6"/>
      <c r="Q2613" s="4" t="s">
        <v>51</v>
      </c>
      <c r="R2613" s="4" t="s">
        <v>52</v>
      </c>
      <c r="S2613" s="5">
        <v>44048</v>
      </c>
      <c r="T2613" s="7" t="s">
        <v>16152</v>
      </c>
      <c r="U2613" s="7" t="s">
        <v>16153</v>
      </c>
      <c r="V2613" s="7" t="s">
        <v>16154</v>
      </c>
      <c r="W2613" s="4" t="s">
        <v>95</v>
      </c>
      <c r="X2613" s="4" t="s">
        <v>95</v>
      </c>
      <c r="Y2613" s="4" t="s">
        <v>418</v>
      </c>
      <c r="Z2613" s="4" t="s">
        <v>418</v>
      </c>
      <c r="AA2613" s="4" t="s">
        <v>66</v>
      </c>
      <c r="AB2613" s="4" t="s">
        <v>97</v>
      </c>
      <c r="AC2613" s="6" t="s">
        <v>97</v>
      </c>
      <c r="AD2613" s="6"/>
      <c r="AE2613" s="4" t="s">
        <v>16155</v>
      </c>
      <c r="AF2613" s="6"/>
      <c r="AG2613" s="6" t="s">
        <v>97</v>
      </c>
      <c r="AH2613" s="6" t="s">
        <v>137</v>
      </c>
      <c r="AI2613" s="4">
        <f t="shared" si="40"/>
        <v>0</v>
      </c>
      <c r="AJ2613" s="4" t="s">
        <v>58</v>
      </c>
      <c r="AK2613" s="6" t="s">
        <v>3144</v>
      </c>
      <c r="AL2613" s="4" t="str">
        <f>IFERROR(IF(AK2613="", "", _xlfn.XLOOKUP(AK2613, CODES!A:A,CODES!E:E)), "")</f>
        <v>Doors</v>
      </c>
      <c r="AM2613" s="4" t="str">
        <f>IFERROR(IF(AK2613="", "", _xlfn.XLOOKUP(AK2613, CODES!A:A,CODES!G:G)), "")</f>
        <v>Exterior Passenger Doors</v>
      </c>
      <c r="AN2613" s="4" t="str">
        <f>IFERROR(IF(AK2613="", "", _xlfn.XLOOKUP(AK2613, CODES!A:A,CODES!I:I)), "")</f>
        <v>Door Leaf</v>
      </c>
      <c r="AO2613" s="6" t="s">
        <v>16156</v>
      </c>
      <c r="AP2613" s="6"/>
      <c r="AQ2613" s="6"/>
      <c r="AR2613" s="6"/>
      <c r="AS2613" s="15"/>
    </row>
    <row r="2614" spans="1:45" ht="210" hidden="1" x14ac:dyDescent="0.25">
      <c r="A2614" s="13" t="s">
        <v>310</v>
      </c>
      <c r="B2614" s="4" t="s">
        <v>15593</v>
      </c>
      <c r="C2614" s="4" t="s">
        <v>16157</v>
      </c>
      <c r="D2614" s="5">
        <v>45583</v>
      </c>
      <c r="E2614" s="4"/>
      <c r="F2614" s="6" t="s">
        <v>4457</v>
      </c>
      <c r="G2614" s="4" t="s">
        <v>71</v>
      </c>
      <c r="H2614" s="6" t="s">
        <v>51</v>
      </c>
      <c r="I2614" s="6" t="s">
        <v>89</v>
      </c>
      <c r="J2614" s="4">
        <v>9</v>
      </c>
      <c r="K2614" s="4">
        <v>9</v>
      </c>
      <c r="L2614" s="4">
        <v>0</v>
      </c>
      <c r="M2614" s="4" t="s">
        <v>876</v>
      </c>
      <c r="N2614" s="6"/>
      <c r="O2614" s="6" t="s">
        <v>876</v>
      </c>
      <c r="P2614" s="6"/>
      <c r="Q2614" s="4" t="s">
        <v>82</v>
      </c>
      <c r="R2614" s="4" t="s">
        <v>52</v>
      </c>
      <c r="S2614" s="5">
        <v>43735</v>
      </c>
      <c r="T2614" s="7" t="s">
        <v>16158</v>
      </c>
      <c r="U2614" s="7" t="s">
        <v>16159</v>
      </c>
      <c r="V2614" s="7"/>
      <c r="W2614" s="4" t="s">
        <v>218</v>
      </c>
      <c r="X2614" s="4" t="s">
        <v>218</v>
      </c>
      <c r="Y2614" s="4" t="s">
        <v>65</v>
      </c>
      <c r="Z2614" s="4" t="s">
        <v>65</v>
      </c>
      <c r="AA2614" s="4" t="s">
        <v>66</v>
      </c>
      <c r="AB2614" s="4" t="s">
        <v>97</v>
      </c>
      <c r="AC2614" s="6" t="s">
        <v>97</v>
      </c>
      <c r="AD2614" s="6"/>
      <c r="AE2614" s="4" t="s">
        <v>16160</v>
      </c>
      <c r="AF2614" s="6"/>
      <c r="AG2614" s="6" t="s">
        <v>108</v>
      </c>
      <c r="AH2614" s="6" t="s">
        <v>109</v>
      </c>
      <c r="AI2614" s="4">
        <f t="shared" si="40"/>
        <v>0</v>
      </c>
      <c r="AJ2614" s="4" t="s">
        <v>68</v>
      </c>
      <c r="AK2614" s="6" t="s">
        <v>9696</v>
      </c>
      <c r="AL2614" s="4" t="str">
        <f>IFERROR(IF(AK2614="", "", _xlfn.XLOOKUP(AK2614, CODES!A:A,CODES!E:E)), "")</f>
        <v>Operational</v>
      </c>
      <c r="AM2614" s="4" t="str">
        <f>IFERROR(IF(AK2614="", "", _xlfn.XLOOKUP(AK2614, CODES!A:A,CODES!G:G)), "")</f>
        <v>Depot</v>
      </c>
      <c r="AN2614" s="4" t="str">
        <f>IFERROR(IF(AK2614="", "", _xlfn.XLOOKUP(AK2614, CODES!A:A,CODES!I:I)), "")</f>
        <v>Workload</v>
      </c>
      <c r="AO2614" s="6" t="s">
        <v>16161</v>
      </c>
      <c r="AP2614" s="6"/>
      <c r="AQ2614" s="6"/>
      <c r="AR2614" s="6"/>
      <c r="AS2614" s="15"/>
    </row>
    <row r="2615" spans="1:45" ht="60" hidden="1" x14ac:dyDescent="0.25">
      <c r="A2615" s="13" t="s">
        <v>310</v>
      </c>
      <c r="B2615" s="4" t="s">
        <v>15593</v>
      </c>
      <c r="C2615" s="4" t="s">
        <v>16162</v>
      </c>
      <c r="D2615" s="5">
        <v>45583</v>
      </c>
      <c r="E2615" s="4"/>
      <c r="F2615" s="6"/>
      <c r="G2615" s="4" t="s">
        <v>1145</v>
      </c>
      <c r="H2615" s="6"/>
      <c r="I2615" s="6"/>
      <c r="J2615" s="4">
        <v>9</v>
      </c>
      <c r="K2615" s="4">
        <v>28</v>
      </c>
      <c r="L2615" s="4">
        <v>0</v>
      </c>
      <c r="M2615" s="4" t="s">
        <v>72</v>
      </c>
      <c r="N2615" s="6"/>
      <c r="O2615" s="6" t="s">
        <v>72</v>
      </c>
      <c r="P2615" s="6"/>
      <c r="Q2615" s="4" t="s">
        <v>73</v>
      </c>
      <c r="R2615" s="4" t="s">
        <v>74</v>
      </c>
      <c r="S2615" s="4"/>
      <c r="T2615" s="7" t="s">
        <v>5501</v>
      </c>
      <c r="U2615" s="7"/>
      <c r="V2615" s="7"/>
      <c r="W2615" s="4" t="s">
        <v>161</v>
      </c>
      <c r="X2615" s="4" t="s">
        <v>161</v>
      </c>
      <c r="Y2615" s="4" t="s">
        <v>76</v>
      </c>
      <c r="Z2615" s="4" t="s">
        <v>76</v>
      </c>
      <c r="AA2615" s="4" t="s">
        <v>66</v>
      </c>
      <c r="AB2615" s="4" t="s">
        <v>97</v>
      </c>
      <c r="AC2615" s="6" t="s">
        <v>56</v>
      </c>
      <c r="AD2615" s="6"/>
      <c r="AE2615" s="4" t="s">
        <v>16163</v>
      </c>
      <c r="AF2615" s="6"/>
      <c r="AG2615" s="6"/>
      <c r="AH2615" s="6"/>
      <c r="AI2615" s="4">
        <f t="shared" si="40"/>
        <v>0</v>
      </c>
      <c r="AJ2615" s="4" t="s">
        <v>58</v>
      </c>
      <c r="AK2615" s="6"/>
      <c r="AL2615" s="4" t="str">
        <f>IFERROR(IF(AK2615="", "", _xlfn.XLOOKUP(AK2615, CODES!A:A,CODES!E:E)), "")</f>
        <v/>
      </c>
      <c r="AM2615" s="4" t="str">
        <f>IFERROR(IF(AK2615="", "", _xlfn.XLOOKUP(AK2615, CODES!A:A,CODES!G:G)), "")</f>
        <v/>
      </c>
      <c r="AN2615" s="4" t="str">
        <f>IFERROR(IF(AK2615="", "", _xlfn.XLOOKUP(AK2615, CODES!A:A,CODES!I:I)), "")</f>
        <v/>
      </c>
      <c r="AO2615" s="6"/>
      <c r="AP2615" s="6"/>
      <c r="AQ2615" s="6"/>
      <c r="AR2615" s="6"/>
      <c r="AS2615" s="15"/>
    </row>
    <row r="2616" spans="1:45" ht="60" hidden="1" x14ac:dyDescent="0.25">
      <c r="A2616" s="13" t="s">
        <v>310</v>
      </c>
      <c r="B2616" s="4" t="s">
        <v>15593</v>
      </c>
      <c r="C2616" s="4" t="s">
        <v>16164</v>
      </c>
      <c r="D2616" s="5">
        <v>45583</v>
      </c>
      <c r="E2616" s="4"/>
      <c r="F2616" s="6"/>
      <c r="G2616" s="4" t="s">
        <v>316</v>
      </c>
      <c r="H2616" s="6"/>
      <c r="I2616" s="6"/>
      <c r="J2616" s="4">
        <v>4</v>
      </c>
      <c r="K2616" s="4">
        <v>4</v>
      </c>
      <c r="L2616" s="4">
        <v>0</v>
      </c>
      <c r="M2616" s="4" t="s">
        <v>156</v>
      </c>
      <c r="N2616" s="6"/>
      <c r="O2616" s="6" t="s">
        <v>156</v>
      </c>
      <c r="P2616" s="6"/>
      <c r="Q2616" s="4" t="s">
        <v>73</v>
      </c>
      <c r="R2616" s="4" t="s">
        <v>74</v>
      </c>
      <c r="S2616" s="4"/>
      <c r="T2616" s="7" t="s">
        <v>16165</v>
      </c>
      <c r="U2616" s="7"/>
      <c r="V2616" s="7"/>
      <c r="W2616" s="4" t="s">
        <v>75</v>
      </c>
      <c r="X2616" s="4" t="s">
        <v>75</v>
      </c>
      <c r="Y2616" s="4" t="s">
        <v>76</v>
      </c>
      <c r="Z2616" s="4" t="s">
        <v>76</v>
      </c>
      <c r="AA2616" s="4" t="s">
        <v>66</v>
      </c>
      <c r="AB2616" s="4" t="s">
        <v>97</v>
      </c>
      <c r="AC2616" s="6" t="s">
        <v>56</v>
      </c>
      <c r="AD2616" s="6"/>
      <c r="AE2616" s="4" t="s">
        <v>16166</v>
      </c>
      <c r="AF2616" s="6"/>
      <c r="AG2616" s="6"/>
      <c r="AH2616" s="6"/>
      <c r="AI2616" s="4">
        <f t="shared" si="40"/>
        <v>0</v>
      </c>
      <c r="AJ2616" s="4" t="s">
        <v>58</v>
      </c>
      <c r="AK2616" s="6"/>
      <c r="AL2616" s="4" t="str">
        <f>IFERROR(IF(AK2616="", "", _xlfn.XLOOKUP(AK2616, CODES!A:A,CODES!E:E)), "")</f>
        <v/>
      </c>
      <c r="AM2616" s="4" t="str">
        <f>IFERROR(IF(AK2616="", "", _xlfn.XLOOKUP(AK2616, CODES!A:A,CODES!G:G)), "")</f>
        <v/>
      </c>
      <c r="AN2616" s="4" t="str">
        <f>IFERROR(IF(AK2616="", "", _xlfn.XLOOKUP(AK2616, CODES!A:A,CODES!I:I)), "")</f>
        <v/>
      </c>
      <c r="AO2616" s="6"/>
      <c r="AP2616" s="6"/>
      <c r="AQ2616" s="6"/>
      <c r="AR2616" s="6"/>
      <c r="AS2616" s="15"/>
    </row>
    <row r="2617" spans="1:45" ht="285" hidden="1" x14ac:dyDescent="0.25">
      <c r="A2617" s="13" t="s">
        <v>310</v>
      </c>
      <c r="B2617" s="4" t="s">
        <v>15593</v>
      </c>
      <c r="C2617" s="4" t="s">
        <v>16167</v>
      </c>
      <c r="D2617" s="5">
        <v>45582</v>
      </c>
      <c r="E2617" s="4"/>
      <c r="F2617" s="6" t="s">
        <v>14108</v>
      </c>
      <c r="G2617" s="4" t="s">
        <v>5214</v>
      </c>
      <c r="H2617" s="6" t="s">
        <v>688</v>
      </c>
      <c r="I2617" s="6" t="s">
        <v>89</v>
      </c>
      <c r="J2617" s="4">
        <v>13</v>
      </c>
      <c r="K2617" s="4">
        <v>48</v>
      </c>
      <c r="L2617" s="4">
        <v>0</v>
      </c>
      <c r="M2617" s="4" t="s">
        <v>205</v>
      </c>
      <c r="N2617" s="6"/>
      <c r="O2617" s="6" t="s">
        <v>205</v>
      </c>
      <c r="P2617" s="6"/>
      <c r="Q2617" s="4" t="s">
        <v>51</v>
      </c>
      <c r="R2617" s="4" t="s">
        <v>52</v>
      </c>
      <c r="S2617" s="5">
        <v>44005</v>
      </c>
      <c r="T2617" s="7" t="s">
        <v>16168</v>
      </c>
      <c r="U2617" s="7" t="s">
        <v>16169</v>
      </c>
      <c r="V2617" s="7" t="s">
        <v>16170</v>
      </c>
      <c r="W2617" s="4" t="s">
        <v>95</v>
      </c>
      <c r="X2617" s="4" t="s">
        <v>95</v>
      </c>
      <c r="Y2617" s="4" t="s">
        <v>173</v>
      </c>
      <c r="Z2617" s="4" t="s">
        <v>173</v>
      </c>
      <c r="AA2617" s="4" t="s">
        <v>66</v>
      </c>
      <c r="AB2617" s="4" t="s">
        <v>97</v>
      </c>
      <c r="AC2617" s="6" t="s">
        <v>97</v>
      </c>
      <c r="AD2617" s="6"/>
      <c r="AE2617" s="4" t="s">
        <v>16171</v>
      </c>
      <c r="AF2617" s="6"/>
      <c r="AG2617" s="6" t="s">
        <v>97</v>
      </c>
      <c r="AH2617" s="6" t="s">
        <v>137</v>
      </c>
      <c r="AI2617" s="4">
        <f t="shared" si="40"/>
        <v>0</v>
      </c>
      <c r="AJ2617" s="4" t="s">
        <v>58</v>
      </c>
      <c r="AK2617" s="6" t="s">
        <v>16172</v>
      </c>
      <c r="AL2617" s="4" t="str">
        <f>IFERROR(IF(AK2617="", "", _xlfn.XLOOKUP(AK2617, CODES!A:A,CODES!E:E)), "")</f>
        <v>Traction and Power Equipment</v>
      </c>
      <c r="AM2617" s="4" t="str">
        <f>IFERROR(IF(AK2617="", "", _xlfn.XLOOKUP(AK2617, CODES!A:A,CODES!G:G)), "")</f>
        <v>Traction Converter</v>
      </c>
      <c r="AN2617" s="4" t="str">
        <f>IFERROR(IF(AK2617="", "", _xlfn.XLOOKUP(AK2617, CODES!A:A,CODES!I:I)), "")</f>
        <v>Vacume Circuit Contactor (K)</v>
      </c>
      <c r="AO2617" s="6" t="s">
        <v>16173</v>
      </c>
      <c r="AP2617" s="6"/>
      <c r="AQ2617" s="6"/>
      <c r="AR2617" s="6"/>
      <c r="AS2617" s="15"/>
    </row>
    <row r="2618" spans="1:45" ht="210" hidden="1" x14ac:dyDescent="0.25">
      <c r="A2618" s="13" t="s">
        <v>310</v>
      </c>
      <c r="B2618" s="4" t="s">
        <v>15593</v>
      </c>
      <c r="C2618" s="4" t="s">
        <v>16174</v>
      </c>
      <c r="D2618" s="5">
        <v>45582</v>
      </c>
      <c r="E2618" s="4"/>
      <c r="F2618" s="6" t="s">
        <v>16175</v>
      </c>
      <c r="G2618" s="4" t="s">
        <v>16176</v>
      </c>
      <c r="H2618" s="6" t="s">
        <v>182</v>
      </c>
      <c r="I2618" s="6" t="s">
        <v>89</v>
      </c>
      <c r="J2618" s="4">
        <v>14</v>
      </c>
      <c r="K2618" s="4">
        <v>14</v>
      </c>
      <c r="L2618" s="4">
        <v>0</v>
      </c>
      <c r="M2618" s="4" t="s">
        <v>287</v>
      </c>
      <c r="N2618" s="6"/>
      <c r="O2618" s="6" t="s">
        <v>287</v>
      </c>
      <c r="P2618" s="6"/>
      <c r="Q2618" s="4" t="s">
        <v>51</v>
      </c>
      <c r="R2618" s="4" t="s">
        <v>52</v>
      </c>
      <c r="S2618" s="5">
        <v>44013</v>
      </c>
      <c r="T2618" s="7" t="s">
        <v>16177</v>
      </c>
      <c r="U2618" s="7" t="s">
        <v>16178</v>
      </c>
      <c r="V2618" s="7" t="s">
        <v>16179</v>
      </c>
      <c r="W2618" s="4" t="s">
        <v>64</v>
      </c>
      <c r="X2618" s="4" t="s">
        <v>64</v>
      </c>
      <c r="Y2618" s="4" t="s">
        <v>65</v>
      </c>
      <c r="Z2618" s="4" t="s">
        <v>65</v>
      </c>
      <c r="AA2618" s="4" t="s">
        <v>66</v>
      </c>
      <c r="AB2618" s="4" t="s">
        <v>97</v>
      </c>
      <c r="AC2618" s="6" t="s">
        <v>97</v>
      </c>
      <c r="AD2618" s="6"/>
      <c r="AE2618" s="4" t="s">
        <v>16180</v>
      </c>
      <c r="AF2618" s="6"/>
      <c r="AG2618" s="6" t="s">
        <v>108</v>
      </c>
      <c r="AH2618" s="6" t="s">
        <v>109</v>
      </c>
      <c r="AI2618" s="4">
        <f t="shared" si="40"/>
        <v>0</v>
      </c>
      <c r="AJ2618" s="4" t="s">
        <v>68</v>
      </c>
      <c r="AK2618" s="6" t="s">
        <v>927</v>
      </c>
      <c r="AL2618" s="4" t="str">
        <f>IFERROR(IF(AK2618="", "", _xlfn.XLOOKUP(AK2618, CODES!A:A,CODES!E:E)), "")</f>
        <v>Operational</v>
      </c>
      <c r="AM2618" s="4" t="str">
        <f>IFERROR(IF(AK2618="", "", _xlfn.XLOOKUP(AK2618, CODES!A:A,CODES!G:G)), "")</f>
        <v>Depot</v>
      </c>
      <c r="AN2618" s="4" t="str">
        <f>IFERROR(IF(AK2618="", "", _xlfn.XLOOKUP(AK2618, CODES!A:A,CODES!I:I)), "")</f>
        <v>Awaiting Acceptance</v>
      </c>
      <c r="AO2618" s="6" t="s">
        <v>16181</v>
      </c>
      <c r="AP2618" s="6"/>
      <c r="AQ2618" s="6"/>
      <c r="AR2618" s="6"/>
      <c r="AS2618" s="15"/>
    </row>
    <row r="2619" spans="1:45" ht="225" hidden="1" x14ac:dyDescent="0.25">
      <c r="A2619" s="13" t="s">
        <v>310</v>
      </c>
      <c r="B2619" s="4" t="s">
        <v>15593</v>
      </c>
      <c r="C2619" s="4" t="s">
        <v>16182</v>
      </c>
      <c r="D2619" s="5">
        <v>45582</v>
      </c>
      <c r="E2619" s="4"/>
      <c r="F2619" s="6" t="s">
        <v>13500</v>
      </c>
      <c r="G2619" s="4" t="s">
        <v>10720</v>
      </c>
      <c r="H2619" s="6" t="s">
        <v>16183</v>
      </c>
      <c r="I2619" s="6" t="s">
        <v>89</v>
      </c>
      <c r="J2619" s="4">
        <v>127</v>
      </c>
      <c r="K2619" s="4">
        <v>194</v>
      </c>
      <c r="L2619" s="4">
        <v>0</v>
      </c>
      <c r="M2619" s="4" t="s">
        <v>852</v>
      </c>
      <c r="N2619" s="6"/>
      <c r="O2619" s="6" t="s">
        <v>852</v>
      </c>
      <c r="P2619" s="6"/>
      <c r="Q2619" s="4" t="s">
        <v>51</v>
      </c>
      <c r="R2619" s="4" t="s">
        <v>52</v>
      </c>
      <c r="S2619" s="5">
        <v>43957</v>
      </c>
      <c r="T2619" s="7" t="s">
        <v>16184</v>
      </c>
      <c r="U2619" s="7" t="s">
        <v>16185</v>
      </c>
      <c r="V2619" s="7" t="s">
        <v>16186</v>
      </c>
      <c r="W2619" s="4" t="s">
        <v>95</v>
      </c>
      <c r="X2619" s="4" t="s">
        <v>95</v>
      </c>
      <c r="Y2619" s="4" t="s">
        <v>187</v>
      </c>
      <c r="Z2619" s="4" t="s">
        <v>187</v>
      </c>
      <c r="AA2619" s="4" t="s">
        <v>66</v>
      </c>
      <c r="AB2619" s="4" t="s">
        <v>97</v>
      </c>
      <c r="AC2619" s="6" t="s">
        <v>97</v>
      </c>
      <c r="AD2619" s="6"/>
      <c r="AE2619" s="4" t="s">
        <v>16187</v>
      </c>
      <c r="AF2619" s="6"/>
      <c r="AG2619" s="6" t="s">
        <v>97</v>
      </c>
      <c r="AH2619" s="6" t="s">
        <v>137</v>
      </c>
      <c r="AI2619" s="4">
        <f t="shared" si="40"/>
        <v>0</v>
      </c>
      <c r="AJ2619" s="4" t="s">
        <v>58</v>
      </c>
      <c r="AK2619" s="6" t="s">
        <v>14986</v>
      </c>
      <c r="AL2619" s="4" t="str">
        <f>IFERROR(IF(AK2619="", "", _xlfn.XLOOKUP(AK2619, CODES!A:A,CODES!E:E)), "")</f>
        <v>Bogies</v>
      </c>
      <c r="AM2619" s="4" t="str">
        <f>IFERROR(IF(AK2619="", "", _xlfn.XLOOKUP(AK2619, CODES!A:A,CODES!G:G)), "")</f>
        <v>Axlebox</v>
      </c>
      <c r="AN2619" s="4" t="str">
        <f>IFERROR(IF(AK2619="", "", _xlfn.XLOOKUP(AK2619, CODES!A:A,CODES!I:I)), "")</f>
        <v>HABD Sensor</v>
      </c>
      <c r="AO2619" s="6" t="s">
        <v>16188</v>
      </c>
      <c r="AP2619" s="6"/>
      <c r="AQ2619" s="6"/>
      <c r="AR2619" s="6"/>
      <c r="AS2619" s="15"/>
    </row>
    <row r="2620" spans="1:45" ht="60" hidden="1" x14ac:dyDescent="0.25">
      <c r="A2620" s="13" t="s">
        <v>10119</v>
      </c>
      <c r="B2620" s="4" t="s">
        <v>15593</v>
      </c>
      <c r="C2620" s="4" t="s">
        <v>16189</v>
      </c>
      <c r="D2620" s="5">
        <v>45582</v>
      </c>
      <c r="E2620" s="4"/>
      <c r="F2620" s="6" t="s">
        <v>11961</v>
      </c>
      <c r="G2620" s="4" t="s">
        <v>71</v>
      </c>
      <c r="H2620" s="6" t="s">
        <v>2496</v>
      </c>
      <c r="I2620" s="6" t="s">
        <v>89</v>
      </c>
      <c r="J2620" s="4">
        <v>20</v>
      </c>
      <c r="K2620" s="4">
        <v>20</v>
      </c>
      <c r="L2620" s="4">
        <v>0</v>
      </c>
      <c r="M2620" s="4" t="s">
        <v>335</v>
      </c>
      <c r="N2620" s="6"/>
      <c r="O2620" s="6" t="s">
        <v>432</v>
      </c>
      <c r="P2620" s="6"/>
      <c r="Q2620" s="4"/>
      <c r="R2620" s="4" t="s">
        <v>74</v>
      </c>
      <c r="S2620" s="4"/>
      <c r="T2620" s="7" t="s">
        <v>16190</v>
      </c>
      <c r="U2620" s="7" t="s">
        <v>6028</v>
      </c>
      <c r="V2620" s="7"/>
      <c r="W2620" s="4"/>
      <c r="X2620" s="4" t="s">
        <v>218</v>
      </c>
      <c r="Y2620" s="4" t="s">
        <v>65</v>
      </c>
      <c r="Z2620" s="4"/>
      <c r="AA2620" s="4" t="s">
        <v>55</v>
      </c>
      <c r="AB2620" s="4" t="s">
        <v>45</v>
      </c>
      <c r="AC2620" s="6" t="s">
        <v>97</v>
      </c>
      <c r="AD2620" s="6"/>
      <c r="AE2620" s="4" t="s">
        <v>16191</v>
      </c>
      <c r="AF2620" s="6"/>
      <c r="AG2620" s="6" t="s">
        <v>11008</v>
      </c>
      <c r="AH2620" s="6" t="s">
        <v>109</v>
      </c>
      <c r="AI2620" s="4">
        <f t="shared" si="40"/>
        <v>0</v>
      </c>
      <c r="AJ2620" s="4" t="s">
        <v>68</v>
      </c>
      <c r="AK2620" s="6" t="s">
        <v>6528</v>
      </c>
      <c r="AL2620" s="4" t="str">
        <f>IFERROR(IF(AK2620="", "", _xlfn.XLOOKUP(AK2620, CODES!A:A,CODES!E:E)), "")</f>
        <v>Operational</v>
      </c>
      <c r="AM2620" s="4" t="str">
        <f>IFERROR(IF(AK2620="", "", _xlfn.XLOOKUP(AK2620, CODES!A:A,CODES!G:G)), "")</f>
        <v>Depot</v>
      </c>
      <c r="AN2620" s="4" t="str">
        <f>IFERROR(IF(AK2620="", "", _xlfn.XLOOKUP(AK2620, CODES!A:A,CODES!I:I)), "")</f>
        <v>Planning</v>
      </c>
      <c r="AO2620" s="6" t="s">
        <v>7937</v>
      </c>
      <c r="AP2620" s="6"/>
      <c r="AQ2620" s="6"/>
      <c r="AR2620" s="6"/>
      <c r="AS2620" s="15"/>
    </row>
    <row r="2621" spans="1:45" ht="75" hidden="1" x14ac:dyDescent="0.25">
      <c r="A2621" s="13" t="s">
        <v>310</v>
      </c>
      <c r="B2621" s="4" t="s">
        <v>15593</v>
      </c>
      <c r="C2621" s="4" t="s">
        <v>16192</v>
      </c>
      <c r="D2621" s="5">
        <v>45582</v>
      </c>
      <c r="E2621" s="4"/>
      <c r="F2621" s="6" t="s">
        <v>2924</v>
      </c>
      <c r="G2621" s="4" t="s">
        <v>71</v>
      </c>
      <c r="H2621" s="6" t="s">
        <v>1629</v>
      </c>
      <c r="I2621" s="6" t="s">
        <v>89</v>
      </c>
      <c r="J2621" s="4">
        <v>46</v>
      </c>
      <c r="K2621" s="4">
        <v>46</v>
      </c>
      <c r="L2621" s="4">
        <v>0</v>
      </c>
      <c r="M2621" s="4" t="s">
        <v>543</v>
      </c>
      <c r="N2621" s="6"/>
      <c r="O2621" s="6" t="s">
        <v>543</v>
      </c>
      <c r="P2621" s="6"/>
      <c r="Q2621" s="4" t="s">
        <v>51</v>
      </c>
      <c r="R2621" s="4" t="s">
        <v>52</v>
      </c>
      <c r="S2621" s="5">
        <v>43578</v>
      </c>
      <c r="T2621" s="7" t="s">
        <v>16193</v>
      </c>
      <c r="U2621" s="7" t="s">
        <v>16194</v>
      </c>
      <c r="V2621" s="7" t="s">
        <v>16195</v>
      </c>
      <c r="W2621" s="4" t="s">
        <v>218</v>
      </c>
      <c r="X2621" s="4" t="s">
        <v>218</v>
      </c>
      <c r="Y2621" s="4" t="s">
        <v>65</v>
      </c>
      <c r="Z2621" s="4" t="s">
        <v>65</v>
      </c>
      <c r="AA2621" s="4" t="s">
        <v>66</v>
      </c>
      <c r="AB2621" s="4" t="s">
        <v>97</v>
      </c>
      <c r="AC2621" s="6" t="s">
        <v>97</v>
      </c>
      <c r="AD2621" s="6"/>
      <c r="AE2621" s="4" t="s">
        <v>16196</v>
      </c>
      <c r="AF2621" s="6"/>
      <c r="AG2621" s="6" t="s">
        <v>108</v>
      </c>
      <c r="AH2621" s="6" t="s">
        <v>109</v>
      </c>
      <c r="AI2621" s="4">
        <f t="shared" si="40"/>
        <v>0</v>
      </c>
      <c r="AJ2621" s="4" t="s">
        <v>68</v>
      </c>
      <c r="AK2621" s="6" t="s">
        <v>110</v>
      </c>
      <c r="AL2621" s="4" t="str">
        <f>IFERROR(IF(AK2621="", "", _xlfn.XLOOKUP(AK2621, CODES!A:A,CODES!E:E)), "")</f>
        <v>Operational</v>
      </c>
      <c r="AM2621" s="4" t="str">
        <f>IFERROR(IF(AK2621="", "", _xlfn.XLOOKUP(AK2621, CODES!A:A,CODES!G:G)), "")</f>
        <v>Depot</v>
      </c>
      <c r="AN2621" s="4" t="str">
        <f>IFERROR(IF(AK2621="", "", _xlfn.XLOOKUP(AK2621, CODES!A:A,CODES!I:I)), "")</f>
        <v>Process</v>
      </c>
      <c r="AO2621" s="6" t="s">
        <v>16197</v>
      </c>
      <c r="AP2621" s="6"/>
      <c r="AQ2621" s="6"/>
      <c r="AR2621" s="6"/>
      <c r="AS2621" s="15"/>
    </row>
    <row r="2622" spans="1:45" ht="120" hidden="1" x14ac:dyDescent="0.25">
      <c r="A2622" s="13" t="s">
        <v>310</v>
      </c>
      <c r="B2622" s="4" t="s">
        <v>15593</v>
      </c>
      <c r="C2622" s="4" t="s">
        <v>16198</v>
      </c>
      <c r="D2622" s="5">
        <v>45582</v>
      </c>
      <c r="E2622" s="4"/>
      <c r="F2622" s="6" t="s">
        <v>15520</v>
      </c>
      <c r="G2622" s="4" t="s">
        <v>102</v>
      </c>
      <c r="H2622" s="6" t="s">
        <v>6060</v>
      </c>
      <c r="I2622" s="6" t="s">
        <v>89</v>
      </c>
      <c r="J2622" s="4">
        <v>77</v>
      </c>
      <c r="K2622" s="4">
        <v>88</v>
      </c>
      <c r="L2622" s="4">
        <v>0</v>
      </c>
      <c r="M2622" s="4" t="s">
        <v>569</v>
      </c>
      <c r="N2622" s="6"/>
      <c r="O2622" s="6" t="s">
        <v>569</v>
      </c>
      <c r="P2622" s="6"/>
      <c r="Q2622" s="4" t="s">
        <v>82</v>
      </c>
      <c r="R2622" s="4" t="s">
        <v>52</v>
      </c>
      <c r="S2622" s="5">
        <v>43700</v>
      </c>
      <c r="T2622" s="7" t="s">
        <v>16199</v>
      </c>
      <c r="U2622" s="7" t="s">
        <v>16200</v>
      </c>
      <c r="V2622" s="7" t="s">
        <v>16201</v>
      </c>
      <c r="W2622" s="4" t="s">
        <v>64</v>
      </c>
      <c r="X2622" s="4" t="s">
        <v>64</v>
      </c>
      <c r="Y2622" s="4" t="s">
        <v>65</v>
      </c>
      <c r="Z2622" s="4" t="s">
        <v>65</v>
      </c>
      <c r="AA2622" s="4" t="s">
        <v>66</v>
      </c>
      <c r="AB2622" s="4" t="s">
        <v>97</v>
      </c>
      <c r="AC2622" s="6" t="s">
        <v>97</v>
      </c>
      <c r="AD2622" s="6"/>
      <c r="AE2622" s="4" t="s">
        <v>16202</v>
      </c>
      <c r="AF2622" s="6"/>
      <c r="AG2622" s="6" t="s">
        <v>108</v>
      </c>
      <c r="AH2622" s="6" t="s">
        <v>109</v>
      </c>
      <c r="AI2622" s="4">
        <f t="shared" si="40"/>
        <v>0</v>
      </c>
      <c r="AJ2622" s="4" t="s">
        <v>68</v>
      </c>
      <c r="AK2622" s="6" t="s">
        <v>9696</v>
      </c>
      <c r="AL2622" s="4" t="str">
        <f>IFERROR(IF(AK2622="", "", _xlfn.XLOOKUP(AK2622, CODES!A:A,CODES!E:E)), "")</f>
        <v>Operational</v>
      </c>
      <c r="AM2622" s="4" t="str">
        <f>IFERROR(IF(AK2622="", "", _xlfn.XLOOKUP(AK2622, CODES!A:A,CODES!G:G)), "")</f>
        <v>Depot</v>
      </c>
      <c r="AN2622" s="4" t="str">
        <f>IFERROR(IF(AK2622="", "", _xlfn.XLOOKUP(AK2622, CODES!A:A,CODES!I:I)), "")</f>
        <v>Workload</v>
      </c>
      <c r="AO2622" s="6" t="s">
        <v>16203</v>
      </c>
      <c r="AP2622" s="6"/>
      <c r="AQ2622" s="6"/>
      <c r="AR2622" s="6"/>
      <c r="AS2622" s="15"/>
    </row>
    <row r="2623" spans="1:45" ht="75" hidden="1" x14ac:dyDescent="0.25">
      <c r="A2623" s="13" t="s">
        <v>338</v>
      </c>
      <c r="B2623" s="4" t="s">
        <v>15593</v>
      </c>
      <c r="C2623" s="4" t="s">
        <v>16204</v>
      </c>
      <c r="D2623" s="5">
        <v>45582</v>
      </c>
      <c r="E2623" s="4"/>
      <c r="F2623" s="6" t="s">
        <v>16175</v>
      </c>
      <c r="G2623" s="4" t="s">
        <v>16205</v>
      </c>
      <c r="H2623" s="6" t="s">
        <v>103</v>
      </c>
      <c r="I2623" s="6" t="s">
        <v>89</v>
      </c>
      <c r="J2623" s="4">
        <v>33</v>
      </c>
      <c r="K2623" s="4">
        <v>33</v>
      </c>
      <c r="L2623" s="4">
        <v>0</v>
      </c>
      <c r="M2623" s="4" t="s">
        <v>414</v>
      </c>
      <c r="N2623" s="6"/>
      <c r="O2623" s="6" t="s">
        <v>414</v>
      </c>
      <c r="P2623" s="6"/>
      <c r="Q2623" s="4" t="s">
        <v>51</v>
      </c>
      <c r="R2623" s="4" t="s">
        <v>52</v>
      </c>
      <c r="S2623" s="5">
        <v>43783</v>
      </c>
      <c r="T2623" s="7" t="s">
        <v>16206</v>
      </c>
      <c r="U2623" s="7" t="s">
        <v>16207</v>
      </c>
      <c r="V2623" s="7"/>
      <c r="W2623" s="4" t="s">
        <v>916</v>
      </c>
      <c r="X2623" s="4" t="s">
        <v>15931</v>
      </c>
      <c r="Y2623" s="4" t="s">
        <v>9973</v>
      </c>
      <c r="Z2623" s="4"/>
      <c r="AA2623" s="4" t="s">
        <v>66</v>
      </c>
      <c r="AB2623" s="4" t="s">
        <v>45</v>
      </c>
      <c r="AC2623" s="6" t="s">
        <v>281</v>
      </c>
      <c r="AD2623" s="6"/>
      <c r="AE2623" s="4" t="s">
        <v>16208</v>
      </c>
      <c r="AF2623" s="6"/>
      <c r="AG2623" s="6" t="s">
        <v>108</v>
      </c>
      <c r="AH2623" s="6" t="s">
        <v>109</v>
      </c>
      <c r="AI2623" s="4">
        <f t="shared" si="40"/>
        <v>0</v>
      </c>
      <c r="AJ2623" s="4" t="s">
        <v>2608</v>
      </c>
      <c r="AK2623" s="6" t="s">
        <v>6528</v>
      </c>
      <c r="AL2623" s="4" t="str">
        <f>IFERROR(IF(AK2623="", "", _xlfn.XLOOKUP(AK2623, CODES!A:A,CODES!E:E)), "")</f>
        <v>Operational</v>
      </c>
      <c r="AM2623" s="4" t="str">
        <f>IFERROR(IF(AK2623="", "", _xlfn.XLOOKUP(AK2623, CODES!A:A,CODES!G:G)), "")</f>
        <v>Depot</v>
      </c>
      <c r="AN2623" s="4" t="str">
        <f>IFERROR(IF(AK2623="", "", _xlfn.XLOOKUP(AK2623, CODES!A:A,CODES!I:I)), "")</f>
        <v>Planning</v>
      </c>
      <c r="AO2623" s="6" t="s">
        <v>16209</v>
      </c>
      <c r="AP2623" s="6"/>
      <c r="AQ2623" s="6"/>
      <c r="AR2623" s="6"/>
      <c r="AS2623" s="15"/>
    </row>
    <row r="2624" spans="1:45" ht="75" hidden="1" x14ac:dyDescent="0.25">
      <c r="A2624" s="13" t="s">
        <v>338</v>
      </c>
      <c r="B2624" s="4" t="s">
        <v>15593</v>
      </c>
      <c r="C2624" s="4" t="s">
        <v>16210</v>
      </c>
      <c r="D2624" s="5">
        <v>45582</v>
      </c>
      <c r="E2624" s="4"/>
      <c r="F2624" s="6" t="s">
        <v>16211</v>
      </c>
      <c r="G2624" s="4" t="s">
        <v>16205</v>
      </c>
      <c r="H2624" s="6" t="s">
        <v>1935</v>
      </c>
      <c r="I2624" s="6" t="s">
        <v>89</v>
      </c>
      <c r="J2624" s="4">
        <v>47</v>
      </c>
      <c r="K2624" s="4">
        <v>47</v>
      </c>
      <c r="L2624" s="4">
        <v>0</v>
      </c>
      <c r="M2624" s="4" t="s">
        <v>810</v>
      </c>
      <c r="N2624" s="6"/>
      <c r="O2624" s="6" t="s">
        <v>810</v>
      </c>
      <c r="P2624" s="6"/>
      <c r="Q2624" s="4" t="s">
        <v>82</v>
      </c>
      <c r="R2624" s="4" t="s">
        <v>52</v>
      </c>
      <c r="S2624" s="5">
        <v>43714</v>
      </c>
      <c r="T2624" s="7" t="s">
        <v>16212</v>
      </c>
      <c r="U2624" s="7" t="s">
        <v>16213</v>
      </c>
      <c r="V2624" s="7"/>
      <c r="W2624" s="4" t="s">
        <v>916</v>
      </c>
      <c r="X2624" s="4" t="s">
        <v>15931</v>
      </c>
      <c r="Y2624" s="4" t="s">
        <v>9973</v>
      </c>
      <c r="Z2624" s="4"/>
      <c r="AA2624" s="4" t="s">
        <v>66</v>
      </c>
      <c r="AB2624" s="4" t="s">
        <v>45</v>
      </c>
      <c r="AC2624" s="6" t="s">
        <v>281</v>
      </c>
      <c r="AD2624" s="6"/>
      <c r="AE2624" s="4" t="s">
        <v>16214</v>
      </c>
      <c r="AF2624" s="6"/>
      <c r="AG2624" s="6" t="s">
        <v>108</v>
      </c>
      <c r="AH2624" s="6" t="s">
        <v>109</v>
      </c>
      <c r="AI2624" s="4">
        <f t="shared" si="40"/>
        <v>0</v>
      </c>
      <c r="AJ2624" s="4" t="s">
        <v>2608</v>
      </c>
      <c r="AK2624" s="6" t="s">
        <v>6528</v>
      </c>
      <c r="AL2624" s="4" t="str">
        <f>IFERROR(IF(AK2624="", "", _xlfn.XLOOKUP(AK2624, CODES!A:A,CODES!E:E)), "")</f>
        <v>Operational</v>
      </c>
      <c r="AM2624" s="4" t="str">
        <f>IFERROR(IF(AK2624="", "", _xlfn.XLOOKUP(AK2624, CODES!A:A,CODES!G:G)), "")</f>
        <v>Depot</v>
      </c>
      <c r="AN2624" s="4" t="str">
        <f>IFERROR(IF(AK2624="", "", _xlfn.XLOOKUP(AK2624, CODES!A:A,CODES!I:I)), "")</f>
        <v>Planning</v>
      </c>
      <c r="AO2624" s="6" t="s">
        <v>16215</v>
      </c>
      <c r="AP2624" s="6"/>
      <c r="AQ2624" s="6"/>
      <c r="AR2624" s="6"/>
      <c r="AS2624" s="15"/>
    </row>
    <row r="2625" spans="1:45" ht="60" hidden="1" x14ac:dyDescent="0.25">
      <c r="A2625" s="13" t="s">
        <v>338</v>
      </c>
      <c r="B2625" s="4" t="s">
        <v>15593</v>
      </c>
      <c r="C2625" s="4" t="s">
        <v>16216</v>
      </c>
      <c r="D2625" s="5">
        <v>45581</v>
      </c>
      <c r="E2625" s="4"/>
      <c r="F2625" s="6" t="s">
        <v>11935</v>
      </c>
      <c r="G2625" s="4" t="s">
        <v>16217</v>
      </c>
      <c r="H2625" s="6" t="s">
        <v>51</v>
      </c>
      <c r="I2625" s="6" t="s">
        <v>89</v>
      </c>
      <c r="J2625" s="4">
        <v>0</v>
      </c>
      <c r="K2625" s="4">
        <v>9</v>
      </c>
      <c r="L2625" s="4">
        <v>0</v>
      </c>
      <c r="M2625" s="4" t="s">
        <v>876</v>
      </c>
      <c r="N2625" s="6"/>
      <c r="O2625" s="6" t="s">
        <v>876</v>
      </c>
      <c r="P2625" s="6"/>
      <c r="Q2625" s="4" t="s">
        <v>82</v>
      </c>
      <c r="R2625" s="4" t="s">
        <v>52</v>
      </c>
      <c r="S2625" s="5">
        <v>43735</v>
      </c>
      <c r="T2625" s="7" t="s">
        <v>16218</v>
      </c>
      <c r="U2625" s="7" t="s">
        <v>16219</v>
      </c>
      <c r="V2625" s="7" t="s">
        <v>16220</v>
      </c>
      <c r="W2625" s="4" t="s">
        <v>916</v>
      </c>
      <c r="X2625" s="4" t="s">
        <v>1657</v>
      </c>
      <c r="Y2625" s="4" t="s">
        <v>1658</v>
      </c>
      <c r="Z2625" s="4"/>
      <c r="AA2625" s="4" t="s">
        <v>66</v>
      </c>
      <c r="AB2625" s="4" t="s">
        <v>45</v>
      </c>
      <c r="AC2625" s="6" t="s">
        <v>281</v>
      </c>
      <c r="AD2625" s="6"/>
      <c r="AE2625" s="4" t="s">
        <v>16221</v>
      </c>
      <c r="AF2625" s="6"/>
      <c r="AG2625" s="6" t="s">
        <v>124</v>
      </c>
      <c r="AH2625" s="6" t="s">
        <v>109</v>
      </c>
      <c r="AI2625" s="4">
        <f t="shared" si="40"/>
        <v>0</v>
      </c>
      <c r="AJ2625" s="4" t="s">
        <v>920</v>
      </c>
      <c r="AK2625" s="6" t="s">
        <v>347</v>
      </c>
      <c r="AL2625" s="4" t="str">
        <f>IFERROR(IF(AK2625="", "", _xlfn.XLOOKUP(AK2625, CODES!A:A,CODES!E:E)), "")</f>
        <v>Operational</v>
      </c>
      <c r="AM2625" s="4" t="str">
        <f>IFERROR(IF(AK2625="", "", _xlfn.XLOOKUP(AK2625, CODES!A:A,CODES!G:G)), "")</f>
        <v>NR</v>
      </c>
      <c r="AN2625" s="4" t="str">
        <f>IFERROR(IF(AK2625="", "", _xlfn.XLOOKUP(AK2625, CODES!A:A,CODES!I:I)), "")</f>
        <v>Regulation</v>
      </c>
      <c r="AO2625" s="6" t="s">
        <v>16222</v>
      </c>
      <c r="AP2625" s="6"/>
      <c r="AQ2625" s="6"/>
      <c r="AR2625" s="6"/>
      <c r="AS2625" s="15"/>
    </row>
    <row r="2626" spans="1:45" ht="120" hidden="1" x14ac:dyDescent="0.25">
      <c r="A2626" s="13" t="s">
        <v>338</v>
      </c>
      <c r="B2626" s="4" t="s">
        <v>15593</v>
      </c>
      <c r="C2626" s="4" t="s">
        <v>16223</v>
      </c>
      <c r="D2626" s="5">
        <v>45581</v>
      </c>
      <c r="E2626" s="4"/>
      <c r="F2626" s="6" t="s">
        <v>15674</v>
      </c>
      <c r="G2626" s="4" t="s">
        <v>7143</v>
      </c>
      <c r="H2626" s="6" t="s">
        <v>1629</v>
      </c>
      <c r="I2626" s="6" t="s">
        <v>89</v>
      </c>
      <c r="J2626" s="4">
        <v>26</v>
      </c>
      <c r="K2626" s="4">
        <v>36</v>
      </c>
      <c r="L2626" s="4">
        <v>0</v>
      </c>
      <c r="M2626" s="4" t="s">
        <v>592</v>
      </c>
      <c r="N2626" s="6"/>
      <c r="O2626" s="6" t="s">
        <v>592</v>
      </c>
      <c r="P2626" s="6"/>
      <c r="Q2626" s="4" t="s">
        <v>51</v>
      </c>
      <c r="R2626" s="4" t="s">
        <v>52</v>
      </c>
      <c r="S2626" s="5">
        <v>43532</v>
      </c>
      <c r="T2626" s="7" t="s">
        <v>16224</v>
      </c>
      <c r="U2626" s="7" t="s">
        <v>16225</v>
      </c>
      <c r="V2626" s="7" t="s">
        <v>16226</v>
      </c>
      <c r="W2626" s="4"/>
      <c r="X2626" s="4" t="s">
        <v>53</v>
      </c>
      <c r="Y2626" s="4" t="s">
        <v>418</v>
      </c>
      <c r="Z2626" s="4"/>
      <c r="AA2626" s="4" t="s">
        <v>55</v>
      </c>
      <c r="AB2626" s="4" t="s">
        <v>45</v>
      </c>
      <c r="AC2626" s="6" t="s">
        <v>281</v>
      </c>
      <c r="AD2626" s="6"/>
      <c r="AE2626" s="4" t="s">
        <v>16227</v>
      </c>
      <c r="AF2626" s="6"/>
      <c r="AG2626" s="6" t="s">
        <v>124</v>
      </c>
      <c r="AH2626" s="6" t="s">
        <v>109</v>
      </c>
      <c r="AI2626" s="4">
        <f t="shared" ref="AI2626:AI2689" si="41">IF(AD2626="Availability", 0, IF(AND(AE2626="Y", OR(J2626&gt;2, L2626&gt;0)), 1, 0))</f>
        <v>0</v>
      </c>
      <c r="AJ2626" s="4" t="s">
        <v>58</v>
      </c>
      <c r="AK2626" s="6" t="s">
        <v>5988</v>
      </c>
      <c r="AL2626" s="4" t="str">
        <f>IFERROR(IF(AK2626="", "", _xlfn.XLOOKUP(AK2626, CODES!A:A,CODES!E:E)), "")</f>
        <v>Operational</v>
      </c>
      <c r="AM2626" s="4" t="str">
        <f>IFERROR(IF(AK2626="", "", _xlfn.XLOOKUP(AK2626, CODES!A:A,CODES!G:G)), "")</f>
        <v>NR</v>
      </c>
      <c r="AN2626" s="4" t="str">
        <f>IFERROR(IF(AK2626="", "", _xlfn.XLOOKUP(AK2626, CODES!A:A,CODES!I:I)), "")</f>
        <v>Track</v>
      </c>
      <c r="AO2626" s="6" t="s">
        <v>12401</v>
      </c>
      <c r="AP2626" s="6"/>
      <c r="AQ2626" s="6"/>
      <c r="AR2626" s="6"/>
      <c r="AS2626" s="15"/>
    </row>
    <row r="2627" spans="1:45" ht="105" hidden="1" x14ac:dyDescent="0.25">
      <c r="A2627" s="13" t="s">
        <v>310</v>
      </c>
      <c r="B2627" s="4" t="s">
        <v>15593</v>
      </c>
      <c r="C2627" s="4" t="s">
        <v>16228</v>
      </c>
      <c r="D2627" s="5">
        <v>45581</v>
      </c>
      <c r="E2627" s="4"/>
      <c r="F2627" s="6" t="s">
        <v>12999</v>
      </c>
      <c r="G2627" s="4" t="s">
        <v>80</v>
      </c>
      <c r="H2627" s="6" t="s">
        <v>4178</v>
      </c>
      <c r="I2627" s="6" t="s">
        <v>89</v>
      </c>
      <c r="J2627" s="4">
        <v>40</v>
      </c>
      <c r="K2627" s="4">
        <v>43</v>
      </c>
      <c r="L2627" s="4">
        <v>0</v>
      </c>
      <c r="M2627" s="4" t="s">
        <v>7380</v>
      </c>
      <c r="N2627" s="6" t="s">
        <v>980</v>
      </c>
      <c r="O2627" s="6" t="s">
        <v>965</v>
      </c>
      <c r="P2627" s="6" t="s">
        <v>1187</v>
      </c>
      <c r="Q2627" s="4" t="s">
        <v>82</v>
      </c>
      <c r="R2627" s="4" t="s">
        <v>52</v>
      </c>
      <c r="S2627" s="5">
        <v>43686</v>
      </c>
      <c r="T2627" s="7" t="s">
        <v>16229</v>
      </c>
      <c r="U2627" s="7" t="s">
        <v>16230</v>
      </c>
      <c r="V2627" s="7" t="s">
        <v>16231</v>
      </c>
      <c r="W2627" s="4" t="s">
        <v>95</v>
      </c>
      <c r="X2627" s="4" t="s">
        <v>95</v>
      </c>
      <c r="Y2627" s="4" t="s">
        <v>96</v>
      </c>
      <c r="Z2627" s="4" t="s">
        <v>96</v>
      </c>
      <c r="AA2627" s="4" t="s">
        <v>66</v>
      </c>
      <c r="AB2627" s="4" t="s">
        <v>97</v>
      </c>
      <c r="AC2627" s="6" t="s">
        <v>97</v>
      </c>
      <c r="AD2627" s="6"/>
      <c r="AE2627" s="4" t="s">
        <v>16232</v>
      </c>
      <c r="AF2627" s="6"/>
      <c r="AG2627" s="6" t="s">
        <v>97</v>
      </c>
      <c r="AH2627" s="6" t="s">
        <v>137</v>
      </c>
      <c r="AI2627" s="4">
        <f t="shared" si="41"/>
        <v>0</v>
      </c>
      <c r="AJ2627" s="4" t="s">
        <v>58</v>
      </c>
      <c r="AK2627" s="6" t="s">
        <v>10185</v>
      </c>
      <c r="AL2627" s="4" t="str">
        <f>IFERROR(IF(AK2627="", "", _xlfn.XLOOKUP(AK2627, CODES!A:A,CODES!E:E)), "")</f>
        <v>Communication Systems</v>
      </c>
      <c r="AM2627" s="4" t="str">
        <f>IFERROR(IF(AK2627="", "", _xlfn.XLOOKUP(AK2627, CODES!A:A,CODES!G:G)), "")</f>
        <v>PA &amp; Call For Aid</v>
      </c>
      <c r="AN2627" s="4" t="str">
        <f>IFERROR(IF(AK2627="", "", _xlfn.XLOOKUP(AK2627, CODES!A:A,CODES!I:I)), "")</f>
        <v>No Fault Identified</v>
      </c>
      <c r="AO2627" s="6"/>
      <c r="AP2627" s="6"/>
      <c r="AQ2627" s="6"/>
      <c r="AR2627" s="6"/>
      <c r="AS2627" s="15"/>
    </row>
    <row r="2628" spans="1:45" ht="60" hidden="1" x14ac:dyDescent="0.25">
      <c r="A2628" s="13" t="s">
        <v>310</v>
      </c>
      <c r="B2628" s="4" t="s">
        <v>15593</v>
      </c>
      <c r="C2628" s="4" t="s">
        <v>16233</v>
      </c>
      <c r="D2628" s="5">
        <v>45581</v>
      </c>
      <c r="E2628" s="4"/>
      <c r="F2628" s="6"/>
      <c r="G2628" s="4" t="s">
        <v>4171</v>
      </c>
      <c r="H2628" s="6"/>
      <c r="I2628" s="6"/>
      <c r="J2628" s="4">
        <v>1</v>
      </c>
      <c r="K2628" s="4">
        <v>2.5</v>
      </c>
      <c r="L2628" s="4">
        <v>0</v>
      </c>
      <c r="M2628" s="4" t="s">
        <v>251</v>
      </c>
      <c r="N2628" s="6"/>
      <c r="O2628" s="6" t="s">
        <v>251</v>
      </c>
      <c r="P2628" s="6"/>
      <c r="Q2628" s="4" t="s">
        <v>73</v>
      </c>
      <c r="R2628" s="4" t="s">
        <v>74</v>
      </c>
      <c r="S2628" s="4"/>
      <c r="T2628" s="7" t="s">
        <v>9130</v>
      </c>
      <c r="U2628" s="7"/>
      <c r="V2628" s="7"/>
      <c r="W2628" s="4" t="s">
        <v>161</v>
      </c>
      <c r="X2628" s="4" t="s">
        <v>161</v>
      </c>
      <c r="Y2628" s="4" t="s">
        <v>255</v>
      </c>
      <c r="Z2628" s="4" t="s">
        <v>255</v>
      </c>
      <c r="AA2628" s="4" t="s">
        <v>66</v>
      </c>
      <c r="AB2628" s="4" t="s">
        <v>97</v>
      </c>
      <c r="AC2628" s="6" t="s">
        <v>56</v>
      </c>
      <c r="AD2628" s="6"/>
      <c r="AE2628" s="4" t="s">
        <v>16234</v>
      </c>
      <c r="AF2628" s="6"/>
      <c r="AG2628" s="6"/>
      <c r="AH2628" s="6"/>
      <c r="AI2628" s="4">
        <f t="shared" si="41"/>
        <v>0</v>
      </c>
      <c r="AJ2628" s="4" t="s">
        <v>257</v>
      </c>
      <c r="AK2628" s="6"/>
      <c r="AL2628" s="4" t="str">
        <f>IFERROR(IF(AK2628="", "", _xlfn.XLOOKUP(AK2628, CODES!A:A,CODES!E:E)), "")</f>
        <v/>
      </c>
      <c r="AM2628" s="4" t="str">
        <f>IFERROR(IF(AK2628="", "", _xlfn.XLOOKUP(AK2628, CODES!A:A,CODES!G:G)), "")</f>
        <v/>
      </c>
      <c r="AN2628" s="4" t="str">
        <f>IFERROR(IF(AK2628="", "", _xlfn.XLOOKUP(AK2628, CODES!A:A,CODES!I:I)), "")</f>
        <v/>
      </c>
      <c r="AO2628" s="6"/>
      <c r="AP2628" s="6"/>
      <c r="AQ2628" s="6"/>
      <c r="AR2628" s="6"/>
      <c r="AS2628" s="15"/>
    </row>
    <row r="2629" spans="1:45" ht="90" hidden="1" x14ac:dyDescent="0.25">
      <c r="A2629" s="13" t="s">
        <v>310</v>
      </c>
      <c r="B2629" s="4" t="s">
        <v>15593</v>
      </c>
      <c r="C2629" s="4" t="s">
        <v>16235</v>
      </c>
      <c r="D2629" s="5">
        <v>45581</v>
      </c>
      <c r="E2629" s="4"/>
      <c r="F2629" s="6" t="s">
        <v>14744</v>
      </c>
      <c r="G2629" s="4" t="s">
        <v>687</v>
      </c>
      <c r="H2629" s="6" t="s">
        <v>204</v>
      </c>
      <c r="I2629" s="6" t="s">
        <v>89</v>
      </c>
      <c r="J2629" s="4">
        <v>4</v>
      </c>
      <c r="K2629" s="4">
        <v>10</v>
      </c>
      <c r="L2629" s="4">
        <v>0</v>
      </c>
      <c r="M2629" s="4" t="s">
        <v>604</v>
      </c>
      <c r="N2629" s="6" t="s">
        <v>7594</v>
      </c>
      <c r="O2629" s="6" t="s">
        <v>604</v>
      </c>
      <c r="P2629" s="6"/>
      <c r="Q2629" s="4" t="s">
        <v>51</v>
      </c>
      <c r="R2629" s="4" t="s">
        <v>52</v>
      </c>
      <c r="S2629" s="5">
        <v>44064</v>
      </c>
      <c r="T2629" s="7" t="s">
        <v>16236</v>
      </c>
      <c r="U2629" s="7" t="s">
        <v>16237</v>
      </c>
      <c r="V2629" s="7" t="s">
        <v>16238</v>
      </c>
      <c r="W2629" s="4" t="s">
        <v>95</v>
      </c>
      <c r="X2629" s="4" t="s">
        <v>95</v>
      </c>
      <c r="Y2629" s="4" t="s">
        <v>418</v>
      </c>
      <c r="Z2629" s="4" t="s">
        <v>418</v>
      </c>
      <c r="AA2629" s="4" t="s">
        <v>66</v>
      </c>
      <c r="AB2629" s="4" t="s">
        <v>97</v>
      </c>
      <c r="AC2629" s="6" t="s">
        <v>97</v>
      </c>
      <c r="AD2629" s="6"/>
      <c r="AE2629" s="4" t="s">
        <v>16239</v>
      </c>
      <c r="AF2629" s="6"/>
      <c r="AG2629" s="6" t="s">
        <v>97</v>
      </c>
      <c r="AH2629" s="6" t="s">
        <v>137</v>
      </c>
      <c r="AI2629" s="4">
        <f t="shared" si="41"/>
        <v>0</v>
      </c>
      <c r="AJ2629" s="4" t="s">
        <v>58</v>
      </c>
      <c r="AK2629" s="6" t="s">
        <v>1970</v>
      </c>
      <c r="AL2629" s="4" t="str">
        <f>IFERROR(IF(AK2629="", "", _xlfn.XLOOKUP(AK2629, CODES!A:A,CODES!E:E)), "")</f>
        <v>Doors</v>
      </c>
      <c r="AM2629" s="4" t="str">
        <f>IFERROR(IF(AK2629="", "", _xlfn.XLOOKUP(AK2629, CODES!A:A,CODES!G:G)), "")</f>
        <v>Exterior Passenger Doors</v>
      </c>
      <c r="AN2629" s="4" t="str">
        <f>IFERROR(IF(AK2629="", "", _xlfn.XLOOKUP(AK2629, CODES!A:A,CODES!I:I)), "")</f>
        <v>No Fault Identified</v>
      </c>
      <c r="AO2629" s="6" t="s">
        <v>16240</v>
      </c>
      <c r="AP2629" s="6"/>
      <c r="AQ2629" s="6"/>
      <c r="AR2629" s="6"/>
      <c r="AS2629" s="15"/>
    </row>
    <row r="2630" spans="1:45" ht="60" hidden="1" x14ac:dyDescent="0.25">
      <c r="A2630" s="13" t="s">
        <v>310</v>
      </c>
      <c r="B2630" s="4" t="s">
        <v>15593</v>
      </c>
      <c r="C2630" s="4" t="s">
        <v>16241</v>
      </c>
      <c r="D2630" s="5">
        <v>45580</v>
      </c>
      <c r="E2630" s="4"/>
      <c r="F2630" s="6"/>
      <c r="G2630" s="4" t="s">
        <v>11649</v>
      </c>
      <c r="H2630" s="6"/>
      <c r="I2630" s="6"/>
      <c r="J2630" s="4">
        <v>1</v>
      </c>
      <c r="K2630" s="4">
        <v>1</v>
      </c>
      <c r="L2630" s="4">
        <v>0</v>
      </c>
      <c r="M2630" s="4" t="s">
        <v>251</v>
      </c>
      <c r="N2630" s="6"/>
      <c r="O2630" s="6" t="s">
        <v>251</v>
      </c>
      <c r="P2630" s="6"/>
      <c r="Q2630" s="4" t="s">
        <v>73</v>
      </c>
      <c r="R2630" s="4" t="s">
        <v>74</v>
      </c>
      <c r="S2630" s="4"/>
      <c r="T2630" s="7" t="s">
        <v>16242</v>
      </c>
      <c r="U2630" s="7"/>
      <c r="V2630" s="7"/>
      <c r="W2630" s="4" t="s">
        <v>161</v>
      </c>
      <c r="X2630" s="4" t="s">
        <v>161</v>
      </c>
      <c r="Y2630" s="4" t="s">
        <v>255</v>
      </c>
      <c r="Z2630" s="4" t="s">
        <v>255</v>
      </c>
      <c r="AA2630" s="4" t="s">
        <v>66</v>
      </c>
      <c r="AB2630" s="4" t="s">
        <v>97</v>
      </c>
      <c r="AC2630" s="6" t="s">
        <v>56</v>
      </c>
      <c r="AD2630" s="6"/>
      <c r="AE2630" s="4" t="s">
        <v>16243</v>
      </c>
      <c r="AF2630" s="6"/>
      <c r="AG2630" s="6"/>
      <c r="AH2630" s="6"/>
      <c r="AI2630" s="4">
        <f t="shared" si="41"/>
        <v>0</v>
      </c>
      <c r="AJ2630" s="4" t="s">
        <v>257</v>
      </c>
      <c r="AK2630" s="6"/>
      <c r="AL2630" s="4" t="str">
        <f>IFERROR(IF(AK2630="", "", _xlfn.XLOOKUP(AK2630, CODES!A:A,CODES!E:E)), "")</f>
        <v/>
      </c>
      <c r="AM2630" s="4" t="str">
        <f>IFERROR(IF(AK2630="", "", _xlfn.XLOOKUP(AK2630, CODES!A:A,CODES!G:G)), "")</f>
        <v/>
      </c>
      <c r="AN2630" s="4" t="str">
        <f>IFERROR(IF(AK2630="", "", _xlfn.XLOOKUP(AK2630, CODES!A:A,CODES!I:I)), "")</f>
        <v/>
      </c>
      <c r="AO2630" s="6"/>
      <c r="AP2630" s="6"/>
      <c r="AQ2630" s="6"/>
      <c r="AR2630" s="6"/>
      <c r="AS2630" s="15"/>
    </row>
    <row r="2631" spans="1:45" ht="60" hidden="1" x14ac:dyDescent="0.25">
      <c r="A2631" s="13" t="s">
        <v>310</v>
      </c>
      <c r="B2631" s="4" t="s">
        <v>15593</v>
      </c>
      <c r="C2631" s="4" t="s">
        <v>16244</v>
      </c>
      <c r="D2631" s="5">
        <v>45580</v>
      </c>
      <c r="E2631" s="4"/>
      <c r="F2631" s="6"/>
      <c r="G2631" s="4" t="s">
        <v>142</v>
      </c>
      <c r="H2631" s="6"/>
      <c r="I2631" s="6"/>
      <c r="J2631" s="4">
        <v>15</v>
      </c>
      <c r="K2631" s="4">
        <v>25</v>
      </c>
      <c r="L2631" s="4">
        <v>0</v>
      </c>
      <c r="M2631" s="4" t="s">
        <v>72</v>
      </c>
      <c r="N2631" s="6"/>
      <c r="O2631" s="6" t="s">
        <v>72</v>
      </c>
      <c r="P2631" s="6"/>
      <c r="Q2631" s="4" t="s">
        <v>73</v>
      </c>
      <c r="R2631" s="4" t="s">
        <v>74</v>
      </c>
      <c r="S2631" s="4"/>
      <c r="T2631" s="7" t="s">
        <v>16245</v>
      </c>
      <c r="U2631" s="7"/>
      <c r="V2631" s="7"/>
      <c r="W2631" s="4" t="s">
        <v>135</v>
      </c>
      <c r="X2631" s="4" t="s">
        <v>135</v>
      </c>
      <c r="Y2631" s="4" t="s">
        <v>418</v>
      </c>
      <c r="Z2631" s="4" t="s">
        <v>418</v>
      </c>
      <c r="AA2631" s="4" t="s">
        <v>66</v>
      </c>
      <c r="AB2631" s="4" t="s">
        <v>97</v>
      </c>
      <c r="AC2631" s="6" t="s">
        <v>56</v>
      </c>
      <c r="AD2631" s="6"/>
      <c r="AE2631" s="4" t="s">
        <v>16246</v>
      </c>
      <c r="AF2631" s="6"/>
      <c r="AG2631" s="6"/>
      <c r="AH2631" s="6"/>
      <c r="AI2631" s="4">
        <f t="shared" si="41"/>
        <v>0</v>
      </c>
      <c r="AJ2631" s="4" t="s">
        <v>58</v>
      </c>
      <c r="AK2631" s="6"/>
      <c r="AL2631" s="4" t="str">
        <f>IFERROR(IF(AK2631="", "", _xlfn.XLOOKUP(AK2631, CODES!A:A,CODES!E:E)), "")</f>
        <v/>
      </c>
      <c r="AM2631" s="4" t="str">
        <f>IFERROR(IF(AK2631="", "", _xlfn.XLOOKUP(AK2631, CODES!A:A,CODES!G:G)), "")</f>
        <v/>
      </c>
      <c r="AN2631" s="4" t="str">
        <f>IFERROR(IF(AK2631="", "", _xlfn.XLOOKUP(AK2631, CODES!A:A,CODES!I:I)), "")</f>
        <v/>
      </c>
      <c r="AO2631" s="6"/>
      <c r="AP2631" s="6"/>
      <c r="AQ2631" s="6"/>
      <c r="AR2631" s="6"/>
      <c r="AS2631" s="15"/>
    </row>
    <row r="2632" spans="1:45" ht="60" hidden="1" x14ac:dyDescent="0.25">
      <c r="A2632" s="13" t="s">
        <v>310</v>
      </c>
      <c r="B2632" s="4" t="s">
        <v>15593</v>
      </c>
      <c r="C2632" s="4" t="s">
        <v>16247</v>
      </c>
      <c r="D2632" s="5">
        <v>45580</v>
      </c>
      <c r="E2632" s="4"/>
      <c r="F2632" s="6"/>
      <c r="G2632" s="4" t="s">
        <v>142</v>
      </c>
      <c r="H2632" s="6"/>
      <c r="I2632" s="6"/>
      <c r="J2632" s="4">
        <v>0</v>
      </c>
      <c r="K2632" s="4">
        <v>15</v>
      </c>
      <c r="L2632" s="4">
        <v>2</v>
      </c>
      <c r="M2632" s="4" t="s">
        <v>837</v>
      </c>
      <c r="N2632" s="6"/>
      <c r="O2632" s="6" t="s">
        <v>837</v>
      </c>
      <c r="P2632" s="6"/>
      <c r="Q2632" s="4" t="s">
        <v>73</v>
      </c>
      <c r="R2632" s="4" t="s">
        <v>74</v>
      </c>
      <c r="S2632" s="4"/>
      <c r="T2632" s="7" t="s">
        <v>16248</v>
      </c>
      <c r="U2632" s="7"/>
      <c r="V2632" s="7"/>
      <c r="W2632" s="4" t="s">
        <v>75</v>
      </c>
      <c r="X2632" s="4" t="s">
        <v>75</v>
      </c>
      <c r="Y2632" s="4" t="s">
        <v>418</v>
      </c>
      <c r="Z2632" s="4" t="s">
        <v>418</v>
      </c>
      <c r="AA2632" s="4" t="s">
        <v>66</v>
      </c>
      <c r="AB2632" s="4" t="s">
        <v>97</v>
      </c>
      <c r="AC2632" s="6" t="s">
        <v>56</v>
      </c>
      <c r="AD2632" s="6"/>
      <c r="AE2632" s="4" t="s">
        <v>16249</v>
      </c>
      <c r="AF2632" s="6"/>
      <c r="AG2632" s="6"/>
      <c r="AH2632" s="6"/>
      <c r="AI2632" s="4">
        <f t="shared" si="41"/>
        <v>0</v>
      </c>
      <c r="AJ2632" s="4" t="s">
        <v>58</v>
      </c>
      <c r="AK2632" s="6"/>
      <c r="AL2632" s="4" t="str">
        <f>IFERROR(IF(AK2632="", "", _xlfn.XLOOKUP(AK2632, CODES!A:A,CODES!E:E)), "")</f>
        <v/>
      </c>
      <c r="AM2632" s="4" t="str">
        <f>IFERROR(IF(AK2632="", "", _xlfn.XLOOKUP(AK2632, CODES!A:A,CODES!G:G)), "")</f>
        <v/>
      </c>
      <c r="AN2632" s="4" t="str">
        <f>IFERROR(IF(AK2632="", "", _xlfn.XLOOKUP(AK2632, CODES!A:A,CODES!I:I)), "")</f>
        <v/>
      </c>
      <c r="AO2632" s="6"/>
      <c r="AP2632" s="6"/>
      <c r="AQ2632" s="6"/>
      <c r="AR2632" s="6"/>
      <c r="AS2632" s="15"/>
    </row>
    <row r="2633" spans="1:45" ht="90" hidden="1" x14ac:dyDescent="0.25">
      <c r="A2633" s="13" t="s">
        <v>338</v>
      </c>
      <c r="B2633" s="4" t="s">
        <v>15593</v>
      </c>
      <c r="C2633" s="4" t="s">
        <v>16250</v>
      </c>
      <c r="D2633" s="5">
        <v>45580</v>
      </c>
      <c r="E2633" s="4"/>
      <c r="F2633" s="6" t="s">
        <v>3828</v>
      </c>
      <c r="G2633" s="4" t="s">
        <v>181</v>
      </c>
      <c r="H2633" s="6" t="s">
        <v>2496</v>
      </c>
      <c r="I2633" s="6" t="s">
        <v>89</v>
      </c>
      <c r="J2633" s="4">
        <v>20</v>
      </c>
      <c r="K2633" s="4">
        <v>26</v>
      </c>
      <c r="L2633" s="4">
        <v>0</v>
      </c>
      <c r="M2633" s="4" t="s">
        <v>720</v>
      </c>
      <c r="N2633" s="6"/>
      <c r="O2633" s="6" t="s">
        <v>720</v>
      </c>
      <c r="P2633" s="6"/>
      <c r="Q2633" s="4" t="s">
        <v>51</v>
      </c>
      <c r="R2633" s="4" t="s">
        <v>52</v>
      </c>
      <c r="S2633" s="5">
        <v>43843</v>
      </c>
      <c r="T2633" s="7" t="s">
        <v>16251</v>
      </c>
      <c r="U2633" s="7" t="s">
        <v>16252</v>
      </c>
      <c r="V2633" s="7" t="s">
        <v>16253</v>
      </c>
      <c r="W2633" s="4"/>
      <c r="X2633" s="4" t="s">
        <v>454</v>
      </c>
      <c r="Y2633" s="4" t="s">
        <v>65</v>
      </c>
      <c r="Z2633" s="4"/>
      <c r="AA2633" s="4" t="s">
        <v>55</v>
      </c>
      <c r="AB2633" s="4" t="s">
        <v>45</v>
      </c>
      <c r="AC2633" s="6" t="s">
        <v>281</v>
      </c>
      <c r="AD2633" s="6"/>
      <c r="AE2633" s="4" t="s">
        <v>16254</v>
      </c>
      <c r="AF2633" s="6"/>
      <c r="AG2633" s="6" t="s">
        <v>124</v>
      </c>
      <c r="AH2633" s="6" t="s">
        <v>109</v>
      </c>
      <c r="AI2633" s="4">
        <f t="shared" si="41"/>
        <v>0</v>
      </c>
      <c r="AJ2633" s="4" t="s">
        <v>68</v>
      </c>
      <c r="AK2633" s="6" t="s">
        <v>199</v>
      </c>
      <c r="AL2633" s="4" t="str">
        <f>IFERROR(IF(AK2633="", "", _xlfn.XLOOKUP(AK2633, CODES!A:A,CODES!E:E)), "")</f>
        <v>Operational</v>
      </c>
      <c r="AM2633" s="4" t="str">
        <f>IFERROR(IF(AK2633="", "", _xlfn.XLOOKUP(AK2633, CODES!A:A,CODES!G:G)), "")</f>
        <v>Staff</v>
      </c>
      <c r="AN2633" s="4" t="str">
        <f>IFERROR(IF(AK2633="", "", _xlfn.XLOOKUP(AK2633, CODES!A:A,CODES!I:I)), "")</f>
        <v>Driver</v>
      </c>
      <c r="AO2633" s="6" t="s">
        <v>16255</v>
      </c>
      <c r="AP2633" s="6"/>
      <c r="AQ2633" s="6"/>
      <c r="AR2633" s="6"/>
      <c r="AS2633" s="15"/>
    </row>
    <row r="2634" spans="1:45" ht="75" hidden="1" x14ac:dyDescent="0.25">
      <c r="A2634" s="13" t="s">
        <v>310</v>
      </c>
      <c r="B2634" s="4" t="s">
        <v>15593</v>
      </c>
      <c r="C2634" s="4" t="s">
        <v>16256</v>
      </c>
      <c r="D2634" s="5">
        <v>45580</v>
      </c>
      <c r="E2634" s="4"/>
      <c r="F2634" s="6" t="s">
        <v>9690</v>
      </c>
      <c r="G2634" s="4" t="s">
        <v>5411</v>
      </c>
      <c r="H2634" s="6" t="s">
        <v>2016</v>
      </c>
      <c r="I2634" s="6" t="s">
        <v>89</v>
      </c>
      <c r="J2634" s="4">
        <v>51</v>
      </c>
      <c r="K2634" s="4">
        <v>82</v>
      </c>
      <c r="L2634" s="4">
        <v>0</v>
      </c>
      <c r="M2634" s="4" t="s">
        <v>352</v>
      </c>
      <c r="N2634" s="6"/>
      <c r="O2634" s="6" t="s">
        <v>352</v>
      </c>
      <c r="P2634" s="6"/>
      <c r="Q2634" s="4" t="s">
        <v>51</v>
      </c>
      <c r="R2634" s="4" t="s">
        <v>52</v>
      </c>
      <c r="S2634" s="5">
        <v>43896</v>
      </c>
      <c r="T2634" s="7" t="s">
        <v>16257</v>
      </c>
      <c r="U2634" s="7" t="s">
        <v>16258</v>
      </c>
      <c r="V2634" s="7"/>
      <c r="W2634" s="4" t="s">
        <v>454</v>
      </c>
      <c r="X2634" s="4" t="s">
        <v>454</v>
      </c>
      <c r="Y2634" s="4" t="s">
        <v>65</v>
      </c>
      <c r="Z2634" s="4" t="s">
        <v>65</v>
      </c>
      <c r="AA2634" s="4" t="s">
        <v>66</v>
      </c>
      <c r="AB2634" s="4" t="s">
        <v>97</v>
      </c>
      <c r="AC2634" s="6" t="s">
        <v>97</v>
      </c>
      <c r="AD2634" s="6"/>
      <c r="AE2634" s="4" t="s">
        <v>16259</v>
      </c>
      <c r="AF2634" s="6"/>
      <c r="AG2634" s="6" t="s">
        <v>108</v>
      </c>
      <c r="AH2634" s="6" t="s">
        <v>109</v>
      </c>
      <c r="AI2634" s="4">
        <f t="shared" si="41"/>
        <v>0</v>
      </c>
      <c r="AJ2634" s="4" t="s">
        <v>68</v>
      </c>
      <c r="AK2634" s="6" t="s">
        <v>110</v>
      </c>
      <c r="AL2634" s="4" t="str">
        <f>IFERROR(IF(AK2634="", "", _xlfn.XLOOKUP(AK2634, CODES!A:A,CODES!E:E)), "")</f>
        <v>Operational</v>
      </c>
      <c r="AM2634" s="4" t="str">
        <f>IFERROR(IF(AK2634="", "", _xlfn.XLOOKUP(AK2634, CODES!A:A,CODES!G:G)), "")</f>
        <v>Depot</v>
      </c>
      <c r="AN2634" s="4" t="str">
        <f>IFERROR(IF(AK2634="", "", _xlfn.XLOOKUP(AK2634, CODES!A:A,CODES!I:I)), "")</f>
        <v>Process</v>
      </c>
      <c r="AO2634" s="6" t="s">
        <v>16260</v>
      </c>
      <c r="AP2634" s="6"/>
      <c r="AQ2634" s="6"/>
      <c r="AR2634" s="6"/>
      <c r="AS2634" s="15"/>
    </row>
    <row r="2635" spans="1:45" ht="75" hidden="1" x14ac:dyDescent="0.25">
      <c r="A2635" s="13" t="s">
        <v>310</v>
      </c>
      <c r="B2635" s="4" t="s">
        <v>15593</v>
      </c>
      <c r="C2635" s="4" t="s">
        <v>16261</v>
      </c>
      <c r="D2635" s="5">
        <v>45580</v>
      </c>
      <c r="E2635" s="4"/>
      <c r="F2635" s="6" t="s">
        <v>2924</v>
      </c>
      <c r="G2635" s="4" t="s">
        <v>71</v>
      </c>
      <c r="H2635" s="6" t="s">
        <v>82</v>
      </c>
      <c r="I2635" s="6" t="s">
        <v>89</v>
      </c>
      <c r="J2635" s="4">
        <v>5</v>
      </c>
      <c r="K2635" s="4">
        <v>5</v>
      </c>
      <c r="L2635" s="4">
        <v>0</v>
      </c>
      <c r="M2635" s="4" t="s">
        <v>662</v>
      </c>
      <c r="N2635" s="6"/>
      <c r="O2635" s="6" t="s">
        <v>662</v>
      </c>
      <c r="P2635" s="6"/>
      <c r="Q2635" s="4" t="s">
        <v>51</v>
      </c>
      <c r="R2635" s="4" t="s">
        <v>52</v>
      </c>
      <c r="S2635" s="5">
        <v>43536</v>
      </c>
      <c r="T2635" s="7" t="s">
        <v>16262</v>
      </c>
      <c r="U2635" s="7" t="s">
        <v>16263</v>
      </c>
      <c r="V2635" s="7" t="s">
        <v>16264</v>
      </c>
      <c r="W2635" s="4" t="s">
        <v>218</v>
      </c>
      <c r="X2635" s="4" t="s">
        <v>218</v>
      </c>
      <c r="Y2635" s="4" t="s">
        <v>65</v>
      </c>
      <c r="Z2635" s="4" t="s">
        <v>65</v>
      </c>
      <c r="AA2635" s="4" t="s">
        <v>66</v>
      </c>
      <c r="AB2635" s="4" t="s">
        <v>97</v>
      </c>
      <c r="AC2635" s="6" t="s">
        <v>97</v>
      </c>
      <c r="AD2635" s="6"/>
      <c r="AE2635" s="4" t="s">
        <v>16265</v>
      </c>
      <c r="AF2635" s="6"/>
      <c r="AG2635" s="6" t="s">
        <v>108</v>
      </c>
      <c r="AH2635" s="6" t="s">
        <v>109</v>
      </c>
      <c r="AI2635" s="4">
        <f t="shared" si="41"/>
        <v>0</v>
      </c>
      <c r="AJ2635" s="4" t="s">
        <v>68</v>
      </c>
      <c r="AK2635" s="6" t="s">
        <v>6528</v>
      </c>
      <c r="AL2635" s="4" t="str">
        <f>IFERROR(IF(AK2635="", "", _xlfn.XLOOKUP(AK2635, CODES!A:A,CODES!E:E)), "")</f>
        <v>Operational</v>
      </c>
      <c r="AM2635" s="4" t="str">
        <f>IFERROR(IF(AK2635="", "", _xlfn.XLOOKUP(AK2635, CODES!A:A,CODES!G:G)), "")</f>
        <v>Depot</v>
      </c>
      <c r="AN2635" s="4" t="str">
        <f>IFERROR(IF(AK2635="", "", _xlfn.XLOOKUP(AK2635, CODES!A:A,CODES!I:I)), "")</f>
        <v>Planning</v>
      </c>
      <c r="AO2635" s="6" t="s">
        <v>15067</v>
      </c>
      <c r="AP2635" s="6"/>
      <c r="AQ2635" s="6"/>
      <c r="AR2635" s="6"/>
      <c r="AS2635" s="15"/>
    </row>
    <row r="2636" spans="1:45" ht="75" hidden="1" x14ac:dyDescent="0.25">
      <c r="A2636" s="13" t="s">
        <v>310</v>
      </c>
      <c r="B2636" s="4" t="s">
        <v>15593</v>
      </c>
      <c r="C2636" s="4" t="s">
        <v>16266</v>
      </c>
      <c r="D2636" s="5">
        <v>45580</v>
      </c>
      <c r="E2636" s="4"/>
      <c r="F2636" s="6" t="s">
        <v>13399</v>
      </c>
      <c r="G2636" s="4" t="s">
        <v>2209</v>
      </c>
      <c r="H2636" s="6" t="s">
        <v>591</v>
      </c>
      <c r="I2636" s="6" t="s">
        <v>89</v>
      </c>
      <c r="J2636" s="4">
        <v>1.5</v>
      </c>
      <c r="K2636" s="4">
        <v>1.5</v>
      </c>
      <c r="L2636" s="4">
        <v>0</v>
      </c>
      <c r="M2636" s="4" t="s">
        <v>592</v>
      </c>
      <c r="N2636" s="6"/>
      <c r="O2636" s="6" t="s">
        <v>592</v>
      </c>
      <c r="P2636" s="6"/>
      <c r="Q2636" s="4" t="s">
        <v>51</v>
      </c>
      <c r="R2636" s="4" t="s">
        <v>52</v>
      </c>
      <c r="S2636" s="5">
        <v>43532</v>
      </c>
      <c r="T2636" s="7" t="s">
        <v>16267</v>
      </c>
      <c r="U2636" s="7" t="s">
        <v>16268</v>
      </c>
      <c r="V2636" s="7"/>
      <c r="W2636" s="4" t="s">
        <v>53</v>
      </c>
      <c r="X2636" s="4" t="s">
        <v>53</v>
      </c>
      <c r="Y2636" s="4" t="s">
        <v>255</v>
      </c>
      <c r="Z2636" s="4" t="s">
        <v>255</v>
      </c>
      <c r="AA2636" s="4" t="s">
        <v>66</v>
      </c>
      <c r="AB2636" s="4" t="s">
        <v>97</v>
      </c>
      <c r="AC2636" s="6" t="s">
        <v>97</v>
      </c>
      <c r="AD2636" s="6"/>
      <c r="AE2636" s="4" t="s">
        <v>16269</v>
      </c>
      <c r="AF2636" s="6"/>
      <c r="AG2636" s="6" t="s">
        <v>124</v>
      </c>
      <c r="AH2636" s="6" t="s">
        <v>109</v>
      </c>
      <c r="AI2636" s="4">
        <f t="shared" si="41"/>
        <v>0</v>
      </c>
      <c r="AJ2636" s="4" t="s">
        <v>257</v>
      </c>
      <c r="AK2636" s="6" t="s">
        <v>387</v>
      </c>
      <c r="AL2636" s="4" t="str">
        <f>IFERROR(IF(AK2636="", "", _xlfn.XLOOKUP(AK2636, CODES!A:A,CODES!E:E)), "")</f>
        <v>LNER</v>
      </c>
      <c r="AM2636" s="4" t="str">
        <f>IFERROR(IF(AK2636="", "", _xlfn.XLOOKUP(AK2636, CODES!A:A,CODES!G:G)), "")</f>
        <v>Other</v>
      </c>
      <c r="AN2636" s="4" t="str">
        <f>IFERROR(IF(AK2636="", "", _xlfn.XLOOKUP(AK2636, CODES!A:A,CODES!I:I)), "")</f>
        <v>Adhesion</v>
      </c>
      <c r="AO2636" s="6"/>
      <c r="AP2636" s="6"/>
      <c r="AQ2636" s="6"/>
      <c r="AR2636" s="6"/>
      <c r="AS2636" s="15"/>
    </row>
    <row r="2637" spans="1:45" ht="150" hidden="1" x14ac:dyDescent="0.25">
      <c r="A2637" s="13" t="s">
        <v>310</v>
      </c>
      <c r="B2637" s="4" t="s">
        <v>15593</v>
      </c>
      <c r="C2637" s="4" t="s">
        <v>16270</v>
      </c>
      <c r="D2637" s="5">
        <v>45579</v>
      </c>
      <c r="E2637" s="4"/>
      <c r="F2637" s="6" t="s">
        <v>16271</v>
      </c>
      <c r="G2637" s="4" t="s">
        <v>4481</v>
      </c>
      <c r="H2637" s="6" t="s">
        <v>1193</v>
      </c>
      <c r="I2637" s="6" t="s">
        <v>89</v>
      </c>
      <c r="J2637" s="4">
        <v>16</v>
      </c>
      <c r="K2637" s="4">
        <v>16</v>
      </c>
      <c r="L2637" s="4">
        <v>0</v>
      </c>
      <c r="M2637" s="4" t="s">
        <v>592</v>
      </c>
      <c r="N2637" s="6" t="s">
        <v>3420</v>
      </c>
      <c r="O2637" s="6" t="s">
        <v>592</v>
      </c>
      <c r="P2637" s="6"/>
      <c r="Q2637" s="4" t="s">
        <v>51</v>
      </c>
      <c r="R2637" s="4" t="s">
        <v>52</v>
      </c>
      <c r="S2637" s="5">
        <v>43532</v>
      </c>
      <c r="T2637" s="7" t="s">
        <v>16272</v>
      </c>
      <c r="U2637" s="7" t="s">
        <v>16273</v>
      </c>
      <c r="V2637" s="7" t="s">
        <v>16274</v>
      </c>
      <c r="W2637" s="4" t="s">
        <v>53</v>
      </c>
      <c r="X2637" s="4" t="s">
        <v>53</v>
      </c>
      <c r="Y2637" s="4" t="s">
        <v>173</v>
      </c>
      <c r="Z2637" s="4" t="s">
        <v>173</v>
      </c>
      <c r="AA2637" s="4" t="s">
        <v>66</v>
      </c>
      <c r="AB2637" s="4" t="s">
        <v>97</v>
      </c>
      <c r="AC2637" s="6" t="s">
        <v>97</v>
      </c>
      <c r="AD2637" s="6"/>
      <c r="AE2637" s="4" t="s">
        <v>16275</v>
      </c>
      <c r="AF2637" s="6"/>
      <c r="AG2637" s="6" t="s">
        <v>97</v>
      </c>
      <c r="AH2637" s="6" t="s">
        <v>137</v>
      </c>
      <c r="AI2637" s="4">
        <f t="shared" si="41"/>
        <v>0</v>
      </c>
      <c r="AJ2637" s="4" t="s">
        <v>58</v>
      </c>
      <c r="AK2637" s="6" t="s">
        <v>16276</v>
      </c>
      <c r="AL2637" s="4" t="str">
        <f>IFERROR(IF(AK2637="", "", _xlfn.XLOOKUP(AK2637, CODES!A:A,CODES!E:E)), "")</f>
        <v>Safety System</v>
      </c>
      <c r="AM2637" s="4" t="str">
        <f>IFERROR(IF(AK2637="", "", _xlfn.XLOOKUP(AK2637, CODES!A:A,CODES!G:G)), "")</f>
        <v>TCA</v>
      </c>
      <c r="AN2637" s="4" t="str">
        <f>IFERROR(IF(AK2637="", "", _xlfn.XLOOKUP(AK2637, CODES!A:A,CODES!I:I)), "")</f>
        <v>TCA  Tuner Unit</v>
      </c>
      <c r="AO2637" s="6"/>
      <c r="AP2637" s="6"/>
      <c r="AQ2637" s="6"/>
      <c r="AR2637" s="6"/>
      <c r="AS2637" s="15"/>
    </row>
    <row r="2638" spans="1:45" ht="75" hidden="1" x14ac:dyDescent="0.25">
      <c r="A2638" s="13" t="s">
        <v>338</v>
      </c>
      <c r="B2638" s="4" t="s">
        <v>15593</v>
      </c>
      <c r="C2638" s="4" t="s">
        <v>16277</v>
      </c>
      <c r="D2638" s="5">
        <v>45579</v>
      </c>
      <c r="E2638" s="4"/>
      <c r="F2638" s="6" t="s">
        <v>16278</v>
      </c>
      <c r="G2638" s="4" t="s">
        <v>275</v>
      </c>
      <c r="H2638" s="6" t="s">
        <v>143</v>
      </c>
      <c r="I2638" s="6" t="s">
        <v>89</v>
      </c>
      <c r="J2638" s="4">
        <v>1</v>
      </c>
      <c r="K2638" s="4">
        <v>1</v>
      </c>
      <c r="L2638" s="4">
        <v>0</v>
      </c>
      <c r="M2638" s="4" t="s">
        <v>1203</v>
      </c>
      <c r="N2638" s="6"/>
      <c r="O2638" s="6" t="s">
        <v>1203</v>
      </c>
      <c r="P2638" s="6"/>
      <c r="Q2638" s="4" t="s">
        <v>51</v>
      </c>
      <c r="R2638" s="4" t="s">
        <v>52</v>
      </c>
      <c r="S2638" s="5">
        <v>43847</v>
      </c>
      <c r="T2638" s="7" t="s">
        <v>16279</v>
      </c>
      <c r="U2638" s="7" t="s">
        <v>16280</v>
      </c>
      <c r="V2638" s="7"/>
      <c r="W2638" s="4" t="s">
        <v>677</v>
      </c>
      <c r="X2638" s="4" t="s">
        <v>3432</v>
      </c>
      <c r="Y2638" s="4" t="s">
        <v>2695</v>
      </c>
      <c r="Z2638" s="4"/>
      <c r="AA2638" s="4" t="s">
        <v>66</v>
      </c>
      <c r="AB2638" s="4" t="s">
        <v>45</v>
      </c>
      <c r="AC2638" s="6" t="s">
        <v>281</v>
      </c>
      <c r="AD2638" s="6"/>
      <c r="AE2638" s="4" t="s">
        <v>16281</v>
      </c>
      <c r="AF2638" s="6"/>
      <c r="AG2638" s="6" t="s">
        <v>175</v>
      </c>
      <c r="AH2638" s="6" t="s">
        <v>109</v>
      </c>
      <c r="AI2638" s="4">
        <f t="shared" si="41"/>
        <v>0</v>
      </c>
      <c r="AJ2638" s="4" t="s">
        <v>2698</v>
      </c>
      <c r="AK2638" s="6" t="s">
        <v>682</v>
      </c>
      <c r="AL2638" s="4" t="str">
        <f>IFERROR(IF(AK2638="", "", _xlfn.XLOOKUP(AK2638, CODES!A:A,CODES!E:E)), "")</f>
        <v>Operational</v>
      </c>
      <c r="AM2638" s="4" t="str">
        <f>IFERROR(IF(AK2638="", "", _xlfn.XLOOKUP(AK2638, CODES!A:A,CODES!G:G)), "")</f>
        <v>NR</v>
      </c>
      <c r="AN2638" s="4" t="str">
        <f>IFERROR(IF(AK2638="", "", _xlfn.XLOOKUP(AK2638, CODES!A:A,CODES!I:I)), "")</f>
        <v>Safety Equipment</v>
      </c>
      <c r="AO2638" s="6"/>
      <c r="AP2638" s="6"/>
      <c r="AQ2638" s="6"/>
      <c r="AR2638" s="6"/>
      <c r="AS2638" s="15"/>
    </row>
    <row r="2639" spans="1:45" ht="60" hidden="1" x14ac:dyDescent="0.25">
      <c r="A2639" s="13" t="s">
        <v>310</v>
      </c>
      <c r="B2639" s="4" t="s">
        <v>15593</v>
      </c>
      <c r="C2639" s="4" t="s">
        <v>16282</v>
      </c>
      <c r="D2639" s="5">
        <v>45579</v>
      </c>
      <c r="E2639" s="4"/>
      <c r="F2639" s="6"/>
      <c r="G2639" s="4" t="s">
        <v>80</v>
      </c>
      <c r="H2639" s="6"/>
      <c r="I2639" s="6"/>
      <c r="J2639" s="4">
        <v>0</v>
      </c>
      <c r="K2639" s="4">
        <v>18</v>
      </c>
      <c r="L2639" s="4">
        <v>2.5</v>
      </c>
      <c r="M2639" s="4" t="s">
        <v>431</v>
      </c>
      <c r="N2639" s="6"/>
      <c r="O2639" s="6" t="s">
        <v>431</v>
      </c>
      <c r="P2639" s="6"/>
      <c r="Q2639" s="4" t="s">
        <v>73</v>
      </c>
      <c r="R2639" s="4" t="s">
        <v>74</v>
      </c>
      <c r="S2639" s="4"/>
      <c r="T2639" s="7" t="s">
        <v>16283</v>
      </c>
      <c r="U2639" s="7"/>
      <c r="V2639" s="7"/>
      <c r="W2639" s="4" t="s">
        <v>161</v>
      </c>
      <c r="X2639" s="4" t="s">
        <v>161</v>
      </c>
      <c r="Y2639" s="4" t="s">
        <v>162</v>
      </c>
      <c r="Z2639" s="4" t="s">
        <v>162</v>
      </c>
      <c r="AA2639" s="4" t="s">
        <v>66</v>
      </c>
      <c r="AB2639" s="4" t="s">
        <v>97</v>
      </c>
      <c r="AC2639" s="6" t="s">
        <v>56</v>
      </c>
      <c r="AD2639" s="6"/>
      <c r="AE2639" s="4" t="s">
        <v>16284</v>
      </c>
      <c r="AF2639" s="6"/>
      <c r="AG2639" s="6"/>
      <c r="AH2639" s="6"/>
      <c r="AI2639" s="4">
        <f t="shared" si="41"/>
        <v>0</v>
      </c>
      <c r="AJ2639" s="4" t="s">
        <v>58</v>
      </c>
      <c r="AK2639" s="6"/>
      <c r="AL2639" s="4" t="str">
        <f>IFERROR(IF(AK2639="", "", _xlfn.XLOOKUP(AK2639, CODES!A:A,CODES!E:E)), "")</f>
        <v/>
      </c>
      <c r="AM2639" s="4" t="str">
        <f>IFERROR(IF(AK2639="", "", _xlfn.XLOOKUP(AK2639, CODES!A:A,CODES!G:G)), "")</f>
        <v/>
      </c>
      <c r="AN2639" s="4" t="str">
        <f>IFERROR(IF(AK2639="", "", _xlfn.XLOOKUP(AK2639, CODES!A:A,CODES!I:I)), "")</f>
        <v/>
      </c>
      <c r="AO2639" s="6"/>
      <c r="AP2639" s="6"/>
      <c r="AQ2639" s="6"/>
      <c r="AR2639" s="6"/>
      <c r="AS2639" s="15"/>
    </row>
    <row r="2640" spans="1:45" ht="165" hidden="1" x14ac:dyDescent="0.25">
      <c r="A2640" s="13" t="s">
        <v>310</v>
      </c>
      <c r="B2640" s="4" t="s">
        <v>15593</v>
      </c>
      <c r="C2640" s="4" t="s">
        <v>16285</v>
      </c>
      <c r="D2640" s="5">
        <v>45578</v>
      </c>
      <c r="E2640" s="4"/>
      <c r="F2640" s="6" t="s">
        <v>16286</v>
      </c>
      <c r="G2640" s="4" t="s">
        <v>275</v>
      </c>
      <c r="H2640" s="6" t="s">
        <v>392</v>
      </c>
      <c r="I2640" s="6" t="s">
        <v>89</v>
      </c>
      <c r="J2640" s="4">
        <v>3</v>
      </c>
      <c r="K2640" s="4">
        <v>3</v>
      </c>
      <c r="L2640" s="4">
        <v>0</v>
      </c>
      <c r="M2640" s="4" t="s">
        <v>592</v>
      </c>
      <c r="N2640" s="6" t="s">
        <v>3420</v>
      </c>
      <c r="O2640" s="6" t="s">
        <v>592</v>
      </c>
      <c r="P2640" s="6"/>
      <c r="Q2640" s="4" t="s">
        <v>51</v>
      </c>
      <c r="R2640" s="4" t="s">
        <v>52</v>
      </c>
      <c r="S2640" s="5">
        <v>43532</v>
      </c>
      <c r="T2640" s="7" t="s">
        <v>16287</v>
      </c>
      <c r="U2640" s="7" t="s">
        <v>16273</v>
      </c>
      <c r="V2640" s="7"/>
      <c r="W2640" s="4" t="s">
        <v>53</v>
      </c>
      <c r="X2640" s="4" t="s">
        <v>53</v>
      </c>
      <c r="Y2640" s="4" t="s">
        <v>173</v>
      </c>
      <c r="Z2640" s="4" t="s">
        <v>173</v>
      </c>
      <c r="AA2640" s="4" t="s">
        <v>66</v>
      </c>
      <c r="AB2640" s="4" t="s">
        <v>97</v>
      </c>
      <c r="AC2640" s="6" t="s">
        <v>97</v>
      </c>
      <c r="AD2640" s="6"/>
      <c r="AE2640" s="4" t="s">
        <v>16288</v>
      </c>
      <c r="AF2640" s="6"/>
      <c r="AG2640" s="6" t="s">
        <v>97</v>
      </c>
      <c r="AH2640" s="6" t="s">
        <v>137</v>
      </c>
      <c r="AI2640" s="4">
        <f t="shared" si="41"/>
        <v>0</v>
      </c>
      <c r="AJ2640" s="4" t="s">
        <v>58</v>
      </c>
      <c r="AK2640" s="6" t="s">
        <v>16276</v>
      </c>
      <c r="AL2640" s="4" t="str">
        <f>IFERROR(IF(AK2640="", "", _xlfn.XLOOKUP(AK2640, CODES!A:A,CODES!E:E)), "")</f>
        <v>Safety System</v>
      </c>
      <c r="AM2640" s="4" t="str">
        <f>IFERROR(IF(AK2640="", "", _xlfn.XLOOKUP(AK2640, CODES!A:A,CODES!G:G)), "")</f>
        <v>TCA</v>
      </c>
      <c r="AN2640" s="4" t="str">
        <f>IFERROR(IF(AK2640="", "", _xlfn.XLOOKUP(AK2640, CODES!A:A,CODES!I:I)), "")</f>
        <v>TCA  Tuner Unit</v>
      </c>
      <c r="AO2640" s="6"/>
      <c r="AP2640" s="6"/>
      <c r="AQ2640" s="6"/>
      <c r="AR2640" s="6"/>
      <c r="AS2640" s="15"/>
    </row>
    <row r="2641" spans="1:45" ht="195" hidden="1" x14ac:dyDescent="0.25">
      <c r="A2641" s="13" t="s">
        <v>338</v>
      </c>
      <c r="B2641" s="4" t="s">
        <v>15593</v>
      </c>
      <c r="C2641" s="4" t="s">
        <v>16289</v>
      </c>
      <c r="D2641" s="5">
        <v>45578</v>
      </c>
      <c r="E2641" s="4"/>
      <c r="F2641" s="6" t="s">
        <v>16290</v>
      </c>
      <c r="G2641" s="4" t="s">
        <v>130</v>
      </c>
      <c r="H2641" s="6" t="s">
        <v>1193</v>
      </c>
      <c r="I2641" s="6" t="s">
        <v>89</v>
      </c>
      <c r="J2641" s="4">
        <v>16</v>
      </c>
      <c r="K2641" s="4">
        <v>37</v>
      </c>
      <c r="L2641" s="4">
        <v>0</v>
      </c>
      <c r="M2641" s="4" t="s">
        <v>352</v>
      </c>
      <c r="N2641" s="6"/>
      <c r="O2641" s="6" t="s">
        <v>352</v>
      </c>
      <c r="P2641" s="6"/>
      <c r="Q2641" s="4" t="s">
        <v>51</v>
      </c>
      <c r="R2641" s="4" t="s">
        <v>52</v>
      </c>
      <c r="S2641" s="5">
        <v>43896</v>
      </c>
      <c r="T2641" s="7" t="s">
        <v>16291</v>
      </c>
      <c r="U2641" s="7" t="s">
        <v>16292</v>
      </c>
      <c r="V2641" s="7" t="s">
        <v>16293</v>
      </c>
      <c r="W2641" s="4" t="s">
        <v>677</v>
      </c>
      <c r="X2641" s="4" t="s">
        <v>2478</v>
      </c>
      <c r="Y2641" s="4" t="s">
        <v>2695</v>
      </c>
      <c r="Z2641" s="4"/>
      <c r="AA2641" s="4" t="s">
        <v>66</v>
      </c>
      <c r="AB2641" s="4" t="s">
        <v>45</v>
      </c>
      <c r="AC2641" s="6" t="s">
        <v>281</v>
      </c>
      <c r="AD2641" s="6"/>
      <c r="AE2641" s="4" t="s">
        <v>16294</v>
      </c>
      <c r="AF2641" s="6"/>
      <c r="AG2641" s="6" t="s">
        <v>124</v>
      </c>
      <c r="AH2641" s="6" t="s">
        <v>109</v>
      </c>
      <c r="AI2641" s="4">
        <f t="shared" si="41"/>
        <v>0</v>
      </c>
      <c r="AJ2641" s="4" t="s">
        <v>2698</v>
      </c>
      <c r="AK2641" s="6" t="s">
        <v>682</v>
      </c>
      <c r="AL2641" s="4" t="str">
        <f>IFERROR(IF(AK2641="", "", _xlfn.XLOOKUP(AK2641, CODES!A:A,CODES!E:E)), "")</f>
        <v>Operational</v>
      </c>
      <c r="AM2641" s="4" t="str">
        <f>IFERROR(IF(AK2641="", "", _xlfn.XLOOKUP(AK2641, CODES!A:A,CODES!G:G)), "")</f>
        <v>NR</v>
      </c>
      <c r="AN2641" s="4" t="str">
        <f>IFERROR(IF(AK2641="", "", _xlfn.XLOOKUP(AK2641, CODES!A:A,CODES!I:I)), "")</f>
        <v>Safety Equipment</v>
      </c>
      <c r="AO2641" s="6" t="s">
        <v>16295</v>
      </c>
      <c r="AP2641" s="6"/>
      <c r="AQ2641" s="6"/>
      <c r="AR2641" s="6"/>
      <c r="AS2641" s="15"/>
    </row>
    <row r="2642" spans="1:45" ht="60" hidden="1" x14ac:dyDescent="0.25">
      <c r="A2642" s="13" t="s">
        <v>310</v>
      </c>
      <c r="B2642" s="4" t="s">
        <v>16296</v>
      </c>
      <c r="C2642" s="4" t="s">
        <v>16297</v>
      </c>
      <c r="D2642" s="5">
        <v>45577</v>
      </c>
      <c r="E2642" s="4"/>
      <c r="F2642" s="6" t="s">
        <v>16298</v>
      </c>
      <c r="G2642" s="4" t="s">
        <v>16299</v>
      </c>
      <c r="H2642" s="6" t="s">
        <v>143</v>
      </c>
      <c r="I2642" s="6" t="s">
        <v>89</v>
      </c>
      <c r="J2642" s="4">
        <v>1</v>
      </c>
      <c r="K2642" s="4">
        <v>1</v>
      </c>
      <c r="L2642" s="4">
        <v>0</v>
      </c>
      <c r="M2642" s="4" t="s">
        <v>90</v>
      </c>
      <c r="N2642" s="6"/>
      <c r="O2642" s="6" t="s">
        <v>2771</v>
      </c>
      <c r="P2642" s="6" t="s">
        <v>81</v>
      </c>
      <c r="Q2642" s="4" t="s">
        <v>82</v>
      </c>
      <c r="R2642" s="4" t="s">
        <v>52</v>
      </c>
      <c r="S2642" s="5">
        <v>43728</v>
      </c>
      <c r="T2642" s="7" t="s">
        <v>16300</v>
      </c>
      <c r="U2642" s="7" t="s">
        <v>16301</v>
      </c>
      <c r="V2642" s="7" t="s">
        <v>16302</v>
      </c>
      <c r="W2642" s="4" t="s">
        <v>53</v>
      </c>
      <c r="X2642" s="4" t="s">
        <v>53</v>
      </c>
      <c r="Y2642" s="4" t="s">
        <v>255</v>
      </c>
      <c r="Z2642" s="4" t="s">
        <v>255</v>
      </c>
      <c r="AA2642" s="4" t="s">
        <v>66</v>
      </c>
      <c r="AB2642" s="4" t="s">
        <v>97</v>
      </c>
      <c r="AC2642" s="6" t="s">
        <v>97</v>
      </c>
      <c r="AD2642" s="6"/>
      <c r="AE2642" s="4" t="s">
        <v>16303</v>
      </c>
      <c r="AF2642" s="6"/>
      <c r="AG2642" s="6" t="s">
        <v>124</v>
      </c>
      <c r="AH2642" s="6" t="s">
        <v>109</v>
      </c>
      <c r="AI2642" s="4">
        <f t="shared" si="41"/>
        <v>0</v>
      </c>
      <c r="AJ2642" s="4" t="s">
        <v>257</v>
      </c>
      <c r="AK2642" s="6" t="s">
        <v>387</v>
      </c>
      <c r="AL2642" s="4" t="str">
        <f>IFERROR(IF(AK2642="", "", _xlfn.XLOOKUP(AK2642, CODES!A:A,CODES!E:E)), "")</f>
        <v>LNER</v>
      </c>
      <c r="AM2642" s="4" t="str">
        <f>IFERROR(IF(AK2642="", "", _xlfn.XLOOKUP(AK2642, CODES!A:A,CODES!G:G)), "")</f>
        <v>Other</v>
      </c>
      <c r="AN2642" s="4" t="str">
        <f>IFERROR(IF(AK2642="", "", _xlfn.XLOOKUP(AK2642, CODES!A:A,CODES!I:I)), "")</f>
        <v>Adhesion</v>
      </c>
      <c r="AO2642" s="6" t="s">
        <v>16304</v>
      </c>
      <c r="AP2642" s="6"/>
      <c r="AQ2642" s="6"/>
      <c r="AR2642" s="6"/>
      <c r="AS2642" s="15"/>
    </row>
    <row r="2643" spans="1:45" ht="165" hidden="1" x14ac:dyDescent="0.25">
      <c r="A2643" s="13" t="s">
        <v>310</v>
      </c>
      <c r="B2643" s="4" t="s">
        <v>16296</v>
      </c>
      <c r="C2643" s="4" t="s">
        <v>16305</v>
      </c>
      <c r="D2643" s="5">
        <v>45577</v>
      </c>
      <c r="E2643" s="4"/>
      <c r="F2643" s="6" t="s">
        <v>16306</v>
      </c>
      <c r="G2643" s="4" t="s">
        <v>16307</v>
      </c>
      <c r="H2643" s="6" t="s">
        <v>392</v>
      </c>
      <c r="I2643" s="6" t="s">
        <v>89</v>
      </c>
      <c r="J2643" s="4">
        <v>3</v>
      </c>
      <c r="K2643" s="4">
        <v>3</v>
      </c>
      <c r="L2643" s="4">
        <v>0</v>
      </c>
      <c r="M2643" s="4" t="s">
        <v>90</v>
      </c>
      <c r="N2643" s="6"/>
      <c r="O2643" s="6" t="s">
        <v>91</v>
      </c>
      <c r="P2643" s="6" t="s">
        <v>92</v>
      </c>
      <c r="Q2643" s="4" t="s">
        <v>82</v>
      </c>
      <c r="R2643" s="4" t="s">
        <v>52</v>
      </c>
      <c r="S2643" s="5">
        <v>43728</v>
      </c>
      <c r="T2643" s="7" t="s">
        <v>16308</v>
      </c>
      <c r="U2643" s="7" t="s">
        <v>16309</v>
      </c>
      <c r="V2643" s="7" t="s">
        <v>16310</v>
      </c>
      <c r="W2643" s="4" t="s">
        <v>53</v>
      </c>
      <c r="X2643" s="4" t="s">
        <v>53</v>
      </c>
      <c r="Y2643" s="4" t="s">
        <v>173</v>
      </c>
      <c r="Z2643" s="4" t="s">
        <v>173</v>
      </c>
      <c r="AA2643" s="4" t="s">
        <v>66</v>
      </c>
      <c r="AB2643" s="4" t="s">
        <v>97</v>
      </c>
      <c r="AC2643" s="6" t="s">
        <v>97</v>
      </c>
      <c r="AD2643" s="6"/>
      <c r="AE2643" s="4" t="s">
        <v>16311</v>
      </c>
      <c r="AF2643" s="6"/>
      <c r="AG2643" s="6" t="s">
        <v>97</v>
      </c>
      <c r="AH2643" s="6" t="s">
        <v>137</v>
      </c>
      <c r="AI2643" s="4">
        <f t="shared" si="41"/>
        <v>0</v>
      </c>
      <c r="AJ2643" s="4" t="s">
        <v>58</v>
      </c>
      <c r="AK2643" s="6" t="s">
        <v>3496</v>
      </c>
      <c r="AL2643" s="4" t="str">
        <f>IFERROR(IF(AK2643="", "", _xlfn.XLOOKUP(AK2643, CODES!A:A,CODES!E:E)), "")</f>
        <v>Generator Units</v>
      </c>
      <c r="AM2643" s="4" t="str">
        <f>IFERROR(IF(AK2643="", "", _xlfn.XLOOKUP(AK2643, CODES!A:A,CODES!G:G)), "")</f>
        <v>Electrical System</v>
      </c>
      <c r="AN2643" s="4" t="str">
        <f>IFERROR(IF(AK2643="", "", _xlfn.XLOOKUP(AK2643, CODES!A:A,CODES!I:I)), "")</f>
        <v>Engine Wiring /Plugs</v>
      </c>
      <c r="AO2643" s="6" t="s">
        <v>16312</v>
      </c>
      <c r="AP2643" s="6"/>
      <c r="AQ2643" s="6"/>
      <c r="AR2643" s="6"/>
      <c r="AS2643" s="15"/>
    </row>
    <row r="2644" spans="1:45" ht="165" hidden="1" x14ac:dyDescent="0.25">
      <c r="A2644" s="13" t="s">
        <v>338</v>
      </c>
      <c r="B2644" s="4" t="s">
        <v>16296</v>
      </c>
      <c r="C2644" s="4" t="s">
        <v>16313</v>
      </c>
      <c r="D2644" s="5">
        <v>45577</v>
      </c>
      <c r="E2644" s="4"/>
      <c r="F2644" s="6" t="s">
        <v>9615</v>
      </c>
      <c r="G2644" s="4" t="s">
        <v>80</v>
      </c>
      <c r="H2644" s="6" t="s">
        <v>193</v>
      </c>
      <c r="I2644" s="6" t="s">
        <v>89</v>
      </c>
      <c r="J2644" s="4">
        <v>15</v>
      </c>
      <c r="K2644" s="4">
        <v>26</v>
      </c>
      <c r="L2644" s="4">
        <v>0</v>
      </c>
      <c r="M2644" s="4" t="s">
        <v>1289</v>
      </c>
      <c r="N2644" s="6"/>
      <c r="O2644" s="6" t="s">
        <v>1289</v>
      </c>
      <c r="P2644" s="6"/>
      <c r="Q2644" s="4" t="s">
        <v>51</v>
      </c>
      <c r="R2644" s="4" t="s">
        <v>52</v>
      </c>
      <c r="S2644" s="5">
        <v>43532</v>
      </c>
      <c r="T2644" s="7" t="s">
        <v>16314</v>
      </c>
      <c r="U2644" s="7" t="s">
        <v>16315</v>
      </c>
      <c r="V2644" s="7" t="s">
        <v>16316</v>
      </c>
      <c r="W2644" s="4" t="s">
        <v>656</v>
      </c>
      <c r="X2644" s="4" t="s">
        <v>656</v>
      </c>
      <c r="Y2644" s="4" t="s">
        <v>657</v>
      </c>
      <c r="Z2644" s="4" t="s">
        <v>657</v>
      </c>
      <c r="AA2644" s="4" t="s">
        <v>66</v>
      </c>
      <c r="AB2644" s="4" t="s">
        <v>97</v>
      </c>
      <c r="AC2644" s="6" t="s">
        <v>281</v>
      </c>
      <c r="AD2644" s="6"/>
      <c r="AE2644" s="4" t="s">
        <v>16317</v>
      </c>
      <c r="AF2644" s="6"/>
      <c r="AG2644" s="6" t="s">
        <v>124</v>
      </c>
      <c r="AH2644" s="6" t="s">
        <v>109</v>
      </c>
      <c r="AI2644" s="4">
        <f t="shared" si="41"/>
        <v>0</v>
      </c>
      <c r="AJ2644" s="4" t="s">
        <v>659</v>
      </c>
      <c r="AK2644" s="6" t="s">
        <v>199</v>
      </c>
      <c r="AL2644" s="4" t="str">
        <f>IFERROR(IF(AK2644="", "", _xlfn.XLOOKUP(AK2644, CODES!A:A,CODES!E:E)), "")</f>
        <v>Operational</v>
      </c>
      <c r="AM2644" s="4" t="str">
        <f>IFERROR(IF(AK2644="", "", _xlfn.XLOOKUP(AK2644, CODES!A:A,CODES!G:G)), "")</f>
        <v>Staff</v>
      </c>
      <c r="AN2644" s="4" t="str">
        <f>IFERROR(IF(AK2644="", "", _xlfn.XLOOKUP(AK2644, CODES!A:A,CODES!I:I)), "")</f>
        <v>Driver</v>
      </c>
      <c r="AO2644" s="6" t="s">
        <v>16318</v>
      </c>
      <c r="AP2644" s="6"/>
      <c r="AQ2644" s="6"/>
      <c r="AR2644" s="6"/>
      <c r="AS2644" s="15"/>
    </row>
    <row r="2645" spans="1:45" ht="225" hidden="1" x14ac:dyDescent="0.25">
      <c r="A2645" s="13" t="s">
        <v>338</v>
      </c>
      <c r="B2645" s="4" t="s">
        <v>16296</v>
      </c>
      <c r="C2645" s="4" t="s">
        <v>16319</v>
      </c>
      <c r="D2645" s="5">
        <v>45576</v>
      </c>
      <c r="E2645" s="4"/>
      <c r="F2645" s="6" t="s">
        <v>11935</v>
      </c>
      <c r="G2645" s="4" t="s">
        <v>4154</v>
      </c>
      <c r="H2645" s="6" t="s">
        <v>2016</v>
      </c>
      <c r="I2645" s="6" t="s">
        <v>89</v>
      </c>
      <c r="J2645" s="4">
        <v>31</v>
      </c>
      <c r="K2645" s="4">
        <v>69</v>
      </c>
      <c r="L2645" s="4">
        <v>0</v>
      </c>
      <c r="M2645" s="4" t="s">
        <v>652</v>
      </c>
      <c r="N2645" s="6"/>
      <c r="O2645" s="6" t="s">
        <v>652</v>
      </c>
      <c r="P2645" s="6"/>
      <c r="Q2645" s="4" t="s">
        <v>82</v>
      </c>
      <c r="R2645" s="4" t="s">
        <v>52</v>
      </c>
      <c r="S2645" s="5">
        <v>43714</v>
      </c>
      <c r="T2645" s="7" t="s">
        <v>16320</v>
      </c>
      <c r="U2645" s="7" t="s">
        <v>16321</v>
      </c>
      <c r="V2645" s="7" t="s">
        <v>16322</v>
      </c>
      <c r="W2645" s="4"/>
      <c r="X2645" s="4" t="s">
        <v>64</v>
      </c>
      <c r="Y2645" s="4" t="s">
        <v>65</v>
      </c>
      <c r="Z2645" s="4"/>
      <c r="AA2645" s="4" t="s">
        <v>55</v>
      </c>
      <c r="AB2645" s="4" t="s">
        <v>45</v>
      </c>
      <c r="AC2645" s="6" t="s">
        <v>281</v>
      </c>
      <c r="AD2645" s="6"/>
      <c r="AE2645" s="4" t="s">
        <v>16323</v>
      </c>
      <c r="AF2645" s="6"/>
      <c r="AG2645" s="6" t="s">
        <v>124</v>
      </c>
      <c r="AH2645" s="6" t="s">
        <v>109</v>
      </c>
      <c r="AI2645" s="4">
        <f t="shared" si="41"/>
        <v>0</v>
      </c>
      <c r="AJ2645" s="4" t="s">
        <v>68</v>
      </c>
      <c r="AK2645" s="6" t="s">
        <v>682</v>
      </c>
      <c r="AL2645" s="4" t="str">
        <f>IFERROR(IF(AK2645="", "", _xlfn.XLOOKUP(AK2645, CODES!A:A,CODES!E:E)), "")</f>
        <v>Operational</v>
      </c>
      <c r="AM2645" s="4" t="str">
        <f>IFERROR(IF(AK2645="", "", _xlfn.XLOOKUP(AK2645, CODES!A:A,CODES!G:G)), "")</f>
        <v>NR</v>
      </c>
      <c r="AN2645" s="4" t="str">
        <f>IFERROR(IF(AK2645="", "", _xlfn.XLOOKUP(AK2645, CODES!A:A,CODES!I:I)), "")</f>
        <v>Safety Equipment</v>
      </c>
      <c r="AO2645" s="6"/>
      <c r="AP2645" s="6"/>
      <c r="AQ2645" s="6"/>
      <c r="AR2645" s="6"/>
      <c r="AS2645" s="15"/>
    </row>
    <row r="2646" spans="1:45" ht="135" hidden="1" x14ac:dyDescent="0.25">
      <c r="A2646" s="13" t="s">
        <v>565</v>
      </c>
      <c r="B2646" s="4" t="s">
        <v>16296</v>
      </c>
      <c r="C2646" s="4" t="s">
        <v>16324</v>
      </c>
      <c r="D2646" s="5">
        <v>45576</v>
      </c>
      <c r="E2646" s="4"/>
      <c r="F2646" s="6" t="s">
        <v>16325</v>
      </c>
      <c r="G2646" s="4" t="s">
        <v>192</v>
      </c>
      <c r="H2646" s="6" t="s">
        <v>1005</v>
      </c>
      <c r="I2646" s="6" t="s">
        <v>89</v>
      </c>
      <c r="J2646" s="4">
        <v>18</v>
      </c>
      <c r="K2646" s="4">
        <v>39</v>
      </c>
      <c r="L2646" s="4">
        <v>0</v>
      </c>
      <c r="M2646" s="4" t="s">
        <v>62</v>
      </c>
      <c r="N2646" s="6"/>
      <c r="O2646" s="6" t="s">
        <v>569</v>
      </c>
      <c r="P2646" s="6"/>
      <c r="Q2646" s="4" t="s">
        <v>82</v>
      </c>
      <c r="R2646" s="4" t="s">
        <v>52</v>
      </c>
      <c r="S2646" s="5">
        <v>43700</v>
      </c>
      <c r="T2646" s="7" t="s">
        <v>16326</v>
      </c>
      <c r="U2646" s="7" t="s">
        <v>16327</v>
      </c>
      <c r="V2646" s="7" t="s">
        <v>16328</v>
      </c>
      <c r="W2646" s="4"/>
      <c r="X2646" s="4" t="s">
        <v>64</v>
      </c>
      <c r="Y2646" s="4" t="s">
        <v>65</v>
      </c>
      <c r="Z2646" s="4"/>
      <c r="AA2646" s="4" t="s">
        <v>55</v>
      </c>
      <c r="AB2646" s="4" t="s">
        <v>45</v>
      </c>
      <c r="AC2646" s="6" t="s">
        <v>575</v>
      </c>
      <c r="AD2646" s="6"/>
      <c r="AE2646" s="4" t="s">
        <v>16329</v>
      </c>
      <c r="AF2646" s="6"/>
      <c r="AG2646" s="6" t="s">
        <v>565</v>
      </c>
      <c r="AH2646" s="6" t="s">
        <v>109</v>
      </c>
      <c r="AI2646" s="4">
        <f t="shared" si="41"/>
        <v>0</v>
      </c>
      <c r="AJ2646" s="4" t="s">
        <v>68</v>
      </c>
      <c r="AK2646" s="6" t="s">
        <v>577</v>
      </c>
      <c r="AL2646" s="4" t="str">
        <f>IFERROR(IF(AK2646="", "", _xlfn.XLOOKUP(AK2646, CODES!A:A,CODES!E:E)), "")</f>
        <v>LNER</v>
      </c>
      <c r="AM2646" s="4" t="str">
        <f>IFERROR(IF(AK2646="", "", _xlfn.XLOOKUP(AK2646, CODES!A:A,CODES!G:G)), "")</f>
        <v>Other</v>
      </c>
      <c r="AN2646" s="4" t="str">
        <f>IFERROR(IF(AK2646="", "", _xlfn.XLOOKUP(AK2646, CODES!A:A,CODES!I:I)), "")</f>
        <v>Merged - see Master</v>
      </c>
      <c r="AO2646" s="6" t="s">
        <v>16330</v>
      </c>
      <c r="AP2646" s="6"/>
      <c r="AQ2646" s="6"/>
      <c r="AR2646" s="6"/>
      <c r="AS2646" s="15"/>
    </row>
    <row r="2647" spans="1:45" ht="210" hidden="1" x14ac:dyDescent="0.25">
      <c r="A2647" s="13" t="s">
        <v>310</v>
      </c>
      <c r="B2647" s="4" t="s">
        <v>16296</v>
      </c>
      <c r="C2647" s="4" t="s">
        <v>16331</v>
      </c>
      <c r="D2647" s="5">
        <v>45576</v>
      </c>
      <c r="E2647" s="4"/>
      <c r="F2647" s="6" t="s">
        <v>203</v>
      </c>
      <c r="G2647" s="4" t="s">
        <v>2054</v>
      </c>
      <c r="H2647" s="6" t="s">
        <v>633</v>
      </c>
      <c r="I2647" s="6" t="s">
        <v>89</v>
      </c>
      <c r="J2647" s="4">
        <v>8</v>
      </c>
      <c r="K2647" s="4">
        <v>19</v>
      </c>
      <c r="L2647" s="4">
        <v>0</v>
      </c>
      <c r="M2647" s="4" t="s">
        <v>1187</v>
      </c>
      <c r="N2647" s="6" t="s">
        <v>6084</v>
      </c>
      <c r="O2647" s="6" t="s">
        <v>1187</v>
      </c>
      <c r="P2647" s="6"/>
      <c r="Q2647" s="4" t="s">
        <v>82</v>
      </c>
      <c r="R2647" s="4" t="s">
        <v>52</v>
      </c>
      <c r="S2647" s="5">
        <v>43686</v>
      </c>
      <c r="T2647" s="7" t="s">
        <v>16332</v>
      </c>
      <c r="U2647" s="7" t="s">
        <v>16333</v>
      </c>
      <c r="V2647" s="7" t="s">
        <v>16334</v>
      </c>
      <c r="W2647" s="4" t="s">
        <v>95</v>
      </c>
      <c r="X2647" s="4" t="s">
        <v>95</v>
      </c>
      <c r="Y2647" s="4" t="s">
        <v>54</v>
      </c>
      <c r="Z2647" s="4" t="s">
        <v>54</v>
      </c>
      <c r="AA2647" s="4" t="s">
        <v>66</v>
      </c>
      <c r="AB2647" s="4" t="s">
        <v>97</v>
      </c>
      <c r="AC2647" s="6" t="s">
        <v>97</v>
      </c>
      <c r="AD2647" s="6"/>
      <c r="AE2647" s="4" t="s">
        <v>16335</v>
      </c>
      <c r="AF2647" s="6"/>
      <c r="AG2647" s="6" t="s">
        <v>97</v>
      </c>
      <c r="AH2647" s="6" t="s">
        <v>137</v>
      </c>
      <c r="AI2647" s="4">
        <f t="shared" si="41"/>
        <v>0</v>
      </c>
      <c r="AJ2647" s="4" t="s">
        <v>58</v>
      </c>
      <c r="AK2647" s="6" t="s">
        <v>16336</v>
      </c>
      <c r="AL2647" s="4" t="str">
        <f>IFERROR(IF(AK2647="", "", _xlfn.XLOOKUP(AK2647, CODES!A:A,CODES!E:E)), "")</f>
        <v>Collector Equipment</v>
      </c>
      <c r="AM2647" s="4" t="str">
        <f>IFERROR(IF(AK2647="", "", _xlfn.XLOOKUP(AK2647, CODES!A:A,CODES!G:G)), "")</f>
        <v>Pantograph</v>
      </c>
      <c r="AN2647" s="4" t="str">
        <f>IFERROR(IF(AK2647="", "", _xlfn.XLOOKUP(AK2647, CODES!A:A,CODES!I:I)), "")</f>
        <v>Control Rod</v>
      </c>
      <c r="AO2647" s="6" t="s">
        <v>16337</v>
      </c>
      <c r="AP2647" s="6"/>
      <c r="AQ2647" s="6"/>
      <c r="AR2647" s="6"/>
      <c r="AS2647" s="15"/>
    </row>
    <row r="2648" spans="1:45" ht="60" hidden="1" x14ac:dyDescent="0.25">
      <c r="A2648" s="13" t="s">
        <v>310</v>
      </c>
      <c r="B2648" s="4" t="s">
        <v>16296</v>
      </c>
      <c r="C2648" s="4" t="s">
        <v>16338</v>
      </c>
      <c r="D2648" s="5">
        <v>45576</v>
      </c>
      <c r="E2648" s="4"/>
      <c r="F2648" s="6"/>
      <c r="G2648" s="4" t="s">
        <v>250</v>
      </c>
      <c r="H2648" s="6"/>
      <c r="I2648" s="6"/>
      <c r="J2648" s="4">
        <v>5</v>
      </c>
      <c r="K2648" s="4">
        <v>21</v>
      </c>
      <c r="L2648" s="4">
        <v>0</v>
      </c>
      <c r="M2648" s="4" t="s">
        <v>431</v>
      </c>
      <c r="N2648" s="6"/>
      <c r="O2648" s="6" t="s">
        <v>431</v>
      </c>
      <c r="P2648" s="6"/>
      <c r="Q2648" s="4" t="s">
        <v>73</v>
      </c>
      <c r="R2648" s="4" t="s">
        <v>74</v>
      </c>
      <c r="S2648" s="4"/>
      <c r="T2648" s="7" t="s">
        <v>16339</v>
      </c>
      <c r="U2648" s="7"/>
      <c r="V2648" s="7"/>
      <c r="W2648" s="4" t="s">
        <v>135</v>
      </c>
      <c r="X2648" s="4" t="s">
        <v>135</v>
      </c>
      <c r="Y2648" s="4" t="s">
        <v>96</v>
      </c>
      <c r="Z2648" s="4" t="s">
        <v>96</v>
      </c>
      <c r="AA2648" s="4" t="s">
        <v>66</v>
      </c>
      <c r="AB2648" s="4" t="s">
        <v>97</v>
      </c>
      <c r="AC2648" s="6" t="s">
        <v>56</v>
      </c>
      <c r="AD2648" s="6"/>
      <c r="AE2648" s="4" t="s">
        <v>16340</v>
      </c>
      <c r="AF2648" s="6"/>
      <c r="AG2648" s="6"/>
      <c r="AH2648" s="6"/>
      <c r="AI2648" s="4">
        <f t="shared" si="41"/>
        <v>0</v>
      </c>
      <c r="AJ2648" s="4" t="s">
        <v>58</v>
      </c>
      <c r="AK2648" s="6"/>
      <c r="AL2648" s="4" t="str">
        <f>IFERROR(IF(AK2648="", "", _xlfn.XLOOKUP(AK2648, CODES!A:A,CODES!E:E)), "")</f>
        <v/>
      </c>
      <c r="AM2648" s="4" t="str">
        <f>IFERROR(IF(AK2648="", "", _xlfn.XLOOKUP(AK2648, CODES!A:A,CODES!G:G)), "")</f>
        <v/>
      </c>
      <c r="AN2648" s="4" t="str">
        <f>IFERROR(IF(AK2648="", "", _xlfn.XLOOKUP(AK2648, CODES!A:A,CODES!I:I)), "")</f>
        <v/>
      </c>
      <c r="AO2648" s="6"/>
      <c r="AP2648" s="6"/>
      <c r="AQ2648" s="6"/>
      <c r="AR2648" s="6"/>
      <c r="AS2648" s="15"/>
    </row>
    <row r="2649" spans="1:45" ht="150" hidden="1" x14ac:dyDescent="0.25">
      <c r="A2649" s="13" t="s">
        <v>310</v>
      </c>
      <c r="B2649" s="4" t="s">
        <v>16296</v>
      </c>
      <c r="C2649" s="4" t="s">
        <v>16341</v>
      </c>
      <c r="D2649" s="5">
        <v>45576</v>
      </c>
      <c r="E2649" s="4"/>
      <c r="F2649" s="6" t="s">
        <v>14471</v>
      </c>
      <c r="G2649" s="4" t="s">
        <v>3518</v>
      </c>
      <c r="H2649" s="6" t="s">
        <v>392</v>
      </c>
      <c r="I2649" s="6" t="s">
        <v>89</v>
      </c>
      <c r="J2649" s="4">
        <v>3</v>
      </c>
      <c r="K2649" s="4">
        <v>3</v>
      </c>
      <c r="L2649" s="4">
        <v>0</v>
      </c>
      <c r="M2649" s="4" t="s">
        <v>662</v>
      </c>
      <c r="N2649" s="6"/>
      <c r="O2649" s="6" t="s">
        <v>662</v>
      </c>
      <c r="P2649" s="6"/>
      <c r="Q2649" s="4" t="s">
        <v>51</v>
      </c>
      <c r="R2649" s="4" t="s">
        <v>52</v>
      </c>
      <c r="S2649" s="5">
        <v>43536</v>
      </c>
      <c r="T2649" s="7" t="s">
        <v>16342</v>
      </c>
      <c r="U2649" s="7" t="s">
        <v>16343</v>
      </c>
      <c r="V2649" s="7"/>
      <c r="W2649" s="4" t="s">
        <v>53</v>
      </c>
      <c r="X2649" s="4" t="s">
        <v>53</v>
      </c>
      <c r="Y2649" s="4" t="s">
        <v>418</v>
      </c>
      <c r="Z2649" s="4" t="s">
        <v>418</v>
      </c>
      <c r="AA2649" s="4" t="s">
        <v>66</v>
      </c>
      <c r="AB2649" s="4" t="s">
        <v>97</v>
      </c>
      <c r="AC2649" s="6" t="s">
        <v>97</v>
      </c>
      <c r="AD2649" s="6"/>
      <c r="AE2649" s="4" t="s">
        <v>16344</v>
      </c>
      <c r="AF2649" s="6"/>
      <c r="AG2649" s="6" t="s">
        <v>97</v>
      </c>
      <c r="AH2649" s="6" t="s">
        <v>137</v>
      </c>
      <c r="AI2649" s="4">
        <f t="shared" si="41"/>
        <v>0</v>
      </c>
      <c r="AJ2649" s="4" t="s">
        <v>58</v>
      </c>
      <c r="AK2649" s="6" t="s">
        <v>420</v>
      </c>
      <c r="AL2649" s="4" t="str">
        <f>IFERROR(IF(AK2649="", "", _xlfn.XLOOKUP(AK2649, CODES!A:A,CODES!E:E)), "")</f>
        <v>Doors</v>
      </c>
      <c r="AM2649" s="4" t="str">
        <f>IFERROR(IF(AK2649="", "", _xlfn.XLOOKUP(AK2649, CODES!A:A,CODES!G:G)), "")</f>
        <v>Exterior Passenger Doors</v>
      </c>
      <c r="AN2649" s="4" t="str">
        <f>IFERROR(IF(AK2649="", "", _xlfn.XLOOKUP(AK2649, CODES!A:A,CODES!I:I)), "")</f>
        <v>Door Close Switch (DCS)</v>
      </c>
      <c r="AO2649" s="6" t="s">
        <v>16345</v>
      </c>
      <c r="AP2649" s="6"/>
      <c r="AQ2649" s="6"/>
      <c r="AR2649" s="6"/>
      <c r="AS2649" s="15"/>
    </row>
    <row r="2650" spans="1:45" ht="45" hidden="1" x14ac:dyDescent="0.25">
      <c r="A2650" s="13" t="s">
        <v>565</v>
      </c>
      <c r="B2650" s="4" t="s">
        <v>16296</v>
      </c>
      <c r="C2650" s="4" t="s">
        <v>16346</v>
      </c>
      <c r="D2650" s="5">
        <v>45575</v>
      </c>
      <c r="E2650" s="4"/>
      <c r="F2650" s="6" t="s">
        <v>13894</v>
      </c>
      <c r="G2650" s="4" t="s">
        <v>517</v>
      </c>
      <c r="H2650" s="6" t="s">
        <v>89</v>
      </c>
      <c r="I2650" s="6" t="s">
        <v>143</v>
      </c>
      <c r="J2650" s="4">
        <v>0</v>
      </c>
      <c r="K2650" s="4">
        <v>0</v>
      </c>
      <c r="L2650" s="4">
        <v>1</v>
      </c>
      <c r="M2650" s="4" t="s">
        <v>5585</v>
      </c>
      <c r="N2650" s="6" t="s">
        <v>5585</v>
      </c>
      <c r="O2650" s="6" t="s">
        <v>740</v>
      </c>
      <c r="P2650" s="6"/>
      <c r="Q2650" s="4" t="s">
        <v>82</v>
      </c>
      <c r="R2650" s="4" t="s">
        <v>52</v>
      </c>
      <c r="S2650" s="5">
        <v>43728</v>
      </c>
      <c r="T2650" s="7" t="s">
        <v>16347</v>
      </c>
      <c r="U2650" s="7" t="s">
        <v>16348</v>
      </c>
      <c r="V2650" s="7" t="s">
        <v>16349</v>
      </c>
      <c r="W2650" s="4"/>
      <c r="X2650" s="4" t="s">
        <v>95</v>
      </c>
      <c r="Y2650" s="4" t="s">
        <v>574</v>
      </c>
      <c r="Z2650" s="4"/>
      <c r="AA2650" s="4" t="s">
        <v>55</v>
      </c>
      <c r="AB2650" s="4" t="s">
        <v>45</v>
      </c>
      <c r="AC2650" s="6" t="s">
        <v>575</v>
      </c>
      <c r="AD2650" s="6"/>
      <c r="AE2650" s="4" t="s">
        <v>16350</v>
      </c>
      <c r="AF2650" s="6"/>
      <c r="AG2650" s="6" t="s">
        <v>565</v>
      </c>
      <c r="AH2650" s="6" t="s">
        <v>109</v>
      </c>
      <c r="AI2650" s="4">
        <f t="shared" si="41"/>
        <v>0</v>
      </c>
      <c r="AJ2650" s="4" t="s">
        <v>58</v>
      </c>
      <c r="AK2650" s="6" t="s">
        <v>577</v>
      </c>
      <c r="AL2650" s="4" t="str">
        <f>IFERROR(IF(AK2650="", "", _xlfn.XLOOKUP(AK2650, CODES!A:A,CODES!E:E)), "")</f>
        <v>LNER</v>
      </c>
      <c r="AM2650" s="4" t="str">
        <f>IFERROR(IF(AK2650="", "", _xlfn.XLOOKUP(AK2650, CODES!A:A,CODES!G:G)), "")</f>
        <v>Other</v>
      </c>
      <c r="AN2650" s="4" t="str">
        <f>IFERROR(IF(AK2650="", "", _xlfn.XLOOKUP(AK2650, CODES!A:A,CODES!I:I)), "")</f>
        <v>Merged - see Master</v>
      </c>
      <c r="AO2650" s="6" t="s">
        <v>16351</v>
      </c>
      <c r="AP2650" s="6"/>
      <c r="AQ2650" s="6"/>
      <c r="AR2650" s="6"/>
      <c r="AS2650" s="15"/>
    </row>
    <row r="2651" spans="1:45" ht="120" hidden="1" x14ac:dyDescent="0.25">
      <c r="A2651" s="13" t="s">
        <v>310</v>
      </c>
      <c r="B2651" s="4" t="s">
        <v>16296</v>
      </c>
      <c r="C2651" s="4" t="s">
        <v>16352</v>
      </c>
      <c r="D2651" s="5">
        <v>45575</v>
      </c>
      <c r="E2651" s="4"/>
      <c r="F2651" s="6" t="s">
        <v>13894</v>
      </c>
      <c r="G2651" s="4" t="s">
        <v>142</v>
      </c>
      <c r="H2651" s="6" t="s">
        <v>413</v>
      </c>
      <c r="I2651" s="6" t="s">
        <v>168</v>
      </c>
      <c r="J2651" s="4">
        <v>6</v>
      </c>
      <c r="K2651" s="4">
        <v>9</v>
      </c>
      <c r="L2651" s="4">
        <v>2</v>
      </c>
      <c r="M2651" s="4" t="s">
        <v>5915</v>
      </c>
      <c r="N2651" s="6"/>
      <c r="O2651" s="6" t="s">
        <v>740</v>
      </c>
      <c r="P2651" s="6"/>
      <c r="Q2651" s="4" t="s">
        <v>82</v>
      </c>
      <c r="R2651" s="4" t="s">
        <v>52</v>
      </c>
      <c r="S2651" s="5">
        <v>43728</v>
      </c>
      <c r="T2651" s="7" t="s">
        <v>16353</v>
      </c>
      <c r="U2651" s="7" t="s">
        <v>16354</v>
      </c>
      <c r="V2651" s="7" t="s">
        <v>16355</v>
      </c>
      <c r="W2651" s="4" t="s">
        <v>95</v>
      </c>
      <c r="X2651" s="4" t="s">
        <v>95</v>
      </c>
      <c r="Y2651" s="4" t="s">
        <v>574</v>
      </c>
      <c r="Z2651" s="4" t="s">
        <v>574</v>
      </c>
      <c r="AA2651" s="4" t="s">
        <v>66</v>
      </c>
      <c r="AB2651" s="4" t="s">
        <v>97</v>
      </c>
      <c r="AC2651" s="6" t="s">
        <v>97</v>
      </c>
      <c r="AD2651" s="6"/>
      <c r="AE2651" s="4" t="s">
        <v>16356</v>
      </c>
      <c r="AF2651" s="6"/>
      <c r="AG2651" s="6" t="s">
        <v>97</v>
      </c>
      <c r="AH2651" s="6" t="s">
        <v>137</v>
      </c>
      <c r="AI2651" s="4">
        <f t="shared" si="41"/>
        <v>0</v>
      </c>
      <c r="AJ2651" s="4" t="s">
        <v>58</v>
      </c>
      <c r="AK2651" s="6" t="s">
        <v>746</v>
      </c>
      <c r="AL2651" s="4" t="str">
        <f>IFERROR(IF(AK2651="", "", _xlfn.XLOOKUP(AK2651, CODES!A:A,CODES!E:E)), "")</f>
        <v>Safety System</v>
      </c>
      <c r="AM2651" s="4" t="str">
        <f>IFERROR(IF(AK2651="", "", _xlfn.XLOOKUP(AK2651, CODES!A:A,CODES!G:G)), "")</f>
        <v>ETCS</v>
      </c>
      <c r="AN2651" s="4" t="str">
        <f>IFERROR(IF(AK2651="", "", _xlfn.XLOOKUP(AK2651, CODES!A:A,CODES!I:I)), "")</f>
        <v>ETCS  DMI</v>
      </c>
      <c r="AO2651" s="6" t="s">
        <v>16357</v>
      </c>
      <c r="AP2651" s="6"/>
      <c r="AQ2651" s="6"/>
      <c r="AR2651" s="6"/>
      <c r="AS2651" s="15"/>
    </row>
    <row r="2652" spans="1:45" ht="105" hidden="1" x14ac:dyDescent="0.25">
      <c r="A2652" s="13" t="s">
        <v>310</v>
      </c>
      <c r="B2652" s="4" t="s">
        <v>16296</v>
      </c>
      <c r="C2652" s="4" t="s">
        <v>16358</v>
      </c>
      <c r="D2652" s="5">
        <v>45575</v>
      </c>
      <c r="E2652" s="4"/>
      <c r="F2652" s="6" t="s">
        <v>13186</v>
      </c>
      <c r="G2652" s="4" t="s">
        <v>2371</v>
      </c>
      <c r="H2652" s="6" t="s">
        <v>16359</v>
      </c>
      <c r="I2652" s="6" t="s">
        <v>143</v>
      </c>
      <c r="J2652" s="4">
        <v>67</v>
      </c>
      <c r="K2652" s="4">
        <v>142</v>
      </c>
      <c r="L2652" s="4">
        <v>1</v>
      </c>
      <c r="M2652" s="4" t="s">
        <v>117</v>
      </c>
      <c r="N2652" s="6"/>
      <c r="O2652" s="6" t="s">
        <v>117</v>
      </c>
      <c r="P2652" s="6"/>
      <c r="Q2652" s="4" t="s">
        <v>51</v>
      </c>
      <c r="R2652" s="4" t="s">
        <v>52</v>
      </c>
      <c r="S2652" s="5">
        <v>43584</v>
      </c>
      <c r="T2652" s="7" t="s">
        <v>16360</v>
      </c>
      <c r="U2652" s="7" t="s">
        <v>16361</v>
      </c>
      <c r="V2652" s="7"/>
      <c r="W2652" s="4" t="s">
        <v>53</v>
      </c>
      <c r="X2652" s="4" t="s">
        <v>53</v>
      </c>
      <c r="Y2652" s="4" t="s">
        <v>574</v>
      </c>
      <c r="Z2652" s="4" t="s">
        <v>574</v>
      </c>
      <c r="AA2652" s="4" t="s">
        <v>66</v>
      </c>
      <c r="AB2652" s="4" t="s">
        <v>97</v>
      </c>
      <c r="AC2652" s="6" t="s">
        <v>97</v>
      </c>
      <c r="AD2652" s="6"/>
      <c r="AE2652" s="4" t="s">
        <v>16362</v>
      </c>
      <c r="AF2652" s="6"/>
      <c r="AG2652" s="6" t="s">
        <v>97</v>
      </c>
      <c r="AH2652" s="6" t="s">
        <v>137</v>
      </c>
      <c r="AI2652" s="4">
        <f t="shared" si="41"/>
        <v>0</v>
      </c>
      <c r="AJ2652" s="4" t="s">
        <v>58</v>
      </c>
      <c r="AK2652" s="6" t="s">
        <v>7834</v>
      </c>
      <c r="AL2652" s="4" t="str">
        <f>IFERROR(IF(AK2652="", "", _xlfn.XLOOKUP(AK2652, CODES!A:A,CODES!E:E)), "")</f>
        <v>Communication Systems</v>
      </c>
      <c r="AM2652" s="4" t="str">
        <f>IFERROR(IF(AK2652="", "", _xlfn.XLOOKUP(AK2652, CODES!A:A,CODES!G:G)), "")</f>
        <v>GSM R</v>
      </c>
      <c r="AN2652" s="4" t="str">
        <f>IFERROR(IF(AK2652="", "", _xlfn.XLOOKUP(AK2652, CODES!A:A,CODES!I:I)), "")</f>
        <v>GSM-R Cab Radio</v>
      </c>
      <c r="AO2652" s="6" t="s">
        <v>16363</v>
      </c>
      <c r="AP2652" s="6"/>
      <c r="AQ2652" s="6"/>
      <c r="AR2652" s="6"/>
      <c r="AS2652" s="15"/>
    </row>
    <row r="2653" spans="1:45" ht="60" hidden="1" x14ac:dyDescent="0.25">
      <c r="A2653" s="13" t="s">
        <v>310</v>
      </c>
      <c r="B2653" s="4" t="s">
        <v>16296</v>
      </c>
      <c r="C2653" s="4" t="s">
        <v>16364</v>
      </c>
      <c r="D2653" s="5">
        <v>45575</v>
      </c>
      <c r="E2653" s="4"/>
      <c r="F2653" s="6"/>
      <c r="G2653" s="4" t="s">
        <v>4201</v>
      </c>
      <c r="H2653" s="6"/>
      <c r="I2653" s="6"/>
      <c r="J2653" s="4">
        <v>3</v>
      </c>
      <c r="K2653" s="4">
        <v>3</v>
      </c>
      <c r="L2653" s="4">
        <v>0</v>
      </c>
      <c r="M2653" s="4" t="s">
        <v>335</v>
      </c>
      <c r="N2653" s="6"/>
      <c r="O2653" s="6" t="s">
        <v>335</v>
      </c>
      <c r="P2653" s="6"/>
      <c r="Q2653" s="4" t="s">
        <v>73</v>
      </c>
      <c r="R2653" s="4" t="s">
        <v>74</v>
      </c>
      <c r="S2653" s="4"/>
      <c r="T2653" s="7" t="s">
        <v>14576</v>
      </c>
      <c r="U2653" s="7"/>
      <c r="V2653" s="7"/>
      <c r="W2653" s="4" t="s">
        <v>135</v>
      </c>
      <c r="X2653" s="4" t="s">
        <v>135</v>
      </c>
      <c r="Y2653" s="4" t="s">
        <v>418</v>
      </c>
      <c r="Z2653" s="4" t="s">
        <v>418</v>
      </c>
      <c r="AA2653" s="4" t="s">
        <v>66</v>
      </c>
      <c r="AB2653" s="4" t="s">
        <v>97</v>
      </c>
      <c r="AC2653" s="6" t="s">
        <v>56</v>
      </c>
      <c r="AD2653" s="6"/>
      <c r="AE2653" s="4" t="s">
        <v>16365</v>
      </c>
      <c r="AF2653" s="6"/>
      <c r="AG2653" s="6"/>
      <c r="AH2653" s="6"/>
      <c r="AI2653" s="4">
        <f t="shared" si="41"/>
        <v>0</v>
      </c>
      <c r="AJ2653" s="4" t="s">
        <v>58</v>
      </c>
      <c r="AK2653" s="6"/>
      <c r="AL2653" s="4" t="str">
        <f>IFERROR(IF(AK2653="", "", _xlfn.XLOOKUP(AK2653, CODES!A:A,CODES!E:E)), "")</f>
        <v/>
      </c>
      <c r="AM2653" s="4" t="str">
        <f>IFERROR(IF(AK2653="", "", _xlfn.XLOOKUP(AK2653, CODES!A:A,CODES!G:G)), "")</f>
        <v/>
      </c>
      <c r="AN2653" s="4" t="str">
        <f>IFERROR(IF(AK2653="", "", _xlfn.XLOOKUP(AK2653, CODES!A:A,CODES!I:I)), "")</f>
        <v/>
      </c>
      <c r="AO2653" s="6"/>
      <c r="AP2653" s="6"/>
      <c r="AQ2653" s="6"/>
      <c r="AR2653" s="6"/>
      <c r="AS2653" s="15"/>
    </row>
    <row r="2654" spans="1:45" ht="120" hidden="1" x14ac:dyDescent="0.25">
      <c r="A2654" s="13" t="s">
        <v>310</v>
      </c>
      <c r="B2654" s="4" t="s">
        <v>16296</v>
      </c>
      <c r="C2654" s="4" t="s">
        <v>16366</v>
      </c>
      <c r="D2654" s="5">
        <v>45575</v>
      </c>
      <c r="E2654" s="4"/>
      <c r="F2654" s="6" t="s">
        <v>2474</v>
      </c>
      <c r="G2654" s="4" t="s">
        <v>275</v>
      </c>
      <c r="H2654" s="6" t="s">
        <v>193</v>
      </c>
      <c r="I2654" s="6" t="s">
        <v>143</v>
      </c>
      <c r="J2654" s="4">
        <v>15</v>
      </c>
      <c r="K2654" s="4">
        <v>60</v>
      </c>
      <c r="L2654" s="4">
        <v>0.5</v>
      </c>
      <c r="M2654" s="4" t="s">
        <v>785</v>
      </c>
      <c r="N2654" s="6"/>
      <c r="O2654" s="6" t="s">
        <v>785</v>
      </c>
      <c r="P2654" s="6"/>
      <c r="Q2654" s="4" t="s">
        <v>51</v>
      </c>
      <c r="R2654" s="4" t="s">
        <v>52</v>
      </c>
      <c r="S2654" s="5">
        <v>43964</v>
      </c>
      <c r="T2654" s="7" t="s">
        <v>16367</v>
      </c>
      <c r="U2654" s="7" t="s">
        <v>16368</v>
      </c>
      <c r="V2654" s="7"/>
      <c r="W2654" s="4" t="s">
        <v>95</v>
      </c>
      <c r="X2654" s="4" t="s">
        <v>95</v>
      </c>
      <c r="Y2654" s="4" t="s">
        <v>76</v>
      </c>
      <c r="Z2654" s="4" t="s">
        <v>76</v>
      </c>
      <c r="AA2654" s="4" t="s">
        <v>66</v>
      </c>
      <c r="AB2654" s="4" t="s">
        <v>97</v>
      </c>
      <c r="AC2654" s="6" t="s">
        <v>97</v>
      </c>
      <c r="AD2654" s="6"/>
      <c r="AE2654" s="4" t="s">
        <v>16369</v>
      </c>
      <c r="AF2654" s="6"/>
      <c r="AG2654" s="6" t="s">
        <v>97</v>
      </c>
      <c r="AH2654" s="6" t="s">
        <v>137</v>
      </c>
      <c r="AI2654" s="4">
        <f t="shared" si="41"/>
        <v>0</v>
      </c>
      <c r="AJ2654" s="4" t="s">
        <v>58</v>
      </c>
      <c r="AK2654" s="6" t="s">
        <v>5595</v>
      </c>
      <c r="AL2654" s="4" t="str">
        <f>IFERROR(IF(AK2654="", "", _xlfn.XLOOKUP(AK2654, CODES!A:A,CODES!E:E)), "")</f>
        <v>Traction and Power Equipment</v>
      </c>
      <c r="AM2654" s="4" t="str">
        <f>IFERROR(IF(AK2654="", "", _xlfn.XLOOKUP(AK2654, CODES!A:A,CODES!G:G)), "")</f>
        <v>Traction Converter</v>
      </c>
      <c r="AN2654" s="4" t="str">
        <f>IFERROR(IF(AK2654="", "", _xlfn.XLOOKUP(AK2654, CODES!A:A,CODES!I:I)), "")</f>
        <v>Power Unit No2 (including BCH)</v>
      </c>
      <c r="AO2654" s="6" t="s">
        <v>16370</v>
      </c>
      <c r="AP2654" s="6"/>
      <c r="AQ2654" s="6"/>
      <c r="AR2654" s="6"/>
      <c r="AS2654" s="15"/>
    </row>
    <row r="2655" spans="1:45" ht="75" hidden="1" x14ac:dyDescent="0.25">
      <c r="A2655" s="13" t="s">
        <v>310</v>
      </c>
      <c r="B2655" s="4" t="s">
        <v>16296</v>
      </c>
      <c r="C2655" s="4" t="s">
        <v>16371</v>
      </c>
      <c r="D2655" s="5">
        <v>45575</v>
      </c>
      <c r="E2655" s="4"/>
      <c r="F2655" s="6" t="s">
        <v>5114</v>
      </c>
      <c r="G2655" s="4" t="s">
        <v>71</v>
      </c>
      <c r="H2655" s="6" t="s">
        <v>51</v>
      </c>
      <c r="I2655" s="6" t="s">
        <v>89</v>
      </c>
      <c r="J2655" s="4">
        <v>9</v>
      </c>
      <c r="K2655" s="4">
        <v>13</v>
      </c>
      <c r="L2655" s="4">
        <v>0</v>
      </c>
      <c r="M2655" s="4" t="s">
        <v>7030</v>
      </c>
      <c r="N2655" s="6"/>
      <c r="O2655" s="6" t="s">
        <v>375</v>
      </c>
      <c r="P2655" s="6"/>
      <c r="Q2655" s="4" t="s">
        <v>82</v>
      </c>
      <c r="R2655" s="4" t="s">
        <v>52</v>
      </c>
      <c r="S2655" s="5">
        <v>43700</v>
      </c>
      <c r="T2655" s="7" t="s">
        <v>16372</v>
      </c>
      <c r="U2655" s="7" t="s">
        <v>16037</v>
      </c>
      <c r="V2655" s="7" t="s">
        <v>16373</v>
      </c>
      <c r="W2655" s="4" t="s">
        <v>218</v>
      </c>
      <c r="X2655" s="4" t="s">
        <v>218</v>
      </c>
      <c r="Y2655" s="4" t="s">
        <v>65</v>
      </c>
      <c r="Z2655" s="4" t="s">
        <v>65</v>
      </c>
      <c r="AA2655" s="4" t="s">
        <v>66</v>
      </c>
      <c r="AB2655" s="4" t="s">
        <v>97</v>
      </c>
      <c r="AC2655" s="6" t="s">
        <v>97</v>
      </c>
      <c r="AD2655" s="6"/>
      <c r="AE2655" s="4" t="s">
        <v>16374</v>
      </c>
      <c r="AF2655" s="6"/>
      <c r="AG2655" s="6" t="s">
        <v>108</v>
      </c>
      <c r="AH2655" s="6" t="s">
        <v>109</v>
      </c>
      <c r="AI2655" s="4">
        <f t="shared" si="41"/>
        <v>0</v>
      </c>
      <c r="AJ2655" s="4" t="s">
        <v>68</v>
      </c>
      <c r="AK2655" s="6" t="s">
        <v>6528</v>
      </c>
      <c r="AL2655" s="4" t="str">
        <f>IFERROR(IF(AK2655="", "", _xlfn.XLOOKUP(AK2655, CODES!A:A,CODES!E:E)), "")</f>
        <v>Operational</v>
      </c>
      <c r="AM2655" s="4" t="str">
        <f>IFERROR(IF(AK2655="", "", _xlfn.XLOOKUP(AK2655, CODES!A:A,CODES!G:G)), "")</f>
        <v>Depot</v>
      </c>
      <c r="AN2655" s="4" t="str">
        <f>IFERROR(IF(AK2655="", "", _xlfn.XLOOKUP(AK2655, CODES!A:A,CODES!I:I)), "")</f>
        <v>Planning</v>
      </c>
      <c r="AO2655" s="6" t="s">
        <v>15067</v>
      </c>
      <c r="AP2655" s="6"/>
      <c r="AQ2655" s="6"/>
      <c r="AR2655" s="6"/>
      <c r="AS2655" s="15"/>
    </row>
    <row r="2656" spans="1:45" ht="330" hidden="1" x14ac:dyDescent="0.25">
      <c r="A2656" s="13" t="s">
        <v>310</v>
      </c>
      <c r="B2656" s="4" t="s">
        <v>16296</v>
      </c>
      <c r="C2656" s="4" t="s">
        <v>16375</v>
      </c>
      <c r="D2656" s="5">
        <v>45574</v>
      </c>
      <c r="E2656" s="4"/>
      <c r="F2656" s="6" t="s">
        <v>15223</v>
      </c>
      <c r="G2656" s="4" t="s">
        <v>192</v>
      </c>
      <c r="H2656" s="6" t="s">
        <v>413</v>
      </c>
      <c r="I2656" s="6" t="s">
        <v>89</v>
      </c>
      <c r="J2656" s="4">
        <v>6</v>
      </c>
      <c r="K2656" s="4">
        <v>13</v>
      </c>
      <c r="L2656" s="4">
        <v>0</v>
      </c>
      <c r="M2656" s="4" t="s">
        <v>852</v>
      </c>
      <c r="N2656" s="6" t="s">
        <v>3023</v>
      </c>
      <c r="O2656" s="6" t="s">
        <v>852</v>
      </c>
      <c r="P2656" s="6"/>
      <c r="Q2656" s="4" t="s">
        <v>51</v>
      </c>
      <c r="R2656" s="4" t="s">
        <v>52</v>
      </c>
      <c r="S2656" s="5">
        <v>43957</v>
      </c>
      <c r="T2656" s="7" t="s">
        <v>16376</v>
      </c>
      <c r="U2656" s="7" t="s">
        <v>16377</v>
      </c>
      <c r="V2656" s="7" t="s">
        <v>16378</v>
      </c>
      <c r="W2656" s="4" t="s">
        <v>95</v>
      </c>
      <c r="X2656" s="4" t="s">
        <v>95</v>
      </c>
      <c r="Y2656" s="4" t="s">
        <v>173</v>
      </c>
      <c r="Z2656" s="4" t="s">
        <v>173</v>
      </c>
      <c r="AA2656" s="4" t="s">
        <v>66</v>
      </c>
      <c r="AB2656" s="4" t="s">
        <v>97</v>
      </c>
      <c r="AC2656" s="6" t="s">
        <v>97</v>
      </c>
      <c r="AD2656" s="6"/>
      <c r="AE2656" s="4" t="s">
        <v>16379</v>
      </c>
      <c r="AF2656" s="6"/>
      <c r="AG2656" s="6" t="s">
        <v>97</v>
      </c>
      <c r="AH2656" s="6" t="s">
        <v>137</v>
      </c>
      <c r="AI2656" s="4">
        <f t="shared" si="41"/>
        <v>0</v>
      </c>
      <c r="AJ2656" s="4" t="s">
        <v>58</v>
      </c>
      <c r="AK2656" s="6" t="s">
        <v>6623</v>
      </c>
      <c r="AL2656" s="4" t="str">
        <f>IFERROR(IF(AK2656="", "", _xlfn.XLOOKUP(AK2656, CODES!A:A,CODES!E:E)), "")</f>
        <v>Bodyshell and Exterior</v>
      </c>
      <c r="AM2656" s="4" t="str">
        <f>IFERROR(IF(AK2656="", "", _xlfn.XLOOKUP(AK2656, CODES!A:A,CODES!G:G)), "")</f>
        <v>Body End</v>
      </c>
      <c r="AN2656" s="4" t="str">
        <f>IFERROR(IF(AK2656="", "", _xlfn.XLOOKUP(AK2656, CODES!A:A,CODES!I:I)), "")</f>
        <v>Nose End Skirt</v>
      </c>
      <c r="AO2656" s="6" t="s">
        <v>16380</v>
      </c>
      <c r="AP2656" s="6"/>
      <c r="AQ2656" s="6"/>
      <c r="AR2656" s="6"/>
      <c r="AS2656" s="15"/>
    </row>
    <row r="2657" spans="1:45" ht="120" hidden="1" x14ac:dyDescent="0.25">
      <c r="A2657" s="13" t="s">
        <v>338</v>
      </c>
      <c r="B2657" s="4" t="s">
        <v>16296</v>
      </c>
      <c r="C2657" s="4" t="s">
        <v>16381</v>
      </c>
      <c r="D2657" s="5">
        <v>45574</v>
      </c>
      <c r="E2657" s="4"/>
      <c r="F2657" s="6" t="s">
        <v>3583</v>
      </c>
      <c r="G2657" s="4" t="s">
        <v>142</v>
      </c>
      <c r="H2657" s="6" t="s">
        <v>688</v>
      </c>
      <c r="I2657" s="6" t="s">
        <v>89</v>
      </c>
      <c r="J2657" s="4">
        <v>6</v>
      </c>
      <c r="K2657" s="4">
        <v>19</v>
      </c>
      <c r="L2657" s="4">
        <v>0</v>
      </c>
      <c r="M2657" s="4" t="s">
        <v>205</v>
      </c>
      <c r="N2657" s="6"/>
      <c r="O2657" s="6" t="s">
        <v>205</v>
      </c>
      <c r="P2657" s="6"/>
      <c r="Q2657" s="4" t="s">
        <v>51</v>
      </c>
      <c r="R2657" s="4" t="s">
        <v>52</v>
      </c>
      <c r="S2657" s="5">
        <v>44005</v>
      </c>
      <c r="T2657" s="7" t="s">
        <v>16382</v>
      </c>
      <c r="U2657" s="7" t="s">
        <v>16383</v>
      </c>
      <c r="V2657" s="7" t="s">
        <v>16384</v>
      </c>
      <c r="W2657" s="4" t="s">
        <v>268</v>
      </c>
      <c r="X2657" s="4" t="s">
        <v>268</v>
      </c>
      <c r="Y2657" s="4" t="s">
        <v>269</v>
      </c>
      <c r="Z2657" s="4" t="s">
        <v>269</v>
      </c>
      <c r="AA2657" s="4" t="s">
        <v>66</v>
      </c>
      <c r="AB2657" s="4" t="s">
        <v>97</v>
      </c>
      <c r="AC2657" s="6" t="s">
        <v>281</v>
      </c>
      <c r="AD2657" s="6"/>
      <c r="AE2657" s="4" t="s">
        <v>16385</v>
      </c>
      <c r="AF2657" s="6"/>
      <c r="AG2657" s="6" t="s">
        <v>124</v>
      </c>
      <c r="AH2657" s="6" t="s">
        <v>109</v>
      </c>
      <c r="AI2657" s="4">
        <f t="shared" si="41"/>
        <v>0</v>
      </c>
      <c r="AJ2657" s="4" t="s">
        <v>271</v>
      </c>
      <c r="AK2657" s="6" t="s">
        <v>500</v>
      </c>
      <c r="AL2657" s="4" t="str">
        <f>IFERROR(IF(AK2657="", "", _xlfn.XLOOKUP(AK2657, CODES!A:A,CODES!E:E)), "")</f>
        <v>Operational</v>
      </c>
      <c r="AM2657" s="4" t="str">
        <f>IFERROR(IF(AK2657="", "", _xlfn.XLOOKUP(AK2657, CODES!A:A,CODES!G:G)), "")</f>
        <v>Control</v>
      </c>
      <c r="AN2657" s="4" t="str">
        <f>IFERROR(IF(AK2657="", "", _xlfn.XLOOKUP(AK2657, CODES!A:A,CODES!I:I)), "")</f>
        <v>LNER</v>
      </c>
      <c r="AO2657" s="6" t="s">
        <v>16386</v>
      </c>
      <c r="AP2657" s="6"/>
      <c r="AQ2657" s="6"/>
      <c r="AR2657" s="6"/>
      <c r="AS2657" s="15"/>
    </row>
    <row r="2658" spans="1:45" ht="409.5" hidden="1" x14ac:dyDescent="0.25">
      <c r="A2658" s="13" t="s">
        <v>310</v>
      </c>
      <c r="B2658" s="4" t="s">
        <v>16296</v>
      </c>
      <c r="C2658" s="4" t="s">
        <v>16387</v>
      </c>
      <c r="D2658" s="5">
        <v>45573</v>
      </c>
      <c r="E2658" s="4"/>
      <c r="F2658" s="6" t="s">
        <v>180</v>
      </c>
      <c r="G2658" s="4" t="s">
        <v>6083</v>
      </c>
      <c r="H2658" s="6" t="s">
        <v>1629</v>
      </c>
      <c r="I2658" s="6" t="s">
        <v>89</v>
      </c>
      <c r="J2658" s="4">
        <v>26</v>
      </c>
      <c r="K2658" s="4">
        <v>35</v>
      </c>
      <c r="L2658" s="4">
        <v>0</v>
      </c>
      <c r="M2658" s="4" t="s">
        <v>264</v>
      </c>
      <c r="N2658" s="6" t="s">
        <v>11727</v>
      </c>
      <c r="O2658" s="6" t="s">
        <v>264</v>
      </c>
      <c r="P2658" s="6"/>
      <c r="Q2658" s="4" t="s">
        <v>51</v>
      </c>
      <c r="R2658" s="4" t="s">
        <v>52</v>
      </c>
      <c r="S2658" s="5">
        <v>43908</v>
      </c>
      <c r="T2658" s="7" t="s">
        <v>16388</v>
      </c>
      <c r="U2658" s="7" t="s">
        <v>16389</v>
      </c>
      <c r="V2658" s="7" t="s">
        <v>16390</v>
      </c>
      <c r="W2658" s="4" t="s">
        <v>95</v>
      </c>
      <c r="X2658" s="4" t="s">
        <v>95</v>
      </c>
      <c r="Y2658" s="4" t="s">
        <v>187</v>
      </c>
      <c r="Z2658" s="4" t="s">
        <v>187</v>
      </c>
      <c r="AA2658" s="4" t="s">
        <v>66</v>
      </c>
      <c r="AB2658" s="4" t="s">
        <v>97</v>
      </c>
      <c r="AC2658" s="6" t="s">
        <v>97</v>
      </c>
      <c r="AD2658" s="6"/>
      <c r="AE2658" s="4" t="s">
        <v>16391</v>
      </c>
      <c r="AF2658" s="6"/>
      <c r="AG2658" s="6" t="s">
        <v>97</v>
      </c>
      <c r="AH2658" s="6" t="s">
        <v>137</v>
      </c>
      <c r="AI2658" s="4">
        <f t="shared" si="41"/>
        <v>0</v>
      </c>
      <c r="AJ2658" s="4" t="s">
        <v>58</v>
      </c>
      <c r="AK2658" s="6" t="s">
        <v>14986</v>
      </c>
      <c r="AL2658" s="4" t="str">
        <f>IFERROR(IF(AK2658="", "", _xlfn.XLOOKUP(AK2658, CODES!A:A,CODES!E:E)), "")</f>
        <v>Bogies</v>
      </c>
      <c r="AM2658" s="4" t="str">
        <f>IFERROR(IF(AK2658="", "", _xlfn.XLOOKUP(AK2658, CODES!A:A,CODES!G:G)), "")</f>
        <v>Axlebox</v>
      </c>
      <c r="AN2658" s="4" t="str">
        <f>IFERROR(IF(AK2658="", "", _xlfn.XLOOKUP(AK2658, CODES!A:A,CODES!I:I)), "")</f>
        <v>HABD Sensor</v>
      </c>
      <c r="AO2658" s="6" t="s">
        <v>16392</v>
      </c>
      <c r="AP2658" s="6"/>
      <c r="AQ2658" s="6"/>
      <c r="AR2658" s="6"/>
      <c r="AS2658" s="15"/>
    </row>
    <row r="2659" spans="1:45" ht="60" hidden="1" x14ac:dyDescent="0.25">
      <c r="A2659" s="13" t="s">
        <v>310</v>
      </c>
      <c r="B2659" s="4" t="s">
        <v>16296</v>
      </c>
      <c r="C2659" s="4" t="s">
        <v>16393</v>
      </c>
      <c r="D2659" s="5">
        <v>45573</v>
      </c>
      <c r="E2659" s="4"/>
      <c r="F2659" s="6" t="s">
        <v>16394</v>
      </c>
      <c r="G2659" s="4" t="s">
        <v>80</v>
      </c>
      <c r="H2659" s="6" t="s">
        <v>168</v>
      </c>
      <c r="I2659" s="6" t="s">
        <v>89</v>
      </c>
      <c r="J2659" s="4">
        <v>1</v>
      </c>
      <c r="K2659" s="4">
        <v>7.5</v>
      </c>
      <c r="L2659" s="4">
        <v>0</v>
      </c>
      <c r="M2659" s="4" t="s">
        <v>251</v>
      </c>
      <c r="N2659" s="6"/>
      <c r="O2659" s="6" t="s">
        <v>251</v>
      </c>
      <c r="P2659" s="6"/>
      <c r="Q2659" s="4" t="s">
        <v>73</v>
      </c>
      <c r="R2659" s="4" t="s">
        <v>74</v>
      </c>
      <c r="S2659" s="4"/>
      <c r="T2659" s="7" t="s">
        <v>16395</v>
      </c>
      <c r="U2659" s="7" t="s">
        <v>11586</v>
      </c>
      <c r="V2659" s="7" t="s">
        <v>16396</v>
      </c>
      <c r="W2659" s="4" t="s">
        <v>161</v>
      </c>
      <c r="X2659" s="4" t="s">
        <v>161</v>
      </c>
      <c r="Y2659" s="4" t="s">
        <v>255</v>
      </c>
      <c r="Z2659" s="4" t="s">
        <v>255</v>
      </c>
      <c r="AA2659" s="4" t="s">
        <v>66</v>
      </c>
      <c r="AB2659" s="4" t="s">
        <v>97</v>
      </c>
      <c r="AC2659" s="6" t="s">
        <v>97</v>
      </c>
      <c r="AD2659" s="6"/>
      <c r="AE2659" s="4" t="s">
        <v>16397</v>
      </c>
      <c r="AF2659" s="6"/>
      <c r="AG2659" s="6" t="s">
        <v>124</v>
      </c>
      <c r="AH2659" s="6" t="s">
        <v>109</v>
      </c>
      <c r="AI2659" s="4">
        <f t="shared" si="41"/>
        <v>0</v>
      </c>
      <c r="AJ2659" s="4" t="s">
        <v>257</v>
      </c>
      <c r="AK2659" s="6" t="s">
        <v>387</v>
      </c>
      <c r="AL2659" s="4" t="str">
        <f>IFERROR(IF(AK2659="", "", _xlfn.XLOOKUP(AK2659, CODES!A:A,CODES!E:E)), "")</f>
        <v>LNER</v>
      </c>
      <c r="AM2659" s="4" t="str">
        <f>IFERROR(IF(AK2659="", "", _xlfn.XLOOKUP(AK2659, CODES!A:A,CODES!G:G)), "")</f>
        <v>Other</v>
      </c>
      <c r="AN2659" s="4" t="str">
        <f>IFERROR(IF(AK2659="", "", _xlfn.XLOOKUP(AK2659, CODES!A:A,CODES!I:I)), "")</f>
        <v>Adhesion</v>
      </c>
      <c r="AO2659" s="6"/>
      <c r="AP2659" s="6"/>
      <c r="AQ2659" s="6"/>
      <c r="AR2659" s="6"/>
      <c r="AS2659" s="15"/>
    </row>
    <row r="2660" spans="1:45" ht="60" hidden="1" x14ac:dyDescent="0.25">
      <c r="A2660" s="13" t="s">
        <v>310</v>
      </c>
      <c r="B2660" s="4" t="s">
        <v>16296</v>
      </c>
      <c r="C2660" s="4" t="s">
        <v>16398</v>
      </c>
      <c r="D2660" s="5">
        <v>45572</v>
      </c>
      <c r="E2660" s="4"/>
      <c r="F2660" s="6" t="s">
        <v>14051</v>
      </c>
      <c r="G2660" s="4" t="s">
        <v>383</v>
      </c>
      <c r="H2660" s="6" t="s">
        <v>591</v>
      </c>
      <c r="I2660" s="6" t="s">
        <v>89</v>
      </c>
      <c r="J2660" s="4">
        <v>1.5</v>
      </c>
      <c r="K2660" s="4">
        <v>1.5</v>
      </c>
      <c r="L2660" s="4">
        <v>0</v>
      </c>
      <c r="M2660" s="4" t="s">
        <v>1289</v>
      </c>
      <c r="N2660" s="6"/>
      <c r="O2660" s="6" t="s">
        <v>1289</v>
      </c>
      <c r="P2660" s="6"/>
      <c r="Q2660" s="4" t="s">
        <v>51</v>
      </c>
      <c r="R2660" s="4" t="s">
        <v>52</v>
      </c>
      <c r="S2660" s="5">
        <v>43532</v>
      </c>
      <c r="T2660" s="7" t="s">
        <v>16399</v>
      </c>
      <c r="U2660" s="7" t="s">
        <v>16400</v>
      </c>
      <c r="V2660" s="7" t="s">
        <v>16401</v>
      </c>
      <c r="W2660" s="4" t="s">
        <v>53</v>
      </c>
      <c r="X2660" s="4" t="s">
        <v>53</v>
      </c>
      <c r="Y2660" s="4" t="s">
        <v>255</v>
      </c>
      <c r="Z2660" s="4" t="s">
        <v>255</v>
      </c>
      <c r="AA2660" s="4" t="s">
        <v>66</v>
      </c>
      <c r="AB2660" s="4" t="s">
        <v>97</v>
      </c>
      <c r="AC2660" s="6" t="s">
        <v>97</v>
      </c>
      <c r="AD2660" s="6"/>
      <c r="AE2660" s="4" t="s">
        <v>16402</v>
      </c>
      <c r="AF2660" s="6"/>
      <c r="AG2660" s="6" t="s">
        <v>124</v>
      </c>
      <c r="AH2660" s="6" t="s">
        <v>109</v>
      </c>
      <c r="AI2660" s="4">
        <f t="shared" si="41"/>
        <v>0</v>
      </c>
      <c r="AJ2660" s="4" t="s">
        <v>257</v>
      </c>
      <c r="AK2660" s="6" t="s">
        <v>387</v>
      </c>
      <c r="AL2660" s="4" t="str">
        <f>IFERROR(IF(AK2660="", "", _xlfn.XLOOKUP(AK2660, CODES!A:A,CODES!E:E)), "")</f>
        <v>LNER</v>
      </c>
      <c r="AM2660" s="4" t="str">
        <f>IFERROR(IF(AK2660="", "", _xlfn.XLOOKUP(AK2660, CODES!A:A,CODES!G:G)), "")</f>
        <v>Other</v>
      </c>
      <c r="AN2660" s="4" t="str">
        <f>IFERROR(IF(AK2660="", "", _xlfn.XLOOKUP(AK2660, CODES!A:A,CODES!I:I)), "")</f>
        <v>Adhesion</v>
      </c>
      <c r="AO2660" s="6" t="s">
        <v>16403</v>
      </c>
      <c r="AP2660" s="6"/>
      <c r="AQ2660" s="6"/>
      <c r="AR2660" s="6"/>
      <c r="AS2660" s="15"/>
    </row>
    <row r="2661" spans="1:45" ht="409.5" hidden="1" x14ac:dyDescent="0.25">
      <c r="A2661" s="13" t="s">
        <v>338</v>
      </c>
      <c r="B2661" s="4" t="s">
        <v>16296</v>
      </c>
      <c r="C2661" s="4" t="s">
        <v>16404</v>
      </c>
      <c r="D2661" s="5">
        <v>45572</v>
      </c>
      <c r="E2661" s="4"/>
      <c r="F2661" s="6" t="s">
        <v>13687</v>
      </c>
      <c r="G2661" s="4" t="s">
        <v>3200</v>
      </c>
      <c r="H2661" s="6" t="s">
        <v>89</v>
      </c>
      <c r="I2661" s="6" t="s">
        <v>143</v>
      </c>
      <c r="J2661" s="4">
        <v>0</v>
      </c>
      <c r="K2661" s="4">
        <v>0</v>
      </c>
      <c r="L2661" s="4">
        <v>0.5</v>
      </c>
      <c r="M2661" s="4" t="s">
        <v>144</v>
      </c>
      <c r="N2661" s="6" t="s">
        <v>5349</v>
      </c>
      <c r="O2661" s="6" t="s">
        <v>144</v>
      </c>
      <c r="P2661" s="6"/>
      <c r="Q2661" s="4" t="s">
        <v>51</v>
      </c>
      <c r="R2661" s="4" t="s">
        <v>52</v>
      </c>
      <c r="S2661" s="5">
        <v>43532</v>
      </c>
      <c r="T2661" s="7" t="s">
        <v>16405</v>
      </c>
      <c r="U2661" s="7" t="s">
        <v>16406</v>
      </c>
      <c r="V2661" s="7" t="s">
        <v>16407</v>
      </c>
      <c r="W2661" s="4" t="s">
        <v>677</v>
      </c>
      <c r="X2661" s="4" t="s">
        <v>3538</v>
      </c>
      <c r="Y2661" s="4" t="s">
        <v>679</v>
      </c>
      <c r="Z2661" s="4" t="s">
        <v>679</v>
      </c>
      <c r="AA2661" s="4" t="s">
        <v>66</v>
      </c>
      <c r="AB2661" s="4" t="s">
        <v>281</v>
      </c>
      <c r="AC2661" s="6" t="s">
        <v>281</v>
      </c>
      <c r="AD2661" s="6"/>
      <c r="AE2661" s="4" t="s">
        <v>16408</v>
      </c>
      <c r="AF2661" s="6"/>
      <c r="AG2661" s="6" t="s">
        <v>124</v>
      </c>
      <c r="AH2661" s="6" t="s">
        <v>109</v>
      </c>
      <c r="AI2661" s="4">
        <f t="shared" si="41"/>
        <v>0</v>
      </c>
      <c r="AJ2661" s="4" t="s">
        <v>681</v>
      </c>
      <c r="AK2661" s="6" t="s">
        <v>347</v>
      </c>
      <c r="AL2661" s="4" t="str">
        <f>IFERROR(IF(AK2661="", "", _xlfn.XLOOKUP(AK2661, CODES!A:A,CODES!E:E)), "")</f>
        <v>Operational</v>
      </c>
      <c r="AM2661" s="4" t="str">
        <f>IFERROR(IF(AK2661="", "", _xlfn.XLOOKUP(AK2661, CODES!A:A,CODES!G:G)), "")</f>
        <v>NR</v>
      </c>
      <c r="AN2661" s="4" t="str">
        <f>IFERROR(IF(AK2661="", "", _xlfn.XLOOKUP(AK2661, CODES!A:A,CODES!I:I)), "")</f>
        <v>Regulation</v>
      </c>
      <c r="AO2661" s="6" t="s">
        <v>16409</v>
      </c>
      <c r="AP2661" s="6"/>
      <c r="AQ2661" s="6"/>
      <c r="AR2661" s="6"/>
      <c r="AS2661" s="15"/>
    </row>
    <row r="2662" spans="1:45" ht="210" hidden="1" x14ac:dyDescent="0.25">
      <c r="A2662" s="13" t="s">
        <v>338</v>
      </c>
      <c r="B2662" s="4" t="s">
        <v>16296</v>
      </c>
      <c r="C2662" s="4" t="s">
        <v>16410</v>
      </c>
      <c r="D2662" s="5">
        <v>45572</v>
      </c>
      <c r="E2662" s="4"/>
      <c r="F2662" s="6" t="s">
        <v>13199</v>
      </c>
      <c r="G2662" s="4" t="s">
        <v>192</v>
      </c>
      <c r="H2662" s="6" t="s">
        <v>82</v>
      </c>
      <c r="I2662" s="6" t="s">
        <v>89</v>
      </c>
      <c r="J2662" s="4">
        <v>5</v>
      </c>
      <c r="K2662" s="4">
        <v>5</v>
      </c>
      <c r="L2662" s="4">
        <v>0</v>
      </c>
      <c r="M2662" s="4" t="s">
        <v>62</v>
      </c>
      <c r="N2662" s="6"/>
      <c r="O2662" s="6" t="s">
        <v>117</v>
      </c>
      <c r="P2662" s="6"/>
      <c r="Q2662" s="4" t="s">
        <v>51</v>
      </c>
      <c r="R2662" s="4" t="s">
        <v>52</v>
      </c>
      <c r="S2662" s="5">
        <v>43584</v>
      </c>
      <c r="T2662" s="7" t="s">
        <v>16411</v>
      </c>
      <c r="U2662" s="7" t="s">
        <v>16412</v>
      </c>
      <c r="V2662" s="7" t="s">
        <v>16413</v>
      </c>
      <c r="W2662" s="4"/>
      <c r="X2662" s="4" t="s">
        <v>797</v>
      </c>
      <c r="Y2662" s="4" t="s">
        <v>148</v>
      </c>
      <c r="Z2662" s="4"/>
      <c r="AA2662" s="4" t="s">
        <v>55</v>
      </c>
      <c r="AB2662" s="4" t="s">
        <v>45</v>
      </c>
      <c r="AC2662" s="6" t="s">
        <v>281</v>
      </c>
      <c r="AD2662" s="6"/>
      <c r="AE2662" s="4" t="s">
        <v>16414</v>
      </c>
      <c r="AF2662" s="6"/>
      <c r="AG2662" s="6" t="s">
        <v>124</v>
      </c>
      <c r="AH2662" s="6" t="s">
        <v>109</v>
      </c>
      <c r="AI2662" s="4">
        <f t="shared" si="41"/>
        <v>0</v>
      </c>
      <c r="AJ2662" s="4" t="s">
        <v>68</v>
      </c>
      <c r="AK2662" s="6" t="s">
        <v>472</v>
      </c>
      <c r="AL2662" s="4" t="str">
        <f>IFERROR(IF(AK2662="", "", _xlfn.XLOOKUP(AK2662, CODES!A:A,CODES!E:E)), "")</f>
        <v>Operational</v>
      </c>
      <c r="AM2662" s="4" t="str">
        <f>IFERROR(IF(AK2662="", "", _xlfn.XLOOKUP(AK2662, CODES!A:A,CODES!G:G)), "")</f>
        <v>NR</v>
      </c>
      <c r="AN2662" s="4" t="str">
        <f>IFERROR(IF(AK2662="", "", _xlfn.XLOOKUP(AK2662, CODES!A:A,CODES!I:I)), "")</f>
        <v>OHL</v>
      </c>
      <c r="AO2662" s="6" t="s">
        <v>16415</v>
      </c>
      <c r="AP2662" s="6"/>
      <c r="AQ2662" s="6"/>
      <c r="AR2662" s="6"/>
      <c r="AS2662" s="15"/>
    </row>
    <row r="2663" spans="1:45" ht="210" hidden="1" x14ac:dyDescent="0.25">
      <c r="A2663" s="13" t="s">
        <v>310</v>
      </c>
      <c r="B2663" s="4" t="s">
        <v>16296</v>
      </c>
      <c r="C2663" s="4" t="s">
        <v>16416</v>
      </c>
      <c r="D2663" s="5">
        <v>45572</v>
      </c>
      <c r="E2663" s="4"/>
      <c r="F2663" s="6" t="s">
        <v>590</v>
      </c>
      <c r="G2663" s="4" t="s">
        <v>623</v>
      </c>
      <c r="H2663" s="6" t="s">
        <v>392</v>
      </c>
      <c r="I2663" s="6" t="s">
        <v>89</v>
      </c>
      <c r="J2663" s="4">
        <v>3</v>
      </c>
      <c r="K2663" s="4">
        <v>3</v>
      </c>
      <c r="L2663" s="4">
        <v>0</v>
      </c>
      <c r="M2663" s="4" t="s">
        <v>317</v>
      </c>
      <c r="N2663" s="6" t="s">
        <v>15366</v>
      </c>
      <c r="O2663" s="6" t="s">
        <v>317</v>
      </c>
      <c r="P2663" s="6"/>
      <c r="Q2663" s="4" t="s">
        <v>51</v>
      </c>
      <c r="R2663" s="4" t="s">
        <v>52</v>
      </c>
      <c r="S2663" s="5">
        <v>43572</v>
      </c>
      <c r="T2663" s="7" t="s">
        <v>16417</v>
      </c>
      <c r="U2663" s="7" t="s">
        <v>16418</v>
      </c>
      <c r="V2663" s="7" t="s">
        <v>16419</v>
      </c>
      <c r="W2663" s="4" t="s">
        <v>53</v>
      </c>
      <c r="X2663" s="4" t="s">
        <v>53</v>
      </c>
      <c r="Y2663" s="4" t="s">
        <v>173</v>
      </c>
      <c r="Z2663" s="4" t="s">
        <v>173</v>
      </c>
      <c r="AA2663" s="4" t="s">
        <v>66</v>
      </c>
      <c r="AB2663" s="4" t="s">
        <v>97</v>
      </c>
      <c r="AC2663" s="6" t="s">
        <v>97</v>
      </c>
      <c r="AD2663" s="6"/>
      <c r="AE2663" s="4" t="s">
        <v>16420</v>
      </c>
      <c r="AF2663" s="6"/>
      <c r="AG2663" s="6" t="s">
        <v>97</v>
      </c>
      <c r="AH2663" s="6" t="s">
        <v>137</v>
      </c>
      <c r="AI2663" s="4">
        <f t="shared" si="41"/>
        <v>0</v>
      </c>
      <c r="AJ2663" s="4" t="s">
        <v>58</v>
      </c>
      <c r="AK2663" s="6" t="s">
        <v>3496</v>
      </c>
      <c r="AL2663" s="4" t="str">
        <f>IFERROR(IF(AK2663="", "", _xlfn.XLOOKUP(AK2663, CODES!A:A,CODES!E:E)), "")</f>
        <v>Generator Units</v>
      </c>
      <c r="AM2663" s="4" t="str">
        <f>IFERROR(IF(AK2663="", "", _xlfn.XLOOKUP(AK2663, CODES!A:A,CODES!G:G)), "")</f>
        <v>Electrical System</v>
      </c>
      <c r="AN2663" s="4" t="str">
        <f>IFERROR(IF(AK2663="", "", _xlfn.XLOOKUP(AK2663, CODES!A:A,CODES!I:I)), "")</f>
        <v>Engine Wiring /Plugs</v>
      </c>
      <c r="AO2663" s="6" t="s">
        <v>16421</v>
      </c>
      <c r="AP2663" s="6"/>
      <c r="AQ2663" s="6"/>
      <c r="AR2663" s="6"/>
      <c r="AS2663" s="15"/>
    </row>
    <row r="2664" spans="1:45" ht="240" hidden="1" x14ac:dyDescent="0.25">
      <c r="A2664" s="13" t="s">
        <v>310</v>
      </c>
      <c r="B2664" s="4" t="s">
        <v>16296</v>
      </c>
      <c r="C2664" s="4" t="s">
        <v>16422</v>
      </c>
      <c r="D2664" s="5">
        <v>45571</v>
      </c>
      <c r="E2664" s="4"/>
      <c r="F2664" s="6" t="s">
        <v>16423</v>
      </c>
      <c r="G2664" s="4" t="s">
        <v>316</v>
      </c>
      <c r="H2664" s="6" t="s">
        <v>413</v>
      </c>
      <c r="I2664" s="6" t="s">
        <v>89</v>
      </c>
      <c r="J2664" s="4">
        <v>6</v>
      </c>
      <c r="K2664" s="4">
        <v>6</v>
      </c>
      <c r="L2664" s="4">
        <v>0</v>
      </c>
      <c r="M2664" s="4" t="s">
        <v>1173</v>
      </c>
      <c r="N2664" s="6"/>
      <c r="O2664" s="6" t="s">
        <v>1173</v>
      </c>
      <c r="P2664" s="6"/>
      <c r="Q2664" s="4" t="s">
        <v>51</v>
      </c>
      <c r="R2664" s="4" t="s">
        <v>52</v>
      </c>
      <c r="S2664" s="5">
        <v>43808</v>
      </c>
      <c r="T2664" s="7" t="s">
        <v>16424</v>
      </c>
      <c r="U2664" s="7" t="s">
        <v>16425</v>
      </c>
      <c r="V2664" s="7" t="s">
        <v>16426</v>
      </c>
      <c r="W2664" s="4" t="s">
        <v>95</v>
      </c>
      <c r="X2664" s="4" t="s">
        <v>95</v>
      </c>
      <c r="Y2664" s="4" t="s">
        <v>96</v>
      </c>
      <c r="Z2664" s="4" t="s">
        <v>96</v>
      </c>
      <c r="AA2664" s="4" t="s">
        <v>66</v>
      </c>
      <c r="AB2664" s="4" t="s">
        <v>97</v>
      </c>
      <c r="AC2664" s="6" t="s">
        <v>97</v>
      </c>
      <c r="AD2664" s="6"/>
      <c r="AE2664" s="4" t="s">
        <v>16427</v>
      </c>
      <c r="AF2664" s="6"/>
      <c r="AG2664" s="6" t="s">
        <v>124</v>
      </c>
      <c r="AH2664" s="6" t="s">
        <v>109</v>
      </c>
      <c r="AI2664" s="4">
        <f t="shared" si="41"/>
        <v>0</v>
      </c>
      <c r="AJ2664" s="4" t="s">
        <v>58</v>
      </c>
      <c r="AK2664" s="6"/>
      <c r="AL2664" s="4" t="str">
        <f>IFERROR(IF(AK2664="", "", _xlfn.XLOOKUP(AK2664, CODES!A:A,CODES!E:E)), "")</f>
        <v/>
      </c>
      <c r="AM2664" s="4" t="str">
        <f>IFERROR(IF(AK2664="", "", _xlfn.XLOOKUP(AK2664, CODES!A:A,CODES!G:G)), "")</f>
        <v/>
      </c>
      <c r="AN2664" s="4" t="str">
        <f>IFERROR(IF(AK2664="", "", _xlfn.XLOOKUP(AK2664, CODES!A:A,CODES!I:I)), "")</f>
        <v/>
      </c>
      <c r="AO2664" s="6" t="s">
        <v>16428</v>
      </c>
      <c r="AP2664" s="6"/>
      <c r="AQ2664" s="6"/>
      <c r="AR2664" s="6"/>
      <c r="AS2664" s="15"/>
    </row>
    <row r="2665" spans="1:45" ht="330" hidden="1" x14ac:dyDescent="0.25">
      <c r="A2665" s="13" t="s">
        <v>310</v>
      </c>
      <c r="B2665" s="4" t="s">
        <v>16296</v>
      </c>
      <c r="C2665" s="4" t="s">
        <v>16429</v>
      </c>
      <c r="D2665" s="5">
        <v>45570</v>
      </c>
      <c r="E2665" s="4"/>
      <c r="F2665" s="6" t="s">
        <v>16430</v>
      </c>
      <c r="G2665" s="4" t="s">
        <v>192</v>
      </c>
      <c r="H2665" s="6" t="s">
        <v>1494</v>
      </c>
      <c r="I2665" s="6" t="s">
        <v>89</v>
      </c>
      <c r="J2665" s="4">
        <v>12</v>
      </c>
      <c r="K2665" s="4">
        <v>12</v>
      </c>
      <c r="L2665" s="4">
        <v>0</v>
      </c>
      <c r="M2665" s="4" t="s">
        <v>144</v>
      </c>
      <c r="N2665" s="6"/>
      <c r="O2665" s="6" t="s">
        <v>144</v>
      </c>
      <c r="P2665" s="6"/>
      <c r="Q2665" s="4" t="s">
        <v>51</v>
      </c>
      <c r="R2665" s="4" t="s">
        <v>52</v>
      </c>
      <c r="S2665" s="5">
        <v>43532</v>
      </c>
      <c r="T2665" s="7" t="s">
        <v>16431</v>
      </c>
      <c r="U2665" s="7" t="s">
        <v>16432</v>
      </c>
      <c r="V2665" s="7"/>
      <c r="W2665" s="4" t="s">
        <v>53</v>
      </c>
      <c r="X2665" s="4" t="s">
        <v>53</v>
      </c>
      <c r="Y2665" s="4" t="s">
        <v>96</v>
      </c>
      <c r="Z2665" s="4" t="s">
        <v>96</v>
      </c>
      <c r="AA2665" s="4" t="s">
        <v>66</v>
      </c>
      <c r="AB2665" s="4" t="s">
        <v>97</v>
      </c>
      <c r="AC2665" s="6" t="s">
        <v>97</v>
      </c>
      <c r="AD2665" s="6"/>
      <c r="AE2665" s="4" t="s">
        <v>16433</v>
      </c>
      <c r="AF2665" s="6"/>
      <c r="AG2665" s="6" t="s">
        <v>124</v>
      </c>
      <c r="AH2665" s="6" t="s">
        <v>109</v>
      </c>
      <c r="AI2665" s="4">
        <f t="shared" si="41"/>
        <v>0</v>
      </c>
      <c r="AJ2665" s="4" t="s">
        <v>58</v>
      </c>
      <c r="AK2665" s="6"/>
      <c r="AL2665" s="4" t="str">
        <f>IFERROR(IF(AK2665="", "", _xlfn.XLOOKUP(AK2665, CODES!A:A,CODES!E:E)), "")</f>
        <v/>
      </c>
      <c r="AM2665" s="4" t="str">
        <f>IFERROR(IF(AK2665="", "", _xlfn.XLOOKUP(AK2665, CODES!A:A,CODES!G:G)), "")</f>
        <v/>
      </c>
      <c r="AN2665" s="4" t="str">
        <f>IFERROR(IF(AK2665="", "", _xlfn.XLOOKUP(AK2665, CODES!A:A,CODES!I:I)), "")</f>
        <v/>
      </c>
      <c r="AO2665" s="6" t="s">
        <v>16434</v>
      </c>
      <c r="AP2665" s="6"/>
      <c r="AQ2665" s="6"/>
      <c r="AR2665" s="6"/>
      <c r="AS2665" s="15"/>
    </row>
    <row r="2666" spans="1:45" ht="135" hidden="1" x14ac:dyDescent="0.25">
      <c r="A2666" s="13" t="s">
        <v>310</v>
      </c>
      <c r="B2666" s="4" t="s">
        <v>16296</v>
      </c>
      <c r="C2666" s="4" t="s">
        <v>16435</v>
      </c>
      <c r="D2666" s="5">
        <v>45570</v>
      </c>
      <c r="E2666" s="4"/>
      <c r="F2666" s="6" t="s">
        <v>16436</v>
      </c>
      <c r="G2666" s="4" t="s">
        <v>3060</v>
      </c>
      <c r="H2666" s="6" t="s">
        <v>392</v>
      </c>
      <c r="I2666" s="6" t="s">
        <v>89</v>
      </c>
      <c r="J2666" s="4">
        <v>3</v>
      </c>
      <c r="K2666" s="4">
        <v>3</v>
      </c>
      <c r="L2666" s="4">
        <v>0</v>
      </c>
      <c r="M2666" s="4" t="s">
        <v>90</v>
      </c>
      <c r="N2666" s="6"/>
      <c r="O2666" s="6" t="s">
        <v>81</v>
      </c>
      <c r="P2666" s="6" t="s">
        <v>81</v>
      </c>
      <c r="Q2666" s="4" t="s">
        <v>82</v>
      </c>
      <c r="R2666" s="4" t="s">
        <v>52</v>
      </c>
      <c r="S2666" s="5">
        <v>43819</v>
      </c>
      <c r="T2666" s="7" t="s">
        <v>16437</v>
      </c>
      <c r="U2666" s="7" t="s">
        <v>16438</v>
      </c>
      <c r="V2666" s="7"/>
      <c r="W2666" s="4" t="s">
        <v>95</v>
      </c>
      <c r="X2666" s="4" t="s">
        <v>95</v>
      </c>
      <c r="Y2666" s="4" t="s">
        <v>574</v>
      </c>
      <c r="Z2666" s="4" t="s">
        <v>574</v>
      </c>
      <c r="AA2666" s="4" t="s">
        <v>66</v>
      </c>
      <c r="AB2666" s="4" t="s">
        <v>97</v>
      </c>
      <c r="AC2666" s="6" t="s">
        <v>97</v>
      </c>
      <c r="AD2666" s="6"/>
      <c r="AE2666" s="4" t="s">
        <v>16439</v>
      </c>
      <c r="AF2666" s="6"/>
      <c r="AG2666" s="6" t="s">
        <v>97</v>
      </c>
      <c r="AH2666" s="6" t="s">
        <v>137</v>
      </c>
      <c r="AI2666" s="4">
        <f t="shared" si="41"/>
        <v>0</v>
      </c>
      <c r="AJ2666" s="4" t="s">
        <v>58</v>
      </c>
      <c r="AK2666" s="6" t="s">
        <v>5408</v>
      </c>
      <c r="AL2666" s="4" t="str">
        <f>IFERROR(IF(AK2666="", "", _xlfn.XLOOKUP(AK2666, CODES!A:A,CODES!E:E)), "")</f>
        <v>Monitoring System</v>
      </c>
      <c r="AM2666" s="4" t="str">
        <f>IFERROR(IF(AK2666="", "", _xlfn.XLOOKUP(AK2666, CODES!A:A,CODES!G:G)), "")</f>
        <v>TMS</v>
      </c>
      <c r="AN2666" s="4" t="str">
        <f>IFERROR(IF(AK2666="", "", _xlfn.XLOOKUP(AK2666, CODES!A:A,CODES!I:I)), "")</f>
        <v>VCB  Induced Electrical Noise Failure</v>
      </c>
      <c r="AO2666" s="6"/>
      <c r="AP2666" s="6"/>
      <c r="AQ2666" s="6"/>
      <c r="AR2666" s="6"/>
      <c r="AS2666" s="15"/>
    </row>
    <row r="2667" spans="1:45" ht="165" hidden="1" x14ac:dyDescent="0.25">
      <c r="A2667" s="13" t="s">
        <v>338</v>
      </c>
      <c r="B2667" s="4" t="s">
        <v>16296</v>
      </c>
      <c r="C2667" s="4" t="s">
        <v>16440</v>
      </c>
      <c r="D2667" s="5">
        <v>45570</v>
      </c>
      <c r="E2667" s="4"/>
      <c r="F2667" s="6" t="s">
        <v>16441</v>
      </c>
      <c r="G2667" s="4" t="s">
        <v>80</v>
      </c>
      <c r="H2667" s="6" t="s">
        <v>633</v>
      </c>
      <c r="I2667" s="6" t="s">
        <v>89</v>
      </c>
      <c r="J2667" s="4">
        <v>8</v>
      </c>
      <c r="K2667" s="4">
        <v>11</v>
      </c>
      <c r="L2667" s="4">
        <v>0</v>
      </c>
      <c r="M2667" s="4" t="s">
        <v>777</v>
      </c>
      <c r="N2667" s="6" t="s">
        <v>2055</v>
      </c>
      <c r="O2667" s="6" t="s">
        <v>777</v>
      </c>
      <c r="P2667" s="6"/>
      <c r="Q2667" s="4" t="s">
        <v>51</v>
      </c>
      <c r="R2667" s="4" t="s">
        <v>52</v>
      </c>
      <c r="S2667" s="5">
        <v>43545</v>
      </c>
      <c r="T2667" s="7" t="s">
        <v>16442</v>
      </c>
      <c r="U2667" s="7" t="s">
        <v>16443</v>
      </c>
      <c r="V2667" s="7" t="s">
        <v>16444</v>
      </c>
      <c r="W2667" s="4"/>
      <c r="X2667" s="4" t="s">
        <v>53</v>
      </c>
      <c r="Y2667" s="4" t="s">
        <v>173</v>
      </c>
      <c r="Z2667" s="4"/>
      <c r="AA2667" s="4" t="s">
        <v>55</v>
      </c>
      <c r="AB2667" s="4" t="s">
        <v>45</v>
      </c>
      <c r="AC2667" s="6" t="s">
        <v>281</v>
      </c>
      <c r="AD2667" s="6"/>
      <c r="AE2667" s="4" t="s">
        <v>16445</v>
      </c>
      <c r="AF2667" s="6"/>
      <c r="AG2667" s="6" t="s">
        <v>124</v>
      </c>
      <c r="AH2667" s="6" t="s">
        <v>109</v>
      </c>
      <c r="AI2667" s="4">
        <f t="shared" si="41"/>
        <v>0</v>
      </c>
      <c r="AJ2667" s="4" t="s">
        <v>58</v>
      </c>
      <c r="AK2667" s="6" t="s">
        <v>500</v>
      </c>
      <c r="AL2667" s="4" t="str">
        <f>IFERROR(IF(AK2667="", "", _xlfn.XLOOKUP(AK2667, CODES!A:A,CODES!E:E)), "")</f>
        <v>Operational</v>
      </c>
      <c r="AM2667" s="4" t="str">
        <f>IFERROR(IF(AK2667="", "", _xlfn.XLOOKUP(AK2667, CODES!A:A,CODES!G:G)), "")</f>
        <v>Control</v>
      </c>
      <c r="AN2667" s="4" t="str">
        <f>IFERROR(IF(AK2667="", "", _xlfn.XLOOKUP(AK2667, CODES!A:A,CODES!I:I)), "")</f>
        <v>LNER</v>
      </c>
      <c r="AO2667" s="6" t="s">
        <v>16446</v>
      </c>
      <c r="AP2667" s="6"/>
      <c r="AQ2667" s="6"/>
      <c r="AR2667" s="6"/>
      <c r="AS2667" s="15"/>
    </row>
    <row r="2668" spans="1:45" ht="90" hidden="1" x14ac:dyDescent="0.25">
      <c r="A2668" s="13" t="s">
        <v>338</v>
      </c>
      <c r="B2668" s="4" t="s">
        <v>16296</v>
      </c>
      <c r="C2668" s="4" t="s">
        <v>16447</v>
      </c>
      <c r="D2668" s="5">
        <v>45569</v>
      </c>
      <c r="E2668" s="4"/>
      <c r="F2668" s="6" t="s">
        <v>16448</v>
      </c>
      <c r="G2668" s="4" t="s">
        <v>11717</v>
      </c>
      <c r="H2668" s="6" t="s">
        <v>2496</v>
      </c>
      <c r="I2668" s="6" t="s">
        <v>143</v>
      </c>
      <c r="J2668" s="4">
        <v>20</v>
      </c>
      <c r="K2668" s="4">
        <v>24</v>
      </c>
      <c r="L2668" s="4">
        <v>0</v>
      </c>
      <c r="M2668" s="4" t="s">
        <v>62</v>
      </c>
      <c r="N2668" s="6"/>
      <c r="O2668" s="6" t="s">
        <v>63</v>
      </c>
      <c r="P2668" s="6"/>
      <c r="Q2668" s="4"/>
      <c r="R2668" s="4" t="s">
        <v>52</v>
      </c>
      <c r="S2668" s="4"/>
      <c r="T2668" s="7" t="s">
        <v>16449</v>
      </c>
      <c r="U2668" s="7" t="s">
        <v>16450</v>
      </c>
      <c r="V2668" s="7" t="s">
        <v>16451</v>
      </c>
      <c r="W2668" s="4"/>
      <c r="X2668" s="4" t="s">
        <v>95</v>
      </c>
      <c r="Y2668" s="4" t="s">
        <v>574</v>
      </c>
      <c r="Z2668" s="4"/>
      <c r="AA2668" s="4" t="s">
        <v>55</v>
      </c>
      <c r="AB2668" s="4" t="s">
        <v>45</v>
      </c>
      <c r="AC2668" s="6" t="s">
        <v>281</v>
      </c>
      <c r="AD2668" s="6"/>
      <c r="AE2668" s="4" t="s">
        <v>16452</v>
      </c>
      <c r="AF2668" s="6"/>
      <c r="AG2668" s="6" t="s">
        <v>124</v>
      </c>
      <c r="AH2668" s="6" t="s">
        <v>109</v>
      </c>
      <c r="AI2668" s="4">
        <f t="shared" si="41"/>
        <v>0</v>
      </c>
      <c r="AJ2668" s="4" t="s">
        <v>58</v>
      </c>
      <c r="AK2668" s="6" t="s">
        <v>5988</v>
      </c>
      <c r="AL2668" s="4" t="str">
        <f>IFERROR(IF(AK2668="", "", _xlfn.XLOOKUP(AK2668, CODES!A:A,CODES!E:E)), "")</f>
        <v>Operational</v>
      </c>
      <c r="AM2668" s="4" t="str">
        <f>IFERROR(IF(AK2668="", "", _xlfn.XLOOKUP(AK2668, CODES!A:A,CODES!G:G)), "")</f>
        <v>NR</v>
      </c>
      <c r="AN2668" s="4" t="str">
        <f>IFERROR(IF(AK2668="", "", _xlfn.XLOOKUP(AK2668, CODES!A:A,CODES!I:I)), "")</f>
        <v>Track</v>
      </c>
      <c r="AO2668" s="6" t="s">
        <v>16453</v>
      </c>
      <c r="AP2668" s="6"/>
      <c r="AQ2668" s="6"/>
      <c r="AR2668" s="6"/>
      <c r="AS2668" s="15"/>
    </row>
    <row r="2669" spans="1:45" ht="135" hidden="1" x14ac:dyDescent="0.25">
      <c r="A2669" s="13" t="s">
        <v>310</v>
      </c>
      <c r="B2669" s="4" t="s">
        <v>16296</v>
      </c>
      <c r="C2669" s="4" t="s">
        <v>16454</v>
      </c>
      <c r="D2669" s="5">
        <v>45569</v>
      </c>
      <c r="E2669" s="4"/>
      <c r="F2669" s="6" t="s">
        <v>3219</v>
      </c>
      <c r="G2669" s="4" t="s">
        <v>542</v>
      </c>
      <c r="H2669" s="6" t="s">
        <v>7531</v>
      </c>
      <c r="I2669" s="6" t="s">
        <v>89</v>
      </c>
      <c r="J2669" s="4">
        <v>46</v>
      </c>
      <c r="K2669" s="4">
        <v>102</v>
      </c>
      <c r="L2669" s="4">
        <v>0</v>
      </c>
      <c r="M2669" s="4" t="s">
        <v>592</v>
      </c>
      <c r="N2669" s="6" t="s">
        <v>11634</v>
      </c>
      <c r="O2669" s="6" t="s">
        <v>317</v>
      </c>
      <c r="P2669" s="6"/>
      <c r="Q2669" s="4" t="s">
        <v>51</v>
      </c>
      <c r="R2669" s="4" t="s">
        <v>52</v>
      </c>
      <c r="S2669" s="5">
        <v>43572</v>
      </c>
      <c r="T2669" s="7" t="s">
        <v>16455</v>
      </c>
      <c r="U2669" s="7" t="s">
        <v>16456</v>
      </c>
      <c r="V2669" s="7"/>
      <c r="W2669" s="4" t="s">
        <v>53</v>
      </c>
      <c r="X2669" s="4" t="s">
        <v>53</v>
      </c>
      <c r="Y2669" s="4" t="s">
        <v>76</v>
      </c>
      <c r="Z2669" s="4" t="s">
        <v>76</v>
      </c>
      <c r="AA2669" s="4" t="s">
        <v>66</v>
      </c>
      <c r="AB2669" s="4" t="s">
        <v>97</v>
      </c>
      <c r="AC2669" s="6" t="s">
        <v>97</v>
      </c>
      <c r="AD2669" s="6"/>
      <c r="AE2669" s="4" t="s">
        <v>16457</v>
      </c>
      <c r="AF2669" s="6"/>
      <c r="AG2669" s="6" t="s">
        <v>97</v>
      </c>
      <c r="AH2669" s="6" t="s">
        <v>137</v>
      </c>
      <c r="AI2669" s="4">
        <f t="shared" si="41"/>
        <v>0</v>
      </c>
      <c r="AJ2669" s="4" t="s">
        <v>58</v>
      </c>
      <c r="AK2669" s="6" t="s">
        <v>11213</v>
      </c>
      <c r="AL2669" s="4" t="str">
        <f>IFERROR(IF(AK2669="", "", _xlfn.XLOOKUP(AK2669, CODES!A:A,CODES!E:E)), "")</f>
        <v>Brake System</v>
      </c>
      <c r="AM2669" s="4" t="str">
        <f>IFERROR(IF(AK2669="", "", _xlfn.XLOOKUP(AK2669, CODES!A:A,CODES!G:G)), "")</f>
        <v>Brake Control Unit</v>
      </c>
      <c r="AN2669" s="4" t="str">
        <f>IFERROR(IF(AK2669="", "", _xlfn.XLOOKUP(AK2669, CODES!A:A,CODES!I:I)), "")</f>
        <v>Emergency Brake Valve (EBV)</v>
      </c>
      <c r="AO2669" s="6" t="s">
        <v>16458</v>
      </c>
      <c r="AP2669" s="6"/>
      <c r="AQ2669" s="6"/>
      <c r="AR2669" s="6"/>
      <c r="AS2669" s="15"/>
    </row>
    <row r="2670" spans="1:45" ht="60" hidden="1" x14ac:dyDescent="0.25">
      <c r="A2670" s="13" t="s">
        <v>310</v>
      </c>
      <c r="B2670" s="4" t="s">
        <v>16296</v>
      </c>
      <c r="C2670" s="4" t="s">
        <v>16459</v>
      </c>
      <c r="D2670" s="5">
        <v>45569</v>
      </c>
      <c r="E2670" s="4"/>
      <c r="F2670" s="6"/>
      <c r="G2670" s="4" t="s">
        <v>71</v>
      </c>
      <c r="H2670" s="6"/>
      <c r="I2670" s="6"/>
      <c r="J2670" s="4">
        <v>22</v>
      </c>
      <c r="K2670" s="4">
        <v>22</v>
      </c>
      <c r="L2670" s="4">
        <v>0</v>
      </c>
      <c r="M2670" s="4" t="s">
        <v>431</v>
      </c>
      <c r="N2670" s="6"/>
      <c r="O2670" s="6" t="s">
        <v>431</v>
      </c>
      <c r="P2670" s="6"/>
      <c r="Q2670" s="4" t="s">
        <v>73</v>
      </c>
      <c r="R2670" s="4" t="s">
        <v>74</v>
      </c>
      <c r="S2670" s="4"/>
      <c r="T2670" s="7" t="s">
        <v>16460</v>
      </c>
      <c r="U2670" s="7"/>
      <c r="V2670" s="7"/>
      <c r="W2670" s="4" t="s">
        <v>161</v>
      </c>
      <c r="X2670" s="4" t="s">
        <v>161</v>
      </c>
      <c r="Y2670" s="4" t="s">
        <v>76</v>
      </c>
      <c r="Z2670" s="4" t="s">
        <v>76</v>
      </c>
      <c r="AA2670" s="4" t="s">
        <v>66</v>
      </c>
      <c r="AB2670" s="4" t="s">
        <v>97</v>
      </c>
      <c r="AC2670" s="6" t="s">
        <v>56</v>
      </c>
      <c r="AD2670" s="6"/>
      <c r="AE2670" s="4" t="s">
        <v>16461</v>
      </c>
      <c r="AF2670" s="6"/>
      <c r="AG2670" s="6"/>
      <c r="AH2670" s="6"/>
      <c r="AI2670" s="4">
        <f t="shared" si="41"/>
        <v>0</v>
      </c>
      <c r="AJ2670" s="4" t="s">
        <v>58</v>
      </c>
      <c r="AK2670" s="6"/>
      <c r="AL2670" s="4" t="str">
        <f>IFERROR(IF(AK2670="", "", _xlfn.XLOOKUP(AK2670, CODES!A:A,CODES!E:E)), "")</f>
        <v/>
      </c>
      <c r="AM2670" s="4" t="str">
        <f>IFERROR(IF(AK2670="", "", _xlfn.XLOOKUP(AK2670, CODES!A:A,CODES!G:G)), "")</f>
        <v/>
      </c>
      <c r="AN2670" s="4" t="str">
        <f>IFERROR(IF(AK2670="", "", _xlfn.XLOOKUP(AK2670, CODES!A:A,CODES!I:I)), "")</f>
        <v/>
      </c>
      <c r="AO2670" s="6"/>
      <c r="AP2670" s="6"/>
      <c r="AQ2670" s="6"/>
      <c r="AR2670" s="6"/>
      <c r="AS2670" s="15"/>
    </row>
    <row r="2671" spans="1:45" ht="75" hidden="1" x14ac:dyDescent="0.25">
      <c r="A2671" s="13" t="s">
        <v>565</v>
      </c>
      <c r="B2671" s="4" t="s">
        <v>16296</v>
      </c>
      <c r="C2671" s="4" t="s">
        <v>16462</v>
      </c>
      <c r="D2671" s="5">
        <v>45568</v>
      </c>
      <c r="E2671" s="4"/>
      <c r="F2671" s="6" t="s">
        <v>6771</v>
      </c>
      <c r="G2671" s="4" t="s">
        <v>1549</v>
      </c>
      <c r="H2671" s="6" t="s">
        <v>89</v>
      </c>
      <c r="I2671" s="6" t="s">
        <v>143</v>
      </c>
      <c r="J2671" s="4">
        <v>0</v>
      </c>
      <c r="K2671" s="4">
        <v>0</v>
      </c>
      <c r="L2671" s="4">
        <v>1</v>
      </c>
      <c r="M2671" s="4" t="s">
        <v>1123</v>
      </c>
      <c r="N2671" s="6"/>
      <c r="O2671" s="6" t="s">
        <v>1123</v>
      </c>
      <c r="P2671" s="6"/>
      <c r="Q2671" s="4" t="s">
        <v>51</v>
      </c>
      <c r="R2671" s="4" t="s">
        <v>52</v>
      </c>
      <c r="S2671" s="5">
        <v>43838</v>
      </c>
      <c r="T2671" s="7" t="s">
        <v>16463</v>
      </c>
      <c r="U2671" s="7" t="s">
        <v>16464</v>
      </c>
      <c r="V2671" s="7" t="s">
        <v>16465</v>
      </c>
      <c r="W2671" s="4"/>
      <c r="X2671" s="4" t="s">
        <v>95</v>
      </c>
      <c r="Y2671" s="4" t="s">
        <v>76</v>
      </c>
      <c r="Z2671" s="4"/>
      <c r="AA2671" s="4" t="s">
        <v>55</v>
      </c>
      <c r="AB2671" s="4" t="s">
        <v>45</v>
      </c>
      <c r="AC2671" s="6" t="s">
        <v>575</v>
      </c>
      <c r="AD2671" s="6"/>
      <c r="AE2671" s="4" t="s">
        <v>16466</v>
      </c>
      <c r="AF2671" s="6"/>
      <c r="AG2671" s="6" t="s">
        <v>565</v>
      </c>
      <c r="AH2671" s="6" t="s">
        <v>109</v>
      </c>
      <c r="AI2671" s="4">
        <f t="shared" si="41"/>
        <v>0</v>
      </c>
      <c r="AJ2671" s="4" t="s">
        <v>58</v>
      </c>
      <c r="AK2671" s="6" t="s">
        <v>577</v>
      </c>
      <c r="AL2671" s="4" t="str">
        <f>IFERROR(IF(AK2671="", "", _xlfn.XLOOKUP(AK2671, CODES!A:A,CODES!E:E)), "")</f>
        <v>LNER</v>
      </c>
      <c r="AM2671" s="4" t="str">
        <f>IFERROR(IF(AK2671="", "", _xlfn.XLOOKUP(AK2671, CODES!A:A,CODES!G:G)), "")</f>
        <v>Other</v>
      </c>
      <c r="AN2671" s="4" t="str">
        <f>IFERROR(IF(AK2671="", "", _xlfn.XLOOKUP(AK2671, CODES!A:A,CODES!I:I)), "")</f>
        <v>Merged - see Master</v>
      </c>
      <c r="AO2671" s="6" t="s">
        <v>16467</v>
      </c>
      <c r="AP2671" s="6"/>
      <c r="AQ2671" s="6"/>
      <c r="AR2671" s="6"/>
      <c r="AS2671" s="15"/>
    </row>
    <row r="2672" spans="1:45" ht="75" hidden="1" x14ac:dyDescent="0.25">
      <c r="A2672" s="13" t="s">
        <v>310</v>
      </c>
      <c r="B2672" s="4" t="s">
        <v>16296</v>
      </c>
      <c r="C2672" s="4" t="s">
        <v>16468</v>
      </c>
      <c r="D2672" s="5">
        <v>45568</v>
      </c>
      <c r="E2672" s="4"/>
      <c r="F2672" s="6" t="s">
        <v>16469</v>
      </c>
      <c r="G2672" s="4" t="s">
        <v>802</v>
      </c>
      <c r="H2672" s="6" t="s">
        <v>89</v>
      </c>
      <c r="I2672" s="6" t="s">
        <v>168</v>
      </c>
      <c r="J2672" s="4">
        <v>0</v>
      </c>
      <c r="K2672" s="4">
        <v>0</v>
      </c>
      <c r="L2672" s="4">
        <v>2.5</v>
      </c>
      <c r="M2672" s="4" t="s">
        <v>104</v>
      </c>
      <c r="N2672" s="6" t="s">
        <v>6042</v>
      </c>
      <c r="O2672" s="6" t="s">
        <v>104</v>
      </c>
      <c r="P2672" s="6"/>
      <c r="Q2672" s="4" t="s">
        <v>51</v>
      </c>
      <c r="R2672" s="4" t="s">
        <v>52</v>
      </c>
      <c r="S2672" s="5">
        <v>43868</v>
      </c>
      <c r="T2672" s="7" t="s">
        <v>16470</v>
      </c>
      <c r="U2672" s="7" t="s">
        <v>16471</v>
      </c>
      <c r="V2672" s="7" t="s">
        <v>16472</v>
      </c>
      <c r="W2672" s="4" t="s">
        <v>95</v>
      </c>
      <c r="X2672" s="4" t="s">
        <v>95</v>
      </c>
      <c r="Y2672" s="4" t="s">
        <v>76</v>
      </c>
      <c r="Z2672" s="4" t="s">
        <v>76</v>
      </c>
      <c r="AA2672" s="4" t="s">
        <v>66</v>
      </c>
      <c r="AB2672" s="4" t="s">
        <v>97</v>
      </c>
      <c r="AC2672" s="6" t="s">
        <v>97</v>
      </c>
      <c r="AD2672" s="6"/>
      <c r="AE2672" s="4" t="s">
        <v>16473</v>
      </c>
      <c r="AF2672" s="6"/>
      <c r="AG2672" s="6" t="s">
        <v>97</v>
      </c>
      <c r="AH2672" s="6" t="s">
        <v>137</v>
      </c>
      <c r="AI2672" s="4">
        <f t="shared" si="41"/>
        <v>0</v>
      </c>
      <c r="AJ2672" s="4" t="s">
        <v>58</v>
      </c>
      <c r="AK2672" s="6" t="s">
        <v>11213</v>
      </c>
      <c r="AL2672" s="4" t="str">
        <f>IFERROR(IF(AK2672="", "", _xlfn.XLOOKUP(AK2672, CODES!A:A,CODES!E:E)), "")</f>
        <v>Brake System</v>
      </c>
      <c r="AM2672" s="4" t="str">
        <f>IFERROR(IF(AK2672="", "", _xlfn.XLOOKUP(AK2672, CODES!A:A,CODES!G:G)), "")</f>
        <v>Brake Control Unit</v>
      </c>
      <c r="AN2672" s="4" t="str">
        <f>IFERROR(IF(AK2672="", "", _xlfn.XLOOKUP(AK2672, CODES!A:A,CODES!I:I)), "")</f>
        <v>Emergency Brake Valve (EBV)</v>
      </c>
      <c r="AO2672" s="6" t="s">
        <v>16474</v>
      </c>
      <c r="AP2672" s="6"/>
      <c r="AQ2672" s="6"/>
      <c r="AR2672" s="6"/>
      <c r="AS2672" s="15"/>
    </row>
    <row r="2673" spans="1:45" ht="180" hidden="1" x14ac:dyDescent="0.25">
      <c r="A2673" s="13" t="s">
        <v>338</v>
      </c>
      <c r="B2673" s="4" t="s">
        <v>16296</v>
      </c>
      <c r="C2673" s="4" t="s">
        <v>16475</v>
      </c>
      <c r="D2673" s="5">
        <v>45568</v>
      </c>
      <c r="E2673" s="4"/>
      <c r="F2673" s="6" t="s">
        <v>13330</v>
      </c>
      <c r="G2673" s="4" t="s">
        <v>16476</v>
      </c>
      <c r="H2673" s="6" t="s">
        <v>3301</v>
      </c>
      <c r="I2673" s="6" t="s">
        <v>89</v>
      </c>
      <c r="J2673" s="4">
        <v>62</v>
      </c>
      <c r="K2673" s="4">
        <v>147</v>
      </c>
      <c r="L2673" s="4">
        <v>0</v>
      </c>
      <c r="M2673" s="4" t="s">
        <v>205</v>
      </c>
      <c r="N2673" s="6"/>
      <c r="O2673" s="6" t="s">
        <v>205</v>
      </c>
      <c r="P2673" s="6"/>
      <c r="Q2673" s="4" t="s">
        <v>51</v>
      </c>
      <c r="R2673" s="4" t="s">
        <v>52</v>
      </c>
      <c r="S2673" s="5">
        <v>44005</v>
      </c>
      <c r="T2673" s="7" t="s">
        <v>16477</v>
      </c>
      <c r="U2673" s="7" t="s">
        <v>16478</v>
      </c>
      <c r="V2673" s="7" t="s">
        <v>16479</v>
      </c>
      <c r="W2673" s="4" t="s">
        <v>677</v>
      </c>
      <c r="X2673" s="4" t="s">
        <v>6187</v>
      </c>
      <c r="Y2673" s="4" t="s">
        <v>8727</v>
      </c>
      <c r="Z2673" s="4"/>
      <c r="AA2673" s="4" t="s">
        <v>66</v>
      </c>
      <c r="AB2673" s="4" t="s">
        <v>45</v>
      </c>
      <c r="AC2673" s="6" t="s">
        <v>281</v>
      </c>
      <c r="AD2673" s="6"/>
      <c r="AE2673" s="4" t="s">
        <v>16480</v>
      </c>
      <c r="AF2673" s="6"/>
      <c r="AG2673" s="6" t="s">
        <v>124</v>
      </c>
      <c r="AH2673" s="6" t="s">
        <v>109</v>
      </c>
      <c r="AI2673" s="4">
        <f t="shared" si="41"/>
        <v>0</v>
      </c>
      <c r="AJ2673" s="4" t="s">
        <v>681</v>
      </c>
      <c r="AK2673" s="6" t="s">
        <v>682</v>
      </c>
      <c r="AL2673" s="4" t="str">
        <f>IFERROR(IF(AK2673="", "", _xlfn.XLOOKUP(AK2673, CODES!A:A,CODES!E:E)), "")</f>
        <v>Operational</v>
      </c>
      <c r="AM2673" s="4" t="str">
        <f>IFERROR(IF(AK2673="", "", _xlfn.XLOOKUP(AK2673, CODES!A:A,CODES!G:G)), "")</f>
        <v>NR</v>
      </c>
      <c r="AN2673" s="4" t="str">
        <f>IFERROR(IF(AK2673="", "", _xlfn.XLOOKUP(AK2673, CODES!A:A,CODES!I:I)), "")</f>
        <v>Safety Equipment</v>
      </c>
      <c r="AO2673" s="6" t="s">
        <v>16481</v>
      </c>
      <c r="AP2673" s="6"/>
      <c r="AQ2673" s="6"/>
      <c r="AR2673" s="6"/>
      <c r="AS2673" s="15"/>
    </row>
    <row r="2674" spans="1:45" ht="150" hidden="1" x14ac:dyDescent="0.25">
      <c r="A2674" s="13" t="s">
        <v>338</v>
      </c>
      <c r="B2674" s="4" t="s">
        <v>16296</v>
      </c>
      <c r="C2674" s="4" t="s">
        <v>16482</v>
      </c>
      <c r="D2674" s="5">
        <v>45568</v>
      </c>
      <c r="E2674" s="4"/>
      <c r="F2674" s="6" t="s">
        <v>361</v>
      </c>
      <c r="G2674" s="4" t="s">
        <v>12901</v>
      </c>
      <c r="H2674" s="6" t="s">
        <v>688</v>
      </c>
      <c r="I2674" s="6" t="s">
        <v>89</v>
      </c>
      <c r="J2674" s="4">
        <v>13</v>
      </c>
      <c r="K2674" s="4">
        <v>16</v>
      </c>
      <c r="L2674" s="4">
        <v>0</v>
      </c>
      <c r="M2674" s="4" t="s">
        <v>1926</v>
      </c>
      <c r="N2674" s="6"/>
      <c r="O2674" s="6" t="s">
        <v>1926</v>
      </c>
      <c r="P2674" s="6"/>
      <c r="Q2674" s="4" t="s">
        <v>51</v>
      </c>
      <c r="R2674" s="4" t="s">
        <v>52</v>
      </c>
      <c r="S2674" s="5">
        <v>43915</v>
      </c>
      <c r="T2674" s="7" t="s">
        <v>16483</v>
      </c>
      <c r="U2674" s="7" t="s">
        <v>16484</v>
      </c>
      <c r="V2674" s="7" t="s">
        <v>16485</v>
      </c>
      <c r="W2674" s="4"/>
      <c r="X2674" s="4" t="s">
        <v>95</v>
      </c>
      <c r="Y2674" s="4" t="s">
        <v>574</v>
      </c>
      <c r="Z2674" s="4"/>
      <c r="AA2674" s="4" t="s">
        <v>55</v>
      </c>
      <c r="AB2674" s="4" t="s">
        <v>45</v>
      </c>
      <c r="AC2674" s="6" t="s">
        <v>281</v>
      </c>
      <c r="AD2674" s="6"/>
      <c r="AE2674" s="4" t="s">
        <v>16486</v>
      </c>
      <c r="AF2674" s="6"/>
      <c r="AG2674" s="6" t="s">
        <v>124</v>
      </c>
      <c r="AH2674" s="6" t="s">
        <v>109</v>
      </c>
      <c r="AI2674" s="4">
        <f t="shared" si="41"/>
        <v>0</v>
      </c>
      <c r="AJ2674" s="4" t="s">
        <v>58</v>
      </c>
      <c r="AK2674" s="6" t="s">
        <v>682</v>
      </c>
      <c r="AL2674" s="4" t="str">
        <f>IFERROR(IF(AK2674="", "", _xlfn.XLOOKUP(AK2674, CODES!A:A,CODES!E:E)), "")</f>
        <v>Operational</v>
      </c>
      <c r="AM2674" s="4" t="str">
        <f>IFERROR(IF(AK2674="", "", _xlfn.XLOOKUP(AK2674, CODES!A:A,CODES!G:G)), "")</f>
        <v>NR</v>
      </c>
      <c r="AN2674" s="4" t="str">
        <f>IFERROR(IF(AK2674="", "", _xlfn.XLOOKUP(AK2674, CODES!A:A,CODES!I:I)), "")</f>
        <v>Safety Equipment</v>
      </c>
      <c r="AO2674" s="6" t="s">
        <v>16487</v>
      </c>
      <c r="AP2674" s="6"/>
      <c r="AQ2674" s="6"/>
      <c r="AR2674" s="6"/>
      <c r="AS2674" s="15"/>
    </row>
    <row r="2675" spans="1:45" ht="60" hidden="1" x14ac:dyDescent="0.25">
      <c r="A2675" s="13" t="s">
        <v>310</v>
      </c>
      <c r="B2675" s="4" t="s">
        <v>16296</v>
      </c>
      <c r="C2675" s="4" t="s">
        <v>16488</v>
      </c>
      <c r="D2675" s="5">
        <v>45568</v>
      </c>
      <c r="E2675" s="4"/>
      <c r="F2675" s="6" t="s">
        <v>16489</v>
      </c>
      <c r="G2675" s="4" t="s">
        <v>923</v>
      </c>
      <c r="H2675" s="6" t="s">
        <v>89</v>
      </c>
      <c r="I2675" s="6" t="s">
        <v>89</v>
      </c>
      <c r="J2675" s="4">
        <v>0</v>
      </c>
      <c r="K2675" s="4">
        <v>4</v>
      </c>
      <c r="L2675" s="4">
        <v>0</v>
      </c>
      <c r="M2675" s="4" t="s">
        <v>720</v>
      </c>
      <c r="N2675" s="6"/>
      <c r="O2675" s="6" t="s">
        <v>785</v>
      </c>
      <c r="P2675" s="6"/>
      <c r="Q2675" s="4" t="s">
        <v>51</v>
      </c>
      <c r="R2675" s="4" t="s">
        <v>52</v>
      </c>
      <c r="S2675" s="5">
        <v>43964</v>
      </c>
      <c r="T2675" s="7" t="s">
        <v>16490</v>
      </c>
      <c r="U2675" s="7" t="s">
        <v>16491</v>
      </c>
      <c r="V2675" s="7"/>
      <c r="W2675" s="4" t="s">
        <v>95</v>
      </c>
      <c r="X2675" s="4" t="s">
        <v>95</v>
      </c>
      <c r="Y2675" s="4" t="s">
        <v>148</v>
      </c>
      <c r="Z2675" s="4" t="s">
        <v>148</v>
      </c>
      <c r="AA2675" s="4" t="s">
        <v>66</v>
      </c>
      <c r="AB2675" s="4" t="s">
        <v>97</v>
      </c>
      <c r="AC2675" s="6" t="s">
        <v>97</v>
      </c>
      <c r="AD2675" s="6"/>
      <c r="AE2675" s="4" t="s">
        <v>16492</v>
      </c>
      <c r="AF2675" s="6"/>
      <c r="AG2675" s="6" t="s">
        <v>108</v>
      </c>
      <c r="AH2675" s="6" t="s">
        <v>109</v>
      </c>
      <c r="AI2675" s="4">
        <f t="shared" si="41"/>
        <v>0</v>
      </c>
      <c r="AJ2675" s="4" t="s">
        <v>68</v>
      </c>
      <c r="AK2675" s="6" t="s">
        <v>6528</v>
      </c>
      <c r="AL2675" s="4" t="str">
        <f>IFERROR(IF(AK2675="", "", _xlfn.XLOOKUP(AK2675, CODES!A:A,CODES!E:E)), "")</f>
        <v>Operational</v>
      </c>
      <c r="AM2675" s="4" t="str">
        <f>IFERROR(IF(AK2675="", "", _xlfn.XLOOKUP(AK2675, CODES!A:A,CODES!G:G)), "")</f>
        <v>Depot</v>
      </c>
      <c r="AN2675" s="4" t="str">
        <f>IFERROR(IF(AK2675="", "", _xlfn.XLOOKUP(AK2675, CODES!A:A,CODES!I:I)), "")</f>
        <v>Planning</v>
      </c>
      <c r="AO2675" s="6" t="s">
        <v>16493</v>
      </c>
      <c r="AP2675" s="6"/>
      <c r="AQ2675" s="6"/>
      <c r="AR2675" s="6"/>
      <c r="AS2675" s="15"/>
    </row>
    <row r="2676" spans="1:45" ht="135" hidden="1" x14ac:dyDescent="0.25">
      <c r="A2676" s="13" t="s">
        <v>310</v>
      </c>
      <c r="B2676" s="4" t="s">
        <v>16296</v>
      </c>
      <c r="C2676" s="4" t="s">
        <v>16494</v>
      </c>
      <c r="D2676" s="5">
        <v>45568</v>
      </c>
      <c r="E2676" s="4"/>
      <c r="F2676" s="6" t="s">
        <v>16495</v>
      </c>
      <c r="G2676" s="4" t="s">
        <v>16496</v>
      </c>
      <c r="H2676" s="6" t="s">
        <v>168</v>
      </c>
      <c r="I2676" s="6" t="s">
        <v>89</v>
      </c>
      <c r="J2676" s="4">
        <v>4</v>
      </c>
      <c r="K2676" s="4">
        <v>4</v>
      </c>
      <c r="L2676" s="4">
        <v>0</v>
      </c>
      <c r="M2676" s="4" t="s">
        <v>720</v>
      </c>
      <c r="N2676" s="6" t="s">
        <v>1094</v>
      </c>
      <c r="O2676" s="6" t="s">
        <v>720</v>
      </c>
      <c r="P2676" s="6"/>
      <c r="Q2676" s="4" t="s">
        <v>51</v>
      </c>
      <c r="R2676" s="4" t="s">
        <v>52</v>
      </c>
      <c r="S2676" s="5">
        <v>43843</v>
      </c>
      <c r="T2676" s="7" t="s">
        <v>16497</v>
      </c>
      <c r="U2676" s="7" t="s">
        <v>16498</v>
      </c>
      <c r="V2676" s="7" t="s">
        <v>16499</v>
      </c>
      <c r="W2676" s="4" t="s">
        <v>95</v>
      </c>
      <c r="X2676" s="4" t="s">
        <v>95</v>
      </c>
      <c r="Y2676" s="4" t="s">
        <v>574</v>
      </c>
      <c r="Z2676" s="4" t="s">
        <v>574</v>
      </c>
      <c r="AA2676" s="4" t="s">
        <v>66</v>
      </c>
      <c r="AB2676" s="4" t="s">
        <v>97</v>
      </c>
      <c r="AC2676" s="6" t="s">
        <v>97</v>
      </c>
      <c r="AD2676" s="6"/>
      <c r="AE2676" s="4" t="s">
        <v>16500</v>
      </c>
      <c r="AF2676" s="6"/>
      <c r="AG2676" s="6" t="s">
        <v>97</v>
      </c>
      <c r="AH2676" s="6" t="s">
        <v>137</v>
      </c>
      <c r="AI2676" s="4">
        <f t="shared" si="41"/>
        <v>0</v>
      </c>
      <c r="AJ2676" s="4" t="s">
        <v>58</v>
      </c>
      <c r="AK2676" s="6" t="s">
        <v>16501</v>
      </c>
      <c r="AL2676" s="4" t="str">
        <f>IFERROR(IF(AK2676="", "", _xlfn.XLOOKUP(AK2676, CODES!A:A,CODES!E:E)), "")</f>
        <v>Air System</v>
      </c>
      <c r="AM2676" s="4" t="str">
        <f>IFERROR(IF(AK2676="", "", _xlfn.XLOOKUP(AK2676, CODES!A:A,CODES!G:G)), "")</f>
        <v>Air Horn</v>
      </c>
      <c r="AN2676" s="4" t="str">
        <f>IFERROR(IF(AK2676="", "", _xlfn.XLOOKUP(AK2676, CODES!A:A,CODES!I:I)), "")</f>
        <v>Horn</v>
      </c>
      <c r="AO2676" s="6" t="s">
        <v>16502</v>
      </c>
      <c r="AP2676" s="6"/>
      <c r="AQ2676" s="6"/>
      <c r="AR2676" s="6"/>
      <c r="AS2676" s="15"/>
    </row>
    <row r="2677" spans="1:45" ht="60" hidden="1" x14ac:dyDescent="0.25">
      <c r="A2677" s="13" t="s">
        <v>310</v>
      </c>
      <c r="B2677" s="4" t="s">
        <v>16296</v>
      </c>
      <c r="C2677" s="4" t="s">
        <v>16503</v>
      </c>
      <c r="D2677" s="5">
        <v>45567</v>
      </c>
      <c r="E2677" s="4"/>
      <c r="F2677" s="6"/>
      <c r="G2677" s="4" t="s">
        <v>430</v>
      </c>
      <c r="H2677" s="6"/>
      <c r="I2677" s="6"/>
      <c r="J2677" s="4">
        <v>1.5</v>
      </c>
      <c r="K2677" s="4">
        <v>1.5</v>
      </c>
      <c r="L2677" s="4">
        <v>0</v>
      </c>
      <c r="M2677" s="4" t="s">
        <v>156</v>
      </c>
      <c r="N2677" s="6"/>
      <c r="O2677" s="6" t="s">
        <v>156</v>
      </c>
      <c r="P2677" s="6"/>
      <c r="Q2677" s="4" t="s">
        <v>73</v>
      </c>
      <c r="R2677" s="4" t="s">
        <v>74</v>
      </c>
      <c r="S2677" s="4"/>
      <c r="T2677" s="7" t="s">
        <v>14549</v>
      </c>
      <c r="U2677" s="7"/>
      <c r="V2677" s="7"/>
      <c r="W2677" s="4" t="s">
        <v>161</v>
      </c>
      <c r="X2677" s="4" t="s">
        <v>161</v>
      </c>
      <c r="Y2677" s="4" t="s">
        <v>255</v>
      </c>
      <c r="Z2677" s="4" t="s">
        <v>255</v>
      </c>
      <c r="AA2677" s="4" t="s">
        <v>66</v>
      </c>
      <c r="AB2677" s="4" t="s">
        <v>97</v>
      </c>
      <c r="AC2677" s="6" t="s">
        <v>56</v>
      </c>
      <c r="AD2677" s="6"/>
      <c r="AE2677" s="4" t="s">
        <v>16504</v>
      </c>
      <c r="AF2677" s="6"/>
      <c r="AG2677" s="6"/>
      <c r="AH2677" s="6"/>
      <c r="AI2677" s="4">
        <f t="shared" si="41"/>
        <v>0</v>
      </c>
      <c r="AJ2677" s="4" t="s">
        <v>257</v>
      </c>
      <c r="AK2677" s="6"/>
      <c r="AL2677" s="4" t="str">
        <f>IFERROR(IF(AK2677="", "", _xlfn.XLOOKUP(AK2677, CODES!A:A,CODES!E:E)), "")</f>
        <v/>
      </c>
      <c r="AM2677" s="4" t="str">
        <f>IFERROR(IF(AK2677="", "", _xlfn.XLOOKUP(AK2677, CODES!A:A,CODES!G:G)), "")</f>
        <v/>
      </c>
      <c r="AN2677" s="4" t="str">
        <f>IFERROR(IF(AK2677="", "", _xlfn.XLOOKUP(AK2677, CODES!A:A,CODES!I:I)), "")</f>
        <v/>
      </c>
      <c r="AO2677" s="6"/>
      <c r="AP2677" s="6"/>
      <c r="AQ2677" s="6"/>
      <c r="AR2677" s="6"/>
      <c r="AS2677" s="15"/>
    </row>
    <row r="2678" spans="1:45" ht="60" hidden="1" x14ac:dyDescent="0.25">
      <c r="A2678" s="13" t="s">
        <v>310</v>
      </c>
      <c r="B2678" s="4" t="s">
        <v>16296</v>
      </c>
      <c r="C2678" s="4" t="s">
        <v>16505</v>
      </c>
      <c r="D2678" s="5">
        <v>45567</v>
      </c>
      <c r="E2678" s="4"/>
      <c r="F2678" s="6" t="s">
        <v>16506</v>
      </c>
      <c r="G2678" s="4" t="s">
        <v>5164</v>
      </c>
      <c r="H2678" s="6" t="s">
        <v>392</v>
      </c>
      <c r="I2678" s="6" t="s">
        <v>89</v>
      </c>
      <c r="J2678" s="4">
        <v>3</v>
      </c>
      <c r="K2678" s="4">
        <v>3</v>
      </c>
      <c r="L2678" s="4">
        <v>0</v>
      </c>
      <c r="M2678" s="4" t="s">
        <v>264</v>
      </c>
      <c r="N2678" s="6"/>
      <c r="O2678" s="6" t="s">
        <v>264</v>
      </c>
      <c r="P2678" s="6"/>
      <c r="Q2678" s="4" t="s">
        <v>51</v>
      </c>
      <c r="R2678" s="4" t="s">
        <v>52</v>
      </c>
      <c r="S2678" s="5">
        <v>43908</v>
      </c>
      <c r="T2678" s="7" t="s">
        <v>16507</v>
      </c>
      <c r="U2678" s="7" t="s">
        <v>16508</v>
      </c>
      <c r="V2678" s="7"/>
      <c r="W2678" s="4" t="s">
        <v>509</v>
      </c>
      <c r="X2678" s="4" t="s">
        <v>509</v>
      </c>
      <c r="Y2678" s="4" t="s">
        <v>510</v>
      </c>
      <c r="Z2678" s="4" t="s">
        <v>510</v>
      </c>
      <c r="AA2678" s="4" t="s">
        <v>66</v>
      </c>
      <c r="AB2678" s="4" t="s">
        <v>97</v>
      </c>
      <c r="AC2678" s="6" t="s">
        <v>97</v>
      </c>
      <c r="AD2678" s="6"/>
      <c r="AE2678" s="4" t="s">
        <v>16509</v>
      </c>
      <c r="AF2678" s="6"/>
      <c r="AG2678" s="6" t="s">
        <v>124</v>
      </c>
      <c r="AH2678" s="6" t="s">
        <v>109</v>
      </c>
      <c r="AI2678" s="4">
        <f t="shared" si="41"/>
        <v>0</v>
      </c>
      <c r="AJ2678" s="4" t="s">
        <v>68</v>
      </c>
      <c r="AK2678" s="6" t="s">
        <v>512</v>
      </c>
      <c r="AL2678" s="4" t="str">
        <f>IFERROR(IF(AK2678="", "", _xlfn.XLOOKUP(AK2678, CODES!A:A,CODES!E:E)), "")</f>
        <v>LNER</v>
      </c>
      <c r="AM2678" s="4" t="str">
        <f>IFERROR(IF(AK2678="", "", _xlfn.XLOOKUP(AK2678, CODES!A:A,CODES!G:G)), "")</f>
        <v>Other</v>
      </c>
      <c r="AN2678" s="4" t="str">
        <f>IFERROR(IF(AK2678="", "", _xlfn.XLOOKUP(AK2678, CODES!A:A,CODES!I:I)), "")</f>
        <v>Cleaning</v>
      </c>
      <c r="AO2678" s="6"/>
      <c r="AP2678" s="6"/>
      <c r="AQ2678" s="6"/>
      <c r="AR2678" s="6"/>
      <c r="AS2678" s="15"/>
    </row>
    <row r="2679" spans="1:45" ht="165" hidden="1" x14ac:dyDescent="0.25">
      <c r="A2679" s="13" t="s">
        <v>310</v>
      </c>
      <c r="B2679" s="4" t="s">
        <v>16296</v>
      </c>
      <c r="C2679" s="4" t="s">
        <v>16510</v>
      </c>
      <c r="D2679" s="5">
        <v>45567</v>
      </c>
      <c r="E2679" s="4"/>
      <c r="F2679" s="6" t="s">
        <v>16511</v>
      </c>
      <c r="G2679" s="4" t="s">
        <v>7143</v>
      </c>
      <c r="H2679" s="6" t="s">
        <v>2567</v>
      </c>
      <c r="I2679" s="6" t="s">
        <v>89</v>
      </c>
      <c r="J2679" s="4">
        <v>28</v>
      </c>
      <c r="K2679" s="4">
        <v>95</v>
      </c>
      <c r="L2679" s="4">
        <v>0</v>
      </c>
      <c r="M2679" s="4" t="s">
        <v>948</v>
      </c>
      <c r="N2679" s="6" t="s">
        <v>4291</v>
      </c>
      <c r="O2679" s="6" t="s">
        <v>948</v>
      </c>
      <c r="P2679" s="6"/>
      <c r="Q2679" s="4" t="s">
        <v>51</v>
      </c>
      <c r="R2679" s="4" t="s">
        <v>52</v>
      </c>
      <c r="S2679" s="5">
        <v>44048</v>
      </c>
      <c r="T2679" s="7" t="s">
        <v>16512</v>
      </c>
      <c r="U2679" s="7" t="s">
        <v>16513</v>
      </c>
      <c r="V2679" s="7" t="s">
        <v>16514</v>
      </c>
      <c r="W2679" s="4" t="s">
        <v>95</v>
      </c>
      <c r="X2679" s="4" t="s">
        <v>95</v>
      </c>
      <c r="Y2679" s="4" t="s">
        <v>418</v>
      </c>
      <c r="Z2679" s="4" t="s">
        <v>418</v>
      </c>
      <c r="AA2679" s="4" t="s">
        <v>66</v>
      </c>
      <c r="AB2679" s="4" t="s">
        <v>97</v>
      </c>
      <c r="AC2679" s="6" t="s">
        <v>97</v>
      </c>
      <c r="AD2679" s="6"/>
      <c r="AE2679" s="4" t="s">
        <v>16515</v>
      </c>
      <c r="AF2679" s="6"/>
      <c r="AG2679" s="6" t="s">
        <v>97</v>
      </c>
      <c r="AH2679" s="6" t="s">
        <v>137</v>
      </c>
      <c r="AI2679" s="4">
        <f t="shared" si="41"/>
        <v>0</v>
      </c>
      <c r="AJ2679" s="4" t="s">
        <v>58</v>
      </c>
      <c r="AK2679" s="6" t="s">
        <v>420</v>
      </c>
      <c r="AL2679" s="4" t="str">
        <f>IFERROR(IF(AK2679="", "", _xlfn.XLOOKUP(AK2679, CODES!A:A,CODES!E:E)), "")</f>
        <v>Doors</v>
      </c>
      <c r="AM2679" s="4" t="str">
        <f>IFERROR(IF(AK2679="", "", _xlfn.XLOOKUP(AK2679, CODES!A:A,CODES!G:G)), "")</f>
        <v>Exterior Passenger Doors</v>
      </c>
      <c r="AN2679" s="4" t="str">
        <f>IFERROR(IF(AK2679="", "", _xlfn.XLOOKUP(AK2679, CODES!A:A,CODES!I:I)), "")</f>
        <v>Door Close Switch (DCS)</v>
      </c>
      <c r="AO2679" s="6" t="s">
        <v>15600</v>
      </c>
      <c r="AP2679" s="6"/>
      <c r="AQ2679" s="6"/>
      <c r="AR2679" s="6"/>
      <c r="AS2679" s="15"/>
    </row>
    <row r="2680" spans="1:45" ht="409.5" hidden="1" x14ac:dyDescent="0.25">
      <c r="A2680" s="13" t="s">
        <v>338</v>
      </c>
      <c r="B2680" s="4" t="s">
        <v>16296</v>
      </c>
      <c r="C2680" s="4" t="s">
        <v>16516</v>
      </c>
      <c r="D2680" s="5">
        <v>45567</v>
      </c>
      <c r="E2680" s="4"/>
      <c r="F2680" s="6" t="s">
        <v>16517</v>
      </c>
      <c r="G2680" s="4" t="s">
        <v>542</v>
      </c>
      <c r="H2680" s="6" t="s">
        <v>392</v>
      </c>
      <c r="I2680" s="6" t="s">
        <v>89</v>
      </c>
      <c r="J2680" s="4">
        <v>3</v>
      </c>
      <c r="K2680" s="4">
        <v>7</v>
      </c>
      <c r="L2680" s="4">
        <v>0</v>
      </c>
      <c r="M2680" s="4" t="s">
        <v>317</v>
      </c>
      <c r="N2680" s="6"/>
      <c r="O2680" s="6" t="s">
        <v>317</v>
      </c>
      <c r="P2680" s="6"/>
      <c r="Q2680" s="4" t="s">
        <v>51</v>
      </c>
      <c r="R2680" s="4" t="s">
        <v>52</v>
      </c>
      <c r="S2680" s="5">
        <v>43572</v>
      </c>
      <c r="T2680" s="7" t="s">
        <v>16518</v>
      </c>
      <c r="U2680" s="7" t="s">
        <v>16519</v>
      </c>
      <c r="V2680" s="7"/>
      <c r="W2680" s="4" t="s">
        <v>916</v>
      </c>
      <c r="X2680" s="4" t="s">
        <v>3606</v>
      </c>
      <c r="Y2680" s="4" t="s">
        <v>16520</v>
      </c>
      <c r="Z2680" s="4"/>
      <c r="AA2680" s="4" t="s">
        <v>66</v>
      </c>
      <c r="AB2680" s="4" t="s">
        <v>45</v>
      </c>
      <c r="AC2680" s="6" t="s">
        <v>281</v>
      </c>
      <c r="AD2680" s="6" t="s">
        <v>2571</v>
      </c>
      <c r="AE2680" s="4" t="s">
        <v>16521</v>
      </c>
      <c r="AF2680" s="6"/>
      <c r="AG2680" s="6" t="s">
        <v>97</v>
      </c>
      <c r="AH2680" s="6" t="s">
        <v>109</v>
      </c>
      <c r="AI2680" s="4">
        <f t="shared" si="41"/>
        <v>0</v>
      </c>
      <c r="AJ2680" s="4" t="s">
        <v>16522</v>
      </c>
      <c r="AK2680" s="6" t="s">
        <v>125</v>
      </c>
      <c r="AL2680" s="4" t="str">
        <f>IFERROR(IF(AK2680="", "", _xlfn.XLOOKUP(AK2680, CODES!A:A,CODES!E:E)), "")</f>
        <v>Operational</v>
      </c>
      <c r="AM2680" s="4" t="str">
        <f>IFERROR(IF(AK2680="", "", _xlfn.XLOOKUP(AK2680, CODES!A:A,CODES!G:G)), "")</f>
        <v>NR</v>
      </c>
      <c r="AN2680" s="4" t="str">
        <f>IFERROR(IF(AK2680="", "", _xlfn.XLOOKUP(AK2680, CODES!A:A,CODES!I:I)), "")</f>
        <v>Other</v>
      </c>
      <c r="AO2680" s="6" t="s">
        <v>16523</v>
      </c>
      <c r="AP2680" s="6"/>
      <c r="AQ2680" s="6"/>
      <c r="AR2680" s="6"/>
      <c r="AS2680" s="15"/>
    </row>
    <row r="2681" spans="1:45" ht="150" hidden="1" x14ac:dyDescent="0.25">
      <c r="A2681" s="13" t="s">
        <v>310</v>
      </c>
      <c r="B2681" s="4" t="s">
        <v>16296</v>
      </c>
      <c r="C2681" s="4" t="s">
        <v>16524</v>
      </c>
      <c r="D2681" s="5">
        <v>45567</v>
      </c>
      <c r="E2681" s="4"/>
      <c r="F2681" s="6" t="s">
        <v>16525</v>
      </c>
      <c r="G2681" s="4" t="s">
        <v>1751</v>
      </c>
      <c r="H2681" s="6" t="s">
        <v>116</v>
      </c>
      <c r="I2681" s="6" t="s">
        <v>89</v>
      </c>
      <c r="J2681" s="4">
        <v>7</v>
      </c>
      <c r="K2681" s="4">
        <v>7</v>
      </c>
      <c r="L2681" s="4">
        <v>0</v>
      </c>
      <c r="M2681" s="4" t="s">
        <v>652</v>
      </c>
      <c r="N2681" s="6" t="s">
        <v>6641</v>
      </c>
      <c r="O2681" s="6" t="s">
        <v>652</v>
      </c>
      <c r="P2681" s="6"/>
      <c r="Q2681" s="4" t="s">
        <v>82</v>
      </c>
      <c r="R2681" s="4" t="s">
        <v>52</v>
      </c>
      <c r="S2681" s="5">
        <v>43714</v>
      </c>
      <c r="T2681" s="7" t="s">
        <v>16526</v>
      </c>
      <c r="U2681" s="7" t="s">
        <v>16527</v>
      </c>
      <c r="V2681" s="7" t="s">
        <v>16528</v>
      </c>
      <c r="W2681" s="4" t="s">
        <v>53</v>
      </c>
      <c r="X2681" s="4" t="s">
        <v>53</v>
      </c>
      <c r="Y2681" s="4" t="s">
        <v>96</v>
      </c>
      <c r="Z2681" s="4" t="s">
        <v>96</v>
      </c>
      <c r="AA2681" s="4" t="s">
        <v>66</v>
      </c>
      <c r="AB2681" s="4" t="s">
        <v>97</v>
      </c>
      <c r="AC2681" s="6" t="s">
        <v>97</v>
      </c>
      <c r="AD2681" s="6"/>
      <c r="AE2681" s="4" t="s">
        <v>16529</v>
      </c>
      <c r="AF2681" s="6"/>
      <c r="AG2681" s="6" t="s">
        <v>124</v>
      </c>
      <c r="AH2681" s="6" t="s">
        <v>109</v>
      </c>
      <c r="AI2681" s="4">
        <f t="shared" si="41"/>
        <v>0</v>
      </c>
      <c r="AJ2681" s="4" t="s">
        <v>58</v>
      </c>
      <c r="AK2681" s="6"/>
      <c r="AL2681" s="4" t="str">
        <f>IFERROR(IF(AK2681="", "", _xlfn.XLOOKUP(AK2681, CODES!A:A,CODES!E:E)), "")</f>
        <v/>
      </c>
      <c r="AM2681" s="4" t="str">
        <f>IFERROR(IF(AK2681="", "", _xlfn.XLOOKUP(AK2681, CODES!A:A,CODES!G:G)), "")</f>
        <v/>
      </c>
      <c r="AN2681" s="4" t="str">
        <f>IFERROR(IF(AK2681="", "", _xlfn.XLOOKUP(AK2681, CODES!A:A,CODES!I:I)), "")</f>
        <v/>
      </c>
      <c r="AO2681" s="6" t="s">
        <v>16530</v>
      </c>
      <c r="AP2681" s="6"/>
      <c r="AQ2681" s="6"/>
      <c r="AR2681" s="6"/>
      <c r="AS2681" s="15"/>
    </row>
    <row r="2682" spans="1:45" ht="150" hidden="1" x14ac:dyDescent="0.25">
      <c r="A2682" s="13" t="s">
        <v>310</v>
      </c>
      <c r="B2682" s="4" t="s">
        <v>16296</v>
      </c>
      <c r="C2682" s="4" t="s">
        <v>16531</v>
      </c>
      <c r="D2682" s="5">
        <v>45567</v>
      </c>
      <c r="E2682" s="4"/>
      <c r="F2682" s="6" t="s">
        <v>16211</v>
      </c>
      <c r="G2682" s="4" t="s">
        <v>938</v>
      </c>
      <c r="H2682" s="6" t="s">
        <v>5710</v>
      </c>
      <c r="I2682" s="6" t="s">
        <v>89</v>
      </c>
      <c r="J2682" s="4">
        <v>50</v>
      </c>
      <c r="K2682" s="4">
        <v>61</v>
      </c>
      <c r="L2682" s="4">
        <v>0</v>
      </c>
      <c r="M2682" s="4" t="s">
        <v>876</v>
      </c>
      <c r="N2682" s="6"/>
      <c r="O2682" s="6" t="s">
        <v>876</v>
      </c>
      <c r="P2682" s="6"/>
      <c r="Q2682" s="4" t="s">
        <v>82</v>
      </c>
      <c r="R2682" s="4" t="s">
        <v>52</v>
      </c>
      <c r="S2682" s="5">
        <v>43735</v>
      </c>
      <c r="T2682" s="7" t="s">
        <v>16532</v>
      </c>
      <c r="U2682" s="7" t="s">
        <v>16533</v>
      </c>
      <c r="V2682" s="7" t="s">
        <v>16534</v>
      </c>
      <c r="W2682" s="4" t="s">
        <v>64</v>
      </c>
      <c r="X2682" s="4" t="s">
        <v>64</v>
      </c>
      <c r="Y2682" s="4" t="s">
        <v>65</v>
      </c>
      <c r="Z2682" s="4" t="s">
        <v>65</v>
      </c>
      <c r="AA2682" s="4" t="s">
        <v>66</v>
      </c>
      <c r="AB2682" s="4" t="s">
        <v>97</v>
      </c>
      <c r="AC2682" s="6" t="s">
        <v>97</v>
      </c>
      <c r="AD2682" s="6"/>
      <c r="AE2682" s="4" t="s">
        <v>16535</v>
      </c>
      <c r="AF2682" s="6"/>
      <c r="AG2682" s="6" t="s">
        <v>108</v>
      </c>
      <c r="AH2682" s="6" t="s">
        <v>109</v>
      </c>
      <c r="AI2682" s="4">
        <f t="shared" si="41"/>
        <v>0</v>
      </c>
      <c r="AJ2682" s="4" t="s">
        <v>68</v>
      </c>
      <c r="AK2682" s="6" t="s">
        <v>9696</v>
      </c>
      <c r="AL2682" s="4" t="str">
        <f>IFERROR(IF(AK2682="", "", _xlfn.XLOOKUP(AK2682, CODES!A:A,CODES!E:E)), "")</f>
        <v>Operational</v>
      </c>
      <c r="AM2682" s="4" t="str">
        <f>IFERROR(IF(AK2682="", "", _xlfn.XLOOKUP(AK2682, CODES!A:A,CODES!G:G)), "")</f>
        <v>Depot</v>
      </c>
      <c r="AN2682" s="4" t="str">
        <f>IFERROR(IF(AK2682="", "", _xlfn.XLOOKUP(AK2682, CODES!A:A,CODES!I:I)), "")</f>
        <v>Workload</v>
      </c>
      <c r="AO2682" s="6" t="s">
        <v>94</v>
      </c>
      <c r="AP2682" s="6"/>
      <c r="AQ2682" s="6"/>
      <c r="AR2682" s="6"/>
      <c r="AS2682" s="15"/>
    </row>
    <row r="2683" spans="1:45" ht="60" hidden="1" x14ac:dyDescent="0.25">
      <c r="A2683" s="13" t="s">
        <v>310</v>
      </c>
      <c r="B2683" s="4" t="s">
        <v>16296</v>
      </c>
      <c r="C2683" s="4" t="s">
        <v>16536</v>
      </c>
      <c r="D2683" s="5">
        <v>45567</v>
      </c>
      <c r="E2683" s="4"/>
      <c r="F2683" s="6"/>
      <c r="G2683" s="4" t="s">
        <v>155</v>
      </c>
      <c r="H2683" s="6"/>
      <c r="I2683" s="6"/>
      <c r="J2683" s="4">
        <v>6</v>
      </c>
      <c r="K2683" s="4">
        <v>15</v>
      </c>
      <c r="L2683" s="4">
        <v>0</v>
      </c>
      <c r="M2683" s="4" t="s">
        <v>431</v>
      </c>
      <c r="N2683" s="6"/>
      <c r="O2683" s="6" t="s">
        <v>431</v>
      </c>
      <c r="P2683" s="6"/>
      <c r="Q2683" s="4" t="s">
        <v>73</v>
      </c>
      <c r="R2683" s="4" t="s">
        <v>74</v>
      </c>
      <c r="S2683" s="4"/>
      <c r="T2683" s="7" t="s">
        <v>16537</v>
      </c>
      <c r="U2683" s="7"/>
      <c r="V2683" s="7"/>
      <c r="W2683" s="4" t="s">
        <v>161</v>
      </c>
      <c r="X2683" s="4" t="s">
        <v>161</v>
      </c>
      <c r="Y2683" s="4" t="s">
        <v>162</v>
      </c>
      <c r="Z2683" s="4" t="s">
        <v>162</v>
      </c>
      <c r="AA2683" s="4" t="s">
        <v>66</v>
      </c>
      <c r="AB2683" s="4" t="s">
        <v>97</v>
      </c>
      <c r="AC2683" s="6" t="s">
        <v>56</v>
      </c>
      <c r="AD2683" s="6"/>
      <c r="AE2683" s="4" t="s">
        <v>16538</v>
      </c>
      <c r="AF2683" s="6"/>
      <c r="AG2683" s="6"/>
      <c r="AH2683" s="6"/>
      <c r="AI2683" s="4">
        <f t="shared" si="41"/>
        <v>0</v>
      </c>
      <c r="AJ2683" s="4" t="s">
        <v>58</v>
      </c>
      <c r="AK2683" s="6"/>
      <c r="AL2683" s="4" t="str">
        <f>IFERROR(IF(AK2683="", "", _xlfn.XLOOKUP(AK2683, CODES!A:A,CODES!E:E)), "")</f>
        <v/>
      </c>
      <c r="AM2683" s="4" t="str">
        <f>IFERROR(IF(AK2683="", "", _xlfn.XLOOKUP(AK2683, CODES!A:A,CODES!G:G)), "")</f>
        <v/>
      </c>
      <c r="AN2683" s="4" t="str">
        <f>IFERROR(IF(AK2683="", "", _xlfn.XLOOKUP(AK2683, CODES!A:A,CODES!I:I)), "")</f>
        <v/>
      </c>
      <c r="AO2683" s="6"/>
      <c r="AP2683" s="6"/>
      <c r="AQ2683" s="6"/>
      <c r="AR2683" s="6"/>
      <c r="AS2683" s="15"/>
    </row>
    <row r="2684" spans="1:45" ht="75" hidden="1" x14ac:dyDescent="0.25">
      <c r="A2684" s="13" t="s">
        <v>338</v>
      </c>
      <c r="B2684" s="4" t="s">
        <v>16296</v>
      </c>
      <c r="C2684" s="4" t="s">
        <v>16539</v>
      </c>
      <c r="D2684" s="5">
        <v>45567</v>
      </c>
      <c r="E2684" s="4"/>
      <c r="F2684" s="6" t="s">
        <v>4457</v>
      </c>
      <c r="G2684" s="4" t="s">
        <v>71</v>
      </c>
      <c r="H2684" s="6" t="s">
        <v>1005</v>
      </c>
      <c r="I2684" s="6" t="s">
        <v>89</v>
      </c>
      <c r="J2684" s="4">
        <v>18</v>
      </c>
      <c r="K2684" s="4">
        <v>18</v>
      </c>
      <c r="L2684" s="4">
        <v>0</v>
      </c>
      <c r="M2684" s="4" t="s">
        <v>810</v>
      </c>
      <c r="N2684" s="6"/>
      <c r="O2684" s="6" t="s">
        <v>810</v>
      </c>
      <c r="P2684" s="6"/>
      <c r="Q2684" s="4" t="s">
        <v>82</v>
      </c>
      <c r="R2684" s="4" t="s">
        <v>52</v>
      </c>
      <c r="S2684" s="5">
        <v>43714</v>
      </c>
      <c r="T2684" s="7" t="s">
        <v>16540</v>
      </c>
      <c r="U2684" s="7" t="s">
        <v>16541</v>
      </c>
      <c r="V2684" s="7" t="s">
        <v>16542</v>
      </c>
      <c r="W2684" s="4"/>
      <c r="X2684" s="4" t="s">
        <v>218</v>
      </c>
      <c r="Y2684" s="4" t="s">
        <v>65</v>
      </c>
      <c r="Z2684" s="4"/>
      <c r="AA2684" s="4" t="s">
        <v>55</v>
      </c>
      <c r="AB2684" s="4" t="s">
        <v>45</v>
      </c>
      <c r="AC2684" s="6" t="s">
        <v>281</v>
      </c>
      <c r="AD2684" s="6"/>
      <c r="AE2684" s="4" t="s">
        <v>16543</v>
      </c>
      <c r="AF2684" s="6"/>
      <c r="AG2684" s="6" t="s">
        <v>108</v>
      </c>
      <c r="AH2684" s="6" t="s">
        <v>109</v>
      </c>
      <c r="AI2684" s="4">
        <f t="shared" si="41"/>
        <v>0</v>
      </c>
      <c r="AJ2684" s="4" t="s">
        <v>68</v>
      </c>
      <c r="AK2684" s="6" t="s">
        <v>347</v>
      </c>
      <c r="AL2684" s="4" t="str">
        <f>IFERROR(IF(AK2684="", "", _xlfn.XLOOKUP(AK2684, CODES!A:A,CODES!E:E)), "")</f>
        <v>Operational</v>
      </c>
      <c r="AM2684" s="4" t="str">
        <f>IFERROR(IF(AK2684="", "", _xlfn.XLOOKUP(AK2684, CODES!A:A,CODES!G:G)), "")</f>
        <v>NR</v>
      </c>
      <c r="AN2684" s="4" t="str">
        <f>IFERROR(IF(AK2684="", "", _xlfn.XLOOKUP(AK2684, CODES!A:A,CODES!I:I)), "")</f>
        <v>Regulation</v>
      </c>
      <c r="AO2684" s="6" t="s">
        <v>12401</v>
      </c>
      <c r="AP2684" s="6"/>
      <c r="AQ2684" s="6"/>
      <c r="AR2684" s="6"/>
      <c r="AS2684" s="15"/>
    </row>
    <row r="2685" spans="1:45" ht="165" hidden="1" x14ac:dyDescent="0.25">
      <c r="A2685" s="13" t="s">
        <v>310</v>
      </c>
      <c r="B2685" s="4" t="s">
        <v>16296</v>
      </c>
      <c r="C2685" s="4" t="s">
        <v>16544</v>
      </c>
      <c r="D2685" s="5">
        <v>45566</v>
      </c>
      <c r="E2685" s="4"/>
      <c r="F2685" s="6" t="s">
        <v>14552</v>
      </c>
      <c r="G2685" s="4" t="s">
        <v>2629</v>
      </c>
      <c r="H2685" s="6" t="s">
        <v>89</v>
      </c>
      <c r="I2685" s="6" t="s">
        <v>392</v>
      </c>
      <c r="J2685" s="4">
        <v>0</v>
      </c>
      <c r="K2685" s="4">
        <v>0</v>
      </c>
      <c r="L2685" s="4">
        <v>3</v>
      </c>
      <c r="M2685" s="4" t="s">
        <v>1211</v>
      </c>
      <c r="N2685" s="6"/>
      <c r="O2685" s="6" t="s">
        <v>1211</v>
      </c>
      <c r="P2685" s="6"/>
      <c r="Q2685" s="4" t="s">
        <v>82</v>
      </c>
      <c r="R2685" s="4" t="s">
        <v>52</v>
      </c>
      <c r="S2685" s="5">
        <v>43798</v>
      </c>
      <c r="T2685" s="7" t="s">
        <v>16545</v>
      </c>
      <c r="U2685" s="7" t="s">
        <v>3579</v>
      </c>
      <c r="V2685" s="7" t="s">
        <v>16546</v>
      </c>
      <c r="W2685" s="4" t="s">
        <v>53</v>
      </c>
      <c r="X2685" s="4" t="s">
        <v>53</v>
      </c>
      <c r="Y2685" s="4" t="s">
        <v>744</v>
      </c>
      <c r="Z2685" s="4" t="s">
        <v>744</v>
      </c>
      <c r="AA2685" s="4" t="s">
        <v>66</v>
      </c>
      <c r="AB2685" s="4" t="s">
        <v>97</v>
      </c>
      <c r="AC2685" s="6" t="s">
        <v>97</v>
      </c>
      <c r="AD2685" s="6"/>
      <c r="AE2685" s="4" t="s">
        <v>16547</v>
      </c>
      <c r="AF2685" s="6"/>
      <c r="AG2685" s="6" t="s">
        <v>97</v>
      </c>
      <c r="AH2685" s="6" t="s">
        <v>137</v>
      </c>
      <c r="AI2685" s="4">
        <f t="shared" si="41"/>
        <v>0</v>
      </c>
      <c r="AJ2685" s="4" t="s">
        <v>58</v>
      </c>
      <c r="AK2685" s="6" t="s">
        <v>746</v>
      </c>
      <c r="AL2685" s="4" t="str">
        <f>IFERROR(IF(AK2685="", "", _xlfn.XLOOKUP(AK2685, CODES!A:A,CODES!E:E)), "")</f>
        <v>Safety System</v>
      </c>
      <c r="AM2685" s="4" t="str">
        <f>IFERROR(IF(AK2685="", "", _xlfn.XLOOKUP(AK2685, CODES!A:A,CODES!G:G)), "")</f>
        <v>ETCS</v>
      </c>
      <c r="AN2685" s="4" t="str">
        <f>IFERROR(IF(AK2685="", "", _xlfn.XLOOKUP(AK2685, CODES!A:A,CODES!I:I)), "")</f>
        <v>ETCS  DMI</v>
      </c>
      <c r="AO2685" s="6" t="s">
        <v>5664</v>
      </c>
      <c r="AP2685" s="6"/>
      <c r="AQ2685" s="6"/>
      <c r="AR2685" s="6"/>
      <c r="AS2685" s="15"/>
    </row>
    <row r="2686" spans="1:45" ht="255" hidden="1" x14ac:dyDescent="0.25">
      <c r="A2686" s="13" t="s">
        <v>310</v>
      </c>
      <c r="B2686" s="4" t="s">
        <v>16296</v>
      </c>
      <c r="C2686" s="4" t="s">
        <v>16548</v>
      </c>
      <c r="D2686" s="5">
        <v>45566</v>
      </c>
      <c r="E2686" s="4"/>
      <c r="F2686" s="6" t="s">
        <v>13325</v>
      </c>
      <c r="G2686" s="4" t="s">
        <v>16549</v>
      </c>
      <c r="H2686" s="6" t="s">
        <v>82</v>
      </c>
      <c r="I2686" s="6" t="s">
        <v>89</v>
      </c>
      <c r="J2686" s="4">
        <v>5</v>
      </c>
      <c r="K2686" s="4">
        <v>5</v>
      </c>
      <c r="L2686" s="4">
        <v>0</v>
      </c>
      <c r="M2686" s="4" t="s">
        <v>852</v>
      </c>
      <c r="N2686" s="6"/>
      <c r="O2686" s="6" t="s">
        <v>852</v>
      </c>
      <c r="P2686" s="6"/>
      <c r="Q2686" s="4" t="s">
        <v>51</v>
      </c>
      <c r="R2686" s="4" t="s">
        <v>52</v>
      </c>
      <c r="S2686" s="5">
        <v>43957</v>
      </c>
      <c r="T2686" s="7" t="s">
        <v>16550</v>
      </c>
      <c r="U2686" s="7" t="s">
        <v>2818</v>
      </c>
      <c r="V2686" s="7" t="s">
        <v>16551</v>
      </c>
      <c r="W2686" s="4" t="s">
        <v>509</v>
      </c>
      <c r="X2686" s="4" t="s">
        <v>509</v>
      </c>
      <c r="Y2686" s="4" t="s">
        <v>510</v>
      </c>
      <c r="Z2686" s="4" t="s">
        <v>510</v>
      </c>
      <c r="AA2686" s="4" t="s">
        <v>66</v>
      </c>
      <c r="AB2686" s="4" t="s">
        <v>97</v>
      </c>
      <c r="AC2686" s="6" t="s">
        <v>97</v>
      </c>
      <c r="AD2686" s="6"/>
      <c r="AE2686" s="4" t="s">
        <v>16552</v>
      </c>
      <c r="AF2686" s="6"/>
      <c r="AG2686" s="6" t="s">
        <v>124</v>
      </c>
      <c r="AH2686" s="6" t="s">
        <v>109</v>
      </c>
      <c r="AI2686" s="4">
        <f t="shared" si="41"/>
        <v>0</v>
      </c>
      <c r="AJ2686" s="4" t="s">
        <v>68</v>
      </c>
      <c r="AK2686" s="6" t="s">
        <v>512</v>
      </c>
      <c r="AL2686" s="4" t="str">
        <f>IFERROR(IF(AK2686="", "", _xlfn.XLOOKUP(AK2686, CODES!A:A,CODES!E:E)), "")</f>
        <v>LNER</v>
      </c>
      <c r="AM2686" s="4" t="str">
        <f>IFERROR(IF(AK2686="", "", _xlfn.XLOOKUP(AK2686, CODES!A:A,CODES!G:G)), "")</f>
        <v>Other</v>
      </c>
      <c r="AN2686" s="4" t="str">
        <f>IFERROR(IF(AK2686="", "", _xlfn.XLOOKUP(AK2686, CODES!A:A,CODES!I:I)), "")</f>
        <v>Cleaning</v>
      </c>
      <c r="AO2686" s="6"/>
      <c r="AP2686" s="6"/>
      <c r="AQ2686" s="6"/>
      <c r="AR2686" s="6"/>
      <c r="AS2686" s="15"/>
    </row>
    <row r="2687" spans="1:45" ht="90" hidden="1" x14ac:dyDescent="0.25">
      <c r="A2687" s="13" t="s">
        <v>310</v>
      </c>
      <c r="B2687" s="4" t="s">
        <v>16296</v>
      </c>
      <c r="C2687" s="4" t="s">
        <v>16553</v>
      </c>
      <c r="D2687" s="5">
        <v>45566</v>
      </c>
      <c r="E2687" s="4"/>
      <c r="F2687" s="6" t="s">
        <v>14120</v>
      </c>
      <c r="G2687" s="4" t="s">
        <v>2209</v>
      </c>
      <c r="H2687" s="6" t="s">
        <v>591</v>
      </c>
      <c r="I2687" s="6" t="s">
        <v>89</v>
      </c>
      <c r="J2687" s="4">
        <v>1.5</v>
      </c>
      <c r="K2687" s="4">
        <v>1.5</v>
      </c>
      <c r="L2687" s="4">
        <v>0</v>
      </c>
      <c r="M2687" s="4" t="s">
        <v>1289</v>
      </c>
      <c r="N2687" s="6"/>
      <c r="O2687" s="6" t="s">
        <v>1289</v>
      </c>
      <c r="P2687" s="6"/>
      <c r="Q2687" s="4" t="s">
        <v>51</v>
      </c>
      <c r="R2687" s="4" t="s">
        <v>52</v>
      </c>
      <c r="S2687" s="5">
        <v>43532</v>
      </c>
      <c r="T2687" s="7" t="s">
        <v>16554</v>
      </c>
      <c r="U2687" s="7" t="s">
        <v>16555</v>
      </c>
      <c r="V2687" s="7" t="s">
        <v>16556</v>
      </c>
      <c r="W2687" s="4" t="s">
        <v>53</v>
      </c>
      <c r="X2687" s="4" t="s">
        <v>53</v>
      </c>
      <c r="Y2687" s="4" t="s">
        <v>255</v>
      </c>
      <c r="Z2687" s="4" t="s">
        <v>255</v>
      </c>
      <c r="AA2687" s="4" t="s">
        <v>66</v>
      </c>
      <c r="AB2687" s="4" t="s">
        <v>97</v>
      </c>
      <c r="AC2687" s="6" t="s">
        <v>97</v>
      </c>
      <c r="AD2687" s="6"/>
      <c r="AE2687" s="4" t="s">
        <v>16557</v>
      </c>
      <c r="AF2687" s="6"/>
      <c r="AG2687" s="6" t="s">
        <v>124</v>
      </c>
      <c r="AH2687" s="6" t="s">
        <v>109</v>
      </c>
      <c r="AI2687" s="4">
        <f t="shared" si="41"/>
        <v>0</v>
      </c>
      <c r="AJ2687" s="4" t="s">
        <v>257</v>
      </c>
      <c r="AK2687" s="6" t="s">
        <v>387</v>
      </c>
      <c r="AL2687" s="4" t="str">
        <f>IFERROR(IF(AK2687="", "", _xlfn.XLOOKUP(AK2687, CODES!A:A,CODES!E:E)), "")</f>
        <v>LNER</v>
      </c>
      <c r="AM2687" s="4" t="str">
        <f>IFERROR(IF(AK2687="", "", _xlfn.XLOOKUP(AK2687, CODES!A:A,CODES!G:G)), "")</f>
        <v>Other</v>
      </c>
      <c r="AN2687" s="4" t="str">
        <f>IFERROR(IF(AK2687="", "", _xlfn.XLOOKUP(AK2687, CODES!A:A,CODES!I:I)), "")</f>
        <v>Adhesion</v>
      </c>
      <c r="AO2687" s="6"/>
      <c r="AP2687" s="6"/>
      <c r="AQ2687" s="6"/>
      <c r="AR2687" s="6"/>
      <c r="AS2687" s="15"/>
    </row>
    <row r="2688" spans="1:45" ht="75" hidden="1" x14ac:dyDescent="0.25">
      <c r="A2688" s="13" t="s">
        <v>310</v>
      </c>
      <c r="B2688" s="4" t="s">
        <v>16296</v>
      </c>
      <c r="C2688" s="4" t="s">
        <v>16558</v>
      </c>
      <c r="D2688" s="5">
        <v>45566</v>
      </c>
      <c r="E2688" s="4"/>
      <c r="F2688" s="6" t="s">
        <v>15223</v>
      </c>
      <c r="G2688" s="4" t="s">
        <v>2447</v>
      </c>
      <c r="H2688" s="6" t="s">
        <v>392</v>
      </c>
      <c r="I2688" s="6" t="s">
        <v>89</v>
      </c>
      <c r="J2688" s="4">
        <v>3</v>
      </c>
      <c r="K2688" s="4">
        <v>3</v>
      </c>
      <c r="L2688" s="4">
        <v>0</v>
      </c>
      <c r="M2688" s="4" t="s">
        <v>169</v>
      </c>
      <c r="N2688" s="6" t="s">
        <v>170</v>
      </c>
      <c r="O2688" s="6" t="s">
        <v>169</v>
      </c>
      <c r="P2688" s="6"/>
      <c r="Q2688" s="4" t="s">
        <v>51</v>
      </c>
      <c r="R2688" s="4" t="s">
        <v>52</v>
      </c>
      <c r="S2688" s="5">
        <v>43972</v>
      </c>
      <c r="T2688" s="7" t="s">
        <v>16559</v>
      </c>
      <c r="U2688" s="7" t="s">
        <v>16560</v>
      </c>
      <c r="V2688" s="7" t="s">
        <v>16561</v>
      </c>
      <c r="W2688" s="4" t="s">
        <v>509</v>
      </c>
      <c r="X2688" s="4" t="s">
        <v>509</v>
      </c>
      <c r="Y2688" s="4" t="s">
        <v>510</v>
      </c>
      <c r="Z2688" s="4" t="s">
        <v>510</v>
      </c>
      <c r="AA2688" s="4" t="s">
        <v>66</v>
      </c>
      <c r="AB2688" s="4" t="s">
        <v>97</v>
      </c>
      <c r="AC2688" s="6" t="s">
        <v>97</v>
      </c>
      <c r="AD2688" s="6"/>
      <c r="AE2688" s="4" t="s">
        <v>16562</v>
      </c>
      <c r="AF2688" s="6"/>
      <c r="AG2688" s="6" t="s">
        <v>124</v>
      </c>
      <c r="AH2688" s="6" t="s">
        <v>109</v>
      </c>
      <c r="AI2688" s="4">
        <f t="shared" si="41"/>
        <v>0</v>
      </c>
      <c r="AJ2688" s="4" t="s">
        <v>68</v>
      </c>
      <c r="AK2688" s="6" t="s">
        <v>512</v>
      </c>
      <c r="AL2688" s="4" t="str">
        <f>IFERROR(IF(AK2688="", "", _xlfn.XLOOKUP(AK2688, CODES!A:A,CODES!E:E)), "")</f>
        <v>LNER</v>
      </c>
      <c r="AM2688" s="4" t="str">
        <f>IFERROR(IF(AK2688="", "", _xlfn.XLOOKUP(AK2688, CODES!A:A,CODES!G:G)), "")</f>
        <v>Other</v>
      </c>
      <c r="AN2688" s="4" t="str">
        <f>IFERROR(IF(AK2688="", "", _xlfn.XLOOKUP(AK2688, CODES!A:A,CODES!I:I)), "")</f>
        <v>Cleaning</v>
      </c>
      <c r="AO2688" s="6" t="s">
        <v>13957</v>
      </c>
      <c r="AP2688" s="6"/>
      <c r="AQ2688" s="6"/>
      <c r="AR2688" s="6"/>
      <c r="AS2688" s="15"/>
    </row>
    <row r="2689" spans="1:45" ht="90" hidden="1" x14ac:dyDescent="0.25">
      <c r="A2689" s="13" t="s">
        <v>310</v>
      </c>
      <c r="B2689" s="4" t="s">
        <v>16296</v>
      </c>
      <c r="C2689" s="4" t="s">
        <v>16563</v>
      </c>
      <c r="D2689" s="5">
        <v>45566</v>
      </c>
      <c r="E2689" s="4"/>
      <c r="F2689" s="6" t="s">
        <v>13330</v>
      </c>
      <c r="G2689" s="4" t="s">
        <v>687</v>
      </c>
      <c r="H2689" s="6" t="s">
        <v>633</v>
      </c>
      <c r="I2689" s="6" t="s">
        <v>89</v>
      </c>
      <c r="J2689" s="4">
        <v>8</v>
      </c>
      <c r="K2689" s="4">
        <v>18</v>
      </c>
      <c r="L2689" s="4">
        <v>0</v>
      </c>
      <c r="M2689" s="4" t="s">
        <v>287</v>
      </c>
      <c r="N2689" s="6"/>
      <c r="O2689" s="6" t="s">
        <v>287</v>
      </c>
      <c r="P2689" s="6"/>
      <c r="Q2689" s="4" t="s">
        <v>51</v>
      </c>
      <c r="R2689" s="4" t="s">
        <v>52</v>
      </c>
      <c r="S2689" s="5">
        <v>44013</v>
      </c>
      <c r="T2689" s="7" t="s">
        <v>16564</v>
      </c>
      <c r="U2689" s="7" t="s">
        <v>16565</v>
      </c>
      <c r="V2689" s="7"/>
      <c r="W2689" s="4" t="s">
        <v>95</v>
      </c>
      <c r="X2689" s="4" t="s">
        <v>95</v>
      </c>
      <c r="Y2689" s="4" t="s">
        <v>574</v>
      </c>
      <c r="Z2689" s="4" t="s">
        <v>574</v>
      </c>
      <c r="AA2689" s="4" t="s">
        <v>66</v>
      </c>
      <c r="AB2689" s="4" t="s">
        <v>97</v>
      </c>
      <c r="AC2689" s="6" t="s">
        <v>97</v>
      </c>
      <c r="AD2689" s="6"/>
      <c r="AE2689" s="4" t="s">
        <v>16566</v>
      </c>
      <c r="AF2689" s="6"/>
      <c r="AG2689" s="6" t="s">
        <v>97</v>
      </c>
      <c r="AH2689" s="6" t="s">
        <v>137</v>
      </c>
      <c r="AI2689" s="4">
        <f t="shared" si="41"/>
        <v>0</v>
      </c>
      <c r="AJ2689" s="4" t="s">
        <v>58</v>
      </c>
      <c r="AK2689" s="6" t="s">
        <v>3739</v>
      </c>
      <c r="AL2689" s="4" t="str">
        <f>IFERROR(IF(AK2689="", "", _xlfn.XLOOKUP(AK2689, CODES!A:A,CODES!E:E)), "")</f>
        <v>Cab</v>
      </c>
      <c r="AM2689" s="4" t="str">
        <f>IFERROR(IF(AK2689="", "", _xlfn.XLOOKUP(AK2689, CODES!A:A,CODES!G:G)), "")</f>
        <v>Windscreen Wiper</v>
      </c>
      <c r="AN2689" s="4" t="str">
        <f>IFERROR(IF(AK2689="", "", _xlfn.XLOOKUP(AK2689, CODES!A:A,CODES!I:I)), "")</f>
        <v>Wiper Actuator</v>
      </c>
      <c r="AO2689" s="6" t="s">
        <v>16567</v>
      </c>
      <c r="AP2689" s="6"/>
      <c r="AQ2689" s="6"/>
      <c r="AR2689" s="6"/>
      <c r="AS2689" s="15"/>
    </row>
    <row r="2690" spans="1:45" ht="240" hidden="1" x14ac:dyDescent="0.25">
      <c r="A2690" s="13" t="s">
        <v>310</v>
      </c>
      <c r="B2690" s="4" t="s">
        <v>16296</v>
      </c>
      <c r="C2690" s="4" t="s">
        <v>16568</v>
      </c>
      <c r="D2690" s="5">
        <v>45565</v>
      </c>
      <c r="E2690" s="4"/>
      <c r="F2690" s="6" t="s">
        <v>15674</v>
      </c>
      <c r="G2690" s="4" t="s">
        <v>275</v>
      </c>
      <c r="H2690" s="6" t="s">
        <v>89</v>
      </c>
      <c r="I2690" s="6" t="s">
        <v>168</v>
      </c>
      <c r="J2690" s="4">
        <v>56</v>
      </c>
      <c r="K2690" s="4">
        <v>70</v>
      </c>
      <c r="L2690" s="4">
        <v>1.5</v>
      </c>
      <c r="M2690" s="4" t="s">
        <v>144</v>
      </c>
      <c r="N2690" s="6" t="s">
        <v>5349</v>
      </c>
      <c r="O2690" s="6" t="s">
        <v>144</v>
      </c>
      <c r="P2690" s="6"/>
      <c r="Q2690" s="4" t="s">
        <v>51</v>
      </c>
      <c r="R2690" s="4" t="s">
        <v>52</v>
      </c>
      <c r="S2690" s="5">
        <v>43532</v>
      </c>
      <c r="T2690" s="7" t="s">
        <v>16569</v>
      </c>
      <c r="U2690" s="7" t="s">
        <v>16570</v>
      </c>
      <c r="V2690" s="7" t="s">
        <v>16571</v>
      </c>
      <c r="W2690" s="4" t="s">
        <v>53</v>
      </c>
      <c r="X2690" s="4" t="s">
        <v>53</v>
      </c>
      <c r="Y2690" s="4" t="s">
        <v>574</v>
      </c>
      <c r="Z2690" s="4" t="s">
        <v>574</v>
      </c>
      <c r="AA2690" s="4" t="s">
        <v>66</v>
      </c>
      <c r="AB2690" s="4" t="s">
        <v>97</v>
      </c>
      <c r="AC2690" s="6" t="s">
        <v>97</v>
      </c>
      <c r="AD2690" s="6"/>
      <c r="AE2690" s="4" t="s">
        <v>16572</v>
      </c>
      <c r="AF2690" s="6"/>
      <c r="AG2690" s="6" t="s">
        <v>97</v>
      </c>
      <c r="AH2690" s="6" t="s">
        <v>137</v>
      </c>
      <c r="AI2690" s="4">
        <f t="shared" ref="AI2690:AI2753" si="42">IF(AD2690="Availability", 0, IF(AND(AE2690="Y", OR(J2690&gt;2, L2690&gt;0)), 1, 0))</f>
        <v>0</v>
      </c>
      <c r="AJ2690" s="4" t="s">
        <v>58</v>
      </c>
      <c r="AK2690" s="6" t="s">
        <v>746</v>
      </c>
      <c r="AL2690" s="4" t="str">
        <f>IFERROR(IF(AK2690="", "", _xlfn.XLOOKUP(AK2690, CODES!A:A,CODES!E:E)), "")</f>
        <v>Safety System</v>
      </c>
      <c r="AM2690" s="4" t="str">
        <f>IFERROR(IF(AK2690="", "", _xlfn.XLOOKUP(AK2690, CODES!A:A,CODES!G:G)), "")</f>
        <v>ETCS</v>
      </c>
      <c r="AN2690" s="4" t="str">
        <f>IFERROR(IF(AK2690="", "", _xlfn.XLOOKUP(AK2690, CODES!A:A,CODES!I:I)), "")</f>
        <v>ETCS  DMI</v>
      </c>
      <c r="AO2690" s="6" t="s">
        <v>5664</v>
      </c>
      <c r="AP2690" s="6"/>
      <c r="AQ2690" s="6"/>
      <c r="AR2690" s="6"/>
      <c r="AS2690" s="15"/>
    </row>
    <row r="2691" spans="1:45" ht="60" hidden="1" x14ac:dyDescent="0.25">
      <c r="A2691" s="13" t="s">
        <v>310</v>
      </c>
      <c r="B2691" s="4" t="s">
        <v>16296</v>
      </c>
      <c r="C2691" s="4" t="s">
        <v>16573</v>
      </c>
      <c r="D2691" s="5">
        <v>45565</v>
      </c>
      <c r="E2691" s="4"/>
      <c r="F2691" s="6" t="s">
        <v>1299</v>
      </c>
      <c r="G2691" s="4" t="s">
        <v>181</v>
      </c>
      <c r="H2691" s="6" t="s">
        <v>392</v>
      </c>
      <c r="I2691" s="6" t="s">
        <v>89</v>
      </c>
      <c r="J2691" s="4">
        <v>3</v>
      </c>
      <c r="K2691" s="4">
        <v>3</v>
      </c>
      <c r="L2691" s="4">
        <v>0</v>
      </c>
      <c r="M2691" s="4" t="s">
        <v>16574</v>
      </c>
      <c r="N2691" s="6"/>
      <c r="O2691" s="6" t="s">
        <v>81</v>
      </c>
      <c r="P2691" s="6" t="s">
        <v>1137</v>
      </c>
      <c r="Q2691" s="4" t="s">
        <v>82</v>
      </c>
      <c r="R2691" s="4" t="s">
        <v>52</v>
      </c>
      <c r="S2691" s="5">
        <v>43819</v>
      </c>
      <c r="T2691" s="7" t="s">
        <v>16575</v>
      </c>
      <c r="U2691" s="7" t="s">
        <v>16576</v>
      </c>
      <c r="V2691" s="7"/>
      <c r="W2691" s="4" t="s">
        <v>53</v>
      </c>
      <c r="X2691" s="4" t="s">
        <v>53</v>
      </c>
      <c r="Y2691" s="4" t="s">
        <v>148</v>
      </c>
      <c r="Z2691" s="4" t="s">
        <v>148</v>
      </c>
      <c r="AA2691" s="4" t="s">
        <v>66</v>
      </c>
      <c r="AB2691" s="4" t="s">
        <v>97</v>
      </c>
      <c r="AC2691" s="6" t="s">
        <v>97</v>
      </c>
      <c r="AD2691" s="6"/>
      <c r="AE2691" s="4" t="s">
        <v>16577</v>
      </c>
      <c r="AF2691" s="6"/>
      <c r="AG2691" s="6" t="s">
        <v>124</v>
      </c>
      <c r="AH2691" s="6" t="s">
        <v>109</v>
      </c>
      <c r="AI2691" s="4">
        <f t="shared" si="42"/>
        <v>0</v>
      </c>
      <c r="AJ2691" s="4" t="s">
        <v>68</v>
      </c>
      <c r="AK2691" s="6" t="s">
        <v>6528</v>
      </c>
      <c r="AL2691" s="4" t="str">
        <f>IFERROR(IF(AK2691="", "", _xlfn.XLOOKUP(AK2691, CODES!A:A,CODES!E:E)), "")</f>
        <v>Operational</v>
      </c>
      <c r="AM2691" s="4" t="str">
        <f>IFERROR(IF(AK2691="", "", _xlfn.XLOOKUP(AK2691, CODES!A:A,CODES!G:G)), "")</f>
        <v>Depot</v>
      </c>
      <c r="AN2691" s="4" t="str">
        <f>IFERROR(IF(AK2691="", "", _xlfn.XLOOKUP(AK2691, CODES!A:A,CODES!I:I)), "")</f>
        <v>Planning</v>
      </c>
      <c r="AO2691" s="6" t="s">
        <v>16040</v>
      </c>
      <c r="AP2691" s="6"/>
      <c r="AQ2691" s="6"/>
      <c r="AR2691" s="6"/>
      <c r="AS2691" s="15"/>
    </row>
    <row r="2692" spans="1:45" ht="409.5" hidden="1" x14ac:dyDescent="0.25">
      <c r="A2692" s="13" t="s">
        <v>310</v>
      </c>
      <c r="B2692" s="4" t="s">
        <v>16296</v>
      </c>
      <c r="C2692" s="4" t="s">
        <v>16578</v>
      </c>
      <c r="D2692" s="5">
        <v>45565</v>
      </c>
      <c r="E2692" s="4"/>
      <c r="F2692" s="6" t="s">
        <v>16579</v>
      </c>
      <c r="G2692" s="4" t="s">
        <v>2495</v>
      </c>
      <c r="H2692" s="6" t="s">
        <v>6352</v>
      </c>
      <c r="I2692" s="6" t="s">
        <v>89</v>
      </c>
      <c r="J2692" s="4">
        <v>37</v>
      </c>
      <c r="K2692" s="4">
        <v>172</v>
      </c>
      <c r="L2692" s="4">
        <v>0</v>
      </c>
      <c r="M2692" s="4" t="s">
        <v>144</v>
      </c>
      <c r="N2692" s="6" t="s">
        <v>2654</v>
      </c>
      <c r="O2692" s="6" t="s">
        <v>144</v>
      </c>
      <c r="P2692" s="6"/>
      <c r="Q2692" s="4" t="s">
        <v>51</v>
      </c>
      <c r="R2692" s="4" t="s">
        <v>52</v>
      </c>
      <c r="S2692" s="5">
        <v>43532</v>
      </c>
      <c r="T2692" s="7" t="s">
        <v>16580</v>
      </c>
      <c r="U2692" s="7" t="s">
        <v>16581</v>
      </c>
      <c r="V2692" s="7" t="s">
        <v>16582</v>
      </c>
      <c r="W2692" s="4" t="s">
        <v>53</v>
      </c>
      <c r="X2692" s="4" t="s">
        <v>53</v>
      </c>
      <c r="Y2692" s="4" t="s">
        <v>187</v>
      </c>
      <c r="Z2692" s="4" t="s">
        <v>187</v>
      </c>
      <c r="AA2692" s="4" t="s">
        <v>66</v>
      </c>
      <c r="AB2692" s="4" t="s">
        <v>97</v>
      </c>
      <c r="AC2692" s="6" t="s">
        <v>97</v>
      </c>
      <c r="AD2692" s="6"/>
      <c r="AE2692" s="4" t="s">
        <v>16583</v>
      </c>
      <c r="AF2692" s="6"/>
      <c r="AG2692" s="6" t="s">
        <v>97</v>
      </c>
      <c r="AH2692" s="6" t="s">
        <v>137</v>
      </c>
      <c r="AI2692" s="4">
        <f t="shared" si="42"/>
        <v>0</v>
      </c>
      <c r="AJ2692" s="4" t="s">
        <v>58</v>
      </c>
      <c r="AK2692" s="6" t="s">
        <v>14986</v>
      </c>
      <c r="AL2692" s="4" t="str">
        <f>IFERROR(IF(AK2692="", "", _xlfn.XLOOKUP(AK2692, CODES!A:A,CODES!E:E)), "")</f>
        <v>Bogies</v>
      </c>
      <c r="AM2692" s="4" t="str">
        <f>IFERROR(IF(AK2692="", "", _xlfn.XLOOKUP(AK2692, CODES!A:A,CODES!G:G)), "")</f>
        <v>Axlebox</v>
      </c>
      <c r="AN2692" s="4" t="str">
        <f>IFERROR(IF(AK2692="", "", _xlfn.XLOOKUP(AK2692, CODES!A:A,CODES!I:I)), "")</f>
        <v>HABD Sensor</v>
      </c>
      <c r="AO2692" s="6" t="s">
        <v>16392</v>
      </c>
      <c r="AP2692" s="6"/>
      <c r="AQ2692" s="6"/>
      <c r="AR2692" s="6"/>
      <c r="AS2692" s="15"/>
    </row>
    <row r="2693" spans="1:45" ht="225" hidden="1" x14ac:dyDescent="0.25">
      <c r="A2693" s="13" t="s">
        <v>310</v>
      </c>
      <c r="B2693" s="4" t="s">
        <v>16296</v>
      </c>
      <c r="C2693" s="4" t="s">
        <v>16584</v>
      </c>
      <c r="D2693" s="5">
        <v>45565</v>
      </c>
      <c r="E2693" s="4"/>
      <c r="F2693" s="6" t="s">
        <v>14471</v>
      </c>
      <c r="G2693" s="4" t="s">
        <v>13862</v>
      </c>
      <c r="H2693" s="6" t="s">
        <v>1005</v>
      </c>
      <c r="I2693" s="6" t="s">
        <v>89</v>
      </c>
      <c r="J2693" s="4">
        <v>18</v>
      </c>
      <c r="K2693" s="4">
        <v>47</v>
      </c>
      <c r="L2693" s="4">
        <v>0</v>
      </c>
      <c r="M2693" s="4" t="s">
        <v>144</v>
      </c>
      <c r="N2693" s="6"/>
      <c r="O2693" s="6" t="s">
        <v>144</v>
      </c>
      <c r="P2693" s="6"/>
      <c r="Q2693" s="4" t="s">
        <v>51</v>
      </c>
      <c r="R2693" s="4" t="s">
        <v>52</v>
      </c>
      <c r="S2693" s="5">
        <v>43532</v>
      </c>
      <c r="T2693" s="7" t="s">
        <v>16585</v>
      </c>
      <c r="U2693" s="7" t="s">
        <v>16586</v>
      </c>
      <c r="V2693" s="7"/>
      <c r="W2693" s="4" t="s">
        <v>53</v>
      </c>
      <c r="X2693" s="4" t="s">
        <v>53</v>
      </c>
      <c r="Y2693" s="4" t="s">
        <v>418</v>
      </c>
      <c r="Z2693" s="4" t="s">
        <v>418</v>
      </c>
      <c r="AA2693" s="4" t="s">
        <v>66</v>
      </c>
      <c r="AB2693" s="4" t="s">
        <v>97</v>
      </c>
      <c r="AC2693" s="6" t="s">
        <v>97</v>
      </c>
      <c r="AD2693" s="6"/>
      <c r="AE2693" s="4" t="s">
        <v>16587</v>
      </c>
      <c r="AF2693" s="6"/>
      <c r="AG2693" s="6" t="s">
        <v>97</v>
      </c>
      <c r="AH2693" s="6" t="s">
        <v>137</v>
      </c>
      <c r="AI2693" s="4">
        <f t="shared" si="42"/>
        <v>0</v>
      </c>
      <c r="AJ2693" s="4" t="s">
        <v>58</v>
      </c>
      <c r="AK2693" s="6" t="s">
        <v>420</v>
      </c>
      <c r="AL2693" s="4" t="str">
        <f>IFERROR(IF(AK2693="", "", _xlfn.XLOOKUP(AK2693, CODES!A:A,CODES!E:E)), "")</f>
        <v>Doors</v>
      </c>
      <c r="AM2693" s="4" t="str">
        <f>IFERROR(IF(AK2693="", "", _xlfn.XLOOKUP(AK2693, CODES!A:A,CODES!G:G)), "")</f>
        <v>Exterior Passenger Doors</v>
      </c>
      <c r="AN2693" s="4" t="str">
        <f>IFERROR(IF(AK2693="", "", _xlfn.XLOOKUP(AK2693, CODES!A:A,CODES!I:I)), "")</f>
        <v>Door Close Switch (DCS)</v>
      </c>
      <c r="AO2693" s="6" t="s">
        <v>15600</v>
      </c>
      <c r="AP2693" s="6"/>
      <c r="AQ2693" s="6"/>
      <c r="AR2693" s="6"/>
      <c r="AS2693" s="15"/>
    </row>
    <row r="2694" spans="1:45" ht="60" hidden="1" x14ac:dyDescent="0.25">
      <c r="A2694" s="13" t="s">
        <v>310</v>
      </c>
      <c r="B2694" s="4" t="s">
        <v>16296</v>
      </c>
      <c r="C2694" s="4" t="s">
        <v>16588</v>
      </c>
      <c r="D2694" s="5">
        <v>45564</v>
      </c>
      <c r="E2694" s="4"/>
      <c r="F2694" s="6"/>
      <c r="G2694" s="4" t="s">
        <v>5561</v>
      </c>
      <c r="H2694" s="6"/>
      <c r="I2694" s="6"/>
      <c r="J2694" s="4">
        <v>4</v>
      </c>
      <c r="K2694" s="4">
        <v>4</v>
      </c>
      <c r="L2694" s="4">
        <v>0</v>
      </c>
      <c r="M2694" s="4" t="s">
        <v>72</v>
      </c>
      <c r="N2694" s="6"/>
      <c r="O2694" s="6" t="s">
        <v>72</v>
      </c>
      <c r="P2694" s="6"/>
      <c r="Q2694" s="4" t="s">
        <v>73</v>
      </c>
      <c r="R2694" s="4" t="s">
        <v>74</v>
      </c>
      <c r="S2694" s="4"/>
      <c r="T2694" s="7" t="s">
        <v>16589</v>
      </c>
      <c r="U2694" s="7"/>
      <c r="V2694" s="7"/>
      <c r="W2694" s="4" t="s">
        <v>161</v>
      </c>
      <c r="X2694" s="4" t="s">
        <v>161</v>
      </c>
      <c r="Y2694" s="4" t="s">
        <v>255</v>
      </c>
      <c r="Z2694" s="4" t="s">
        <v>255</v>
      </c>
      <c r="AA2694" s="4" t="s">
        <v>66</v>
      </c>
      <c r="AB2694" s="4" t="s">
        <v>97</v>
      </c>
      <c r="AC2694" s="6" t="s">
        <v>56</v>
      </c>
      <c r="AD2694" s="6"/>
      <c r="AE2694" s="4" t="s">
        <v>16590</v>
      </c>
      <c r="AF2694" s="6"/>
      <c r="AG2694" s="6"/>
      <c r="AH2694" s="6"/>
      <c r="AI2694" s="4">
        <f t="shared" si="42"/>
        <v>0</v>
      </c>
      <c r="AJ2694" s="4" t="s">
        <v>257</v>
      </c>
      <c r="AK2694" s="6"/>
      <c r="AL2694" s="4" t="str">
        <f>IFERROR(IF(AK2694="", "", _xlfn.XLOOKUP(AK2694, CODES!A:A,CODES!E:E)), "")</f>
        <v/>
      </c>
      <c r="AM2694" s="4" t="str">
        <f>IFERROR(IF(AK2694="", "", _xlfn.XLOOKUP(AK2694, CODES!A:A,CODES!G:G)), "")</f>
        <v/>
      </c>
      <c r="AN2694" s="4" t="str">
        <f>IFERROR(IF(AK2694="", "", _xlfn.XLOOKUP(AK2694, CODES!A:A,CODES!I:I)), "")</f>
        <v/>
      </c>
      <c r="AO2694" s="6"/>
      <c r="AP2694" s="6"/>
      <c r="AQ2694" s="6"/>
      <c r="AR2694" s="6"/>
      <c r="AS2694" s="15"/>
    </row>
    <row r="2695" spans="1:45" ht="270" hidden="1" x14ac:dyDescent="0.25">
      <c r="A2695" s="13" t="s">
        <v>338</v>
      </c>
      <c r="B2695" s="4" t="s">
        <v>16296</v>
      </c>
      <c r="C2695" s="4" t="s">
        <v>16591</v>
      </c>
      <c r="D2695" s="5">
        <v>45564</v>
      </c>
      <c r="E2695" s="4"/>
      <c r="F2695" s="6" t="s">
        <v>16592</v>
      </c>
      <c r="G2695" s="4" t="s">
        <v>687</v>
      </c>
      <c r="H2695" s="6" t="s">
        <v>15501</v>
      </c>
      <c r="I2695" s="6" t="s">
        <v>143</v>
      </c>
      <c r="J2695" s="4">
        <v>76</v>
      </c>
      <c r="K2695" s="4">
        <v>227</v>
      </c>
      <c r="L2695" s="4">
        <v>0.5</v>
      </c>
      <c r="M2695" s="4" t="s">
        <v>16593</v>
      </c>
      <c r="N2695" s="6"/>
      <c r="O2695" s="6" t="s">
        <v>569</v>
      </c>
      <c r="P2695" s="6" t="s">
        <v>214</v>
      </c>
      <c r="Q2695" s="4" t="s">
        <v>82</v>
      </c>
      <c r="R2695" s="4" t="s">
        <v>52</v>
      </c>
      <c r="S2695" s="5">
        <v>43700</v>
      </c>
      <c r="T2695" s="7" t="s">
        <v>16594</v>
      </c>
      <c r="U2695" s="7" t="s">
        <v>16595</v>
      </c>
      <c r="V2695" s="7" t="s">
        <v>16596</v>
      </c>
      <c r="W2695" s="4" t="s">
        <v>677</v>
      </c>
      <c r="X2695" s="4" t="s">
        <v>678</v>
      </c>
      <c r="Y2695" s="4" t="s">
        <v>7500</v>
      </c>
      <c r="Z2695" s="4"/>
      <c r="AA2695" s="4" t="s">
        <v>55</v>
      </c>
      <c r="AB2695" s="4" t="s">
        <v>281</v>
      </c>
      <c r="AC2695" s="6" t="s">
        <v>281</v>
      </c>
      <c r="AD2695" s="6"/>
      <c r="AE2695" s="4" t="s">
        <v>16597</v>
      </c>
      <c r="AF2695" s="6"/>
      <c r="AG2695" s="6" t="s">
        <v>124</v>
      </c>
      <c r="AH2695" s="6" t="s">
        <v>109</v>
      </c>
      <c r="AI2695" s="4">
        <f t="shared" si="42"/>
        <v>0</v>
      </c>
      <c r="AJ2695" s="4" t="s">
        <v>2620</v>
      </c>
      <c r="AK2695" s="6" t="s">
        <v>472</v>
      </c>
      <c r="AL2695" s="4" t="str">
        <f>IFERROR(IF(AK2695="", "", _xlfn.XLOOKUP(AK2695, CODES!A:A,CODES!E:E)), "")</f>
        <v>Operational</v>
      </c>
      <c r="AM2695" s="4" t="str">
        <f>IFERROR(IF(AK2695="", "", _xlfn.XLOOKUP(AK2695, CODES!A:A,CODES!G:G)), "")</f>
        <v>NR</v>
      </c>
      <c r="AN2695" s="4" t="str">
        <f>IFERROR(IF(AK2695="", "", _xlfn.XLOOKUP(AK2695, CODES!A:A,CODES!I:I)), "")</f>
        <v>OHL</v>
      </c>
      <c r="AO2695" s="6" t="s">
        <v>16598</v>
      </c>
      <c r="AP2695" s="6"/>
      <c r="AQ2695" s="6"/>
      <c r="AR2695" s="6"/>
      <c r="AS2695" s="15"/>
    </row>
    <row r="2696" spans="1:45" ht="60" hidden="1" x14ac:dyDescent="0.25">
      <c r="A2696" s="13" t="s">
        <v>10119</v>
      </c>
      <c r="B2696" s="4" t="s">
        <v>16296</v>
      </c>
      <c r="C2696" s="4" t="s">
        <v>16599</v>
      </c>
      <c r="D2696" s="5">
        <v>45564</v>
      </c>
      <c r="E2696" s="4"/>
      <c r="F2696" s="6" t="s">
        <v>16600</v>
      </c>
      <c r="G2696" s="4" t="s">
        <v>71</v>
      </c>
      <c r="H2696" s="6" t="s">
        <v>1494</v>
      </c>
      <c r="I2696" s="6" t="s">
        <v>89</v>
      </c>
      <c r="J2696" s="4">
        <v>12</v>
      </c>
      <c r="K2696" s="4">
        <v>12</v>
      </c>
      <c r="L2696" s="4">
        <v>0</v>
      </c>
      <c r="M2696" s="4" t="s">
        <v>62</v>
      </c>
      <c r="N2696" s="6"/>
      <c r="O2696" s="6" t="s">
        <v>1102</v>
      </c>
      <c r="P2696" s="6"/>
      <c r="Q2696" s="4"/>
      <c r="R2696" s="4" t="s">
        <v>74</v>
      </c>
      <c r="S2696" s="4"/>
      <c r="T2696" s="7" t="s">
        <v>16601</v>
      </c>
      <c r="U2696" s="7" t="s">
        <v>16602</v>
      </c>
      <c r="V2696" s="7"/>
      <c r="W2696" s="4"/>
      <c r="X2696" s="4" t="s">
        <v>454</v>
      </c>
      <c r="Y2696" s="4" t="s">
        <v>65</v>
      </c>
      <c r="Z2696" s="4"/>
      <c r="AA2696" s="4" t="s">
        <v>55</v>
      </c>
      <c r="AB2696" s="4" t="s">
        <v>45</v>
      </c>
      <c r="AC2696" s="6" t="s">
        <v>97</v>
      </c>
      <c r="AD2696" s="6"/>
      <c r="AE2696" s="4" t="s">
        <v>16603</v>
      </c>
      <c r="AF2696" s="6"/>
      <c r="AG2696" s="6" t="s">
        <v>11008</v>
      </c>
      <c r="AH2696" s="6" t="s">
        <v>109</v>
      </c>
      <c r="AI2696" s="4">
        <f t="shared" si="42"/>
        <v>0</v>
      </c>
      <c r="AJ2696" s="4" t="s">
        <v>68</v>
      </c>
      <c r="AK2696" s="6" t="s">
        <v>1941</v>
      </c>
      <c r="AL2696" s="4" t="str">
        <f>IFERROR(IF(AK2696="", "", _xlfn.XLOOKUP(AK2696, CODES!A:A,CODES!E:E)), "")</f>
        <v>Operational</v>
      </c>
      <c r="AM2696" s="4" t="str">
        <f>IFERROR(IF(AK2696="", "", _xlfn.XLOOKUP(AK2696, CODES!A:A,CODES!G:G)), "")</f>
        <v>Depot</v>
      </c>
      <c r="AN2696" s="4" t="str">
        <f>IFERROR(IF(AK2696="", "", _xlfn.XLOOKUP(AK2696, CODES!A:A,CODES!I:I)), "")</f>
        <v>Other</v>
      </c>
      <c r="AO2696" s="6" t="s">
        <v>16604</v>
      </c>
      <c r="AP2696" s="6"/>
      <c r="AQ2696" s="6"/>
      <c r="AR2696" s="6"/>
      <c r="AS2696" s="15"/>
    </row>
    <row r="2697" spans="1:45" ht="195" hidden="1" x14ac:dyDescent="0.25">
      <c r="A2697" s="13" t="s">
        <v>310</v>
      </c>
      <c r="B2697" s="4" t="s">
        <v>16296</v>
      </c>
      <c r="C2697" s="4" t="s">
        <v>16605</v>
      </c>
      <c r="D2697" s="5">
        <v>45564</v>
      </c>
      <c r="E2697" s="4"/>
      <c r="F2697" s="6" t="s">
        <v>16606</v>
      </c>
      <c r="G2697" s="4" t="s">
        <v>275</v>
      </c>
      <c r="H2697" s="6" t="s">
        <v>448</v>
      </c>
      <c r="I2697" s="6" t="s">
        <v>89</v>
      </c>
      <c r="J2697" s="4">
        <v>18</v>
      </c>
      <c r="K2697" s="4">
        <v>18</v>
      </c>
      <c r="L2697" s="4">
        <v>0</v>
      </c>
      <c r="M2697" s="4" t="s">
        <v>90</v>
      </c>
      <c r="N2697" s="6"/>
      <c r="O2697" s="6" t="s">
        <v>81</v>
      </c>
      <c r="P2697" s="6" t="s">
        <v>2771</v>
      </c>
      <c r="Q2697" s="4" t="s">
        <v>82</v>
      </c>
      <c r="R2697" s="4" t="s">
        <v>52</v>
      </c>
      <c r="S2697" s="5">
        <v>43819</v>
      </c>
      <c r="T2697" s="7" t="s">
        <v>16607</v>
      </c>
      <c r="U2697" s="7" t="s">
        <v>16608</v>
      </c>
      <c r="V2697" s="7" t="s">
        <v>16609</v>
      </c>
      <c r="W2697" s="4" t="s">
        <v>53</v>
      </c>
      <c r="X2697" s="4" t="s">
        <v>53</v>
      </c>
      <c r="Y2697" s="4" t="s">
        <v>574</v>
      </c>
      <c r="Z2697" s="4" t="s">
        <v>574</v>
      </c>
      <c r="AA2697" s="4" t="s">
        <v>66</v>
      </c>
      <c r="AB2697" s="4" t="s">
        <v>97</v>
      </c>
      <c r="AC2697" s="6" t="s">
        <v>97</v>
      </c>
      <c r="AD2697" s="6"/>
      <c r="AE2697" s="4" t="s">
        <v>16610</v>
      </c>
      <c r="AF2697" s="6"/>
      <c r="AG2697" s="6" t="s">
        <v>97</v>
      </c>
      <c r="AH2697" s="6" t="s">
        <v>137</v>
      </c>
      <c r="AI2697" s="4">
        <f t="shared" si="42"/>
        <v>0</v>
      </c>
      <c r="AJ2697" s="4" t="s">
        <v>58</v>
      </c>
      <c r="AK2697" s="6" t="s">
        <v>586</v>
      </c>
      <c r="AL2697" s="4" t="str">
        <f>IFERROR(IF(AK2697="", "", _xlfn.XLOOKUP(AK2697, CODES!A:A,CODES!E:E)), "")</f>
        <v>Monitoring System</v>
      </c>
      <c r="AM2697" s="4" t="str">
        <f>IFERROR(IF(AK2697="", "", _xlfn.XLOOKUP(AK2697, CODES!A:A,CODES!G:G)), "")</f>
        <v>TMS</v>
      </c>
      <c r="AN2697" s="4" t="str">
        <f>IFERROR(IF(AK2697="", "", _xlfn.XLOOKUP(AK2697, CODES!A:A,CODES!I:I)), "")</f>
        <v>Software</v>
      </c>
      <c r="AO2697" s="6" t="s">
        <v>16611</v>
      </c>
      <c r="AP2697" s="6"/>
      <c r="AQ2697" s="6"/>
      <c r="AR2697" s="6"/>
      <c r="AS2697" s="15"/>
    </row>
    <row r="2698" spans="1:45" ht="105" hidden="1" x14ac:dyDescent="0.25">
      <c r="A2698" s="13" t="s">
        <v>310</v>
      </c>
      <c r="B2698" s="4" t="s">
        <v>16296</v>
      </c>
      <c r="C2698" s="4" t="s">
        <v>16612</v>
      </c>
      <c r="D2698" s="5">
        <v>45564</v>
      </c>
      <c r="E2698" s="4"/>
      <c r="F2698" s="6" t="s">
        <v>4002</v>
      </c>
      <c r="G2698" s="4" t="s">
        <v>155</v>
      </c>
      <c r="H2698" s="6" t="s">
        <v>82</v>
      </c>
      <c r="I2698" s="6" t="s">
        <v>89</v>
      </c>
      <c r="J2698" s="4">
        <v>5</v>
      </c>
      <c r="K2698" s="4">
        <v>5</v>
      </c>
      <c r="L2698" s="4">
        <v>0</v>
      </c>
      <c r="M2698" s="4" t="s">
        <v>1006</v>
      </c>
      <c r="N2698" s="6"/>
      <c r="O2698" s="6" t="s">
        <v>1006</v>
      </c>
      <c r="P2698" s="6"/>
      <c r="Q2698" s="4" t="s">
        <v>51</v>
      </c>
      <c r="R2698" s="4" t="s">
        <v>52</v>
      </c>
      <c r="S2698" s="5">
        <v>43902</v>
      </c>
      <c r="T2698" s="7" t="s">
        <v>16613</v>
      </c>
      <c r="U2698" s="7" t="s">
        <v>16614</v>
      </c>
      <c r="V2698" s="7" t="s">
        <v>16615</v>
      </c>
      <c r="W2698" s="4" t="s">
        <v>95</v>
      </c>
      <c r="X2698" s="4" t="s">
        <v>95</v>
      </c>
      <c r="Y2698" s="4" t="s">
        <v>173</v>
      </c>
      <c r="Z2698" s="4" t="s">
        <v>173</v>
      </c>
      <c r="AA2698" s="4" t="s">
        <v>66</v>
      </c>
      <c r="AB2698" s="4" t="s">
        <v>97</v>
      </c>
      <c r="AC2698" s="6" t="s">
        <v>97</v>
      </c>
      <c r="AD2698" s="6"/>
      <c r="AE2698" s="4" t="s">
        <v>16616</v>
      </c>
      <c r="AF2698" s="6"/>
      <c r="AG2698" s="6" t="s">
        <v>97</v>
      </c>
      <c r="AH2698" s="6" t="s">
        <v>137</v>
      </c>
      <c r="AI2698" s="4">
        <f t="shared" si="42"/>
        <v>0</v>
      </c>
      <c r="AJ2698" s="4" t="s">
        <v>58</v>
      </c>
      <c r="AK2698" s="6" t="s">
        <v>882</v>
      </c>
      <c r="AL2698" s="4" t="str">
        <f>IFERROR(IF(AK2698="", "", _xlfn.XLOOKUP(AK2698, CODES!A:A,CODES!E:E)), "")</f>
        <v>Air System</v>
      </c>
      <c r="AM2698" s="4" t="str">
        <f>IFERROR(IF(AK2698="", "", _xlfn.XLOOKUP(AK2698, CODES!A:A,CODES!G:G)), "")</f>
        <v>Isolation Cocks, Valves &amp; Pipes</v>
      </c>
      <c r="AN2698" s="4" t="str">
        <f>IFERROR(IF(AK2698="", "", _xlfn.XLOOKUP(AK2698, CODES!A:A,CODES!I:I)), "")</f>
        <v>Non Technical</v>
      </c>
      <c r="AO2698" s="6" t="s">
        <v>16617</v>
      </c>
      <c r="AP2698" s="6"/>
      <c r="AQ2698" s="6"/>
      <c r="AR2698" s="6"/>
      <c r="AS2698" s="15"/>
    </row>
    <row r="2699" spans="1:45" ht="75" hidden="1" x14ac:dyDescent="0.25">
      <c r="A2699" s="13" t="s">
        <v>310</v>
      </c>
      <c r="B2699" s="4" t="s">
        <v>16296</v>
      </c>
      <c r="C2699" s="4" t="s">
        <v>16618</v>
      </c>
      <c r="D2699" s="5">
        <v>45564</v>
      </c>
      <c r="E2699" s="4"/>
      <c r="F2699" s="6" t="s">
        <v>5008</v>
      </c>
      <c r="G2699" s="4" t="s">
        <v>14925</v>
      </c>
      <c r="H2699" s="6" t="s">
        <v>5710</v>
      </c>
      <c r="I2699" s="6" t="s">
        <v>89</v>
      </c>
      <c r="J2699" s="4">
        <v>50</v>
      </c>
      <c r="K2699" s="4">
        <v>50</v>
      </c>
      <c r="L2699" s="4">
        <v>0</v>
      </c>
      <c r="M2699" s="4" t="s">
        <v>16593</v>
      </c>
      <c r="N2699" s="6"/>
      <c r="O2699" s="6" t="s">
        <v>569</v>
      </c>
      <c r="P2699" s="6" t="s">
        <v>214</v>
      </c>
      <c r="Q2699" s="4" t="s">
        <v>82</v>
      </c>
      <c r="R2699" s="4" t="s">
        <v>52</v>
      </c>
      <c r="S2699" s="5">
        <v>43700</v>
      </c>
      <c r="T2699" s="7" t="s">
        <v>16619</v>
      </c>
      <c r="U2699" s="7" t="s">
        <v>16620</v>
      </c>
      <c r="V2699" s="7" t="s">
        <v>16621</v>
      </c>
      <c r="W2699" s="4" t="s">
        <v>95</v>
      </c>
      <c r="X2699" s="4" t="s">
        <v>95</v>
      </c>
      <c r="Y2699" s="4" t="s">
        <v>574</v>
      </c>
      <c r="Z2699" s="4" t="s">
        <v>574</v>
      </c>
      <c r="AA2699" s="4" t="s">
        <v>66</v>
      </c>
      <c r="AB2699" s="4" t="s">
        <v>97</v>
      </c>
      <c r="AC2699" s="6" t="s">
        <v>97</v>
      </c>
      <c r="AD2699" s="6"/>
      <c r="AE2699" s="4" t="s">
        <v>16622</v>
      </c>
      <c r="AF2699" s="6"/>
      <c r="AG2699" s="6" t="s">
        <v>97</v>
      </c>
      <c r="AH2699" s="6" t="s">
        <v>137</v>
      </c>
      <c r="AI2699" s="4">
        <f t="shared" si="42"/>
        <v>0</v>
      </c>
      <c r="AJ2699" s="4" t="s">
        <v>58</v>
      </c>
      <c r="AK2699" s="6" t="s">
        <v>10051</v>
      </c>
      <c r="AL2699" s="4" t="str">
        <f>IFERROR(IF(AK2699="", "", _xlfn.XLOOKUP(AK2699, CODES!A:A,CODES!E:E)), "")</f>
        <v>Communication Systems</v>
      </c>
      <c r="AM2699" s="4" t="str">
        <f>IFERROR(IF(AK2699="", "", _xlfn.XLOOKUP(AK2699, CODES!A:A,CODES!G:G)), "")</f>
        <v>CCTV</v>
      </c>
      <c r="AN2699" s="4" t="str">
        <f>IFERROR(IF(AK2699="", "", _xlfn.XLOOKUP(AK2699, CODES!A:A,CODES!I:I)), "")</f>
        <v>DOO Camera</v>
      </c>
      <c r="AO2699" s="6" t="s">
        <v>16623</v>
      </c>
      <c r="AP2699" s="6"/>
      <c r="AQ2699" s="6"/>
      <c r="AR2699" s="6"/>
      <c r="AS2699" s="15"/>
    </row>
    <row r="2700" spans="1:45" ht="270" hidden="1" x14ac:dyDescent="0.25">
      <c r="A2700" s="13" t="s">
        <v>310</v>
      </c>
      <c r="B2700" s="4" t="s">
        <v>16296</v>
      </c>
      <c r="C2700" s="4" t="s">
        <v>16624</v>
      </c>
      <c r="D2700" s="5">
        <v>45564</v>
      </c>
      <c r="E2700" s="4"/>
      <c r="F2700" s="6" t="s">
        <v>16625</v>
      </c>
      <c r="G2700" s="4" t="s">
        <v>71</v>
      </c>
      <c r="H2700" s="6" t="s">
        <v>581</v>
      </c>
      <c r="I2700" s="6" t="s">
        <v>89</v>
      </c>
      <c r="J2700" s="4">
        <v>10</v>
      </c>
      <c r="K2700" s="4">
        <v>10</v>
      </c>
      <c r="L2700" s="4">
        <v>0</v>
      </c>
      <c r="M2700" s="4" t="s">
        <v>2402</v>
      </c>
      <c r="N2700" s="6"/>
      <c r="O2700" s="6" t="s">
        <v>2402</v>
      </c>
      <c r="P2700" s="6"/>
      <c r="Q2700" s="4" t="s">
        <v>51</v>
      </c>
      <c r="R2700" s="4" t="s">
        <v>52</v>
      </c>
      <c r="S2700" s="5">
        <v>44040</v>
      </c>
      <c r="T2700" s="7" t="s">
        <v>16626</v>
      </c>
      <c r="U2700" s="7" t="s">
        <v>16627</v>
      </c>
      <c r="V2700" s="7" t="s">
        <v>16628</v>
      </c>
      <c r="W2700" s="4" t="s">
        <v>218</v>
      </c>
      <c r="X2700" s="4" t="s">
        <v>218</v>
      </c>
      <c r="Y2700" s="4" t="s">
        <v>65</v>
      </c>
      <c r="Z2700" s="4" t="s">
        <v>65</v>
      </c>
      <c r="AA2700" s="4" t="s">
        <v>66</v>
      </c>
      <c r="AB2700" s="4" t="s">
        <v>97</v>
      </c>
      <c r="AC2700" s="6" t="s">
        <v>97</v>
      </c>
      <c r="AD2700" s="6"/>
      <c r="AE2700" s="4" t="s">
        <v>16629</v>
      </c>
      <c r="AF2700" s="6"/>
      <c r="AG2700" s="6" t="s">
        <v>108</v>
      </c>
      <c r="AH2700" s="6" t="s">
        <v>109</v>
      </c>
      <c r="AI2700" s="4">
        <f t="shared" si="42"/>
        <v>0</v>
      </c>
      <c r="AJ2700" s="4" t="s">
        <v>68</v>
      </c>
      <c r="AK2700" s="6" t="s">
        <v>1941</v>
      </c>
      <c r="AL2700" s="4" t="str">
        <f>IFERROR(IF(AK2700="", "", _xlfn.XLOOKUP(AK2700, CODES!A:A,CODES!E:E)), "")</f>
        <v>Operational</v>
      </c>
      <c r="AM2700" s="4" t="str">
        <f>IFERROR(IF(AK2700="", "", _xlfn.XLOOKUP(AK2700, CODES!A:A,CODES!G:G)), "")</f>
        <v>Depot</v>
      </c>
      <c r="AN2700" s="4" t="str">
        <f>IFERROR(IF(AK2700="", "", _xlfn.XLOOKUP(AK2700, CODES!A:A,CODES!I:I)), "")</f>
        <v>Other</v>
      </c>
      <c r="AO2700" s="6" t="s">
        <v>7937</v>
      </c>
      <c r="AP2700" s="6"/>
      <c r="AQ2700" s="6"/>
      <c r="AR2700" s="6"/>
      <c r="AS2700" s="15"/>
    </row>
    <row r="2701" spans="1:45" ht="409.5" hidden="1" x14ac:dyDescent="0.25">
      <c r="A2701" s="13" t="s">
        <v>310</v>
      </c>
      <c r="B2701" s="4" t="s">
        <v>16296</v>
      </c>
      <c r="C2701" s="4" t="s">
        <v>16630</v>
      </c>
      <c r="D2701" s="5">
        <v>45563</v>
      </c>
      <c r="E2701" s="4"/>
      <c r="F2701" s="6" t="s">
        <v>13406</v>
      </c>
      <c r="G2701" s="4" t="s">
        <v>16631</v>
      </c>
      <c r="H2701" s="6" t="s">
        <v>1862</v>
      </c>
      <c r="I2701" s="6" t="s">
        <v>89</v>
      </c>
      <c r="J2701" s="4">
        <v>53</v>
      </c>
      <c r="K2701" s="4">
        <v>78</v>
      </c>
      <c r="L2701" s="4">
        <v>0</v>
      </c>
      <c r="M2701" s="4" t="s">
        <v>352</v>
      </c>
      <c r="N2701" s="6" t="s">
        <v>2816</v>
      </c>
      <c r="O2701" s="6" t="s">
        <v>352</v>
      </c>
      <c r="P2701" s="6"/>
      <c r="Q2701" s="4" t="s">
        <v>51</v>
      </c>
      <c r="R2701" s="4" t="s">
        <v>52</v>
      </c>
      <c r="S2701" s="5">
        <v>43896</v>
      </c>
      <c r="T2701" s="7" t="s">
        <v>16632</v>
      </c>
      <c r="U2701" s="7" t="s">
        <v>16633</v>
      </c>
      <c r="V2701" s="7" t="s">
        <v>16634</v>
      </c>
      <c r="W2701" s="4" t="s">
        <v>95</v>
      </c>
      <c r="X2701" s="4" t="s">
        <v>95</v>
      </c>
      <c r="Y2701" s="4" t="s">
        <v>187</v>
      </c>
      <c r="Z2701" s="4" t="s">
        <v>187</v>
      </c>
      <c r="AA2701" s="4" t="s">
        <v>66</v>
      </c>
      <c r="AB2701" s="4" t="s">
        <v>97</v>
      </c>
      <c r="AC2701" s="6" t="s">
        <v>97</v>
      </c>
      <c r="AD2701" s="6"/>
      <c r="AE2701" s="4" t="s">
        <v>16635</v>
      </c>
      <c r="AF2701" s="6"/>
      <c r="AG2701" s="6" t="s">
        <v>97</v>
      </c>
      <c r="AH2701" s="6" t="s">
        <v>137</v>
      </c>
      <c r="AI2701" s="4">
        <f t="shared" si="42"/>
        <v>0</v>
      </c>
      <c r="AJ2701" s="4" t="s">
        <v>58</v>
      </c>
      <c r="AK2701" s="6" t="s">
        <v>14986</v>
      </c>
      <c r="AL2701" s="4" t="str">
        <f>IFERROR(IF(AK2701="", "", _xlfn.XLOOKUP(AK2701, CODES!A:A,CODES!E:E)), "")</f>
        <v>Bogies</v>
      </c>
      <c r="AM2701" s="4" t="str">
        <f>IFERROR(IF(AK2701="", "", _xlfn.XLOOKUP(AK2701, CODES!A:A,CODES!G:G)), "")</f>
        <v>Axlebox</v>
      </c>
      <c r="AN2701" s="4" t="str">
        <f>IFERROR(IF(AK2701="", "", _xlfn.XLOOKUP(AK2701, CODES!A:A,CODES!I:I)), "")</f>
        <v>HABD Sensor</v>
      </c>
      <c r="AO2701" s="6" t="s">
        <v>16392</v>
      </c>
      <c r="AP2701" s="6"/>
      <c r="AQ2701" s="6"/>
      <c r="AR2701" s="6"/>
      <c r="AS2701" s="15"/>
    </row>
    <row r="2702" spans="1:45" ht="105" hidden="1" x14ac:dyDescent="0.25">
      <c r="A2702" s="13" t="s">
        <v>310</v>
      </c>
      <c r="B2702" s="4" t="s">
        <v>16296</v>
      </c>
      <c r="C2702" s="4" t="s">
        <v>16636</v>
      </c>
      <c r="D2702" s="5">
        <v>45563</v>
      </c>
      <c r="E2702" s="4"/>
      <c r="F2702" s="6" t="s">
        <v>13186</v>
      </c>
      <c r="G2702" s="4" t="s">
        <v>80</v>
      </c>
      <c r="H2702" s="6" t="s">
        <v>73</v>
      </c>
      <c r="I2702" s="6" t="s">
        <v>89</v>
      </c>
      <c r="J2702" s="4">
        <v>11</v>
      </c>
      <c r="K2702" s="4">
        <v>11</v>
      </c>
      <c r="L2702" s="4">
        <v>0</v>
      </c>
      <c r="M2702" s="4" t="s">
        <v>117</v>
      </c>
      <c r="N2702" s="6"/>
      <c r="O2702" s="6" t="s">
        <v>117</v>
      </c>
      <c r="P2702" s="6"/>
      <c r="Q2702" s="4" t="s">
        <v>51</v>
      </c>
      <c r="R2702" s="4" t="s">
        <v>52</v>
      </c>
      <c r="S2702" s="5">
        <v>43584</v>
      </c>
      <c r="T2702" s="7" t="s">
        <v>16637</v>
      </c>
      <c r="U2702" s="7" t="s">
        <v>16638</v>
      </c>
      <c r="V2702" s="7"/>
      <c r="W2702" s="4" t="s">
        <v>16639</v>
      </c>
      <c r="X2702" s="4" t="s">
        <v>16639</v>
      </c>
      <c r="Y2702" s="4" t="s">
        <v>65</v>
      </c>
      <c r="Z2702" s="4" t="s">
        <v>65</v>
      </c>
      <c r="AA2702" s="4" t="s">
        <v>66</v>
      </c>
      <c r="AB2702" s="4" t="s">
        <v>97</v>
      </c>
      <c r="AC2702" s="6" t="s">
        <v>97</v>
      </c>
      <c r="AD2702" s="6"/>
      <c r="AE2702" s="4" t="s">
        <v>16640</v>
      </c>
      <c r="AF2702" s="6"/>
      <c r="AG2702" s="6" t="s">
        <v>97</v>
      </c>
      <c r="AH2702" s="6" t="s">
        <v>109</v>
      </c>
      <c r="AI2702" s="4">
        <f t="shared" si="42"/>
        <v>0</v>
      </c>
      <c r="AJ2702" s="4" t="s">
        <v>68</v>
      </c>
      <c r="AK2702" s="6" t="s">
        <v>3490</v>
      </c>
      <c r="AL2702" s="4" t="str">
        <f>IFERROR(IF(AK2702="", "", _xlfn.XLOOKUP(AK2702, CODES!A:A,CODES!E:E)), "")</f>
        <v>Operational</v>
      </c>
      <c r="AM2702" s="4" t="str">
        <f>IFERROR(IF(AK2702="", "", _xlfn.XLOOKUP(AK2702, CODES!A:A,CODES!G:G)), "")</f>
        <v>Depot</v>
      </c>
      <c r="AN2702" s="4" t="str">
        <f>IFERROR(IF(AK2702="", "", _xlfn.XLOOKUP(AK2702, CODES!A:A,CODES!I:I)), "")</f>
        <v>Staff</v>
      </c>
      <c r="AO2702" s="6" t="s">
        <v>16641</v>
      </c>
      <c r="AP2702" s="6"/>
      <c r="AQ2702" s="6"/>
      <c r="AR2702" s="6"/>
      <c r="AS2702" s="15"/>
    </row>
    <row r="2703" spans="1:45" ht="180" hidden="1" x14ac:dyDescent="0.25">
      <c r="A2703" s="13" t="s">
        <v>310</v>
      </c>
      <c r="B2703" s="4" t="s">
        <v>16296</v>
      </c>
      <c r="C2703" s="4" t="s">
        <v>16642</v>
      </c>
      <c r="D2703" s="5">
        <v>45563</v>
      </c>
      <c r="E2703" s="4"/>
      <c r="F2703" s="6" t="s">
        <v>13186</v>
      </c>
      <c r="G2703" s="4" t="s">
        <v>181</v>
      </c>
      <c r="H2703" s="6" t="s">
        <v>182</v>
      </c>
      <c r="I2703" s="6" t="s">
        <v>89</v>
      </c>
      <c r="J2703" s="4">
        <v>14</v>
      </c>
      <c r="K2703" s="4">
        <v>14</v>
      </c>
      <c r="L2703" s="4">
        <v>0</v>
      </c>
      <c r="M2703" s="4" t="s">
        <v>543</v>
      </c>
      <c r="N2703" s="6"/>
      <c r="O2703" s="6" t="s">
        <v>543</v>
      </c>
      <c r="P2703" s="6"/>
      <c r="Q2703" s="4" t="s">
        <v>51</v>
      </c>
      <c r="R2703" s="4" t="s">
        <v>52</v>
      </c>
      <c r="S2703" s="5">
        <v>43578</v>
      </c>
      <c r="T2703" s="7" t="s">
        <v>16643</v>
      </c>
      <c r="U2703" s="7" t="s">
        <v>16644</v>
      </c>
      <c r="V2703" s="7" t="s">
        <v>16645</v>
      </c>
      <c r="W2703" s="4" t="s">
        <v>53</v>
      </c>
      <c r="X2703" s="4" t="s">
        <v>53</v>
      </c>
      <c r="Y2703" s="4" t="s">
        <v>574</v>
      </c>
      <c r="Z2703" s="4" t="s">
        <v>574</v>
      </c>
      <c r="AA2703" s="4" t="s">
        <v>66</v>
      </c>
      <c r="AB2703" s="4" t="s">
        <v>97</v>
      </c>
      <c r="AC2703" s="6" t="s">
        <v>97</v>
      </c>
      <c r="AD2703" s="6"/>
      <c r="AE2703" s="4" t="s">
        <v>16646</v>
      </c>
      <c r="AF2703" s="6"/>
      <c r="AG2703" s="6" t="s">
        <v>97</v>
      </c>
      <c r="AH2703" s="6" t="s">
        <v>137</v>
      </c>
      <c r="AI2703" s="4">
        <f t="shared" si="42"/>
        <v>0</v>
      </c>
      <c r="AJ2703" s="4" t="s">
        <v>58</v>
      </c>
      <c r="AK2703" s="6" t="s">
        <v>586</v>
      </c>
      <c r="AL2703" s="4" t="str">
        <f>IFERROR(IF(AK2703="", "", _xlfn.XLOOKUP(AK2703, CODES!A:A,CODES!E:E)), "")</f>
        <v>Monitoring System</v>
      </c>
      <c r="AM2703" s="4" t="str">
        <f>IFERROR(IF(AK2703="", "", _xlfn.XLOOKUP(AK2703, CODES!A:A,CODES!G:G)), "")</f>
        <v>TMS</v>
      </c>
      <c r="AN2703" s="4" t="str">
        <f>IFERROR(IF(AK2703="", "", _xlfn.XLOOKUP(AK2703, CODES!A:A,CODES!I:I)), "")</f>
        <v>Software</v>
      </c>
      <c r="AO2703" s="6" t="s">
        <v>16647</v>
      </c>
      <c r="AP2703" s="6"/>
      <c r="AQ2703" s="6"/>
      <c r="AR2703" s="6"/>
      <c r="AS2703" s="15"/>
    </row>
    <row r="2704" spans="1:45" ht="165" hidden="1" x14ac:dyDescent="0.25">
      <c r="A2704" s="13" t="s">
        <v>310</v>
      </c>
      <c r="B2704" s="4" t="s">
        <v>16296</v>
      </c>
      <c r="C2704" s="4" t="s">
        <v>16648</v>
      </c>
      <c r="D2704" s="5">
        <v>45563</v>
      </c>
      <c r="E2704" s="4"/>
      <c r="F2704" s="6" t="s">
        <v>16649</v>
      </c>
      <c r="G2704" s="4" t="s">
        <v>275</v>
      </c>
      <c r="H2704" s="6" t="s">
        <v>193</v>
      </c>
      <c r="I2704" s="6" t="s">
        <v>89</v>
      </c>
      <c r="J2704" s="4">
        <v>15</v>
      </c>
      <c r="K2704" s="4">
        <v>52</v>
      </c>
      <c r="L2704" s="4">
        <v>0</v>
      </c>
      <c r="M2704" s="4" t="s">
        <v>965</v>
      </c>
      <c r="N2704" s="6"/>
      <c r="O2704" s="6" t="s">
        <v>965</v>
      </c>
      <c r="P2704" s="6" t="s">
        <v>652</v>
      </c>
      <c r="Q2704" s="4" t="s">
        <v>82</v>
      </c>
      <c r="R2704" s="4" t="s">
        <v>52</v>
      </c>
      <c r="S2704" s="5">
        <v>43686</v>
      </c>
      <c r="T2704" s="7" t="s">
        <v>16650</v>
      </c>
      <c r="U2704" s="7" t="s">
        <v>16651</v>
      </c>
      <c r="V2704" s="7" t="s">
        <v>16652</v>
      </c>
      <c r="W2704" s="4" t="s">
        <v>53</v>
      </c>
      <c r="X2704" s="4" t="s">
        <v>53</v>
      </c>
      <c r="Y2704" s="4" t="s">
        <v>574</v>
      </c>
      <c r="Z2704" s="4" t="s">
        <v>574</v>
      </c>
      <c r="AA2704" s="4" t="s">
        <v>66</v>
      </c>
      <c r="AB2704" s="4" t="s">
        <v>97</v>
      </c>
      <c r="AC2704" s="6" t="s">
        <v>97</v>
      </c>
      <c r="AD2704" s="6"/>
      <c r="AE2704" s="4" t="s">
        <v>16653</v>
      </c>
      <c r="AF2704" s="6"/>
      <c r="AG2704" s="6" t="s">
        <v>97</v>
      </c>
      <c r="AH2704" s="6" t="s">
        <v>137</v>
      </c>
      <c r="AI2704" s="4">
        <f t="shared" si="42"/>
        <v>0</v>
      </c>
      <c r="AJ2704" s="4" t="s">
        <v>58</v>
      </c>
      <c r="AK2704" s="6" t="s">
        <v>586</v>
      </c>
      <c r="AL2704" s="4" t="str">
        <f>IFERROR(IF(AK2704="", "", _xlfn.XLOOKUP(AK2704, CODES!A:A,CODES!E:E)), "")</f>
        <v>Monitoring System</v>
      </c>
      <c r="AM2704" s="4" t="str">
        <f>IFERROR(IF(AK2704="", "", _xlfn.XLOOKUP(AK2704, CODES!A:A,CODES!G:G)), "")</f>
        <v>TMS</v>
      </c>
      <c r="AN2704" s="4" t="str">
        <f>IFERROR(IF(AK2704="", "", _xlfn.XLOOKUP(AK2704, CODES!A:A,CODES!I:I)), "")</f>
        <v>Software</v>
      </c>
      <c r="AO2704" s="6" t="s">
        <v>16654</v>
      </c>
      <c r="AP2704" s="6"/>
      <c r="AQ2704" s="6"/>
      <c r="AR2704" s="6"/>
      <c r="AS2704" s="15"/>
    </row>
    <row r="2705" spans="1:45" ht="120" hidden="1" x14ac:dyDescent="0.25">
      <c r="A2705" s="13" t="s">
        <v>338</v>
      </c>
      <c r="B2705" s="4" t="s">
        <v>16296</v>
      </c>
      <c r="C2705" s="4" t="s">
        <v>16655</v>
      </c>
      <c r="D2705" s="5">
        <v>45563</v>
      </c>
      <c r="E2705" s="4"/>
      <c r="F2705" s="6" t="s">
        <v>16656</v>
      </c>
      <c r="G2705" s="4" t="s">
        <v>2447</v>
      </c>
      <c r="H2705" s="6" t="s">
        <v>392</v>
      </c>
      <c r="I2705" s="6" t="s">
        <v>89</v>
      </c>
      <c r="J2705" s="4">
        <v>3</v>
      </c>
      <c r="K2705" s="4">
        <v>3</v>
      </c>
      <c r="L2705" s="4">
        <v>0</v>
      </c>
      <c r="M2705" s="4" t="s">
        <v>662</v>
      </c>
      <c r="N2705" s="6" t="s">
        <v>3080</v>
      </c>
      <c r="O2705" s="6" t="s">
        <v>662</v>
      </c>
      <c r="P2705" s="6"/>
      <c r="Q2705" s="4" t="s">
        <v>51</v>
      </c>
      <c r="R2705" s="4" t="s">
        <v>52</v>
      </c>
      <c r="S2705" s="5">
        <v>43536</v>
      </c>
      <c r="T2705" s="7" t="s">
        <v>16657</v>
      </c>
      <c r="U2705" s="7" t="s">
        <v>16658</v>
      </c>
      <c r="V2705" s="7" t="s">
        <v>16659</v>
      </c>
      <c r="W2705" s="4" t="s">
        <v>268</v>
      </c>
      <c r="X2705" s="4" t="s">
        <v>268</v>
      </c>
      <c r="Y2705" s="4" t="s">
        <v>269</v>
      </c>
      <c r="Z2705" s="4" t="s">
        <v>269</v>
      </c>
      <c r="AA2705" s="4" t="s">
        <v>66</v>
      </c>
      <c r="AB2705" s="4" t="s">
        <v>97</v>
      </c>
      <c r="AC2705" s="6" t="s">
        <v>281</v>
      </c>
      <c r="AD2705" s="6"/>
      <c r="AE2705" s="4" t="s">
        <v>16660</v>
      </c>
      <c r="AF2705" s="6"/>
      <c r="AG2705" s="6" t="s">
        <v>124</v>
      </c>
      <c r="AH2705" s="6" t="s">
        <v>109</v>
      </c>
      <c r="AI2705" s="4">
        <f t="shared" si="42"/>
        <v>0</v>
      </c>
      <c r="AJ2705" s="4" t="s">
        <v>271</v>
      </c>
      <c r="AK2705" s="6" t="s">
        <v>500</v>
      </c>
      <c r="AL2705" s="4" t="str">
        <f>IFERROR(IF(AK2705="", "", _xlfn.XLOOKUP(AK2705, CODES!A:A,CODES!E:E)), "")</f>
        <v>Operational</v>
      </c>
      <c r="AM2705" s="4" t="str">
        <f>IFERROR(IF(AK2705="", "", _xlfn.XLOOKUP(AK2705, CODES!A:A,CODES!G:G)), "")</f>
        <v>Control</v>
      </c>
      <c r="AN2705" s="4" t="str">
        <f>IFERROR(IF(AK2705="", "", _xlfn.XLOOKUP(AK2705, CODES!A:A,CODES!I:I)), "")</f>
        <v>LNER</v>
      </c>
      <c r="AO2705" s="6" t="s">
        <v>16661</v>
      </c>
      <c r="AP2705" s="6"/>
      <c r="AQ2705" s="6"/>
      <c r="AR2705" s="6"/>
      <c r="AS2705" s="15"/>
    </row>
    <row r="2706" spans="1:45" ht="75" hidden="1" x14ac:dyDescent="0.25">
      <c r="A2706" s="13" t="s">
        <v>310</v>
      </c>
      <c r="B2706" s="4" t="s">
        <v>16296</v>
      </c>
      <c r="C2706" s="4" t="s">
        <v>16662</v>
      </c>
      <c r="D2706" s="5">
        <v>45563</v>
      </c>
      <c r="E2706" s="4"/>
      <c r="F2706" s="6" t="s">
        <v>5605</v>
      </c>
      <c r="G2706" s="4" t="s">
        <v>71</v>
      </c>
      <c r="H2706" s="6" t="s">
        <v>633</v>
      </c>
      <c r="I2706" s="6" t="s">
        <v>89</v>
      </c>
      <c r="J2706" s="4">
        <v>8</v>
      </c>
      <c r="K2706" s="4">
        <v>8</v>
      </c>
      <c r="L2706" s="4">
        <v>0</v>
      </c>
      <c r="M2706" s="4" t="s">
        <v>1289</v>
      </c>
      <c r="N2706" s="6"/>
      <c r="O2706" s="6" t="s">
        <v>1289</v>
      </c>
      <c r="P2706" s="6"/>
      <c r="Q2706" s="4" t="s">
        <v>51</v>
      </c>
      <c r="R2706" s="4" t="s">
        <v>52</v>
      </c>
      <c r="S2706" s="5">
        <v>43532</v>
      </c>
      <c r="T2706" s="7" t="s">
        <v>16663</v>
      </c>
      <c r="U2706" s="7" t="s">
        <v>12016</v>
      </c>
      <c r="V2706" s="7" t="s">
        <v>16664</v>
      </c>
      <c r="W2706" s="4" t="s">
        <v>218</v>
      </c>
      <c r="X2706" s="4" t="s">
        <v>218</v>
      </c>
      <c r="Y2706" s="4" t="s">
        <v>65</v>
      </c>
      <c r="Z2706" s="4" t="s">
        <v>65</v>
      </c>
      <c r="AA2706" s="4" t="s">
        <v>66</v>
      </c>
      <c r="AB2706" s="4" t="s">
        <v>97</v>
      </c>
      <c r="AC2706" s="6" t="s">
        <v>97</v>
      </c>
      <c r="AD2706" s="6"/>
      <c r="AE2706" s="4" t="s">
        <v>16665</v>
      </c>
      <c r="AF2706" s="6"/>
      <c r="AG2706" s="6" t="s">
        <v>108</v>
      </c>
      <c r="AH2706" s="6" t="s">
        <v>109</v>
      </c>
      <c r="AI2706" s="4">
        <f t="shared" si="42"/>
        <v>0</v>
      </c>
      <c r="AJ2706" s="4" t="s">
        <v>68</v>
      </c>
      <c r="AK2706" s="6" t="s">
        <v>927</v>
      </c>
      <c r="AL2706" s="4" t="str">
        <f>IFERROR(IF(AK2706="", "", _xlfn.XLOOKUP(AK2706, CODES!A:A,CODES!E:E)), "")</f>
        <v>Operational</v>
      </c>
      <c r="AM2706" s="4" t="str">
        <f>IFERROR(IF(AK2706="", "", _xlfn.XLOOKUP(AK2706, CODES!A:A,CODES!G:G)), "")</f>
        <v>Depot</v>
      </c>
      <c r="AN2706" s="4" t="str">
        <f>IFERROR(IF(AK2706="", "", _xlfn.XLOOKUP(AK2706, CODES!A:A,CODES!I:I)), "")</f>
        <v>Awaiting Acceptance</v>
      </c>
      <c r="AO2706" s="6" t="s">
        <v>7937</v>
      </c>
      <c r="AP2706" s="6"/>
      <c r="AQ2706" s="6"/>
      <c r="AR2706" s="6"/>
      <c r="AS2706" s="15"/>
    </row>
    <row r="2707" spans="1:45" ht="60" hidden="1" x14ac:dyDescent="0.25">
      <c r="A2707" s="13" t="s">
        <v>310</v>
      </c>
      <c r="B2707" s="4" t="s">
        <v>16296</v>
      </c>
      <c r="C2707" s="4" t="s">
        <v>16666</v>
      </c>
      <c r="D2707" s="5">
        <v>45562</v>
      </c>
      <c r="E2707" s="4"/>
      <c r="F2707" s="6"/>
      <c r="G2707" s="4" t="s">
        <v>192</v>
      </c>
      <c r="H2707" s="6"/>
      <c r="I2707" s="6"/>
      <c r="J2707" s="4">
        <v>4</v>
      </c>
      <c r="K2707" s="4">
        <v>4</v>
      </c>
      <c r="L2707" s="4">
        <v>0</v>
      </c>
      <c r="M2707" s="4" t="s">
        <v>156</v>
      </c>
      <c r="N2707" s="6"/>
      <c r="O2707" s="6" t="s">
        <v>156</v>
      </c>
      <c r="P2707" s="6"/>
      <c r="Q2707" s="4" t="s">
        <v>73</v>
      </c>
      <c r="R2707" s="4" t="s">
        <v>74</v>
      </c>
      <c r="S2707" s="4"/>
      <c r="T2707" s="7" t="s">
        <v>16667</v>
      </c>
      <c r="U2707" s="7"/>
      <c r="V2707" s="7"/>
      <c r="W2707" s="4" t="s">
        <v>135</v>
      </c>
      <c r="X2707" s="4" t="s">
        <v>135</v>
      </c>
      <c r="Y2707" s="4" t="s">
        <v>418</v>
      </c>
      <c r="Z2707" s="4" t="s">
        <v>418</v>
      </c>
      <c r="AA2707" s="4" t="s">
        <v>66</v>
      </c>
      <c r="AB2707" s="4" t="s">
        <v>97</v>
      </c>
      <c r="AC2707" s="6" t="s">
        <v>56</v>
      </c>
      <c r="AD2707" s="6"/>
      <c r="AE2707" s="4" t="s">
        <v>16668</v>
      </c>
      <c r="AF2707" s="6"/>
      <c r="AG2707" s="6"/>
      <c r="AH2707" s="6"/>
      <c r="AI2707" s="4">
        <f t="shared" si="42"/>
        <v>0</v>
      </c>
      <c r="AJ2707" s="4" t="s">
        <v>58</v>
      </c>
      <c r="AK2707" s="6"/>
      <c r="AL2707" s="4" t="str">
        <f>IFERROR(IF(AK2707="", "", _xlfn.XLOOKUP(AK2707, CODES!A:A,CODES!E:E)), "")</f>
        <v/>
      </c>
      <c r="AM2707" s="4" t="str">
        <f>IFERROR(IF(AK2707="", "", _xlfn.XLOOKUP(AK2707, CODES!A:A,CODES!G:G)), "")</f>
        <v/>
      </c>
      <c r="AN2707" s="4" t="str">
        <f>IFERROR(IF(AK2707="", "", _xlfn.XLOOKUP(AK2707, CODES!A:A,CODES!I:I)), "")</f>
        <v/>
      </c>
      <c r="AO2707" s="6"/>
      <c r="AP2707" s="6"/>
      <c r="AQ2707" s="6"/>
      <c r="AR2707" s="6"/>
      <c r="AS2707" s="15"/>
    </row>
    <row r="2708" spans="1:45" ht="75" hidden="1" x14ac:dyDescent="0.25">
      <c r="A2708" s="13" t="s">
        <v>310</v>
      </c>
      <c r="B2708" s="4" t="s">
        <v>16296</v>
      </c>
      <c r="C2708" s="4" t="s">
        <v>16669</v>
      </c>
      <c r="D2708" s="5">
        <v>45562</v>
      </c>
      <c r="E2708" s="4"/>
      <c r="F2708" s="6" t="s">
        <v>13173</v>
      </c>
      <c r="G2708" s="4" t="s">
        <v>181</v>
      </c>
      <c r="H2708" s="6" t="s">
        <v>392</v>
      </c>
      <c r="I2708" s="6" t="s">
        <v>89</v>
      </c>
      <c r="J2708" s="4">
        <v>3</v>
      </c>
      <c r="K2708" s="4">
        <v>3</v>
      </c>
      <c r="L2708" s="4">
        <v>0</v>
      </c>
      <c r="M2708" s="4" t="s">
        <v>662</v>
      </c>
      <c r="N2708" s="6"/>
      <c r="O2708" s="6" t="s">
        <v>662</v>
      </c>
      <c r="P2708" s="6"/>
      <c r="Q2708" s="4" t="s">
        <v>51</v>
      </c>
      <c r="R2708" s="4" t="s">
        <v>52</v>
      </c>
      <c r="S2708" s="5">
        <v>43536</v>
      </c>
      <c r="T2708" s="7" t="s">
        <v>16670</v>
      </c>
      <c r="U2708" s="7" t="s">
        <v>16671</v>
      </c>
      <c r="V2708" s="7"/>
      <c r="W2708" s="4" t="s">
        <v>53</v>
      </c>
      <c r="X2708" s="4" t="s">
        <v>53</v>
      </c>
      <c r="Y2708" s="4" t="s">
        <v>574</v>
      </c>
      <c r="Z2708" s="4" t="s">
        <v>574</v>
      </c>
      <c r="AA2708" s="4" t="s">
        <v>66</v>
      </c>
      <c r="AB2708" s="4" t="s">
        <v>97</v>
      </c>
      <c r="AC2708" s="6" t="s">
        <v>97</v>
      </c>
      <c r="AD2708" s="6"/>
      <c r="AE2708" s="4" t="s">
        <v>16672</v>
      </c>
      <c r="AF2708" s="6"/>
      <c r="AG2708" s="6" t="s">
        <v>97</v>
      </c>
      <c r="AH2708" s="6" t="s">
        <v>137</v>
      </c>
      <c r="AI2708" s="4">
        <f t="shared" si="42"/>
        <v>0</v>
      </c>
      <c r="AJ2708" s="4" t="s">
        <v>58</v>
      </c>
      <c r="AK2708" s="6" t="s">
        <v>7663</v>
      </c>
      <c r="AL2708" s="4" t="str">
        <f>IFERROR(IF(AK2708="", "", _xlfn.XLOOKUP(AK2708, CODES!A:A,CODES!E:E)), "")</f>
        <v>Cab</v>
      </c>
      <c r="AM2708" s="4" t="str">
        <f>IFERROR(IF(AK2708="", "", _xlfn.XLOOKUP(AK2708, CODES!A:A,CODES!G:G)), "")</f>
        <v>Drivers Seat</v>
      </c>
      <c r="AN2708" s="4" t="str">
        <f>IFERROR(IF(AK2708="", "", _xlfn.XLOOKUP(AK2708, CODES!A:A,CODES!I:I)), "")</f>
        <v>Height Adjuster</v>
      </c>
      <c r="AO2708" s="6" t="s">
        <v>16673</v>
      </c>
      <c r="AP2708" s="6"/>
      <c r="AQ2708" s="6"/>
      <c r="AR2708" s="6"/>
      <c r="AS2708" s="15"/>
    </row>
    <row r="2709" spans="1:45" ht="75" hidden="1" x14ac:dyDescent="0.25">
      <c r="A2709" s="13" t="s">
        <v>310</v>
      </c>
      <c r="B2709" s="4" t="s">
        <v>16296</v>
      </c>
      <c r="C2709" s="4" t="s">
        <v>16674</v>
      </c>
      <c r="D2709" s="5">
        <v>45562</v>
      </c>
      <c r="E2709" s="4"/>
      <c r="F2709" s="6" t="s">
        <v>16675</v>
      </c>
      <c r="G2709" s="4" t="s">
        <v>192</v>
      </c>
      <c r="H2709" s="6" t="s">
        <v>116</v>
      </c>
      <c r="I2709" s="6" t="s">
        <v>89</v>
      </c>
      <c r="J2709" s="4">
        <v>7</v>
      </c>
      <c r="K2709" s="4">
        <v>7</v>
      </c>
      <c r="L2709" s="4">
        <v>0</v>
      </c>
      <c r="M2709" s="4" t="s">
        <v>183</v>
      </c>
      <c r="N2709" s="6" t="s">
        <v>11883</v>
      </c>
      <c r="O2709" s="6" t="s">
        <v>183</v>
      </c>
      <c r="P2709" s="6"/>
      <c r="Q2709" s="4" t="s">
        <v>51</v>
      </c>
      <c r="R2709" s="4" t="s">
        <v>52</v>
      </c>
      <c r="S2709" s="5">
        <v>43988</v>
      </c>
      <c r="T2709" s="7" t="s">
        <v>16676</v>
      </c>
      <c r="U2709" s="7" t="s">
        <v>16677</v>
      </c>
      <c r="V2709" s="7" t="s">
        <v>16678</v>
      </c>
      <c r="W2709" s="4" t="s">
        <v>95</v>
      </c>
      <c r="X2709" s="4" t="s">
        <v>95</v>
      </c>
      <c r="Y2709" s="4" t="s">
        <v>574</v>
      </c>
      <c r="Z2709" s="4" t="s">
        <v>574</v>
      </c>
      <c r="AA2709" s="4" t="s">
        <v>66</v>
      </c>
      <c r="AB2709" s="4" t="s">
        <v>97</v>
      </c>
      <c r="AC2709" s="6" t="s">
        <v>97</v>
      </c>
      <c r="AD2709" s="6"/>
      <c r="AE2709" s="4" t="s">
        <v>16679</v>
      </c>
      <c r="AF2709" s="6"/>
      <c r="AG2709" s="6" t="s">
        <v>97</v>
      </c>
      <c r="AH2709" s="6" t="s">
        <v>137</v>
      </c>
      <c r="AI2709" s="4">
        <f t="shared" si="42"/>
        <v>0</v>
      </c>
      <c r="AJ2709" s="4" t="s">
        <v>58</v>
      </c>
      <c r="AK2709" s="6" t="s">
        <v>5590</v>
      </c>
      <c r="AL2709" s="4" t="str">
        <f>IFERROR(IF(AK2709="", "", _xlfn.XLOOKUP(AK2709, CODES!A:A,CODES!E:E)), "")</f>
        <v>Communication Systems</v>
      </c>
      <c r="AM2709" s="4" t="str">
        <f>IFERROR(IF(AK2709="", "", _xlfn.XLOOKUP(AK2709, CODES!A:A,CODES!G:G)), "")</f>
        <v>CCTV</v>
      </c>
      <c r="AN2709" s="4" t="str">
        <f>IFERROR(IF(AK2709="", "", _xlfn.XLOOKUP(AK2709, CODES!A:A,CODES!I:I)), "")</f>
        <v>Switching HUB</v>
      </c>
      <c r="AO2709" s="6" t="s">
        <v>16680</v>
      </c>
      <c r="AP2709" s="6"/>
      <c r="AQ2709" s="6"/>
      <c r="AR2709" s="6"/>
      <c r="AS2709" s="15"/>
    </row>
    <row r="2710" spans="1:45" ht="75" hidden="1" x14ac:dyDescent="0.25">
      <c r="A2710" s="13" t="s">
        <v>310</v>
      </c>
      <c r="B2710" s="4" t="s">
        <v>16296</v>
      </c>
      <c r="C2710" s="4" t="s">
        <v>16681</v>
      </c>
      <c r="D2710" s="5">
        <v>45562</v>
      </c>
      <c r="E2710" s="4"/>
      <c r="F2710" s="6" t="s">
        <v>2924</v>
      </c>
      <c r="G2710" s="4" t="s">
        <v>71</v>
      </c>
      <c r="H2710" s="6" t="s">
        <v>82</v>
      </c>
      <c r="I2710" s="6" t="s">
        <v>89</v>
      </c>
      <c r="J2710" s="4">
        <v>5</v>
      </c>
      <c r="K2710" s="4">
        <v>5</v>
      </c>
      <c r="L2710" s="4">
        <v>0</v>
      </c>
      <c r="M2710" s="4" t="s">
        <v>50</v>
      </c>
      <c r="N2710" s="6"/>
      <c r="O2710" s="6" t="s">
        <v>50</v>
      </c>
      <c r="P2710" s="6"/>
      <c r="Q2710" s="4" t="s">
        <v>51</v>
      </c>
      <c r="R2710" s="4" t="s">
        <v>52</v>
      </c>
      <c r="S2710" s="5">
        <v>43550</v>
      </c>
      <c r="T2710" s="7" t="s">
        <v>16682</v>
      </c>
      <c r="U2710" s="7" t="s">
        <v>16037</v>
      </c>
      <c r="V2710" s="7" t="s">
        <v>16683</v>
      </c>
      <c r="W2710" s="4" t="s">
        <v>218</v>
      </c>
      <c r="X2710" s="4" t="s">
        <v>218</v>
      </c>
      <c r="Y2710" s="4" t="s">
        <v>65</v>
      </c>
      <c r="Z2710" s="4" t="s">
        <v>65</v>
      </c>
      <c r="AA2710" s="4" t="s">
        <v>66</v>
      </c>
      <c r="AB2710" s="4" t="s">
        <v>97</v>
      </c>
      <c r="AC2710" s="6" t="s">
        <v>97</v>
      </c>
      <c r="AD2710" s="6"/>
      <c r="AE2710" s="4" t="s">
        <v>16684</v>
      </c>
      <c r="AF2710" s="6"/>
      <c r="AG2710" s="6" t="s">
        <v>108</v>
      </c>
      <c r="AH2710" s="6" t="s">
        <v>109</v>
      </c>
      <c r="AI2710" s="4">
        <f t="shared" si="42"/>
        <v>0</v>
      </c>
      <c r="AJ2710" s="4" t="s">
        <v>68</v>
      </c>
      <c r="AK2710" s="6" t="s">
        <v>927</v>
      </c>
      <c r="AL2710" s="4" t="str">
        <f>IFERROR(IF(AK2710="", "", _xlfn.XLOOKUP(AK2710, CODES!A:A,CODES!E:E)), "")</f>
        <v>Operational</v>
      </c>
      <c r="AM2710" s="4" t="str">
        <f>IFERROR(IF(AK2710="", "", _xlfn.XLOOKUP(AK2710, CODES!A:A,CODES!G:G)), "")</f>
        <v>Depot</v>
      </c>
      <c r="AN2710" s="4" t="str">
        <f>IFERROR(IF(AK2710="", "", _xlfn.XLOOKUP(AK2710, CODES!A:A,CODES!I:I)), "")</f>
        <v>Awaiting Acceptance</v>
      </c>
      <c r="AO2710" s="6" t="s">
        <v>7937</v>
      </c>
      <c r="AP2710" s="6"/>
      <c r="AQ2710" s="6"/>
      <c r="AR2710" s="6"/>
      <c r="AS2710" s="15"/>
    </row>
    <row r="2711" spans="1:45" ht="105" hidden="1" x14ac:dyDescent="0.25">
      <c r="A2711" s="13" t="s">
        <v>310</v>
      </c>
      <c r="B2711" s="4" t="s">
        <v>16296</v>
      </c>
      <c r="C2711" s="4" t="s">
        <v>16685</v>
      </c>
      <c r="D2711" s="5">
        <v>45562</v>
      </c>
      <c r="E2711" s="4"/>
      <c r="F2711" s="6" t="s">
        <v>12796</v>
      </c>
      <c r="G2711" s="4" t="s">
        <v>2815</v>
      </c>
      <c r="H2711" s="6" t="s">
        <v>392</v>
      </c>
      <c r="I2711" s="6" t="s">
        <v>89</v>
      </c>
      <c r="J2711" s="4">
        <v>3</v>
      </c>
      <c r="K2711" s="4">
        <v>3</v>
      </c>
      <c r="L2711" s="4">
        <v>0</v>
      </c>
      <c r="M2711" s="4" t="s">
        <v>1006</v>
      </c>
      <c r="N2711" s="6"/>
      <c r="O2711" s="6" t="s">
        <v>1006</v>
      </c>
      <c r="P2711" s="6"/>
      <c r="Q2711" s="4" t="s">
        <v>51</v>
      </c>
      <c r="R2711" s="4" t="s">
        <v>52</v>
      </c>
      <c r="S2711" s="5">
        <v>43902</v>
      </c>
      <c r="T2711" s="7" t="s">
        <v>16686</v>
      </c>
      <c r="U2711" s="7" t="s">
        <v>16687</v>
      </c>
      <c r="V2711" s="7"/>
      <c r="W2711" s="4" t="s">
        <v>95</v>
      </c>
      <c r="X2711" s="4" t="s">
        <v>95</v>
      </c>
      <c r="Y2711" s="4" t="s">
        <v>255</v>
      </c>
      <c r="Z2711" s="4" t="s">
        <v>255</v>
      </c>
      <c r="AA2711" s="4" t="s">
        <v>66</v>
      </c>
      <c r="AB2711" s="4" t="s">
        <v>97</v>
      </c>
      <c r="AC2711" s="6" t="s">
        <v>97</v>
      </c>
      <c r="AD2711" s="6"/>
      <c r="AE2711" s="4" t="s">
        <v>16688</v>
      </c>
      <c r="AF2711" s="6"/>
      <c r="AG2711" s="6" t="s">
        <v>124</v>
      </c>
      <c r="AH2711" s="6" t="s">
        <v>109</v>
      </c>
      <c r="AI2711" s="4">
        <f t="shared" si="42"/>
        <v>0</v>
      </c>
      <c r="AJ2711" s="4" t="s">
        <v>257</v>
      </c>
      <c r="AK2711" s="6" t="s">
        <v>387</v>
      </c>
      <c r="AL2711" s="4" t="str">
        <f>IFERROR(IF(AK2711="", "", _xlfn.XLOOKUP(AK2711, CODES!A:A,CODES!E:E)), "")</f>
        <v>LNER</v>
      </c>
      <c r="AM2711" s="4" t="str">
        <f>IFERROR(IF(AK2711="", "", _xlfn.XLOOKUP(AK2711, CODES!A:A,CODES!G:G)), "")</f>
        <v>Other</v>
      </c>
      <c r="AN2711" s="4" t="str">
        <f>IFERROR(IF(AK2711="", "", _xlfn.XLOOKUP(AK2711, CODES!A:A,CODES!I:I)), "")</f>
        <v>Adhesion</v>
      </c>
      <c r="AO2711" s="6" t="s">
        <v>16689</v>
      </c>
      <c r="AP2711" s="6"/>
      <c r="AQ2711" s="6"/>
      <c r="AR2711" s="6"/>
      <c r="AS2711" s="15"/>
    </row>
    <row r="2712" spans="1:45" ht="60" hidden="1" x14ac:dyDescent="0.25">
      <c r="A2712" s="13" t="s">
        <v>310</v>
      </c>
      <c r="B2712" s="4" t="s">
        <v>16296</v>
      </c>
      <c r="C2712" s="4" t="s">
        <v>16690</v>
      </c>
      <c r="D2712" s="5">
        <v>45561</v>
      </c>
      <c r="E2712" s="4"/>
      <c r="F2712" s="6"/>
      <c r="G2712" s="4" t="s">
        <v>6742</v>
      </c>
      <c r="H2712" s="6"/>
      <c r="I2712" s="6"/>
      <c r="J2712" s="4">
        <v>23</v>
      </c>
      <c r="K2712" s="4">
        <v>23</v>
      </c>
      <c r="L2712" s="4">
        <v>0</v>
      </c>
      <c r="M2712" s="4" t="s">
        <v>697</v>
      </c>
      <c r="N2712" s="6"/>
      <c r="O2712" s="6" t="s">
        <v>697</v>
      </c>
      <c r="P2712" s="6"/>
      <c r="Q2712" s="4" t="s">
        <v>73</v>
      </c>
      <c r="R2712" s="4" t="s">
        <v>74</v>
      </c>
      <c r="S2712" s="4"/>
      <c r="T2712" s="7" t="s">
        <v>16691</v>
      </c>
      <c r="U2712" s="7"/>
      <c r="V2712" s="7"/>
      <c r="W2712" s="4" t="s">
        <v>75</v>
      </c>
      <c r="X2712" s="4" t="s">
        <v>75</v>
      </c>
      <c r="Y2712" s="4" t="s">
        <v>574</v>
      </c>
      <c r="Z2712" s="4" t="s">
        <v>574</v>
      </c>
      <c r="AA2712" s="4" t="s">
        <v>66</v>
      </c>
      <c r="AB2712" s="4" t="s">
        <v>97</v>
      </c>
      <c r="AC2712" s="6" t="s">
        <v>56</v>
      </c>
      <c r="AD2712" s="6"/>
      <c r="AE2712" s="4" t="s">
        <v>16692</v>
      </c>
      <c r="AF2712" s="6"/>
      <c r="AG2712" s="6"/>
      <c r="AH2712" s="6"/>
      <c r="AI2712" s="4">
        <f t="shared" si="42"/>
        <v>0</v>
      </c>
      <c r="AJ2712" s="4" t="s">
        <v>58</v>
      </c>
      <c r="AK2712" s="6"/>
      <c r="AL2712" s="4" t="str">
        <f>IFERROR(IF(AK2712="", "", _xlfn.XLOOKUP(AK2712, CODES!A:A,CODES!E:E)), "")</f>
        <v/>
      </c>
      <c r="AM2712" s="4" t="str">
        <f>IFERROR(IF(AK2712="", "", _xlfn.XLOOKUP(AK2712, CODES!A:A,CODES!G:G)), "")</f>
        <v/>
      </c>
      <c r="AN2712" s="4" t="str">
        <f>IFERROR(IF(AK2712="", "", _xlfn.XLOOKUP(AK2712, CODES!A:A,CODES!I:I)), "")</f>
        <v/>
      </c>
      <c r="AO2712" s="6"/>
      <c r="AP2712" s="6"/>
      <c r="AQ2712" s="6"/>
      <c r="AR2712" s="6"/>
      <c r="AS2712" s="15"/>
    </row>
    <row r="2713" spans="1:45" ht="165" hidden="1" x14ac:dyDescent="0.25">
      <c r="A2713" s="13" t="s">
        <v>310</v>
      </c>
      <c r="B2713" s="4" t="s">
        <v>16296</v>
      </c>
      <c r="C2713" s="4" t="s">
        <v>16693</v>
      </c>
      <c r="D2713" s="5">
        <v>45561</v>
      </c>
      <c r="E2713" s="4"/>
      <c r="F2713" s="6" t="s">
        <v>16694</v>
      </c>
      <c r="G2713" s="4" t="s">
        <v>13085</v>
      </c>
      <c r="H2713" s="6" t="s">
        <v>758</v>
      </c>
      <c r="I2713" s="6" t="s">
        <v>89</v>
      </c>
      <c r="J2713" s="4">
        <v>22</v>
      </c>
      <c r="K2713" s="4">
        <v>22</v>
      </c>
      <c r="L2713" s="4">
        <v>0</v>
      </c>
      <c r="M2713" s="4" t="s">
        <v>287</v>
      </c>
      <c r="N2713" s="6" t="s">
        <v>2614</v>
      </c>
      <c r="O2713" s="6" t="s">
        <v>287</v>
      </c>
      <c r="P2713" s="6"/>
      <c r="Q2713" s="4" t="s">
        <v>51</v>
      </c>
      <c r="R2713" s="4" t="s">
        <v>52</v>
      </c>
      <c r="S2713" s="5">
        <v>44013</v>
      </c>
      <c r="T2713" s="7" t="s">
        <v>16695</v>
      </c>
      <c r="U2713" s="7" t="s">
        <v>16696</v>
      </c>
      <c r="V2713" s="7" t="s">
        <v>16697</v>
      </c>
      <c r="W2713" s="4" t="s">
        <v>64</v>
      </c>
      <c r="X2713" s="4" t="s">
        <v>64</v>
      </c>
      <c r="Y2713" s="4" t="s">
        <v>65</v>
      </c>
      <c r="Z2713" s="4" t="s">
        <v>65</v>
      </c>
      <c r="AA2713" s="4" t="s">
        <v>66</v>
      </c>
      <c r="AB2713" s="4" t="s">
        <v>97</v>
      </c>
      <c r="AC2713" s="6" t="s">
        <v>97</v>
      </c>
      <c r="AD2713" s="6"/>
      <c r="AE2713" s="4" t="s">
        <v>16698</v>
      </c>
      <c r="AF2713" s="6"/>
      <c r="AG2713" s="6" t="s">
        <v>108</v>
      </c>
      <c r="AH2713" s="6" t="s">
        <v>109</v>
      </c>
      <c r="AI2713" s="4">
        <f t="shared" si="42"/>
        <v>0</v>
      </c>
      <c r="AJ2713" s="4" t="s">
        <v>68</v>
      </c>
      <c r="AK2713" s="6" t="s">
        <v>1941</v>
      </c>
      <c r="AL2713" s="4" t="str">
        <f>IFERROR(IF(AK2713="", "", _xlfn.XLOOKUP(AK2713, CODES!A:A,CODES!E:E)), "")</f>
        <v>Operational</v>
      </c>
      <c r="AM2713" s="4" t="str">
        <f>IFERROR(IF(AK2713="", "", _xlfn.XLOOKUP(AK2713, CODES!A:A,CODES!G:G)), "")</f>
        <v>Depot</v>
      </c>
      <c r="AN2713" s="4" t="str">
        <f>IFERROR(IF(AK2713="", "", _xlfn.XLOOKUP(AK2713, CODES!A:A,CODES!I:I)), "")</f>
        <v>Other</v>
      </c>
      <c r="AO2713" s="6" t="s">
        <v>16699</v>
      </c>
      <c r="AP2713" s="6"/>
      <c r="AQ2713" s="6"/>
      <c r="AR2713" s="6"/>
      <c r="AS2713" s="15"/>
    </row>
    <row r="2714" spans="1:45" ht="60" hidden="1" x14ac:dyDescent="0.25">
      <c r="A2714" s="13" t="s">
        <v>338</v>
      </c>
      <c r="B2714" s="4" t="s">
        <v>16296</v>
      </c>
      <c r="C2714" s="4" t="s">
        <v>16700</v>
      </c>
      <c r="D2714" s="5">
        <v>45561</v>
      </c>
      <c r="E2714" s="4"/>
      <c r="F2714" s="6" t="s">
        <v>16701</v>
      </c>
      <c r="G2714" s="4" t="s">
        <v>102</v>
      </c>
      <c r="H2714" s="6" t="s">
        <v>82</v>
      </c>
      <c r="I2714" s="6" t="s">
        <v>89</v>
      </c>
      <c r="J2714" s="4">
        <v>5</v>
      </c>
      <c r="K2714" s="4">
        <v>5</v>
      </c>
      <c r="L2714" s="4">
        <v>0</v>
      </c>
      <c r="M2714" s="4" t="s">
        <v>592</v>
      </c>
      <c r="N2714" s="6"/>
      <c r="O2714" s="6" t="s">
        <v>592</v>
      </c>
      <c r="P2714" s="6"/>
      <c r="Q2714" s="4" t="s">
        <v>51</v>
      </c>
      <c r="R2714" s="4" t="s">
        <v>52</v>
      </c>
      <c r="S2714" s="5">
        <v>43532</v>
      </c>
      <c r="T2714" s="7" t="s">
        <v>16702</v>
      </c>
      <c r="U2714" s="7" t="s">
        <v>16703</v>
      </c>
      <c r="V2714" s="7" t="s">
        <v>16704</v>
      </c>
      <c r="W2714" s="4"/>
      <c r="X2714" s="4" t="s">
        <v>64</v>
      </c>
      <c r="Y2714" s="4" t="s">
        <v>65</v>
      </c>
      <c r="Z2714" s="4"/>
      <c r="AA2714" s="4" t="s">
        <v>55</v>
      </c>
      <c r="AB2714" s="4" t="s">
        <v>45</v>
      </c>
      <c r="AC2714" s="6" t="s">
        <v>281</v>
      </c>
      <c r="AD2714" s="6"/>
      <c r="AE2714" s="4" t="s">
        <v>16705</v>
      </c>
      <c r="AF2714" s="6"/>
      <c r="AG2714" s="6" t="s">
        <v>108</v>
      </c>
      <c r="AH2714" s="6" t="s">
        <v>109</v>
      </c>
      <c r="AI2714" s="4">
        <f t="shared" si="42"/>
        <v>0</v>
      </c>
      <c r="AJ2714" s="4" t="s">
        <v>68</v>
      </c>
      <c r="AK2714" s="6" t="s">
        <v>347</v>
      </c>
      <c r="AL2714" s="4" t="str">
        <f>IFERROR(IF(AK2714="", "", _xlfn.XLOOKUP(AK2714, CODES!A:A,CODES!E:E)), "")</f>
        <v>Operational</v>
      </c>
      <c r="AM2714" s="4" t="str">
        <f>IFERROR(IF(AK2714="", "", _xlfn.XLOOKUP(AK2714, CODES!A:A,CODES!G:G)), "")</f>
        <v>NR</v>
      </c>
      <c r="AN2714" s="4" t="str">
        <f>IFERROR(IF(AK2714="", "", _xlfn.XLOOKUP(AK2714, CODES!A:A,CODES!I:I)), "")</f>
        <v>Regulation</v>
      </c>
      <c r="AO2714" s="6" t="s">
        <v>14020</v>
      </c>
      <c r="AP2714" s="6"/>
      <c r="AQ2714" s="6"/>
      <c r="AR2714" s="6"/>
      <c r="AS2714" s="15"/>
    </row>
    <row r="2715" spans="1:45" ht="90" hidden="1" x14ac:dyDescent="0.25">
      <c r="A2715" s="13" t="s">
        <v>310</v>
      </c>
      <c r="B2715" s="4" t="s">
        <v>16296</v>
      </c>
      <c r="C2715" s="4" t="s">
        <v>16706</v>
      </c>
      <c r="D2715" s="5">
        <v>45561</v>
      </c>
      <c r="E2715" s="4"/>
      <c r="F2715" s="6" t="s">
        <v>16707</v>
      </c>
      <c r="G2715" s="4" t="s">
        <v>192</v>
      </c>
      <c r="H2715" s="6" t="s">
        <v>1193</v>
      </c>
      <c r="I2715" s="6" t="s">
        <v>89</v>
      </c>
      <c r="J2715" s="4">
        <v>16</v>
      </c>
      <c r="K2715" s="4">
        <v>16</v>
      </c>
      <c r="L2715" s="4">
        <v>0</v>
      </c>
      <c r="M2715" s="4" t="s">
        <v>16708</v>
      </c>
      <c r="N2715" s="6"/>
      <c r="O2715" s="6" t="s">
        <v>592</v>
      </c>
      <c r="P2715" s="6"/>
      <c r="Q2715" s="4" t="s">
        <v>51</v>
      </c>
      <c r="R2715" s="4" t="s">
        <v>52</v>
      </c>
      <c r="S2715" s="5">
        <v>43532</v>
      </c>
      <c r="T2715" s="7" t="s">
        <v>16709</v>
      </c>
      <c r="U2715" s="7" t="s">
        <v>16710</v>
      </c>
      <c r="V2715" s="7"/>
      <c r="W2715" s="4" t="s">
        <v>797</v>
      </c>
      <c r="X2715" s="4" t="s">
        <v>797</v>
      </c>
      <c r="Y2715" s="4" t="s">
        <v>148</v>
      </c>
      <c r="Z2715" s="4" t="s">
        <v>148</v>
      </c>
      <c r="AA2715" s="4" t="s">
        <v>66</v>
      </c>
      <c r="AB2715" s="4" t="s">
        <v>97</v>
      </c>
      <c r="AC2715" s="6" t="s">
        <v>97</v>
      </c>
      <c r="AD2715" s="6"/>
      <c r="AE2715" s="4" t="s">
        <v>16711</v>
      </c>
      <c r="AF2715" s="6"/>
      <c r="AG2715" s="6" t="s">
        <v>108</v>
      </c>
      <c r="AH2715" s="6" t="s">
        <v>109</v>
      </c>
      <c r="AI2715" s="4">
        <f t="shared" si="42"/>
        <v>0</v>
      </c>
      <c r="AJ2715" s="4" t="s">
        <v>68</v>
      </c>
      <c r="AK2715" s="6" t="s">
        <v>6528</v>
      </c>
      <c r="AL2715" s="4" t="str">
        <f>IFERROR(IF(AK2715="", "", _xlfn.XLOOKUP(AK2715, CODES!A:A,CODES!E:E)), "")</f>
        <v>Operational</v>
      </c>
      <c r="AM2715" s="4" t="str">
        <f>IFERROR(IF(AK2715="", "", _xlfn.XLOOKUP(AK2715, CODES!A:A,CODES!G:G)), "")</f>
        <v>Depot</v>
      </c>
      <c r="AN2715" s="4" t="str">
        <f>IFERROR(IF(AK2715="", "", _xlfn.XLOOKUP(AK2715, CODES!A:A,CODES!I:I)), "")</f>
        <v>Planning</v>
      </c>
      <c r="AO2715" s="6" t="s">
        <v>7937</v>
      </c>
      <c r="AP2715" s="6"/>
      <c r="AQ2715" s="6"/>
      <c r="AR2715" s="6"/>
      <c r="AS2715" s="15"/>
    </row>
    <row r="2716" spans="1:45" ht="90" hidden="1" x14ac:dyDescent="0.25">
      <c r="A2716" s="13" t="s">
        <v>338</v>
      </c>
      <c r="B2716" s="4" t="s">
        <v>16296</v>
      </c>
      <c r="C2716" s="4" t="s">
        <v>16712</v>
      </c>
      <c r="D2716" s="5">
        <v>45560</v>
      </c>
      <c r="E2716" s="4"/>
      <c r="F2716" s="6" t="s">
        <v>3769</v>
      </c>
      <c r="G2716" s="4" t="s">
        <v>8235</v>
      </c>
      <c r="H2716" s="6" t="s">
        <v>204</v>
      </c>
      <c r="I2716" s="6" t="s">
        <v>89</v>
      </c>
      <c r="J2716" s="4">
        <v>4</v>
      </c>
      <c r="K2716" s="4">
        <v>4</v>
      </c>
      <c r="L2716" s="4">
        <v>0</v>
      </c>
      <c r="M2716" s="4" t="s">
        <v>5257</v>
      </c>
      <c r="N2716" s="6"/>
      <c r="O2716" s="6" t="s">
        <v>375</v>
      </c>
      <c r="P2716" s="6" t="s">
        <v>214</v>
      </c>
      <c r="Q2716" s="4" t="s">
        <v>82</v>
      </c>
      <c r="R2716" s="4" t="s">
        <v>52</v>
      </c>
      <c r="S2716" s="5">
        <v>43700</v>
      </c>
      <c r="T2716" s="7" t="s">
        <v>16713</v>
      </c>
      <c r="U2716" s="7" t="s">
        <v>16714</v>
      </c>
      <c r="V2716" s="7" t="s">
        <v>16715</v>
      </c>
      <c r="W2716" s="4" t="s">
        <v>1033</v>
      </c>
      <c r="X2716" s="4" t="s">
        <v>1033</v>
      </c>
      <c r="Y2716" s="4" t="s">
        <v>1034</v>
      </c>
      <c r="Z2716" s="4" t="s">
        <v>1034</v>
      </c>
      <c r="AA2716" s="4" t="s">
        <v>66</v>
      </c>
      <c r="AB2716" s="4" t="s">
        <v>97</v>
      </c>
      <c r="AC2716" s="6" t="s">
        <v>281</v>
      </c>
      <c r="AD2716" s="6"/>
      <c r="AE2716" s="4" t="s">
        <v>16716</v>
      </c>
      <c r="AF2716" s="6"/>
      <c r="AG2716" s="6" t="s">
        <v>124</v>
      </c>
      <c r="AH2716" s="6" t="s">
        <v>109</v>
      </c>
      <c r="AI2716" s="4">
        <f t="shared" si="42"/>
        <v>0</v>
      </c>
      <c r="AJ2716" s="4" t="s">
        <v>659</v>
      </c>
      <c r="AK2716" s="6" t="s">
        <v>324</v>
      </c>
      <c r="AL2716" s="4" t="str">
        <f>IFERROR(IF(AK2716="", "", _xlfn.XLOOKUP(AK2716, CODES!A:A,CODES!E:E)), "")</f>
        <v>Operational</v>
      </c>
      <c r="AM2716" s="4" t="str">
        <f>IFERROR(IF(AK2716="", "", _xlfn.XLOOKUP(AK2716, CODES!A:A,CODES!G:G)), "")</f>
        <v>Staff</v>
      </c>
      <c r="AN2716" s="4" t="str">
        <f>IFERROR(IF(AK2716="", "", _xlfn.XLOOKUP(AK2716, CODES!A:A,CODES!I:I)), "")</f>
        <v>TM</v>
      </c>
      <c r="AO2716" s="6" t="s">
        <v>94</v>
      </c>
      <c r="AP2716" s="6"/>
      <c r="AQ2716" s="6"/>
      <c r="AR2716" s="6"/>
      <c r="AS2716" s="15"/>
    </row>
    <row r="2717" spans="1:45" ht="165" hidden="1" x14ac:dyDescent="0.25">
      <c r="A2717" s="13" t="s">
        <v>310</v>
      </c>
      <c r="B2717" s="4" t="s">
        <v>16296</v>
      </c>
      <c r="C2717" s="4" t="s">
        <v>16717</v>
      </c>
      <c r="D2717" s="5">
        <v>45560</v>
      </c>
      <c r="E2717" s="4"/>
      <c r="F2717" s="6" t="s">
        <v>590</v>
      </c>
      <c r="G2717" s="4" t="s">
        <v>623</v>
      </c>
      <c r="H2717" s="6" t="s">
        <v>392</v>
      </c>
      <c r="I2717" s="6" t="s">
        <v>89</v>
      </c>
      <c r="J2717" s="4">
        <v>3</v>
      </c>
      <c r="K2717" s="4">
        <v>3</v>
      </c>
      <c r="L2717" s="4">
        <v>0</v>
      </c>
      <c r="M2717" s="4" t="s">
        <v>777</v>
      </c>
      <c r="N2717" s="6" t="s">
        <v>16718</v>
      </c>
      <c r="O2717" s="6" t="s">
        <v>777</v>
      </c>
      <c r="P2717" s="6"/>
      <c r="Q2717" s="4" t="s">
        <v>51</v>
      </c>
      <c r="R2717" s="4" t="s">
        <v>52</v>
      </c>
      <c r="S2717" s="5">
        <v>43545</v>
      </c>
      <c r="T2717" s="7" t="s">
        <v>16719</v>
      </c>
      <c r="U2717" s="7" t="s">
        <v>16720</v>
      </c>
      <c r="V2717" s="7"/>
      <c r="W2717" s="4" t="s">
        <v>53</v>
      </c>
      <c r="X2717" s="4" t="s">
        <v>53</v>
      </c>
      <c r="Y2717" s="4" t="s">
        <v>173</v>
      </c>
      <c r="Z2717" s="4" t="s">
        <v>173</v>
      </c>
      <c r="AA2717" s="4" t="s">
        <v>66</v>
      </c>
      <c r="AB2717" s="4" t="s">
        <v>97</v>
      </c>
      <c r="AC2717" s="6" t="s">
        <v>97</v>
      </c>
      <c r="AD2717" s="6"/>
      <c r="AE2717" s="4" t="s">
        <v>16721</v>
      </c>
      <c r="AF2717" s="6"/>
      <c r="AG2717" s="6" t="s">
        <v>97</v>
      </c>
      <c r="AH2717" s="6" t="s">
        <v>137</v>
      </c>
      <c r="AI2717" s="4">
        <f t="shared" si="42"/>
        <v>0</v>
      </c>
      <c r="AJ2717" s="4" t="s">
        <v>58</v>
      </c>
      <c r="AK2717" s="6" t="s">
        <v>16722</v>
      </c>
      <c r="AL2717" s="4" t="str">
        <f>IFERROR(IF(AK2717="", "", _xlfn.XLOOKUP(AK2717, CODES!A:A,CODES!E:E)), "")</f>
        <v>Generator Units</v>
      </c>
      <c r="AM2717" s="4" t="str">
        <f>IFERROR(IF(AK2717="", "", _xlfn.XLOOKUP(AK2717, CODES!A:A,CODES!G:G)), "")</f>
        <v>Emission</v>
      </c>
      <c r="AN2717" s="4" t="str">
        <f>IFERROR(IF(AK2717="", "", _xlfn.XLOOKUP(AK2717, CODES!A:A,CODES!I:I)), "")</f>
        <v>Adblue</v>
      </c>
      <c r="AO2717" s="6" t="s">
        <v>16723</v>
      </c>
      <c r="AP2717" s="6"/>
      <c r="AQ2717" s="6"/>
      <c r="AR2717" s="6"/>
      <c r="AS2717" s="15"/>
    </row>
    <row r="2718" spans="1:45" ht="135" hidden="1" x14ac:dyDescent="0.25">
      <c r="A2718" s="13" t="s">
        <v>310</v>
      </c>
      <c r="B2718" s="4" t="s">
        <v>16296</v>
      </c>
      <c r="C2718" s="4" t="s">
        <v>16724</v>
      </c>
      <c r="D2718" s="5">
        <v>45560</v>
      </c>
      <c r="E2718" s="4"/>
      <c r="F2718" s="6" t="s">
        <v>16725</v>
      </c>
      <c r="G2718" s="4" t="s">
        <v>329</v>
      </c>
      <c r="H2718" s="6" t="s">
        <v>89</v>
      </c>
      <c r="I2718" s="6" t="s">
        <v>143</v>
      </c>
      <c r="J2718" s="4">
        <v>0</v>
      </c>
      <c r="K2718" s="4">
        <v>0</v>
      </c>
      <c r="L2718" s="4">
        <v>0</v>
      </c>
      <c r="M2718" s="4" t="s">
        <v>662</v>
      </c>
      <c r="N2718" s="6"/>
      <c r="O2718" s="6" t="s">
        <v>662</v>
      </c>
      <c r="P2718" s="6"/>
      <c r="Q2718" s="4" t="s">
        <v>51</v>
      </c>
      <c r="R2718" s="4" t="s">
        <v>52</v>
      </c>
      <c r="S2718" s="5">
        <v>43536</v>
      </c>
      <c r="T2718" s="7" t="s">
        <v>16726</v>
      </c>
      <c r="U2718" s="7" t="s">
        <v>16727</v>
      </c>
      <c r="V2718" s="7"/>
      <c r="W2718" s="4" t="s">
        <v>797</v>
      </c>
      <c r="X2718" s="4" t="s">
        <v>797</v>
      </c>
      <c r="Y2718" s="4" t="s">
        <v>148</v>
      </c>
      <c r="Z2718" s="4" t="s">
        <v>148</v>
      </c>
      <c r="AA2718" s="4" t="s">
        <v>66</v>
      </c>
      <c r="AB2718" s="4" t="s">
        <v>97</v>
      </c>
      <c r="AC2718" s="6" t="s">
        <v>97</v>
      </c>
      <c r="AD2718" s="6"/>
      <c r="AE2718" s="4" t="s">
        <v>16728</v>
      </c>
      <c r="AF2718" s="6"/>
      <c r="AG2718" s="6" t="s">
        <v>108</v>
      </c>
      <c r="AH2718" s="6" t="s">
        <v>109</v>
      </c>
      <c r="AI2718" s="4">
        <f t="shared" si="42"/>
        <v>0</v>
      </c>
      <c r="AJ2718" s="4" t="s">
        <v>68</v>
      </c>
      <c r="AK2718" s="6" t="s">
        <v>6528</v>
      </c>
      <c r="AL2718" s="4" t="str">
        <f>IFERROR(IF(AK2718="", "", _xlfn.XLOOKUP(AK2718, CODES!A:A,CODES!E:E)), "")</f>
        <v>Operational</v>
      </c>
      <c r="AM2718" s="4" t="str">
        <f>IFERROR(IF(AK2718="", "", _xlfn.XLOOKUP(AK2718, CODES!A:A,CODES!G:G)), "")</f>
        <v>Depot</v>
      </c>
      <c r="AN2718" s="4" t="str">
        <f>IFERROR(IF(AK2718="", "", _xlfn.XLOOKUP(AK2718, CODES!A:A,CODES!I:I)), "")</f>
        <v>Planning</v>
      </c>
      <c r="AO2718" s="6" t="s">
        <v>16729</v>
      </c>
      <c r="AP2718" s="6"/>
      <c r="AQ2718" s="6"/>
      <c r="AR2718" s="6"/>
      <c r="AS2718" s="15"/>
    </row>
    <row r="2719" spans="1:45" ht="60" hidden="1" x14ac:dyDescent="0.25">
      <c r="A2719" s="13" t="s">
        <v>310</v>
      </c>
      <c r="B2719" s="4" t="s">
        <v>16296</v>
      </c>
      <c r="C2719" s="4" t="s">
        <v>16730</v>
      </c>
      <c r="D2719" s="5">
        <v>45560</v>
      </c>
      <c r="E2719" s="4"/>
      <c r="F2719" s="6"/>
      <c r="G2719" s="4" t="s">
        <v>80</v>
      </c>
      <c r="H2719" s="6"/>
      <c r="I2719" s="6"/>
      <c r="J2719" s="4">
        <v>2</v>
      </c>
      <c r="K2719" s="4">
        <v>2</v>
      </c>
      <c r="L2719" s="4">
        <v>2</v>
      </c>
      <c r="M2719" s="4" t="s">
        <v>431</v>
      </c>
      <c r="N2719" s="6"/>
      <c r="O2719" s="6" t="s">
        <v>431</v>
      </c>
      <c r="P2719" s="6"/>
      <c r="Q2719" s="4" t="s">
        <v>73</v>
      </c>
      <c r="R2719" s="4" t="s">
        <v>74</v>
      </c>
      <c r="S2719" s="4"/>
      <c r="T2719" s="7" t="s">
        <v>16731</v>
      </c>
      <c r="U2719" s="7"/>
      <c r="V2719" s="7"/>
      <c r="W2719" s="4" t="s">
        <v>135</v>
      </c>
      <c r="X2719" s="4" t="s">
        <v>135</v>
      </c>
      <c r="Y2719" s="4" t="s">
        <v>83</v>
      </c>
      <c r="Z2719" s="4" t="s">
        <v>83</v>
      </c>
      <c r="AA2719" s="4" t="s">
        <v>66</v>
      </c>
      <c r="AB2719" s="4" t="s">
        <v>97</v>
      </c>
      <c r="AC2719" s="6" t="s">
        <v>56</v>
      </c>
      <c r="AD2719" s="6"/>
      <c r="AE2719" s="4" t="s">
        <v>16732</v>
      </c>
      <c r="AF2719" s="6"/>
      <c r="AG2719" s="6"/>
      <c r="AH2719" s="6"/>
      <c r="AI2719" s="4">
        <f t="shared" si="42"/>
        <v>0</v>
      </c>
      <c r="AJ2719" s="4" t="s">
        <v>58</v>
      </c>
      <c r="AK2719" s="6"/>
      <c r="AL2719" s="4" t="str">
        <f>IFERROR(IF(AK2719="", "", _xlfn.XLOOKUP(AK2719, CODES!A:A,CODES!E:E)), "")</f>
        <v/>
      </c>
      <c r="AM2719" s="4" t="str">
        <f>IFERROR(IF(AK2719="", "", _xlfn.XLOOKUP(AK2719, CODES!A:A,CODES!G:G)), "")</f>
        <v/>
      </c>
      <c r="AN2719" s="4" t="str">
        <f>IFERROR(IF(AK2719="", "", _xlfn.XLOOKUP(AK2719, CODES!A:A,CODES!I:I)), "")</f>
        <v/>
      </c>
      <c r="AO2719" s="6"/>
      <c r="AP2719" s="6"/>
      <c r="AQ2719" s="6"/>
      <c r="AR2719" s="6"/>
      <c r="AS2719" s="15"/>
    </row>
    <row r="2720" spans="1:45" ht="135" hidden="1" x14ac:dyDescent="0.25">
      <c r="A2720" s="13" t="s">
        <v>338</v>
      </c>
      <c r="B2720" s="4" t="s">
        <v>16296</v>
      </c>
      <c r="C2720" s="4" t="s">
        <v>16733</v>
      </c>
      <c r="D2720" s="5">
        <v>45560</v>
      </c>
      <c r="E2720" s="4"/>
      <c r="F2720" s="6" t="s">
        <v>16734</v>
      </c>
      <c r="G2720" s="4" t="s">
        <v>802</v>
      </c>
      <c r="H2720" s="6" t="s">
        <v>89</v>
      </c>
      <c r="I2720" s="6" t="s">
        <v>143</v>
      </c>
      <c r="J2720" s="4">
        <v>0</v>
      </c>
      <c r="K2720" s="4">
        <v>0</v>
      </c>
      <c r="L2720" s="4">
        <v>1</v>
      </c>
      <c r="M2720" s="4" t="s">
        <v>431</v>
      </c>
      <c r="N2720" s="6"/>
      <c r="O2720" s="6" t="s">
        <v>431</v>
      </c>
      <c r="P2720" s="6"/>
      <c r="Q2720" s="4" t="s">
        <v>73</v>
      </c>
      <c r="R2720" s="4" t="s">
        <v>74</v>
      </c>
      <c r="S2720" s="4"/>
      <c r="T2720" s="7" t="s">
        <v>16735</v>
      </c>
      <c r="U2720" s="7" t="s">
        <v>16736</v>
      </c>
      <c r="V2720" s="7" t="s">
        <v>16737</v>
      </c>
      <c r="W2720" s="4"/>
      <c r="X2720" s="4" t="s">
        <v>1695</v>
      </c>
      <c r="Y2720" s="4" t="s">
        <v>65</v>
      </c>
      <c r="Z2720" s="4"/>
      <c r="AA2720" s="4" t="s">
        <v>55</v>
      </c>
      <c r="AB2720" s="4" t="s">
        <v>45</v>
      </c>
      <c r="AC2720" s="6" t="s">
        <v>14820</v>
      </c>
      <c r="AD2720" s="6"/>
      <c r="AE2720" s="4" t="s">
        <v>16738</v>
      </c>
      <c r="AF2720" s="6"/>
      <c r="AG2720" s="6" t="s">
        <v>11008</v>
      </c>
      <c r="AH2720" s="6" t="s">
        <v>109</v>
      </c>
      <c r="AI2720" s="4">
        <f t="shared" si="42"/>
        <v>0</v>
      </c>
      <c r="AJ2720" s="4" t="s">
        <v>68</v>
      </c>
      <c r="AK2720" s="6" t="s">
        <v>8833</v>
      </c>
      <c r="AL2720" s="4" t="str">
        <f>IFERROR(IF(AK2720="", "", _xlfn.XLOOKUP(AK2720, CODES!A:A,CODES!E:E)), "")</f>
        <v>LNER</v>
      </c>
      <c r="AM2720" s="4" t="str">
        <f>IFERROR(IF(AK2720="", "", _xlfn.XLOOKUP(AK2720, CODES!A:A,CODES!G:G)), "")</f>
        <v>Other</v>
      </c>
      <c r="AN2720" s="4" t="str">
        <f>IFERROR(IF(AK2720="", "", _xlfn.XLOOKUP(AK2720, CODES!A:A,CODES!I:I)), "")</f>
        <v>N/A</v>
      </c>
      <c r="AO2720" s="6" t="s">
        <v>16739</v>
      </c>
      <c r="AP2720" s="6"/>
      <c r="AQ2720" s="6"/>
      <c r="AR2720" s="6"/>
      <c r="AS2720" s="15"/>
    </row>
    <row r="2721" spans="1:45" ht="165" hidden="1" x14ac:dyDescent="0.25">
      <c r="A2721" s="13" t="s">
        <v>310</v>
      </c>
      <c r="B2721" s="4" t="s">
        <v>16296</v>
      </c>
      <c r="C2721" s="4" t="s">
        <v>16740</v>
      </c>
      <c r="D2721" s="5">
        <v>45559</v>
      </c>
      <c r="E2721" s="4"/>
      <c r="F2721" s="6" t="s">
        <v>8164</v>
      </c>
      <c r="G2721" s="4" t="s">
        <v>1029</v>
      </c>
      <c r="H2721" s="6" t="s">
        <v>581</v>
      </c>
      <c r="I2721" s="6" t="s">
        <v>89</v>
      </c>
      <c r="J2721" s="4">
        <v>10</v>
      </c>
      <c r="K2721" s="4">
        <v>13</v>
      </c>
      <c r="L2721" s="4">
        <v>0</v>
      </c>
      <c r="M2721" s="4" t="s">
        <v>543</v>
      </c>
      <c r="N2721" s="6"/>
      <c r="O2721" s="6" t="s">
        <v>543</v>
      </c>
      <c r="P2721" s="6"/>
      <c r="Q2721" s="4" t="s">
        <v>51</v>
      </c>
      <c r="R2721" s="4" t="s">
        <v>52</v>
      </c>
      <c r="S2721" s="5">
        <v>43578</v>
      </c>
      <c r="T2721" s="7" t="s">
        <v>16741</v>
      </c>
      <c r="U2721" s="7" t="s">
        <v>16742</v>
      </c>
      <c r="V2721" s="7" t="s">
        <v>16743</v>
      </c>
      <c r="W2721" s="4" t="s">
        <v>53</v>
      </c>
      <c r="X2721" s="4" t="s">
        <v>53</v>
      </c>
      <c r="Y2721" s="4" t="s">
        <v>418</v>
      </c>
      <c r="Z2721" s="4" t="s">
        <v>418</v>
      </c>
      <c r="AA2721" s="4" t="s">
        <v>66</v>
      </c>
      <c r="AB2721" s="4" t="s">
        <v>97</v>
      </c>
      <c r="AC2721" s="6" t="s">
        <v>97</v>
      </c>
      <c r="AD2721" s="6"/>
      <c r="AE2721" s="4" t="s">
        <v>16744</v>
      </c>
      <c r="AF2721" s="6"/>
      <c r="AG2721" s="6" t="s">
        <v>97</v>
      </c>
      <c r="AH2721" s="6" t="s">
        <v>137</v>
      </c>
      <c r="AI2721" s="4">
        <f t="shared" si="42"/>
        <v>0</v>
      </c>
      <c r="AJ2721" s="4" t="s">
        <v>58</v>
      </c>
      <c r="AK2721" s="6" t="s">
        <v>420</v>
      </c>
      <c r="AL2721" s="4" t="str">
        <f>IFERROR(IF(AK2721="", "", _xlfn.XLOOKUP(AK2721, CODES!A:A,CODES!E:E)), "")</f>
        <v>Doors</v>
      </c>
      <c r="AM2721" s="4" t="str">
        <f>IFERROR(IF(AK2721="", "", _xlfn.XLOOKUP(AK2721, CODES!A:A,CODES!G:G)), "")</f>
        <v>Exterior Passenger Doors</v>
      </c>
      <c r="AN2721" s="4" t="str">
        <f>IFERROR(IF(AK2721="", "", _xlfn.XLOOKUP(AK2721, CODES!A:A,CODES!I:I)), "")</f>
        <v>Door Close Switch (DCS)</v>
      </c>
      <c r="AO2721" s="6" t="s">
        <v>15600</v>
      </c>
      <c r="AP2721" s="6"/>
      <c r="AQ2721" s="6"/>
      <c r="AR2721" s="6"/>
      <c r="AS2721" s="15"/>
    </row>
    <row r="2722" spans="1:45" ht="60" hidden="1" x14ac:dyDescent="0.25">
      <c r="A2722" s="13" t="s">
        <v>310</v>
      </c>
      <c r="B2722" s="4" t="s">
        <v>16296</v>
      </c>
      <c r="C2722" s="4" t="s">
        <v>16745</v>
      </c>
      <c r="D2722" s="5">
        <v>45558</v>
      </c>
      <c r="E2722" s="4"/>
      <c r="F2722" s="6"/>
      <c r="G2722" s="4" t="s">
        <v>552</v>
      </c>
      <c r="H2722" s="6"/>
      <c r="I2722" s="6"/>
      <c r="J2722" s="4">
        <v>81</v>
      </c>
      <c r="K2722" s="4">
        <v>296</v>
      </c>
      <c r="L2722" s="4">
        <v>1</v>
      </c>
      <c r="M2722" s="4" t="s">
        <v>837</v>
      </c>
      <c r="N2722" s="6"/>
      <c r="O2722" s="6" t="s">
        <v>837</v>
      </c>
      <c r="P2722" s="6"/>
      <c r="Q2722" s="4" t="s">
        <v>73</v>
      </c>
      <c r="R2722" s="4" t="s">
        <v>74</v>
      </c>
      <c r="S2722" s="4"/>
      <c r="T2722" s="7" t="s">
        <v>16746</v>
      </c>
      <c r="U2722" s="7"/>
      <c r="V2722" s="7"/>
      <c r="W2722" s="4" t="s">
        <v>75</v>
      </c>
      <c r="X2722" s="4" t="s">
        <v>75</v>
      </c>
      <c r="Y2722" s="4" t="s">
        <v>76</v>
      </c>
      <c r="Z2722" s="4" t="s">
        <v>76</v>
      </c>
      <c r="AA2722" s="4" t="s">
        <v>66</v>
      </c>
      <c r="AB2722" s="4" t="s">
        <v>97</v>
      </c>
      <c r="AC2722" s="6" t="s">
        <v>56</v>
      </c>
      <c r="AD2722" s="6"/>
      <c r="AE2722" s="4" t="s">
        <v>16747</v>
      </c>
      <c r="AF2722" s="6"/>
      <c r="AG2722" s="6"/>
      <c r="AH2722" s="6"/>
      <c r="AI2722" s="4">
        <f t="shared" si="42"/>
        <v>0</v>
      </c>
      <c r="AJ2722" s="4" t="s">
        <v>58</v>
      </c>
      <c r="AK2722" s="6"/>
      <c r="AL2722" s="4" t="str">
        <f>IFERROR(IF(AK2722="", "", _xlfn.XLOOKUP(AK2722, CODES!A:A,CODES!E:E)), "")</f>
        <v/>
      </c>
      <c r="AM2722" s="4" t="str">
        <f>IFERROR(IF(AK2722="", "", _xlfn.XLOOKUP(AK2722, CODES!A:A,CODES!G:G)), "")</f>
        <v/>
      </c>
      <c r="AN2722" s="4" t="str">
        <f>IFERROR(IF(AK2722="", "", _xlfn.XLOOKUP(AK2722, CODES!A:A,CODES!I:I)), "")</f>
        <v/>
      </c>
      <c r="AO2722" s="6"/>
      <c r="AP2722" s="6"/>
      <c r="AQ2722" s="6"/>
      <c r="AR2722" s="6"/>
      <c r="AS2722" s="15"/>
    </row>
    <row r="2723" spans="1:45" ht="300" hidden="1" x14ac:dyDescent="0.25">
      <c r="A2723" s="13" t="s">
        <v>310</v>
      </c>
      <c r="B2723" s="4" t="s">
        <v>16296</v>
      </c>
      <c r="C2723" s="4" t="s">
        <v>16748</v>
      </c>
      <c r="D2723" s="5">
        <v>45558</v>
      </c>
      <c r="E2723" s="4"/>
      <c r="F2723" s="6" t="s">
        <v>16749</v>
      </c>
      <c r="G2723" s="4" t="s">
        <v>275</v>
      </c>
      <c r="H2723" s="6" t="s">
        <v>82</v>
      </c>
      <c r="I2723" s="6" t="s">
        <v>89</v>
      </c>
      <c r="J2723" s="4">
        <v>5</v>
      </c>
      <c r="K2723" s="4">
        <v>11</v>
      </c>
      <c r="L2723" s="4">
        <v>0</v>
      </c>
      <c r="M2723" s="4" t="s">
        <v>505</v>
      </c>
      <c r="N2723" s="6" t="s">
        <v>4132</v>
      </c>
      <c r="O2723" s="6" t="s">
        <v>505</v>
      </c>
      <c r="P2723" s="6"/>
      <c r="Q2723" s="4" t="s">
        <v>51</v>
      </c>
      <c r="R2723" s="4" t="s">
        <v>52</v>
      </c>
      <c r="S2723" s="5">
        <v>43859</v>
      </c>
      <c r="T2723" s="7" t="s">
        <v>16750</v>
      </c>
      <c r="U2723" s="7" t="s">
        <v>16751</v>
      </c>
      <c r="V2723" s="7" t="s">
        <v>16752</v>
      </c>
      <c r="W2723" s="4" t="s">
        <v>509</v>
      </c>
      <c r="X2723" s="4" t="s">
        <v>509</v>
      </c>
      <c r="Y2723" s="4" t="s">
        <v>510</v>
      </c>
      <c r="Z2723" s="4" t="s">
        <v>510</v>
      </c>
      <c r="AA2723" s="4" t="s">
        <v>66</v>
      </c>
      <c r="AB2723" s="4" t="s">
        <v>97</v>
      </c>
      <c r="AC2723" s="6" t="s">
        <v>97</v>
      </c>
      <c r="AD2723" s="6"/>
      <c r="AE2723" s="4" t="s">
        <v>16753</v>
      </c>
      <c r="AF2723" s="6"/>
      <c r="AG2723" s="6" t="s">
        <v>124</v>
      </c>
      <c r="AH2723" s="6" t="s">
        <v>109</v>
      </c>
      <c r="AI2723" s="4">
        <f t="shared" si="42"/>
        <v>0</v>
      </c>
      <c r="AJ2723" s="4" t="s">
        <v>68</v>
      </c>
      <c r="AK2723" s="6" t="s">
        <v>512</v>
      </c>
      <c r="AL2723" s="4" t="str">
        <f>IFERROR(IF(AK2723="", "", _xlfn.XLOOKUP(AK2723, CODES!A:A,CODES!E:E)), "")</f>
        <v>LNER</v>
      </c>
      <c r="AM2723" s="4" t="str">
        <f>IFERROR(IF(AK2723="", "", _xlfn.XLOOKUP(AK2723, CODES!A:A,CODES!G:G)), "")</f>
        <v>Other</v>
      </c>
      <c r="AN2723" s="4" t="str">
        <f>IFERROR(IF(AK2723="", "", _xlfn.XLOOKUP(AK2723, CODES!A:A,CODES!I:I)), "")</f>
        <v>Cleaning</v>
      </c>
      <c r="AO2723" s="6" t="s">
        <v>16754</v>
      </c>
      <c r="AP2723" s="6"/>
      <c r="AQ2723" s="6"/>
      <c r="AR2723" s="6"/>
      <c r="AS2723" s="15"/>
    </row>
    <row r="2724" spans="1:45" ht="165" hidden="1" x14ac:dyDescent="0.25">
      <c r="A2724" s="13" t="s">
        <v>310</v>
      </c>
      <c r="B2724" s="4" t="s">
        <v>16296</v>
      </c>
      <c r="C2724" s="4" t="s">
        <v>16755</v>
      </c>
      <c r="D2724" s="5">
        <v>45558</v>
      </c>
      <c r="E2724" s="4"/>
      <c r="F2724" s="6" t="s">
        <v>16756</v>
      </c>
      <c r="G2724" s="4" t="s">
        <v>13862</v>
      </c>
      <c r="H2724" s="6" t="s">
        <v>182</v>
      </c>
      <c r="I2724" s="6" t="s">
        <v>89</v>
      </c>
      <c r="J2724" s="4">
        <v>14</v>
      </c>
      <c r="K2724" s="4">
        <v>14</v>
      </c>
      <c r="L2724" s="4">
        <v>0</v>
      </c>
      <c r="M2724" s="4" t="s">
        <v>3228</v>
      </c>
      <c r="N2724" s="6"/>
      <c r="O2724" s="6" t="s">
        <v>3228</v>
      </c>
      <c r="P2724" s="6"/>
      <c r="Q2724" s="4" t="s">
        <v>51</v>
      </c>
      <c r="R2724" s="4" t="s">
        <v>52</v>
      </c>
      <c r="S2724" s="5">
        <v>43756</v>
      </c>
      <c r="T2724" s="7" t="s">
        <v>16757</v>
      </c>
      <c r="U2724" s="7" t="s">
        <v>16742</v>
      </c>
      <c r="V2724" s="7" t="s">
        <v>16758</v>
      </c>
      <c r="W2724" s="4" t="s">
        <v>95</v>
      </c>
      <c r="X2724" s="4" t="s">
        <v>95</v>
      </c>
      <c r="Y2724" s="4" t="s">
        <v>418</v>
      </c>
      <c r="Z2724" s="4" t="s">
        <v>418</v>
      </c>
      <c r="AA2724" s="4" t="s">
        <v>66</v>
      </c>
      <c r="AB2724" s="4" t="s">
        <v>97</v>
      </c>
      <c r="AC2724" s="6" t="s">
        <v>97</v>
      </c>
      <c r="AD2724" s="6"/>
      <c r="AE2724" s="4" t="s">
        <v>16759</v>
      </c>
      <c r="AF2724" s="6"/>
      <c r="AG2724" s="6" t="s">
        <v>97</v>
      </c>
      <c r="AH2724" s="6" t="s">
        <v>137</v>
      </c>
      <c r="AI2724" s="4">
        <f t="shared" si="42"/>
        <v>0</v>
      </c>
      <c r="AJ2724" s="4" t="s">
        <v>58</v>
      </c>
      <c r="AK2724" s="6" t="s">
        <v>420</v>
      </c>
      <c r="AL2724" s="4" t="str">
        <f>IFERROR(IF(AK2724="", "", _xlfn.XLOOKUP(AK2724, CODES!A:A,CODES!E:E)), "")</f>
        <v>Doors</v>
      </c>
      <c r="AM2724" s="4" t="str">
        <f>IFERROR(IF(AK2724="", "", _xlfn.XLOOKUP(AK2724, CODES!A:A,CODES!G:G)), "")</f>
        <v>Exterior Passenger Doors</v>
      </c>
      <c r="AN2724" s="4" t="str">
        <f>IFERROR(IF(AK2724="", "", _xlfn.XLOOKUP(AK2724, CODES!A:A,CODES!I:I)), "")</f>
        <v>Door Close Switch (DCS)</v>
      </c>
      <c r="AO2724" s="6" t="s">
        <v>15600</v>
      </c>
      <c r="AP2724" s="6"/>
      <c r="AQ2724" s="6"/>
      <c r="AR2724" s="6"/>
      <c r="AS2724" s="15"/>
    </row>
    <row r="2725" spans="1:45" ht="60" hidden="1" x14ac:dyDescent="0.25">
      <c r="A2725" s="13" t="s">
        <v>310</v>
      </c>
      <c r="B2725" s="4" t="s">
        <v>16296</v>
      </c>
      <c r="C2725" s="4" t="s">
        <v>16760</v>
      </c>
      <c r="D2725" s="5">
        <v>45558</v>
      </c>
      <c r="E2725" s="4"/>
      <c r="F2725" s="6"/>
      <c r="G2725" s="4" t="s">
        <v>192</v>
      </c>
      <c r="H2725" s="6"/>
      <c r="I2725" s="6"/>
      <c r="J2725" s="4">
        <v>10</v>
      </c>
      <c r="K2725" s="4">
        <v>24</v>
      </c>
      <c r="L2725" s="4">
        <v>0</v>
      </c>
      <c r="M2725" s="4" t="s">
        <v>431</v>
      </c>
      <c r="N2725" s="6"/>
      <c r="O2725" s="6" t="s">
        <v>431</v>
      </c>
      <c r="P2725" s="6"/>
      <c r="Q2725" s="4" t="s">
        <v>73</v>
      </c>
      <c r="R2725" s="4" t="s">
        <v>74</v>
      </c>
      <c r="S2725" s="4"/>
      <c r="T2725" s="7" t="s">
        <v>16761</v>
      </c>
      <c r="U2725" s="7"/>
      <c r="V2725" s="7"/>
      <c r="W2725" s="4" t="s">
        <v>161</v>
      </c>
      <c r="X2725" s="4" t="s">
        <v>161</v>
      </c>
      <c r="Y2725" s="4" t="s">
        <v>162</v>
      </c>
      <c r="Z2725" s="4" t="s">
        <v>162</v>
      </c>
      <c r="AA2725" s="4" t="s">
        <v>66</v>
      </c>
      <c r="AB2725" s="4" t="s">
        <v>97</v>
      </c>
      <c r="AC2725" s="6" t="s">
        <v>56</v>
      </c>
      <c r="AD2725" s="6"/>
      <c r="AE2725" s="4" t="s">
        <v>16762</v>
      </c>
      <c r="AF2725" s="6"/>
      <c r="AG2725" s="6"/>
      <c r="AH2725" s="6"/>
      <c r="AI2725" s="4">
        <f t="shared" si="42"/>
        <v>0</v>
      </c>
      <c r="AJ2725" s="4" t="s">
        <v>58</v>
      </c>
      <c r="AK2725" s="6"/>
      <c r="AL2725" s="4" t="str">
        <f>IFERROR(IF(AK2725="", "", _xlfn.XLOOKUP(AK2725, CODES!A:A,CODES!E:E)), "")</f>
        <v/>
      </c>
      <c r="AM2725" s="4" t="str">
        <f>IFERROR(IF(AK2725="", "", _xlfn.XLOOKUP(AK2725, CODES!A:A,CODES!G:G)), "")</f>
        <v/>
      </c>
      <c r="AN2725" s="4" t="str">
        <f>IFERROR(IF(AK2725="", "", _xlfn.XLOOKUP(AK2725, CODES!A:A,CODES!I:I)), "")</f>
        <v/>
      </c>
      <c r="AO2725" s="6"/>
      <c r="AP2725" s="6"/>
      <c r="AQ2725" s="6"/>
      <c r="AR2725" s="6"/>
      <c r="AS2725" s="15"/>
    </row>
    <row r="2726" spans="1:45" ht="255" hidden="1" x14ac:dyDescent="0.25">
      <c r="A2726" s="13" t="s">
        <v>310</v>
      </c>
      <c r="B2726" s="4" t="s">
        <v>16296</v>
      </c>
      <c r="C2726" s="4" t="s">
        <v>16763</v>
      </c>
      <c r="D2726" s="5">
        <v>45558</v>
      </c>
      <c r="E2726" s="4"/>
      <c r="F2726" s="6" t="s">
        <v>16764</v>
      </c>
      <c r="G2726" s="4" t="s">
        <v>316</v>
      </c>
      <c r="H2726" s="6" t="s">
        <v>82</v>
      </c>
      <c r="I2726" s="6" t="s">
        <v>89</v>
      </c>
      <c r="J2726" s="4">
        <v>5</v>
      </c>
      <c r="K2726" s="4">
        <v>5</v>
      </c>
      <c r="L2726" s="4">
        <v>0</v>
      </c>
      <c r="M2726" s="4" t="s">
        <v>317</v>
      </c>
      <c r="N2726" s="6"/>
      <c r="O2726" s="6" t="s">
        <v>317</v>
      </c>
      <c r="P2726" s="6" t="s">
        <v>959</v>
      </c>
      <c r="Q2726" s="4" t="s">
        <v>51</v>
      </c>
      <c r="R2726" s="4" t="s">
        <v>52</v>
      </c>
      <c r="S2726" s="5">
        <v>43572</v>
      </c>
      <c r="T2726" s="7" t="s">
        <v>16765</v>
      </c>
      <c r="U2726" s="7" t="s">
        <v>16766</v>
      </c>
      <c r="V2726" s="7"/>
      <c r="W2726" s="4" t="s">
        <v>95</v>
      </c>
      <c r="X2726" s="4" t="s">
        <v>95</v>
      </c>
      <c r="Y2726" s="4" t="s">
        <v>148</v>
      </c>
      <c r="Z2726" s="4" t="s">
        <v>148</v>
      </c>
      <c r="AA2726" s="4" t="s">
        <v>66</v>
      </c>
      <c r="AB2726" s="4" t="s">
        <v>97</v>
      </c>
      <c r="AC2726" s="6" t="s">
        <v>97</v>
      </c>
      <c r="AD2726" s="6"/>
      <c r="AE2726" s="4" t="s">
        <v>16767</v>
      </c>
      <c r="AF2726" s="6"/>
      <c r="AG2726" s="6" t="s">
        <v>366</v>
      </c>
      <c r="AH2726" s="6" t="s">
        <v>109</v>
      </c>
      <c r="AI2726" s="4">
        <f t="shared" si="42"/>
        <v>0</v>
      </c>
      <c r="AJ2726" s="4" t="s">
        <v>68</v>
      </c>
      <c r="AK2726" s="6" t="s">
        <v>367</v>
      </c>
      <c r="AL2726" s="4" t="str">
        <f>IFERROR(IF(AK2726="", "", _xlfn.XLOOKUP(AK2726, CODES!A:A,CODES!E:E)), "")</f>
        <v>LNER</v>
      </c>
      <c r="AM2726" s="4" t="str">
        <f>IFERROR(IF(AK2726="", "", _xlfn.XLOOKUP(AK2726, CODES!A:A,CODES!G:G)), "")</f>
        <v>Other</v>
      </c>
      <c r="AN2726" s="4" t="str">
        <f>IFERROR(IF(AK2726="", "", _xlfn.XLOOKUP(AK2726, CODES!A:A,CODES!I:I)), "")</f>
        <v>Availability</v>
      </c>
      <c r="AO2726" s="6" t="s">
        <v>16768</v>
      </c>
      <c r="AP2726" s="6"/>
      <c r="AQ2726" s="6"/>
      <c r="AR2726" s="6"/>
      <c r="AS2726" s="15"/>
    </row>
    <row r="2727" spans="1:45" ht="105" hidden="1" x14ac:dyDescent="0.25">
      <c r="A2727" s="13" t="s">
        <v>338</v>
      </c>
      <c r="B2727" s="4" t="s">
        <v>16296</v>
      </c>
      <c r="C2727" s="4" t="s">
        <v>16769</v>
      </c>
      <c r="D2727" s="5">
        <v>45558</v>
      </c>
      <c r="E2727" s="4"/>
      <c r="F2727" s="6" t="s">
        <v>16770</v>
      </c>
      <c r="G2727" s="4" t="s">
        <v>181</v>
      </c>
      <c r="H2727" s="6" t="s">
        <v>2496</v>
      </c>
      <c r="I2727" s="6" t="s">
        <v>89</v>
      </c>
      <c r="J2727" s="4">
        <v>15</v>
      </c>
      <c r="K2727" s="4">
        <v>21.75</v>
      </c>
      <c r="L2727" s="4">
        <v>0</v>
      </c>
      <c r="M2727" s="4" t="s">
        <v>264</v>
      </c>
      <c r="N2727" s="6"/>
      <c r="O2727" s="6" t="s">
        <v>264</v>
      </c>
      <c r="P2727" s="6"/>
      <c r="Q2727" s="4" t="s">
        <v>51</v>
      </c>
      <c r="R2727" s="4" t="s">
        <v>52</v>
      </c>
      <c r="S2727" s="5">
        <v>43908</v>
      </c>
      <c r="T2727" s="7" t="s">
        <v>16771</v>
      </c>
      <c r="U2727" s="7" t="s">
        <v>16772</v>
      </c>
      <c r="V2727" s="7" t="s">
        <v>16773</v>
      </c>
      <c r="W2727" s="4" t="s">
        <v>4208</v>
      </c>
      <c r="X2727" s="4" t="s">
        <v>4208</v>
      </c>
      <c r="Y2727" s="4" t="s">
        <v>2707</v>
      </c>
      <c r="Z2727" s="4" t="s">
        <v>2707</v>
      </c>
      <c r="AA2727" s="4" t="s">
        <v>66</v>
      </c>
      <c r="AB2727" s="4" t="s">
        <v>97</v>
      </c>
      <c r="AC2727" s="6" t="s">
        <v>281</v>
      </c>
      <c r="AD2727" s="6"/>
      <c r="AE2727" s="4" t="s">
        <v>16774</v>
      </c>
      <c r="AF2727" s="6"/>
      <c r="AG2727" s="6" t="s">
        <v>124</v>
      </c>
      <c r="AH2727" s="6" t="s">
        <v>109</v>
      </c>
      <c r="AI2727" s="4">
        <f t="shared" si="42"/>
        <v>0</v>
      </c>
      <c r="AJ2727" s="4" t="s">
        <v>271</v>
      </c>
      <c r="AK2727" s="6" t="s">
        <v>1930</v>
      </c>
      <c r="AL2727" s="4" t="str">
        <f>IFERROR(IF(AK2727="", "", _xlfn.XLOOKUP(AK2727, CODES!A:A,CODES!E:E)), "")</f>
        <v>Operational</v>
      </c>
      <c r="AM2727" s="4" t="str">
        <f>IFERROR(IF(AK2727="", "", _xlfn.XLOOKUP(AK2727, CODES!A:A,CODES!G:G)), "")</f>
        <v>Control</v>
      </c>
      <c r="AN2727" s="4" t="str">
        <f>IFERROR(IF(AK2727="", "", _xlfn.XLOOKUP(AK2727, CODES!A:A,CODES!I:I)), "")</f>
        <v>LNER Planning</v>
      </c>
      <c r="AO2727" s="6" t="s">
        <v>94</v>
      </c>
      <c r="AP2727" s="6"/>
      <c r="AQ2727" s="6"/>
      <c r="AR2727" s="6"/>
      <c r="AS2727" s="15"/>
    </row>
    <row r="2728" spans="1:45" ht="105" hidden="1" x14ac:dyDescent="0.25">
      <c r="A2728" s="13" t="s">
        <v>338</v>
      </c>
      <c r="B2728" s="4" t="s">
        <v>16296</v>
      </c>
      <c r="C2728" s="4" t="s">
        <v>16769</v>
      </c>
      <c r="D2728" s="5">
        <v>45558</v>
      </c>
      <c r="E2728" s="4"/>
      <c r="F2728" s="6" t="s">
        <v>16770</v>
      </c>
      <c r="G2728" s="4" t="s">
        <v>181</v>
      </c>
      <c r="H2728" s="6" t="s">
        <v>2496</v>
      </c>
      <c r="I2728" s="6" t="s">
        <v>89</v>
      </c>
      <c r="J2728" s="4">
        <v>5</v>
      </c>
      <c r="K2728" s="4">
        <v>7.25</v>
      </c>
      <c r="L2728" s="4">
        <v>0</v>
      </c>
      <c r="M2728" s="4" t="s">
        <v>264</v>
      </c>
      <c r="N2728" s="6"/>
      <c r="O2728" s="6" t="s">
        <v>264</v>
      </c>
      <c r="P2728" s="6"/>
      <c r="Q2728" s="4" t="s">
        <v>51</v>
      </c>
      <c r="R2728" s="4" t="s">
        <v>52</v>
      </c>
      <c r="S2728" s="5">
        <v>43908</v>
      </c>
      <c r="T2728" s="7" t="s">
        <v>16771</v>
      </c>
      <c r="U2728" s="7" t="s">
        <v>16772</v>
      </c>
      <c r="V2728" s="7" t="s">
        <v>16773</v>
      </c>
      <c r="W2728" s="4" t="s">
        <v>279</v>
      </c>
      <c r="X2728" s="4" t="s">
        <v>279</v>
      </c>
      <c r="Y2728" s="4" t="s">
        <v>280</v>
      </c>
      <c r="Z2728" s="4" t="s">
        <v>280</v>
      </c>
      <c r="AA2728" s="4" t="s">
        <v>66</v>
      </c>
      <c r="AB2728" s="4" t="s">
        <v>97</v>
      </c>
      <c r="AC2728" s="6" t="s">
        <v>281</v>
      </c>
      <c r="AD2728" s="6"/>
      <c r="AE2728" s="4" t="s">
        <v>16774</v>
      </c>
      <c r="AF2728" s="6"/>
      <c r="AG2728" s="6" t="s">
        <v>124</v>
      </c>
      <c r="AH2728" s="6" t="s">
        <v>109</v>
      </c>
      <c r="AI2728" s="4">
        <f t="shared" si="42"/>
        <v>0</v>
      </c>
      <c r="AJ2728" s="4" t="s">
        <v>271</v>
      </c>
      <c r="AK2728" s="6" t="s">
        <v>1930</v>
      </c>
      <c r="AL2728" s="4" t="str">
        <f>IFERROR(IF(AK2728="", "", _xlfn.XLOOKUP(AK2728, CODES!A:A,CODES!E:E)), "")</f>
        <v>Operational</v>
      </c>
      <c r="AM2728" s="4" t="str">
        <f>IFERROR(IF(AK2728="", "", _xlfn.XLOOKUP(AK2728, CODES!A:A,CODES!G:G)), "")</f>
        <v>Control</v>
      </c>
      <c r="AN2728" s="4" t="str">
        <f>IFERROR(IF(AK2728="", "", _xlfn.XLOOKUP(AK2728, CODES!A:A,CODES!I:I)), "")</f>
        <v>LNER Planning</v>
      </c>
      <c r="AO2728" s="6" t="s">
        <v>94</v>
      </c>
      <c r="AP2728" s="6"/>
      <c r="AQ2728" s="6"/>
      <c r="AR2728" s="6"/>
      <c r="AS2728" s="15"/>
    </row>
    <row r="2729" spans="1:45" ht="105" hidden="1" x14ac:dyDescent="0.25">
      <c r="A2729" s="13" t="s">
        <v>310</v>
      </c>
      <c r="B2729" s="4" t="s">
        <v>16296</v>
      </c>
      <c r="C2729" s="4" t="s">
        <v>16775</v>
      </c>
      <c r="D2729" s="5">
        <v>45558</v>
      </c>
      <c r="E2729" s="4"/>
      <c r="F2729" s="6" t="s">
        <v>11584</v>
      </c>
      <c r="G2729" s="4" t="s">
        <v>71</v>
      </c>
      <c r="H2729" s="6" t="s">
        <v>581</v>
      </c>
      <c r="I2729" s="6" t="s">
        <v>89</v>
      </c>
      <c r="J2729" s="4">
        <v>10</v>
      </c>
      <c r="K2729" s="4">
        <v>10</v>
      </c>
      <c r="L2729" s="4">
        <v>0</v>
      </c>
      <c r="M2729" s="4" t="s">
        <v>837</v>
      </c>
      <c r="N2729" s="6"/>
      <c r="O2729" s="6" t="s">
        <v>837</v>
      </c>
      <c r="P2729" s="6"/>
      <c r="Q2729" s="4" t="s">
        <v>73</v>
      </c>
      <c r="R2729" s="4" t="s">
        <v>74</v>
      </c>
      <c r="S2729" s="4"/>
      <c r="T2729" s="7" t="s">
        <v>16776</v>
      </c>
      <c r="U2729" s="7" t="s">
        <v>11586</v>
      </c>
      <c r="V2729" s="7"/>
      <c r="W2729" s="4" t="s">
        <v>218</v>
      </c>
      <c r="X2729" s="4" t="s">
        <v>218</v>
      </c>
      <c r="Y2729" s="4" t="s">
        <v>65</v>
      </c>
      <c r="Z2729" s="4" t="s">
        <v>65</v>
      </c>
      <c r="AA2729" s="4" t="s">
        <v>66</v>
      </c>
      <c r="AB2729" s="4" t="s">
        <v>97</v>
      </c>
      <c r="AC2729" s="6" t="s">
        <v>97</v>
      </c>
      <c r="AD2729" s="6"/>
      <c r="AE2729" s="4" t="s">
        <v>16777</v>
      </c>
      <c r="AF2729" s="6"/>
      <c r="AG2729" s="6" t="s">
        <v>11008</v>
      </c>
      <c r="AH2729" s="6" t="s">
        <v>109</v>
      </c>
      <c r="AI2729" s="4">
        <f t="shared" si="42"/>
        <v>0</v>
      </c>
      <c r="AJ2729" s="4" t="s">
        <v>68</v>
      </c>
      <c r="AK2729" s="6" t="s">
        <v>9696</v>
      </c>
      <c r="AL2729" s="4" t="str">
        <f>IFERROR(IF(AK2729="", "", _xlfn.XLOOKUP(AK2729, CODES!A:A,CODES!E:E)), "")</f>
        <v>Operational</v>
      </c>
      <c r="AM2729" s="4" t="str">
        <f>IFERROR(IF(AK2729="", "", _xlfn.XLOOKUP(AK2729, CODES!A:A,CODES!G:G)), "")</f>
        <v>Depot</v>
      </c>
      <c r="AN2729" s="4" t="str">
        <f>IFERROR(IF(AK2729="", "", _xlfn.XLOOKUP(AK2729, CODES!A:A,CODES!I:I)), "")</f>
        <v>Workload</v>
      </c>
      <c r="AO2729" s="6" t="s">
        <v>16778</v>
      </c>
      <c r="AP2729" s="6"/>
      <c r="AQ2729" s="6"/>
      <c r="AR2729" s="6"/>
      <c r="AS2729" s="15"/>
    </row>
    <row r="2730" spans="1:45" ht="105" hidden="1" x14ac:dyDescent="0.25">
      <c r="A2730" s="13" t="s">
        <v>310</v>
      </c>
      <c r="B2730" s="4" t="s">
        <v>16296</v>
      </c>
      <c r="C2730" s="4" t="s">
        <v>16779</v>
      </c>
      <c r="D2730" s="5">
        <v>45558</v>
      </c>
      <c r="E2730" s="4"/>
      <c r="F2730" s="6" t="s">
        <v>5114</v>
      </c>
      <c r="G2730" s="4" t="s">
        <v>71</v>
      </c>
      <c r="H2730" s="6" t="s">
        <v>193</v>
      </c>
      <c r="I2730" s="6" t="s">
        <v>89</v>
      </c>
      <c r="J2730" s="4">
        <v>15</v>
      </c>
      <c r="K2730" s="4">
        <v>22</v>
      </c>
      <c r="L2730" s="4">
        <v>0</v>
      </c>
      <c r="M2730" s="4" t="s">
        <v>16780</v>
      </c>
      <c r="N2730" s="6"/>
      <c r="O2730" s="6" t="s">
        <v>214</v>
      </c>
      <c r="P2730" s="6" t="s">
        <v>92</v>
      </c>
      <c r="Q2730" s="4" t="s">
        <v>82</v>
      </c>
      <c r="R2730" s="4" t="s">
        <v>52</v>
      </c>
      <c r="S2730" s="5">
        <v>43672</v>
      </c>
      <c r="T2730" s="7" t="s">
        <v>16781</v>
      </c>
      <c r="U2730" s="7" t="s">
        <v>16782</v>
      </c>
      <c r="V2730" s="7"/>
      <c r="W2730" s="4" t="s">
        <v>218</v>
      </c>
      <c r="X2730" s="4" t="s">
        <v>218</v>
      </c>
      <c r="Y2730" s="4" t="s">
        <v>65</v>
      </c>
      <c r="Z2730" s="4" t="s">
        <v>65</v>
      </c>
      <c r="AA2730" s="4" t="s">
        <v>66</v>
      </c>
      <c r="AB2730" s="4" t="s">
        <v>97</v>
      </c>
      <c r="AC2730" s="6" t="s">
        <v>97</v>
      </c>
      <c r="AD2730" s="6"/>
      <c r="AE2730" s="4" t="s">
        <v>16783</v>
      </c>
      <c r="AF2730" s="6"/>
      <c r="AG2730" s="6" t="s">
        <v>97</v>
      </c>
      <c r="AH2730" s="6" t="s">
        <v>109</v>
      </c>
      <c r="AI2730" s="4">
        <f t="shared" si="42"/>
        <v>0</v>
      </c>
      <c r="AJ2730" s="4" t="s">
        <v>68</v>
      </c>
      <c r="AK2730" s="6" t="s">
        <v>9696</v>
      </c>
      <c r="AL2730" s="4" t="str">
        <f>IFERROR(IF(AK2730="", "", _xlfn.XLOOKUP(AK2730, CODES!A:A,CODES!E:E)), "")</f>
        <v>Operational</v>
      </c>
      <c r="AM2730" s="4" t="str">
        <f>IFERROR(IF(AK2730="", "", _xlfn.XLOOKUP(AK2730, CODES!A:A,CODES!G:G)), "")</f>
        <v>Depot</v>
      </c>
      <c r="AN2730" s="4" t="str">
        <f>IFERROR(IF(AK2730="", "", _xlfn.XLOOKUP(AK2730, CODES!A:A,CODES!I:I)), "")</f>
        <v>Workload</v>
      </c>
      <c r="AO2730" s="6" t="s">
        <v>12713</v>
      </c>
      <c r="AP2730" s="6"/>
      <c r="AQ2730" s="6"/>
      <c r="AR2730" s="6"/>
      <c r="AS2730" s="15"/>
    </row>
    <row r="2731" spans="1:45" ht="75" hidden="1" x14ac:dyDescent="0.25">
      <c r="A2731" s="13" t="s">
        <v>310</v>
      </c>
      <c r="B2731" s="4" t="s">
        <v>16296</v>
      </c>
      <c r="C2731" s="4" t="s">
        <v>16784</v>
      </c>
      <c r="D2731" s="5">
        <v>45557</v>
      </c>
      <c r="E2731" s="4"/>
      <c r="F2731" s="6" t="s">
        <v>16785</v>
      </c>
      <c r="G2731" s="4" t="s">
        <v>16786</v>
      </c>
      <c r="H2731" s="6" t="s">
        <v>392</v>
      </c>
      <c r="I2731" s="6" t="s">
        <v>89</v>
      </c>
      <c r="J2731" s="4">
        <v>3</v>
      </c>
      <c r="K2731" s="4">
        <v>3</v>
      </c>
      <c r="L2731" s="4">
        <v>0</v>
      </c>
      <c r="M2731" s="4" t="s">
        <v>90</v>
      </c>
      <c r="N2731" s="6"/>
      <c r="O2731" s="6" t="s">
        <v>876</v>
      </c>
      <c r="P2731" s="6"/>
      <c r="Q2731" s="4" t="s">
        <v>82</v>
      </c>
      <c r="R2731" s="4" t="s">
        <v>52</v>
      </c>
      <c r="S2731" s="5">
        <v>43735</v>
      </c>
      <c r="T2731" s="7" t="s">
        <v>16787</v>
      </c>
      <c r="U2731" s="7" t="s">
        <v>16788</v>
      </c>
      <c r="V2731" s="7" t="s">
        <v>16789</v>
      </c>
      <c r="W2731" s="4" t="s">
        <v>53</v>
      </c>
      <c r="X2731" s="4" t="s">
        <v>53</v>
      </c>
      <c r="Y2731" s="4" t="s">
        <v>173</v>
      </c>
      <c r="Z2731" s="4" t="s">
        <v>173</v>
      </c>
      <c r="AA2731" s="4" t="s">
        <v>66</v>
      </c>
      <c r="AB2731" s="4" t="s">
        <v>97</v>
      </c>
      <c r="AC2731" s="6" t="s">
        <v>97</v>
      </c>
      <c r="AD2731" s="6"/>
      <c r="AE2731" s="4" t="s">
        <v>16790</v>
      </c>
      <c r="AF2731" s="6"/>
      <c r="AG2731" s="6" t="s">
        <v>97</v>
      </c>
      <c r="AH2731" s="6" t="s">
        <v>137</v>
      </c>
      <c r="AI2731" s="4">
        <f t="shared" si="42"/>
        <v>0</v>
      </c>
      <c r="AJ2731" s="4" t="s">
        <v>58</v>
      </c>
      <c r="AK2731" s="6" t="s">
        <v>5783</v>
      </c>
      <c r="AL2731" s="4" t="str">
        <f>IFERROR(IF(AK2731="", "", _xlfn.XLOOKUP(AK2731, CODES!A:A,CODES!E:E)), "")</f>
        <v>Generator Units</v>
      </c>
      <c r="AM2731" s="4" t="str">
        <f>IFERROR(IF(AK2731="", "", _xlfn.XLOOKUP(AK2731, CODES!A:A,CODES!G:G)), "")</f>
        <v>Electrical System</v>
      </c>
      <c r="AN2731" s="4" t="str">
        <f>IFERROR(IF(AK2731="", "", _xlfn.XLOOKUP(AK2731, CODES!A:A,CODES!I:I)), "")</f>
        <v>DC/DC Converter</v>
      </c>
      <c r="AO2731" s="6"/>
      <c r="AP2731" s="6"/>
      <c r="AQ2731" s="6"/>
      <c r="AR2731" s="6"/>
      <c r="AS2731" s="15"/>
    </row>
    <row r="2732" spans="1:45" ht="60" hidden="1" x14ac:dyDescent="0.25">
      <c r="A2732" s="13" t="s">
        <v>310</v>
      </c>
      <c r="B2732" s="4" t="s">
        <v>16296</v>
      </c>
      <c r="C2732" s="4" t="s">
        <v>16791</v>
      </c>
      <c r="D2732" s="5">
        <v>45557</v>
      </c>
      <c r="E2732" s="4"/>
      <c r="F2732" s="6"/>
      <c r="G2732" s="4" t="s">
        <v>1029</v>
      </c>
      <c r="H2732" s="6"/>
      <c r="I2732" s="6"/>
      <c r="J2732" s="4">
        <v>36</v>
      </c>
      <c r="K2732" s="4">
        <v>83</v>
      </c>
      <c r="L2732" s="4">
        <v>2</v>
      </c>
      <c r="M2732" s="4" t="s">
        <v>72</v>
      </c>
      <c r="N2732" s="6"/>
      <c r="O2732" s="6" t="s">
        <v>72</v>
      </c>
      <c r="P2732" s="6"/>
      <c r="Q2732" s="4" t="s">
        <v>73</v>
      </c>
      <c r="R2732" s="4" t="s">
        <v>74</v>
      </c>
      <c r="S2732" s="4"/>
      <c r="T2732" s="7" t="s">
        <v>16792</v>
      </c>
      <c r="U2732" s="7"/>
      <c r="V2732" s="7"/>
      <c r="W2732" s="4" t="s">
        <v>161</v>
      </c>
      <c r="X2732" s="4" t="s">
        <v>161</v>
      </c>
      <c r="Y2732" s="4" t="s">
        <v>162</v>
      </c>
      <c r="Z2732" s="4" t="s">
        <v>162</v>
      </c>
      <c r="AA2732" s="4" t="s">
        <v>66</v>
      </c>
      <c r="AB2732" s="4" t="s">
        <v>97</v>
      </c>
      <c r="AC2732" s="6" t="s">
        <v>56</v>
      </c>
      <c r="AD2732" s="6"/>
      <c r="AE2732" s="4" t="s">
        <v>16793</v>
      </c>
      <c r="AF2732" s="6"/>
      <c r="AG2732" s="6"/>
      <c r="AH2732" s="6"/>
      <c r="AI2732" s="4">
        <f t="shared" si="42"/>
        <v>0</v>
      </c>
      <c r="AJ2732" s="4" t="s">
        <v>58</v>
      </c>
      <c r="AK2732" s="6"/>
      <c r="AL2732" s="4" t="str">
        <f>IFERROR(IF(AK2732="", "", _xlfn.XLOOKUP(AK2732, CODES!A:A,CODES!E:E)), "")</f>
        <v/>
      </c>
      <c r="AM2732" s="4" t="str">
        <f>IFERROR(IF(AK2732="", "", _xlfn.XLOOKUP(AK2732, CODES!A:A,CODES!G:G)), "")</f>
        <v/>
      </c>
      <c r="AN2732" s="4" t="str">
        <f>IFERROR(IF(AK2732="", "", _xlfn.XLOOKUP(AK2732, CODES!A:A,CODES!I:I)), "")</f>
        <v/>
      </c>
      <c r="AO2732" s="6"/>
      <c r="AP2732" s="6"/>
      <c r="AQ2732" s="6"/>
      <c r="AR2732" s="6"/>
      <c r="AS2732" s="15"/>
    </row>
    <row r="2733" spans="1:45" ht="210" hidden="1" x14ac:dyDescent="0.25">
      <c r="A2733" s="13" t="s">
        <v>338</v>
      </c>
      <c r="B2733" s="4" t="s">
        <v>16296</v>
      </c>
      <c r="C2733" s="4" t="s">
        <v>16794</v>
      </c>
      <c r="D2733" s="5">
        <v>45557</v>
      </c>
      <c r="E2733" s="4"/>
      <c r="F2733" s="6" t="s">
        <v>16795</v>
      </c>
      <c r="G2733" s="4" t="s">
        <v>142</v>
      </c>
      <c r="H2733" s="6" t="s">
        <v>51</v>
      </c>
      <c r="I2733" s="6" t="s">
        <v>89</v>
      </c>
      <c r="J2733" s="4">
        <v>9</v>
      </c>
      <c r="K2733" s="4">
        <v>9</v>
      </c>
      <c r="L2733" s="4">
        <v>0</v>
      </c>
      <c r="M2733" s="4" t="s">
        <v>948</v>
      </c>
      <c r="N2733" s="6" t="s">
        <v>949</v>
      </c>
      <c r="O2733" s="6" t="s">
        <v>948</v>
      </c>
      <c r="P2733" s="6"/>
      <c r="Q2733" s="4" t="s">
        <v>51</v>
      </c>
      <c r="R2733" s="4" t="s">
        <v>52</v>
      </c>
      <c r="S2733" s="5">
        <v>44048</v>
      </c>
      <c r="T2733" s="7" t="s">
        <v>16796</v>
      </c>
      <c r="U2733" s="7" t="s">
        <v>16797</v>
      </c>
      <c r="V2733" s="7" t="s">
        <v>16798</v>
      </c>
      <c r="W2733" s="4" t="s">
        <v>279</v>
      </c>
      <c r="X2733" s="4" t="s">
        <v>279</v>
      </c>
      <c r="Y2733" s="4" t="s">
        <v>280</v>
      </c>
      <c r="Z2733" s="4" t="s">
        <v>280</v>
      </c>
      <c r="AA2733" s="4" t="s">
        <v>66</v>
      </c>
      <c r="AB2733" s="4" t="s">
        <v>97</v>
      </c>
      <c r="AC2733" s="6" t="s">
        <v>281</v>
      </c>
      <c r="AD2733" s="6"/>
      <c r="AE2733" s="4" t="s">
        <v>16799</v>
      </c>
      <c r="AF2733" s="6"/>
      <c r="AG2733" s="6" t="s">
        <v>124</v>
      </c>
      <c r="AH2733" s="6" t="s">
        <v>109</v>
      </c>
      <c r="AI2733" s="4">
        <f t="shared" si="42"/>
        <v>0</v>
      </c>
      <c r="AJ2733" s="4" t="s">
        <v>271</v>
      </c>
      <c r="AK2733" s="6" t="s">
        <v>500</v>
      </c>
      <c r="AL2733" s="4" t="str">
        <f>IFERROR(IF(AK2733="", "", _xlfn.XLOOKUP(AK2733, CODES!A:A,CODES!E:E)), "")</f>
        <v>Operational</v>
      </c>
      <c r="AM2733" s="4" t="str">
        <f>IFERROR(IF(AK2733="", "", _xlfn.XLOOKUP(AK2733, CODES!A:A,CODES!G:G)), "")</f>
        <v>Control</v>
      </c>
      <c r="AN2733" s="4" t="str">
        <f>IFERROR(IF(AK2733="", "", _xlfn.XLOOKUP(AK2733, CODES!A:A,CODES!I:I)), "")</f>
        <v>LNER</v>
      </c>
      <c r="AO2733" s="6" t="s">
        <v>94</v>
      </c>
      <c r="AP2733" s="6"/>
      <c r="AQ2733" s="6"/>
      <c r="AR2733" s="6"/>
      <c r="AS2733" s="15"/>
    </row>
    <row r="2734" spans="1:45" ht="75" hidden="1" x14ac:dyDescent="0.25">
      <c r="A2734" s="13" t="s">
        <v>310</v>
      </c>
      <c r="B2734" s="4" t="s">
        <v>16296</v>
      </c>
      <c r="C2734" s="4" t="s">
        <v>16800</v>
      </c>
      <c r="D2734" s="5">
        <v>45557</v>
      </c>
      <c r="E2734" s="4"/>
      <c r="F2734" s="6" t="s">
        <v>4988</v>
      </c>
      <c r="G2734" s="4" t="s">
        <v>542</v>
      </c>
      <c r="H2734" s="6" t="s">
        <v>193</v>
      </c>
      <c r="I2734" s="6" t="s">
        <v>89</v>
      </c>
      <c r="J2734" s="4">
        <v>15</v>
      </c>
      <c r="K2734" s="4">
        <v>30</v>
      </c>
      <c r="L2734" s="4">
        <v>0</v>
      </c>
      <c r="M2734" s="4" t="s">
        <v>1211</v>
      </c>
      <c r="N2734" s="6"/>
      <c r="O2734" s="6" t="s">
        <v>1211</v>
      </c>
      <c r="P2734" s="6"/>
      <c r="Q2734" s="4" t="s">
        <v>82</v>
      </c>
      <c r="R2734" s="4" t="s">
        <v>52</v>
      </c>
      <c r="S2734" s="5">
        <v>43798</v>
      </c>
      <c r="T2734" s="7" t="s">
        <v>16801</v>
      </c>
      <c r="U2734" s="7" t="s">
        <v>16802</v>
      </c>
      <c r="V2734" s="7" t="s">
        <v>12443</v>
      </c>
      <c r="W2734" s="4" t="s">
        <v>547</v>
      </c>
      <c r="X2734" s="4" t="s">
        <v>547</v>
      </c>
      <c r="Y2734" s="4" t="s">
        <v>65</v>
      </c>
      <c r="Z2734" s="4" t="s">
        <v>65</v>
      </c>
      <c r="AA2734" s="4" t="s">
        <v>66</v>
      </c>
      <c r="AB2734" s="4" t="s">
        <v>97</v>
      </c>
      <c r="AC2734" s="6" t="s">
        <v>97</v>
      </c>
      <c r="AD2734" s="6"/>
      <c r="AE2734" s="4" t="s">
        <v>16803</v>
      </c>
      <c r="AF2734" s="6"/>
      <c r="AG2734" s="6" t="s">
        <v>108</v>
      </c>
      <c r="AH2734" s="6" t="s">
        <v>109</v>
      </c>
      <c r="AI2734" s="4">
        <f t="shared" si="42"/>
        <v>0</v>
      </c>
      <c r="AJ2734" s="4" t="s">
        <v>68</v>
      </c>
      <c r="AK2734" s="6" t="s">
        <v>6528</v>
      </c>
      <c r="AL2734" s="4" t="str">
        <f>IFERROR(IF(AK2734="", "", _xlfn.XLOOKUP(AK2734, CODES!A:A,CODES!E:E)), "")</f>
        <v>Operational</v>
      </c>
      <c r="AM2734" s="4" t="str">
        <f>IFERROR(IF(AK2734="", "", _xlfn.XLOOKUP(AK2734, CODES!A:A,CODES!G:G)), "")</f>
        <v>Depot</v>
      </c>
      <c r="AN2734" s="4" t="str">
        <f>IFERROR(IF(AK2734="", "", _xlfn.XLOOKUP(AK2734, CODES!A:A,CODES!I:I)), "")</f>
        <v>Planning</v>
      </c>
      <c r="AO2734" s="6" t="s">
        <v>8245</v>
      </c>
      <c r="AP2734" s="6"/>
      <c r="AQ2734" s="6"/>
      <c r="AR2734" s="6"/>
      <c r="AS2734" s="15"/>
    </row>
    <row r="2735" spans="1:45" ht="60" hidden="1" x14ac:dyDescent="0.25">
      <c r="A2735" s="13" t="s">
        <v>310</v>
      </c>
      <c r="B2735" s="4" t="s">
        <v>16296</v>
      </c>
      <c r="C2735" s="4" t="s">
        <v>16804</v>
      </c>
      <c r="D2735" s="5">
        <v>45556</v>
      </c>
      <c r="E2735" s="4"/>
      <c r="F2735" s="6" t="s">
        <v>16805</v>
      </c>
      <c r="G2735" s="4" t="s">
        <v>61</v>
      </c>
      <c r="H2735" s="6" t="s">
        <v>116</v>
      </c>
      <c r="I2735" s="6" t="s">
        <v>89</v>
      </c>
      <c r="J2735" s="4">
        <v>7</v>
      </c>
      <c r="K2735" s="4">
        <v>7</v>
      </c>
      <c r="L2735" s="4">
        <v>0</v>
      </c>
      <c r="M2735" s="4" t="s">
        <v>72</v>
      </c>
      <c r="N2735" s="6"/>
      <c r="O2735" s="6" t="s">
        <v>72</v>
      </c>
      <c r="P2735" s="6"/>
      <c r="Q2735" s="4" t="s">
        <v>73</v>
      </c>
      <c r="R2735" s="4" t="s">
        <v>74</v>
      </c>
      <c r="S2735" s="4"/>
      <c r="T2735" s="7" t="s">
        <v>16806</v>
      </c>
      <c r="U2735" s="7" t="s">
        <v>6028</v>
      </c>
      <c r="V2735" s="7" t="s">
        <v>16807</v>
      </c>
      <c r="W2735" s="4" t="s">
        <v>64</v>
      </c>
      <c r="X2735" s="4" t="s">
        <v>64</v>
      </c>
      <c r="Y2735" s="4" t="s">
        <v>65</v>
      </c>
      <c r="Z2735" s="4" t="s">
        <v>65</v>
      </c>
      <c r="AA2735" s="4" t="s">
        <v>66</v>
      </c>
      <c r="AB2735" s="4" t="s">
        <v>97</v>
      </c>
      <c r="AC2735" s="6" t="s">
        <v>97</v>
      </c>
      <c r="AD2735" s="6"/>
      <c r="AE2735" s="4" t="s">
        <v>16808</v>
      </c>
      <c r="AF2735" s="6"/>
      <c r="AG2735" s="6" t="s">
        <v>11008</v>
      </c>
      <c r="AH2735" s="6" t="s">
        <v>109</v>
      </c>
      <c r="AI2735" s="4">
        <f t="shared" si="42"/>
        <v>0</v>
      </c>
      <c r="AJ2735" s="4" t="s">
        <v>68</v>
      </c>
      <c r="AK2735" s="6" t="s">
        <v>927</v>
      </c>
      <c r="AL2735" s="4" t="str">
        <f>IFERROR(IF(AK2735="", "", _xlfn.XLOOKUP(AK2735, CODES!A:A,CODES!E:E)), "")</f>
        <v>Operational</v>
      </c>
      <c r="AM2735" s="4" t="str">
        <f>IFERROR(IF(AK2735="", "", _xlfn.XLOOKUP(AK2735, CODES!A:A,CODES!G:G)), "")</f>
        <v>Depot</v>
      </c>
      <c r="AN2735" s="4" t="str">
        <f>IFERROR(IF(AK2735="", "", _xlfn.XLOOKUP(AK2735, CODES!A:A,CODES!I:I)), "")</f>
        <v>Awaiting Acceptance</v>
      </c>
      <c r="AO2735" s="6" t="s">
        <v>94</v>
      </c>
      <c r="AP2735" s="6"/>
      <c r="AQ2735" s="6"/>
      <c r="AR2735" s="6"/>
      <c r="AS2735" s="15"/>
    </row>
    <row r="2736" spans="1:45" ht="180" hidden="1" x14ac:dyDescent="0.25">
      <c r="A2736" s="13" t="s">
        <v>310</v>
      </c>
      <c r="B2736" s="4" t="s">
        <v>16296</v>
      </c>
      <c r="C2736" s="4" t="s">
        <v>16809</v>
      </c>
      <c r="D2736" s="5">
        <v>45556</v>
      </c>
      <c r="E2736" s="4"/>
      <c r="F2736" s="6" t="s">
        <v>16810</v>
      </c>
      <c r="G2736" s="4" t="s">
        <v>130</v>
      </c>
      <c r="H2736" s="6" t="s">
        <v>392</v>
      </c>
      <c r="I2736" s="6" t="s">
        <v>89</v>
      </c>
      <c r="J2736" s="4">
        <v>3</v>
      </c>
      <c r="K2736" s="4">
        <v>3</v>
      </c>
      <c r="L2736" s="4">
        <v>0</v>
      </c>
      <c r="M2736" s="4" t="s">
        <v>662</v>
      </c>
      <c r="N2736" s="6" t="s">
        <v>7753</v>
      </c>
      <c r="O2736" s="6" t="s">
        <v>662</v>
      </c>
      <c r="P2736" s="6"/>
      <c r="Q2736" s="4" t="s">
        <v>51</v>
      </c>
      <c r="R2736" s="4" t="s">
        <v>52</v>
      </c>
      <c r="S2736" s="5">
        <v>43536</v>
      </c>
      <c r="T2736" s="7" t="s">
        <v>16811</v>
      </c>
      <c r="U2736" s="7" t="s">
        <v>16812</v>
      </c>
      <c r="V2736" s="7" t="s">
        <v>16813</v>
      </c>
      <c r="W2736" s="4" t="s">
        <v>53</v>
      </c>
      <c r="X2736" s="4" t="s">
        <v>53</v>
      </c>
      <c r="Y2736" s="4" t="s">
        <v>574</v>
      </c>
      <c r="Z2736" s="4" t="s">
        <v>574</v>
      </c>
      <c r="AA2736" s="4" t="s">
        <v>66</v>
      </c>
      <c r="AB2736" s="4" t="s">
        <v>97</v>
      </c>
      <c r="AC2736" s="6" t="s">
        <v>97</v>
      </c>
      <c r="AD2736" s="6"/>
      <c r="AE2736" s="4" t="s">
        <v>16814</v>
      </c>
      <c r="AF2736" s="6"/>
      <c r="AG2736" s="6" t="s">
        <v>97</v>
      </c>
      <c r="AH2736" s="6" t="s">
        <v>137</v>
      </c>
      <c r="AI2736" s="4">
        <f t="shared" si="42"/>
        <v>0</v>
      </c>
      <c r="AJ2736" s="4" t="s">
        <v>58</v>
      </c>
      <c r="AK2736" s="6" t="s">
        <v>3306</v>
      </c>
      <c r="AL2736" s="4" t="str">
        <f>IFERROR(IF(AK2736="", "", _xlfn.XLOOKUP(AK2736, CODES!A:A,CODES!E:E)), "")</f>
        <v>Monitoring System</v>
      </c>
      <c r="AM2736" s="4" t="str">
        <f>IFERROR(IF(AK2736="", "", _xlfn.XLOOKUP(AK2736, CODES!A:A,CODES!G:G)), "")</f>
        <v>TMS</v>
      </c>
      <c r="AN2736" s="4" t="str">
        <f>IFERROR(IF(AK2736="", "", _xlfn.XLOOKUP(AK2736, CODES!A:A,CODES!I:I)), "")</f>
        <v>Router Unit</v>
      </c>
      <c r="AO2736" s="6" t="s">
        <v>16815</v>
      </c>
      <c r="AP2736" s="6"/>
      <c r="AQ2736" s="6"/>
      <c r="AR2736" s="6"/>
      <c r="AS2736" s="15"/>
    </row>
    <row r="2737" spans="1:45" ht="285" hidden="1" x14ac:dyDescent="0.25">
      <c r="A2737" s="13" t="s">
        <v>310</v>
      </c>
      <c r="B2737" s="4" t="s">
        <v>16296</v>
      </c>
      <c r="C2737" s="4" t="s">
        <v>16816</v>
      </c>
      <c r="D2737" s="5">
        <v>45556</v>
      </c>
      <c r="E2737" s="4"/>
      <c r="F2737" s="6" t="s">
        <v>16817</v>
      </c>
      <c r="G2737" s="4" t="s">
        <v>181</v>
      </c>
      <c r="H2737" s="6" t="s">
        <v>2016</v>
      </c>
      <c r="I2737" s="6" t="s">
        <v>89</v>
      </c>
      <c r="J2737" s="4">
        <v>31</v>
      </c>
      <c r="K2737" s="4">
        <v>37</v>
      </c>
      <c r="L2737" s="4">
        <v>0</v>
      </c>
      <c r="M2737" s="4" t="s">
        <v>1173</v>
      </c>
      <c r="N2737" s="6"/>
      <c r="O2737" s="6" t="s">
        <v>1173</v>
      </c>
      <c r="P2737" s="6"/>
      <c r="Q2737" s="4" t="s">
        <v>51</v>
      </c>
      <c r="R2737" s="4" t="s">
        <v>52</v>
      </c>
      <c r="S2737" s="5">
        <v>43808</v>
      </c>
      <c r="T2737" s="7" t="s">
        <v>16818</v>
      </c>
      <c r="U2737" s="7" t="s">
        <v>16819</v>
      </c>
      <c r="V2737" s="7" t="s">
        <v>16820</v>
      </c>
      <c r="W2737" s="4" t="s">
        <v>95</v>
      </c>
      <c r="X2737" s="4" t="s">
        <v>95</v>
      </c>
      <c r="Y2737" s="4" t="s">
        <v>96</v>
      </c>
      <c r="Z2737" s="4" t="s">
        <v>96</v>
      </c>
      <c r="AA2737" s="4" t="s">
        <v>66</v>
      </c>
      <c r="AB2737" s="4" t="s">
        <v>97</v>
      </c>
      <c r="AC2737" s="6" t="s">
        <v>97</v>
      </c>
      <c r="AD2737" s="6"/>
      <c r="AE2737" s="4" t="s">
        <v>16821</v>
      </c>
      <c r="AF2737" s="6"/>
      <c r="AG2737" s="6" t="s">
        <v>124</v>
      </c>
      <c r="AH2737" s="6" t="s">
        <v>109</v>
      </c>
      <c r="AI2737" s="4">
        <f t="shared" si="42"/>
        <v>0</v>
      </c>
      <c r="AJ2737" s="4" t="s">
        <v>58</v>
      </c>
      <c r="AK2737" s="6"/>
      <c r="AL2737" s="4" t="str">
        <f>IFERROR(IF(AK2737="", "", _xlfn.XLOOKUP(AK2737, CODES!A:A,CODES!E:E)), "")</f>
        <v/>
      </c>
      <c r="AM2737" s="4" t="str">
        <f>IFERROR(IF(AK2737="", "", _xlfn.XLOOKUP(AK2737, CODES!A:A,CODES!G:G)), "")</f>
        <v/>
      </c>
      <c r="AN2737" s="4" t="str">
        <f>IFERROR(IF(AK2737="", "", _xlfn.XLOOKUP(AK2737, CODES!A:A,CODES!I:I)), "")</f>
        <v/>
      </c>
      <c r="AO2737" s="6" t="s">
        <v>94</v>
      </c>
      <c r="AP2737" s="6"/>
      <c r="AQ2737" s="6"/>
      <c r="AR2737" s="6"/>
      <c r="AS2737" s="15"/>
    </row>
    <row r="2738" spans="1:45" ht="165" hidden="1" x14ac:dyDescent="0.25">
      <c r="A2738" s="13" t="s">
        <v>310</v>
      </c>
      <c r="B2738" s="4" t="s">
        <v>16296</v>
      </c>
      <c r="C2738" s="4" t="s">
        <v>16822</v>
      </c>
      <c r="D2738" s="5">
        <v>45556</v>
      </c>
      <c r="E2738" s="4"/>
      <c r="F2738" s="6" t="s">
        <v>3828</v>
      </c>
      <c r="G2738" s="4" t="s">
        <v>181</v>
      </c>
      <c r="H2738" s="6" t="s">
        <v>51</v>
      </c>
      <c r="I2738" s="6" t="s">
        <v>89</v>
      </c>
      <c r="J2738" s="4">
        <v>9</v>
      </c>
      <c r="K2738" s="4">
        <v>17</v>
      </c>
      <c r="L2738" s="4">
        <v>0</v>
      </c>
      <c r="M2738" s="4" t="s">
        <v>264</v>
      </c>
      <c r="N2738" s="6"/>
      <c r="O2738" s="6" t="s">
        <v>264</v>
      </c>
      <c r="P2738" s="6"/>
      <c r="Q2738" s="4" t="s">
        <v>51</v>
      </c>
      <c r="R2738" s="4" t="s">
        <v>52</v>
      </c>
      <c r="S2738" s="5">
        <v>43908</v>
      </c>
      <c r="T2738" s="7" t="s">
        <v>16823</v>
      </c>
      <c r="U2738" s="7" t="s">
        <v>16824</v>
      </c>
      <c r="V2738" s="7"/>
      <c r="W2738" s="4" t="s">
        <v>95</v>
      </c>
      <c r="X2738" s="4" t="s">
        <v>95</v>
      </c>
      <c r="Y2738" s="4" t="s">
        <v>574</v>
      </c>
      <c r="Z2738" s="4" t="s">
        <v>574</v>
      </c>
      <c r="AA2738" s="4" t="s">
        <v>66</v>
      </c>
      <c r="AB2738" s="4" t="s">
        <v>97</v>
      </c>
      <c r="AC2738" s="6" t="s">
        <v>97</v>
      </c>
      <c r="AD2738" s="6"/>
      <c r="AE2738" s="4" t="s">
        <v>16825</v>
      </c>
      <c r="AF2738" s="6"/>
      <c r="AG2738" s="6" t="s">
        <v>97</v>
      </c>
      <c r="AH2738" s="6" t="s">
        <v>137</v>
      </c>
      <c r="AI2738" s="4">
        <f t="shared" si="42"/>
        <v>0</v>
      </c>
      <c r="AJ2738" s="4" t="s">
        <v>58</v>
      </c>
      <c r="AK2738" s="6" t="s">
        <v>667</v>
      </c>
      <c r="AL2738" s="4" t="str">
        <f>IFERROR(IF(AK2738="", "", _xlfn.XLOOKUP(AK2738, CODES!A:A,CODES!E:E)), "")</f>
        <v>Traction and Power Equipment</v>
      </c>
      <c r="AM2738" s="4" t="str">
        <f>IFERROR(IF(AK2738="", "", _xlfn.XLOOKUP(AK2738, CODES!A:A,CODES!G:G)), "")</f>
        <v>Traction Converter</v>
      </c>
      <c r="AN2738" s="4" t="str">
        <f>IFERROR(IF(AK2738="", "", _xlfn.XLOOKUP(AK2738, CODES!A:A,CODES!I:I)), "")</f>
        <v>Software</v>
      </c>
      <c r="AO2738" s="6" t="s">
        <v>16826</v>
      </c>
      <c r="AP2738" s="6"/>
      <c r="AQ2738" s="6"/>
      <c r="AR2738" s="6"/>
      <c r="AS2738" s="15"/>
    </row>
    <row r="2739" spans="1:45" ht="75" hidden="1" x14ac:dyDescent="0.25">
      <c r="A2739" s="13" t="s">
        <v>310</v>
      </c>
      <c r="B2739" s="4" t="s">
        <v>16296</v>
      </c>
      <c r="C2739" s="4" t="s">
        <v>16827</v>
      </c>
      <c r="D2739" s="5">
        <v>45556</v>
      </c>
      <c r="E2739" s="4"/>
      <c r="F2739" s="6" t="s">
        <v>16828</v>
      </c>
      <c r="G2739" s="4" t="s">
        <v>71</v>
      </c>
      <c r="H2739" s="6" t="s">
        <v>116</v>
      </c>
      <c r="I2739" s="6" t="s">
        <v>89</v>
      </c>
      <c r="J2739" s="4">
        <v>7</v>
      </c>
      <c r="K2739" s="4">
        <v>7</v>
      </c>
      <c r="L2739" s="4">
        <v>0</v>
      </c>
      <c r="M2739" s="4" t="s">
        <v>16780</v>
      </c>
      <c r="N2739" s="6"/>
      <c r="O2739" s="6" t="s">
        <v>214</v>
      </c>
      <c r="P2739" s="6" t="s">
        <v>92</v>
      </c>
      <c r="Q2739" s="4" t="s">
        <v>82</v>
      </c>
      <c r="R2739" s="4" t="s">
        <v>52</v>
      </c>
      <c r="S2739" s="5">
        <v>43672</v>
      </c>
      <c r="T2739" s="7" t="s">
        <v>16829</v>
      </c>
      <c r="U2739" s="7" t="s">
        <v>16830</v>
      </c>
      <c r="V2739" s="7" t="s">
        <v>16831</v>
      </c>
      <c r="W2739" s="4" t="s">
        <v>218</v>
      </c>
      <c r="X2739" s="4" t="s">
        <v>218</v>
      </c>
      <c r="Y2739" s="4" t="s">
        <v>65</v>
      </c>
      <c r="Z2739" s="4" t="s">
        <v>65</v>
      </c>
      <c r="AA2739" s="4" t="s">
        <v>66</v>
      </c>
      <c r="AB2739" s="4" t="s">
        <v>97</v>
      </c>
      <c r="AC2739" s="6" t="s">
        <v>97</v>
      </c>
      <c r="AD2739" s="6"/>
      <c r="AE2739" s="4" t="s">
        <v>16832</v>
      </c>
      <c r="AF2739" s="6"/>
      <c r="AG2739" s="6" t="s">
        <v>108</v>
      </c>
      <c r="AH2739" s="6" t="s">
        <v>109</v>
      </c>
      <c r="AI2739" s="4">
        <f t="shared" si="42"/>
        <v>0</v>
      </c>
      <c r="AJ2739" s="4" t="s">
        <v>68</v>
      </c>
      <c r="AK2739" s="6" t="s">
        <v>927</v>
      </c>
      <c r="AL2739" s="4" t="str">
        <f>IFERROR(IF(AK2739="", "", _xlfn.XLOOKUP(AK2739, CODES!A:A,CODES!E:E)), "")</f>
        <v>Operational</v>
      </c>
      <c r="AM2739" s="4" t="str">
        <f>IFERROR(IF(AK2739="", "", _xlfn.XLOOKUP(AK2739, CODES!A:A,CODES!G:G)), "")</f>
        <v>Depot</v>
      </c>
      <c r="AN2739" s="4" t="str">
        <f>IFERROR(IF(AK2739="", "", _xlfn.XLOOKUP(AK2739, CODES!A:A,CODES!I:I)), "")</f>
        <v>Awaiting Acceptance</v>
      </c>
      <c r="AO2739" s="6" t="s">
        <v>94</v>
      </c>
      <c r="AP2739" s="6"/>
      <c r="AQ2739" s="6"/>
      <c r="AR2739" s="6"/>
      <c r="AS2739" s="15"/>
    </row>
    <row r="2740" spans="1:45" ht="135" hidden="1" x14ac:dyDescent="0.25">
      <c r="A2740" s="13" t="s">
        <v>338</v>
      </c>
      <c r="B2740" s="4" t="s">
        <v>16296</v>
      </c>
      <c r="C2740" s="4" t="s">
        <v>16833</v>
      </c>
      <c r="D2740" s="5">
        <v>45556</v>
      </c>
      <c r="E2740" s="4"/>
      <c r="F2740" s="6" t="s">
        <v>16834</v>
      </c>
      <c r="G2740" s="4" t="s">
        <v>102</v>
      </c>
      <c r="H2740" s="6" t="s">
        <v>413</v>
      </c>
      <c r="I2740" s="6" t="s">
        <v>89</v>
      </c>
      <c r="J2740" s="4">
        <v>6</v>
      </c>
      <c r="K2740" s="4">
        <v>6</v>
      </c>
      <c r="L2740" s="4">
        <v>0</v>
      </c>
      <c r="M2740" s="4" t="s">
        <v>652</v>
      </c>
      <c r="N2740" s="6"/>
      <c r="O2740" s="6" t="s">
        <v>652</v>
      </c>
      <c r="P2740" s="6"/>
      <c r="Q2740" s="4" t="s">
        <v>82</v>
      </c>
      <c r="R2740" s="4" t="s">
        <v>52</v>
      </c>
      <c r="S2740" s="5">
        <v>43714</v>
      </c>
      <c r="T2740" s="7" t="s">
        <v>16835</v>
      </c>
      <c r="U2740" s="7" t="s">
        <v>16836</v>
      </c>
      <c r="V2740" s="7" t="s">
        <v>16837</v>
      </c>
      <c r="W2740" s="4"/>
      <c r="X2740" s="4" t="s">
        <v>64</v>
      </c>
      <c r="Y2740" s="4" t="s">
        <v>65</v>
      </c>
      <c r="Z2740" s="4"/>
      <c r="AA2740" s="4" t="s">
        <v>55</v>
      </c>
      <c r="AB2740" s="4" t="s">
        <v>45</v>
      </c>
      <c r="AC2740" s="6" t="s">
        <v>281</v>
      </c>
      <c r="AD2740" s="6"/>
      <c r="AE2740" s="4" t="s">
        <v>16838</v>
      </c>
      <c r="AF2740" s="6"/>
      <c r="AG2740" s="6" t="s">
        <v>108</v>
      </c>
      <c r="AH2740" s="6" t="s">
        <v>109</v>
      </c>
      <c r="AI2740" s="4">
        <f t="shared" si="42"/>
        <v>0</v>
      </c>
      <c r="AJ2740" s="4" t="s">
        <v>68</v>
      </c>
      <c r="AK2740" s="6" t="s">
        <v>347</v>
      </c>
      <c r="AL2740" s="4" t="str">
        <f>IFERROR(IF(AK2740="", "", _xlfn.XLOOKUP(AK2740, CODES!A:A,CODES!E:E)), "")</f>
        <v>Operational</v>
      </c>
      <c r="AM2740" s="4" t="str">
        <f>IFERROR(IF(AK2740="", "", _xlfn.XLOOKUP(AK2740, CODES!A:A,CODES!G:G)), "")</f>
        <v>NR</v>
      </c>
      <c r="AN2740" s="4" t="str">
        <f>IFERROR(IF(AK2740="", "", _xlfn.XLOOKUP(AK2740, CODES!A:A,CODES!I:I)), "")</f>
        <v>Regulation</v>
      </c>
      <c r="AO2740" s="6" t="s">
        <v>12401</v>
      </c>
      <c r="AP2740" s="6"/>
      <c r="AQ2740" s="6"/>
      <c r="AR2740" s="6"/>
      <c r="AS2740" s="15"/>
    </row>
    <row r="2741" spans="1:45" ht="150" hidden="1" x14ac:dyDescent="0.25">
      <c r="A2741" s="13" t="s">
        <v>310</v>
      </c>
      <c r="B2741" s="4" t="s">
        <v>16296</v>
      </c>
      <c r="C2741" s="4" t="s">
        <v>16839</v>
      </c>
      <c r="D2741" s="5">
        <v>45555</v>
      </c>
      <c r="E2741" s="4"/>
      <c r="F2741" s="6" t="s">
        <v>14237</v>
      </c>
      <c r="G2741" s="4" t="s">
        <v>3079</v>
      </c>
      <c r="H2741" s="6" t="s">
        <v>633</v>
      </c>
      <c r="I2741" s="6" t="s">
        <v>89</v>
      </c>
      <c r="J2741" s="4">
        <v>8</v>
      </c>
      <c r="K2741" s="4">
        <v>15</v>
      </c>
      <c r="L2741" s="4">
        <v>0</v>
      </c>
      <c r="M2741" s="4" t="s">
        <v>50</v>
      </c>
      <c r="N2741" s="6"/>
      <c r="O2741" s="6" t="s">
        <v>50</v>
      </c>
      <c r="P2741" s="6"/>
      <c r="Q2741" s="4" t="s">
        <v>51</v>
      </c>
      <c r="R2741" s="4" t="s">
        <v>52</v>
      </c>
      <c r="S2741" s="5">
        <v>43550</v>
      </c>
      <c r="T2741" s="7" t="s">
        <v>16840</v>
      </c>
      <c r="U2741" s="7" t="s">
        <v>16841</v>
      </c>
      <c r="V2741" s="7"/>
      <c r="W2741" s="4" t="s">
        <v>53</v>
      </c>
      <c r="X2741" s="4" t="s">
        <v>53</v>
      </c>
      <c r="Y2741" s="4" t="s">
        <v>418</v>
      </c>
      <c r="Z2741" s="4" t="s">
        <v>418</v>
      </c>
      <c r="AA2741" s="4" t="s">
        <v>66</v>
      </c>
      <c r="AB2741" s="4" t="s">
        <v>97</v>
      </c>
      <c r="AC2741" s="6" t="s">
        <v>97</v>
      </c>
      <c r="AD2741" s="6"/>
      <c r="AE2741" s="4" t="s">
        <v>16842</v>
      </c>
      <c r="AF2741" s="6"/>
      <c r="AG2741" s="6" t="s">
        <v>97</v>
      </c>
      <c r="AH2741" s="6" t="s">
        <v>137</v>
      </c>
      <c r="AI2741" s="4">
        <f t="shared" si="42"/>
        <v>0</v>
      </c>
      <c r="AJ2741" s="4" t="s">
        <v>58</v>
      </c>
      <c r="AK2741" s="6" t="s">
        <v>4189</v>
      </c>
      <c r="AL2741" s="4" t="str">
        <f>IFERROR(IF(AK2741="", "", _xlfn.XLOOKUP(AK2741, CODES!A:A,CODES!E:E)), "")</f>
        <v>Doors</v>
      </c>
      <c r="AM2741" s="4" t="str">
        <f>IFERROR(IF(AK2741="", "", _xlfn.XLOOKUP(AK2741, CODES!A:A,CODES!G:G)), "")</f>
        <v>Exterior Passenger Doors</v>
      </c>
      <c r="AN2741" s="4" t="str">
        <f>IFERROR(IF(AK2741="", "", _xlfn.XLOOKUP(AK2741, CODES!A:A,CODES!I:I)), "")</f>
        <v>Mechanical locking dev (MLD)</v>
      </c>
      <c r="AO2741" s="6" t="s">
        <v>16843</v>
      </c>
      <c r="AP2741" s="6"/>
      <c r="AQ2741" s="6"/>
      <c r="AR2741" s="6"/>
      <c r="AS2741" s="15"/>
    </row>
    <row r="2742" spans="1:45" ht="90" hidden="1" x14ac:dyDescent="0.25">
      <c r="A2742" s="13" t="s">
        <v>310</v>
      </c>
      <c r="B2742" s="4" t="s">
        <v>16296</v>
      </c>
      <c r="C2742" s="4" t="s">
        <v>16844</v>
      </c>
      <c r="D2742" s="5">
        <v>45554</v>
      </c>
      <c r="E2742" s="4"/>
      <c r="F2742" s="6" t="s">
        <v>16845</v>
      </c>
      <c r="G2742" s="4" t="s">
        <v>102</v>
      </c>
      <c r="H2742" s="6" t="s">
        <v>73</v>
      </c>
      <c r="I2742" s="6" t="s">
        <v>89</v>
      </c>
      <c r="J2742" s="4">
        <v>11</v>
      </c>
      <c r="K2742" s="4">
        <v>11</v>
      </c>
      <c r="L2742" s="4">
        <v>0</v>
      </c>
      <c r="M2742" s="4" t="s">
        <v>287</v>
      </c>
      <c r="N2742" s="6"/>
      <c r="O2742" s="6" t="s">
        <v>287</v>
      </c>
      <c r="P2742" s="6"/>
      <c r="Q2742" s="4" t="s">
        <v>51</v>
      </c>
      <c r="R2742" s="4" t="s">
        <v>52</v>
      </c>
      <c r="S2742" s="5">
        <v>44013</v>
      </c>
      <c r="T2742" s="7" t="s">
        <v>16846</v>
      </c>
      <c r="U2742" s="7" t="s">
        <v>16847</v>
      </c>
      <c r="V2742" s="7"/>
      <c r="W2742" s="4" t="s">
        <v>64</v>
      </c>
      <c r="X2742" s="4" t="s">
        <v>64</v>
      </c>
      <c r="Y2742" s="4" t="s">
        <v>65</v>
      </c>
      <c r="Z2742" s="4" t="s">
        <v>65</v>
      </c>
      <c r="AA2742" s="4" t="s">
        <v>66</v>
      </c>
      <c r="AB2742" s="4" t="s">
        <v>97</v>
      </c>
      <c r="AC2742" s="6" t="s">
        <v>97</v>
      </c>
      <c r="AD2742" s="6"/>
      <c r="AE2742" s="4" t="s">
        <v>16848</v>
      </c>
      <c r="AF2742" s="6"/>
      <c r="AG2742" s="6" t="s">
        <v>108</v>
      </c>
      <c r="AH2742" s="6" t="s">
        <v>109</v>
      </c>
      <c r="AI2742" s="4">
        <f t="shared" si="42"/>
        <v>0</v>
      </c>
      <c r="AJ2742" s="4" t="s">
        <v>68</v>
      </c>
      <c r="AK2742" s="6" t="s">
        <v>9696</v>
      </c>
      <c r="AL2742" s="4" t="str">
        <f>IFERROR(IF(AK2742="", "", _xlfn.XLOOKUP(AK2742, CODES!A:A,CODES!E:E)), "")</f>
        <v>Operational</v>
      </c>
      <c r="AM2742" s="4" t="str">
        <f>IFERROR(IF(AK2742="", "", _xlfn.XLOOKUP(AK2742, CODES!A:A,CODES!G:G)), "")</f>
        <v>Depot</v>
      </c>
      <c r="AN2742" s="4" t="str">
        <f>IFERROR(IF(AK2742="", "", _xlfn.XLOOKUP(AK2742, CODES!A:A,CODES!I:I)), "")</f>
        <v>Workload</v>
      </c>
      <c r="AO2742" s="6" t="s">
        <v>7937</v>
      </c>
      <c r="AP2742" s="6"/>
      <c r="AQ2742" s="6"/>
      <c r="AR2742" s="6"/>
      <c r="AS2742" s="15"/>
    </row>
    <row r="2743" spans="1:45" ht="105" hidden="1" x14ac:dyDescent="0.25">
      <c r="A2743" s="13" t="s">
        <v>310</v>
      </c>
      <c r="B2743" s="4" t="s">
        <v>16296</v>
      </c>
      <c r="C2743" s="4" t="s">
        <v>16849</v>
      </c>
      <c r="D2743" s="5">
        <v>45554</v>
      </c>
      <c r="E2743" s="4"/>
      <c r="F2743" s="6" t="s">
        <v>9690</v>
      </c>
      <c r="G2743" s="4" t="s">
        <v>447</v>
      </c>
      <c r="H2743" s="6" t="s">
        <v>2496</v>
      </c>
      <c r="I2743" s="6" t="s">
        <v>89</v>
      </c>
      <c r="J2743" s="4">
        <v>20</v>
      </c>
      <c r="K2743" s="4">
        <v>23</v>
      </c>
      <c r="L2743" s="4">
        <v>0</v>
      </c>
      <c r="M2743" s="4" t="s">
        <v>1173</v>
      </c>
      <c r="N2743" s="6" t="s">
        <v>1174</v>
      </c>
      <c r="O2743" s="6" t="s">
        <v>1173</v>
      </c>
      <c r="P2743" s="6"/>
      <c r="Q2743" s="4" t="s">
        <v>51</v>
      </c>
      <c r="R2743" s="4" t="s">
        <v>52</v>
      </c>
      <c r="S2743" s="5">
        <v>43808</v>
      </c>
      <c r="T2743" s="7" t="s">
        <v>16850</v>
      </c>
      <c r="U2743" s="7" t="s">
        <v>16851</v>
      </c>
      <c r="V2743" s="7" t="s">
        <v>16852</v>
      </c>
      <c r="W2743" s="4" t="s">
        <v>95</v>
      </c>
      <c r="X2743" s="4" t="s">
        <v>95</v>
      </c>
      <c r="Y2743" s="4" t="s">
        <v>574</v>
      </c>
      <c r="Z2743" s="4" t="s">
        <v>574</v>
      </c>
      <c r="AA2743" s="4" t="s">
        <v>66</v>
      </c>
      <c r="AB2743" s="4" t="s">
        <v>97</v>
      </c>
      <c r="AC2743" s="6" t="s">
        <v>97</v>
      </c>
      <c r="AD2743" s="6"/>
      <c r="AE2743" s="4" t="s">
        <v>16853</v>
      </c>
      <c r="AF2743" s="6"/>
      <c r="AG2743" s="6" t="s">
        <v>97</v>
      </c>
      <c r="AH2743" s="6" t="s">
        <v>137</v>
      </c>
      <c r="AI2743" s="4">
        <f t="shared" si="42"/>
        <v>0</v>
      </c>
      <c r="AJ2743" s="4" t="s">
        <v>58</v>
      </c>
      <c r="AK2743" s="6" t="s">
        <v>8615</v>
      </c>
      <c r="AL2743" s="4" t="str">
        <f>IFERROR(IF(AK2743="", "", _xlfn.XLOOKUP(AK2743, CODES!A:A,CODES!E:E)), "")</f>
        <v>Safety System</v>
      </c>
      <c r="AM2743" s="4" t="str">
        <f>IFERROR(IF(AK2743="", "", _xlfn.XLOOKUP(AK2743, CODES!A:A,CODES!G:G)), "")</f>
        <v>AWS TPWS</v>
      </c>
      <c r="AN2743" s="4" t="str">
        <f>IFERROR(IF(AK2743="", "", _xlfn.XLOOKUP(AK2743, CODES!A:A,CODES!I:I)), "")</f>
        <v>Non Technical</v>
      </c>
      <c r="AO2743" s="6" t="s">
        <v>7937</v>
      </c>
      <c r="AP2743" s="6"/>
      <c r="AQ2743" s="6"/>
      <c r="AR2743" s="6"/>
      <c r="AS2743" s="15"/>
    </row>
    <row r="2744" spans="1:45" ht="30" hidden="1" x14ac:dyDescent="0.25">
      <c r="A2744" s="13" t="s">
        <v>338</v>
      </c>
      <c r="B2744" s="4" t="s">
        <v>16296</v>
      </c>
      <c r="C2744" s="4" t="s">
        <v>16854</v>
      </c>
      <c r="D2744" s="5">
        <v>45553</v>
      </c>
      <c r="E2744" s="4"/>
      <c r="F2744" s="6"/>
      <c r="G2744" s="4"/>
      <c r="H2744" s="6"/>
      <c r="I2744" s="6"/>
      <c r="J2744" s="4"/>
      <c r="K2744" s="4">
        <v>0</v>
      </c>
      <c r="L2744" s="4"/>
      <c r="M2744" s="4"/>
      <c r="N2744" s="6"/>
      <c r="O2744" s="6"/>
      <c r="P2744" s="6"/>
      <c r="Q2744" s="4"/>
      <c r="R2744" s="4"/>
      <c r="S2744" s="4"/>
      <c r="T2744" s="7"/>
      <c r="U2744" s="7"/>
      <c r="V2744" s="7"/>
      <c r="W2744" s="4"/>
      <c r="X2744" s="4"/>
      <c r="Y2744" s="4"/>
      <c r="Z2744" s="4"/>
      <c r="AA2744" s="4"/>
      <c r="AB2744" s="4"/>
      <c r="AC2744" s="6" t="s">
        <v>281</v>
      </c>
      <c r="AD2744" s="6"/>
      <c r="AE2744" s="4" t="s">
        <v>16855</v>
      </c>
      <c r="AF2744" s="6"/>
      <c r="AG2744" s="6" t="s">
        <v>124</v>
      </c>
      <c r="AH2744" s="6" t="s">
        <v>109</v>
      </c>
      <c r="AI2744" s="4">
        <f t="shared" si="42"/>
        <v>0</v>
      </c>
      <c r="AJ2744" s="4"/>
      <c r="AK2744" s="6"/>
      <c r="AL2744" s="4" t="str">
        <f>IFERROR(IF(AK2744="", "", _xlfn.XLOOKUP(AK2744, CODES!A:A,CODES!E:E)), "")</f>
        <v/>
      </c>
      <c r="AM2744" s="4" t="str">
        <f>IFERROR(IF(AK2744="", "", _xlfn.XLOOKUP(AK2744, CODES!A:A,CODES!G:G)), "")</f>
        <v/>
      </c>
      <c r="AN2744" s="4" t="str">
        <f>IFERROR(IF(AK2744="", "", _xlfn.XLOOKUP(AK2744, CODES!A:A,CODES!I:I)), "")</f>
        <v/>
      </c>
      <c r="AO2744" s="6"/>
      <c r="AP2744" s="6"/>
      <c r="AQ2744" s="6"/>
      <c r="AR2744" s="6"/>
      <c r="AS2744" s="15"/>
    </row>
    <row r="2745" spans="1:45" ht="105" hidden="1" x14ac:dyDescent="0.25">
      <c r="A2745" s="13" t="s">
        <v>310</v>
      </c>
      <c r="B2745" s="4" t="s">
        <v>16296</v>
      </c>
      <c r="C2745" s="4" t="s">
        <v>16856</v>
      </c>
      <c r="D2745" s="5">
        <v>45553</v>
      </c>
      <c r="E2745" s="4"/>
      <c r="F2745" s="6" t="s">
        <v>14558</v>
      </c>
      <c r="G2745" s="4" t="s">
        <v>250</v>
      </c>
      <c r="H2745" s="6" t="s">
        <v>116</v>
      </c>
      <c r="I2745" s="6" t="s">
        <v>89</v>
      </c>
      <c r="J2745" s="4">
        <v>11</v>
      </c>
      <c r="K2745" s="4">
        <v>39</v>
      </c>
      <c r="L2745" s="4">
        <v>0</v>
      </c>
      <c r="M2745" s="4" t="s">
        <v>1023</v>
      </c>
      <c r="N2745" s="6" t="s">
        <v>9335</v>
      </c>
      <c r="O2745" s="6" t="s">
        <v>965</v>
      </c>
      <c r="P2745" s="6"/>
      <c r="Q2745" s="4" t="s">
        <v>82</v>
      </c>
      <c r="R2745" s="4" t="s">
        <v>52</v>
      </c>
      <c r="S2745" s="5">
        <v>43686</v>
      </c>
      <c r="T2745" s="7" t="s">
        <v>16857</v>
      </c>
      <c r="U2745" s="7" t="s">
        <v>16858</v>
      </c>
      <c r="V2745" s="7"/>
      <c r="W2745" s="4" t="s">
        <v>95</v>
      </c>
      <c r="X2745" s="4" t="s">
        <v>95</v>
      </c>
      <c r="Y2745" s="4" t="s">
        <v>54</v>
      </c>
      <c r="Z2745" s="4" t="s">
        <v>54</v>
      </c>
      <c r="AA2745" s="4" t="s">
        <v>66</v>
      </c>
      <c r="AB2745" s="4" t="s">
        <v>97</v>
      </c>
      <c r="AC2745" s="6" t="s">
        <v>97</v>
      </c>
      <c r="AD2745" s="6"/>
      <c r="AE2745" s="4" t="s">
        <v>16859</v>
      </c>
      <c r="AF2745" s="6"/>
      <c r="AG2745" s="6" t="s">
        <v>97</v>
      </c>
      <c r="AH2745" s="6" t="s">
        <v>137</v>
      </c>
      <c r="AI2745" s="4">
        <f t="shared" si="42"/>
        <v>0</v>
      </c>
      <c r="AJ2745" s="4" t="s">
        <v>58</v>
      </c>
      <c r="AK2745" s="6" t="s">
        <v>1716</v>
      </c>
      <c r="AL2745" s="4" t="str">
        <f>IFERROR(IF(AK2745="", "", _xlfn.XLOOKUP(AK2745, CODES!A:A,CODES!E:E)), "")</f>
        <v>Collector Equipment</v>
      </c>
      <c r="AM2745" s="4" t="str">
        <f>IFERROR(IF(AK2745="", "", _xlfn.XLOOKUP(AK2745, CODES!A:A,CODES!G:G)), "")</f>
        <v>Pantograph</v>
      </c>
      <c r="AN2745" s="4" t="str">
        <f>IFERROR(IF(AK2745="", "", _xlfn.XLOOKUP(AK2745, CODES!A:A,CODES!I:I)), "")</f>
        <v>Head Suspension Assembly</v>
      </c>
      <c r="AO2745" s="6" t="s">
        <v>16860</v>
      </c>
      <c r="AP2745" s="6"/>
      <c r="AQ2745" s="6"/>
      <c r="AR2745" s="6"/>
      <c r="AS2745" s="15"/>
    </row>
    <row r="2746" spans="1:45" ht="60" hidden="1" x14ac:dyDescent="0.25">
      <c r="A2746" s="13" t="s">
        <v>310</v>
      </c>
      <c r="B2746" s="4" t="s">
        <v>16296</v>
      </c>
      <c r="C2746" s="4" t="s">
        <v>16861</v>
      </c>
      <c r="D2746" s="5">
        <v>45553</v>
      </c>
      <c r="E2746" s="4"/>
      <c r="F2746" s="6"/>
      <c r="G2746" s="4" t="s">
        <v>192</v>
      </c>
      <c r="H2746" s="6"/>
      <c r="I2746" s="6"/>
      <c r="J2746" s="4">
        <v>16</v>
      </c>
      <c r="K2746" s="4">
        <v>25</v>
      </c>
      <c r="L2746" s="4">
        <v>0</v>
      </c>
      <c r="M2746" s="4" t="s">
        <v>251</v>
      </c>
      <c r="N2746" s="6"/>
      <c r="O2746" s="6" t="s">
        <v>251</v>
      </c>
      <c r="P2746" s="6"/>
      <c r="Q2746" s="4" t="s">
        <v>73</v>
      </c>
      <c r="R2746" s="4" t="s">
        <v>74</v>
      </c>
      <c r="S2746" s="4"/>
      <c r="T2746" s="7" t="s">
        <v>16862</v>
      </c>
      <c r="U2746" s="7"/>
      <c r="V2746" s="7"/>
      <c r="W2746" s="4" t="s">
        <v>161</v>
      </c>
      <c r="X2746" s="4" t="s">
        <v>161</v>
      </c>
      <c r="Y2746" s="4" t="s">
        <v>76</v>
      </c>
      <c r="Z2746" s="4" t="s">
        <v>76</v>
      </c>
      <c r="AA2746" s="4" t="s">
        <v>66</v>
      </c>
      <c r="AB2746" s="4" t="s">
        <v>97</v>
      </c>
      <c r="AC2746" s="6" t="s">
        <v>56</v>
      </c>
      <c r="AD2746" s="6"/>
      <c r="AE2746" s="4" t="s">
        <v>16863</v>
      </c>
      <c r="AF2746" s="6"/>
      <c r="AG2746" s="6"/>
      <c r="AH2746" s="6"/>
      <c r="AI2746" s="4">
        <f t="shared" si="42"/>
        <v>0</v>
      </c>
      <c r="AJ2746" s="4" t="s">
        <v>58</v>
      </c>
      <c r="AK2746" s="6"/>
      <c r="AL2746" s="4" t="str">
        <f>IFERROR(IF(AK2746="", "", _xlfn.XLOOKUP(AK2746, CODES!A:A,CODES!E:E)), "")</f>
        <v/>
      </c>
      <c r="AM2746" s="4" t="str">
        <f>IFERROR(IF(AK2746="", "", _xlfn.XLOOKUP(AK2746, CODES!A:A,CODES!G:G)), "")</f>
        <v/>
      </c>
      <c r="AN2746" s="4" t="str">
        <f>IFERROR(IF(AK2746="", "", _xlfn.XLOOKUP(AK2746, CODES!A:A,CODES!I:I)), "")</f>
        <v/>
      </c>
      <c r="AO2746" s="6"/>
      <c r="AP2746" s="6"/>
      <c r="AQ2746" s="6"/>
      <c r="AR2746" s="6"/>
      <c r="AS2746" s="15"/>
    </row>
    <row r="2747" spans="1:45" ht="60" hidden="1" x14ac:dyDescent="0.25">
      <c r="A2747" s="13" t="s">
        <v>310</v>
      </c>
      <c r="B2747" s="4" t="s">
        <v>16296</v>
      </c>
      <c r="C2747" s="4" t="s">
        <v>16864</v>
      </c>
      <c r="D2747" s="5">
        <v>45553</v>
      </c>
      <c r="E2747" s="4"/>
      <c r="F2747" s="6"/>
      <c r="G2747" s="4" t="s">
        <v>316</v>
      </c>
      <c r="H2747" s="6"/>
      <c r="I2747" s="6"/>
      <c r="J2747" s="4">
        <v>17</v>
      </c>
      <c r="K2747" s="4">
        <v>60</v>
      </c>
      <c r="L2747" s="4">
        <v>0</v>
      </c>
      <c r="M2747" s="4" t="s">
        <v>837</v>
      </c>
      <c r="N2747" s="6"/>
      <c r="O2747" s="6" t="s">
        <v>837</v>
      </c>
      <c r="P2747" s="6"/>
      <c r="Q2747" s="4" t="s">
        <v>73</v>
      </c>
      <c r="R2747" s="4" t="s">
        <v>74</v>
      </c>
      <c r="S2747" s="4"/>
      <c r="T2747" s="7" t="s">
        <v>16865</v>
      </c>
      <c r="U2747" s="7"/>
      <c r="V2747" s="7"/>
      <c r="W2747" s="4" t="s">
        <v>75</v>
      </c>
      <c r="X2747" s="4" t="s">
        <v>75</v>
      </c>
      <c r="Y2747" s="4" t="s">
        <v>418</v>
      </c>
      <c r="Z2747" s="4" t="s">
        <v>418</v>
      </c>
      <c r="AA2747" s="4" t="s">
        <v>66</v>
      </c>
      <c r="AB2747" s="4" t="s">
        <v>97</v>
      </c>
      <c r="AC2747" s="6" t="s">
        <v>56</v>
      </c>
      <c r="AD2747" s="6"/>
      <c r="AE2747" s="4" t="s">
        <v>16866</v>
      </c>
      <c r="AF2747" s="6"/>
      <c r="AG2747" s="6"/>
      <c r="AH2747" s="6"/>
      <c r="AI2747" s="4">
        <f t="shared" si="42"/>
        <v>0</v>
      </c>
      <c r="AJ2747" s="4" t="s">
        <v>58</v>
      </c>
      <c r="AK2747" s="6"/>
      <c r="AL2747" s="4" t="str">
        <f>IFERROR(IF(AK2747="", "", _xlfn.XLOOKUP(AK2747, CODES!A:A,CODES!E:E)), "")</f>
        <v/>
      </c>
      <c r="AM2747" s="4" t="str">
        <f>IFERROR(IF(AK2747="", "", _xlfn.XLOOKUP(AK2747, CODES!A:A,CODES!G:G)), "")</f>
        <v/>
      </c>
      <c r="AN2747" s="4" t="str">
        <f>IFERROR(IF(AK2747="", "", _xlfn.XLOOKUP(AK2747, CODES!A:A,CODES!I:I)), "")</f>
        <v/>
      </c>
      <c r="AO2747" s="6"/>
      <c r="AP2747" s="6"/>
      <c r="AQ2747" s="6"/>
      <c r="AR2747" s="6"/>
      <c r="AS2747" s="15"/>
    </row>
    <row r="2748" spans="1:45" ht="105" hidden="1" x14ac:dyDescent="0.25">
      <c r="A2748" s="13" t="s">
        <v>310</v>
      </c>
      <c r="B2748" s="4" t="s">
        <v>16296</v>
      </c>
      <c r="C2748" s="4" t="s">
        <v>16867</v>
      </c>
      <c r="D2748" s="5">
        <v>45553</v>
      </c>
      <c r="E2748" s="4"/>
      <c r="F2748" s="6" t="s">
        <v>14237</v>
      </c>
      <c r="G2748" s="4" t="s">
        <v>275</v>
      </c>
      <c r="H2748" s="6" t="s">
        <v>82</v>
      </c>
      <c r="I2748" s="6" t="s">
        <v>89</v>
      </c>
      <c r="J2748" s="4">
        <v>5</v>
      </c>
      <c r="K2748" s="4">
        <v>5</v>
      </c>
      <c r="L2748" s="4">
        <v>0</v>
      </c>
      <c r="M2748" s="4" t="s">
        <v>662</v>
      </c>
      <c r="N2748" s="6"/>
      <c r="O2748" s="6" t="s">
        <v>662</v>
      </c>
      <c r="P2748" s="6"/>
      <c r="Q2748" s="4" t="s">
        <v>51</v>
      </c>
      <c r="R2748" s="4" t="s">
        <v>52</v>
      </c>
      <c r="S2748" s="5">
        <v>43536</v>
      </c>
      <c r="T2748" s="7" t="s">
        <v>16868</v>
      </c>
      <c r="U2748" s="7" t="s">
        <v>16869</v>
      </c>
      <c r="V2748" s="7" t="s">
        <v>16870</v>
      </c>
      <c r="W2748" s="4" t="s">
        <v>53</v>
      </c>
      <c r="X2748" s="4" t="s">
        <v>53</v>
      </c>
      <c r="Y2748" s="4" t="s">
        <v>744</v>
      </c>
      <c r="Z2748" s="4" t="s">
        <v>744</v>
      </c>
      <c r="AA2748" s="4" t="s">
        <v>66</v>
      </c>
      <c r="AB2748" s="4" t="s">
        <v>97</v>
      </c>
      <c r="AC2748" s="6" t="s">
        <v>97</v>
      </c>
      <c r="AD2748" s="6"/>
      <c r="AE2748" s="4" t="s">
        <v>16871</v>
      </c>
      <c r="AF2748" s="6"/>
      <c r="AG2748" s="6" t="s">
        <v>97</v>
      </c>
      <c r="AH2748" s="6" t="s">
        <v>137</v>
      </c>
      <c r="AI2748" s="4">
        <f t="shared" si="42"/>
        <v>0</v>
      </c>
      <c r="AJ2748" s="4" t="s">
        <v>58</v>
      </c>
      <c r="AK2748" s="6" t="s">
        <v>746</v>
      </c>
      <c r="AL2748" s="4" t="str">
        <f>IFERROR(IF(AK2748="", "", _xlfn.XLOOKUP(AK2748, CODES!A:A,CODES!E:E)), "")</f>
        <v>Safety System</v>
      </c>
      <c r="AM2748" s="4" t="str">
        <f>IFERROR(IF(AK2748="", "", _xlfn.XLOOKUP(AK2748, CODES!A:A,CODES!G:G)), "")</f>
        <v>ETCS</v>
      </c>
      <c r="AN2748" s="4" t="str">
        <f>IFERROR(IF(AK2748="", "", _xlfn.XLOOKUP(AK2748, CODES!A:A,CODES!I:I)), "")</f>
        <v>ETCS  DMI</v>
      </c>
      <c r="AO2748" s="6" t="s">
        <v>16872</v>
      </c>
      <c r="AP2748" s="6"/>
      <c r="AQ2748" s="6"/>
      <c r="AR2748" s="6"/>
      <c r="AS2748" s="15"/>
    </row>
    <row r="2749" spans="1:45" ht="90" hidden="1" x14ac:dyDescent="0.25">
      <c r="A2749" s="13" t="s">
        <v>310</v>
      </c>
      <c r="B2749" s="4" t="s">
        <v>16296</v>
      </c>
      <c r="C2749" s="4" t="s">
        <v>16873</v>
      </c>
      <c r="D2749" s="5">
        <v>45551</v>
      </c>
      <c r="E2749" s="4"/>
      <c r="F2749" s="6" t="s">
        <v>16874</v>
      </c>
      <c r="G2749" s="4" t="s">
        <v>8205</v>
      </c>
      <c r="H2749" s="6" t="s">
        <v>182</v>
      </c>
      <c r="I2749" s="6" t="s">
        <v>89</v>
      </c>
      <c r="J2749" s="4">
        <v>14</v>
      </c>
      <c r="K2749" s="4">
        <v>14</v>
      </c>
      <c r="L2749" s="4">
        <v>0</v>
      </c>
      <c r="M2749" s="4" t="s">
        <v>50</v>
      </c>
      <c r="N2749" s="6"/>
      <c r="O2749" s="6" t="s">
        <v>50</v>
      </c>
      <c r="P2749" s="6"/>
      <c r="Q2749" s="4" t="s">
        <v>51</v>
      </c>
      <c r="R2749" s="4" t="s">
        <v>52</v>
      </c>
      <c r="S2749" s="5">
        <v>43550</v>
      </c>
      <c r="T2749" s="7" t="s">
        <v>16875</v>
      </c>
      <c r="U2749" s="7" t="s">
        <v>16876</v>
      </c>
      <c r="V2749" s="7"/>
      <c r="W2749" s="4" t="s">
        <v>64</v>
      </c>
      <c r="X2749" s="4" t="s">
        <v>64</v>
      </c>
      <c r="Y2749" s="4" t="s">
        <v>65</v>
      </c>
      <c r="Z2749" s="4" t="s">
        <v>65</v>
      </c>
      <c r="AA2749" s="4" t="s">
        <v>66</v>
      </c>
      <c r="AB2749" s="4" t="s">
        <v>97</v>
      </c>
      <c r="AC2749" s="6" t="s">
        <v>97</v>
      </c>
      <c r="AD2749" s="6"/>
      <c r="AE2749" s="4" t="s">
        <v>16877</v>
      </c>
      <c r="AF2749" s="6"/>
      <c r="AG2749" s="6" t="s">
        <v>108</v>
      </c>
      <c r="AH2749" s="6" t="s">
        <v>109</v>
      </c>
      <c r="AI2749" s="4">
        <f t="shared" si="42"/>
        <v>0</v>
      </c>
      <c r="AJ2749" s="4" t="s">
        <v>68</v>
      </c>
      <c r="AK2749" s="6" t="s">
        <v>6528</v>
      </c>
      <c r="AL2749" s="4" t="str">
        <f>IFERROR(IF(AK2749="", "", _xlfn.XLOOKUP(AK2749, CODES!A:A,CODES!E:E)), "")</f>
        <v>Operational</v>
      </c>
      <c r="AM2749" s="4" t="str">
        <f>IFERROR(IF(AK2749="", "", _xlfn.XLOOKUP(AK2749, CODES!A:A,CODES!G:G)), "")</f>
        <v>Depot</v>
      </c>
      <c r="AN2749" s="4" t="str">
        <f>IFERROR(IF(AK2749="", "", _xlfn.XLOOKUP(AK2749, CODES!A:A,CODES!I:I)), "")</f>
        <v>Planning</v>
      </c>
      <c r="AO2749" s="6" t="s">
        <v>16878</v>
      </c>
      <c r="AP2749" s="6"/>
      <c r="AQ2749" s="6"/>
      <c r="AR2749" s="6"/>
      <c r="AS2749" s="15"/>
    </row>
    <row r="2750" spans="1:45" ht="180" hidden="1" x14ac:dyDescent="0.25">
      <c r="A2750" s="13" t="s">
        <v>310</v>
      </c>
      <c r="B2750" s="4" t="s">
        <v>16296</v>
      </c>
      <c r="C2750" s="4" t="s">
        <v>16879</v>
      </c>
      <c r="D2750" s="5">
        <v>45551</v>
      </c>
      <c r="E2750" s="4"/>
      <c r="F2750" s="6" t="s">
        <v>16880</v>
      </c>
      <c r="G2750" s="4" t="s">
        <v>61</v>
      </c>
      <c r="H2750" s="6" t="s">
        <v>581</v>
      </c>
      <c r="I2750" s="6" t="s">
        <v>89</v>
      </c>
      <c r="J2750" s="4">
        <v>10</v>
      </c>
      <c r="K2750" s="4">
        <v>10</v>
      </c>
      <c r="L2750" s="4">
        <v>0</v>
      </c>
      <c r="M2750" s="4" t="s">
        <v>232</v>
      </c>
      <c r="N2750" s="6"/>
      <c r="O2750" s="6" t="s">
        <v>232</v>
      </c>
      <c r="P2750" s="6"/>
      <c r="Q2750" s="4" t="s">
        <v>51</v>
      </c>
      <c r="R2750" s="4" t="s">
        <v>52</v>
      </c>
      <c r="S2750" s="5">
        <v>43943</v>
      </c>
      <c r="T2750" s="7" t="s">
        <v>16881</v>
      </c>
      <c r="U2750" s="7" t="s">
        <v>16876</v>
      </c>
      <c r="V2750" s="7"/>
      <c r="W2750" s="4" t="s">
        <v>64</v>
      </c>
      <c r="X2750" s="4" t="s">
        <v>64</v>
      </c>
      <c r="Y2750" s="4" t="s">
        <v>65</v>
      </c>
      <c r="Z2750" s="4" t="s">
        <v>65</v>
      </c>
      <c r="AA2750" s="4" t="s">
        <v>66</v>
      </c>
      <c r="AB2750" s="4" t="s">
        <v>97</v>
      </c>
      <c r="AC2750" s="6" t="s">
        <v>97</v>
      </c>
      <c r="AD2750" s="6"/>
      <c r="AE2750" s="4" t="s">
        <v>16882</v>
      </c>
      <c r="AF2750" s="6"/>
      <c r="AG2750" s="6" t="s">
        <v>108</v>
      </c>
      <c r="AH2750" s="6" t="s">
        <v>109</v>
      </c>
      <c r="AI2750" s="4">
        <f t="shared" si="42"/>
        <v>0</v>
      </c>
      <c r="AJ2750" s="4" t="s">
        <v>68</v>
      </c>
      <c r="AK2750" s="6" t="s">
        <v>6528</v>
      </c>
      <c r="AL2750" s="4" t="str">
        <f>IFERROR(IF(AK2750="", "", _xlfn.XLOOKUP(AK2750, CODES!A:A,CODES!E:E)), "")</f>
        <v>Operational</v>
      </c>
      <c r="AM2750" s="4" t="str">
        <f>IFERROR(IF(AK2750="", "", _xlfn.XLOOKUP(AK2750, CODES!A:A,CODES!G:G)), "")</f>
        <v>Depot</v>
      </c>
      <c r="AN2750" s="4" t="str">
        <f>IFERROR(IF(AK2750="", "", _xlfn.XLOOKUP(AK2750, CODES!A:A,CODES!I:I)), "")</f>
        <v>Planning</v>
      </c>
      <c r="AO2750" s="6" t="s">
        <v>16878</v>
      </c>
      <c r="AP2750" s="6"/>
      <c r="AQ2750" s="6"/>
      <c r="AR2750" s="6"/>
      <c r="AS2750" s="15"/>
    </row>
    <row r="2751" spans="1:45" ht="165" hidden="1" x14ac:dyDescent="0.25">
      <c r="A2751" s="13" t="s">
        <v>338</v>
      </c>
      <c r="B2751" s="4" t="s">
        <v>16296</v>
      </c>
      <c r="C2751" s="4" t="s">
        <v>16883</v>
      </c>
      <c r="D2751" s="5">
        <v>45550</v>
      </c>
      <c r="E2751" s="4"/>
      <c r="F2751" s="6" t="s">
        <v>16884</v>
      </c>
      <c r="G2751" s="4" t="s">
        <v>181</v>
      </c>
      <c r="H2751" s="6" t="s">
        <v>73</v>
      </c>
      <c r="I2751" s="6" t="s">
        <v>89</v>
      </c>
      <c r="J2751" s="4">
        <v>11</v>
      </c>
      <c r="K2751" s="4">
        <v>19</v>
      </c>
      <c r="L2751" s="4">
        <v>0</v>
      </c>
      <c r="M2751" s="4" t="s">
        <v>90</v>
      </c>
      <c r="N2751" s="6"/>
      <c r="O2751" s="6" t="s">
        <v>1137</v>
      </c>
      <c r="P2751" s="6" t="s">
        <v>570</v>
      </c>
      <c r="Q2751" s="4" t="s">
        <v>82</v>
      </c>
      <c r="R2751" s="4" t="s">
        <v>52</v>
      </c>
      <c r="S2751" s="5">
        <v>43819</v>
      </c>
      <c r="T2751" s="7" t="s">
        <v>16885</v>
      </c>
      <c r="U2751" s="7" t="s">
        <v>16886</v>
      </c>
      <c r="V2751" s="7" t="s">
        <v>16887</v>
      </c>
      <c r="W2751" s="4" t="s">
        <v>1025</v>
      </c>
      <c r="X2751" s="4" t="s">
        <v>1025</v>
      </c>
      <c r="Y2751" s="4" t="s">
        <v>657</v>
      </c>
      <c r="Z2751" s="4" t="s">
        <v>657</v>
      </c>
      <c r="AA2751" s="4" t="s">
        <v>66</v>
      </c>
      <c r="AB2751" s="4" t="s">
        <v>97</v>
      </c>
      <c r="AC2751" s="6" t="s">
        <v>281</v>
      </c>
      <c r="AD2751" s="6"/>
      <c r="AE2751" s="4" t="s">
        <v>16888</v>
      </c>
      <c r="AF2751" s="6"/>
      <c r="AG2751" s="6" t="s">
        <v>108</v>
      </c>
      <c r="AH2751" s="6" t="s">
        <v>109</v>
      </c>
      <c r="AI2751" s="4">
        <f t="shared" si="42"/>
        <v>0</v>
      </c>
      <c r="AJ2751" s="4" t="s">
        <v>659</v>
      </c>
      <c r="AK2751" s="6" t="s">
        <v>199</v>
      </c>
      <c r="AL2751" s="4" t="str">
        <f>IFERROR(IF(AK2751="", "", _xlfn.XLOOKUP(AK2751, CODES!A:A,CODES!E:E)), "")</f>
        <v>Operational</v>
      </c>
      <c r="AM2751" s="4" t="str">
        <f>IFERROR(IF(AK2751="", "", _xlfn.XLOOKUP(AK2751, CODES!A:A,CODES!G:G)), "")</f>
        <v>Staff</v>
      </c>
      <c r="AN2751" s="4" t="str">
        <f>IFERROR(IF(AK2751="", "", _xlfn.XLOOKUP(AK2751, CODES!A:A,CODES!I:I)), "")</f>
        <v>Driver</v>
      </c>
      <c r="AO2751" s="6" t="s">
        <v>16889</v>
      </c>
      <c r="AP2751" s="6"/>
      <c r="AQ2751" s="6"/>
      <c r="AR2751" s="6"/>
      <c r="AS2751" s="15"/>
    </row>
    <row r="2752" spans="1:45" ht="90" hidden="1" x14ac:dyDescent="0.25">
      <c r="A2752" s="13" t="s">
        <v>310</v>
      </c>
      <c r="B2752" s="4" t="s">
        <v>16296</v>
      </c>
      <c r="C2752" s="4" t="s">
        <v>16890</v>
      </c>
      <c r="D2752" s="5">
        <v>45550</v>
      </c>
      <c r="E2752" s="4"/>
      <c r="F2752" s="6" t="s">
        <v>15890</v>
      </c>
      <c r="G2752" s="4" t="s">
        <v>192</v>
      </c>
      <c r="H2752" s="6" t="s">
        <v>51</v>
      </c>
      <c r="I2752" s="6" t="s">
        <v>89</v>
      </c>
      <c r="J2752" s="4">
        <v>9</v>
      </c>
      <c r="K2752" s="4">
        <v>13</v>
      </c>
      <c r="L2752" s="4">
        <v>0</v>
      </c>
      <c r="M2752" s="4" t="s">
        <v>414</v>
      </c>
      <c r="N2752" s="6" t="s">
        <v>16891</v>
      </c>
      <c r="O2752" s="6" t="s">
        <v>414</v>
      </c>
      <c r="P2752" s="6"/>
      <c r="Q2752" s="4" t="s">
        <v>51</v>
      </c>
      <c r="R2752" s="4" t="s">
        <v>52</v>
      </c>
      <c r="S2752" s="5">
        <v>43783</v>
      </c>
      <c r="T2752" s="7" t="s">
        <v>16892</v>
      </c>
      <c r="U2752" s="7" t="s">
        <v>16893</v>
      </c>
      <c r="V2752" s="7" t="s">
        <v>16894</v>
      </c>
      <c r="W2752" s="4" t="s">
        <v>95</v>
      </c>
      <c r="X2752" s="4" t="s">
        <v>95</v>
      </c>
      <c r="Y2752" s="4" t="s">
        <v>96</v>
      </c>
      <c r="Z2752" s="4" t="s">
        <v>96</v>
      </c>
      <c r="AA2752" s="4" t="s">
        <v>66</v>
      </c>
      <c r="AB2752" s="4" t="s">
        <v>97</v>
      </c>
      <c r="AC2752" s="6" t="s">
        <v>97</v>
      </c>
      <c r="AD2752" s="6"/>
      <c r="AE2752" s="4" t="s">
        <v>16895</v>
      </c>
      <c r="AF2752" s="6"/>
      <c r="AG2752" s="6" t="s">
        <v>124</v>
      </c>
      <c r="AH2752" s="6" t="s">
        <v>109</v>
      </c>
      <c r="AI2752" s="4">
        <f t="shared" si="42"/>
        <v>0</v>
      </c>
      <c r="AJ2752" s="4" t="s">
        <v>58</v>
      </c>
      <c r="AK2752" s="6"/>
      <c r="AL2752" s="4" t="str">
        <f>IFERROR(IF(AK2752="", "", _xlfn.XLOOKUP(AK2752, CODES!A:A,CODES!E:E)), "")</f>
        <v/>
      </c>
      <c r="AM2752" s="4" t="str">
        <f>IFERROR(IF(AK2752="", "", _xlfn.XLOOKUP(AK2752, CODES!A:A,CODES!G:G)), "")</f>
        <v/>
      </c>
      <c r="AN2752" s="4" t="str">
        <f>IFERROR(IF(AK2752="", "", _xlfn.XLOOKUP(AK2752, CODES!A:A,CODES!I:I)), "")</f>
        <v/>
      </c>
      <c r="AO2752" s="6" t="s">
        <v>16896</v>
      </c>
      <c r="AP2752" s="6"/>
      <c r="AQ2752" s="6"/>
      <c r="AR2752" s="6"/>
      <c r="AS2752" s="15"/>
    </row>
    <row r="2753" spans="1:45" ht="165" hidden="1" x14ac:dyDescent="0.25">
      <c r="A2753" s="13" t="s">
        <v>338</v>
      </c>
      <c r="B2753" s="4" t="s">
        <v>16296</v>
      </c>
      <c r="C2753" s="4" t="s">
        <v>16897</v>
      </c>
      <c r="D2753" s="5">
        <v>45550</v>
      </c>
      <c r="E2753" s="4"/>
      <c r="F2753" s="6" t="s">
        <v>16898</v>
      </c>
      <c r="G2753" s="4" t="s">
        <v>4100</v>
      </c>
      <c r="H2753" s="6" t="s">
        <v>82</v>
      </c>
      <c r="I2753" s="6" t="s">
        <v>89</v>
      </c>
      <c r="J2753" s="4">
        <v>8</v>
      </c>
      <c r="K2753" s="4">
        <v>8</v>
      </c>
      <c r="L2753" s="4">
        <v>0</v>
      </c>
      <c r="M2753" s="4" t="s">
        <v>16899</v>
      </c>
      <c r="N2753" s="6"/>
      <c r="O2753" s="6" t="s">
        <v>450</v>
      </c>
      <c r="P2753" s="6" t="s">
        <v>876</v>
      </c>
      <c r="Q2753" s="4" t="s">
        <v>82</v>
      </c>
      <c r="R2753" s="4" t="s">
        <v>52</v>
      </c>
      <c r="S2753" s="5">
        <v>43805</v>
      </c>
      <c r="T2753" s="7" t="s">
        <v>16900</v>
      </c>
      <c r="U2753" s="7" t="s">
        <v>16901</v>
      </c>
      <c r="V2753" s="7" t="s">
        <v>16902</v>
      </c>
      <c r="W2753" s="4" t="s">
        <v>279</v>
      </c>
      <c r="X2753" s="4" t="s">
        <v>279</v>
      </c>
      <c r="Y2753" s="4" t="s">
        <v>280</v>
      </c>
      <c r="Z2753" s="4" t="s">
        <v>280</v>
      </c>
      <c r="AA2753" s="4" t="s">
        <v>66</v>
      </c>
      <c r="AB2753" s="4" t="s">
        <v>97</v>
      </c>
      <c r="AC2753" s="6" t="s">
        <v>281</v>
      </c>
      <c r="AD2753" s="6"/>
      <c r="AE2753" s="4" t="s">
        <v>16903</v>
      </c>
      <c r="AF2753" s="6"/>
      <c r="AG2753" s="6" t="s">
        <v>124</v>
      </c>
      <c r="AH2753" s="6" t="s">
        <v>109</v>
      </c>
      <c r="AI2753" s="4">
        <f t="shared" si="42"/>
        <v>0</v>
      </c>
      <c r="AJ2753" s="4" t="s">
        <v>271</v>
      </c>
      <c r="AK2753" s="6" t="s">
        <v>1930</v>
      </c>
      <c r="AL2753" s="4" t="str">
        <f>IFERROR(IF(AK2753="", "", _xlfn.XLOOKUP(AK2753, CODES!A:A,CODES!E:E)), "")</f>
        <v>Operational</v>
      </c>
      <c r="AM2753" s="4" t="str">
        <f>IFERROR(IF(AK2753="", "", _xlfn.XLOOKUP(AK2753, CODES!A:A,CODES!G:G)), "")</f>
        <v>Control</v>
      </c>
      <c r="AN2753" s="4" t="str">
        <f>IFERROR(IF(AK2753="", "", _xlfn.XLOOKUP(AK2753, CODES!A:A,CODES!I:I)), "")</f>
        <v>LNER Planning</v>
      </c>
      <c r="AO2753" s="6" t="s">
        <v>94</v>
      </c>
      <c r="AP2753" s="6"/>
      <c r="AQ2753" s="6"/>
      <c r="AR2753" s="6"/>
      <c r="AS2753" s="15"/>
    </row>
    <row r="2754" spans="1:45" ht="60" hidden="1" x14ac:dyDescent="0.25">
      <c r="A2754" s="13" t="s">
        <v>310</v>
      </c>
      <c r="B2754" s="4" t="s">
        <v>16904</v>
      </c>
      <c r="C2754" s="4" t="s">
        <v>16905</v>
      </c>
      <c r="D2754" s="5">
        <v>45549</v>
      </c>
      <c r="E2754" s="4"/>
      <c r="F2754" s="6"/>
      <c r="G2754" s="4" t="s">
        <v>192</v>
      </c>
      <c r="H2754" s="6"/>
      <c r="I2754" s="6"/>
      <c r="J2754" s="4">
        <v>0</v>
      </c>
      <c r="K2754" s="4">
        <v>8</v>
      </c>
      <c r="L2754" s="4">
        <v>1</v>
      </c>
      <c r="M2754" s="4" t="s">
        <v>335</v>
      </c>
      <c r="N2754" s="6"/>
      <c r="O2754" s="6" t="s">
        <v>335</v>
      </c>
      <c r="P2754" s="6"/>
      <c r="Q2754" s="4" t="s">
        <v>73</v>
      </c>
      <c r="R2754" s="4" t="s">
        <v>74</v>
      </c>
      <c r="S2754" s="4"/>
      <c r="T2754" s="7" t="s">
        <v>16906</v>
      </c>
      <c r="U2754" s="7"/>
      <c r="V2754" s="7"/>
      <c r="W2754" s="4" t="s">
        <v>75</v>
      </c>
      <c r="X2754" s="4" t="s">
        <v>75</v>
      </c>
      <c r="Y2754" s="4" t="s">
        <v>418</v>
      </c>
      <c r="Z2754" s="4" t="s">
        <v>418</v>
      </c>
      <c r="AA2754" s="4" t="s">
        <v>66</v>
      </c>
      <c r="AB2754" s="4" t="s">
        <v>97</v>
      </c>
      <c r="AC2754" s="6" t="s">
        <v>56</v>
      </c>
      <c r="AD2754" s="6"/>
      <c r="AE2754" s="4" t="s">
        <v>16907</v>
      </c>
      <c r="AF2754" s="6"/>
      <c r="AG2754" s="6"/>
      <c r="AH2754" s="6"/>
      <c r="AI2754" s="4">
        <f t="shared" ref="AI2754:AI2817" si="43">IF(AD2754="Availability", 0, IF(AND(AE2754="Y", OR(J2754&gt;2, L2754&gt;0)), 1, 0))</f>
        <v>0</v>
      </c>
      <c r="AJ2754" s="4" t="s">
        <v>58</v>
      </c>
      <c r="AK2754" s="6"/>
      <c r="AL2754" s="4" t="str">
        <f>IFERROR(IF(AK2754="", "", _xlfn.XLOOKUP(AK2754, CODES!A:A,CODES!E:E)), "")</f>
        <v/>
      </c>
      <c r="AM2754" s="4" t="str">
        <f>IFERROR(IF(AK2754="", "", _xlfn.XLOOKUP(AK2754, CODES!A:A,CODES!G:G)), "")</f>
        <v/>
      </c>
      <c r="AN2754" s="4" t="str">
        <f>IFERROR(IF(AK2754="", "", _xlfn.XLOOKUP(AK2754, CODES!A:A,CODES!I:I)), "")</f>
        <v/>
      </c>
      <c r="AO2754" s="6"/>
      <c r="AP2754" s="6"/>
      <c r="AQ2754" s="6"/>
      <c r="AR2754" s="6"/>
      <c r="AS2754" s="15"/>
    </row>
    <row r="2755" spans="1:45" ht="75" hidden="1" x14ac:dyDescent="0.25">
      <c r="A2755" s="13" t="s">
        <v>310</v>
      </c>
      <c r="B2755" s="4" t="s">
        <v>16904</v>
      </c>
      <c r="C2755" s="4" t="s">
        <v>16908</v>
      </c>
      <c r="D2755" s="5">
        <v>45549</v>
      </c>
      <c r="E2755" s="4"/>
      <c r="F2755" s="6" t="s">
        <v>16909</v>
      </c>
      <c r="G2755" s="4" t="s">
        <v>542</v>
      </c>
      <c r="H2755" s="6" t="s">
        <v>758</v>
      </c>
      <c r="I2755" s="6" t="s">
        <v>89</v>
      </c>
      <c r="J2755" s="4">
        <v>22</v>
      </c>
      <c r="K2755" s="4">
        <v>22</v>
      </c>
      <c r="L2755" s="4">
        <v>0</v>
      </c>
      <c r="M2755" s="4" t="s">
        <v>81</v>
      </c>
      <c r="N2755" s="6"/>
      <c r="O2755" s="6" t="s">
        <v>81</v>
      </c>
      <c r="P2755" s="6"/>
      <c r="Q2755" s="4" t="s">
        <v>82</v>
      </c>
      <c r="R2755" s="4" t="s">
        <v>52</v>
      </c>
      <c r="S2755" s="5">
        <v>43819</v>
      </c>
      <c r="T2755" s="7" t="s">
        <v>16910</v>
      </c>
      <c r="U2755" s="7" t="s">
        <v>16782</v>
      </c>
      <c r="V2755" s="7"/>
      <c r="W2755" s="4" t="s">
        <v>547</v>
      </c>
      <c r="X2755" s="4" t="s">
        <v>547</v>
      </c>
      <c r="Y2755" s="4" t="s">
        <v>65</v>
      </c>
      <c r="Z2755" s="4" t="s">
        <v>65</v>
      </c>
      <c r="AA2755" s="4" t="s">
        <v>66</v>
      </c>
      <c r="AB2755" s="4" t="s">
        <v>97</v>
      </c>
      <c r="AC2755" s="6" t="s">
        <v>97</v>
      </c>
      <c r="AD2755" s="6"/>
      <c r="AE2755" s="4" t="s">
        <v>16911</v>
      </c>
      <c r="AF2755" s="6"/>
      <c r="AG2755" s="6" t="s">
        <v>124</v>
      </c>
      <c r="AH2755" s="6" t="s">
        <v>109</v>
      </c>
      <c r="AI2755" s="4">
        <f t="shared" si="43"/>
        <v>0</v>
      </c>
      <c r="AJ2755" s="4" t="s">
        <v>68</v>
      </c>
      <c r="AK2755" s="6" t="s">
        <v>110</v>
      </c>
      <c r="AL2755" s="4" t="str">
        <f>IFERROR(IF(AK2755="", "", _xlfn.XLOOKUP(AK2755, CODES!A:A,CODES!E:E)), "")</f>
        <v>Operational</v>
      </c>
      <c r="AM2755" s="4" t="str">
        <f>IFERROR(IF(AK2755="", "", _xlfn.XLOOKUP(AK2755, CODES!A:A,CODES!G:G)), "")</f>
        <v>Depot</v>
      </c>
      <c r="AN2755" s="4" t="str">
        <f>IFERROR(IF(AK2755="", "", _xlfn.XLOOKUP(AK2755, CODES!A:A,CODES!I:I)), "")</f>
        <v>Process</v>
      </c>
      <c r="AO2755" s="6" t="s">
        <v>12713</v>
      </c>
      <c r="AP2755" s="6"/>
      <c r="AQ2755" s="6"/>
      <c r="AR2755" s="6"/>
      <c r="AS2755" s="15"/>
    </row>
    <row r="2756" spans="1:45" ht="135" hidden="1" x14ac:dyDescent="0.25">
      <c r="A2756" s="13" t="s">
        <v>310</v>
      </c>
      <c r="B2756" s="4" t="s">
        <v>16904</v>
      </c>
      <c r="C2756" s="4" t="s">
        <v>16912</v>
      </c>
      <c r="D2756" s="5">
        <v>45548</v>
      </c>
      <c r="E2756" s="4"/>
      <c r="F2756" s="6" t="s">
        <v>16785</v>
      </c>
      <c r="G2756" s="4" t="s">
        <v>3820</v>
      </c>
      <c r="H2756" s="6" t="s">
        <v>633</v>
      </c>
      <c r="I2756" s="6" t="s">
        <v>89</v>
      </c>
      <c r="J2756" s="4">
        <v>8</v>
      </c>
      <c r="K2756" s="4">
        <v>11</v>
      </c>
      <c r="L2756" s="4">
        <v>0</v>
      </c>
      <c r="M2756" s="4" t="s">
        <v>205</v>
      </c>
      <c r="N2756" s="6" t="s">
        <v>4818</v>
      </c>
      <c r="O2756" s="6" t="s">
        <v>205</v>
      </c>
      <c r="P2756" s="6"/>
      <c r="Q2756" s="4" t="s">
        <v>51</v>
      </c>
      <c r="R2756" s="4" t="s">
        <v>52</v>
      </c>
      <c r="S2756" s="5">
        <v>44005</v>
      </c>
      <c r="T2756" s="7" t="s">
        <v>16913</v>
      </c>
      <c r="U2756" s="7" t="s">
        <v>16914</v>
      </c>
      <c r="V2756" s="7" t="s">
        <v>16915</v>
      </c>
      <c r="W2756" s="4" t="s">
        <v>95</v>
      </c>
      <c r="X2756" s="4" t="s">
        <v>95</v>
      </c>
      <c r="Y2756" s="4" t="s">
        <v>418</v>
      </c>
      <c r="Z2756" s="4" t="s">
        <v>418</v>
      </c>
      <c r="AA2756" s="4" t="s">
        <v>66</v>
      </c>
      <c r="AB2756" s="4" t="s">
        <v>97</v>
      </c>
      <c r="AC2756" s="6" t="s">
        <v>97</v>
      </c>
      <c r="AD2756" s="6"/>
      <c r="AE2756" s="4" t="s">
        <v>16916</v>
      </c>
      <c r="AF2756" s="6"/>
      <c r="AG2756" s="6" t="s">
        <v>97</v>
      </c>
      <c r="AH2756" s="6" t="s">
        <v>137</v>
      </c>
      <c r="AI2756" s="4">
        <f t="shared" si="43"/>
        <v>0</v>
      </c>
      <c r="AJ2756" s="4" t="s">
        <v>58</v>
      </c>
      <c r="AK2756" s="6" t="s">
        <v>1970</v>
      </c>
      <c r="AL2756" s="4" t="str">
        <f>IFERROR(IF(AK2756="", "", _xlfn.XLOOKUP(AK2756, CODES!A:A,CODES!E:E)), "")</f>
        <v>Doors</v>
      </c>
      <c r="AM2756" s="4" t="str">
        <f>IFERROR(IF(AK2756="", "", _xlfn.XLOOKUP(AK2756, CODES!A:A,CODES!G:G)), "")</f>
        <v>Exterior Passenger Doors</v>
      </c>
      <c r="AN2756" s="4" t="str">
        <f>IFERROR(IF(AK2756="", "", _xlfn.XLOOKUP(AK2756, CODES!A:A,CODES!I:I)), "")</f>
        <v>No Fault Identified</v>
      </c>
      <c r="AO2756" s="6" t="s">
        <v>16917</v>
      </c>
      <c r="AP2756" s="6"/>
      <c r="AQ2756" s="6"/>
      <c r="AR2756" s="6"/>
      <c r="AS2756" s="15"/>
    </row>
    <row r="2757" spans="1:45" ht="75" hidden="1" x14ac:dyDescent="0.25">
      <c r="A2757" s="13" t="s">
        <v>310</v>
      </c>
      <c r="B2757" s="4" t="s">
        <v>16904</v>
      </c>
      <c r="C2757" s="4" t="s">
        <v>16918</v>
      </c>
      <c r="D2757" s="5">
        <v>45548</v>
      </c>
      <c r="E2757" s="4"/>
      <c r="F2757" s="6" t="s">
        <v>16919</v>
      </c>
      <c r="G2757" s="4" t="s">
        <v>102</v>
      </c>
      <c r="H2757" s="6" t="s">
        <v>2729</v>
      </c>
      <c r="I2757" s="6" t="s">
        <v>89</v>
      </c>
      <c r="J2757" s="4">
        <v>32</v>
      </c>
      <c r="K2757" s="4">
        <v>32</v>
      </c>
      <c r="L2757" s="4">
        <v>0</v>
      </c>
      <c r="M2757" s="4" t="s">
        <v>483</v>
      </c>
      <c r="N2757" s="6"/>
      <c r="O2757" s="6" t="s">
        <v>483</v>
      </c>
      <c r="P2757" s="6"/>
      <c r="Q2757" s="4" t="s">
        <v>51</v>
      </c>
      <c r="R2757" s="4" t="s">
        <v>52</v>
      </c>
      <c r="S2757" s="5">
        <v>43782</v>
      </c>
      <c r="T2757" s="7" t="s">
        <v>16920</v>
      </c>
      <c r="U2757" s="7" t="s">
        <v>16921</v>
      </c>
      <c r="V2757" s="7"/>
      <c r="W2757" s="4" t="s">
        <v>64</v>
      </c>
      <c r="X2757" s="4" t="s">
        <v>64</v>
      </c>
      <c r="Y2757" s="4" t="s">
        <v>65</v>
      </c>
      <c r="Z2757" s="4" t="s">
        <v>65</v>
      </c>
      <c r="AA2757" s="4" t="s">
        <v>66</v>
      </c>
      <c r="AB2757" s="4" t="s">
        <v>97</v>
      </c>
      <c r="AC2757" s="6" t="s">
        <v>97</v>
      </c>
      <c r="AD2757" s="6"/>
      <c r="AE2757" s="4" t="s">
        <v>16922</v>
      </c>
      <c r="AF2757" s="6"/>
      <c r="AG2757" s="6" t="s">
        <v>124</v>
      </c>
      <c r="AH2757" s="6" t="s">
        <v>109</v>
      </c>
      <c r="AI2757" s="4">
        <f t="shared" si="43"/>
        <v>0</v>
      </c>
      <c r="AJ2757" s="4" t="s">
        <v>68</v>
      </c>
      <c r="AK2757" s="6" t="s">
        <v>9696</v>
      </c>
      <c r="AL2757" s="4" t="str">
        <f>IFERROR(IF(AK2757="", "", _xlfn.XLOOKUP(AK2757, CODES!A:A,CODES!E:E)), "")</f>
        <v>Operational</v>
      </c>
      <c r="AM2757" s="4" t="str">
        <f>IFERROR(IF(AK2757="", "", _xlfn.XLOOKUP(AK2757, CODES!A:A,CODES!G:G)), "")</f>
        <v>Depot</v>
      </c>
      <c r="AN2757" s="4" t="str">
        <f>IFERROR(IF(AK2757="", "", _xlfn.XLOOKUP(AK2757, CODES!A:A,CODES!I:I)), "")</f>
        <v>Workload</v>
      </c>
      <c r="AO2757" s="6" t="s">
        <v>12713</v>
      </c>
      <c r="AP2757" s="6"/>
      <c r="AQ2757" s="6"/>
      <c r="AR2757" s="6"/>
      <c r="AS2757" s="15"/>
    </row>
    <row r="2758" spans="1:45" ht="165" hidden="1" x14ac:dyDescent="0.25">
      <c r="A2758" s="13" t="s">
        <v>310</v>
      </c>
      <c r="B2758" s="4" t="s">
        <v>16904</v>
      </c>
      <c r="C2758" s="4" t="s">
        <v>16923</v>
      </c>
      <c r="D2758" s="5">
        <v>45548</v>
      </c>
      <c r="E2758" s="4"/>
      <c r="F2758" s="6" t="s">
        <v>7843</v>
      </c>
      <c r="G2758" s="4" t="s">
        <v>1029</v>
      </c>
      <c r="H2758" s="6" t="s">
        <v>633</v>
      </c>
      <c r="I2758" s="6" t="s">
        <v>89</v>
      </c>
      <c r="J2758" s="4">
        <v>8</v>
      </c>
      <c r="K2758" s="4">
        <v>8</v>
      </c>
      <c r="L2758" s="4">
        <v>0</v>
      </c>
      <c r="M2758" s="4" t="s">
        <v>1289</v>
      </c>
      <c r="N2758" s="6" t="s">
        <v>1419</v>
      </c>
      <c r="O2758" s="6" t="s">
        <v>1289</v>
      </c>
      <c r="P2758" s="6"/>
      <c r="Q2758" s="4" t="s">
        <v>51</v>
      </c>
      <c r="R2758" s="4" t="s">
        <v>52</v>
      </c>
      <c r="S2758" s="5">
        <v>43532</v>
      </c>
      <c r="T2758" s="7" t="s">
        <v>16924</v>
      </c>
      <c r="U2758" s="7" t="s">
        <v>16925</v>
      </c>
      <c r="V2758" s="7" t="s">
        <v>16926</v>
      </c>
      <c r="W2758" s="4" t="s">
        <v>53</v>
      </c>
      <c r="X2758" s="4" t="s">
        <v>53</v>
      </c>
      <c r="Y2758" s="4" t="s">
        <v>418</v>
      </c>
      <c r="Z2758" s="4" t="s">
        <v>418</v>
      </c>
      <c r="AA2758" s="4" t="s">
        <v>66</v>
      </c>
      <c r="AB2758" s="4" t="s">
        <v>97</v>
      </c>
      <c r="AC2758" s="6" t="s">
        <v>97</v>
      </c>
      <c r="AD2758" s="6"/>
      <c r="AE2758" s="4" t="s">
        <v>16927</v>
      </c>
      <c r="AF2758" s="6"/>
      <c r="AG2758" s="6" t="s">
        <v>97</v>
      </c>
      <c r="AH2758" s="6" t="s">
        <v>137</v>
      </c>
      <c r="AI2758" s="4">
        <f t="shared" si="43"/>
        <v>0</v>
      </c>
      <c r="AJ2758" s="4" t="s">
        <v>58</v>
      </c>
      <c r="AK2758" s="6" t="s">
        <v>420</v>
      </c>
      <c r="AL2758" s="4" t="str">
        <f>IFERROR(IF(AK2758="", "", _xlfn.XLOOKUP(AK2758, CODES!A:A,CODES!E:E)), "")</f>
        <v>Doors</v>
      </c>
      <c r="AM2758" s="4" t="str">
        <f>IFERROR(IF(AK2758="", "", _xlfn.XLOOKUP(AK2758, CODES!A:A,CODES!G:G)), "")</f>
        <v>Exterior Passenger Doors</v>
      </c>
      <c r="AN2758" s="4" t="str">
        <f>IFERROR(IF(AK2758="", "", _xlfn.XLOOKUP(AK2758, CODES!A:A,CODES!I:I)), "")</f>
        <v>Door Close Switch (DCS)</v>
      </c>
      <c r="AO2758" s="6" t="s">
        <v>15600</v>
      </c>
      <c r="AP2758" s="6"/>
      <c r="AQ2758" s="6"/>
      <c r="AR2758" s="6"/>
      <c r="AS2758" s="15"/>
    </row>
    <row r="2759" spans="1:45" ht="180" hidden="1" x14ac:dyDescent="0.25">
      <c r="A2759" s="13" t="s">
        <v>310</v>
      </c>
      <c r="B2759" s="4" t="s">
        <v>16904</v>
      </c>
      <c r="C2759" s="4" t="s">
        <v>16928</v>
      </c>
      <c r="D2759" s="5">
        <v>45548</v>
      </c>
      <c r="E2759" s="4"/>
      <c r="F2759" s="6" t="s">
        <v>16929</v>
      </c>
      <c r="G2759" s="4" t="s">
        <v>16930</v>
      </c>
      <c r="H2759" s="6" t="s">
        <v>1464</v>
      </c>
      <c r="I2759" s="6" t="s">
        <v>89</v>
      </c>
      <c r="J2759" s="4">
        <v>2.5</v>
      </c>
      <c r="K2759" s="4">
        <v>2.5</v>
      </c>
      <c r="L2759" s="4">
        <v>0</v>
      </c>
      <c r="M2759" s="4" t="s">
        <v>662</v>
      </c>
      <c r="N2759" s="6" t="s">
        <v>10068</v>
      </c>
      <c r="O2759" s="6" t="s">
        <v>662</v>
      </c>
      <c r="P2759" s="6"/>
      <c r="Q2759" s="4" t="s">
        <v>51</v>
      </c>
      <c r="R2759" s="4" t="s">
        <v>52</v>
      </c>
      <c r="S2759" s="5">
        <v>43536</v>
      </c>
      <c r="T2759" s="7" t="s">
        <v>16931</v>
      </c>
      <c r="U2759" s="7" t="s">
        <v>16932</v>
      </c>
      <c r="V2759" s="7" t="s">
        <v>16933</v>
      </c>
      <c r="W2759" s="4" t="s">
        <v>53</v>
      </c>
      <c r="X2759" s="4" t="s">
        <v>53</v>
      </c>
      <c r="Y2759" s="4" t="s">
        <v>96</v>
      </c>
      <c r="Z2759" s="4" t="s">
        <v>96</v>
      </c>
      <c r="AA2759" s="4" t="s">
        <v>66</v>
      </c>
      <c r="AB2759" s="4" t="s">
        <v>97</v>
      </c>
      <c r="AC2759" s="6" t="s">
        <v>97</v>
      </c>
      <c r="AD2759" s="6"/>
      <c r="AE2759" s="4" t="s">
        <v>16934</v>
      </c>
      <c r="AF2759" s="6"/>
      <c r="AG2759" s="6" t="s">
        <v>124</v>
      </c>
      <c r="AH2759" s="6" t="s">
        <v>109</v>
      </c>
      <c r="AI2759" s="4">
        <f t="shared" si="43"/>
        <v>0</v>
      </c>
      <c r="AJ2759" s="4" t="s">
        <v>58</v>
      </c>
      <c r="AK2759" s="6"/>
      <c r="AL2759" s="4" t="str">
        <f>IFERROR(IF(AK2759="", "", _xlfn.XLOOKUP(AK2759, CODES!A:A,CODES!E:E)), "")</f>
        <v/>
      </c>
      <c r="AM2759" s="4" t="str">
        <f>IFERROR(IF(AK2759="", "", _xlfn.XLOOKUP(AK2759, CODES!A:A,CODES!G:G)), "")</f>
        <v/>
      </c>
      <c r="AN2759" s="4" t="str">
        <f>IFERROR(IF(AK2759="", "", _xlfn.XLOOKUP(AK2759, CODES!A:A,CODES!I:I)), "")</f>
        <v/>
      </c>
      <c r="AO2759" s="6"/>
      <c r="AP2759" s="6"/>
      <c r="AQ2759" s="6"/>
      <c r="AR2759" s="6"/>
      <c r="AS2759" s="15"/>
    </row>
    <row r="2760" spans="1:45" ht="60" hidden="1" x14ac:dyDescent="0.25">
      <c r="A2760" s="13" t="s">
        <v>310</v>
      </c>
      <c r="B2760" s="4" t="s">
        <v>16904</v>
      </c>
      <c r="C2760" s="4" t="s">
        <v>16935</v>
      </c>
      <c r="D2760" s="5">
        <v>45548</v>
      </c>
      <c r="E2760" s="4"/>
      <c r="F2760" s="6"/>
      <c r="G2760" s="4" t="s">
        <v>1046</v>
      </c>
      <c r="H2760" s="6"/>
      <c r="I2760" s="6"/>
      <c r="J2760" s="4">
        <v>5</v>
      </c>
      <c r="K2760" s="4">
        <v>5</v>
      </c>
      <c r="L2760" s="4">
        <v>0</v>
      </c>
      <c r="M2760" s="4" t="s">
        <v>697</v>
      </c>
      <c r="N2760" s="6"/>
      <c r="O2760" s="6" t="s">
        <v>697</v>
      </c>
      <c r="P2760" s="6"/>
      <c r="Q2760" s="4" t="s">
        <v>73</v>
      </c>
      <c r="R2760" s="4" t="s">
        <v>74</v>
      </c>
      <c r="S2760" s="4"/>
      <c r="T2760" s="7" t="s">
        <v>16936</v>
      </c>
      <c r="U2760" s="7"/>
      <c r="V2760" s="7"/>
      <c r="W2760" s="4" t="s">
        <v>161</v>
      </c>
      <c r="X2760" s="4" t="s">
        <v>161</v>
      </c>
      <c r="Y2760" s="4" t="s">
        <v>574</v>
      </c>
      <c r="Z2760" s="4" t="s">
        <v>574</v>
      </c>
      <c r="AA2760" s="4" t="s">
        <v>66</v>
      </c>
      <c r="AB2760" s="4" t="s">
        <v>97</v>
      </c>
      <c r="AC2760" s="6" t="s">
        <v>56</v>
      </c>
      <c r="AD2760" s="6"/>
      <c r="AE2760" s="4" t="s">
        <v>16937</v>
      </c>
      <c r="AF2760" s="6"/>
      <c r="AG2760" s="6"/>
      <c r="AH2760" s="6"/>
      <c r="AI2760" s="4">
        <f t="shared" si="43"/>
        <v>0</v>
      </c>
      <c r="AJ2760" s="4" t="s">
        <v>58</v>
      </c>
      <c r="AK2760" s="6"/>
      <c r="AL2760" s="4" t="str">
        <f>IFERROR(IF(AK2760="", "", _xlfn.XLOOKUP(AK2760, CODES!A:A,CODES!E:E)), "")</f>
        <v/>
      </c>
      <c r="AM2760" s="4" t="str">
        <f>IFERROR(IF(AK2760="", "", _xlfn.XLOOKUP(AK2760, CODES!A:A,CODES!G:G)), "")</f>
        <v/>
      </c>
      <c r="AN2760" s="4" t="str">
        <f>IFERROR(IF(AK2760="", "", _xlfn.XLOOKUP(AK2760, CODES!A:A,CODES!I:I)), "")</f>
        <v/>
      </c>
      <c r="AO2760" s="6"/>
      <c r="AP2760" s="6"/>
      <c r="AQ2760" s="6"/>
      <c r="AR2760" s="6"/>
      <c r="AS2760" s="15"/>
    </row>
    <row r="2761" spans="1:45" ht="135" hidden="1" x14ac:dyDescent="0.25">
      <c r="A2761" s="13" t="s">
        <v>310</v>
      </c>
      <c r="B2761" s="4" t="s">
        <v>16904</v>
      </c>
      <c r="C2761" s="4" t="s">
        <v>16938</v>
      </c>
      <c r="D2761" s="5">
        <v>45548</v>
      </c>
      <c r="E2761" s="4"/>
      <c r="F2761" s="6" t="s">
        <v>9615</v>
      </c>
      <c r="G2761" s="4" t="s">
        <v>12912</v>
      </c>
      <c r="H2761" s="6" t="s">
        <v>1507</v>
      </c>
      <c r="I2761" s="6" t="s">
        <v>89</v>
      </c>
      <c r="J2761" s="4">
        <v>27</v>
      </c>
      <c r="K2761" s="4">
        <v>27</v>
      </c>
      <c r="L2761" s="4">
        <v>0</v>
      </c>
      <c r="M2761" s="4" t="s">
        <v>405</v>
      </c>
      <c r="N2761" s="6"/>
      <c r="O2761" s="6" t="s">
        <v>405</v>
      </c>
      <c r="P2761" s="6"/>
      <c r="Q2761" s="4" t="s">
        <v>51</v>
      </c>
      <c r="R2761" s="4" t="s">
        <v>52</v>
      </c>
      <c r="S2761" s="5">
        <v>43998</v>
      </c>
      <c r="T2761" s="7" t="s">
        <v>16939</v>
      </c>
      <c r="U2761" s="7" t="s">
        <v>16940</v>
      </c>
      <c r="V2761" s="7"/>
      <c r="W2761" s="4" t="s">
        <v>95</v>
      </c>
      <c r="X2761" s="4" t="s">
        <v>95</v>
      </c>
      <c r="Y2761" s="4" t="s">
        <v>574</v>
      </c>
      <c r="Z2761" s="4" t="s">
        <v>574</v>
      </c>
      <c r="AA2761" s="4" t="s">
        <v>66</v>
      </c>
      <c r="AB2761" s="4" t="s">
        <v>97</v>
      </c>
      <c r="AC2761" s="6" t="s">
        <v>97</v>
      </c>
      <c r="AD2761" s="6"/>
      <c r="AE2761" s="4" t="s">
        <v>16941</v>
      </c>
      <c r="AF2761" s="6"/>
      <c r="AG2761" s="6" t="s">
        <v>97</v>
      </c>
      <c r="AH2761" s="6" t="s">
        <v>137</v>
      </c>
      <c r="AI2761" s="4">
        <f t="shared" si="43"/>
        <v>0</v>
      </c>
      <c r="AJ2761" s="4" t="s">
        <v>58</v>
      </c>
      <c r="AK2761" s="6" t="s">
        <v>16501</v>
      </c>
      <c r="AL2761" s="4" t="str">
        <f>IFERROR(IF(AK2761="", "", _xlfn.XLOOKUP(AK2761, CODES!A:A,CODES!E:E)), "")</f>
        <v>Air System</v>
      </c>
      <c r="AM2761" s="4" t="str">
        <f>IFERROR(IF(AK2761="", "", _xlfn.XLOOKUP(AK2761, CODES!A:A,CODES!G:G)), "")</f>
        <v>Air Horn</v>
      </c>
      <c r="AN2761" s="4" t="str">
        <f>IFERROR(IF(AK2761="", "", _xlfn.XLOOKUP(AK2761, CODES!A:A,CODES!I:I)), "")</f>
        <v>Horn</v>
      </c>
      <c r="AO2761" s="6" t="s">
        <v>16942</v>
      </c>
      <c r="AP2761" s="6"/>
      <c r="AQ2761" s="6"/>
      <c r="AR2761" s="6"/>
      <c r="AS2761" s="15"/>
    </row>
    <row r="2762" spans="1:45" ht="90" hidden="1" x14ac:dyDescent="0.25">
      <c r="A2762" s="13" t="s">
        <v>338</v>
      </c>
      <c r="B2762" s="4" t="s">
        <v>16904</v>
      </c>
      <c r="C2762" s="4" t="s">
        <v>16943</v>
      </c>
      <c r="D2762" s="5">
        <v>45548</v>
      </c>
      <c r="E2762" s="4"/>
      <c r="F2762" s="6" t="s">
        <v>13673</v>
      </c>
      <c r="G2762" s="4" t="s">
        <v>192</v>
      </c>
      <c r="H2762" s="6" t="s">
        <v>204</v>
      </c>
      <c r="I2762" s="6" t="s">
        <v>89</v>
      </c>
      <c r="J2762" s="4">
        <v>4</v>
      </c>
      <c r="K2762" s="4">
        <v>7</v>
      </c>
      <c r="L2762" s="4">
        <v>0</v>
      </c>
      <c r="M2762" s="4" t="s">
        <v>1203</v>
      </c>
      <c r="N2762" s="6"/>
      <c r="O2762" s="6" t="s">
        <v>1203</v>
      </c>
      <c r="P2762" s="6"/>
      <c r="Q2762" s="4" t="s">
        <v>51</v>
      </c>
      <c r="R2762" s="4" t="s">
        <v>52</v>
      </c>
      <c r="S2762" s="5">
        <v>43847</v>
      </c>
      <c r="T2762" s="7" t="s">
        <v>16944</v>
      </c>
      <c r="U2762" s="7" t="s">
        <v>16945</v>
      </c>
      <c r="V2762" s="7" t="s">
        <v>16946</v>
      </c>
      <c r="W2762" s="4" t="s">
        <v>1530</v>
      </c>
      <c r="X2762" s="4" t="s">
        <v>1530</v>
      </c>
      <c r="Y2762" s="4" t="s">
        <v>657</v>
      </c>
      <c r="Z2762" s="4" t="s">
        <v>657</v>
      </c>
      <c r="AA2762" s="4" t="s">
        <v>66</v>
      </c>
      <c r="AB2762" s="4" t="s">
        <v>97</v>
      </c>
      <c r="AC2762" s="6" t="s">
        <v>281</v>
      </c>
      <c r="AD2762" s="6"/>
      <c r="AE2762" s="4" t="s">
        <v>16947</v>
      </c>
      <c r="AF2762" s="6"/>
      <c r="AG2762" s="6" t="s">
        <v>124</v>
      </c>
      <c r="AH2762" s="6" t="s">
        <v>109</v>
      </c>
      <c r="AI2762" s="4">
        <f t="shared" si="43"/>
        <v>0</v>
      </c>
      <c r="AJ2762" s="4" t="s">
        <v>659</v>
      </c>
      <c r="AK2762" s="6" t="s">
        <v>199</v>
      </c>
      <c r="AL2762" s="4" t="str">
        <f>IFERROR(IF(AK2762="", "", _xlfn.XLOOKUP(AK2762, CODES!A:A,CODES!E:E)), "")</f>
        <v>Operational</v>
      </c>
      <c r="AM2762" s="4" t="str">
        <f>IFERROR(IF(AK2762="", "", _xlfn.XLOOKUP(AK2762, CODES!A:A,CODES!G:G)), "")</f>
        <v>Staff</v>
      </c>
      <c r="AN2762" s="4" t="str">
        <f>IFERROR(IF(AK2762="", "", _xlfn.XLOOKUP(AK2762, CODES!A:A,CODES!I:I)), "")</f>
        <v>Driver</v>
      </c>
      <c r="AO2762" s="6" t="s">
        <v>16948</v>
      </c>
      <c r="AP2762" s="6"/>
      <c r="AQ2762" s="6"/>
      <c r="AR2762" s="6"/>
      <c r="AS2762" s="15"/>
    </row>
    <row r="2763" spans="1:45" ht="75" hidden="1" x14ac:dyDescent="0.25">
      <c r="A2763" s="13" t="s">
        <v>338</v>
      </c>
      <c r="B2763" s="4" t="s">
        <v>16904</v>
      </c>
      <c r="C2763" s="4" t="s">
        <v>16949</v>
      </c>
      <c r="D2763" s="5">
        <v>45548</v>
      </c>
      <c r="E2763" s="4"/>
      <c r="F2763" s="6" t="s">
        <v>2924</v>
      </c>
      <c r="G2763" s="4" t="s">
        <v>142</v>
      </c>
      <c r="H2763" s="6" t="s">
        <v>204</v>
      </c>
      <c r="I2763" s="6" t="s">
        <v>89</v>
      </c>
      <c r="J2763" s="4">
        <v>0</v>
      </c>
      <c r="K2763" s="4">
        <v>4</v>
      </c>
      <c r="L2763" s="4">
        <v>0</v>
      </c>
      <c r="M2763" s="4" t="s">
        <v>777</v>
      </c>
      <c r="N2763" s="6"/>
      <c r="O2763" s="6" t="s">
        <v>777</v>
      </c>
      <c r="P2763" s="6"/>
      <c r="Q2763" s="4" t="s">
        <v>51</v>
      </c>
      <c r="R2763" s="4" t="s">
        <v>52</v>
      </c>
      <c r="S2763" s="5">
        <v>43545</v>
      </c>
      <c r="T2763" s="7" t="s">
        <v>16950</v>
      </c>
      <c r="U2763" s="7" t="s">
        <v>16037</v>
      </c>
      <c r="V2763" s="7" t="s">
        <v>16951</v>
      </c>
      <c r="W2763" s="4" t="s">
        <v>916</v>
      </c>
      <c r="X2763" s="4" t="s">
        <v>2990</v>
      </c>
      <c r="Y2763" s="4" t="s">
        <v>1658</v>
      </c>
      <c r="Z2763" s="4"/>
      <c r="AA2763" s="4" t="s">
        <v>66</v>
      </c>
      <c r="AB2763" s="4" t="s">
        <v>45</v>
      </c>
      <c r="AC2763" s="6" t="s">
        <v>281</v>
      </c>
      <c r="AD2763" s="6"/>
      <c r="AE2763" s="4" t="s">
        <v>16952</v>
      </c>
      <c r="AF2763" s="6"/>
      <c r="AG2763" s="6" t="s">
        <v>108</v>
      </c>
      <c r="AH2763" s="6" t="s">
        <v>109</v>
      </c>
      <c r="AI2763" s="4">
        <f t="shared" si="43"/>
        <v>0</v>
      </c>
      <c r="AJ2763" s="4" t="s">
        <v>920</v>
      </c>
      <c r="AK2763" s="6" t="s">
        <v>347</v>
      </c>
      <c r="AL2763" s="4" t="str">
        <f>IFERROR(IF(AK2763="", "", _xlfn.XLOOKUP(AK2763, CODES!A:A,CODES!E:E)), "")</f>
        <v>Operational</v>
      </c>
      <c r="AM2763" s="4" t="str">
        <f>IFERROR(IF(AK2763="", "", _xlfn.XLOOKUP(AK2763, CODES!A:A,CODES!G:G)), "")</f>
        <v>NR</v>
      </c>
      <c r="AN2763" s="4" t="str">
        <f>IFERROR(IF(AK2763="", "", _xlfn.XLOOKUP(AK2763, CODES!A:A,CODES!I:I)), "")</f>
        <v>Regulation</v>
      </c>
      <c r="AO2763" s="6" t="s">
        <v>12713</v>
      </c>
      <c r="AP2763" s="6"/>
      <c r="AQ2763" s="6"/>
      <c r="AR2763" s="6"/>
      <c r="AS2763" s="15"/>
    </row>
    <row r="2764" spans="1:45" ht="60" hidden="1" x14ac:dyDescent="0.25">
      <c r="A2764" s="13" t="s">
        <v>310</v>
      </c>
      <c r="B2764" s="4" t="s">
        <v>16904</v>
      </c>
      <c r="C2764" s="4" t="s">
        <v>16953</v>
      </c>
      <c r="D2764" s="5">
        <v>45548</v>
      </c>
      <c r="E2764" s="4"/>
      <c r="F2764" s="6"/>
      <c r="G2764" s="4" t="s">
        <v>71</v>
      </c>
      <c r="H2764" s="6"/>
      <c r="I2764" s="6"/>
      <c r="J2764" s="4">
        <v>19</v>
      </c>
      <c r="K2764" s="4">
        <v>19</v>
      </c>
      <c r="L2764" s="4">
        <v>0</v>
      </c>
      <c r="M2764" s="4" t="s">
        <v>72</v>
      </c>
      <c r="N2764" s="6"/>
      <c r="O2764" s="6" t="s">
        <v>72</v>
      </c>
      <c r="P2764" s="6"/>
      <c r="Q2764" s="4" t="s">
        <v>73</v>
      </c>
      <c r="R2764" s="4" t="s">
        <v>74</v>
      </c>
      <c r="S2764" s="4"/>
      <c r="T2764" s="7" t="s">
        <v>16954</v>
      </c>
      <c r="U2764" s="7"/>
      <c r="V2764" s="7"/>
      <c r="W2764" s="4" t="s">
        <v>161</v>
      </c>
      <c r="X2764" s="4" t="s">
        <v>161</v>
      </c>
      <c r="Y2764" s="4" t="s">
        <v>76</v>
      </c>
      <c r="Z2764" s="4" t="s">
        <v>76</v>
      </c>
      <c r="AA2764" s="4" t="s">
        <v>66</v>
      </c>
      <c r="AB2764" s="4" t="s">
        <v>97</v>
      </c>
      <c r="AC2764" s="6" t="s">
        <v>56</v>
      </c>
      <c r="AD2764" s="6"/>
      <c r="AE2764" s="4" t="s">
        <v>16955</v>
      </c>
      <c r="AF2764" s="6"/>
      <c r="AG2764" s="6"/>
      <c r="AH2764" s="6"/>
      <c r="AI2764" s="4">
        <f t="shared" si="43"/>
        <v>0</v>
      </c>
      <c r="AJ2764" s="4" t="s">
        <v>58</v>
      </c>
      <c r="AK2764" s="6"/>
      <c r="AL2764" s="4" t="str">
        <f>IFERROR(IF(AK2764="", "", _xlfn.XLOOKUP(AK2764, CODES!A:A,CODES!E:E)), "")</f>
        <v/>
      </c>
      <c r="AM2764" s="4" t="str">
        <f>IFERROR(IF(AK2764="", "", _xlfn.XLOOKUP(AK2764, CODES!A:A,CODES!G:G)), "")</f>
        <v/>
      </c>
      <c r="AN2764" s="4" t="str">
        <f>IFERROR(IF(AK2764="", "", _xlfn.XLOOKUP(AK2764, CODES!A:A,CODES!I:I)), "")</f>
        <v/>
      </c>
      <c r="AO2764" s="6"/>
      <c r="AP2764" s="6"/>
      <c r="AQ2764" s="6"/>
      <c r="AR2764" s="6"/>
      <c r="AS2764" s="15"/>
    </row>
    <row r="2765" spans="1:45" ht="240" hidden="1" x14ac:dyDescent="0.25">
      <c r="A2765" s="13" t="s">
        <v>310</v>
      </c>
      <c r="B2765" s="4" t="s">
        <v>16904</v>
      </c>
      <c r="C2765" s="4" t="s">
        <v>16956</v>
      </c>
      <c r="D2765" s="5">
        <v>45547</v>
      </c>
      <c r="E2765" s="4"/>
      <c r="F2765" s="6" t="s">
        <v>16957</v>
      </c>
      <c r="G2765" s="4" t="s">
        <v>1549</v>
      </c>
      <c r="H2765" s="6" t="s">
        <v>89</v>
      </c>
      <c r="I2765" s="6" t="s">
        <v>143</v>
      </c>
      <c r="J2765" s="4">
        <v>0</v>
      </c>
      <c r="K2765" s="4">
        <v>0</v>
      </c>
      <c r="L2765" s="4">
        <v>0.5</v>
      </c>
      <c r="M2765" s="4" t="s">
        <v>341</v>
      </c>
      <c r="N2765" s="6"/>
      <c r="O2765" s="6" t="s">
        <v>352</v>
      </c>
      <c r="P2765" s="6"/>
      <c r="Q2765" s="4" t="s">
        <v>51</v>
      </c>
      <c r="R2765" s="4" t="s">
        <v>52</v>
      </c>
      <c r="S2765" s="5">
        <v>43896</v>
      </c>
      <c r="T2765" s="7" t="s">
        <v>16958</v>
      </c>
      <c r="U2765" s="7" t="s">
        <v>16959</v>
      </c>
      <c r="V2765" s="7"/>
      <c r="W2765" s="4" t="s">
        <v>95</v>
      </c>
      <c r="X2765" s="4" t="s">
        <v>95</v>
      </c>
      <c r="Y2765" s="4" t="s">
        <v>83</v>
      </c>
      <c r="Z2765" s="4" t="s">
        <v>83</v>
      </c>
      <c r="AA2765" s="4" t="s">
        <v>66</v>
      </c>
      <c r="AB2765" s="4" t="s">
        <v>97</v>
      </c>
      <c r="AC2765" s="6" t="s">
        <v>97</v>
      </c>
      <c r="AD2765" s="6"/>
      <c r="AE2765" s="4" t="s">
        <v>16960</v>
      </c>
      <c r="AF2765" s="6"/>
      <c r="AG2765" s="6" t="s">
        <v>97</v>
      </c>
      <c r="AH2765" s="6" t="s">
        <v>137</v>
      </c>
      <c r="AI2765" s="4">
        <f t="shared" si="43"/>
        <v>0</v>
      </c>
      <c r="AJ2765" s="4" t="s">
        <v>58</v>
      </c>
      <c r="AK2765" s="6" t="s">
        <v>6900</v>
      </c>
      <c r="AL2765" s="4" t="str">
        <f>IFERROR(IF(AK2765="", "", _xlfn.XLOOKUP(AK2765, CODES!A:A,CODES!E:E)), "")</f>
        <v>Water and Toilet Systems</v>
      </c>
      <c r="AM2765" s="4" t="str">
        <f>IFERROR(IF(AK2765="", "", _xlfn.XLOOKUP(AK2765, CODES!A:A,CODES!G:G)), "")</f>
        <v>Fresh Water Tank</v>
      </c>
      <c r="AN2765" s="4" t="str">
        <f>IFERROR(IF(AK2765="", "", _xlfn.XLOOKUP(AK2765, CODES!A:A,CODES!I:I)), "")</f>
        <v>Water Pump</v>
      </c>
      <c r="AO2765" s="6" t="s">
        <v>16961</v>
      </c>
      <c r="AP2765" s="6"/>
      <c r="AQ2765" s="6"/>
      <c r="AR2765" s="6"/>
      <c r="AS2765" s="15"/>
    </row>
    <row r="2766" spans="1:45" ht="60" hidden="1" x14ac:dyDescent="0.25">
      <c r="A2766" s="13" t="s">
        <v>338</v>
      </c>
      <c r="B2766" s="4" t="s">
        <v>16904</v>
      </c>
      <c r="C2766" s="4" t="s">
        <v>16962</v>
      </c>
      <c r="D2766" s="5">
        <v>45547</v>
      </c>
      <c r="E2766" s="4"/>
      <c r="F2766" s="6" t="s">
        <v>9596</v>
      </c>
      <c r="G2766" s="4" t="s">
        <v>3475</v>
      </c>
      <c r="H2766" s="6" t="s">
        <v>204</v>
      </c>
      <c r="I2766" s="6" t="s">
        <v>89</v>
      </c>
      <c r="J2766" s="4">
        <v>0</v>
      </c>
      <c r="K2766" s="4">
        <v>4</v>
      </c>
      <c r="L2766" s="4">
        <v>0</v>
      </c>
      <c r="M2766" s="4" t="s">
        <v>62</v>
      </c>
      <c r="N2766" s="6"/>
      <c r="O2766" s="6" t="s">
        <v>1289</v>
      </c>
      <c r="P2766" s="6"/>
      <c r="Q2766" s="4" t="s">
        <v>51</v>
      </c>
      <c r="R2766" s="4" t="s">
        <v>52</v>
      </c>
      <c r="S2766" s="5">
        <v>43532</v>
      </c>
      <c r="T2766" s="7" t="s">
        <v>16963</v>
      </c>
      <c r="U2766" s="7" t="s">
        <v>12459</v>
      </c>
      <c r="V2766" s="7" t="s">
        <v>16964</v>
      </c>
      <c r="W2766" s="4" t="s">
        <v>916</v>
      </c>
      <c r="X2766" s="4" t="s">
        <v>1657</v>
      </c>
      <c r="Y2766" s="4" t="s">
        <v>1658</v>
      </c>
      <c r="Z2766" s="4"/>
      <c r="AA2766" s="4" t="s">
        <v>1659</v>
      </c>
      <c r="AB2766" s="4" t="s">
        <v>45</v>
      </c>
      <c r="AC2766" s="6" t="s">
        <v>281</v>
      </c>
      <c r="AD2766" s="6"/>
      <c r="AE2766" s="4" t="s">
        <v>16965</v>
      </c>
      <c r="AF2766" s="6"/>
      <c r="AG2766" s="6" t="s">
        <v>108</v>
      </c>
      <c r="AH2766" s="6" t="s">
        <v>109</v>
      </c>
      <c r="AI2766" s="4">
        <f t="shared" si="43"/>
        <v>0</v>
      </c>
      <c r="AJ2766" s="4" t="s">
        <v>920</v>
      </c>
      <c r="AK2766" s="6" t="s">
        <v>347</v>
      </c>
      <c r="AL2766" s="4" t="str">
        <f>IFERROR(IF(AK2766="", "", _xlfn.XLOOKUP(AK2766, CODES!A:A,CODES!E:E)), "")</f>
        <v>Operational</v>
      </c>
      <c r="AM2766" s="4" t="str">
        <f>IFERROR(IF(AK2766="", "", _xlfn.XLOOKUP(AK2766, CODES!A:A,CODES!G:G)), "")</f>
        <v>NR</v>
      </c>
      <c r="AN2766" s="4" t="str">
        <f>IFERROR(IF(AK2766="", "", _xlfn.XLOOKUP(AK2766, CODES!A:A,CODES!I:I)), "")</f>
        <v>Regulation</v>
      </c>
      <c r="AO2766" s="6" t="s">
        <v>12713</v>
      </c>
      <c r="AP2766" s="6"/>
      <c r="AQ2766" s="6"/>
      <c r="AR2766" s="6"/>
      <c r="AS2766" s="15"/>
    </row>
    <row r="2767" spans="1:45" ht="165" hidden="1" x14ac:dyDescent="0.25">
      <c r="A2767" s="13" t="s">
        <v>310</v>
      </c>
      <c r="B2767" s="4" t="s">
        <v>16904</v>
      </c>
      <c r="C2767" s="4" t="s">
        <v>16966</v>
      </c>
      <c r="D2767" s="5">
        <v>45547</v>
      </c>
      <c r="E2767" s="4"/>
      <c r="F2767" s="6" t="s">
        <v>3243</v>
      </c>
      <c r="G2767" s="4" t="s">
        <v>2054</v>
      </c>
      <c r="H2767" s="6" t="s">
        <v>7066</v>
      </c>
      <c r="I2767" s="6" t="s">
        <v>449</v>
      </c>
      <c r="J2767" s="4">
        <v>154</v>
      </c>
      <c r="K2767" s="4">
        <v>476</v>
      </c>
      <c r="L2767" s="4">
        <v>0.5</v>
      </c>
      <c r="M2767" s="4" t="s">
        <v>662</v>
      </c>
      <c r="N2767" s="6"/>
      <c r="O2767" s="6" t="s">
        <v>662</v>
      </c>
      <c r="P2767" s="6"/>
      <c r="Q2767" s="4" t="s">
        <v>51</v>
      </c>
      <c r="R2767" s="4" t="s">
        <v>52</v>
      </c>
      <c r="S2767" s="5">
        <v>43536</v>
      </c>
      <c r="T2767" s="7" t="s">
        <v>16967</v>
      </c>
      <c r="U2767" s="7" t="s">
        <v>16968</v>
      </c>
      <c r="V2767" s="7"/>
      <c r="W2767" s="4" t="s">
        <v>53</v>
      </c>
      <c r="X2767" s="4" t="s">
        <v>53</v>
      </c>
      <c r="Y2767" s="4" t="s">
        <v>54</v>
      </c>
      <c r="Z2767" s="4" t="s">
        <v>54</v>
      </c>
      <c r="AA2767" s="4" t="s">
        <v>66</v>
      </c>
      <c r="AB2767" s="4" t="s">
        <v>97</v>
      </c>
      <c r="AC2767" s="6" t="s">
        <v>97</v>
      </c>
      <c r="AD2767" s="6"/>
      <c r="AE2767" s="4" t="s">
        <v>16969</v>
      </c>
      <c r="AF2767" s="6"/>
      <c r="AG2767" s="6" t="s">
        <v>97</v>
      </c>
      <c r="AH2767" s="6" t="s">
        <v>137</v>
      </c>
      <c r="AI2767" s="4">
        <f t="shared" si="43"/>
        <v>0</v>
      </c>
      <c r="AJ2767" s="4" t="s">
        <v>58</v>
      </c>
      <c r="AK2767" s="6" t="s">
        <v>16970</v>
      </c>
      <c r="AL2767" s="4" t="str">
        <f>IFERROR(IF(AK2767="", "", _xlfn.XLOOKUP(AK2767, CODES!A:A,CODES!E:E)), "")</f>
        <v>Collector Equipment</v>
      </c>
      <c r="AM2767" s="4" t="str">
        <f>IFERROR(IF(AK2767="", "", _xlfn.XLOOKUP(AK2767, CODES!A:A,CODES!G:G)), "")</f>
        <v>Pantograph</v>
      </c>
      <c r="AN2767" s="4" t="str">
        <f>IFERROR(IF(AK2767="", "", _xlfn.XLOOKUP(AK2767, CODES!A:A,CODES!I:I)), "")</f>
        <v>Fixings</v>
      </c>
      <c r="AO2767" s="6" t="s">
        <v>16971</v>
      </c>
      <c r="AP2767" s="6"/>
      <c r="AQ2767" s="6"/>
      <c r="AR2767" s="6"/>
      <c r="AS2767" s="15"/>
    </row>
    <row r="2768" spans="1:45" ht="60" hidden="1" x14ac:dyDescent="0.25">
      <c r="A2768" s="13" t="s">
        <v>310</v>
      </c>
      <c r="B2768" s="4" t="s">
        <v>16904</v>
      </c>
      <c r="C2768" s="4" t="s">
        <v>16972</v>
      </c>
      <c r="D2768" s="5">
        <v>45547</v>
      </c>
      <c r="E2768" s="4"/>
      <c r="F2768" s="6" t="s">
        <v>11591</v>
      </c>
      <c r="G2768" s="4" t="s">
        <v>71</v>
      </c>
      <c r="H2768" s="6" t="s">
        <v>413</v>
      </c>
      <c r="I2768" s="6" t="s">
        <v>89</v>
      </c>
      <c r="J2768" s="4">
        <v>6</v>
      </c>
      <c r="K2768" s="4">
        <v>14</v>
      </c>
      <c r="L2768" s="4">
        <v>0</v>
      </c>
      <c r="M2768" s="4" t="s">
        <v>251</v>
      </c>
      <c r="N2768" s="6"/>
      <c r="O2768" s="6" t="s">
        <v>251</v>
      </c>
      <c r="P2768" s="6"/>
      <c r="Q2768" s="4" t="s">
        <v>73</v>
      </c>
      <c r="R2768" s="4" t="s">
        <v>74</v>
      </c>
      <c r="S2768" s="4"/>
      <c r="T2768" s="7" t="s">
        <v>16973</v>
      </c>
      <c r="U2768" s="7" t="s">
        <v>6028</v>
      </c>
      <c r="V2768" s="7"/>
      <c r="W2768" s="4" t="s">
        <v>218</v>
      </c>
      <c r="X2768" s="4" t="s">
        <v>218</v>
      </c>
      <c r="Y2768" s="4" t="s">
        <v>65</v>
      </c>
      <c r="Z2768" s="4" t="s">
        <v>65</v>
      </c>
      <c r="AA2768" s="4" t="s">
        <v>66</v>
      </c>
      <c r="AB2768" s="4" t="s">
        <v>97</v>
      </c>
      <c r="AC2768" s="6" t="s">
        <v>97</v>
      </c>
      <c r="AD2768" s="6"/>
      <c r="AE2768" s="4" t="s">
        <v>16974</v>
      </c>
      <c r="AF2768" s="6"/>
      <c r="AG2768" s="6" t="s">
        <v>11008</v>
      </c>
      <c r="AH2768" s="6" t="s">
        <v>109</v>
      </c>
      <c r="AI2768" s="4">
        <f t="shared" si="43"/>
        <v>0</v>
      </c>
      <c r="AJ2768" s="4" t="s">
        <v>68</v>
      </c>
      <c r="AK2768" s="6" t="s">
        <v>6528</v>
      </c>
      <c r="AL2768" s="4" t="str">
        <f>IFERROR(IF(AK2768="", "", _xlfn.XLOOKUP(AK2768, CODES!A:A,CODES!E:E)), "")</f>
        <v>Operational</v>
      </c>
      <c r="AM2768" s="4" t="str">
        <f>IFERROR(IF(AK2768="", "", _xlfn.XLOOKUP(AK2768, CODES!A:A,CODES!G:G)), "")</f>
        <v>Depot</v>
      </c>
      <c r="AN2768" s="4" t="str">
        <f>IFERROR(IF(AK2768="", "", _xlfn.XLOOKUP(AK2768, CODES!A:A,CODES!I:I)), "")</f>
        <v>Planning</v>
      </c>
      <c r="AO2768" s="6" t="s">
        <v>12713</v>
      </c>
      <c r="AP2768" s="6"/>
      <c r="AQ2768" s="6"/>
      <c r="AR2768" s="6"/>
      <c r="AS2768" s="15"/>
    </row>
    <row r="2769" spans="1:45" ht="165" hidden="1" x14ac:dyDescent="0.25">
      <c r="A2769" s="13" t="s">
        <v>310</v>
      </c>
      <c r="B2769" s="4" t="s">
        <v>16904</v>
      </c>
      <c r="C2769" s="4" t="s">
        <v>16975</v>
      </c>
      <c r="D2769" s="5">
        <v>45546</v>
      </c>
      <c r="E2769" s="4"/>
      <c r="F2769" s="6" t="s">
        <v>5450</v>
      </c>
      <c r="G2769" s="4" t="s">
        <v>1029</v>
      </c>
      <c r="H2769" s="6" t="s">
        <v>633</v>
      </c>
      <c r="I2769" s="6" t="s">
        <v>89</v>
      </c>
      <c r="J2769" s="4">
        <v>8</v>
      </c>
      <c r="K2769" s="4">
        <v>8</v>
      </c>
      <c r="L2769" s="4">
        <v>0</v>
      </c>
      <c r="M2769" s="4" t="s">
        <v>450</v>
      </c>
      <c r="N2769" s="6" t="s">
        <v>16976</v>
      </c>
      <c r="O2769" s="6" t="s">
        <v>450</v>
      </c>
      <c r="P2769" s="6"/>
      <c r="Q2769" s="4" t="s">
        <v>82</v>
      </c>
      <c r="R2769" s="4" t="s">
        <v>52</v>
      </c>
      <c r="S2769" s="5">
        <v>43805</v>
      </c>
      <c r="T2769" s="7" t="s">
        <v>16977</v>
      </c>
      <c r="U2769" s="7" t="s">
        <v>16978</v>
      </c>
      <c r="V2769" s="7"/>
      <c r="W2769" s="4" t="s">
        <v>95</v>
      </c>
      <c r="X2769" s="4" t="s">
        <v>95</v>
      </c>
      <c r="Y2769" s="4" t="s">
        <v>418</v>
      </c>
      <c r="Z2769" s="4" t="s">
        <v>418</v>
      </c>
      <c r="AA2769" s="4" t="s">
        <v>66</v>
      </c>
      <c r="AB2769" s="4" t="s">
        <v>97</v>
      </c>
      <c r="AC2769" s="6" t="s">
        <v>97</v>
      </c>
      <c r="AD2769" s="6"/>
      <c r="AE2769" s="4" t="s">
        <v>16979</v>
      </c>
      <c r="AF2769" s="6"/>
      <c r="AG2769" s="6" t="s">
        <v>97</v>
      </c>
      <c r="AH2769" s="6" t="s">
        <v>137</v>
      </c>
      <c r="AI2769" s="4">
        <f t="shared" si="43"/>
        <v>0</v>
      </c>
      <c r="AJ2769" s="4" t="s">
        <v>58</v>
      </c>
      <c r="AK2769" s="6" t="s">
        <v>420</v>
      </c>
      <c r="AL2769" s="4" t="str">
        <f>IFERROR(IF(AK2769="", "", _xlfn.XLOOKUP(AK2769, CODES!A:A,CODES!E:E)), "")</f>
        <v>Doors</v>
      </c>
      <c r="AM2769" s="4" t="str">
        <f>IFERROR(IF(AK2769="", "", _xlfn.XLOOKUP(AK2769, CODES!A:A,CODES!G:G)), "")</f>
        <v>Exterior Passenger Doors</v>
      </c>
      <c r="AN2769" s="4" t="str">
        <f>IFERROR(IF(AK2769="", "", _xlfn.XLOOKUP(AK2769, CODES!A:A,CODES!I:I)), "")</f>
        <v>Door Close Switch (DCS)</v>
      </c>
      <c r="AO2769" s="6" t="s">
        <v>15600</v>
      </c>
      <c r="AP2769" s="6"/>
      <c r="AQ2769" s="6"/>
      <c r="AR2769" s="6"/>
      <c r="AS2769" s="15"/>
    </row>
    <row r="2770" spans="1:45" ht="75" hidden="1" x14ac:dyDescent="0.25">
      <c r="A2770" s="13" t="s">
        <v>310</v>
      </c>
      <c r="B2770" s="4" t="s">
        <v>16904</v>
      </c>
      <c r="C2770" s="4" t="s">
        <v>16980</v>
      </c>
      <c r="D2770" s="5">
        <v>45546</v>
      </c>
      <c r="E2770" s="4"/>
      <c r="F2770" s="6" t="s">
        <v>8283</v>
      </c>
      <c r="G2770" s="4" t="s">
        <v>923</v>
      </c>
      <c r="H2770" s="6" t="s">
        <v>182</v>
      </c>
      <c r="I2770" s="6" t="s">
        <v>89</v>
      </c>
      <c r="J2770" s="4">
        <v>14</v>
      </c>
      <c r="K2770" s="4">
        <v>14</v>
      </c>
      <c r="L2770" s="4">
        <v>0</v>
      </c>
      <c r="M2770" s="4" t="s">
        <v>505</v>
      </c>
      <c r="N2770" s="6"/>
      <c r="O2770" s="6" t="s">
        <v>505</v>
      </c>
      <c r="P2770" s="6"/>
      <c r="Q2770" s="4" t="s">
        <v>51</v>
      </c>
      <c r="R2770" s="4" t="s">
        <v>52</v>
      </c>
      <c r="S2770" s="5">
        <v>43859</v>
      </c>
      <c r="T2770" s="7" t="s">
        <v>16981</v>
      </c>
      <c r="U2770" s="7" t="s">
        <v>16982</v>
      </c>
      <c r="V2770" s="7" t="s">
        <v>16040</v>
      </c>
      <c r="W2770" s="4" t="s">
        <v>64</v>
      </c>
      <c r="X2770" s="4" t="s">
        <v>64</v>
      </c>
      <c r="Y2770" s="4" t="s">
        <v>65</v>
      </c>
      <c r="Z2770" s="4" t="s">
        <v>65</v>
      </c>
      <c r="AA2770" s="4" t="s">
        <v>66</v>
      </c>
      <c r="AB2770" s="4" t="s">
        <v>97</v>
      </c>
      <c r="AC2770" s="6" t="s">
        <v>97</v>
      </c>
      <c r="AD2770" s="6"/>
      <c r="AE2770" s="4" t="s">
        <v>16983</v>
      </c>
      <c r="AF2770" s="6"/>
      <c r="AG2770" s="6" t="s">
        <v>108</v>
      </c>
      <c r="AH2770" s="6" t="s">
        <v>109</v>
      </c>
      <c r="AI2770" s="4">
        <f t="shared" si="43"/>
        <v>0</v>
      </c>
      <c r="AJ2770" s="4" t="s">
        <v>68</v>
      </c>
      <c r="AK2770" s="6" t="s">
        <v>6528</v>
      </c>
      <c r="AL2770" s="4" t="str">
        <f>IFERROR(IF(AK2770="", "", _xlfn.XLOOKUP(AK2770, CODES!A:A,CODES!E:E)), "")</f>
        <v>Operational</v>
      </c>
      <c r="AM2770" s="4" t="str">
        <f>IFERROR(IF(AK2770="", "", _xlfn.XLOOKUP(AK2770, CODES!A:A,CODES!G:G)), "")</f>
        <v>Depot</v>
      </c>
      <c r="AN2770" s="4" t="str">
        <f>IFERROR(IF(AK2770="", "", _xlfn.XLOOKUP(AK2770, CODES!A:A,CODES!I:I)), "")</f>
        <v>Planning</v>
      </c>
      <c r="AO2770" s="6" t="s">
        <v>7937</v>
      </c>
      <c r="AP2770" s="6"/>
      <c r="AQ2770" s="6"/>
      <c r="AR2770" s="6"/>
      <c r="AS2770" s="15"/>
    </row>
    <row r="2771" spans="1:45" ht="210" hidden="1" x14ac:dyDescent="0.25">
      <c r="A2771" s="13" t="s">
        <v>310</v>
      </c>
      <c r="B2771" s="4" t="s">
        <v>16904</v>
      </c>
      <c r="C2771" s="4" t="s">
        <v>16984</v>
      </c>
      <c r="D2771" s="5">
        <v>45546</v>
      </c>
      <c r="E2771" s="4"/>
      <c r="F2771" s="6" t="s">
        <v>16985</v>
      </c>
      <c r="G2771" s="4" t="s">
        <v>192</v>
      </c>
      <c r="H2771" s="6" t="s">
        <v>758</v>
      </c>
      <c r="I2771" s="6" t="s">
        <v>168</v>
      </c>
      <c r="J2771" s="4">
        <v>22</v>
      </c>
      <c r="K2771" s="4">
        <v>26</v>
      </c>
      <c r="L2771" s="4">
        <v>2</v>
      </c>
      <c r="M2771" s="4" t="s">
        <v>483</v>
      </c>
      <c r="N2771" s="6" t="s">
        <v>1094</v>
      </c>
      <c r="O2771" s="6" t="s">
        <v>483</v>
      </c>
      <c r="P2771" s="6"/>
      <c r="Q2771" s="4" t="s">
        <v>51</v>
      </c>
      <c r="R2771" s="4" t="s">
        <v>52</v>
      </c>
      <c r="S2771" s="5">
        <v>43782</v>
      </c>
      <c r="T2771" s="7" t="s">
        <v>16986</v>
      </c>
      <c r="U2771" s="7" t="s">
        <v>16987</v>
      </c>
      <c r="V2771" s="7" t="s">
        <v>16988</v>
      </c>
      <c r="W2771" s="4" t="s">
        <v>95</v>
      </c>
      <c r="X2771" s="4" t="s">
        <v>95</v>
      </c>
      <c r="Y2771" s="4" t="s">
        <v>54</v>
      </c>
      <c r="Z2771" s="4" t="s">
        <v>54</v>
      </c>
      <c r="AA2771" s="4" t="s">
        <v>66</v>
      </c>
      <c r="AB2771" s="4" t="s">
        <v>97</v>
      </c>
      <c r="AC2771" s="6" t="s">
        <v>97</v>
      </c>
      <c r="AD2771" s="6"/>
      <c r="AE2771" s="4" t="s">
        <v>16989</v>
      </c>
      <c r="AF2771" s="6"/>
      <c r="AG2771" s="6" t="s">
        <v>97</v>
      </c>
      <c r="AH2771" s="6" t="s">
        <v>137</v>
      </c>
      <c r="AI2771" s="4">
        <f t="shared" si="43"/>
        <v>0</v>
      </c>
      <c r="AJ2771" s="4" t="s">
        <v>58</v>
      </c>
      <c r="AK2771" s="6" t="s">
        <v>6089</v>
      </c>
      <c r="AL2771" s="4" t="str">
        <f>IFERROR(IF(AK2771="", "", _xlfn.XLOOKUP(AK2771, CODES!A:A,CODES!E:E)), "")</f>
        <v>Traction and Power Equipment</v>
      </c>
      <c r="AM2771" s="4" t="str">
        <f>IFERROR(IF(AK2771="", "", _xlfn.XLOOKUP(AK2771, CODES!A:A,CODES!G:G)), "")</f>
        <v>VCB</v>
      </c>
      <c r="AN2771" s="4" t="str">
        <f>IFERROR(IF(AK2771="", "", _xlfn.XLOOKUP(AK2771, CODES!A:A,CODES!I:I)), "")</f>
        <v>Roof VCB</v>
      </c>
      <c r="AO2771" s="6" t="s">
        <v>16990</v>
      </c>
      <c r="AP2771" s="6"/>
      <c r="AQ2771" s="6"/>
      <c r="AR2771" s="6"/>
      <c r="AS2771" s="15"/>
    </row>
    <row r="2772" spans="1:45" ht="60" hidden="1" x14ac:dyDescent="0.25">
      <c r="A2772" s="13" t="s">
        <v>310</v>
      </c>
      <c r="B2772" s="4" t="s">
        <v>16904</v>
      </c>
      <c r="C2772" s="4" t="s">
        <v>16991</v>
      </c>
      <c r="D2772" s="5">
        <v>45546</v>
      </c>
      <c r="E2772" s="4"/>
      <c r="F2772" s="6" t="s">
        <v>11591</v>
      </c>
      <c r="G2772" s="4" t="s">
        <v>2928</v>
      </c>
      <c r="H2772" s="6" t="s">
        <v>1210</v>
      </c>
      <c r="I2772" s="6" t="s">
        <v>89</v>
      </c>
      <c r="J2772" s="4">
        <v>30</v>
      </c>
      <c r="K2772" s="4">
        <v>30</v>
      </c>
      <c r="L2772" s="4">
        <v>0</v>
      </c>
      <c r="M2772" s="4" t="s">
        <v>697</v>
      </c>
      <c r="N2772" s="6"/>
      <c r="O2772" s="6" t="s">
        <v>697</v>
      </c>
      <c r="P2772" s="6"/>
      <c r="Q2772" s="4" t="s">
        <v>73</v>
      </c>
      <c r="R2772" s="4" t="s">
        <v>74</v>
      </c>
      <c r="S2772" s="4"/>
      <c r="T2772" s="7" t="s">
        <v>16992</v>
      </c>
      <c r="U2772" s="7" t="s">
        <v>486</v>
      </c>
      <c r="V2772" s="7"/>
      <c r="W2772" s="4" t="s">
        <v>2192</v>
      </c>
      <c r="X2772" s="4" t="s">
        <v>2192</v>
      </c>
      <c r="Y2772" s="4" t="s">
        <v>148</v>
      </c>
      <c r="Z2772" s="4" t="s">
        <v>148</v>
      </c>
      <c r="AA2772" s="4" t="s">
        <v>66</v>
      </c>
      <c r="AB2772" s="4" t="s">
        <v>97</v>
      </c>
      <c r="AC2772" s="6" t="s">
        <v>97</v>
      </c>
      <c r="AD2772" s="6"/>
      <c r="AE2772" s="4" t="s">
        <v>16993</v>
      </c>
      <c r="AF2772" s="6"/>
      <c r="AG2772" s="6" t="s">
        <v>11008</v>
      </c>
      <c r="AH2772" s="6" t="s">
        <v>109</v>
      </c>
      <c r="AI2772" s="4">
        <f t="shared" si="43"/>
        <v>0</v>
      </c>
      <c r="AJ2772" s="4" t="s">
        <v>68</v>
      </c>
      <c r="AK2772" s="6" t="s">
        <v>1941</v>
      </c>
      <c r="AL2772" s="4" t="str">
        <f>IFERROR(IF(AK2772="", "", _xlfn.XLOOKUP(AK2772, CODES!A:A,CODES!E:E)), "")</f>
        <v>Operational</v>
      </c>
      <c r="AM2772" s="4" t="str">
        <f>IFERROR(IF(AK2772="", "", _xlfn.XLOOKUP(AK2772, CODES!A:A,CODES!G:G)), "")</f>
        <v>Depot</v>
      </c>
      <c r="AN2772" s="4" t="str">
        <f>IFERROR(IF(AK2772="", "", _xlfn.XLOOKUP(AK2772, CODES!A:A,CODES!I:I)), "")</f>
        <v>Other</v>
      </c>
      <c r="AO2772" s="6"/>
      <c r="AP2772" s="6"/>
      <c r="AQ2772" s="6"/>
      <c r="AR2772" s="6"/>
      <c r="AS2772" s="15"/>
    </row>
    <row r="2773" spans="1:45" ht="75" hidden="1" x14ac:dyDescent="0.25">
      <c r="A2773" s="13" t="s">
        <v>310</v>
      </c>
      <c r="B2773" s="4" t="s">
        <v>16904</v>
      </c>
      <c r="C2773" s="4" t="s">
        <v>16994</v>
      </c>
      <c r="D2773" s="5">
        <v>45546</v>
      </c>
      <c r="E2773" s="4"/>
      <c r="F2773" s="6" t="s">
        <v>16995</v>
      </c>
      <c r="G2773" s="4" t="s">
        <v>542</v>
      </c>
      <c r="H2773" s="6" t="s">
        <v>116</v>
      </c>
      <c r="I2773" s="6" t="s">
        <v>89</v>
      </c>
      <c r="J2773" s="4">
        <v>7</v>
      </c>
      <c r="K2773" s="4">
        <v>7</v>
      </c>
      <c r="L2773" s="4">
        <v>0</v>
      </c>
      <c r="M2773" s="4" t="s">
        <v>8219</v>
      </c>
      <c r="N2773" s="6"/>
      <c r="O2773" s="6" t="s">
        <v>1211</v>
      </c>
      <c r="P2773" s="6"/>
      <c r="Q2773" s="4" t="s">
        <v>82</v>
      </c>
      <c r="R2773" s="4" t="s">
        <v>52</v>
      </c>
      <c r="S2773" s="5">
        <v>43798</v>
      </c>
      <c r="T2773" s="7" t="s">
        <v>16996</v>
      </c>
      <c r="U2773" s="7" t="s">
        <v>16997</v>
      </c>
      <c r="V2773" s="7" t="s">
        <v>16998</v>
      </c>
      <c r="W2773" s="4" t="s">
        <v>547</v>
      </c>
      <c r="X2773" s="4" t="s">
        <v>547</v>
      </c>
      <c r="Y2773" s="4" t="s">
        <v>65</v>
      </c>
      <c r="Z2773" s="4" t="s">
        <v>65</v>
      </c>
      <c r="AA2773" s="4" t="s">
        <v>66</v>
      </c>
      <c r="AB2773" s="4" t="s">
        <v>97</v>
      </c>
      <c r="AC2773" s="6" t="s">
        <v>97</v>
      </c>
      <c r="AD2773" s="6"/>
      <c r="AE2773" s="4" t="s">
        <v>16999</v>
      </c>
      <c r="AF2773" s="6"/>
      <c r="AG2773" s="6" t="s">
        <v>108</v>
      </c>
      <c r="AH2773" s="6" t="s">
        <v>109</v>
      </c>
      <c r="AI2773" s="4">
        <f t="shared" si="43"/>
        <v>0</v>
      </c>
      <c r="AJ2773" s="4" t="s">
        <v>68</v>
      </c>
      <c r="AK2773" s="6" t="s">
        <v>6528</v>
      </c>
      <c r="AL2773" s="4" t="str">
        <f>IFERROR(IF(AK2773="", "", _xlfn.XLOOKUP(AK2773, CODES!A:A,CODES!E:E)), "")</f>
        <v>Operational</v>
      </c>
      <c r="AM2773" s="4" t="str">
        <f>IFERROR(IF(AK2773="", "", _xlfn.XLOOKUP(AK2773, CODES!A:A,CODES!G:G)), "")</f>
        <v>Depot</v>
      </c>
      <c r="AN2773" s="4" t="str">
        <f>IFERROR(IF(AK2773="", "", _xlfn.XLOOKUP(AK2773, CODES!A:A,CODES!I:I)), "")</f>
        <v>Planning</v>
      </c>
      <c r="AO2773" s="6" t="s">
        <v>11369</v>
      </c>
      <c r="AP2773" s="6"/>
      <c r="AQ2773" s="6"/>
      <c r="AR2773" s="6"/>
      <c r="AS2773" s="15"/>
    </row>
    <row r="2774" spans="1:45" ht="150" hidden="1" x14ac:dyDescent="0.25">
      <c r="A2774" s="13" t="s">
        <v>310</v>
      </c>
      <c r="B2774" s="4" t="s">
        <v>16904</v>
      </c>
      <c r="C2774" s="4" t="s">
        <v>17000</v>
      </c>
      <c r="D2774" s="5">
        <v>45546</v>
      </c>
      <c r="E2774" s="4"/>
      <c r="F2774" s="6" t="s">
        <v>13725</v>
      </c>
      <c r="G2774" s="4" t="s">
        <v>447</v>
      </c>
      <c r="H2774" s="6" t="s">
        <v>1814</v>
      </c>
      <c r="I2774" s="6" t="s">
        <v>89</v>
      </c>
      <c r="J2774" s="4">
        <v>25</v>
      </c>
      <c r="K2774" s="4">
        <v>25</v>
      </c>
      <c r="L2774" s="4">
        <v>0</v>
      </c>
      <c r="M2774" s="4" t="s">
        <v>1006</v>
      </c>
      <c r="N2774" s="6" t="s">
        <v>17001</v>
      </c>
      <c r="O2774" s="6" t="s">
        <v>1006</v>
      </c>
      <c r="P2774" s="6"/>
      <c r="Q2774" s="4" t="s">
        <v>51</v>
      </c>
      <c r="R2774" s="4" t="s">
        <v>52</v>
      </c>
      <c r="S2774" s="5">
        <v>43902</v>
      </c>
      <c r="T2774" s="7" t="s">
        <v>17002</v>
      </c>
      <c r="U2774" s="7" t="s">
        <v>17003</v>
      </c>
      <c r="V2774" s="7" t="s">
        <v>17004</v>
      </c>
      <c r="W2774" s="4" t="s">
        <v>95</v>
      </c>
      <c r="X2774" s="4" t="s">
        <v>95</v>
      </c>
      <c r="Y2774" s="4" t="s">
        <v>574</v>
      </c>
      <c r="Z2774" s="4" t="s">
        <v>574</v>
      </c>
      <c r="AA2774" s="4" t="s">
        <v>66</v>
      </c>
      <c r="AB2774" s="4" t="s">
        <v>97</v>
      </c>
      <c r="AC2774" s="6" t="s">
        <v>97</v>
      </c>
      <c r="AD2774" s="6"/>
      <c r="AE2774" s="4" t="s">
        <v>17005</v>
      </c>
      <c r="AF2774" s="6"/>
      <c r="AG2774" s="6" t="s">
        <v>108</v>
      </c>
      <c r="AH2774" s="6" t="s">
        <v>137</v>
      </c>
      <c r="AI2774" s="4">
        <f t="shared" si="43"/>
        <v>0</v>
      </c>
      <c r="AJ2774" s="4" t="s">
        <v>58</v>
      </c>
      <c r="AK2774" s="6" t="s">
        <v>10051</v>
      </c>
      <c r="AL2774" s="4" t="str">
        <f>IFERROR(IF(AK2774="", "", _xlfn.XLOOKUP(AK2774, CODES!A:A,CODES!E:E)), "")</f>
        <v>Communication Systems</v>
      </c>
      <c r="AM2774" s="4" t="str">
        <f>IFERROR(IF(AK2774="", "", _xlfn.XLOOKUP(AK2774, CODES!A:A,CODES!G:G)), "")</f>
        <v>CCTV</v>
      </c>
      <c r="AN2774" s="4" t="str">
        <f>IFERROR(IF(AK2774="", "", _xlfn.XLOOKUP(AK2774, CODES!A:A,CODES!I:I)), "")</f>
        <v>DOO Camera</v>
      </c>
      <c r="AO2774" s="6" t="s">
        <v>17006</v>
      </c>
      <c r="AP2774" s="6"/>
      <c r="AQ2774" s="6"/>
      <c r="AR2774" s="6"/>
      <c r="AS2774" s="15"/>
    </row>
    <row r="2775" spans="1:45" ht="165" hidden="1" x14ac:dyDescent="0.25">
      <c r="A2775" s="13" t="s">
        <v>310</v>
      </c>
      <c r="B2775" s="4" t="s">
        <v>16904</v>
      </c>
      <c r="C2775" s="4" t="s">
        <v>17007</v>
      </c>
      <c r="D2775" s="5">
        <v>45545</v>
      </c>
      <c r="E2775" s="4"/>
      <c r="F2775" s="6" t="s">
        <v>17008</v>
      </c>
      <c r="G2775" s="4" t="s">
        <v>115</v>
      </c>
      <c r="H2775" s="6" t="s">
        <v>82</v>
      </c>
      <c r="I2775" s="6" t="s">
        <v>89</v>
      </c>
      <c r="J2775" s="4">
        <v>5</v>
      </c>
      <c r="K2775" s="4">
        <v>5</v>
      </c>
      <c r="L2775" s="4">
        <v>0</v>
      </c>
      <c r="M2775" s="4" t="s">
        <v>1173</v>
      </c>
      <c r="N2775" s="6" t="s">
        <v>6605</v>
      </c>
      <c r="O2775" s="6" t="s">
        <v>1173</v>
      </c>
      <c r="P2775" s="6"/>
      <c r="Q2775" s="4" t="s">
        <v>51</v>
      </c>
      <c r="R2775" s="4" t="s">
        <v>52</v>
      </c>
      <c r="S2775" s="5">
        <v>43808</v>
      </c>
      <c r="T2775" s="7" t="s">
        <v>17009</v>
      </c>
      <c r="U2775" s="7" t="s">
        <v>17010</v>
      </c>
      <c r="V2775" s="7" t="s">
        <v>17011</v>
      </c>
      <c r="W2775" s="4" t="s">
        <v>95</v>
      </c>
      <c r="X2775" s="4" t="s">
        <v>95</v>
      </c>
      <c r="Y2775" s="4" t="s">
        <v>418</v>
      </c>
      <c r="Z2775" s="4" t="s">
        <v>418</v>
      </c>
      <c r="AA2775" s="4" t="s">
        <v>66</v>
      </c>
      <c r="AB2775" s="4" t="s">
        <v>97</v>
      </c>
      <c r="AC2775" s="6" t="s">
        <v>97</v>
      </c>
      <c r="AD2775" s="6"/>
      <c r="AE2775" s="4" t="s">
        <v>17012</v>
      </c>
      <c r="AF2775" s="6"/>
      <c r="AG2775" s="6" t="s">
        <v>97</v>
      </c>
      <c r="AH2775" s="6" t="s">
        <v>137</v>
      </c>
      <c r="AI2775" s="4">
        <f t="shared" si="43"/>
        <v>0</v>
      </c>
      <c r="AJ2775" s="4" t="s">
        <v>58</v>
      </c>
      <c r="AK2775" s="6" t="s">
        <v>420</v>
      </c>
      <c r="AL2775" s="4" t="str">
        <f>IFERROR(IF(AK2775="", "", _xlfn.XLOOKUP(AK2775, CODES!A:A,CODES!E:E)), "")</f>
        <v>Doors</v>
      </c>
      <c r="AM2775" s="4" t="str">
        <f>IFERROR(IF(AK2775="", "", _xlfn.XLOOKUP(AK2775, CODES!A:A,CODES!G:G)), "")</f>
        <v>Exterior Passenger Doors</v>
      </c>
      <c r="AN2775" s="4" t="str">
        <f>IFERROR(IF(AK2775="", "", _xlfn.XLOOKUP(AK2775, CODES!A:A,CODES!I:I)), "")</f>
        <v>Door Close Switch (DCS)</v>
      </c>
      <c r="AO2775" s="6" t="s">
        <v>15600</v>
      </c>
      <c r="AP2775" s="6"/>
      <c r="AQ2775" s="6"/>
      <c r="AR2775" s="6"/>
      <c r="AS2775" s="15"/>
    </row>
    <row r="2776" spans="1:45" ht="165" hidden="1" x14ac:dyDescent="0.25">
      <c r="A2776" s="13" t="s">
        <v>310</v>
      </c>
      <c r="B2776" s="4" t="s">
        <v>16904</v>
      </c>
      <c r="C2776" s="4" t="s">
        <v>17013</v>
      </c>
      <c r="D2776" s="5">
        <v>45545</v>
      </c>
      <c r="E2776" s="4"/>
      <c r="F2776" s="6" t="s">
        <v>5951</v>
      </c>
      <c r="G2776" s="4" t="s">
        <v>2815</v>
      </c>
      <c r="H2776" s="6" t="s">
        <v>1494</v>
      </c>
      <c r="I2776" s="6" t="s">
        <v>89</v>
      </c>
      <c r="J2776" s="4">
        <v>12</v>
      </c>
      <c r="K2776" s="4">
        <v>52</v>
      </c>
      <c r="L2776" s="4">
        <v>0</v>
      </c>
      <c r="M2776" s="4" t="s">
        <v>483</v>
      </c>
      <c r="N2776" s="6" t="s">
        <v>17014</v>
      </c>
      <c r="O2776" s="6" t="s">
        <v>483</v>
      </c>
      <c r="P2776" s="6"/>
      <c r="Q2776" s="4" t="s">
        <v>51</v>
      </c>
      <c r="R2776" s="4" t="s">
        <v>52</v>
      </c>
      <c r="S2776" s="5">
        <v>43782</v>
      </c>
      <c r="T2776" s="7" t="s">
        <v>17015</v>
      </c>
      <c r="U2776" s="7" t="s">
        <v>16978</v>
      </c>
      <c r="V2776" s="7" t="s">
        <v>17016</v>
      </c>
      <c r="W2776" s="4" t="s">
        <v>95</v>
      </c>
      <c r="X2776" s="4" t="s">
        <v>95</v>
      </c>
      <c r="Y2776" s="4" t="s">
        <v>418</v>
      </c>
      <c r="Z2776" s="4" t="s">
        <v>418</v>
      </c>
      <c r="AA2776" s="4" t="s">
        <v>66</v>
      </c>
      <c r="AB2776" s="4" t="s">
        <v>97</v>
      </c>
      <c r="AC2776" s="6" t="s">
        <v>97</v>
      </c>
      <c r="AD2776" s="6"/>
      <c r="AE2776" s="4" t="s">
        <v>17017</v>
      </c>
      <c r="AF2776" s="6"/>
      <c r="AG2776" s="6" t="s">
        <v>97</v>
      </c>
      <c r="AH2776" s="6" t="s">
        <v>137</v>
      </c>
      <c r="AI2776" s="4">
        <f t="shared" si="43"/>
        <v>0</v>
      </c>
      <c r="AJ2776" s="4" t="s">
        <v>58</v>
      </c>
      <c r="AK2776" s="6" t="s">
        <v>420</v>
      </c>
      <c r="AL2776" s="4" t="str">
        <f>IFERROR(IF(AK2776="", "", _xlfn.XLOOKUP(AK2776, CODES!A:A,CODES!E:E)), "")</f>
        <v>Doors</v>
      </c>
      <c r="AM2776" s="4" t="str">
        <f>IFERROR(IF(AK2776="", "", _xlfn.XLOOKUP(AK2776, CODES!A:A,CODES!G:G)), "")</f>
        <v>Exterior Passenger Doors</v>
      </c>
      <c r="AN2776" s="4" t="str">
        <f>IFERROR(IF(AK2776="", "", _xlfn.XLOOKUP(AK2776, CODES!A:A,CODES!I:I)), "")</f>
        <v>Door Close Switch (DCS)</v>
      </c>
      <c r="AO2776" s="6" t="s">
        <v>15600</v>
      </c>
      <c r="AP2776" s="6"/>
      <c r="AQ2776" s="6"/>
      <c r="AR2776" s="6"/>
      <c r="AS2776" s="15"/>
    </row>
    <row r="2777" spans="1:45" ht="60" hidden="1" x14ac:dyDescent="0.25">
      <c r="A2777" s="13" t="s">
        <v>310</v>
      </c>
      <c r="B2777" s="4" t="s">
        <v>16904</v>
      </c>
      <c r="C2777" s="4" t="s">
        <v>17018</v>
      </c>
      <c r="D2777" s="5">
        <v>45545</v>
      </c>
      <c r="E2777" s="4"/>
      <c r="F2777" s="6" t="s">
        <v>11591</v>
      </c>
      <c r="G2777" s="4" t="s">
        <v>71</v>
      </c>
      <c r="H2777" s="6" t="s">
        <v>633</v>
      </c>
      <c r="I2777" s="6" t="s">
        <v>89</v>
      </c>
      <c r="J2777" s="4">
        <v>8</v>
      </c>
      <c r="K2777" s="4">
        <v>13</v>
      </c>
      <c r="L2777" s="4">
        <v>0</v>
      </c>
      <c r="M2777" s="4" t="s">
        <v>697</v>
      </c>
      <c r="N2777" s="6"/>
      <c r="O2777" s="6" t="s">
        <v>6976</v>
      </c>
      <c r="P2777" s="6"/>
      <c r="Q2777" s="4"/>
      <c r="R2777" s="4" t="s">
        <v>74</v>
      </c>
      <c r="S2777" s="4"/>
      <c r="T2777" s="7" t="s">
        <v>17019</v>
      </c>
      <c r="U2777" s="7" t="s">
        <v>6028</v>
      </c>
      <c r="V2777" s="7" t="s">
        <v>17020</v>
      </c>
      <c r="W2777" s="4" t="s">
        <v>218</v>
      </c>
      <c r="X2777" s="4" t="s">
        <v>218</v>
      </c>
      <c r="Y2777" s="4" t="s">
        <v>65</v>
      </c>
      <c r="Z2777" s="4" t="s">
        <v>65</v>
      </c>
      <c r="AA2777" s="4" t="s">
        <v>66</v>
      </c>
      <c r="AB2777" s="4" t="s">
        <v>97</v>
      </c>
      <c r="AC2777" s="6" t="s">
        <v>97</v>
      </c>
      <c r="AD2777" s="6"/>
      <c r="AE2777" s="4" t="s">
        <v>17021</v>
      </c>
      <c r="AF2777" s="6"/>
      <c r="AG2777" s="6" t="s">
        <v>11008</v>
      </c>
      <c r="AH2777" s="6" t="s">
        <v>109</v>
      </c>
      <c r="AI2777" s="4">
        <f t="shared" si="43"/>
        <v>0</v>
      </c>
      <c r="AJ2777" s="4" t="s">
        <v>68</v>
      </c>
      <c r="AK2777" s="6" t="s">
        <v>6528</v>
      </c>
      <c r="AL2777" s="4" t="str">
        <f>IFERROR(IF(AK2777="", "", _xlfn.XLOOKUP(AK2777, CODES!A:A,CODES!E:E)), "")</f>
        <v>Operational</v>
      </c>
      <c r="AM2777" s="4" t="str">
        <f>IFERROR(IF(AK2777="", "", _xlfn.XLOOKUP(AK2777, CODES!A:A,CODES!G:G)), "")</f>
        <v>Depot</v>
      </c>
      <c r="AN2777" s="4" t="str">
        <f>IFERROR(IF(AK2777="", "", _xlfn.XLOOKUP(AK2777, CODES!A:A,CODES!I:I)), "")</f>
        <v>Planning</v>
      </c>
      <c r="AO2777" s="6" t="s">
        <v>7937</v>
      </c>
      <c r="AP2777" s="6"/>
      <c r="AQ2777" s="6"/>
      <c r="AR2777" s="6"/>
      <c r="AS2777" s="15"/>
    </row>
    <row r="2778" spans="1:45" ht="75" hidden="1" x14ac:dyDescent="0.25">
      <c r="A2778" s="13" t="s">
        <v>338</v>
      </c>
      <c r="B2778" s="4" t="s">
        <v>16904</v>
      </c>
      <c r="C2778" s="4" t="s">
        <v>17022</v>
      </c>
      <c r="D2778" s="5">
        <v>45544</v>
      </c>
      <c r="E2778" s="4"/>
      <c r="F2778" s="6" t="s">
        <v>3583</v>
      </c>
      <c r="G2778" s="4" t="s">
        <v>542</v>
      </c>
      <c r="H2778" s="6" t="s">
        <v>633</v>
      </c>
      <c r="I2778" s="6" t="s">
        <v>89</v>
      </c>
      <c r="J2778" s="4">
        <v>8</v>
      </c>
      <c r="K2778" s="4">
        <v>8</v>
      </c>
      <c r="L2778" s="4">
        <v>0</v>
      </c>
      <c r="M2778" s="4" t="s">
        <v>13433</v>
      </c>
      <c r="N2778" s="6"/>
      <c r="O2778" s="6" t="s">
        <v>1014</v>
      </c>
      <c r="P2778" s="6" t="s">
        <v>740</v>
      </c>
      <c r="Q2778" s="4" t="s">
        <v>82</v>
      </c>
      <c r="R2778" s="4" t="s">
        <v>52</v>
      </c>
      <c r="S2778" s="5">
        <v>43679</v>
      </c>
      <c r="T2778" s="7" t="s">
        <v>17023</v>
      </c>
      <c r="U2778" s="7" t="s">
        <v>16037</v>
      </c>
      <c r="V2778" s="7" t="s">
        <v>17024</v>
      </c>
      <c r="W2778" s="4"/>
      <c r="X2778" s="4" t="s">
        <v>547</v>
      </c>
      <c r="Y2778" s="4" t="s">
        <v>65</v>
      </c>
      <c r="Z2778" s="4"/>
      <c r="AA2778" s="4" t="s">
        <v>55</v>
      </c>
      <c r="AB2778" s="4" t="s">
        <v>45</v>
      </c>
      <c r="AC2778" s="6" t="s">
        <v>281</v>
      </c>
      <c r="AD2778" s="6"/>
      <c r="AE2778" s="4" t="s">
        <v>17025</v>
      </c>
      <c r="AF2778" s="6"/>
      <c r="AG2778" s="6" t="s">
        <v>108</v>
      </c>
      <c r="AH2778" s="6" t="s">
        <v>109</v>
      </c>
      <c r="AI2778" s="4">
        <f t="shared" si="43"/>
        <v>0</v>
      </c>
      <c r="AJ2778" s="4" t="s">
        <v>68</v>
      </c>
      <c r="AK2778" s="6" t="s">
        <v>577</v>
      </c>
      <c r="AL2778" s="4" t="str">
        <f>IFERROR(IF(AK2778="", "", _xlfn.XLOOKUP(AK2778, CODES!A:A,CODES!E:E)), "")</f>
        <v>LNER</v>
      </c>
      <c r="AM2778" s="4" t="str">
        <f>IFERROR(IF(AK2778="", "", _xlfn.XLOOKUP(AK2778, CODES!A:A,CODES!G:G)), "")</f>
        <v>Other</v>
      </c>
      <c r="AN2778" s="4" t="str">
        <f>IFERROR(IF(AK2778="", "", _xlfn.XLOOKUP(AK2778, CODES!A:A,CODES!I:I)), "")</f>
        <v>Merged - see Master</v>
      </c>
      <c r="AO2778" s="6" t="s">
        <v>17026</v>
      </c>
      <c r="AP2778" s="6"/>
      <c r="AQ2778" s="6"/>
      <c r="AR2778" s="6"/>
      <c r="AS2778" s="15"/>
    </row>
    <row r="2779" spans="1:45" ht="75" hidden="1" x14ac:dyDescent="0.25">
      <c r="A2779" s="13" t="s">
        <v>310</v>
      </c>
      <c r="B2779" s="4" t="s">
        <v>16904</v>
      </c>
      <c r="C2779" s="4" t="s">
        <v>17027</v>
      </c>
      <c r="D2779" s="5">
        <v>45543</v>
      </c>
      <c r="E2779" s="4"/>
      <c r="F2779" s="6" t="s">
        <v>13406</v>
      </c>
      <c r="G2779" s="4" t="s">
        <v>155</v>
      </c>
      <c r="H2779" s="6" t="s">
        <v>392</v>
      </c>
      <c r="I2779" s="6" t="s">
        <v>143</v>
      </c>
      <c r="J2779" s="4">
        <v>3</v>
      </c>
      <c r="K2779" s="4">
        <v>17</v>
      </c>
      <c r="L2779" s="4">
        <v>0.5</v>
      </c>
      <c r="M2779" s="4" t="s">
        <v>90</v>
      </c>
      <c r="N2779" s="6" t="s">
        <v>8059</v>
      </c>
      <c r="O2779" s="6" t="s">
        <v>81</v>
      </c>
      <c r="P2779" s="6" t="s">
        <v>877</v>
      </c>
      <c r="Q2779" s="4" t="s">
        <v>82</v>
      </c>
      <c r="R2779" s="4" t="s">
        <v>52</v>
      </c>
      <c r="S2779" s="5">
        <v>43819</v>
      </c>
      <c r="T2779" s="7" t="s">
        <v>17028</v>
      </c>
      <c r="U2779" s="7" t="s">
        <v>17029</v>
      </c>
      <c r="V2779" s="7" t="s">
        <v>17030</v>
      </c>
      <c r="W2779" s="4" t="s">
        <v>95</v>
      </c>
      <c r="X2779" s="4" t="s">
        <v>95</v>
      </c>
      <c r="Y2779" s="4" t="s">
        <v>574</v>
      </c>
      <c r="Z2779" s="4" t="s">
        <v>574</v>
      </c>
      <c r="AA2779" s="4" t="s">
        <v>66</v>
      </c>
      <c r="AB2779" s="4" t="s">
        <v>97</v>
      </c>
      <c r="AC2779" s="6" t="s">
        <v>97</v>
      </c>
      <c r="AD2779" s="6"/>
      <c r="AE2779" s="4" t="s">
        <v>17031</v>
      </c>
      <c r="AF2779" s="6"/>
      <c r="AG2779" s="6" t="s">
        <v>97</v>
      </c>
      <c r="AH2779" s="6" t="s">
        <v>137</v>
      </c>
      <c r="AI2779" s="4">
        <f t="shared" si="43"/>
        <v>0</v>
      </c>
      <c r="AJ2779" s="4" t="s">
        <v>58</v>
      </c>
      <c r="AK2779" s="6" t="s">
        <v>3306</v>
      </c>
      <c r="AL2779" s="4" t="str">
        <f>IFERROR(IF(AK2779="", "", _xlfn.XLOOKUP(AK2779, CODES!A:A,CODES!E:E)), "")</f>
        <v>Monitoring System</v>
      </c>
      <c r="AM2779" s="4" t="str">
        <f>IFERROR(IF(AK2779="", "", _xlfn.XLOOKUP(AK2779, CODES!A:A,CODES!G:G)), "")</f>
        <v>TMS</v>
      </c>
      <c r="AN2779" s="4" t="str">
        <f>IFERROR(IF(AK2779="", "", _xlfn.XLOOKUP(AK2779, CODES!A:A,CODES!I:I)), "")</f>
        <v>Router Unit</v>
      </c>
      <c r="AO2779" s="6" t="s">
        <v>17032</v>
      </c>
      <c r="AP2779" s="6"/>
      <c r="AQ2779" s="6"/>
      <c r="AR2779" s="6"/>
      <c r="AS2779" s="15"/>
    </row>
    <row r="2780" spans="1:45" ht="30" hidden="1" x14ac:dyDescent="0.25">
      <c r="A2780" s="13" t="s">
        <v>338</v>
      </c>
      <c r="B2780" s="4" t="s">
        <v>16904</v>
      </c>
      <c r="C2780" s="4" t="s">
        <v>17033</v>
      </c>
      <c r="D2780" s="5">
        <v>45543</v>
      </c>
      <c r="E2780" s="4"/>
      <c r="F2780" s="6"/>
      <c r="G2780" s="4"/>
      <c r="H2780" s="6"/>
      <c r="I2780" s="6"/>
      <c r="J2780" s="4"/>
      <c r="K2780" s="4">
        <v>0</v>
      </c>
      <c r="L2780" s="4"/>
      <c r="M2780" s="4"/>
      <c r="N2780" s="6"/>
      <c r="O2780" s="6"/>
      <c r="P2780" s="6"/>
      <c r="Q2780" s="4"/>
      <c r="R2780" s="4"/>
      <c r="S2780" s="4"/>
      <c r="T2780" s="7"/>
      <c r="U2780" s="7"/>
      <c r="V2780" s="7"/>
      <c r="W2780" s="4"/>
      <c r="X2780" s="4"/>
      <c r="Y2780" s="4"/>
      <c r="Z2780" s="4"/>
      <c r="AA2780" s="4"/>
      <c r="AB2780" s="4"/>
      <c r="AC2780" s="6" t="s">
        <v>281</v>
      </c>
      <c r="AD2780" s="6"/>
      <c r="AE2780" s="4" t="s">
        <v>17034</v>
      </c>
      <c r="AF2780" s="6"/>
      <c r="AG2780" s="6" t="s">
        <v>124</v>
      </c>
      <c r="AH2780" s="6" t="s">
        <v>109</v>
      </c>
      <c r="AI2780" s="4">
        <f t="shared" si="43"/>
        <v>0</v>
      </c>
      <c r="AJ2780" s="4"/>
      <c r="AK2780" s="6"/>
      <c r="AL2780" s="4" t="str">
        <f>IFERROR(IF(AK2780="", "", _xlfn.XLOOKUP(AK2780, CODES!A:A,CODES!E:E)), "")</f>
        <v/>
      </c>
      <c r="AM2780" s="4" t="str">
        <f>IFERROR(IF(AK2780="", "", _xlfn.XLOOKUP(AK2780, CODES!A:A,CODES!G:G)), "")</f>
        <v/>
      </c>
      <c r="AN2780" s="4" t="str">
        <f>IFERROR(IF(AK2780="", "", _xlfn.XLOOKUP(AK2780, CODES!A:A,CODES!I:I)), "")</f>
        <v/>
      </c>
      <c r="AO2780" s="6"/>
      <c r="AP2780" s="6"/>
      <c r="AQ2780" s="6"/>
      <c r="AR2780" s="6"/>
      <c r="AS2780" s="15"/>
    </row>
    <row r="2781" spans="1:45" ht="165" hidden="1" x14ac:dyDescent="0.25">
      <c r="A2781" s="13" t="s">
        <v>310</v>
      </c>
      <c r="B2781" s="4" t="s">
        <v>16904</v>
      </c>
      <c r="C2781" s="4" t="s">
        <v>17035</v>
      </c>
      <c r="D2781" s="5">
        <v>45543</v>
      </c>
      <c r="E2781" s="4"/>
      <c r="F2781" s="6" t="s">
        <v>14382</v>
      </c>
      <c r="G2781" s="4" t="s">
        <v>17036</v>
      </c>
      <c r="H2781" s="6" t="s">
        <v>1629</v>
      </c>
      <c r="I2781" s="6" t="s">
        <v>89</v>
      </c>
      <c r="J2781" s="4">
        <v>26</v>
      </c>
      <c r="K2781" s="4">
        <v>126</v>
      </c>
      <c r="L2781" s="4">
        <v>0</v>
      </c>
      <c r="M2781" s="4" t="s">
        <v>11440</v>
      </c>
      <c r="N2781" s="6" t="s">
        <v>10956</v>
      </c>
      <c r="O2781" s="6" t="s">
        <v>965</v>
      </c>
      <c r="P2781" s="6" t="s">
        <v>92</v>
      </c>
      <c r="Q2781" s="4" t="s">
        <v>82</v>
      </c>
      <c r="R2781" s="4" t="s">
        <v>52</v>
      </c>
      <c r="S2781" s="5">
        <v>43686</v>
      </c>
      <c r="T2781" s="7" t="s">
        <v>17037</v>
      </c>
      <c r="U2781" s="7" t="s">
        <v>17038</v>
      </c>
      <c r="V2781" s="7" t="s">
        <v>17039</v>
      </c>
      <c r="W2781" s="4" t="s">
        <v>95</v>
      </c>
      <c r="X2781" s="4" t="s">
        <v>95</v>
      </c>
      <c r="Y2781" s="4" t="s">
        <v>574</v>
      </c>
      <c r="Z2781" s="4" t="s">
        <v>574</v>
      </c>
      <c r="AA2781" s="4" t="s">
        <v>66</v>
      </c>
      <c r="AB2781" s="4" t="s">
        <v>97</v>
      </c>
      <c r="AC2781" s="6" t="s">
        <v>97</v>
      </c>
      <c r="AD2781" s="6"/>
      <c r="AE2781" s="4" t="s">
        <v>17040</v>
      </c>
      <c r="AF2781" s="6"/>
      <c r="AG2781" s="6" t="s">
        <v>97</v>
      </c>
      <c r="AH2781" s="6" t="s">
        <v>137</v>
      </c>
      <c r="AI2781" s="4">
        <f t="shared" si="43"/>
        <v>0</v>
      </c>
      <c r="AJ2781" s="4" t="s">
        <v>58</v>
      </c>
      <c r="AK2781" s="6" t="s">
        <v>17041</v>
      </c>
      <c r="AL2781" s="4" t="str">
        <f>IFERROR(IF(AK2781="", "", _xlfn.XLOOKUP(AK2781, CODES!A:A,CODES!E:E)), "")</f>
        <v>Communication Systems</v>
      </c>
      <c r="AM2781" s="4" t="str">
        <f>IFERROR(IF(AK2781="", "", _xlfn.XLOOKUP(AK2781, CODES!A:A,CODES!G:G)), "")</f>
        <v>PA &amp; Call For Aid</v>
      </c>
      <c r="AN2781" s="4" t="str">
        <f>IFERROR(IF(AK2781="", "", _xlfn.XLOOKUP(AK2781, CODES!A:A,CODES!I:I)), "")</f>
        <v>PAU</v>
      </c>
      <c r="AO2781" s="6" t="s">
        <v>17042</v>
      </c>
      <c r="AP2781" s="6"/>
      <c r="AQ2781" s="6"/>
      <c r="AR2781" s="6"/>
      <c r="AS2781" s="15"/>
    </row>
    <row r="2782" spans="1:45" ht="210" hidden="1" x14ac:dyDescent="0.25">
      <c r="A2782" s="13" t="s">
        <v>310</v>
      </c>
      <c r="B2782" s="4" t="s">
        <v>16904</v>
      </c>
      <c r="C2782" s="4" t="s">
        <v>17043</v>
      </c>
      <c r="D2782" s="5">
        <v>45543</v>
      </c>
      <c r="E2782" s="4"/>
      <c r="F2782" s="6"/>
      <c r="G2782" s="4" t="s">
        <v>3842</v>
      </c>
      <c r="H2782" s="6"/>
      <c r="I2782" s="6"/>
      <c r="J2782" s="4">
        <v>0</v>
      </c>
      <c r="K2782" s="4">
        <v>0</v>
      </c>
      <c r="L2782" s="4">
        <v>3</v>
      </c>
      <c r="M2782" s="4" t="s">
        <v>697</v>
      </c>
      <c r="N2782" s="6"/>
      <c r="O2782" s="6" t="s">
        <v>697</v>
      </c>
      <c r="P2782" s="6"/>
      <c r="Q2782" s="4" t="s">
        <v>73</v>
      </c>
      <c r="R2782" s="4" t="s">
        <v>74</v>
      </c>
      <c r="S2782" s="4"/>
      <c r="T2782" s="7" t="s">
        <v>17044</v>
      </c>
      <c r="U2782" s="7"/>
      <c r="V2782" s="7"/>
      <c r="W2782" s="4" t="s">
        <v>161</v>
      </c>
      <c r="X2782" s="4" t="s">
        <v>161</v>
      </c>
      <c r="Y2782" s="4" t="s">
        <v>162</v>
      </c>
      <c r="Z2782" s="4" t="s">
        <v>162</v>
      </c>
      <c r="AA2782" s="4" t="s">
        <v>66</v>
      </c>
      <c r="AB2782" s="4" t="s">
        <v>97</v>
      </c>
      <c r="AC2782" s="6" t="s">
        <v>56</v>
      </c>
      <c r="AD2782" s="6"/>
      <c r="AE2782" s="4" t="s">
        <v>17045</v>
      </c>
      <c r="AF2782" s="6"/>
      <c r="AG2782" s="6"/>
      <c r="AH2782" s="6"/>
      <c r="AI2782" s="4">
        <f t="shared" si="43"/>
        <v>0</v>
      </c>
      <c r="AJ2782" s="4" t="s">
        <v>58</v>
      </c>
      <c r="AK2782" s="6"/>
      <c r="AL2782" s="4" t="str">
        <f>IFERROR(IF(AK2782="", "", _xlfn.XLOOKUP(AK2782, CODES!A:A,CODES!E:E)), "")</f>
        <v/>
      </c>
      <c r="AM2782" s="4" t="str">
        <f>IFERROR(IF(AK2782="", "", _xlfn.XLOOKUP(AK2782, CODES!A:A,CODES!G:G)), "")</f>
        <v/>
      </c>
      <c r="AN2782" s="4" t="str">
        <f>IFERROR(IF(AK2782="", "", _xlfn.XLOOKUP(AK2782, CODES!A:A,CODES!I:I)), "")</f>
        <v/>
      </c>
      <c r="AO2782" s="6"/>
      <c r="AP2782" s="6"/>
      <c r="AQ2782" s="6"/>
      <c r="AR2782" s="6"/>
      <c r="AS2782" s="15"/>
    </row>
    <row r="2783" spans="1:45" ht="135" hidden="1" x14ac:dyDescent="0.25">
      <c r="A2783" s="13" t="s">
        <v>310</v>
      </c>
      <c r="B2783" s="4" t="s">
        <v>16904</v>
      </c>
      <c r="C2783" s="4" t="s">
        <v>17046</v>
      </c>
      <c r="D2783" s="5">
        <v>45543</v>
      </c>
      <c r="E2783" s="4"/>
      <c r="F2783" s="6" t="s">
        <v>17047</v>
      </c>
      <c r="G2783" s="4" t="s">
        <v>71</v>
      </c>
      <c r="H2783" s="6" t="s">
        <v>3227</v>
      </c>
      <c r="I2783" s="6" t="s">
        <v>89</v>
      </c>
      <c r="J2783" s="4">
        <v>29</v>
      </c>
      <c r="K2783" s="4">
        <v>29</v>
      </c>
      <c r="L2783" s="4">
        <v>0</v>
      </c>
      <c r="M2783" s="4" t="s">
        <v>17048</v>
      </c>
      <c r="N2783" s="6"/>
      <c r="O2783" s="6" t="s">
        <v>1137</v>
      </c>
      <c r="P2783" s="6"/>
      <c r="Q2783" s="4" t="s">
        <v>82</v>
      </c>
      <c r="R2783" s="4" t="s">
        <v>52</v>
      </c>
      <c r="S2783" s="5">
        <v>43819</v>
      </c>
      <c r="T2783" s="7" t="s">
        <v>17049</v>
      </c>
      <c r="U2783" s="7" t="s">
        <v>17050</v>
      </c>
      <c r="V2783" s="7" t="s">
        <v>17051</v>
      </c>
      <c r="W2783" s="4" t="s">
        <v>797</v>
      </c>
      <c r="X2783" s="4" t="s">
        <v>797</v>
      </c>
      <c r="Y2783" s="4" t="s">
        <v>510</v>
      </c>
      <c r="Z2783" s="4" t="s">
        <v>510</v>
      </c>
      <c r="AA2783" s="4" t="s">
        <v>66</v>
      </c>
      <c r="AB2783" s="4" t="s">
        <v>97</v>
      </c>
      <c r="AC2783" s="6" t="s">
        <v>97</v>
      </c>
      <c r="AD2783" s="6"/>
      <c r="AE2783" s="4" t="s">
        <v>17052</v>
      </c>
      <c r="AF2783" s="6"/>
      <c r="AG2783" s="6" t="s">
        <v>97</v>
      </c>
      <c r="AH2783" s="6" t="s">
        <v>109</v>
      </c>
      <c r="AI2783" s="4">
        <f t="shared" si="43"/>
        <v>0</v>
      </c>
      <c r="AJ2783" s="4" t="s">
        <v>68</v>
      </c>
      <c r="AK2783" s="6" t="s">
        <v>1113</v>
      </c>
      <c r="AL2783" s="4" t="str">
        <f>IFERROR(IF(AK2783="", "", _xlfn.XLOOKUP(AK2783, CODES!A:A,CODES!E:E)), "")</f>
        <v>Monitoring System</v>
      </c>
      <c r="AM2783" s="4" t="str">
        <f>IFERROR(IF(AK2783="", "", _xlfn.XLOOKUP(AK2783, CODES!A:A,CODES!G:G)), "")</f>
        <v>TMS</v>
      </c>
      <c r="AN2783" s="4" t="str">
        <f>IFERROR(IF(AK2783="", "", _xlfn.XLOOKUP(AK2783, CODES!A:A,CODES!I:I)), "")</f>
        <v>Non Technical</v>
      </c>
      <c r="AO2783" s="6" t="s">
        <v>17053</v>
      </c>
      <c r="AP2783" s="6"/>
      <c r="AQ2783" s="6"/>
      <c r="AR2783" s="6"/>
      <c r="AS2783" s="15"/>
    </row>
    <row r="2784" spans="1:45" ht="60" hidden="1" x14ac:dyDescent="0.25">
      <c r="A2784" s="13" t="s">
        <v>310</v>
      </c>
      <c r="B2784" s="4" t="s">
        <v>16904</v>
      </c>
      <c r="C2784" s="4" t="s">
        <v>17054</v>
      </c>
      <c r="D2784" s="5">
        <v>45542</v>
      </c>
      <c r="E2784" s="4"/>
      <c r="F2784" s="6"/>
      <c r="G2784" s="4" t="s">
        <v>192</v>
      </c>
      <c r="H2784" s="6"/>
      <c r="I2784" s="6"/>
      <c r="J2784" s="4">
        <v>17</v>
      </c>
      <c r="K2784" s="4">
        <v>55</v>
      </c>
      <c r="L2784" s="4">
        <v>0</v>
      </c>
      <c r="M2784" s="4" t="s">
        <v>335</v>
      </c>
      <c r="N2784" s="6"/>
      <c r="O2784" s="6" t="s">
        <v>335</v>
      </c>
      <c r="P2784" s="6"/>
      <c r="Q2784" s="4" t="s">
        <v>73</v>
      </c>
      <c r="R2784" s="4" t="s">
        <v>74</v>
      </c>
      <c r="S2784" s="4"/>
      <c r="T2784" s="7" t="s">
        <v>17055</v>
      </c>
      <c r="U2784" s="7"/>
      <c r="V2784" s="7"/>
      <c r="W2784" s="4" t="s">
        <v>75</v>
      </c>
      <c r="X2784" s="4" t="s">
        <v>75</v>
      </c>
      <c r="Y2784" s="4" t="s">
        <v>418</v>
      </c>
      <c r="Z2784" s="4" t="s">
        <v>418</v>
      </c>
      <c r="AA2784" s="4" t="s">
        <v>66</v>
      </c>
      <c r="AB2784" s="4" t="s">
        <v>97</v>
      </c>
      <c r="AC2784" s="6" t="s">
        <v>56</v>
      </c>
      <c r="AD2784" s="6"/>
      <c r="AE2784" s="4" t="s">
        <v>17056</v>
      </c>
      <c r="AF2784" s="6"/>
      <c r="AG2784" s="6"/>
      <c r="AH2784" s="6"/>
      <c r="AI2784" s="4">
        <f t="shared" si="43"/>
        <v>0</v>
      </c>
      <c r="AJ2784" s="4" t="s">
        <v>58</v>
      </c>
      <c r="AK2784" s="6"/>
      <c r="AL2784" s="4" t="str">
        <f>IFERROR(IF(AK2784="", "", _xlfn.XLOOKUP(AK2784, CODES!A:A,CODES!E:E)), "")</f>
        <v/>
      </c>
      <c r="AM2784" s="4" t="str">
        <f>IFERROR(IF(AK2784="", "", _xlfn.XLOOKUP(AK2784, CODES!A:A,CODES!G:G)), "")</f>
        <v/>
      </c>
      <c r="AN2784" s="4" t="str">
        <f>IFERROR(IF(AK2784="", "", _xlfn.XLOOKUP(AK2784, CODES!A:A,CODES!I:I)), "")</f>
        <v/>
      </c>
      <c r="AO2784" s="6"/>
      <c r="AP2784" s="6"/>
      <c r="AQ2784" s="6"/>
      <c r="AR2784" s="6"/>
      <c r="AS2784" s="15"/>
    </row>
    <row r="2785" spans="1:45" ht="165" hidden="1" x14ac:dyDescent="0.25">
      <c r="A2785" s="13" t="s">
        <v>310</v>
      </c>
      <c r="B2785" s="4" t="s">
        <v>16904</v>
      </c>
      <c r="C2785" s="4" t="s">
        <v>17057</v>
      </c>
      <c r="D2785" s="5">
        <v>45542</v>
      </c>
      <c r="E2785" s="4"/>
      <c r="F2785" s="6" t="s">
        <v>5951</v>
      </c>
      <c r="G2785" s="4" t="s">
        <v>275</v>
      </c>
      <c r="H2785" s="6" t="s">
        <v>204</v>
      </c>
      <c r="I2785" s="6" t="s">
        <v>89</v>
      </c>
      <c r="J2785" s="4">
        <v>4</v>
      </c>
      <c r="K2785" s="4">
        <v>4</v>
      </c>
      <c r="L2785" s="4">
        <v>0</v>
      </c>
      <c r="M2785" s="4" t="s">
        <v>1006</v>
      </c>
      <c r="N2785" s="6" t="s">
        <v>3701</v>
      </c>
      <c r="O2785" s="6" t="s">
        <v>1006</v>
      </c>
      <c r="P2785" s="6"/>
      <c r="Q2785" s="4" t="s">
        <v>51</v>
      </c>
      <c r="R2785" s="4" t="s">
        <v>52</v>
      </c>
      <c r="S2785" s="5">
        <v>43902</v>
      </c>
      <c r="T2785" s="7" t="s">
        <v>17058</v>
      </c>
      <c r="U2785" s="7" t="s">
        <v>17059</v>
      </c>
      <c r="V2785" s="7" t="s">
        <v>17060</v>
      </c>
      <c r="W2785" s="4" t="s">
        <v>509</v>
      </c>
      <c r="X2785" s="4" t="s">
        <v>509</v>
      </c>
      <c r="Y2785" s="4" t="s">
        <v>510</v>
      </c>
      <c r="Z2785" s="4" t="s">
        <v>510</v>
      </c>
      <c r="AA2785" s="4" t="s">
        <v>66</v>
      </c>
      <c r="AB2785" s="4" t="s">
        <v>97</v>
      </c>
      <c r="AC2785" s="6" t="s">
        <v>97</v>
      </c>
      <c r="AD2785" s="6"/>
      <c r="AE2785" s="4" t="s">
        <v>17061</v>
      </c>
      <c r="AF2785" s="6"/>
      <c r="AG2785" s="6" t="s">
        <v>124</v>
      </c>
      <c r="AH2785" s="6" t="s">
        <v>109</v>
      </c>
      <c r="AI2785" s="4">
        <f t="shared" si="43"/>
        <v>0</v>
      </c>
      <c r="AJ2785" s="4" t="s">
        <v>68</v>
      </c>
      <c r="AK2785" s="6" t="s">
        <v>512</v>
      </c>
      <c r="AL2785" s="4" t="str">
        <f>IFERROR(IF(AK2785="", "", _xlfn.XLOOKUP(AK2785, CODES!A:A,CODES!E:E)), "")</f>
        <v>LNER</v>
      </c>
      <c r="AM2785" s="4" t="str">
        <f>IFERROR(IF(AK2785="", "", _xlfn.XLOOKUP(AK2785, CODES!A:A,CODES!G:G)), "")</f>
        <v>Other</v>
      </c>
      <c r="AN2785" s="4" t="str">
        <f>IFERROR(IF(AK2785="", "", _xlfn.XLOOKUP(AK2785, CODES!A:A,CODES!I:I)), "")</f>
        <v>Cleaning</v>
      </c>
      <c r="AO2785" s="6" t="s">
        <v>7885</v>
      </c>
      <c r="AP2785" s="6"/>
      <c r="AQ2785" s="6"/>
      <c r="AR2785" s="6"/>
      <c r="AS2785" s="15"/>
    </row>
    <row r="2786" spans="1:45" ht="60" hidden="1" x14ac:dyDescent="0.25">
      <c r="A2786" s="13" t="s">
        <v>310</v>
      </c>
      <c r="B2786" s="4" t="s">
        <v>16904</v>
      </c>
      <c r="C2786" s="4" t="s">
        <v>17062</v>
      </c>
      <c r="D2786" s="5">
        <v>45541</v>
      </c>
      <c r="E2786" s="4"/>
      <c r="F2786" s="6"/>
      <c r="G2786" s="4" t="s">
        <v>142</v>
      </c>
      <c r="H2786" s="6"/>
      <c r="I2786" s="6"/>
      <c r="J2786" s="4">
        <v>11</v>
      </c>
      <c r="K2786" s="4">
        <v>19</v>
      </c>
      <c r="L2786" s="4">
        <v>0</v>
      </c>
      <c r="M2786" s="4" t="s">
        <v>156</v>
      </c>
      <c r="N2786" s="6"/>
      <c r="O2786" s="6" t="s">
        <v>156</v>
      </c>
      <c r="P2786" s="6"/>
      <c r="Q2786" s="4" t="s">
        <v>73</v>
      </c>
      <c r="R2786" s="4" t="s">
        <v>74</v>
      </c>
      <c r="S2786" s="4"/>
      <c r="T2786" s="7" t="s">
        <v>17063</v>
      </c>
      <c r="U2786" s="7"/>
      <c r="V2786" s="7"/>
      <c r="W2786" s="4" t="s">
        <v>75</v>
      </c>
      <c r="X2786" s="4" t="s">
        <v>75</v>
      </c>
      <c r="Y2786" s="4" t="s">
        <v>76</v>
      </c>
      <c r="Z2786" s="4" t="s">
        <v>76</v>
      </c>
      <c r="AA2786" s="4" t="s">
        <v>66</v>
      </c>
      <c r="AB2786" s="4" t="s">
        <v>97</v>
      </c>
      <c r="AC2786" s="6" t="s">
        <v>56</v>
      </c>
      <c r="AD2786" s="6"/>
      <c r="AE2786" s="4" t="s">
        <v>17064</v>
      </c>
      <c r="AF2786" s="6"/>
      <c r="AG2786" s="6"/>
      <c r="AH2786" s="6"/>
      <c r="AI2786" s="4">
        <f t="shared" si="43"/>
        <v>0</v>
      </c>
      <c r="AJ2786" s="4" t="s">
        <v>58</v>
      </c>
      <c r="AK2786" s="6"/>
      <c r="AL2786" s="4" t="str">
        <f>IFERROR(IF(AK2786="", "", _xlfn.XLOOKUP(AK2786, CODES!A:A,CODES!E:E)), "")</f>
        <v/>
      </c>
      <c r="AM2786" s="4" t="str">
        <f>IFERROR(IF(AK2786="", "", _xlfn.XLOOKUP(AK2786, CODES!A:A,CODES!G:G)), "")</f>
        <v/>
      </c>
      <c r="AN2786" s="4" t="str">
        <f>IFERROR(IF(AK2786="", "", _xlfn.XLOOKUP(AK2786, CODES!A:A,CODES!I:I)), "")</f>
        <v/>
      </c>
      <c r="AO2786" s="6"/>
      <c r="AP2786" s="6"/>
      <c r="AQ2786" s="6"/>
      <c r="AR2786" s="6"/>
      <c r="AS2786" s="15"/>
    </row>
    <row r="2787" spans="1:45" ht="60" hidden="1" x14ac:dyDescent="0.25">
      <c r="A2787" s="13" t="s">
        <v>310</v>
      </c>
      <c r="B2787" s="4" t="s">
        <v>16904</v>
      </c>
      <c r="C2787" s="4" t="s">
        <v>17065</v>
      </c>
      <c r="D2787" s="5">
        <v>45541</v>
      </c>
      <c r="E2787" s="4"/>
      <c r="F2787" s="6"/>
      <c r="G2787" s="4" t="s">
        <v>316</v>
      </c>
      <c r="H2787" s="6"/>
      <c r="I2787" s="6"/>
      <c r="J2787" s="4">
        <v>0</v>
      </c>
      <c r="K2787" s="4">
        <v>50</v>
      </c>
      <c r="L2787" s="4">
        <v>2</v>
      </c>
      <c r="M2787" s="4" t="s">
        <v>837</v>
      </c>
      <c r="N2787" s="6"/>
      <c r="O2787" s="6" t="s">
        <v>837</v>
      </c>
      <c r="P2787" s="6"/>
      <c r="Q2787" s="4" t="s">
        <v>73</v>
      </c>
      <c r="R2787" s="4" t="s">
        <v>74</v>
      </c>
      <c r="S2787" s="4"/>
      <c r="T2787" s="7" t="s">
        <v>13039</v>
      </c>
      <c r="U2787" s="7"/>
      <c r="V2787" s="7"/>
      <c r="W2787" s="4" t="s">
        <v>161</v>
      </c>
      <c r="X2787" s="4" t="s">
        <v>161</v>
      </c>
      <c r="Y2787" s="4" t="s">
        <v>76</v>
      </c>
      <c r="Z2787" s="4" t="s">
        <v>76</v>
      </c>
      <c r="AA2787" s="4" t="s">
        <v>66</v>
      </c>
      <c r="AB2787" s="4" t="s">
        <v>97</v>
      </c>
      <c r="AC2787" s="6" t="s">
        <v>56</v>
      </c>
      <c r="AD2787" s="6"/>
      <c r="AE2787" s="4" t="s">
        <v>17066</v>
      </c>
      <c r="AF2787" s="6"/>
      <c r="AG2787" s="6"/>
      <c r="AH2787" s="6"/>
      <c r="AI2787" s="4">
        <f t="shared" si="43"/>
        <v>0</v>
      </c>
      <c r="AJ2787" s="4" t="s">
        <v>58</v>
      </c>
      <c r="AK2787" s="6"/>
      <c r="AL2787" s="4" t="str">
        <f>IFERROR(IF(AK2787="", "", _xlfn.XLOOKUP(AK2787, CODES!A:A,CODES!E:E)), "")</f>
        <v/>
      </c>
      <c r="AM2787" s="4" t="str">
        <f>IFERROR(IF(AK2787="", "", _xlfn.XLOOKUP(AK2787, CODES!A:A,CODES!G:G)), "")</f>
        <v/>
      </c>
      <c r="AN2787" s="4" t="str">
        <f>IFERROR(IF(AK2787="", "", _xlfn.XLOOKUP(AK2787, CODES!A:A,CODES!I:I)), "")</f>
        <v/>
      </c>
      <c r="AO2787" s="6"/>
      <c r="AP2787" s="6"/>
      <c r="AQ2787" s="6"/>
      <c r="AR2787" s="6"/>
      <c r="AS2787" s="15"/>
    </row>
    <row r="2788" spans="1:45" ht="120" hidden="1" x14ac:dyDescent="0.25">
      <c r="A2788" s="13" t="s">
        <v>338</v>
      </c>
      <c r="B2788" s="4" t="s">
        <v>16904</v>
      </c>
      <c r="C2788" s="4" t="s">
        <v>17067</v>
      </c>
      <c r="D2788" s="5">
        <v>45541</v>
      </c>
      <c r="E2788" s="4"/>
      <c r="F2788" s="6" t="s">
        <v>17068</v>
      </c>
      <c r="G2788" s="4" t="s">
        <v>329</v>
      </c>
      <c r="H2788" s="6" t="s">
        <v>82</v>
      </c>
      <c r="I2788" s="6" t="s">
        <v>89</v>
      </c>
      <c r="J2788" s="4">
        <v>5</v>
      </c>
      <c r="K2788" s="4">
        <v>5</v>
      </c>
      <c r="L2788" s="4">
        <v>0</v>
      </c>
      <c r="M2788" s="4" t="s">
        <v>543</v>
      </c>
      <c r="N2788" s="6"/>
      <c r="O2788" s="6" t="s">
        <v>543</v>
      </c>
      <c r="P2788" s="6"/>
      <c r="Q2788" s="4" t="s">
        <v>51</v>
      </c>
      <c r="R2788" s="4" t="s">
        <v>52</v>
      </c>
      <c r="S2788" s="5">
        <v>43578</v>
      </c>
      <c r="T2788" s="7" t="s">
        <v>17069</v>
      </c>
      <c r="U2788" s="7" t="s">
        <v>17070</v>
      </c>
      <c r="V2788" s="7" t="s">
        <v>17071</v>
      </c>
      <c r="W2788" s="4" t="s">
        <v>656</v>
      </c>
      <c r="X2788" s="4" t="s">
        <v>656</v>
      </c>
      <c r="Y2788" s="4" t="s">
        <v>657</v>
      </c>
      <c r="Z2788" s="4" t="s">
        <v>657</v>
      </c>
      <c r="AA2788" s="4" t="s">
        <v>66</v>
      </c>
      <c r="AB2788" s="4" t="s">
        <v>97</v>
      </c>
      <c r="AC2788" s="6" t="s">
        <v>281</v>
      </c>
      <c r="AD2788" s="6"/>
      <c r="AE2788" s="4" t="s">
        <v>17072</v>
      </c>
      <c r="AF2788" s="6"/>
      <c r="AG2788" s="6" t="s">
        <v>124</v>
      </c>
      <c r="AH2788" s="6" t="s">
        <v>109</v>
      </c>
      <c r="AI2788" s="4">
        <f t="shared" si="43"/>
        <v>0</v>
      </c>
      <c r="AJ2788" s="4" t="s">
        <v>659</v>
      </c>
      <c r="AK2788" s="6" t="s">
        <v>199</v>
      </c>
      <c r="AL2788" s="4" t="str">
        <f>IFERROR(IF(AK2788="", "", _xlfn.XLOOKUP(AK2788, CODES!A:A,CODES!E:E)), "")</f>
        <v>Operational</v>
      </c>
      <c r="AM2788" s="4" t="str">
        <f>IFERROR(IF(AK2788="", "", _xlfn.XLOOKUP(AK2788, CODES!A:A,CODES!G:G)), "")</f>
        <v>Staff</v>
      </c>
      <c r="AN2788" s="4" t="str">
        <f>IFERROR(IF(AK2788="", "", _xlfn.XLOOKUP(AK2788, CODES!A:A,CODES!I:I)), "")</f>
        <v>Driver</v>
      </c>
      <c r="AO2788" s="6" t="s">
        <v>17073</v>
      </c>
      <c r="AP2788" s="6"/>
      <c r="AQ2788" s="6"/>
      <c r="AR2788" s="6"/>
      <c r="AS2788" s="15"/>
    </row>
    <row r="2789" spans="1:45" ht="75" hidden="1" x14ac:dyDescent="0.25">
      <c r="A2789" s="13" t="s">
        <v>338</v>
      </c>
      <c r="B2789" s="4" t="s">
        <v>16904</v>
      </c>
      <c r="C2789" s="4" t="s">
        <v>17074</v>
      </c>
      <c r="D2789" s="5">
        <v>45541</v>
      </c>
      <c r="E2789" s="4"/>
      <c r="F2789" s="6" t="s">
        <v>2924</v>
      </c>
      <c r="G2789" s="4" t="s">
        <v>2566</v>
      </c>
      <c r="H2789" s="6" t="s">
        <v>204</v>
      </c>
      <c r="I2789" s="6" t="s">
        <v>89</v>
      </c>
      <c r="J2789" s="4">
        <v>4</v>
      </c>
      <c r="K2789" s="4">
        <v>4</v>
      </c>
      <c r="L2789" s="4">
        <v>0</v>
      </c>
      <c r="M2789" s="4" t="s">
        <v>518</v>
      </c>
      <c r="N2789" s="6"/>
      <c r="O2789" s="6" t="s">
        <v>518</v>
      </c>
      <c r="P2789" s="6"/>
      <c r="Q2789" s="4" t="s">
        <v>51</v>
      </c>
      <c r="R2789" s="4" t="s">
        <v>52</v>
      </c>
      <c r="S2789" s="5">
        <v>43549</v>
      </c>
      <c r="T2789" s="7" t="s">
        <v>17075</v>
      </c>
      <c r="U2789" s="7" t="s">
        <v>17076</v>
      </c>
      <c r="V2789" s="7" t="s">
        <v>17077</v>
      </c>
      <c r="W2789" s="4"/>
      <c r="X2789" s="4" t="s">
        <v>218</v>
      </c>
      <c r="Y2789" s="4" t="s">
        <v>65</v>
      </c>
      <c r="Z2789" s="4"/>
      <c r="AA2789" s="4" t="s">
        <v>55</v>
      </c>
      <c r="AB2789" s="4" t="s">
        <v>45</v>
      </c>
      <c r="AC2789" s="6" t="s">
        <v>281</v>
      </c>
      <c r="AD2789" s="6"/>
      <c r="AE2789" s="4" t="s">
        <v>17078</v>
      </c>
      <c r="AF2789" s="6"/>
      <c r="AG2789" s="6" t="s">
        <v>108</v>
      </c>
      <c r="AH2789" s="6" t="s">
        <v>109</v>
      </c>
      <c r="AI2789" s="4">
        <f t="shared" si="43"/>
        <v>0</v>
      </c>
      <c r="AJ2789" s="4" t="s">
        <v>68</v>
      </c>
      <c r="AK2789" s="6" t="s">
        <v>347</v>
      </c>
      <c r="AL2789" s="4" t="str">
        <f>IFERROR(IF(AK2789="", "", _xlfn.XLOOKUP(AK2789, CODES!A:A,CODES!E:E)), "")</f>
        <v>Operational</v>
      </c>
      <c r="AM2789" s="4" t="str">
        <f>IFERROR(IF(AK2789="", "", _xlfn.XLOOKUP(AK2789, CODES!A:A,CODES!G:G)), "")</f>
        <v>NR</v>
      </c>
      <c r="AN2789" s="4" t="str">
        <f>IFERROR(IF(AK2789="", "", _xlfn.XLOOKUP(AK2789, CODES!A:A,CODES!I:I)), "")</f>
        <v>Regulation</v>
      </c>
      <c r="AO2789" s="6" t="s">
        <v>17079</v>
      </c>
      <c r="AP2789" s="6"/>
      <c r="AQ2789" s="6"/>
      <c r="AR2789" s="6"/>
      <c r="AS2789" s="15"/>
    </row>
    <row r="2790" spans="1:45" ht="60" hidden="1" x14ac:dyDescent="0.25">
      <c r="A2790" s="13" t="s">
        <v>310</v>
      </c>
      <c r="B2790" s="4" t="s">
        <v>16904</v>
      </c>
      <c r="C2790" s="4" t="s">
        <v>17080</v>
      </c>
      <c r="D2790" s="5">
        <v>45540</v>
      </c>
      <c r="E2790" s="4"/>
      <c r="F2790" s="6"/>
      <c r="G2790" s="4" t="s">
        <v>142</v>
      </c>
      <c r="H2790" s="6"/>
      <c r="I2790" s="6"/>
      <c r="J2790" s="4">
        <v>0</v>
      </c>
      <c r="K2790" s="4">
        <v>5</v>
      </c>
      <c r="L2790" s="4">
        <v>2</v>
      </c>
      <c r="M2790" s="4" t="s">
        <v>431</v>
      </c>
      <c r="N2790" s="6"/>
      <c r="O2790" s="6" t="s">
        <v>431</v>
      </c>
      <c r="P2790" s="6"/>
      <c r="Q2790" s="4" t="s">
        <v>73</v>
      </c>
      <c r="R2790" s="4" t="s">
        <v>74</v>
      </c>
      <c r="S2790" s="4"/>
      <c r="T2790" s="7" t="s">
        <v>17081</v>
      </c>
      <c r="U2790" s="7"/>
      <c r="V2790" s="7"/>
      <c r="W2790" s="4" t="s">
        <v>161</v>
      </c>
      <c r="X2790" s="4" t="s">
        <v>161</v>
      </c>
      <c r="Y2790" s="4" t="s">
        <v>76</v>
      </c>
      <c r="Z2790" s="4" t="s">
        <v>76</v>
      </c>
      <c r="AA2790" s="4" t="s">
        <v>66</v>
      </c>
      <c r="AB2790" s="4" t="s">
        <v>97</v>
      </c>
      <c r="AC2790" s="6" t="s">
        <v>56</v>
      </c>
      <c r="AD2790" s="6"/>
      <c r="AE2790" s="4" t="s">
        <v>17082</v>
      </c>
      <c r="AF2790" s="6"/>
      <c r="AG2790" s="6"/>
      <c r="AH2790" s="6"/>
      <c r="AI2790" s="4">
        <f t="shared" si="43"/>
        <v>0</v>
      </c>
      <c r="AJ2790" s="4" t="s">
        <v>58</v>
      </c>
      <c r="AK2790" s="6"/>
      <c r="AL2790" s="4" t="str">
        <f>IFERROR(IF(AK2790="", "", _xlfn.XLOOKUP(AK2790, CODES!A:A,CODES!E:E)), "")</f>
        <v/>
      </c>
      <c r="AM2790" s="4" t="str">
        <f>IFERROR(IF(AK2790="", "", _xlfn.XLOOKUP(AK2790, CODES!A:A,CODES!G:G)), "")</f>
        <v/>
      </c>
      <c r="AN2790" s="4" t="str">
        <f>IFERROR(IF(AK2790="", "", _xlfn.XLOOKUP(AK2790, CODES!A:A,CODES!I:I)), "")</f>
        <v/>
      </c>
      <c r="AO2790" s="6"/>
      <c r="AP2790" s="6"/>
      <c r="AQ2790" s="6"/>
      <c r="AR2790" s="6"/>
      <c r="AS2790" s="15"/>
    </row>
    <row r="2791" spans="1:45" ht="150" hidden="1" x14ac:dyDescent="0.25">
      <c r="A2791" s="13" t="s">
        <v>310</v>
      </c>
      <c r="B2791" s="4" t="s">
        <v>16904</v>
      </c>
      <c r="C2791" s="4" t="s">
        <v>17083</v>
      </c>
      <c r="D2791" s="5">
        <v>45540</v>
      </c>
      <c r="E2791" s="4"/>
      <c r="F2791" s="6" t="s">
        <v>2720</v>
      </c>
      <c r="G2791" s="4" t="s">
        <v>316</v>
      </c>
      <c r="H2791" s="6" t="s">
        <v>1494</v>
      </c>
      <c r="I2791" s="6" t="s">
        <v>89</v>
      </c>
      <c r="J2791" s="4">
        <v>12</v>
      </c>
      <c r="K2791" s="4">
        <v>15</v>
      </c>
      <c r="L2791" s="4">
        <v>0</v>
      </c>
      <c r="M2791" s="4" t="s">
        <v>483</v>
      </c>
      <c r="N2791" s="6" t="s">
        <v>17084</v>
      </c>
      <c r="O2791" s="6" t="s">
        <v>483</v>
      </c>
      <c r="P2791" s="6"/>
      <c r="Q2791" s="4" t="s">
        <v>51</v>
      </c>
      <c r="R2791" s="4" t="s">
        <v>52</v>
      </c>
      <c r="S2791" s="5">
        <v>43782</v>
      </c>
      <c r="T2791" s="7" t="s">
        <v>17085</v>
      </c>
      <c r="U2791" s="7" t="s">
        <v>17086</v>
      </c>
      <c r="V2791" s="7" t="s">
        <v>17087</v>
      </c>
      <c r="W2791" s="4" t="s">
        <v>95</v>
      </c>
      <c r="X2791" s="4" t="s">
        <v>95</v>
      </c>
      <c r="Y2791" s="4" t="s">
        <v>418</v>
      </c>
      <c r="Z2791" s="4" t="s">
        <v>418</v>
      </c>
      <c r="AA2791" s="4" t="s">
        <v>66</v>
      </c>
      <c r="AB2791" s="4" t="s">
        <v>97</v>
      </c>
      <c r="AC2791" s="6" t="s">
        <v>97</v>
      </c>
      <c r="AD2791" s="6"/>
      <c r="AE2791" s="4" t="s">
        <v>17088</v>
      </c>
      <c r="AF2791" s="6"/>
      <c r="AG2791" s="6" t="s">
        <v>97</v>
      </c>
      <c r="AH2791" s="6" t="s">
        <v>137</v>
      </c>
      <c r="AI2791" s="4">
        <f t="shared" si="43"/>
        <v>0</v>
      </c>
      <c r="AJ2791" s="4" t="s">
        <v>58</v>
      </c>
      <c r="AK2791" s="6" t="s">
        <v>3144</v>
      </c>
      <c r="AL2791" s="4" t="str">
        <f>IFERROR(IF(AK2791="", "", _xlfn.XLOOKUP(AK2791, CODES!A:A,CODES!E:E)), "")</f>
        <v>Doors</v>
      </c>
      <c r="AM2791" s="4" t="str">
        <f>IFERROR(IF(AK2791="", "", _xlfn.XLOOKUP(AK2791, CODES!A:A,CODES!G:G)), "")</f>
        <v>Exterior Passenger Doors</v>
      </c>
      <c r="AN2791" s="4" t="str">
        <f>IFERROR(IF(AK2791="", "", _xlfn.XLOOKUP(AK2791, CODES!A:A,CODES!I:I)), "")</f>
        <v>Door Leaf</v>
      </c>
      <c r="AO2791" s="6" t="s">
        <v>17089</v>
      </c>
      <c r="AP2791" s="6"/>
      <c r="AQ2791" s="6"/>
      <c r="AR2791" s="6"/>
      <c r="AS2791" s="15"/>
    </row>
    <row r="2792" spans="1:45" ht="270" hidden="1" x14ac:dyDescent="0.25">
      <c r="A2792" s="13" t="s">
        <v>310</v>
      </c>
      <c r="B2792" s="4" t="s">
        <v>16904</v>
      </c>
      <c r="C2792" s="4" t="s">
        <v>17090</v>
      </c>
      <c r="D2792" s="5">
        <v>45540</v>
      </c>
      <c r="E2792" s="4"/>
      <c r="F2792" s="6" t="s">
        <v>8164</v>
      </c>
      <c r="G2792" s="4" t="s">
        <v>17091</v>
      </c>
      <c r="H2792" s="6" t="s">
        <v>413</v>
      </c>
      <c r="I2792" s="6" t="s">
        <v>89</v>
      </c>
      <c r="J2792" s="4">
        <v>6</v>
      </c>
      <c r="K2792" s="4">
        <v>6</v>
      </c>
      <c r="L2792" s="4">
        <v>0</v>
      </c>
      <c r="M2792" s="4" t="s">
        <v>2121</v>
      </c>
      <c r="N2792" s="6" t="s">
        <v>2122</v>
      </c>
      <c r="O2792" s="6" t="s">
        <v>2121</v>
      </c>
      <c r="P2792" s="6"/>
      <c r="Q2792" s="4" t="s">
        <v>51</v>
      </c>
      <c r="R2792" s="4" t="s">
        <v>52</v>
      </c>
      <c r="S2792" s="5">
        <v>43542</v>
      </c>
      <c r="T2792" s="7" t="s">
        <v>17092</v>
      </c>
      <c r="U2792" s="7" t="s">
        <v>17093</v>
      </c>
      <c r="V2792" s="7" t="s">
        <v>17094</v>
      </c>
      <c r="W2792" s="4" t="s">
        <v>53</v>
      </c>
      <c r="X2792" s="4" t="s">
        <v>53</v>
      </c>
      <c r="Y2792" s="4" t="s">
        <v>744</v>
      </c>
      <c r="Z2792" s="4" t="s">
        <v>744</v>
      </c>
      <c r="AA2792" s="4" t="s">
        <v>66</v>
      </c>
      <c r="AB2792" s="4" t="s">
        <v>97</v>
      </c>
      <c r="AC2792" s="6" t="s">
        <v>97</v>
      </c>
      <c r="AD2792" s="6"/>
      <c r="AE2792" s="4" t="s">
        <v>17095</v>
      </c>
      <c r="AF2792" s="6"/>
      <c r="AG2792" s="6" t="s">
        <v>124</v>
      </c>
      <c r="AH2792" s="6" t="s">
        <v>109</v>
      </c>
      <c r="AI2792" s="4">
        <f t="shared" si="43"/>
        <v>0</v>
      </c>
      <c r="AJ2792" s="4" t="s">
        <v>58</v>
      </c>
      <c r="AK2792" s="6"/>
      <c r="AL2792" s="4" t="str">
        <f>IFERROR(IF(AK2792="", "", _xlfn.XLOOKUP(AK2792, CODES!A:A,CODES!E:E)), "")</f>
        <v/>
      </c>
      <c r="AM2792" s="4" t="str">
        <f>IFERROR(IF(AK2792="", "", _xlfn.XLOOKUP(AK2792, CODES!A:A,CODES!G:G)), "")</f>
        <v/>
      </c>
      <c r="AN2792" s="4" t="str">
        <f>IFERROR(IF(AK2792="", "", _xlfn.XLOOKUP(AK2792, CODES!A:A,CODES!I:I)), "")</f>
        <v/>
      </c>
      <c r="AO2792" s="6" t="s">
        <v>17096</v>
      </c>
      <c r="AP2792" s="6"/>
      <c r="AQ2792" s="6"/>
      <c r="AR2792" s="6"/>
      <c r="AS2792" s="15"/>
    </row>
    <row r="2793" spans="1:45" ht="90" hidden="1" x14ac:dyDescent="0.25">
      <c r="A2793" s="13" t="s">
        <v>310</v>
      </c>
      <c r="B2793" s="4" t="s">
        <v>16904</v>
      </c>
      <c r="C2793" s="4" t="s">
        <v>17097</v>
      </c>
      <c r="D2793" s="5">
        <v>45540</v>
      </c>
      <c r="E2793" s="4"/>
      <c r="F2793" s="6" t="s">
        <v>2924</v>
      </c>
      <c r="G2793" s="4" t="s">
        <v>2566</v>
      </c>
      <c r="H2793" s="6" t="s">
        <v>204</v>
      </c>
      <c r="I2793" s="6" t="s">
        <v>89</v>
      </c>
      <c r="J2793" s="4">
        <v>4</v>
      </c>
      <c r="K2793" s="4">
        <v>4</v>
      </c>
      <c r="L2793" s="4">
        <v>0</v>
      </c>
      <c r="M2793" s="4" t="s">
        <v>317</v>
      </c>
      <c r="N2793" s="6"/>
      <c r="O2793" s="6" t="s">
        <v>317</v>
      </c>
      <c r="P2793" s="6"/>
      <c r="Q2793" s="4" t="s">
        <v>51</v>
      </c>
      <c r="R2793" s="4" t="s">
        <v>52</v>
      </c>
      <c r="S2793" s="5">
        <v>43572</v>
      </c>
      <c r="T2793" s="7" t="s">
        <v>17098</v>
      </c>
      <c r="U2793" s="7" t="s">
        <v>17099</v>
      </c>
      <c r="V2793" s="7" t="s">
        <v>17100</v>
      </c>
      <c r="W2793" s="4" t="s">
        <v>218</v>
      </c>
      <c r="X2793" s="4" t="s">
        <v>218</v>
      </c>
      <c r="Y2793" s="4" t="s">
        <v>65</v>
      </c>
      <c r="Z2793" s="4" t="s">
        <v>65</v>
      </c>
      <c r="AA2793" s="4" t="s">
        <v>66</v>
      </c>
      <c r="AB2793" s="4" t="s">
        <v>97</v>
      </c>
      <c r="AC2793" s="6" t="s">
        <v>97</v>
      </c>
      <c r="AD2793" s="6"/>
      <c r="AE2793" s="4" t="s">
        <v>17101</v>
      </c>
      <c r="AF2793" s="6"/>
      <c r="AG2793" s="6" t="s">
        <v>108</v>
      </c>
      <c r="AH2793" s="6" t="s">
        <v>109</v>
      </c>
      <c r="AI2793" s="4">
        <f t="shared" si="43"/>
        <v>0</v>
      </c>
      <c r="AJ2793" s="4" t="s">
        <v>68</v>
      </c>
      <c r="AK2793" s="6" t="s">
        <v>110</v>
      </c>
      <c r="AL2793" s="4" t="str">
        <f>IFERROR(IF(AK2793="", "", _xlfn.XLOOKUP(AK2793, CODES!A:A,CODES!E:E)), "")</f>
        <v>Operational</v>
      </c>
      <c r="AM2793" s="4" t="str">
        <f>IFERROR(IF(AK2793="", "", _xlfn.XLOOKUP(AK2793, CODES!A:A,CODES!G:G)), "")</f>
        <v>Depot</v>
      </c>
      <c r="AN2793" s="4" t="str">
        <f>IFERROR(IF(AK2793="", "", _xlfn.XLOOKUP(AK2793, CODES!A:A,CODES!I:I)), "")</f>
        <v>Process</v>
      </c>
      <c r="AO2793" s="6" t="s">
        <v>17102</v>
      </c>
      <c r="AP2793" s="6"/>
      <c r="AQ2793" s="6"/>
      <c r="AR2793" s="6"/>
      <c r="AS2793" s="15"/>
    </row>
    <row r="2794" spans="1:45" ht="270" hidden="1" x14ac:dyDescent="0.25">
      <c r="A2794" s="13" t="s">
        <v>310</v>
      </c>
      <c r="B2794" s="4" t="s">
        <v>16904</v>
      </c>
      <c r="C2794" s="4" t="s">
        <v>17103</v>
      </c>
      <c r="D2794" s="5">
        <v>45539</v>
      </c>
      <c r="E2794" s="4"/>
      <c r="F2794" s="6" t="s">
        <v>13173</v>
      </c>
      <c r="G2794" s="4" t="s">
        <v>1145</v>
      </c>
      <c r="H2794" s="6" t="s">
        <v>1494</v>
      </c>
      <c r="I2794" s="6" t="s">
        <v>89</v>
      </c>
      <c r="J2794" s="4">
        <v>12</v>
      </c>
      <c r="K2794" s="4">
        <v>12</v>
      </c>
      <c r="L2794" s="4">
        <v>0</v>
      </c>
      <c r="M2794" s="4" t="s">
        <v>2121</v>
      </c>
      <c r="N2794" s="6" t="s">
        <v>2122</v>
      </c>
      <c r="O2794" s="6" t="s">
        <v>2121</v>
      </c>
      <c r="P2794" s="6"/>
      <c r="Q2794" s="4" t="s">
        <v>51</v>
      </c>
      <c r="R2794" s="4" t="s">
        <v>52</v>
      </c>
      <c r="S2794" s="5">
        <v>43542</v>
      </c>
      <c r="T2794" s="7" t="s">
        <v>17104</v>
      </c>
      <c r="U2794" s="7" t="s">
        <v>17093</v>
      </c>
      <c r="V2794" s="7" t="s">
        <v>17094</v>
      </c>
      <c r="W2794" s="4" t="s">
        <v>53</v>
      </c>
      <c r="X2794" s="4" t="s">
        <v>53</v>
      </c>
      <c r="Y2794" s="4" t="s">
        <v>744</v>
      </c>
      <c r="Z2794" s="4" t="s">
        <v>744</v>
      </c>
      <c r="AA2794" s="4" t="s">
        <v>66</v>
      </c>
      <c r="AB2794" s="4" t="s">
        <v>97</v>
      </c>
      <c r="AC2794" s="6" t="s">
        <v>97</v>
      </c>
      <c r="AD2794" s="6"/>
      <c r="AE2794" s="4" t="s">
        <v>17105</v>
      </c>
      <c r="AF2794" s="6"/>
      <c r="AG2794" s="6" t="s">
        <v>124</v>
      </c>
      <c r="AH2794" s="6" t="s">
        <v>109</v>
      </c>
      <c r="AI2794" s="4">
        <f t="shared" si="43"/>
        <v>0</v>
      </c>
      <c r="AJ2794" s="4" t="s">
        <v>58</v>
      </c>
      <c r="AK2794" s="6" t="s">
        <v>828</v>
      </c>
      <c r="AL2794" s="4" t="str">
        <f>IFERROR(IF(AK2794="", "", _xlfn.XLOOKUP(AK2794, CODES!A:A,CODES!E:E)), "")</f>
        <v>Safety System</v>
      </c>
      <c r="AM2794" s="4" t="str">
        <f>IFERROR(IF(AK2794="", "", _xlfn.XLOOKUP(AK2794, CODES!A:A,CODES!G:G)), "")</f>
        <v>ETCS</v>
      </c>
      <c r="AN2794" s="4" t="str">
        <f>IFERROR(IF(AK2794="", "", _xlfn.XLOOKUP(AK2794, CODES!A:A,CODES!I:I)), "")</f>
        <v>Pulse Generator</v>
      </c>
      <c r="AO2794" s="6" t="s">
        <v>17096</v>
      </c>
      <c r="AP2794" s="6"/>
      <c r="AQ2794" s="6"/>
      <c r="AR2794" s="6"/>
      <c r="AS2794" s="15"/>
    </row>
    <row r="2795" spans="1:45" ht="120" hidden="1" x14ac:dyDescent="0.25">
      <c r="A2795" s="13" t="s">
        <v>338</v>
      </c>
      <c r="B2795" s="4" t="s">
        <v>16904</v>
      </c>
      <c r="C2795" s="4" t="s">
        <v>17106</v>
      </c>
      <c r="D2795" s="5">
        <v>45539</v>
      </c>
      <c r="E2795" s="4"/>
      <c r="F2795" s="6" t="s">
        <v>3211</v>
      </c>
      <c r="G2795" s="4" t="s">
        <v>275</v>
      </c>
      <c r="H2795" s="6" t="s">
        <v>82</v>
      </c>
      <c r="I2795" s="6" t="s">
        <v>89</v>
      </c>
      <c r="J2795" s="4">
        <v>5</v>
      </c>
      <c r="K2795" s="4">
        <v>5</v>
      </c>
      <c r="L2795" s="4">
        <v>0</v>
      </c>
      <c r="M2795" s="4" t="s">
        <v>393</v>
      </c>
      <c r="N2795" s="6" t="s">
        <v>10519</v>
      </c>
      <c r="O2795" s="6" t="s">
        <v>393</v>
      </c>
      <c r="P2795" s="6"/>
      <c r="Q2795" s="4" t="s">
        <v>51</v>
      </c>
      <c r="R2795" s="4" t="s">
        <v>52</v>
      </c>
      <c r="S2795" s="5">
        <v>43791</v>
      </c>
      <c r="T2795" s="7" t="s">
        <v>17107</v>
      </c>
      <c r="U2795" s="7" t="s">
        <v>17108</v>
      </c>
      <c r="V2795" s="7" t="s">
        <v>17109</v>
      </c>
      <c r="W2795" s="4" t="s">
        <v>17110</v>
      </c>
      <c r="X2795" s="4" t="s">
        <v>17110</v>
      </c>
      <c r="Y2795" s="4" t="s">
        <v>6653</v>
      </c>
      <c r="Z2795" s="4" t="s">
        <v>6653</v>
      </c>
      <c r="AA2795" s="4" t="s">
        <v>66</v>
      </c>
      <c r="AB2795" s="4" t="s">
        <v>97</v>
      </c>
      <c r="AC2795" s="6" t="s">
        <v>281</v>
      </c>
      <c r="AD2795" s="6"/>
      <c r="AE2795" s="4" t="s">
        <v>17111</v>
      </c>
      <c r="AF2795" s="6"/>
      <c r="AG2795" s="6" t="s">
        <v>124</v>
      </c>
      <c r="AH2795" s="6" t="s">
        <v>109</v>
      </c>
      <c r="AI2795" s="4">
        <f t="shared" si="43"/>
        <v>0</v>
      </c>
      <c r="AJ2795" s="4" t="s">
        <v>400</v>
      </c>
      <c r="AK2795" s="6" t="s">
        <v>2766</v>
      </c>
      <c r="AL2795" s="4" t="str">
        <f>IFERROR(IF(AK2795="", "", _xlfn.XLOOKUP(AK2795, CODES!A:A,CODES!E:E)), "")</f>
        <v>Operational</v>
      </c>
      <c r="AM2795" s="4" t="str">
        <f>IFERROR(IF(AK2795="", "", _xlfn.XLOOKUP(AK2795, CODES!A:A,CODES!G:G)), "")</f>
        <v>Staff</v>
      </c>
      <c r="AN2795" s="4" t="str">
        <f>IFERROR(IF(AK2795="", "", _xlfn.XLOOKUP(AK2795, CODES!A:A,CODES!I:I)), "")</f>
        <v>Platform</v>
      </c>
      <c r="AO2795" s="6" t="s">
        <v>17112</v>
      </c>
      <c r="AP2795" s="6"/>
      <c r="AQ2795" s="6"/>
      <c r="AR2795" s="6"/>
      <c r="AS2795" s="15"/>
    </row>
    <row r="2796" spans="1:45" ht="135" hidden="1" x14ac:dyDescent="0.25">
      <c r="A2796" s="13" t="s">
        <v>565</v>
      </c>
      <c r="B2796" s="4" t="s">
        <v>16904</v>
      </c>
      <c r="C2796" s="4" t="s">
        <v>17113</v>
      </c>
      <c r="D2796" s="5">
        <v>45538</v>
      </c>
      <c r="E2796" s="4"/>
      <c r="F2796" s="6" t="s">
        <v>17114</v>
      </c>
      <c r="G2796" s="4" t="s">
        <v>938</v>
      </c>
      <c r="H2796" s="6" t="s">
        <v>672</v>
      </c>
      <c r="I2796" s="6" t="s">
        <v>89</v>
      </c>
      <c r="J2796" s="4">
        <v>39</v>
      </c>
      <c r="K2796" s="4">
        <v>39</v>
      </c>
      <c r="L2796" s="4">
        <v>0</v>
      </c>
      <c r="M2796" s="4" t="s">
        <v>877</v>
      </c>
      <c r="N2796" s="6"/>
      <c r="O2796" s="6" t="s">
        <v>877</v>
      </c>
      <c r="P2796" s="6"/>
      <c r="Q2796" s="4" t="s">
        <v>82</v>
      </c>
      <c r="R2796" s="4" t="s">
        <v>52</v>
      </c>
      <c r="S2796" s="5">
        <v>43679</v>
      </c>
      <c r="T2796" s="7" t="s">
        <v>17115</v>
      </c>
      <c r="U2796" s="7" t="s">
        <v>17116</v>
      </c>
      <c r="V2796" s="7" t="s">
        <v>17117</v>
      </c>
      <c r="W2796" s="4"/>
      <c r="X2796" s="4" t="s">
        <v>64</v>
      </c>
      <c r="Y2796" s="4" t="s">
        <v>65</v>
      </c>
      <c r="Z2796" s="4"/>
      <c r="AA2796" s="4" t="s">
        <v>55</v>
      </c>
      <c r="AB2796" s="4" t="s">
        <v>124</v>
      </c>
      <c r="AC2796" s="6" t="s">
        <v>575</v>
      </c>
      <c r="AD2796" s="6"/>
      <c r="AE2796" s="4" t="s">
        <v>17118</v>
      </c>
      <c r="AF2796" s="6"/>
      <c r="AG2796" s="6" t="s">
        <v>565</v>
      </c>
      <c r="AH2796" s="6" t="s">
        <v>109</v>
      </c>
      <c r="AI2796" s="4">
        <f t="shared" si="43"/>
        <v>0</v>
      </c>
      <c r="AJ2796" s="4" t="s">
        <v>68</v>
      </c>
      <c r="AK2796" s="6" t="s">
        <v>577</v>
      </c>
      <c r="AL2796" s="4" t="str">
        <f>IFERROR(IF(AK2796="", "", _xlfn.XLOOKUP(AK2796, CODES!A:A,CODES!E:E)), "")</f>
        <v>LNER</v>
      </c>
      <c r="AM2796" s="4" t="str">
        <f>IFERROR(IF(AK2796="", "", _xlfn.XLOOKUP(AK2796, CODES!A:A,CODES!G:G)), "")</f>
        <v>Other</v>
      </c>
      <c r="AN2796" s="4" t="str">
        <f>IFERROR(IF(AK2796="", "", _xlfn.XLOOKUP(AK2796, CODES!A:A,CODES!I:I)), "")</f>
        <v>Merged - see Master</v>
      </c>
      <c r="AO2796" s="6" t="s">
        <v>17119</v>
      </c>
      <c r="AP2796" s="6"/>
      <c r="AQ2796" s="6"/>
      <c r="AR2796" s="6"/>
      <c r="AS2796" s="15"/>
    </row>
    <row r="2797" spans="1:45" ht="135" hidden="1" x14ac:dyDescent="0.25">
      <c r="A2797" s="13" t="s">
        <v>310</v>
      </c>
      <c r="B2797" s="4" t="s">
        <v>16904</v>
      </c>
      <c r="C2797" s="4" t="s">
        <v>17120</v>
      </c>
      <c r="D2797" s="5">
        <v>45538</v>
      </c>
      <c r="E2797" s="4"/>
      <c r="F2797" s="6" t="s">
        <v>3059</v>
      </c>
      <c r="G2797" s="4" t="s">
        <v>542</v>
      </c>
      <c r="H2797" s="6" t="s">
        <v>581</v>
      </c>
      <c r="I2797" s="6" t="s">
        <v>89</v>
      </c>
      <c r="J2797" s="4">
        <v>10</v>
      </c>
      <c r="K2797" s="4">
        <v>19</v>
      </c>
      <c r="L2797" s="4">
        <v>0</v>
      </c>
      <c r="M2797" s="4" t="s">
        <v>317</v>
      </c>
      <c r="N2797" s="6"/>
      <c r="O2797" s="6" t="s">
        <v>317</v>
      </c>
      <c r="P2797" s="6"/>
      <c r="Q2797" s="4" t="s">
        <v>51</v>
      </c>
      <c r="R2797" s="4" t="s">
        <v>52</v>
      </c>
      <c r="S2797" s="5">
        <v>43572</v>
      </c>
      <c r="T2797" s="7" t="s">
        <v>17121</v>
      </c>
      <c r="U2797" s="7" t="s">
        <v>17122</v>
      </c>
      <c r="V2797" s="7" t="s">
        <v>17123</v>
      </c>
      <c r="W2797" s="4" t="s">
        <v>1695</v>
      </c>
      <c r="X2797" s="4" t="s">
        <v>1695</v>
      </c>
      <c r="Y2797" s="4" t="s">
        <v>510</v>
      </c>
      <c r="Z2797" s="4" t="s">
        <v>510</v>
      </c>
      <c r="AA2797" s="4" t="s">
        <v>66</v>
      </c>
      <c r="AB2797" s="4" t="s">
        <v>97</v>
      </c>
      <c r="AC2797" s="6" t="s">
        <v>97</v>
      </c>
      <c r="AD2797" s="6"/>
      <c r="AE2797" s="4" t="s">
        <v>17124</v>
      </c>
      <c r="AF2797" s="6"/>
      <c r="AG2797" s="6" t="s">
        <v>124</v>
      </c>
      <c r="AH2797" s="6" t="s">
        <v>109</v>
      </c>
      <c r="AI2797" s="4">
        <f t="shared" si="43"/>
        <v>0</v>
      </c>
      <c r="AJ2797" s="4" t="s">
        <v>68</v>
      </c>
      <c r="AK2797" s="6" t="s">
        <v>7536</v>
      </c>
      <c r="AL2797" s="4" t="str">
        <f>IFERROR(IF(AK2797="", "", _xlfn.XLOOKUP(AK2797, CODES!A:A,CODES!E:E)), "")</f>
        <v>LNER</v>
      </c>
      <c r="AM2797" s="4" t="str">
        <f>IFERROR(IF(AK2797="", "", _xlfn.XLOOKUP(AK2797, CODES!A:A,CODES!G:G)), "")</f>
        <v>Other</v>
      </c>
      <c r="AN2797" s="4" t="str">
        <f>IFERROR(IF(AK2797="", "", _xlfn.XLOOKUP(AK2797, CODES!A:A,CODES!I:I)), "")</f>
        <v>HQ - Fleet</v>
      </c>
      <c r="AO2797" s="6" t="s">
        <v>17125</v>
      </c>
      <c r="AP2797" s="6"/>
      <c r="AQ2797" s="6"/>
      <c r="AR2797" s="6"/>
      <c r="AS2797" s="15"/>
    </row>
    <row r="2798" spans="1:45" ht="409.5" hidden="1" x14ac:dyDescent="0.25">
      <c r="A2798" s="13" t="s">
        <v>310</v>
      </c>
      <c r="B2798" s="4" t="s">
        <v>16904</v>
      </c>
      <c r="C2798" s="4" t="s">
        <v>17126</v>
      </c>
      <c r="D2798" s="5">
        <v>45537</v>
      </c>
      <c r="E2798" s="4"/>
      <c r="F2798" s="6" t="s">
        <v>13173</v>
      </c>
      <c r="G2798" s="4" t="s">
        <v>17127</v>
      </c>
      <c r="H2798" s="6" t="s">
        <v>89</v>
      </c>
      <c r="I2798" s="6" t="s">
        <v>143</v>
      </c>
      <c r="J2798" s="4">
        <v>0</v>
      </c>
      <c r="K2798" s="4">
        <v>0</v>
      </c>
      <c r="L2798" s="4">
        <v>0.5</v>
      </c>
      <c r="M2798" s="4" t="s">
        <v>662</v>
      </c>
      <c r="N2798" s="6" t="s">
        <v>17128</v>
      </c>
      <c r="O2798" s="6" t="s">
        <v>662</v>
      </c>
      <c r="P2798" s="6"/>
      <c r="Q2798" s="4" t="s">
        <v>51</v>
      </c>
      <c r="R2798" s="4" t="s">
        <v>52</v>
      </c>
      <c r="S2798" s="5">
        <v>43536</v>
      </c>
      <c r="T2798" s="7" t="s">
        <v>17129</v>
      </c>
      <c r="U2798" s="7" t="s">
        <v>17130</v>
      </c>
      <c r="V2798" s="7"/>
      <c r="W2798" s="4" t="s">
        <v>53</v>
      </c>
      <c r="X2798" s="4" t="s">
        <v>53</v>
      </c>
      <c r="Y2798" s="4" t="s">
        <v>173</v>
      </c>
      <c r="Z2798" s="4" t="s">
        <v>173</v>
      </c>
      <c r="AA2798" s="4" t="s">
        <v>66</v>
      </c>
      <c r="AB2798" s="4" t="s">
        <v>97</v>
      </c>
      <c r="AC2798" s="6" t="s">
        <v>97</v>
      </c>
      <c r="AD2798" s="6"/>
      <c r="AE2798" s="4" t="s">
        <v>17131</v>
      </c>
      <c r="AF2798" s="6"/>
      <c r="AG2798" s="6" t="s">
        <v>97</v>
      </c>
      <c r="AH2798" s="6" t="s">
        <v>137</v>
      </c>
      <c r="AI2798" s="4">
        <f t="shared" si="43"/>
        <v>0</v>
      </c>
      <c r="AJ2798" s="4" t="s">
        <v>58</v>
      </c>
      <c r="AK2798" s="6" t="s">
        <v>3306</v>
      </c>
      <c r="AL2798" s="4" t="str">
        <f>IFERROR(IF(AK2798="", "", _xlfn.XLOOKUP(AK2798, CODES!A:A,CODES!E:E)), "")</f>
        <v>Monitoring System</v>
      </c>
      <c r="AM2798" s="4" t="str">
        <f>IFERROR(IF(AK2798="", "", _xlfn.XLOOKUP(AK2798, CODES!A:A,CODES!G:G)), "")</f>
        <v>TMS</v>
      </c>
      <c r="AN2798" s="4" t="str">
        <f>IFERROR(IF(AK2798="", "", _xlfn.XLOOKUP(AK2798, CODES!A:A,CODES!I:I)), "")</f>
        <v>Router Unit</v>
      </c>
      <c r="AO2798" s="6" t="s">
        <v>17132</v>
      </c>
      <c r="AP2798" s="6"/>
      <c r="AQ2798" s="6"/>
      <c r="AR2798" s="6"/>
      <c r="AS2798" s="15"/>
    </row>
    <row r="2799" spans="1:45" ht="60" hidden="1" x14ac:dyDescent="0.25">
      <c r="A2799" s="13" t="s">
        <v>310</v>
      </c>
      <c r="B2799" s="4" t="s">
        <v>16904</v>
      </c>
      <c r="C2799" s="4" t="s">
        <v>17133</v>
      </c>
      <c r="D2799" s="5">
        <v>45537</v>
      </c>
      <c r="E2799" s="4"/>
      <c r="F2799" s="6"/>
      <c r="G2799" s="4" t="s">
        <v>316</v>
      </c>
      <c r="H2799" s="6"/>
      <c r="I2799" s="6"/>
      <c r="J2799" s="4">
        <v>0</v>
      </c>
      <c r="K2799" s="4">
        <v>48</v>
      </c>
      <c r="L2799" s="4">
        <v>2</v>
      </c>
      <c r="M2799" s="4" t="s">
        <v>156</v>
      </c>
      <c r="N2799" s="6"/>
      <c r="O2799" s="6" t="s">
        <v>156</v>
      </c>
      <c r="P2799" s="6"/>
      <c r="Q2799" s="4" t="s">
        <v>73</v>
      </c>
      <c r="R2799" s="4" t="s">
        <v>74</v>
      </c>
      <c r="S2799" s="4"/>
      <c r="T2799" s="7" t="s">
        <v>13039</v>
      </c>
      <c r="U2799" s="7"/>
      <c r="V2799" s="7"/>
      <c r="W2799" s="4" t="s">
        <v>75</v>
      </c>
      <c r="X2799" s="4" t="s">
        <v>75</v>
      </c>
      <c r="Y2799" s="4" t="s">
        <v>76</v>
      </c>
      <c r="Z2799" s="4" t="s">
        <v>76</v>
      </c>
      <c r="AA2799" s="4" t="s">
        <v>66</v>
      </c>
      <c r="AB2799" s="4" t="s">
        <v>97</v>
      </c>
      <c r="AC2799" s="6" t="s">
        <v>56</v>
      </c>
      <c r="AD2799" s="6"/>
      <c r="AE2799" s="4" t="s">
        <v>17134</v>
      </c>
      <c r="AF2799" s="6"/>
      <c r="AG2799" s="6"/>
      <c r="AH2799" s="6"/>
      <c r="AI2799" s="4">
        <f t="shared" si="43"/>
        <v>0</v>
      </c>
      <c r="AJ2799" s="4" t="s">
        <v>58</v>
      </c>
      <c r="AK2799" s="6"/>
      <c r="AL2799" s="4" t="str">
        <f>IFERROR(IF(AK2799="", "", _xlfn.XLOOKUP(AK2799, CODES!A:A,CODES!E:E)), "")</f>
        <v/>
      </c>
      <c r="AM2799" s="4" t="str">
        <f>IFERROR(IF(AK2799="", "", _xlfn.XLOOKUP(AK2799, CODES!A:A,CODES!G:G)), "")</f>
        <v/>
      </c>
      <c r="AN2799" s="4" t="str">
        <f>IFERROR(IF(AK2799="", "", _xlfn.XLOOKUP(AK2799, CODES!A:A,CODES!I:I)), "")</f>
        <v/>
      </c>
      <c r="AO2799" s="6"/>
      <c r="AP2799" s="6"/>
      <c r="AQ2799" s="6"/>
      <c r="AR2799" s="6"/>
      <c r="AS2799" s="15"/>
    </row>
    <row r="2800" spans="1:45" ht="60" hidden="1" x14ac:dyDescent="0.25">
      <c r="A2800" s="13" t="s">
        <v>310</v>
      </c>
      <c r="B2800" s="4" t="s">
        <v>16904</v>
      </c>
      <c r="C2800" s="4" t="s">
        <v>17135</v>
      </c>
      <c r="D2800" s="5">
        <v>45537</v>
      </c>
      <c r="E2800" s="4"/>
      <c r="F2800" s="6" t="s">
        <v>11584</v>
      </c>
      <c r="G2800" s="4" t="s">
        <v>71</v>
      </c>
      <c r="H2800" s="6" t="s">
        <v>448</v>
      </c>
      <c r="I2800" s="6" t="s">
        <v>89</v>
      </c>
      <c r="J2800" s="4">
        <v>21</v>
      </c>
      <c r="K2800" s="4">
        <v>51</v>
      </c>
      <c r="L2800" s="4">
        <v>0</v>
      </c>
      <c r="M2800" s="4" t="s">
        <v>335</v>
      </c>
      <c r="N2800" s="6"/>
      <c r="O2800" s="6" t="s">
        <v>335</v>
      </c>
      <c r="P2800" s="6"/>
      <c r="Q2800" s="4" t="s">
        <v>73</v>
      </c>
      <c r="R2800" s="4" t="s">
        <v>74</v>
      </c>
      <c r="S2800" s="4"/>
      <c r="T2800" s="7" t="s">
        <v>17136</v>
      </c>
      <c r="U2800" s="7" t="s">
        <v>11586</v>
      </c>
      <c r="V2800" s="7" t="s">
        <v>17137</v>
      </c>
      <c r="W2800" s="4" t="s">
        <v>218</v>
      </c>
      <c r="X2800" s="4" t="s">
        <v>218</v>
      </c>
      <c r="Y2800" s="4" t="s">
        <v>65</v>
      </c>
      <c r="Z2800" s="4" t="s">
        <v>65</v>
      </c>
      <c r="AA2800" s="4" t="s">
        <v>66</v>
      </c>
      <c r="AB2800" s="4" t="s">
        <v>97</v>
      </c>
      <c r="AC2800" s="6" t="s">
        <v>97</v>
      </c>
      <c r="AD2800" s="6"/>
      <c r="AE2800" s="4" t="s">
        <v>17138</v>
      </c>
      <c r="AF2800" s="6"/>
      <c r="AG2800" s="6" t="s">
        <v>11008</v>
      </c>
      <c r="AH2800" s="6" t="s">
        <v>109</v>
      </c>
      <c r="AI2800" s="4">
        <f t="shared" si="43"/>
        <v>0</v>
      </c>
      <c r="AJ2800" s="4" t="s">
        <v>68</v>
      </c>
      <c r="AK2800" s="6" t="s">
        <v>110</v>
      </c>
      <c r="AL2800" s="4" t="str">
        <f>IFERROR(IF(AK2800="", "", _xlfn.XLOOKUP(AK2800, CODES!A:A,CODES!E:E)), "")</f>
        <v>Operational</v>
      </c>
      <c r="AM2800" s="4" t="str">
        <f>IFERROR(IF(AK2800="", "", _xlfn.XLOOKUP(AK2800, CODES!A:A,CODES!G:G)), "")</f>
        <v>Depot</v>
      </c>
      <c r="AN2800" s="4" t="str">
        <f>IFERROR(IF(AK2800="", "", _xlfn.XLOOKUP(AK2800, CODES!A:A,CODES!I:I)), "")</f>
        <v>Process</v>
      </c>
      <c r="AO2800" s="6" t="s">
        <v>1271</v>
      </c>
      <c r="AP2800" s="6"/>
      <c r="AQ2800" s="6"/>
      <c r="AR2800" s="6"/>
      <c r="AS2800" s="15"/>
    </row>
    <row r="2801" spans="1:45" ht="120" hidden="1" x14ac:dyDescent="0.25">
      <c r="A2801" s="13" t="s">
        <v>310</v>
      </c>
      <c r="B2801" s="4" t="s">
        <v>16904</v>
      </c>
      <c r="C2801" s="4" t="s">
        <v>17139</v>
      </c>
      <c r="D2801" s="5">
        <v>45537</v>
      </c>
      <c r="E2801" s="4"/>
      <c r="F2801" s="6" t="s">
        <v>17068</v>
      </c>
      <c r="G2801" s="4" t="s">
        <v>329</v>
      </c>
      <c r="H2801" s="6" t="s">
        <v>89</v>
      </c>
      <c r="I2801" s="6" t="s">
        <v>168</v>
      </c>
      <c r="J2801" s="4">
        <v>0</v>
      </c>
      <c r="K2801" s="4">
        <v>0</v>
      </c>
      <c r="L2801" s="4">
        <v>1.5</v>
      </c>
      <c r="M2801" s="4" t="s">
        <v>317</v>
      </c>
      <c r="N2801" s="6" t="s">
        <v>644</v>
      </c>
      <c r="O2801" s="6" t="s">
        <v>317</v>
      </c>
      <c r="P2801" s="6"/>
      <c r="Q2801" s="4" t="s">
        <v>51</v>
      </c>
      <c r="R2801" s="4" t="s">
        <v>52</v>
      </c>
      <c r="S2801" s="5">
        <v>43572</v>
      </c>
      <c r="T2801" s="7" t="s">
        <v>17140</v>
      </c>
      <c r="U2801" s="7" t="s">
        <v>17122</v>
      </c>
      <c r="V2801" s="7" t="s">
        <v>17123</v>
      </c>
      <c r="W2801" s="4" t="s">
        <v>1695</v>
      </c>
      <c r="X2801" s="4" t="s">
        <v>1695</v>
      </c>
      <c r="Y2801" s="4" t="s">
        <v>510</v>
      </c>
      <c r="Z2801" s="4" t="s">
        <v>510</v>
      </c>
      <c r="AA2801" s="4" t="s">
        <v>66</v>
      </c>
      <c r="AB2801" s="4" t="s">
        <v>97</v>
      </c>
      <c r="AC2801" s="6" t="s">
        <v>97</v>
      </c>
      <c r="AD2801" s="6"/>
      <c r="AE2801" s="4" t="s">
        <v>17141</v>
      </c>
      <c r="AF2801" s="6"/>
      <c r="AG2801" s="6" t="s">
        <v>124</v>
      </c>
      <c r="AH2801" s="6" t="s">
        <v>109</v>
      </c>
      <c r="AI2801" s="4">
        <f t="shared" si="43"/>
        <v>0</v>
      </c>
      <c r="AJ2801" s="4" t="s">
        <v>68</v>
      </c>
      <c r="AK2801" s="6" t="s">
        <v>7536</v>
      </c>
      <c r="AL2801" s="4" t="str">
        <f>IFERROR(IF(AK2801="", "", _xlfn.XLOOKUP(AK2801, CODES!A:A,CODES!E:E)), "")</f>
        <v>LNER</v>
      </c>
      <c r="AM2801" s="4" t="str">
        <f>IFERROR(IF(AK2801="", "", _xlfn.XLOOKUP(AK2801, CODES!A:A,CODES!G:G)), "")</f>
        <v>Other</v>
      </c>
      <c r="AN2801" s="4" t="str">
        <f>IFERROR(IF(AK2801="", "", _xlfn.XLOOKUP(AK2801, CODES!A:A,CODES!I:I)), "")</f>
        <v>HQ - Fleet</v>
      </c>
      <c r="AO2801" s="6" t="s">
        <v>17125</v>
      </c>
      <c r="AP2801" s="6"/>
      <c r="AQ2801" s="6"/>
      <c r="AR2801" s="6"/>
      <c r="AS2801" s="15"/>
    </row>
    <row r="2802" spans="1:45" ht="60" hidden="1" x14ac:dyDescent="0.25">
      <c r="A2802" s="13" t="s">
        <v>338</v>
      </c>
      <c r="B2802" s="4" t="s">
        <v>16904</v>
      </c>
      <c r="C2802" s="4" t="s">
        <v>17142</v>
      </c>
      <c r="D2802" s="5">
        <v>45537</v>
      </c>
      <c r="E2802" s="4"/>
      <c r="F2802" s="6" t="s">
        <v>16995</v>
      </c>
      <c r="G2802" s="4" t="s">
        <v>542</v>
      </c>
      <c r="H2802" s="6" t="s">
        <v>82</v>
      </c>
      <c r="I2802" s="6" t="s">
        <v>89</v>
      </c>
      <c r="J2802" s="4">
        <v>5</v>
      </c>
      <c r="K2802" s="4">
        <v>5</v>
      </c>
      <c r="L2802" s="4">
        <v>0</v>
      </c>
      <c r="M2802" s="4" t="s">
        <v>17143</v>
      </c>
      <c r="N2802" s="6"/>
      <c r="O2802" s="6" t="s">
        <v>876</v>
      </c>
      <c r="P2802" s="6" t="s">
        <v>652</v>
      </c>
      <c r="Q2802" s="4" t="s">
        <v>82</v>
      </c>
      <c r="R2802" s="4" t="s">
        <v>52</v>
      </c>
      <c r="S2802" s="5">
        <v>43735</v>
      </c>
      <c r="T2802" s="7" t="s">
        <v>17144</v>
      </c>
      <c r="U2802" s="7" t="s">
        <v>17145</v>
      </c>
      <c r="V2802" s="7" t="s">
        <v>17146</v>
      </c>
      <c r="W2802" s="4"/>
      <c r="X2802" s="4" t="s">
        <v>547</v>
      </c>
      <c r="Y2802" s="4" t="s">
        <v>65</v>
      </c>
      <c r="Z2802" s="4"/>
      <c r="AA2802" s="4" t="s">
        <v>55</v>
      </c>
      <c r="AB2802" s="4" t="s">
        <v>45</v>
      </c>
      <c r="AC2802" s="6" t="s">
        <v>281</v>
      </c>
      <c r="AD2802" s="6"/>
      <c r="AE2802" s="4" t="s">
        <v>17147</v>
      </c>
      <c r="AF2802" s="6"/>
      <c r="AG2802" s="6" t="s">
        <v>108</v>
      </c>
      <c r="AH2802" s="6" t="s">
        <v>109</v>
      </c>
      <c r="AI2802" s="4">
        <f t="shared" si="43"/>
        <v>0</v>
      </c>
      <c r="AJ2802" s="4" t="s">
        <v>68</v>
      </c>
      <c r="AK2802" s="6" t="s">
        <v>347</v>
      </c>
      <c r="AL2802" s="4" t="str">
        <f>IFERROR(IF(AK2802="", "", _xlfn.XLOOKUP(AK2802, CODES!A:A,CODES!E:E)), "")</f>
        <v>Operational</v>
      </c>
      <c r="AM2802" s="4" t="str">
        <f>IFERROR(IF(AK2802="", "", _xlfn.XLOOKUP(AK2802, CODES!A:A,CODES!G:G)), "")</f>
        <v>NR</v>
      </c>
      <c r="AN2802" s="4" t="str">
        <f>IFERROR(IF(AK2802="", "", _xlfn.XLOOKUP(AK2802, CODES!A:A,CODES!I:I)), "")</f>
        <v>Regulation</v>
      </c>
      <c r="AO2802" s="6" t="s">
        <v>12401</v>
      </c>
      <c r="AP2802" s="6"/>
      <c r="AQ2802" s="6"/>
      <c r="AR2802" s="6"/>
      <c r="AS2802" s="15"/>
    </row>
    <row r="2803" spans="1:45" ht="165" hidden="1" x14ac:dyDescent="0.25">
      <c r="A2803" s="13" t="s">
        <v>310</v>
      </c>
      <c r="B2803" s="4" t="s">
        <v>16904</v>
      </c>
      <c r="C2803" s="4" t="s">
        <v>17148</v>
      </c>
      <c r="D2803" s="5">
        <v>45536</v>
      </c>
      <c r="E2803" s="4"/>
      <c r="F2803" s="6" t="s">
        <v>5163</v>
      </c>
      <c r="G2803" s="4" t="s">
        <v>3300</v>
      </c>
      <c r="H2803" s="6" t="s">
        <v>116</v>
      </c>
      <c r="I2803" s="6" t="s">
        <v>89</v>
      </c>
      <c r="J2803" s="4">
        <v>7</v>
      </c>
      <c r="K2803" s="4">
        <v>7</v>
      </c>
      <c r="L2803" s="4">
        <v>0</v>
      </c>
      <c r="M2803" s="4" t="s">
        <v>104</v>
      </c>
      <c r="N2803" s="6"/>
      <c r="O2803" s="6" t="s">
        <v>104</v>
      </c>
      <c r="P2803" s="6"/>
      <c r="Q2803" s="4" t="s">
        <v>51</v>
      </c>
      <c r="R2803" s="4" t="s">
        <v>52</v>
      </c>
      <c r="S2803" s="5">
        <v>43868</v>
      </c>
      <c r="T2803" s="7" t="s">
        <v>17149</v>
      </c>
      <c r="U2803" s="7" t="s">
        <v>17150</v>
      </c>
      <c r="V2803" s="7" t="s">
        <v>17151</v>
      </c>
      <c r="W2803" s="4" t="s">
        <v>95</v>
      </c>
      <c r="X2803" s="4" t="s">
        <v>95</v>
      </c>
      <c r="Y2803" s="4" t="s">
        <v>96</v>
      </c>
      <c r="Z2803" s="4" t="s">
        <v>96</v>
      </c>
      <c r="AA2803" s="4" t="s">
        <v>66</v>
      </c>
      <c r="AB2803" s="4" t="s">
        <v>97</v>
      </c>
      <c r="AC2803" s="6" t="s">
        <v>97</v>
      </c>
      <c r="AD2803" s="6"/>
      <c r="AE2803" s="4" t="s">
        <v>17152</v>
      </c>
      <c r="AF2803" s="6"/>
      <c r="AG2803" s="6" t="s">
        <v>124</v>
      </c>
      <c r="AH2803" s="6" t="s">
        <v>109</v>
      </c>
      <c r="AI2803" s="4">
        <f t="shared" si="43"/>
        <v>0</v>
      </c>
      <c r="AJ2803" s="4" t="s">
        <v>58</v>
      </c>
      <c r="AK2803" s="6"/>
      <c r="AL2803" s="4" t="str">
        <f>IFERROR(IF(AK2803="", "", _xlfn.XLOOKUP(AK2803, CODES!A:A,CODES!E:E)), "")</f>
        <v/>
      </c>
      <c r="AM2803" s="4" t="str">
        <f>IFERROR(IF(AK2803="", "", _xlfn.XLOOKUP(AK2803, CODES!A:A,CODES!G:G)), "")</f>
        <v/>
      </c>
      <c r="AN2803" s="4" t="str">
        <f>IFERROR(IF(AK2803="", "", _xlfn.XLOOKUP(AK2803, CODES!A:A,CODES!I:I)), "")</f>
        <v/>
      </c>
      <c r="AO2803" s="6" t="s">
        <v>17153</v>
      </c>
      <c r="AP2803" s="6"/>
      <c r="AQ2803" s="6"/>
      <c r="AR2803" s="6"/>
      <c r="AS2803" s="15"/>
    </row>
    <row r="2804" spans="1:45" ht="240" hidden="1" x14ac:dyDescent="0.25">
      <c r="A2804" s="13" t="s">
        <v>310</v>
      </c>
      <c r="B2804" s="4" t="s">
        <v>16904</v>
      </c>
      <c r="C2804" s="4" t="s">
        <v>17154</v>
      </c>
      <c r="D2804" s="5">
        <v>45536</v>
      </c>
      <c r="E2804" s="4"/>
      <c r="F2804" s="6" t="s">
        <v>14108</v>
      </c>
      <c r="G2804" s="4" t="s">
        <v>130</v>
      </c>
      <c r="H2804" s="6" t="s">
        <v>204</v>
      </c>
      <c r="I2804" s="6" t="s">
        <v>89</v>
      </c>
      <c r="J2804" s="4">
        <v>4</v>
      </c>
      <c r="K2804" s="4">
        <v>4</v>
      </c>
      <c r="L2804" s="4">
        <v>0</v>
      </c>
      <c r="M2804" s="4" t="s">
        <v>720</v>
      </c>
      <c r="N2804" s="6"/>
      <c r="O2804" s="6" t="s">
        <v>720</v>
      </c>
      <c r="P2804" s="6"/>
      <c r="Q2804" s="4" t="s">
        <v>51</v>
      </c>
      <c r="R2804" s="4" t="s">
        <v>52</v>
      </c>
      <c r="S2804" s="5">
        <v>43843</v>
      </c>
      <c r="T2804" s="7" t="s">
        <v>17155</v>
      </c>
      <c r="U2804" s="7" t="s">
        <v>17156</v>
      </c>
      <c r="V2804" s="7"/>
      <c r="W2804" s="4" t="s">
        <v>509</v>
      </c>
      <c r="X2804" s="4" t="s">
        <v>509</v>
      </c>
      <c r="Y2804" s="4" t="s">
        <v>510</v>
      </c>
      <c r="Z2804" s="4" t="s">
        <v>510</v>
      </c>
      <c r="AA2804" s="4" t="s">
        <v>66</v>
      </c>
      <c r="AB2804" s="4" t="s">
        <v>97</v>
      </c>
      <c r="AC2804" s="6" t="s">
        <v>97</v>
      </c>
      <c r="AD2804" s="6"/>
      <c r="AE2804" s="4" t="s">
        <v>17157</v>
      </c>
      <c r="AF2804" s="6"/>
      <c r="AG2804" s="6" t="s">
        <v>124</v>
      </c>
      <c r="AH2804" s="6" t="s">
        <v>109</v>
      </c>
      <c r="AI2804" s="4">
        <f t="shared" si="43"/>
        <v>0</v>
      </c>
      <c r="AJ2804" s="4" t="s">
        <v>68</v>
      </c>
      <c r="AK2804" s="6" t="s">
        <v>512</v>
      </c>
      <c r="AL2804" s="4" t="str">
        <f>IFERROR(IF(AK2804="", "", _xlfn.XLOOKUP(AK2804, CODES!A:A,CODES!E:E)), "")</f>
        <v>LNER</v>
      </c>
      <c r="AM2804" s="4" t="str">
        <f>IFERROR(IF(AK2804="", "", _xlfn.XLOOKUP(AK2804, CODES!A:A,CODES!G:G)), "")</f>
        <v>Other</v>
      </c>
      <c r="AN2804" s="4" t="str">
        <f>IFERROR(IF(AK2804="", "", _xlfn.XLOOKUP(AK2804, CODES!A:A,CODES!I:I)), "")</f>
        <v>Cleaning</v>
      </c>
      <c r="AO2804" s="6" t="s">
        <v>17158</v>
      </c>
      <c r="AP2804" s="6"/>
      <c r="AQ2804" s="6"/>
      <c r="AR2804" s="6"/>
      <c r="AS2804" s="15"/>
    </row>
    <row r="2805" spans="1:45" ht="285" hidden="1" x14ac:dyDescent="0.25">
      <c r="A2805" s="13" t="s">
        <v>310</v>
      </c>
      <c r="B2805" s="4" t="s">
        <v>16904</v>
      </c>
      <c r="C2805" s="4" t="s">
        <v>17159</v>
      </c>
      <c r="D2805" s="5">
        <v>45534</v>
      </c>
      <c r="E2805" s="4"/>
      <c r="F2805" s="6" t="s">
        <v>17160</v>
      </c>
      <c r="G2805" s="4" t="s">
        <v>316</v>
      </c>
      <c r="H2805" s="6" t="s">
        <v>2016</v>
      </c>
      <c r="I2805" s="6" t="s">
        <v>89</v>
      </c>
      <c r="J2805" s="4">
        <v>31</v>
      </c>
      <c r="K2805" s="4">
        <v>34</v>
      </c>
      <c r="L2805" s="4">
        <v>0</v>
      </c>
      <c r="M2805" s="4" t="s">
        <v>959</v>
      </c>
      <c r="N2805" s="6" t="s">
        <v>1448</v>
      </c>
      <c r="O2805" s="6" t="s">
        <v>959</v>
      </c>
      <c r="P2805" s="6"/>
      <c r="Q2805" s="4" t="s">
        <v>51</v>
      </c>
      <c r="R2805" s="4" t="s">
        <v>52</v>
      </c>
      <c r="S2805" s="5">
        <v>43812</v>
      </c>
      <c r="T2805" s="7" t="s">
        <v>17161</v>
      </c>
      <c r="U2805" s="7" t="s">
        <v>17162</v>
      </c>
      <c r="V2805" s="7" t="s">
        <v>17163</v>
      </c>
      <c r="W2805" s="4" t="s">
        <v>509</v>
      </c>
      <c r="X2805" s="4" t="s">
        <v>509</v>
      </c>
      <c r="Y2805" s="4" t="s">
        <v>510</v>
      </c>
      <c r="Z2805" s="4" t="s">
        <v>510</v>
      </c>
      <c r="AA2805" s="4" t="s">
        <v>66</v>
      </c>
      <c r="AB2805" s="4" t="s">
        <v>97</v>
      </c>
      <c r="AC2805" s="6" t="s">
        <v>97</v>
      </c>
      <c r="AD2805" s="6"/>
      <c r="AE2805" s="4" t="s">
        <v>17164</v>
      </c>
      <c r="AF2805" s="6"/>
      <c r="AG2805" s="6" t="s">
        <v>124</v>
      </c>
      <c r="AH2805" s="6" t="s">
        <v>109</v>
      </c>
      <c r="AI2805" s="4">
        <f t="shared" si="43"/>
        <v>0</v>
      </c>
      <c r="AJ2805" s="4" t="s">
        <v>68</v>
      </c>
      <c r="AK2805" s="6" t="s">
        <v>512</v>
      </c>
      <c r="AL2805" s="4" t="str">
        <f>IFERROR(IF(AK2805="", "", _xlfn.XLOOKUP(AK2805, CODES!A:A,CODES!E:E)), "")</f>
        <v>LNER</v>
      </c>
      <c r="AM2805" s="4" t="str">
        <f>IFERROR(IF(AK2805="", "", _xlfn.XLOOKUP(AK2805, CODES!A:A,CODES!G:G)), "")</f>
        <v>Other</v>
      </c>
      <c r="AN2805" s="4" t="str">
        <f>IFERROR(IF(AK2805="", "", _xlfn.XLOOKUP(AK2805, CODES!A:A,CODES!I:I)), "")</f>
        <v>Cleaning</v>
      </c>
      <c r="AO2805" s="6" t="s">
        <v>17165</v>
      </c>
      <c r="AP2805" s="6"/>
      <c r="AQ2805" s="6"/>
      <c r="AR2805" s="6"/>
      <c r="AS2805" s="15"/>
    </row>
    <row r="2806" spans="1:45" ht="330" hidden="1" x14ac:dyDescent="0.25">
      <c r="A2806" s="13" t="s">
        <v>310</v>
      </c>
      <c r="B2806" s="4" t="s">
        <v>16904</v>
      </c>
      <c r="C2806" s="4" t="s">
        <v>17166</v>
      </c>
      <c r="D2806" s="5">
        <v>45534</v>
      </c>
      <c r="E2806" s="4"/>
      <c r="F2806" s="6" t="s">
        <v>14552</v>
      </c>
      <c r="G2806" s="4" t="s">
        <v>10642</v>
      </c>
      <c r="H2806" s="6" t="s">
        <v>51</v>
      </c>
      <c r="I2806" s="6" t="s">
        <v>89</v>
      </c>
      <c r="J2806" s="4">
        <v>9</v>
      </c>
      <c r="K2806" s="4">
        <v>77</v>
      </c>
      <c r="L2806" s="4">
        <v>0</v>
      </c>
      <c r="M2806" s="4" t="s">
        <v>876</v>
      </c>
      <c r="N2806" s="6"/>
      <c r="O2806" s="6" t="s">
        <v>876</v>
      </c>
      <c r="P2806" s="6"/>
      <c r="Q2806" s="4" t="s">
        <v>82</v>
      </c>
      <c r="R2806" s="4" t="s">
        <v>52</v>
      </c>
      <c r="S2806" s="5">
        <v>43735</v>
      </c>
      <c r="T2806" s="7" t="s">
        <v>17167</v>
      </c>
      <c r="U2806" s="7" t="s">
        <v>17168</v>
      </c>
      <c r="V2806" s="7"/>
      <c r="W2806" s="4" t="s">
        <v>53</v>
      </c>
      <c r="X2806" s="4" t="s">
        <v>53</v>
      </c>
      <c r="Y2806" s="4" t="s">
        <v>574</v>
      </c>
      <c r="Z2806" s="4" t="s">
        <v>574</v>
      </c>
      <c r="AA2806" s="4" t="s">
        <v>66</v>
      </c>
      <c r="AB2806" s="4" t="s">
        <v>97</v>
      </c>
      <c r="AC2806" s="6" t="s">
        <v>97</v>
      </c>
      <c r="AD2806" s="6"/>
      <c r="AE2806" s="4" t="s">
        <v>17169</v>
      </c>
      <c r="AF2806" s="6"/>
      <c r="AG2806" s="6" t="s">
        <v>97</v>
      </c>
      <c r="AH2806" s="6" t="s">
        <v>137</v>
      </c>
      <c r="AI2806" s="4">
        <f t="shared" si="43"/>
        <v>0</v>
      </c>
      <c r="AJ2806" s="4" t="s">
        <v>58</v>
      </c>
      <c r="AK2806" s="6" t="s">
        <v>5408</v>
      </c>
      <c r="AL2806" s="4" t="str">
        <f>IFERROR(IF(AK2806="", "", _xlfn.XLOOKUP(AK2806, CODES!A:A,CODES!E:E)), "")</f>
        <v>Monitoring System</v>
      </c>
      <c r="AM2806" s="4" t="str">
        <f>IFERROR(IF(AK2806="", "", _xlfn.XLOOKUP(AK2806, CODES!A:A,CODES!G:G)), "")</f>
        <v>TMS</v>
      </c>
      <c r="AN2806" s="4" t="str">
        <f>IFERROR(IF(AK2806="", "", _xlfn.XLOOKUP(AK2806, CODES!A:A,CODES!I:I)), "")</f>
        <v>VCB  Induced Electrical Noise Failure</v>
      </c>
      <c r="AO2806" s="6" t="s">
        <v>17170</v>
      </c>
      <c r="AP2806" s="6"/>
      <c r="AQ2806" s="6"/>
      <c r="AR2806" s="6"/>
      <c r="AS2806" s="15"/>
    </row>
    <row r="2807" spans="1:45" ht="105" hidden="1" x14ac:dyDescent="0.25">
      <c r="A2807" s="13" t="s">
        <v>310</v>
      </c>
      <c r="B2807" s="4" t="s">
        <v>16904</v>
      </c>
      <c r="C2807" s="4" t="s">
        <v>17171</v>
      </c>
      <c r="D2807" s="5">
        <v>45534</v>
      </c>
      <c r="E2807" s="4"/>
      <c r="F2807" s="6" t="s">
        <v>15076</v>
      </c>
      <c r="G2807" s="4" t="s">
        <v>80</v>
      </c>
      <c r="H2807" s="6" t="s">
        <v>89</v>
      </c>
      <c r="I2807" s="6" t="s">
        <v>168</v>
      </c>
      <c r="J2807" s="4">
        <v>0</v>
      </c>
      <c r="K2807" s="4">
        <v>15</v>
      </c>
      <c r="L2807" s="4">
        <v>1</v>
      </c>
      <c r="M2807" s="4" t="s">
        <v>1123</v>
      </c>
      <c r="N2807" s="6" t="s">
        <v>1727</v>
      </c>
      <c r="O2807" s="6" t="s">
        <v>1123</v>
      </c>
      <c r="P2807" s="6"/>
      <c r="Q2807" s="4" t="s">
        <v>51</v>
      </c>
      <c r="R2807" s="4" t="s">
        <v>52</v>
      </c>
      <c r="S2807" s="5">
        <v>43838</v>
      </c>
      <c r="T2807" s="7" t="s">
        <v>17172</v>
      </c>
      <c r="U2807" s="7" t="s">
        <v>17173</v>
      </c>
      <c r="V2807" s="7"/>
      <c r="W2807" s="4" t="s">
        <v>95</v>
      </c>
      <c r="X2807" s="4" t="s">
        <v>95</v>
      </c>
      <c r="Y2807" s="4" t="s">
        <v>54</v>
      </c>
      <c r="Z2807" s="4" t="s">
        <v>54</v>
      </c>
      <c r="AA2807" s="4" t="s">
        <v>66</v>
      </c>
      <c r="AB2807" s="4" t="s">
        <v>97</v>
      </c>
      <c r="AC2807" s="6" t="s">
        <v>97</v>
      </c>
      <c r="AD2807" s="6"/>
      <c r="AE2807" s="4" t="s">
        <v>17174</v>
      </c>
      <c r="AF2807" s="6"/>
      <c r="AG2807" s="6" t="s">
        <v>97</v>
      </c>
      <c r="AH2807" s="6" t="s">
        <v>137</v>
      </c>
      <c r="AI2807" s="4">
        <f t="shared" si="43"/>
        <v>0</v>
      </c>
      <c r="AJ2807" s="4" t="s">
        <v>58</v>
      </c>
      <c r="AK2807" s="6" t="s">
        <v>17175</v>
      </c>
      <c r="AL2807" s="4" t="str">
        <f>IFERROR(IF(AK2807="", "", _xlfn.XLOOKUP(AK2807, CODES!A:A,CODES!E:E)), "")</f>
        <v>Battery and Control Systems</v>
      </c>
      <c r="AM2807" s="4" t="str">
        <f>IFERROR(IF(AK2807="", "", _xlfn.XLOOKUP(AK2807, CODES!A:A,CODES!G:G)), "")</f>
        <v>Vehicle Wiring</v>
      </c>
      <c r="AN2807" s="4" t="str">
        <f>IFERROR(IF(AK2807="", "", _xlfn.XLOOKUP(AK2807, CODES!A:A,CODES!I:I)), "")</f>
        <v>Wiring</v>
      </c>
      <c r="AO2807" s="6" t="s">
        <v>17176</v>
      </c>
      <c r="AP2807" s="6"/>
      <c r="AQ2807" s="6"/>
      <c r="AR2807" s="6"/>
      <c r="AS2807" s="15"/>
    </row>
    <row r="2808" spans="1:45" ht="75" hidden="1" x14ac:dyDescent="0.25">
      <c r="A2808" s="13" t="s">
        <v>310</v>
      </c>
      <c r="B2808" s="4" t="s">
        <v>16904</v>
      </c>
      <c r="C2808" s="4" t="s">
        <v>17177</v>
      </c>
      <c r="D2808" s="5">
        <v>45534</v>
      </c>
      <c r="E2808" s="4"/>
      <c r="F2808" s="6" t="s">
        <v>3454</v>
      </c>
      <c r="G2808" s="4" t="s">
        <v>542</v>
      </c>
      <c r="H2808" s="6" t="s">
        <v>116</v>
      </c>
      <c r="I2808" s="6" t="s">
        <v>89</v>
      </c>
      <c r="J2808" s="4">
        <v>7</v>
      </c>
      <c r="K2808" s="4">
        <v>12</v>
      </c>
      <c r="L2808" s="4">
        <v>0</v>
      </c>
      <c r="M2808" s="4" t="s">
        <v>1173</v>
      </c>
      <c r="N2808" s="6"/>
      <c r="O2808" s="6" t="s">
        <v>1173</v>
      </c>
      <c r="P2808" s="6"/>
      <c r="Q2808" s="4" t="s">
        <v>51</v>
      </c>
      <c r="R2808" s="4" t="s">
        <v>52</v>
      </c>
      <c r="S2808" s="5">
        <v>43808</v>
      </c>
      <c r="T2808" s="7" t="s">
        <v>17178</v>
      </c>
      <c r="U2808" s="7" t="s">
        <v>17179</v>
      </c>
      <c r="V2808" s="7"/>
      <c r="W2808" s="4" t="s">
        <v>547</v>
      </c>
      <c r="X2808" s="4" t="s">
        <v>547</v>
      </c>
      <c r="Y2808" s="4" t="s">
        <v>65</v>
      </c>
      <c r="Z2808" s="4" t="s">
        <v>65</v>
      </c>
      <c r="AA2808" s="4" t="s">
        <v>66</v>
      </c>
      <c r="AB2808" s="4" t="s">
        <v>97</v>
      </c>
      <c r="AC2808" s="6" t="s">
        <v>97</v>
      </c>
      <c r="AD2808" s="6"/>
      <c r="AE2808" s="4" t="s">
        <v>17180</v>
      </c>
      <c r="AF2808" s="6"/>
      <c r="AG2808" s="6" t="s">
        <v>97</v>
      </c>
      <c r="AH2808" s="6" t="s">
        <v>109</v>
      </c>
      <c r="AI2808" s="4">
        <f t="shared" si="43"/>
        <v>0</v>
      </c>
      <c r="AJ2808" s="4" t="s">
        <v>68</v>
      </c>
      <c r="AK2808" s="6" t="s">
        <v>6528</v>
      </c>
      <c r="AL2808" s="4" t="str">
        <f>IFERROR(IF(AK2808="", "", _xlfn.XLOOKUP(AK2808, CODES!A:A,CODES!E:E)), "")</f>
        <v>Operational</v>
      </c>
      <c r="AM2808" s="4" t="str">
        <f>IFERROR(IF(AK2808="", "", _xlfn.XLOOKUP(AK2808, CODES!A:A,CODES!G:G)), "")</f>
        <v>Depot</v>
      </c>
      <c r="AN2808" s="4" t="str">
        <f>IFERROR(IF(AK2808="", "", _xlfn.XLOOKUP(AK2808, CODES!A:A,CODES!I:I)), "")</f>
        <v>Planning</v>
      </c>
      <c r="AO2808" s="6" t="s">
        <v>17181</v>
      </c>
      <c r="AP2808" s="6"/>
      <c r="AQ2808" s="6"/>
      <c r="AR2808" s="6"/>
      <c r="AS2808" s="15"/>
    </row>
    <row r="2809" spans="1:45" ht="60" hidden="1" x14ac:dyDescent="0.25">
      <c r="A2809" s="13" t="s">
        <v>338</v>
      </c>
      <c r="B2809" s="4" t="s">
        <v>16904</v>
      </c>
      <c r="C2809" s="4" t="s">
        <v>17182</v>
      </c>
      <c r="D2809" s="5">
        <v>45533</v>
      </c>
      <c r="E2809" s="4"/>
      <c r="F2809" s="6" t="s">
        <v>9596</v>
      </c>
      <c r="G2809" s="4" t="s">
        <v>9117</v>
      </c>
      <c r="H2809" s="6" t="s">
        <v>392</v>
      </c>
      <c r="I2809" s="6" t="s">
        <v>89</v>
      </c>
      <c r="J2809" s="4">
        <v>0</v>
      </c>
      <c r="K2809" s="4">
        <v>3</v>
      </c>
      <c r="L2809" s="4">
        <v>0</v>
      </c>
      <c r="M2809" s="4" t="s">
        <v>592</v>
      </c>
      <c r="N2809" s="6"/>
      <c r="O2809" s="6" t="s">
        <v>592</v>
      </c>
      <c r="P2809" s="6"/>
      <c r="Q2809" s="4" t="s">
        <v>51</v>
      </c>
      <c r="R2809" s="4" t="s">
        <v>52</v>
      </c>
      <c r="S2809" s="5">
        <v>43532</v>
      </c>
      <c r="T2809" s="7" t="s">
        <v>17183</v>
      </c>
      <c r="U2809" s="7" t="s">
        <v>17184</v>
      </c>
      <c r="V2809" s="7" t="s">
        <v>17185</v>
      </c>
      <c r="W2809" s="4" t="s">
        <v>916</v>
      </c>
      <c r="X2809" s="4" t="s">
        <v>1657</v>
      </c>
      <c r="Y2809" s="4" t="s">
        <v>1658</v>
      </c>
      <c r="Z2809" s="4"/>
      <c r="AA2809" s="4" t="s">
        <v>66</v>
      </c>
      <c r="AB2809" s="4" t="s">
        <v>45</v>
      </c>
      <c r="AC2809" s="6" t="s">
        <v>281</v>
      </c>
      <c r="AD2809" s="6"/>
      <c r="AE2809" s="4" t="s">
        <v>17186</v>
      </c>
      <c r="AF2809" s="6"/>
      <c r="AG2809" s="6" t="s">
        <v>108</v>
      </c>
      <c r="AH2809" s="6" t="s">
        <v>109</v>
      </c>
      <c r="AI2809" s="4">
        <f t="shared" si="43"/>
        <v>0</v>
      </c>
      <c r="AJ2809" s="4" t="s">
        <v>920</v>
      </c>
      <c r="AK2809" s="6" t="s">
        <v>347</v>
      </c>
      <c r="AL2809" s="4" t="str">
        <f>IFERROR(IF(AK2809="", "", _xlfn.XLOOKUP(AK2809, CODES!A:A,CODES!E:E)), "")</f>
        <v>Operational</v>
      </c>
      <c r="AM2809" s="4" t="str">
        <f>IFERROR(IF(AK2809="", "", _xlfn.XLOOKUP(AK2809, CODES!A:A,CODES!G:G)), "")</f>
        <v>NR</v>
      </c>
      <c r="AN2809" s="4" t="str">
        <f>IFERROR(IF(AK2809="", "", _xlfn.XLOOKUP(AK2809, CODES!A:A,CODES!I:I)), "")</f>
        <v>Regulation</v>
      </c>
      <c r="AO2809" s="6" t="s">
        <v>7937</v>
      </c>
      <c r="AP2809" s="6"/>
      <c r="AQ2809" s="6"/>
      <c r="AR2809" s="6"/>
      <c r="AS2809" s="15"/>
    </row>
    <row r="2810" spans="1:45" ht="225" hidden="1" x14ac:dyDescent="0.25">
      <c r="A2810" s="13" t="s">
        <v>310</v>
      </c>
      <c r="B2810" s="4" t="s">
        <v>16904</v>
      </c>
      <c r="C2810" s="4" t="s">
        <v>17187</v>
      </c>
      <c r="D2810" s="5">
        <v>45533</v>
      </c>
      <c r="E2810" s="4"/>
      <c r="F2810" s="6" t="s">
        <v>17188</v>
      </c>
      <c r="G2810" s="4" t="s">
        <v>192</v>
      </c>
      <c r="H2810" s="6" t="s">
        <v>448</v>
      </c>
      <c r="I2810" s="6" t="s">
        <v>89</v>
      </c>
      <c r="J2810" s="4">
        <v>21</v>
      </c>
      <c r="K2810" s="4">
        <v>99</v>
      </c>
      <c r="L2810" s="4">
        <v>0</v>
      </c>
      <c r="M2810" s="4" t="s">
        <v>393</v>
      </c>
      <c r="N2810" s="6" t="s">
        <v>8893</v>
      </c>
      <c r="O2810" s="6" t="s">
        <v>393</v>
      </c>
      <c r="P2810" s="6"/>
      <c r="Q2810" s="4" t="s">
        <v>51</v>
      </c>
      <c r="R2810" s="4" t="s">
        <v>52</v>
      </c>
      <c r="S2810" s="5">
        <v>43791</v>
      </c>
      <c r="T2810" s="7" t="s">
        <v>17189</v>
      </c>
      <c r="U2810" s="7" t="s">
        <v>17190</v>
      </c>
      <c r="V2810" s="7" t="s">
        <v>17191</v>
      </c>
      <c r="W2810" s="4" t="s">
        <v>95</v>
      </c>
      <c r="X2810" s="4" t="s">
        <v>95</v>
      </c>
      <c r="Y2810" s="4" t="s">
        <v>76</v>
      </c>
      <c r="Z2810" s="4" t="s">
        <v>76</v>
      </c>
      <c r="AA2810" s="4" t="s">
        <v>66</v>
      </c>
      <c r="AB2810" s="4" t="s">
        <v>97</v>
      </c>
      <c r="AC2810" s="6" t="s">
        <v>97</v>
      </c>
      <c r="AD2810" s="6"/>
      <c r="AE2810" s="4" t="s">
        <v>17192</v>
      </c>
      <c r="AF2810" s="6"/>
      <c r="AG2810" s="6" t="s">
        <v>97</v>
      </c>
      <c r="AH2810" s="6" t="s">
        <v>137</v>
      </c>
      <c r="AI2810" s="4">
        <f t="shared" si="43"/>
        <v>0</v>
      </c>
      <c r="AJ2810" s="4" t="s">
        <v>58</v>
      </c>
      <c r="AK2810" s="6" t="s">
        <v>858</v>
      </c>
      <c r="AL2810" s="4" t="str">
        <f>IFERROR(IF(AK2810="", "", _xlfn.XLOOKUP(AK2810, CODES!A:A,CODES!E:E)), "")</f>
        <v>Brake System</v>
      </c>
      <c r="AM2810" s="4" t="str">
        <f>IFERROR(IF(AK2810="", "", _xlfn.XLOOKUP(AK2810, CODES!A:A,CODES!G:G)), "")</f>
        <v>Brake Control Unit</v>
      </c>
      <c r="AN2810" s="4" t="str">
        <f>IFERROR(IF(AK2810="", "", _xlfn.XLOOKUP(AK2810, CODES!A:A,CODES!I:I)), "")</f>
        <v>LAD10F Control Board</v>
      </c>
      <c r="AO2810" s="6" t="s">
        <v>17193</v>
      </c>
      <c r="AP2810" s="6"/>
      <c r="AQ2810" s="6"/>
      <c r="AR2810" s="6"/>
      <c r="AS2810" s="15"/>
    </row>
    <row r="2811" spans="1:45" ht="105" hidden="1" x14ac:dyDescent="0.25">
      <c r="A2811" s="13" t="s">
        <v>310</v>
      </c>
      <c r="B2811" s="4" t="s">
        <v>16904</v>
      </c>
      <c r="C2811" s="4" t="s">
        <v>17194</v>
      </c>
      <c r="D2811" s="5">
        <v>45533</v>
      </c>
      <c r="E2811" s="4"/>
      <c r="F2811" s="6" t="s">
        <v>3219</v>
      </c>
      <c r="G2811" s="4" t="s">
        <v>13450</v>
      </c>
      <c r="H2811" s="6" t="s">
        <v>89</v>
      </c>
      <c r="I2811" s="6" t="s">
        <v>143</v>
      </c>
      <c r="J2811" s="4">
        <v>0</v>
      </c>
      <c r="K2811" s="4">
        <v>0</v>
      </c>
      <c r="L2811" s="4">
        <v>1</v>
      </c>
      <c r="M2811" s="4" t="s">
        <v>50</v>
      </c>
      <c r="N2811" s="6"/>
      <c r="O2811" s="6" t="s">
        <v>50</v>
      </c>
      <c r="P2811" s="6"/>
      <c r="Q2811" s="4" t="s">
        <v>51</v>
      </c>
      <c r="R2811" s="4" t="s">
        <v>52</v>
      </c>
      <c r="S2811" s="5">
        <v>43550</v>
      </c>
      <c r="T2811" s="7" t="s">
        <v>17195</v>
      </c>
      <c r="U2811" s="7" t="s">
        <v>17196</v>
      </c>
      <c r="V2811" s="7" t="s">
        <v>17197</v>
      </c>
      <c r="W2811" s="4" t="s">
        <v>547</v>
      </c>
      <c r="X2811" s="4" t="s">
        <v>547</v>
      </c>
      <c r="Y2811" s="4" t="s">
        <v>148</v>
      </c>
      <c r="Z2811" s="4" t="s">
        <v>148</v>
      </c>
      <c r="AA2811" s="4" t="s">
        <v>66</v>
      </c>
      <c r="AB2811" s="4" t="s">
        <v>97</v>
      </c>
      <c r="AC2811" s="6" t="s">
        <v>97</v>
      </c>
      <c r="AD2811" s="6"/>
      <c r="AE2811" s="4" t="s">
        <v>17198</v>
      </c>
      <c r="AF2811" s="6"/>
      <c r="AG2811" s="6" t="s">
        <v>366</v>
      </c>
      <c r="AH2811" s="6" t="s">
        <v>109</v>
      </c>
      <c r="AI2811" s="4">
        <f t="shared" si="43"/>
        <v>0</v>
      </c>
      <c r="AJ2811" s="4" t="s">
        <v>68</v>
      </c>
      <c r="AK2811" s="6" t="s">
        <v>367</v>
      </c>
      <c r="AL2811" s="4" t="str">
        <f>IFERROR(IF(AK2811="", "", _xlfn.XLOOKUP(AK2811, CODES!A:A,CODES!E:E)), "")</f>
        <v>LNER</v>
      </c>
      <c r="AM2811" s="4" t="str">
        <f>IFERROR(IF(AK2811="", "", _xlfn.XLOOKUP(AK2811, CODES!A:A,CODES!G:G)), "")</f>
        <v>Other</v>
      </c>
      <c r="AN2811" s="4" t="str">
        <f>IFERROR(IF(AK2811="", "", _xlfn.XLOOKUP(AK2811, CODES!A:A,CODES!I:I)), "")</f>
        <v>Availability</v>
      </c>
      <c r="AO2811" s="6" t="s">
        <v>17199</v>
      </c>
      <c r="AP2811" s="6"/>
      <c r="AQ2811" s="6"/>
      <c r="AR2811" s="6"/>
      <c r="AS2811" s="15"/>
    </row>
    <row r="2812" spans="1:45" ht="60" hidden="1" x14ac:dyDescent="0.25">
      <c r="A2812" s="13" t="s">
        <v>310</v>
      </c>
      <c r="B2812" s="4" t="s">
        <v>16904</v>
      </c>
      <c r="C2812" s="4" t="s">
        <v>17200</v>
      </c>
      <c r="D2812" s="5">
        <v>45532</v>
      </c>
      <c r="E2812" s="4"/>
      <c r="F2812" s="6"/>
      <c r="G2812" s="4" t="s">
        <v>192</v>
      </c>
      <c r="H2812" s="6"/>
      <c r="I2812" s="6"/>
      <c r="J2812" s="4">
        <v>4</v>
      </c>
      <c r="K2812" s="4">
        <v>4</v>
      </c>
      <c r="L2812" s="4">
        <v>0</v>
      </c>
      <c r="M2812" s="4" t="s">
        <v>251</v>
      </c>
      <c r="N2812" s="6"/>
      <c r="O2812" s="6" t="s">
        <v>251</v>
      </c>
      <c r="P2812" s="6"/>
      <c r="Q2812" s="4" t="s">
        <v>73</v>
      </c>
      <c r="R2812" s="4" t="s">
        <v>74</v>
      </c>
      <c r="S2812" s="4"/>
      <c r="T2812" s="7" t="s">
        <v>17201</v>
      </c>
      <c r="U2812" s="7"/>
      <c r="V2812" s="7"/>
      <c r="W2812" s="4" t="s">
        <v>135</v>
      </c>
      <c r="X2812" s="4" t="s">
        <v>135</v>
      </c>
      <c r="Y2812" s="4" t="s">
        <v>418</v>
      </c>
      <c r="Z2812" s="4" t="s">
        <v>418</v>
      </c>
      <c r="AA2812" s="4" t="s">
        <v>66</v>
      </c>
      <c r="AB2812" s="4" t="s">
        <v>97</v>
      </c>
      <c r="AC2812" s="6" t="s">
        <v>56</v>
      </c>
      <c r="AD2812" s="6"/>
      <c r="AE2812" s="4" t="s">
        <v>17202</v>
      </c>
      <c r="AF2812" s="6"/>
      <c r="AG2812" s="6"/>
      <c r="AH2812" s="6"/>
      <c r="AI2812" s="4">
        <f t="shared" si="43"/>
        <v>0</v>
      </c>
      <c r="AJ2812" s="4" t="s">
        <v>58</v>
      </c>
      <c r="AK2812" s="6"/>
      <c r="AL2812" s="4" t="str">
        <f>IFERROR(IF(AK2812="", "", _xlfn.XLOOKUP(AK2812, CODES!A:A,CODES!E:E)), "")</f>
        <v/>
      </c>
      <c r="AM2812" s="4" t="str">
        <f>IFERROR(IF(AK2812="", "", _xlfn.XLOOKUP(AK2812, CODES!A:A,CODES!G:G)), "")</f>
        <v/>
      </c>
      <c r="AN2812" s="4" t="str">
        <f>IFERROR(IF(AK2812="", "", _xlfn.XLOOKUP(AK2812, CODES!A:A,CODES!I:I)), "")</f>
        <v/>
      </c>
      <c r="AO2812" s="6"/>
      <c r="AP2812" s="6"/>
      <c r="AQ2812" s="6"/>
      <c r="AR2812" s="6"/>
      <c r="AS2812" s="15"/>
    </row>
    <row r="2813" spans="1:45" ht="150" hidden="1" x14ac:dyDescent="0.25">
      <c r="A2813" s="13" t="s">
        <v>310</v>
      </c>
      <c r="B2813" s="4" t="s">
        <v>16904</v>
      </c>
      <c r="C2813" s="4" t="s">
        <v>17203</v>
      </c>
      <c r="D2813" s="5">
        <v>45532</v>
      </c>
      <c r="E2813" s="4"/>
      <c r="F2813" s="6" t="s">
        <v>17204</v>
      </c>
      <c r="G2813" s="4" t="s">
        <v>17205</v>
      </c>
      <c r="H2813" s="6" t="s">
        <v>89</v>
      </c>
      <c r="I2813" s="6" t="s">
        <v>168</v>
      </c>
      <c r="J2813" s="4">
        <v>0</v>
      </c>
      <c r="K2813" s="4">
        <v>0</v>
      </c>
      <c r="L2813" s="4">
        <v>1.5</v>
      </c>
      <c r="M2813" s="4" t="s">
        <v>3095</v>
      </c>
      <c r="N2813" s="6"/>
      <c r="O2813" s="6" t="s">
        <v>662</v>
      </c>
      <c r="P2813" s="6"/>
      <c r="Q2813" s="4" t="s">
        <v>51</v>
      </c>
      <c r="R2813" s="4" t="s">
        <v>52</v>
      </c>
      <c r="S2813" s="5">
        <v>43536</v>
      </c>
      <c r="T2813" s="7" t="s">
        <v>17206</v>
      </c>
      <c r="U2813" s="7" t="s">
        <v>17207</v>
      </c>
      <c r="V2813" s="7"/>
      <c r="W2813" s="4" t="s">
        <v>16639</v>
      </c>
      <c r="X2813" s="4" t="s">
        <v>16639</v>
      </c>
      <c r="Y2813" s="4" t="s">
        <v>65</v>
      </c>
      <c r="Z2813" s="4" t="s">
        <v>65</v>
      </c>
      <c r="AA2813" s="4" t="s">
        <v>66</v>
      </c>
      <c r="AB2813" s="4" t="s">
        <v>97</v>
      </c>
      <c r="AC2813" s="6" t="s">
        <v>97</v>
      </c>
      <c r="AD2813" s="6"/>
      <c r="AE2813" s="4" t="s">
        <v>17208</v>
      </c>
      <c r="AF2813" s="6"/>
      <c r="AG2813" s="6" t="s">
        <v>124</v>
      </c>
      <c r="AH2813" s="6" t="s">
        <v>109</v>
      </c>
      <c r="AI2813" s="4">
        <f t="shared" si="43"/>
        <v>0</v>
      </c>
      <c r="AJ2813" s="4" t="s">
        <v>68</v>
      </c>
      <c r="AK2813" s="6" t="s">
        <v>781</v>
      </c>
      <c r="AL2813" s="4" t="str">
        <f>IFERROR(IF(AK2813="", "", _xlfn.XLOOKUP(AK2813, CODES!A:A,CODES!E:E)), "")</f>
        <v>Operational</v>
      </c>
      <c r="AM2813" s="4" t="str">
        <f>IFERROR(IF(AK2813="", "", _xlfn.XLOOKUP(AK2813, CODES!A:A,CODES!G:G)), "")</f>
        <v>Depot</v>
      </c>
      <c r="AN2813" s="4" t="str">
        <f>IFERROR(IF(AK2813="", "", _xlfn.XLOOKUP(AK2813, CODES!A:A,CODES!I:I)), "")</f>
        <v>InfraStructure</v>
      </c>
      <c r="AO2813" s="6" t="s">
        <v>17209</v>
      </c>
      <c r="AP2813" s="6"/>
      <c r="AQ2813" s="6"/>
      <c r="AR2813" s="6"/>
      <c r="AS2813" s="15"/>
    </row>
    <row r="2814" spans="1:45" ht="30" hidden="1" x14ac:dyDescent="0.25">
      <c r="A2814" s="13" t="s">
        <v>338</v>
      </c>
      <c r="B2814" s="4" t="s">
        <v>16904</v>
      </c>
      <c r="C2814" s="4" t="s">
        <v>17210</v>
      </c>
      <c r="D2814" s="5">
        <v>45532</v>
      </c>
      <c r="E2814" s="4"/>
      <c r="F2814" s="6"/>
      <c r="G2814" s="4"/>
      <c r="H2814" s="6"/>
      <c r="I2814" s="6"/>
      <c r="J2814" s="4"/>
      <c r="K2814" s="4">
        <v>0</v>
      </c>
      <c r="L2814" s="4"/>
      <c r="M2814" s="4"/>
      <c r="N2814" s="6"/>
      <c r="O2814" s="6"/>
      <c r="P2814" s="6"/>
      <c r="Q2814" s="4"/>
      <c r="R2814" s="4"/>
      <c r="S2814" s="4"/>
      <c r="T2814" s="7"/>
      <c r="U2814" s="7"/>
      <c r="V2814" s="7"/>
      <c r="W2814" s="4"/>
      <c r="X2814" s="4"/>
      <c r="Y2814" s="4"/>
      <c r="Z2814" s="4"/>
      <c r="AA2814" s="4"/>
      <c r="AB2814" s="4"/>
      <c r="AC2814" s="6" t="s">
        <v>281</v>
      </c>
      <c r="AD2814" s="6"/>
      <c r="AE2814" s="4" t="s">
        <v>17211</v>
      </c>
      <c r="AF2814" s="6"/>
      <c r="AG2814" s="6" t="s">
        <v>124</v>
      </c>
      <c r="AH2814" s="6" t="s">
        <v>109</v>
      </c>
      <c r="AI2814" s="4">
        <f t="shared" si="43"/>
        <v>0</v>
      </c>
      <c r="AJ2814" s="4"/>
      <c r="AK2814" s="6"/>
      <c r="AL2814" s="4" t="str">
        <f>IFERROR(IF(AK2814="", "", _xlfn.XLOOKUP(AK2814, CODES!A:A,CODES!E:E)), "")</f>
        <v/>
      </c>
      <c r="AM2814" s="4" t="str">
        <f>IFERROR(IF(AK2814="", "", _xlfn.XLOOKUP(AK2814, CODES!A:A,CODES!G:G)), "")</f>
        <v/>
      </c>
      <c r="AN2814" s="4" t="str">
        <f>IFERROR(IF(AK2814="", "", _xlfn.XLOOKUP(AK2814, CODES!A:A,CODES!I:I)), "")</f>
        <v/>
      </c>
      <c r="AO2814" s="6"/>
      <c r="AP2814" s="6"/>
      <c r="AQ2814" s="6"/>
      <c r="AR2814" s="6"/>
      <c r="AS2814" s="15"/>
    </row>
    <row r="2815" spans="1:45" ht="285" hidden="1" x14ac:dyDescent="0.25">
      <c r="A2815" s="13" t="s">
        <v>338</v>
      </c>
      <c r="B2815" s="4" t="s">
        <v>16904</v>
      </c>
      <c r="C2815" s="4" t="s">
        <v>17212</v>
      </c>
      <c r="D2815" s="5">
        <v>45532</v>
      </c>
      <c r="E2815" s="4"/>
      <c r="F2815" s="6"/>
      <c r="G2815" s="4"/>
      <c r="H2815" s="6"/>
      <c r="I2815" s="6"/>
      <c r="J2815" s="4"/>
      <c r="K2815" s="4">
        <v>0</v>
      </c>
      <c r="L2815" s="4"/>
      <c r="M2815" s="4"/>
      <c r="N2815" s="6"/>
      <c r="O2815" s="6"/>
      <c r="P2815" s="6"/>
      <c r="Q2815" s="4"/>
      <c r="R2815" s="4"/>
      <c r="S2815" s="4"/>
      <c r="T2815" s="7"/>
      <c r="U2815" s="7"/>
      <c r="V2815" s="7"/>
      <c r="W2815" s="4"/>
      <c r="X2815" s="4"/>
      <c r="Y2815" s="4"/>
      <c r="Z2815" s="4"/>
      <c r="AA2815" s="4"/>
      <c r="AB2815" s="4"/>
      <c r="AC2815" s="6" t="s">
        <v>281</v>
      </c>
      <c r="AD2815" s="6"/>
      <c r="AE2815" s="4" t="s">
        <v>17213</v>
      </c>
      <c r="AF2815" s="6"/>
      <c r="AG2815" s="6" t="s">
        <v>124</v>
      </c>
      <c r="AH2815" s="6" t="s">
        <v>109</v>
      </c>
      <c r="AI2815" s="4">
        <f t="shared" si="43"/>
        <v>0</v>
      </c>
      <c r="AJ2815" s="4"/>
      <c r="AK2815" s="6"/>
      <c r="AL2815" s="4" t="str">
        <f>IFERROR(IF(AK2815="", "", _xlfn.XLOOKUP(AK2815, CODES!A:A,CODES!E:E)), "")</f>
        <v/>
      </c>
      <c r="AM2815" s="4" t="str">
        <f>IFERROR(IF(AK2815="", "", _xlfn.XLOOKUP(AK2815, CODES!A:A,CODES!G:G)), "")</f>
        <v/>
      </c>
      <c r="AN2815" s="4" t="str">
        <f>IFERROR(IF(AK2815="", "", _xlfn.XLOOKUP(AK2815, CODES!A:A,CODES!I:I)), "")</f>
        <v/>
      </c>
      <c r="AO2815" s="6" t="s">
        <v>17214</v>
      </c>
      <c r="AP2815" s="6"/>
      <c r="AQ2815" s="6"/>
      <c r="AR2815" s="6"/>
      <c r="AS2815" s="15"/>
    </row>
    <row r="2816" spans="1:45" ht="285" hidden="1" x14ac:dyDescent="0.25">
      <c r="A2816" s="13" t="s">
        <v>310</v>
      </c>
      <c r="B2816" s="4" t="s">
        <v>16904</v>
      </c>
      <c r="C2816" s="4" t="s">
        <v>17215</v>
      </c>
      <c r="D2816" s="5">
        <v>45532</v>
      </c>
      <c r="E2816" s="4"/>
      <c r="F2816" s="6"/>
      <c r="G2816" s="4" t="s">
        <v>142</v>
      </c>
      <c r="H2816" s="6"/>
      <c r="I2816" s="6"/>
      <c r="J2816" s="4">
        <v>0</v>
      </c>
      <c r="K2816" s="4">
        <v>15</v>
      </c>
      <c r="L2816" s="4">
        <v>2</v>
      </c>
      <c r="M2816" s="4" t="s">
        <v>431</v>
      </c>
      <c r="N2816" s="6"/>
      <c r="O2816" s="6" t="s">
        <v>431</v>
      </c>
      <c r="P2816" s="6"/>
      <c r="Q2816" s="4" t="s">
        <v>73</v>
      </c>
      <c r="R2816" s="4" t="s">
        <v>74</v>
      </c>
      <c r="S2816" s="4"/>
      <c r="T2816" s="7" t="s">
        <v>17216</v>
      </c>
      <c r="U2816" s="7"/>
      <c r="V2816" s="7"/>
      <c r="W2816" s="4" t="s">
        <v>75</v>
      </c>
      <c r="X2816" s="4" t="s">
        <v>75</v>
      </c>
      <c r="Y2816" s="4" t="s">
        <v>76</v>
      </c>
      <c r="Z2816" s="4" t="s">
        <v>76</v>
      </c>
      <c r="AA2816" s="4" t="s">
        <v>66</v>
      </c>
      <c r="AB2816" s="4" t="s">
        <v>97</v>
      </c>
      <c r="AC2816" s="6" t="s">
        <v>56</v>
      </c>
      <c r="AD2816" s="6"/>
      <c r="AE2816" s="4" t="s">
        <v>17217</v>
      </c>
      <c r="AF2816" s="6"/>
      <c r="AG2816" s="6"/>
      <c r="AH2816" s="6"/>
      <c r="AI2816" s="4">
        <f t="shared" si="43"/>
        <v>0</v>
      </c>
      <c r="AJ2816" s="4" t="s">
        <v>58</v>
      </c>
      <c r="AK2816" s="6"/>
      <c r="AL2816" s="4" t="str">
        <f>IFERROR(IF(AK2816="", "", _xlfn.XLOOKUP(AK2816, CODES!A:A,CODES!E:E)), "")</f>
        <v/>
      </c>
      <c r="AM2816" s="4" t="str">
        <f>IFERROR(IF(AK2816="", "", _xlfn.XLOOKUP(AK2816, CODES!A:A,CODES!G:G)), "")</f>
        <v/>
      </c>
      <c r="AN2816" s="4" t="str">
        <f>IFERROR(IF(AK2816="", "", _xlfn.XLOOKUP(AK2816, CODES!A:A,CODES!I:I)), "")</f>
        <v/>
      </c>
      <c r="AO2816" s="6" t="s">
        <v>17214</v>
      </c>
      <c r="AP2816" s="6"/>
      <c r="AQ2816" s="6"/>
      <c r="AR2816" s="6"/>
      <c r="AS2816" s="15"/>
    </row>
    <row r="2817" spans="1:45" ht="105" hidden="1" x14ac:dyDescent="0.25">
      <c r="A2817" s="13" t="s">
        <v>310</v>
      </c>
      <c r="B2817" s="4" t="s">
        <v>16904</v>
      </c>
      <c r="C2817" s="4" t="s">
        <v>17218</v>
      </c>
      <c r="D2817" s="5">
        <v>45532</v>
      </c>
      <c r="E2817" s="4"/>
      <c r="F2817" s="6" t="s">
        <v>3219</v>
      </c>
      <c r="G2817" s="4" t="s">
        <v>542</v>
      </c>
      <c r="H2817" s="6" t="s">
        <v>11216</v>
      </c>
      <c r="I2817" s="6" t="s">
        <v>89</v>
      </c>
      <c r="J2817" s="4">
        <v>52</v>
      </c>
      <c r="K2817" s="4">
        <v>97</v>
      </c>
      <c r="L2817" s="4">
        <v>0</v>
      </c>
      <c r="M2817" s="4" t="s">
        <v>518</v>
      </c>
      <c r="N2817" s="6" t="s">
        <v>9082</v>
      </c>
      <c r="O2817" s="6" t="s">
        <v>518</v>
      </c>
      <c r="P2817" s="6"/>
      <c r="Q2817" s="4" t="s">
        <v>51</v>
      </c>
      <c r="R2817" s="4" t="s">
        <v>52</v>
      </c>
      <c r="S2817" s="5">
        <v>43549</v>
      </c>
      <c r="T2817" s="7" t="s">
        <v>17219</v>
      </c>
      <c r="U2817" s="7" t="s">
        <v>17220</v>
      </c>
      <c r="V2817" s="7"/>
      <c r="W2817" s="4" t="s">
        <v>53</v>
      </c>
      <c r="X2817" s="4" t="s">
        <v>53</v>
      </c>
      <c r="Y2817" s="4" t="s">
        <v>54</v>
      </c>
      <c r="Z2817" s="4" t="s">
        <v>54</v>
      </c>
      <c r="AA2817" s="4" t="s">
        <v>66</v>
      </c>
      <c r="AB2817" s="4" t="s">
        <v>97</v>
      </c>
      <c r="AC2817" s="6" t="s">
        <v>97</v>
      </c>
      <c r="AD2817" s="6"/>
      <c r="AE2817" s="4" t="s">
        <v>17221</v>
      </c>
      <c r="AF2817" s="6"/>
      <c r="AG2817" s="6" t="s">
        <v>97</v>
      </c>
      <c r="AH2817" s="6" t="s">
        <v>137</v>
      </c>
      <c r="AI2817" s="4">
        <f t="shared" si="43"/>
        <v>0</v>
      </c>
      <c r="AJ2817" s="4" t="s">
        <v>58</v>
      </c>
      <c r="AK2817" s="6" t="s">
        <v>17222</v>
      </c>
      <c r="AL2817" s="4" t="str">
        <f>IFERROR(IF(AK2817="", "", _xlfn.XLOOKUP(AK2817, CODES!A:A,CODES!E:E)), "")</f>
        <v>Battery and Control Systems</v>
      </c>
      <c r="AM2817" s="4" t="str">
        <f>IFERROR(IF(AK2817="", "", _xlfn.XLOOKUP(AK2817, CODES!A:A,CODES!G:G)), "")</f>
        <v>MCBs</v>
      </c>
      <c r="AN2817" s="4" t="str">
        <f>IFERROR(IF(AK2817="", "", _xlfn.XLOOKUP(AK2817, CODES!A:A,CODES!I:I)), "")</f>
        <v>Non Technical</v>
      </c>
      <c r="AO2817" s="6" t="s">
        <v>14421</v>
      </c>
      <c r="AP2817" s="6"/>
      <c r="AQ2817" s="6"/>
      <c r="AR2817" s="6"/>
      <c r="AS2817" s="15"/>
    </row>
    <row r="2818" spans="1:45" ht="60" hidden="1" x14ac:dyDescent="0.25">
      <c r="A2818" s="13" t="s">
        <v>338</v>
      </c>
      <c r="B2818" s="4" t="s">
        <v>16904</v>
      </c>
      <c r="C2818" s="4" t="s">
        <v>17223</v>
      </c>
      <c r="D2818" s="5">
        <v>45531</v>
      </c>
      <c r="E2818" s="4"/>
      <c r="F2818" s="6" t="s">
        <v>3568</v>
      </c>
      <c r="G2818" s="4" t="s">
        <v>2566</v>
      </c>
      <c r="H2818" s="6" t="s">
        <v>413</v>
      </c>
      <c r="I2818" s="6" t="s">
        <v>89</v>
      </c>
      <c r="J2818" s="4">
        <v>6</v>
      </c>
      <c r="K2818" s="4">
        <v>6</v>
      </c>
      <c r="L2818" s="4">
        <v>0</v>
      </c>
      <c r="M2818" s="4" t="s">
        <v>570</v>
      </c>
      <c r="N2818" s="6"/>
      <c r="O2818" s="6" t="s">
        <v>570</v>
      </c>
      <c r="P2818" s="6"/>
      <c r="Q2818" s="4" t="s">
        <v>82</v>
      </c>
      <c r="R2818" s="4" t="s">
        <v>52</v>
      </c>
      <c r="S2818" s="5">
        <v>43672</v>
      </c>
      <c r="T2818" s="7" t="s">
        <v>17224</v>
      </c>
      <c r="U2818" s="7" t="s">
        <v>17225</v>
      </c>
      <c r="V2818" s="7" t="s">
        <v>17226</v>
      </c>
      <c r="W2818" s="4"/>
      <c r="X2818" s="4" t="s">
        <v>218</v>
      </c>
      <c r="Y2818" s="4" t="s">
        <v>65</v>
      </c>
      <c r="Z2818" s="4"/>
      <c r="AA2818" s="4" t="s">
        <v>55</v>
      </c>
      <c r="AB2818" s="4" t="s">
        <v>45</v>
      </c>
      <c r="AC2818" s="6" t="s">
        <v>281</v>
      </c>
      <c r="AD2818" s="6"/>
      <c r="AE2818" s="4" t="s">
        <v>17227</v>
      </c>
      <c r="AF2818" s="6"/>
      <c r="AG2818" s="6" t="s">
        <v>108</v>
      </c>
      <c r="AH2818" s="6" t="s">
        <v>109</v>
      </c>
      <c r="AI2818" s="4">
        <f t="shared" ref="AI2818:AI2881" si="44">IF(AD2818="Availability", 0, IF(AND(AE2818="Y", OR(J2818&gt;2, L2818&gt;0)), 1, 0))</f>
        <v>0</v>
      </c>
      <c r="AJ2818" s="4" t="s">
        <v>68</v>
      </c>
      <c r="AK2818" s="6" t="s">
        <v>347</v>
      </c>
      <c r="AL2818" s="4" t="str">
        <f>IFERROR(IF(AK2818="", "", _xlfn.XLOOKUP(AK2818, CODES!A:A,CODES!E:E)), "")</f>
        <v>Operational</v>
      </c>
      <c r="AM2818" s="4" t="str">
        <f>IFERROR(IF(AK2818="", "", _xlfn.XLOOKUP(AK2818, CODES!A:A,CODES!G:G)), "")</f>
        <v>NR</v>
      </c>
      <c r="AN2818" s="4" t="str">
        <f>IFERROR(IF(AK2818="", "", _xlfn.XLOOKUP(AK2818, CODES!A:A,CODES!I:I)), "")</f>
        <v>Regulation</v>
      </c>
      <c r="AO2818" s="6" t="s">
        <v>7937</v>
      </c>
      <c r="AP2818" s="6"/>
      <c r="AQ2818" s="6"/>
      <c r="AR2818" s="6"/>
      <c r="AS2818" s="15"/>
    </row>
    <row r="2819" spans="1:45" ht="165" hidden="1" x14ac:dyDescent="0.25">
      <c r="A2819" s="13" t="s">
        <v>310</v>
      </c>
      <c r="B2819" s="4" t="s">
        <v>16904</v>
      </c>
      <c r="C2819" s="4" t="s">
        <v>17228</v>
      </c>
      <c r="D2819" s="5">
        <v>45531</v>
      </c>
      <c r="E2819" s="4"/>
      <c r="F2819" s="6" t="s">
        <v>1083</v>
      </c>
      <c r="G2819" s="4" t="s">
        <v>275</v>
      </c>
      <c r="H2819" s="6" t="s">
        <v>116</v>
      </c>
      <c r="I2819" s="6" t="s">
        <v>89</v>
      </c>
      <c r="J2819" s="4">
        <v>7</v>
      </c>
      <c r="K2819" s="4">
        <v>7</v>
      </c>
      <c r="L2819" s="4">
        <v>0</v>
      </c>
      <c r="M2819" s="4" t="s">
        <v>1123</v>
      </c>
      <c r="N2819" s="6" t="s">
        <v>1160</v>
      </c>
      <c r="O2819" s="6" t="s">
        <v>1123</v>
      </c>
      <c r="P2819" s="6"/>
      <c r="Q2819" s="4" t="s">
        <v>51</v>
      </c>
      <c r="R2819" s="4" t="s">
        <v>52</v>
      </c>
      <c r="S2819" s="5">
        <v>43838</v>
      </c>
      <c r="T2819" s="7" t="s">
        <v>17229</v>
      </c>
      <c r="U2819" s="7" t="s">
        <v>17230</v>
      </c>
      <c r="V2819" s="7" t="s">
        <v>17231</v>
      </c>
      <c r="W2819" s="4" t="s">
        <v>95</v>
      </c>
      <c r="X2819" s="4" t="s">
        <v>95</v>
      </c>
      <c r="Y2819" s="4" t="s">
        <v>574</v>
      </c>
      <c r="Z2819" s="4" t="s">
        <v>574</v>
      </c>
      <c r="AA2819" s="4" t="s">
        <v>66</v>
      </c>
      <c r="AB2819" s="4" t="s">
        <v>97</v>
      </c>
      <c r="AC2819" s="6" t="s">
        <v>97</v>
      </c>
      <c r="AD2819" s="6"/>
      <c r="AE2819" s="4" t="s">
        <v>17232</v>
      </c>
      <c r="AF2819" s="6"/>
      <c r="AG2819" s="6" t="s">
        <v>124</v>
      </c>
      <c r="AH2819" s="6" t="s">
        <v>109</v>
      </c>
      <c r="AI2819" s="4">
        <f t="shared" si="44"/>
        <v>0</v>
      </c>
      <c r="AJ2819" s="4" t="s">
        <v>58</v>
      </c>
      <c r="AK2819" s="6"/>
      <c r="AL2819" s="4" t="str">
        <f>IFERROR(IF(AK2819="", "", _xlfn.XLOOKUP(AK2819, CODES!A:A,CODES!E:E)), "")</f>
        <v/>
      </c>
      <c r="AM2819" s="4" t="str">
        <f>IFERROR(IF(AK2819="", "", _xlfn.XLOOKUP(AK2819, CODES!A:A,CODES!G:G)), "")</f>
        <v/>
      </c>
      <c r="AN2819" s="4" t="str">
        <f>IFERROR(IF(AK2819="", "", _xlfn.XLOOKUP(AK2819, CODES!A:A,CODES!I:I)), "")</f>
        <v/>
      </c>
      <c r="AO2819" s="6" t="s">
        <v>14421</v>
      </c>
      <c r="AP2819" s="6"/>
      <c r="AQ2819" s="6"/>
      <c r="AR2819" s="6"/>
      <c r="AS2819" s="15"/>
    </row>
    <row r="2820" spans="1:45" ht="225" hidden="1" x14ac:dyDescent="0.25">
      <c r="A2820" s="13" t="s">
        <v>310</v>
      </c>
      <c r="B2820" s="4" t="s">
        <v>16904</v>
      </c>
      <c r="C2820" s="4" t="s">
        <v>17233</v>
      </c>
      <c r="D2820" s="5">
        <v>45531</v>
      </c>
      <c r="E2820" s="4"/>
      <c r="F2820" s="6" t="s">
        <v>590</v>
      </c>
      <c r="G2820" s="4" t="s">
        <v>623</v>
      </c>
      <c r="H2820" s="6" t="s">
        <v>116</v>
      </c>
      <c r="I2820" s="6" t="s">
        <v>89</v>
      </c>
      <c r="J2820" s="4">
        <v>7</v>
      </c>
      <c r="K2820" s="4">
        <v>7</v>
      </c>
      <c r="L2820" s="4">
        <v>0</v>
      </c>
      <c r="M2820" s="4" t="s">
        <v>2121</v>
      </c>
      <c r="N2820" s="6"/>
      <c r="O2820" s="6" t="s">
        <v>2121</v>
      </c>
      <c r="P2820" s="6"/>
      <c r="Q2820" s="4" t="s">
        <v>51</v>
      </c>
      <c r="R2820" s="4" t="s">
        <v>52</v>
      </c>
      <c r="S2820" s="5">
        <v>43542</v>
      </c>
      <c r="T2820" s="7" t="s">
        <v>17234</v>
      </c>
      <c r="U2820" s="7" t="s">
        <v>17235</v>
      </c>
      <c r="V2820" s="7"/>
      <c r="W2820" s="4" t="s">
        <v>53</v>
      </c>
      <c r="X2820" s="4" t="s">
        <v>53</v>
      </c>
      <c r="Y2820" s="4" t="s">
        <v>173</v>
      </c>
      <c r="Z2820" s="4" t="s">
        <v>173</v>
      </c>
      <c r="AA2820" s="4" t="s">
        <v>66</v>
      </c>
      <c r="AB2820" s="4" t="s">
        <v>97</v>
      </c>
      <c r="AC2820" s="6" t="s">
        <v>97</v>
      </c>
      <c r="AD2820" s="6"/>
      <c r="AE2820" s="4" t="s">
        <v>17236</v>
      </c>
      <c r="AF2820" s="6"/>
      <c r="AG2820" s="6" t="s">
        <v>97</v>
      </c>
      <c r="AH2820" s="6" t="s">
        <v>137</v>
      </c>
      <c r="AI2820" s="4">
        <f t="shared" si="44"/>
        <v>0</v>
      </c>
      <c r="AJ2820" s="4" t="s">
        <v>58</v>
      </c>
      <c r="AK2820" s="6" t="s">
        <v>5730</v>
      </c>
      <c r="AL2820" s="4" t="str">
        <f>IFERROR(IF(AK2820="", "", _xlfn.XLOOKUP(AK2820, CODES!A:A,CODES!E:E)), "")</f>
        <v>Generator Units</v>
      </c>
      <c r="AM2820" s="4" t="str">
        <f>IFERROR(IF(AK2820="", "", _xlfn.XLOOKUP(AK2820, CODES!A:A,CODES!G:G)), "")</f>
        <v>HP Fuel System</v>
      </c>
      <c r="AN2820" s="4" t="str">
        <f>IFERROR(IF(AK2820="", "", _xlfn.XLOOKUP(AK2820, CODES!A:A,CODES!I:I)), "")</f>
        <v>Wiring /Plugs</v>
      </c>
      <c r="AO2820" s="6" t="s">
        <v>17237</v>
      </c>
      <c r="AP2820" s="6"/>
      <c r="AQ2820" s="6"/>
      <c r="AR2820" s="6"/>
      <c r="AS2820" s="15"/>
    </row>
    <row r="2821" spans="1:45" ht="75" hidden="1" x14ac:dyDescent="0.25">
      <c r="A2821" s="13" t="s">
        <v>310</v>
      </c>
      <c r="B2821" s="4" t="s">
        <v>16904</v>
      </c>
      <c r="C2821" s="4" t="s">
        <v>17238</v>
      </c>
      <c r="D2821" s="5">
        <v>45531</v>
      </c>
      <c r="E2821" s="4"/>
      <c r="F2821" s="6" t="s">
        <v>17239</v>
      </c>
      <c r="G2821" s="4" t="s">
        <v>938</v>
      </c>
      <c r="H2821" s="6" t="s">
        <v>581</v>
      </c>
      <c r="I2821" s="6" t="s">
        <v>89</v>
      </c>
      <c r="J2821" s="4">
        <v>10</v>
      </c>
      <c r="K2821" s="4">
        <v>10</v>
      </c>
      <c r="L2821" s="4">
        <v>0</v>
      </c>
      <c r="M2821" s="4" t="s">
        <v>2402</v>
      </c>
      <c r="N2821" s="6"/>
      <c r="O2821" s="6" t="s">
        <v>2402</v>
      </c>
      <c r="P2821" s="6"/>
      <c r="Q2821" s="4" t="s">
        <v>51</v>
      </c>
      <c r="R2821" s="4" t="s">
        <v>52</v>
      </c>
      <c r="S2821" s="5">
        <v>44040</v>
      </c>
      <c r="T2821" s="7" t="s">
        <v>17240</v>
      </c>
      <c r="U2821" s="7" t="s">
        <v>17241</v>
      </c>
      <c r="V2821" s="7"/>
      <c r="W2821" s="4" t="s">
        <v>64</v>
      </c>
      <c r="X2821" s="4" t="s">
        <v>64</v>
      </c>
      <c r="Y2821" s="4" t="s">
        <v>65</v>
      </c>
      <c r="Z2821" s="4" t="s">
        <v>65</v>
      </c>
      <c r="AA2821" s="4" t="s">
        <v>66</v>
      </c>
      <c r="AB2821" s="4" t="s">
        <v>97</v>
      </c>
      <c r="AC2821" s="6" t="s">
        <v>97</v>
      </c>
      <c r="AD2821" s="6"/>
      <c r="AE2821" s="4" t="s">
        <v>17242</v>
      </c>
      <c r="AF2821" s="6"/>
      <c r="AG2821" s="6" t="s">
        <v>108</v>
      </c>
      <c r="AH2821" s="6" t="s">
        <v>109</v>
      </c>
      <c r="AI2821" s="4">
        <f t="shared" si="44"/>
        <v>0</v>
      </c>
      <c r="AJ2821" s="4" t="s">
        <v>68</v>
      </c>
      <c r="AK2821" s="6" t="s">
        <v>6528</v>
      </c>
      <c r="AL2821" s="4" t="str">
        <f>IFERROR(IF(AK2821="", "", _xlfn.XLOOKUP(AK2821, CODES!A:A,CODES!E:E)), "")</f>
        <v>Operational</v>
      </c>
      <c r="AM2821" s="4" t="str">
        <f>IFERROR(IF(AK2821="", "", _xlfn.XLOOKUP(AK2821, CODES!A:A,CODES!G:G)), "")</f>
        <v>Depot</v>
      </c>
      <c r="AN2821" s="4" t="str">
        <f>IFERROR(IF(AK2821="", "", _xlfn.XLOOKUP(AK2821, CODES!A:A,CODES!I:I)), "")</f>
        <v>Planning</v>
      </c>
      <c r="AO2821" s="6" t="s">
        <v>17243</v>
      </c>
      <c r="AP2821" s="6"/>
      <c r="AQ2821" s="6"/>
      <c r="AR2821" s="6"/>
      <c r="AS2821" s="15"/>
    </row>
    <row r="2822" spans="1:45" ht="90" hidden="1" x14ac:dyDescent="0.25">
      <c r="A2822" s="13" t="s">
        <v>310</v>
      </c>
      <c r="B2822" s="4" t="s">
        <v>16904</v>
      </c>
      <c r="C2822" s="4" t="s">
        <v>17244</v>
      </c>
      <c r="D2822" s="5">
        <v>45531</v>
      </c>
      <c r="E2822" s="4"/>
      <c r="F2822" s="6" t="s">
        <v>17245</v>
      </c>
      <c r="G2822" s="4" t="s">
        <v>938</v>
      </c>
      <c r="H2822" s="6" t="s">
        <v>373</v>
      </c>
      <c r="I2822" s="6" t="s">
        <v>17246</v>
      </c>
      <c r="J2822" s="4">
        <v>44</v>
      </c>
      <c r="K2822" s="4">
        <v>66</v>
      </c>
      <c r="L2822" s="4">
        <v>0</v>
      </c>
      <c r="M2822" s="4" t="s">
        <v>17247</v>
      </c>
      <c r="N2822" s="6"/>
      <c r="O2822" s="6" t="s">
        <v>92</v>
      </c>
      <c r="P2822" s="6" t="s">
        <v>569</v>
      </c>
      <c r="Q2822" s="4" t="s">
        <v>82</v>
      </c>
      <c r="R2822" s="4" t="s">
        <v>52</v>
      </c>
      <c r="S2822" s="5">
        <v>43700</v>
      </c>
      <c r="T2822" s="7" t="s">
        <v>17248</v>
      </c>
      <c r="U2822" s="7" t="s">
        <v>17249</v>
      </c>
      <c r="V2822" s="7"/>
      <c r="W2822" s="4" t="s">
        <v>64</v>
      </c>
      <c r="X2822" s="4" t="s">
        <v>64</v>
      </c>
      <c r="Y2822" s="4" t="s">
        <v>65</v>
      </c>
      <c r="Z2822" s="4" t="s">
        <v>65</v>
      </c>
      <c r="AA2822" s="4" t="s">
        <v>66</v>
      </c>
      <c r="AB2822" s="4" t="s">
        <v>97</v>
      </c>
      <c r="AC2822" s="6" t="s">
        <v>97</v>
      </c>
      <c r="AD2822" s="6"/>
      <c r="AE2822" s="4" t="s">
        <v>17250</v>
      </c>
      <c r="AF2822" s="6"/>
      <c r="AG2822" s="6" t="s">
        <v>97</v>
      </c>
      <c r="AH2822" s="6" t="s">
        <v>109</v>
      </c>
      <c r="AI2822" s="4">
        <f t="shared" si="44"/>
        <v>0</v>
      </c>
      <c r="AJ2822" s="4" t="s">
        <v>68</v>
      </c>
      <c r="AK2822" s="6" t="s">
        <v>781</v>
      </c>
      <c r="AL2822" s="4" t="str">
        <f>IFERROR(IF(AK2822="", "", _xlfn.XLOOKUP(AK2822, CODES!A:A,CODES!E:E)), "")</f>
        <v>Operational</v>
      </c>
      <c r="AM2822" s="4" t="str">
        <f>IFERROR(IF(AK2822="", "", _xlfn.XLOOKUP(AK2822, CODES!A:A,CODES!G:G)), "")</f>
        <v>Depot</v>
      </c>
      <c r="AN2822" s="4" t="str">
        <f>IFERROR(IF(AK2822="", "", _xlfn.XLOOKUP(AK2822, CODES!A:A,CODES!I:I)), "")</f>
        <v>InfraStructure</v>
      </c>
      <c r="AO2822" s="6" t="s">
        <v>17251</v>
      </c>
      <c r="AP2822" s="6"/>
      <c r="AQ2822" s="6"/>
      <c r="AR2822" s="6"/>
      <c r="AS2822" s="15"/>
    </row>
    <row r="2823" spans="1:45" ht="120" hidden="1" x14ac:dyDescent="0.25">
      <c r="A2823" s="13" t="s">
        <v>338</v>
      </c>
      <c r="B2823" s="4" t="s">
        <v>16904</v>
      </c>
      <c r="C2823" s="4" t="s">
        <v>17252</v>
      </c>
      <c r="D2823" s="5">
        <v>45530</v>
      </c>
      <c r="E2823" s="4"/>
      <c r="F2823" s="6" t="s">
        <v>1679</v>
      </c>
      <c r="G2823" s="4" t="s">
        <v>11717</v>
      </c>
      <c r="H2823" s="6" t="s">
        <v>204</v>
      </c>
      <c r="I2823" s="6" t="s">
        <v>89</v>
      </c>
      <c r="J2823" s="4">
        <v>4</v>
      </c>
      <c r="K2823" s="4">
        <v>17</v>
      </c>
      <c r="L2823" s="4">
        <v>0</v>
      </c>
      <c r="M2823" s="4" t="s">
        <v>169</v>
      </c>
      <c r="N2823" s="6"/>
      <c r="O2823" s="6" t="s">
        <v>169</v>
      </c>
      <c r="P2823" s="6"/>
      <c r="Q2823" s="4" t="s">
        <v>51</v>
      </c>
      <c r="R2823" s="4" t="s">
        <v>52</v>
      </c>
      <c r="S2823" s="5">
        <v>43972</v>
      </c>
      <c r="T2823" s="7" t="s">
        <v>17253</v>
      </c>
      <c r="U2823" s="7" t="s">
        <v>17254</v>
      </c>
      <c r="V2823" s="7" t="s">
        <v>17255</v>
      </c>
      <c r="W2823" s="4"/>
      <c r="X2823" s="4" t="s">
        <v>95</v>
      </c>
      <c r="Y2823" s="4" t="s">
        <v>54</v>
      </c>
      <c r="Z2823" s="4"/>
      <c r="AA2823" s="4" t="s">
        <v>55</v>
      </c>
      <c r="AB2823" s="4" t="s">
        <v>45</v>
      </c>
      <c r="AC2823" s="6" t="s">
        <v>281</v>
      </c>
      <c r="AD2823" s="6"/>
      <c r="AE2823" s="4" t="s">
        <v>17256</v>
      </c>
      <c r="AF2823" s="6"/>
      <c r="AG2823" s="6" t="s">
        <v>124</v>
      </c>
      <c r="AH2823" s="6" t="s">
        <v>109</v>
      </c>
      <c r="AI2823" s="4">
        <f t="shared" si="44"/>
        <v>0</v>
      </c>
      <c r="AJ2823" s="4" t="s">
        <v>58</v>
      </c>
      <c r="AK2823" s="6" t="s">
        <v>472</v>
      </c>
      <c r="AL2823" s="4" t="str">
        <f>IFERROR(IF(AK2823="", "", _xlfn.XLOOKUP(AK2823, CODES!A:A,CODES!E:E)), "")</f>
        <v>Operational</v>
      </c>
      <c r="AM2823" s="4" t="str">
        <f>IFERROR(IF(AK2823="", "", _xlfn.XLOOKUP(AK2823, CODES!A:A,CODES!G:G)), "")</f>
        <v>NR</v>
      </c>
      <c r="AN2823" s="4" t="str">
        <f>IFERROR(IF(AK2823="", "", _xlfn.XLOOKUP(AK2823, CODES!A:A,CODES!I:I)), "")</f>
        <v>OHL</v>
      </c>
      <c r="AO2823" s="6" t="s">
        <v>17257</v>
      </c>
      <c r="AP2823" s="6"/>
      <c r="AQ2823" s="6"/>
      <c r="AR2823" s="6"/>
      <c r="AS2823" s="15"/>
    </row>
    <row r="2824" spans="1:45" ht="150" hidden="1" x14ac:dyDescent="0.25">
      <c r="A2824" s="13" t="s">
        <v>310</v>
      </c>
      <c r="B2824" s="4" t="s">
        <v>16904</v>
      </c>
      <c r="C2824" s="4" t="s">
        <v>17258</v>
      </c>
      <c r="D2824" s="5">
        <v>45529</v>
      </c>
      <c r="E2824" s="4"/>
      <c r="F2824" s="6" t="s">
        <v>17259</v>
      </c>
      <c r="G2824" s="4" t="s">
        <v>11717</v>
      </c>
      <c r="H2824" s="6" t="s">
        <v>51</v>
      </c>
      <c r="I2824" s="6" t="s">
        <v>89</v>
      </c>
      <c r="J2824" s="4">
        <v>9</v>
      </c>
      <c r="K2824" s="4">
        <v>57</v>
      </c>
      <c r="L2824" s="4">
        <v>0</v>
      </c>
      <c r="M2824" s="4" t="s">
        <v>50</v>
      </c>
      <c r="N2824" s="6"/>
      <c r="O2824" s="6" t="s">
        <v>50</v>
      </c>
      <c r="P2824" s="6"/>
      <c r="Q2824" s="4" t="s">
        <v>51</v>
      </c>
      <c r="R2824" s="4" t="s">
        <v>52</v>
      </c>
      <c r="S2824" s="5">
        <v>43550</v>
      </c>
      <c r="T2824" s="7" t="s">
        <v>17260</v>
      </c>
      <c r="U2824" s="7" t="s">
        <v>17261</v>
      </c>
      <c r="V2824" s="7" t="s">
        <v>17262</v>
      </c>
      <c r="W2824" s="4" t="s">
        <v>53</v>
      </c>
      <c r="X2824" s="4" t="s">
        <v>53</v>
      </c>
      <c r="Y2824" s="4" t="s">
        <v>83</v>
      </c>
      <c r="Z2824" s="4" t="s">
        <v>83</v>
      </c>
      <c r="AA2824" s="4" t="s">
        <v>66</v>
      </c>
      <c r="AB2824" s="4" t="s">
        <v>97</v>
      </c>
      <c r="AC2824" s="6" t="s">
        <v>97</v>
      </c>
      <c r="AD2824" s="6"/>
      <c r="AE2824" s="4" t="s">
        <v>17263</v>
      </c>
      <c r="AF2824" s="6"/>
      <c r="AG2824" s="6" t="s">
        <v>97</v>
      </c>
      <c r="AH2824" s="6" t="s">
        <v>137</v>
      </c>
      <c r="AI2824" s="4">
        <f t="shared" si="44"/>
        <v>0</v>
      </c>
      <c r="AJ2824" s="4" t="s">
        <v>58</v>
      </c>
      <c r="AK2824" s="6" t="s">
        <v>17264</v>
      </c>
      <c r="AL2824" s="4" t="str">
        <f>IFERROR(IF(AK2824="", "", _xlfn.XLOOKUP(AK2824, CODES!A:A,CODES!E:E)), "")</f>
        <v>Catering</v>
      </c>
      <c r="AM2824" s="4" t="str">
        <f>IFERROR(IF(AK2824="", "", _xlfn.XLOOKUP(AK2824, CODES!A:A,CODES!G:G)), "")</f>
        <v>L3 Catering</v>
      </c>
      <c r="AN2824" s="4" t="str">
        <f>IFERROR(IF(AK2824="", "", _xlfn.XLOOKUP(AK2824, CODES!A:A,CODES!I:I)), "")</f>
        <v>Boiler</v>
      </c>
      <c r="AO2824" s="6" t="s">
        <v>17265</v>
      </c>
      <c r="AP2824" s="6"/>
      <c r="AQ2824" s="6"/>
      <c r="AR2824" s="6"/>
      <c r="AS2824" s="15"/>
    </row>
    <row r="2825" spans="1:45" ht="30" hidden="1" x14ac:dyDescent="0.25">
      <c r="A2825" s="13" t="s">
        <v>338</v>
      </c>
      <c r="B2825" s="4" t="s">
        <v>16904</v>
      </c>
      <c r="C2825" s="4" t="s">
        <v>17266</v>
      </c>
      <c r="D2825" s="5">
        <v>45529</v>
      </c>
      <c r="E2825" s="4"/>
      <c r="F2825" s="6"/>
      <c r="G2825" s="4"/>
      <c r="H2825" s="6"/>
      <c r="I2825" s="6"/>
      <c r="J2825" s="4"/>
      <c r="K2825" s="4">
        <v>0</v>
      </c>
      <c r="L2825" s="4"/>
      <c r="M2825" s="4"/>
      <c r="N2825" s="6"/>
      <c r="O2825" s="6"/>
      <c r="P2825" s="6"/>
      <c r="Q2825" s="4"/>
      <c r="R2825" s="4"/>
      <c r="S2825" s="4"/>
      <c r="T2825" s="7"/>
      <c r="U2825" s="7"/>
      <c r="V2825" s="7"/>
      <c r="W2825" s="4"/>
      <c r="X2825" s="4"/>
      <c r="Y2825" s="4"/>
      <c r="Z2825" s="4"/>
      <c r="AA2825" s="4"/>
      <c r="AB2825" s="4"/>
      <c r="AC2825" s="6" t="s">
        <v>281</v>
      </c>
      <c r="AD2825" s="6"/>
      <c r="AE2825" s="4" t="s">
        <v>17267</v>
      </c>
      <c r="AF2825" s="6"/>
      <c r="AG2825" s="6" t="s">
        <v>124</v>
      </c>
      <c r="AH2825" s="6" t="s">
        <v>109</v>
      </c>
      <c r="AI2825" s="4">
        <f t="shared" si="44"/>
        <v>0</v>
      </c>
      <c r="AJ2825" s="4"/>
      <c r="AK2825" s="6"/>
      <c r="AL2825" s="4" t="str">
        <f>IFERROR(IF(AK2825="", "", _xlfn.XLOOKUP(AK2825, CODES!A:A,CODES!E:E)), "")</f>
        <v/>
      </c>
      <c r="AM2825" s="4" t="str">
        <f>IFERROR(IF(AK2825="", "", _xlfn.XLOOKUP(AK2825, CODES!A:A,CODES!G:G)), "")</f>
        <v/>
      </c>
      <c r="AN2825" s="4" t="str">
        <f>IFERROR(IF(AK2825="", "", _xlfn.XLOOKUP(AK2825, CODES!A:A,CODES!I:I)), "")</f>
        <v/>
      </c>
      <c r="AO2825" s="6"/>
      <c r="AP2825" s="6"/>
      <c r="AQ2825" s="6"/>
      <c r="AR2825" s="6"/>
      <c r="AS2825" s="15"/>
    </row>
    <row r="2826" spans="1:45" ht="30" hidden="1" x14ac:dyDescent="0.25">
      <c r="A2826" s="13" t="s">
        <v>338</v>
      </c>
      <c r="B2826" s="4" t="s">
        <v>16904</v>
      </c>
      <c r="C2826" s="4" t="s">
        <v>17268</v>
      </c>
      <c r="D2826" s="5">
        <v>45529</v>
      </c>
      <c r="E2826" s="4"/>
      <c r="F2826" s="6"/>
      <c r="G2826" s="4"/>
      <c r="H2826" s="6"/>
      <c r="I2826" s="6"/>
      <c r="J2826" s="4"/>
      <c r="K2826" s="4">
        <v>0</v>
      </c>
      <c r="L2826" s="4"/>
      <c r="M2826" s="4"/>
      <c r="N2826" s="6"/>
      <c r="O2826" s="6"/>
      <c r="P2826" s="6"/>
      <c r="Q2826" s="4"/>
      <c r="R2826" s="4"/>
      <c r="S2826" s="4"/>
      <c r="T2826" s="7"/>
      <c r="U2826" s="7"/>
      <c r="V2826" s="7"/>
      <c r="W2826" s="4"/>
      <c r="X2826" s="4"/>
      <c r="Y2826" s="4"/>
      <c r="Z2826" s="4"/>
      <c r="AA2826" s="4"/>
      <c r="AB2826" s="4"/>
      <c r="AC2826" s="6" t="s">
        <v>281</v>
      </c>
      <c r="AD2826" s="6"/>
      <c r="AE2826" s="4" t="s">
        <v>17269</v>
      </c>
      <c r="AF2826" s="6"/>
      <c r="AG2826" s="6" t="s">
        <v>124</v>
      </c>
      <c r="AH2826" s="6" t="s">
        <v>109</v>
      </c>
      <c r="AI2826" s="4">
        <f t="shared" si="44"/>
        <v>0</v>
      </c>
      <c r="AJ2826" s="4"/>
      <c r="AK2826" s="6"/>
      <c r="AL2826" s="4" t="str">
        <f>IFERROR(IF(AK2826="", "", _xlfn.XLOOKUP(AK2826, CODES!A:A,CODES!E:E)), "")</f>
        <v/>
      </c>
      <c r="AM2826" s="4" t="str">
        <f>IFERROR(IF(AK2826="", "", _xlfn.XLOOKUP(AK2826, CODES!A:A,CODES!G:G)), "")</f>
        <v/>
      </c>
      <c r="AN2826" s="4" t="str">
        <f>IFERROR(IF(AK2826="", "", _xlfn.XLOOKUP(AK2826, CODES!A:A,CODES!I:I)), "")</f>
        <v/>
      </c>
      <c r="AO2826" s="6"/>
      <c r="AP2826" s="6"/>
      <c r="AQ2826" s="6"/>
      <c r="AR2826" s="6"/>
      <c r="AS2826" s="15"/>
    </row>
    <row r="2827" spans="1:45" ht="90" hidden="1" x14ac:dyDescent="0.25">
      <c r="A2827" s="13" t="s">
        <v>310</v>
      </c>
      <c r="B2827" s="4" t="s">
        <v>16904</v>
      </c>
      <c r="C2827" s="4" t="s">
        <v>17270</v>
      </c>
      <c r="D2827" s="5">
        <v>45529</v>
      </c>
      <c r="E2827" s="4"/>
      <c r="F2827" s="6" t="s">
        <v>17271</v>
      </c>
      <c r="G2827" s="4" t="s">
        <v>542</v>
      </c>
      <c r="H2827" s="6" t="s">
        <v>581</v>
      </c>
      <c r="I2827" s="6" t="s">
        <v>89</v>
      </c>
      <c r="J2827" s="4">
        <v>10</v>
      </c>
      <c r="K2827" s="4">
        <v>19</v>
      </c>
      <c r="L2827" s="4">
        <v>0</v>
      </c>
      <c r="M2827" s="4" t="s">
        <v>8066</v>
      </c>
      <c r="N2827" s="6"/>
      <c r="O2827" s="6" t="s">
        <v>214</v>
      </c>
      <c r="P2827" s="6"/>
      <c r="Q2827" s="4" t="s">
        <v>82</v>
      </c>
      <c r="R2827" s="4" t="s">
        <v>52</v>
      </c>
      <c r="S2827" s="5">
        <v>43672</v>
      </c>
      <c r="T2827" s="7" t="s">
        <v>17272</v>
      </c>
      <c r="U2827" s="7" t="s">
        <v>17273</v>
      </c>
      <c r="V2827" s="7" t="s">
        <v>17274</v>
      </c>
      <c r="W2827" s="4" t="s">
        <v>95</v>
      </c>
      <c r="X2827" s="4" t="s">
        <v>95</v>
      </c>
      <c r="Y2827" s="4" t="s">
        <v>574</v>
      </c>
      <c r="Z2827" s="4" t="s">
        <v>574</v>
      </c>
      <c r="AA2827" s="4" t="s">
        <v>66</v>
      </c>
      <c r="AB2827" s="4" t="s">
        <v>97</v>
      </c>
      <c r="AC2827" s="6" t="s">
        <v>97</v>
      </c>
      <c r="AD2827" s="6"/>
      <c r="AE2827" s="4" t="s">
        <v>17275</v>
      </c>
      <c r="AF2827" s="6"/>
      <c r="AG2827" s="6" t="s">
        <v>97</v>
      </c>
      <c r="AH2827" s="6" t="s">
        <v>137</v>
      </c>
      <c r="AI2827" s="4">
        <f t="shared" si="44"/>
        <v>0</v>
      </c>
      <c r="AJ2827" s="4" t="s">
        <v>58</v>
      </c>
      <c r="AK2827" s="6" t="s">
        <v>12062</v>
      </c>
      <c r="AL2827" s="4" t="str">
        <f>IFERROR(IF(AK2827="", "", _xlfn.XLOOKUP(AK2827, CODES!A:A,CODES!E:E)), "")</f>
        <v>Communication Systems</v>
      </c>
      <c r="AM2827" s="4" t="str">
        <f>IFERROR(IF(AK2827="", "", _xlfn.XLOOKUP(AK2827, CODES!A:A,CODES!G:G)), "")</f>
        <v>CCTV</v>
      </c>
      <c r="AN2827" s="4" t="str">
        <f>IFERROR(IF(AK2827="", "", _xlfn.XLOOKUP(AK2827, CODES!A:A,CODES!I:I)), "")</f>
        <v>Software</v>
      </c>
      <c r="AO2827" s="6" t="s">
        <v>17276</v>
      </c>
      <c r="AP2827" s="6"/>
      <c r="AQ2827" s="6"/>
      <c r="AR2827" s="6"/>
      <c r="AS2827" s="15"/>
    </row>
    <row r="2828" spans="1:45" ht="60" hidden="1" x14ac:dyDescent="0.25">
      <c r="A2828" s="13" t="s">
        <v>310</v>
      </c>
      <c r="B2828" s="4" t="s">
        <v>16904</v>
      </c>
      <c r="C2828" s="4" t="s">
        <v>17277</v>
      </c>
      <c r="D2828" s="5">
        <v>45528</v>
      </c>
      <c r="E2828" s="4"/>
      <c r="F2828" s="6"/>
      <c r="G2828" s="4" t="s">
        <v>142</v>
      </c>
      <c r="H2828" s="6"/>
      <c r="I2828" s="6"/>
      <c r="J2828" s="4">
        <v>3</v>
      </c>
      <c r="K2828" s="4">
        <v>3</v>
      </c>
      <c r="L2828" s="4">
        <v>0</v>
      </c>
      <c r="M2828" s="4" t="s">
        <v>697</v>
      </c>
      <c r="N2828" s="6"/>
      <c r="O2828" s="6" t="s">
        <v>697</v>
      </c>
      <c r="P2828" s="6"/>
      <c r="Q2828" s="4" t="s">
        <v>73</v>
      </c>
      <c r="R2828" s="4" t="s">
        <v>74</v>
      </c>
      <c r="S2828" s="4"/>
      <c r="T2828" s="7" t="s">
        <v>17278</v>
      </c>
      <c r="U2828" s="7"/>
      <c r="V2828" s="7"/>
      <c r="W2828" s="4" t="s">
        <v>161</v>
      </c>
      <c r="X2828" s="4" t="s">
        <v>161</v>
      </c>
      <c r="Y2828" s="4" t="s">
        <v>162</v>
      </c>
      <c r="Z2828" s="4" t="s">
        <v>162</v>
      </c>
      <c r="AA2828" s="4" t="s">
        <v>66</v>
      </c>
      <c r="AB2828" s="4" t="s">
        <v>97</v>
      </c>
      <c r="AC2828" s="6" t="s">
        <v>56</v>
      </c>
      <c r="AD2828" s="6"/>
      <c r="AE2828" s="4" t="s">
        <v>17279</v>
      </c>
      <c r="AF2828" s="6"/>
      <c r="AG2828" s="6"/>
      <c r="AH2828" s="6"/>
      <c r="AI2828" s="4">
        <f t="shared" si="44"/>
        <v>0</v>
      </c>
      <c r="AJ2828" s="4" t="s">
        <v>58</v>
      </c>
      <c r="AK2828" s="6"/>
      <c r="AL2828" s="4" t="str">
        <f>IFERROR(IF(AK2828="", "", _xlfn.XLOOKUP(AK2828, CODES!A:A,CODES!E:E)), "")</f>
        <v/>
      </c>
      <c r="AM2828" s="4" t="str">
        <f>IFERROR(IF(AK2828="", "", _xlfn.XLOOKUP(AK2828, CODES!A:A,CODES!G:G)), "")</f>
        <v/>
      </c>
      <c r="AN2828" s="4" t="str">
        <f>IFERROR(IF(AK2828="", "", _xlfn.XLOOKUP(AK2828, CODES!A:A,CODES!I:I)), "")</f>
        <v/>
      </c>
      <c r="AO2828" s="6"/>
      <c r="AP2828" s="6"/>
      <c r="AQ2828" s="6"/>
      <c r="AR2828" s="6"/>
      <c r="AS2828" s="15"/>
    </row>
    <row r="2829" spans="1:45" ht="135" hidden="1" x14ac:dyDescent="0.25">
      <c r="A2829" s="13" t="s">
        <v>310</v>
      </c>
      <c r="B2829" s="4" t="s">
        <v>16904</v>
      </c>
      <c r="C2829" s="4" t="s">
        <v>17280</v>
      </c>
      <c r="D2829" s="5">
        <v>45528</v>
      </c>
      <c r="E2829" s="4"/>
      <c r="F2829" s="6" t="s">
        <v>14333</v>
      </c>
      <c r="G2829" s="4" t="s">
        <v>130</v>
      </c>
      <c r="H2829" s="6" t="s">
        <v>204</v>
      </c>
      <c r="I2829" s="6" t="s">
        <v>89</v>
      </c>
      <c r="J2829" s="4">
        <v>4</v>
      </c>
      <c r="K2829" s="4">
        <v>36</v>
      </c>
      <c r="L2829" s="4">
        <v>0</v>
      </c>
      <c r="M2829" s="4" t="s">
        <v>50</v>
      </c>
      <c r="N2829" s="6"/>
      <c r="O2829" s="6" t="s">
        <v>50</v>
      </c>
      <c r="P2829" s="6"/>
      <c r="Q2829" s="4" t="s">
        <v>51</v>
      </c>
      <c r="R2829" s="4" t="s">
        <v>52</v>
      </c>
      <c r="S2829" s="5">
        <v>43550</v>
      </c>
      <c r="T2829" s="7" t="s">
        <v>17281</v>
      </c>
      <c r="U2829" s="7" t="s">
        <v>17282</v>
      </c>
      <c r="V2829" s="7" t="s">
        <v>17283</v>
      </c>
      <c r="W2829" s="4" t="s">
        <v>509</v>
      </c>
      <c r="X2829" s="4" t="s">
        <v>509</v>
      </c>
      <c r="Y2829" s="4" t="s">
        <v>510</v>
      </c>
      <c r="Z2829" s="4" t="s">
        <v>510</v>
      </c>
      <c r="AA2829" s="4" t="s">
        <v>66</v>
      </c>
      <c r="AB2829" s="4" t="s">
        <v>97</v>
      </c>
      <c r="AC2829" s="6" t="s">
        <v>97</v>
      </c>
      <c r="AD2829" s="6"/>
      <c r="AE2829" s="4" t="s">
        <v>17284</v>
      </c>
      <c r="AF2829" s="6"/>
      <c r="AG2829" s="6" t="s">
        <v>124</v>
      </c>
      <c r="AH2829" s="6" t="s">
        <v>109</v>
      </c>
      <c r="AI2829" s="4">
        <f t="shared" si="44"/>
        <v>0</v>
      </c>
      <c r="AJ2829" s="4" t="s">
        <v>68</v>
      </c>
      <c r="AK2829" s="6" t="s">
        <v>512</v>
      </c>
      <c r="AL2829" s="4" t="str">
        <f>IFERROR(IF(AK2829="", "", _xlfn.XLOOKUP(AK2829, CODES!A:A,CODES!E:E)), "")</f>
        <v>LNER</v>
      </c>
      <c r="AM2829" s="4" t="str">
        <f>IFERROR(IF(AK2829="", "", _xlfn.XLOOKUP(AK2829, CODES!A:A,CODES!G:G)), "")</f>
        <v>Other</v>
      </c>
      <c r="AN2829" s="4" t="str">
        <f>IFERROR(IF(AK2829="", "", _xlfn.XLOOKUP(AK2829, CODES!A:A,CODES!I:I)), "")</f>
        <v>Cleaning</v>
      </c>
      <c r="AO2829" s="6" t="s">
        <v>17285</v>
      </c>
      <c r="AP2829" s="6"/>
      <c r="AQ2829" s="6"/>
      <c r="AR2829" s="6"/>
      <c r="AS2829" s="15"/>
    </row>
    <row r="2830" spans="1:45" ht="135" hidden="1" x14ac:dyDescent="0.25">
      <c r="A2830" s="13" t="s">
        <v>310</v>
      </c>
      <c r="B2830" s="4" t="s">
        <v>16904</v>
      </c>
      <c r="C2830" s="4" t="s">
        <v>17286</v>
      </c>
      <c r="D2830" s="5">
        <v>45528</v>
      </c>
      <c r="E2830" s="4"/>
      <c r="F2830" s="6" t="s">
        <v>3769</v>
      </c>
      <c r="G2830" s="4" t="s">
        <v>687</v>
      </c>
      <c r="H2830" s="6" t="s">
        <v>633</v>
      </c>
      <c r="I2830" s="6" t="s">
        <v>89</v>
      </c>
      <c r="J2830" s="4">
        <v>8</v>
      </c>
      <c r="K2830" s="4">
        <v>8</v>
      </c>
      <c r="L2830" s="4">
        <v>0</v>
      </c>
      <c r="M2830" s="4" t="s">
        <v>7327</v>
      </c>
      <c r="N2830" s="6" t="s">
        <v>17287</v>
      </c>
      <c r="O2830" s="6" t="s">
        <v>740</v>
      </c>
      <c r="P2830" s="6" t="s">
        <v>1187</v>
      </c>
      <c r="Q2830" s="4" t="s">
        <v>82</v>
      </c>
      <c r="R2830" s="4" t="s">
        <v>52</v>
      </c>
      <c r="S2830" s="5">
        <v>43728</v>
      </c>
      <c r="T2830" s="7" t="s">
        <v>17288</v>
      </c>
      <c r="U2830" s="7" t="s">
        <v>17289</v>
      </c>
      <c r="V2830" s="7"/>
      <c r="W2830" s="4" t="s">
        <v>95</v>
      </c>
      <c r="X2830" s="4" t="s">
        <v>95</v>
      </c>
      <c r="Y2830" s="4" t="s">
        <v>418</v>
      </c>
      <c r="Z2830" s="4" t="s">
        <v>418</v>
      </c>
      <c r="AA2830" s="4" t="s">
        <v>66</v>
      </c>
      <c r="AB2830" s="4" t="s">
        <v>97</v>
      </c>
      <c r="AC2830" s="6" t="s">
        <v>97</v>
      </c>
      <c r="AD2830" s="6"/>
      <c r="AE2830" s="4" t="s">
        <v>17290</v>
      </c>
      <c r="AF2830" s="6"/>
      <c r="AG2830" s="6" t="s">
        <v>97</v>
      </c>
      <c r="AH2830" s="6" t="s">
        <v>137</v>
      </c>
      <c r="AI2830" s="4">
        <f t="shared" si="44"/>
        <v>0</v>
      </c>
      <c r="AJ2830" s="4" t="s">
        <v>58</v>
      </c>
      <c r="AK2830" s="6" t="s">
        <v>2268</v>
      </c>
      <c r="AL2830" s="4" t="str">
        <f>IFERROR(IF(AK2830="", "", _xlfn.XLOOKUP(AK2830, CODES!A:A,CODES!E:E)), "")</f>
        <v>Doors</v>
      </c>
      <c r="AM2830" s="4" t="str">
        <f>IFERROR(IF(AK2830="", "", _xlfn.XLOOKUP(AK2830, CODES!A:A,CODES!G:G)), "")</f>
        <v>Exterior Passenger Doors</v>
      </c>
      <c r="AN2830" s="4" t="str">
        <f>IFERROR(IF(AK2830="", "", _xlfn.XLOOKUP(AK2830, CODES!A:A,CODES!I:I)), "")</f>
        <v>Sensitive Edge</v>
      </c>
      <c r="AO2830" s="6" t="s">
        <v>17291</v>
      </c>
      <c r="AP2830" s="6"/>
      <c r="AQ2830" s="6"/>
      <c r="AR2830" s="6"/>
      <c r="AS2830" s="15"/>
    </row>
    <row r="2831" spans="1:45" ht="105" hidden="1" x14ac:dyDescent="0.25">
      <c r="A2831" s="13" t="s">
        <v>310</v>
      </c>
      <c r="B2831" s="4" t="s">
        <v>16904</v>
      </c>
      <c r="C2831" s="4" t="s">
        <v>17292</v>
      </c>
      <c r="D2831" s="5">
        <v>45527</v>
      </c>
      <c r="E2831" s="4"/>
      <c r="F2831" s="6" t="s">
        <v>14120</v>
      </c>
      <c r="G2831" s="4" t="s">
        <v>2209</v>
      </c>
      <c r="H2831" s="6" t="s">
        <v>1494</v>
      </c>
      <c r="I2831" s="6" t="s">
        <v>89</v>
      </c>
      <c r="J2831" s="4">
        <v>12</v>
      </c>
      <c r="K2831" s="4">
        <v>12</v>
      </c>
      <c r="L2831" s="4">
        <v>0</v>
      </c>
      <c r="M2831" s="4" t="s">
        <v>518</v>
      </c>
      <c r="N2831" s="6" t="s">
        <v>6743</v>
      </c>
      <c r="O2831" s="6" t="s">
        <v>518</v>
      </c>
      <c r="P2831" s="6"/>
      <c r="Q2831" s="4" t="s">
        <v>51</v>
      </c>
      <c r="R2831" s="4" t="s">
        <v>52</v>
      </c>
      <c r="S2831" s="5">
        <v>43549</v>
      </c>
      <c r="T2831" s="7" t="s">
        <v>17293</v>
      </c>
      <c r="U2831" s="7" t="s">
        <v>17294</v>
      </c>
      <c r="V2831" s="7" t="s">
        <v>17295</v>
      </c>
      <c r="W2831" s="4" t="s">
        <v>53</v>
      </c>
      <c r="X2831" s="4" t="s">
        <v>53</v>
      </c>
      <c r="Y2831" s="4" t="s">
        <v>173</v>
      </c>
      <c r="Z2831" s="4" t="s">
        <v>173</v>
      </c>
      <c r="AA2831" s="4" t="s">
        <v>66</v>
      </c>
      <c r="AB2831" s="4" t="s">
        <v>97</v>
      </c>
      <c r="AC2831" s="6" t="s">
        <v>97</v>
      </c>
      <c r="AD2831" s="6"/>
      <c r="AE2831" s="4" t="s">
        <v>17296</v>
      </c>
      <c r="AF2831" s="6"/>
      <c r="AG2831" s="6" t="s">
        <v>97</v>
      </c>
      <c r="AH2831" s="6" t="s">
        <v>137</v>
      </c>
      <c r="AI2831" s="4">
        <f t="shared" si="44"/>
        <v>0</v>
      </c>
      <c r="AJ2831" s="4" t="s">
        <v>58</v>
      </c>
      <c r="AK2831" s="6" t="s">
        <v>5595</v>
      </c>
      <c r="AL2831" s="4" t="str">
        <f>IFERROR(IF(AK2831="", "", _xlfn.XLOOKUP(AK2831, CODES!A:A,CODES!E:E)), "")</f>
        <v>Traction and Power Equipment</v>
      </c>
      <c r="AM2831" s="4" t="str">
        <f>IFERROR(IF(AK2831="", "", _xlfn.XLOOKUP(AK2831, CODES!A:A,CODES!G:G)), "")</f>
        <v>Traction Converter</v>
      </c>
      <c r="AN2831" s="4" t="str">
        <f>IFERROR(IF(AK2831="", "", _xlfn.XLOOKUP(AK2831, CODES!A:A,CODES!I:I)), "")</f>
        <v>Power Unit No2 (including BCH)</v>
      </c>
      <c r="AO2831" s="6" t="s">
        <v>12511</v>
      </c>
      <c r="AP2831" s="6"/>
      <c r="AQ2831" s="6"/>
      <c r="AR2831" s="6"/>
      <c r="AS2831" s="15"/>
    </row>
    <row r="2832" spans="1:45" ht="60" hidden="1" x14ac:dyDescent="0.25">
      <c r="A2832" s="13" t="s">
        <v>310</v>
      </c>
      <c r="B2832" s="4" t="s">
        <v>16904</v>
      </c>
      <c r="C2832" s="4" t="s">
        <v>17297</v>
      </c>
      <c r="D2832" s="5">
        <v>45527</v>
      </c>
      <c r="E2832" s="4"/>
      <c r="F2832" s="6"/>
      <c r="G2832" s="4" t="s">
        <v>192</v>
      </c>
      <c r="H2832" s="6"/>
      <c r="I2832" s="6"/>
      <c r="J2832" s="4">
        <v>25</v>
      </c>
      <c r="K2832" s="4">
        <v>237</v>
      </c>
      <c r="L2832" s="4">
        <v>0</v>
      </c>
      <c r="M2832" s="4" t="s">
        <v>72</v>
      </c>
      <c r="N2832" s="6"/>
      <c r="O2832" s="6" t="s">
        <v>72</v>
      </c>
      <c r="P2832" s="6"/>
      <c r="Q2832" s="4" t="s">
        <v>73</v>
      </c>
      <c r="R2832" s="4" t="s">
        <v>74</v>
      </c>
      <c r="S2832" s="4"/>
      <c r="T2832" s="7" t="s">
        <v>17298</v>
      </c>
      <c r="U2832" s="7"/>
      <c r="V2832" s="7"/>
      <c r="W2832" s="4" t="s">
        <v>161</v>
      </c>
      <c r="X2832" s="4" t="s">
        <v>161</v>
      </c>
      <c r="Y2832" s="4" t="s">
        <v>76</v>
      </c>
      <c r="Z2832" s="4" t="s">
        <v>76</v>
      </c>
      <c r="AA2832" s="4" t="s">
        <v>66</v>
      </c>
      <c r="AB2832" s="4" t="s">
        <v>97</v>
      </c>
      <c r="AC2832" s="6" t="s">
        <v>56</v>
      </c>
      <c r="AD2832" s="6"/>
      <c r="AE2832" s="4" t="s">
        <v>17299</v>
      </c>
      <c r="AF2832" s="6"/>
      <c r="AG2832" s="6"/>
      <c r="AH2832" s="6"/>
      <c r="AI2832" s="4">
        <f t="shared" si="44"/>
        <v>0</v>
      </c>
      <c r="AJ2832" s="4" t="s">
        <v>58</v>
      </c>
      <c r="AK2832" s="6"/>
      <c r="AL2832" s="4" t="str">
        <f>IFERROR(IF(AK2832="", "", _xlfn.XLOOKUP(AK2832, CODES!A:A,CODES!E:E)), "")</f>
        <v/>
      </c>
      <c r="AM2832" s="4" t="str">
        <f>IFERROR(IF(AK2832="", "", _xlfn.XLOOKUP(AK2832, CODES!A:A,CODES!G:G)), "")</f>
        <v/>
      </c>
      <c r="AN2832" s="4" t="str">
        <f>IFERROR(IF(AK2832="", "", _xlfn.XLOOKUP(AK2832, CODES!A:A,CODES!I:I)), "")</f>
        <v/>
      </c>
      <c r="AO2832" s="6"/>
      <c r="AP2832" s="6"/>
      <c r="AQ2832" s="6"/>
      <c r="AR2832" s="6"/>
      <c r="AS2832" s="15"/>
    </row>
    <row r="2833" spans="1:45" ht="225" hidden="1" x14ac:dyDescent="0.25">
      <c r="A2833" s="13" t="s">
        <v>310</v>
      </c>
      <c r="B2833" s="4" t="s">
        <v>16904</v>
      </c>
      <c r="C2833" s="4" t="s">
        <v>17300</v>
      </c>
      <c r="D2833" s="5">
        <v>45527</v>
      </c>
      <c r="E2833" s="4"/>
      <c r="F2833" s="6" t="s">
        <v>3454</v>
      </c>
      <c r="G2833" s="4" t="s">
        <v>542</v>
      </c>
      <c r="H2833" s="6" t="s">
        <v>526</v>
      </c>
      <c r="I2833" s="6" t="s">
        <v>89</v>
      </c>
      <c r="J2833" s="4">
        <v>23</v>
      </c>
      <c r="K2833" s="4">
        <v>42</v>
      </c>
      <c r="L2833" s="4">
        <v>0</v>
      </c>
      <c r="M2833" s="4" t="s">
        <v>50</v>
      </c>
      <c r="N2833" s="6"/>
      <c r="O2833" s="6" t="s">
        <v>50</v>
      </c>
      <c r="P2833" s="6"/>
      <c r="Q2833" s="4" t="s">
        <v>51</v>
      </c>
      <c r="R2833" s="4" t="s">
        <v>52</v>
      </c>
      <c r="S2833" s="5">
        <v>43550</v>
      </c>
      <c r="T2833" s="7" t="s">
        <v>17301</v>
      </c>
      <c r="U2833" s="7" t="s">
        <v>17302</v>
      </c>
      <c r="V2833" s="7" t="s">
        <v>17303</v>
      </c>
      <c r="W2833" s="4" t="s">
        <v>547</v>
      </c>
      <c r="X2833" s="4" t="s">
        <v>547</v>
      </c>
      <c r="Y2833" s="4" t="s">
        <v>65</v>
      </c>
      <c r="Z2833" s="4" t="s">
        <v>65</v>
      </c>
      <c r="AA2833" s="4" t="s">
        <v>66</v>
      </c>
      <c r="AB2833" s="4" t="s">
        <v>97</v>
      </c>
      <c r="AC2833" s="6" t="s">
        <v>97</v>
      </c>
      <c r="AD2833" s="6"/>
      <c r="AE2833" s="4" t="s">
        <v>17304</v>
      </c>
      <c r="AF2833" s="6"/>
      <c r="AG2833" s="6" t="s">
        <v>97</v>
      </c>
      <c r="AH2833" s="6" t="s">
        <v>109</v>
      </c>
      <c r="AI2833" s="4">
        <f t="shared" si="44"/>
        <v>0</v>
      </c>
      <c r="AJ2833" s="4" t="s">
        <v>68</v>
      </c>
      <c r="AK2833" s="6" t="s">
        <v>16129</v>
      </c>
      <c r="AL2833" s="4" t="str">
        <f>IFERROR(IF(AK2833="", "", _xlfn.XLOOKUP(AK2833, CODES!A:A,CODES!E:E)), "")</f>
        <v>Communication Systems</v>
      </c>
      <c r="AM2833" s="4" t="str">
        <f>IFERROR(IF(AK2833="", "", _xlfn.XLOOKUP(AK2833, CODES!A:A,CODES!G:G)), "")</f>
        <v>CCTV</v>
      </c>
      <c r="AN2833" s="4" t="str">
        <f>IFERROR(IF(AK2833="", "", _xlfn.XLOOKUP(AK2833, CODES!A:A,CODES!I:I)), "")</f>
        <v>Network Digital Recorder</v>
      </c>
      <c r="AO2833" s="6" t="s">
        <v>17305</v>
      </c>
      <c r="AP2833" s="6"/>
      <c r="AQ2833" s="6"/>
      <c r="AR2833" s="6"/>
      <c r="AS2833" s="15"/>
    </row>
    <row r="2834" spans="1:45" ht="60" hidden="1" x14ac:dyDescent="0.25">
      <c r="A2834" s="13" t="s">
        <v>310</v>
      </c>
      <c r="B2834" s="4" t="s">
        <v>16904</v>
      </c>
      <c r="C2834" s="4" t="s">
        <v>17306</v>
      </c>
      <c r="D2834" s="5">
        <v>45527</v>
      </c>
      <c r="E2834" s="4"/>
      <c r="F2834" s="6" t="s">
        <v>3219</v>
      </c>
      <c r="G2834" s="4" t="s">
        <v>542</v>
      </c>
      <c r="H2834" s="6" t="s">
        <v>633</v>
      </c>
      <c r="I2834" s="6" t="s">
        <v>89</v>
      </c>
      <c r="J2834" s="4">
        <v>8</v>
      </c>
      <c r="K2834" s="4">
        <v>8</v>
      </c>
      <c r="L2834" s="4">
        <v>0</v>
      </c>
      <c r="M2834" s="4" t="s">
        <v>518</v>
      </c>
      <c r="N2834" s="6"/>
      <c r="O2834" s="6" t="s">
        <v>518</v>
      </c>
      <c r="P2834" s="6"/>
      <c r="Q2834" s="4" t="s">
        <v>51</v>
      </c>
      <c r="R2834" s="4" t="s">
        <v>52</v>
      </c>
      <c r="S2834" s="5">
        <v>43549</v>
      </c>
      <c r="T2834" s="7" t="s">
        <v>17307</v>
      </c>
      <c r="U2834" s="7" t="s">
        <v>17308</v>
      </c>
      <c r="V2834" s="7"/>
      <c r="W2834" s="4" t="s">
        <v>547</v>
      </c>
      <c r="X2834" s="4" t="s">
        <v>547</v>
      </c>
      <c r="Y2834" s="4" t="s">
        <v>65</v>
      </c>
      <c r="Z2834" s="4" t="s">
        <v>65</v>
      </c>
      <c r="AA2834" s="4" t="s">
        <v>66</v>
      </c>
      <c r="AB2834" s="4" t="s">
        <v>97</v>
      </c>
      <c r="AC2834" s="6" t="s">
        <v>97</v>
      </c>
      <c r="AD2834" s="6"/>
      <c r="AE2834" s="4" t="s">
        <v>17309</v>
      </c>
      <c r="AF2834" s="6"/>
      <c r="AG2834" s="6" t="s">
        <v>108</v>
      </c>
      <c r="AH2834" s="6" t="s">
        <v>109</v>
      </c>
      <c r="AI2834" s="4">
        <f t="shared" si="44"/>
        <v>0</v>
      </c>
      <c r="AJ2834" s="4" t="s">
        <v>68</v>
      </c>
      <c r="AK2834" s="6" t="s">
        <v>9696</v>
      </c>
      <c r="AL2834" s="4" t="str">
        <f>IFERROR(IF(AK2834="", "", _xlfn.XLOOKUP(AK2834, CODES!A:A,CODES!E:E)), "")</f>
        <v>Operational</v>
      </c>
      <c r="AM2834" s="4" t="str">
        <f>IFERROR(IF(AK2834="", "", _xlfn.XLOOKUP(AK2834, CODES!A:A,CODES!G:G)), "")</f>
        <v>Depot</v>
      </c>
      <c r="AN2834" s="4" t="str">
        <f>IFERROR(IF(AK2834="", "", _xlfn.XLOOKUP(AK2834, CODES!A:A,CODES!I:I)), "")</f>
        <v>Workload</v>
      </c>
      <c r="AO2834" s="6" t="s">
        <v>12713</v>
      </c>
      <c r="AP2834" s="6"/>
      <c r="AQ2834" s="6"/>
      <c r="AR2834" s="6"/>
      <c r="AS2834" s="15"/>
    </row>
    <row r="2835" spans="1:45" ht="195" hidden="1" x14ac:dyDescent="0.25">
      <c r="A2835" s="13" t="s">
        <v>310</v>
      </c>
      <c r="B2835" s="4" t="s">
        <v>16904</v>
      </c>
      <c r="C2835" s="4" t="s">
        <v>17310</v>
      </c>
      <c r="D2835" s="5">
        <v>45526</v>
      </c>
      <c r="E2835" s="4"/>
      <c r="F2835" s="6" t="s">
        <v>12947</v>
      </c>
      <c r="G2835" s="4" t="s">
        <v>316</v>
      </c>
      <c r="H2835" s="6" t="s">
        <v>51</v>
      </c>
      <c r="I2835" s="6" t="s">
        <v>89</v>
      </c>
      <c r="J2835" s="4">
        <v>9</v>
      </c>
      <c r="K2835" s="4">
        <v>9</v>
      </c>
      <c r="L2835" s="4">
        <v>0</v>
      </c>
      <c r="M2835" s="4" t="s">
        <v>183</v>
      </c>
      <c r="N2835" s="6" t="s">
        <v>17311</v>
      </c>
      <c r="O2835" s="6" t="s">
        <v>183</v>
      </c>
      <c r="P2835" s="6"/>
      <c r="Q2835" s="4" t="s">
        <v>51</v>
      </c>
      <c r="R2835" s="4" t="s">
        <v>52</v>
      </c>
      <c r="S2835" s="5">
        <v>43988</v>
      </c>
      <c r="T2835" s="7" t="s">
        <v>17312</v>
      </c>
      <c r="U2835" s="7" t="s">
        <v>17313</v>
      </c>
      <c r="V2835" s="7" t="s">
        <v>17314</v>
      </c>
      <c r="W2835" s="4" t="s">
        <v>95</v>
      </c>
      <c r="X2835" s="4" t="s">
        <v>95</v>
      </c>
      <c r="Y2835" s="4" t="s">
        <v>574</v>
      </c>
      <c r="Z2835" s="4" t="s">
        <v>574</v>
      </c>
      <c r="AA2835" s="4" t="s">
        <v>66</v>
      </c>
      <c r="AB2835" s="4" t="s">
        <v>97</v>
      </c>
      <c r="AC2835" s="6" t="s">
        <v>97</v>
      </c>
      <c r="AD2835" s="6"/>
      <c r="AE2835" s="4" t="s">
        <v>17315</v>
      </c>
      <c r="AF2835" s="6"/>
      <c r="AG2835" s="6" t="s">
        <v>97</v>
      </c>
      <c r="AH2835" s="6" t="s">
        <v>137</v>
      </c>
      <c r="AI2835" s="4">
        <f t="shared" si="44"/>
        <v>0</v>
      </c>
      <c r="AJ2835" s="4" t="s">
        <v>58</v>
      </c>
      <c r="AK2835" s="6" t="s">
        <v>17316</v>
      </c>
      <c r="AL2835" s="4" t="str">
        <f>IFERROR(IF(AK2835="", "", _xlfn.XLOOKUP(AK2835, CODES!A:A,CODES!E:E)), "")</f>
        <v>Communication Systems</v>
      </c>
      <c r="AM2835" s="4" t="str">
        <f>IFERROR(IF(AK2835="", "", _xlfn.XLOOKUP(AK2835, CODES!A:A,CODES!G:G)), "")</f>
        <v>CCTV</v>
      </c>
      <c r="AN2835" s="4" t="str">
        <f>IFERROR(IF(AK2835="", "", _xlfn.XLOOKUP(AK2835, CODES!A:A,CODES!I:I)), "")</f>
        <v>Pantograph  Camera Pod</v>
      </c>
      <c r="AO2835" s="6" t="s">
        <v>17317</v>
      </c>
      <c r="AP2835" s="6"/>
      <c r="AQ2835" s="6"/>
      <c r="AR2835" s="6"/>
      <c r="AS2835" s="15"/>
    </row>
    <row r="2836" spans="1:45" ht="75" hidden="1" x14ac:dyDescent="0.25">
      <c r="A2836" s="13" t="s">
        <v>310</v>
      </c>
      <c r="B2836" s="4" t="s">
        <v>16904</v>
      </c>
      <c r="C2836" s="4" t="s">
        <v>17318</v>
      </c>
      <c r="D2836" s="5">
        <v>45526</v>
      </c>
      <c r="E2836" s="4"/>
      <c r="F2836" s="6" t="s">
        <v>14120</v>
      </c>
      <c r="G2836" s="4" t="s">
        <v>2209</v>
      </c>
      <c r="H2836" s="6" t="s">
        <v>413</v>
      </c>
      <c r="I2836" s="6" t="s">
        <v>89</v>
      </c>
      <c r="J2836" s="4">
        <v>6</v>
      </c>
      <c r="K2836" s="4">
        <v>6</v>
      </c>
      <c r="L2836" s="4">
        <v>0</v>
      </c>
      <c r="M2836" s="4" t="s">
        <v>543</v>
      </c>
      <c r="N2836" s="6" t="s">
        <v>14763</v>
      </c>
      <c r="O2836" s="6" t="s">
        <v>543</v>
      </c>
      <c r="P2836" s="6"/>
      <c r="Q2836" s="4" t="s">
        <v>51</v>
      </c>
      <c r="R2836" s="4" t="s">
        <v>52</v>
      </c>
      <c r="S2836" s="5">
        <v>43578</v>
      </c>
      <c r="T2836" s="7" t="s">
        <v>17319</v>
      </c>
      <c r="U2836" s="7" t="s">
        <v>17320</v>
      </c>
      <c r="V2836" s="7"/>
      <c r="W2836" s="4" t="s">
        <v>53</v>
      </c>
      <c r="X2836" s="4" t="s">
        <v>53</v>
      </c>
      <c r="Y2836" s="4" t="s">
        <v>173</v>
      </c>
      <c r="Z2836" s="4" t="s">
        <v>173</v>
      </c>
      <c r="AA2836" s="4" t="s">
        <v>66</v>
      </c>
      <c r="AB2836" s="4" t="s">
        <v>97</v>
      </c>
      <c r="AC2836" s="6" t="s">
        <v>97</v>
      </c>
      <c r="AD2836" s="6"/>
      <c r="AE2836" s="4" t="s">
        <v>17321</v>
      </c>
      <c r="AF2836" s="6"/>
      <c r="AG2836" s="6" t="s">
        <v>97</v>
      </c>
      <c r="AH2836" s="6" t="s">
        <v>137</v>
      </c>
      <c r="AI2836" s="4">
        <f t="shared" si="44"/>
        <v>0</v>
      </c>
      <c r="AJ2836" s="4" t="s">
        <v>58</v>
      </c>
      <c r="AK2836" s="6" t="s">
        <v>10031</v>
      </c>
      <c r="AL2836" s="4" t="str">
        <f>IFERROR(IF(AK2836="", "", _xlfn.XLOOKUP(AK2836, CODES!A:A,CODES!E:E)), "")</f>
        <v>Generator Units</v>
      </c>
      <c r="AM2836" s="4" t="str">
        <f>IFERROR(IF(AK2836="", "", _xlfn.XLOOKUP(AK2836, CODES!A:A,CODES!G:G)), "")</f>
        <v>Electrical System</v>
      </c>
      <c r="AN2836" s="4" t="str">
        <f>IFERROR(IF(AK2836="", "", _xlfn.XLOOKUP(AK2836, CODES!A:A,CODES!I:I)), "")</f>
        <v>Oil Level/Temperature Sensor</v>
      </c>
      <c r="AO2836" s="6"/>
      <c r="AP2836" s="6"/>
      <c r="AQ2836" s="6"/>
      <c r="AR2836" s="6"/>
      <c r="AS2836" s="15"/>
    </row>
    <row r="2837" spans="1:45" ht="135" hidden="1" x14ac:dyDescent="0.25">
      <c r="A2837" s="13" t="s">
        <v>310</v>
      </c>
      <c r="B2837" s="4" t="s">
        <v>16904</v>
      </c>
      <c r="C2837" s="4" t="s">
        <v>17322</v>
      </c>
      <c r="D2837" s="5">
        <v>45526</v>
      </c>
      <c r="E2837" s="4"/>
      <c r="F2837" s="6" t="s">
        <v>1299</v>
      </c>
      <c r="G2837" s="4" t="s">
        <v>275</v>
      </c>
      <c r="H2837" s="6" t="s">
        <v>116</v>
      </c>
      <c r="I2837" s="6" t="s">
        <v>89</v>
      </c>
      <c r="J2837" s="4">
        <v>7</v>
      </c>
      <c r="K2837" s="4">
        <v>11</v>
      </c>
      <c r="L2837" s="4">
        <v>0</v>
      </c>
      <c r="M2837" s="4" t="s">
        <v>1611</v>
      </c>
      <c r="N2837" s="6"/>
      <c r="O2837" s="6" t="s">
        <v>1611</v>
      </c>
      <c r="P2837" s="6"/>
      <c r="Q2837" s="4" t="s">
        <v>51</v>
      </c>
      <c r="R2837" s="4" t="s">
        <v>52</v>
      </c>
      <c r="S2837" s="5">
        <v>44055</v>
      </c>
      <c r="T2837" s="7" t="s">
        <v>17323</v>
      </c>
      <c r="U2837" s="7" t="s">
        <v>17324</v>
      </c>
      <c r="V2837" s="7" t="s">
        <v>17325</v>
      </c>
      <c r="W2837" s="4" t="s">
        <v>95</v>
      </c>
      <c r="X2837" s="4" t="s">
        <v>95</v>
      </c>
      <c r="Y2837" s="4" t="s">
        <v>418</v>
      </c>
      <c r="Z2837" s="4" t="s">
        <v>418</v>
      </c>
      <c r="AA2837" s="4" t="s">
        <v>66</v>
      </c>
      <c r="AB2837" s="4" t="s">
        <v>97</v>
      </c>
      <c r="AC2837" s="6" t="s">
        <v>97</v>
      </c>
      <c r="AD2837" s="6"/>
      <c r="AE2837" s="4" t="s">
        <v>17326</v>
      </c>
      <c r="AF2837" s="6"/>
      <c r="AG2837" s="6" t="s">
        <v>97</v>
      </c>
      <c r="AH2837" s="6" t="s">
        <v>137</v>
      </c>
      <c r="AI2837" s="4">
        <f t="shared" si="44"/>
        <v>0</v>
      </c>
      <c r="AJ2837" s="4" t="s">
        <v>58</v>
      </c>
      <c r="AK2837" s="6" t="s">
        <v>2268</v>
      </c>
      <c r="AL2837" s="4" t="str">
        <f>IFERROR(IF(AK2837="", "", _xlfn.XLOOKUP(AK2837, CODES!A:A,CODES!E:E)), "")</f>
        <v>Doors</v>
      </c>
      <c r="AM2837" s="4" t="str">
        <f>IFERROR(IF(AK2837="", "", _xlfn.XLOOKUP(AK2837, CODES!A:A,CODES!G:G)), "")</f>
        <v>Exterior Passenger Doors</v>
      </c>
      <c r="AN2837" s="4" t="str">
        <f>IFERROR(IF(AK2837="", "", _xlfn.XLOOKUP(AK2837, CODES!A:A,CODES!I:I)), "")</f>
        <v>Sensitive Edge</v>
      </c>
      <c r="AO2837" s="6" t="s">
        <v>17291</v>
      </c>
      <c r="AP2837" s="6"/>
      <c r="AQ2837" s="6"/>
      <c r="AR2837" s="6"/>
      <c r="AS2837" s="15"/>
    </row>
    <row r="2838" spans="1:45" ht="120" hidden="1" x14ac:dyDescent="0.25">
      <c r="A2838" s="13" t="s">
        <v>310</v>
      </c>
      <c r="B2838" s="4" t="s">
        <v>16904</v>
      </c>
      <c r="C2838" s="4" t="s">
        <v>17327</v>
      </c>
      <c r="D2838" s="5">
        <v>45526</v>
      </c>
      <c r="E2838" s="4"/>
      <c r="F2838" s="6" t="s">
        <v>590</v>
      </c>
      <c r="G2838" s="4" t="s">
        <v>623</v>
      </c>
      <c r="H2838" s="6" t="s">
        <v>392</v>
      </c>
      <c r="I2838" s="6" t="s">
        <v>89</v>
      </c>
      <c r="J2838" s="4">
        <v>3</v>
      </c>
      <c r="K2838" s="4">
        <v>3</v>
      </c>
      <c r="L2838" s="4">
        <v>0</v>
      </c>
      <c r="M2838" s="4" t="s">
        <v>50</v>
      </c>
      <c r="N2838" s="6" t="s">
        <v>14052</v>
      </c>
      <c r="O2838" s="6" t="s">
        <v>50</v>
      </c>
      <c r="P2838" s="6"/>
      <c r="Q2838" s="4" t="s">
        <v>51</v>
      </c>
      <c r="R2838" s="4" t="s">
        <v>52</v>
      </c>
      <c r="S2838" s="5">
        <v>43550</v>
      </c>
      <c r="T2838" s="7" t="s">
        <v>17328</v>
      </c>
      <c r="U2838" s="7" t="s">
        <v>17329</v>
      </c>
      <c r="V2838" s="7" t="s">
        <v>17330</v>
      </c>
      <c r="W2838" s="4" t="s">
        <v>53</v>
      </c>
      <c r="X2838" s="4" t="s">
        <v>53</v>
      </c>
      <c r="Y2838" s="4" t="s">
        <v>173</v>
      </c>
      <c r="Z2838" s="4" t="s">
        <v>173</v>
      </c>
      <c r="AA2838" s="4" t="s">
        <v>66</v>
      </c>
      <c r="AB2838" s="4" t="s">
        <v>97</v>
      </c>
      <c r="AC2838" s="6" t="s">
        <v>97</v>
      </c>
      <c r="AD2838" s="6"/>
      <c r="AE2838" s="4" t="s">
        <v>17331</v>
      </c>
      <c r="AF2838" s="6"/>
      <c r="AG2838" s="6" t="s">
        <v>97</v>
      </c>
      <c r="AH2838" s="6" t="s">
        <v>137</v>
      </c>
      <c r="AI2838" s="4">
        <f t="shared" si="44"/>
        <v>0</v>
      </c>
      <c r="AJ2838" s="4" t="s">
        <v>58</v>
      </c>
      <c r="AK2838" s="6" t="s">
        <v>12010</v>
      </c>
      <c r="AL2838" s="4" t="str">
        <f>IFERROR(IF(AK2838="", "", _xlfn.XLOOKUP(AK2838, CODES!A:A,CODES!E:E)), "")</f>
        <v>Traction and Power Equipment</v>
      </c>
      <c r="AM2838" s="4" t="str">
        <f>IFERROR(IF(AK2838="", "", _xlfn.XLOOKUP(AK2838, CODES!A:A,CODES!G:G)), "")</f>
        <v>Traction Converter</v>
      </c>
      <c r="AN2838" s="4" t="str">
        <f>IFERROR(IF(AK2838="", "", _xlfn.XLOOKUP(AK2838, CODES!A:A,CODES!I:I)), "")</f>
        <v>3-Phase Cables</v>
      </c>
      <c r="AO2838" s="6" t="s">
        <v>17332</v>
      </c>
      <c r="AP2838" s="6"/>
      <c r="AQ2838" s="6"/>
      <c r="AR2838" s="6"/>
      <c r="AS2838" s="15"/>
    </row>
    <row r="2839" spans="1:45" ht="409.5" hidden="1" x14ac:dyDescent="0.25">
      <c r="A2839" s="13" t="s">
        <v>310</v>
      </c>
      <c r="B2839" s="4" t="s">
        <v>16904</v>
      </c>
      <c r="C2839" s="4" t="s">
        <v>17333</v>
      </c>
      <c r="D2839" s="5">
        <v>45525</v>
      </c>
      <c r="E2839" s="4"/>
      <c r="F2839" s="6" t="s">
        <v>17334</v>
      </c>
      <c r="G2839" s="4" t="s">
        <v>1638</v>
      </c>
      <c r="H2839" s="6" t="s">
        <v>2567</v>
      </c>
      <c r="I2839" s="6" t="s">
        <v>89</v>
      </c>
      <c r="J2839" s="4">
        <v>28</v>
      </c>
      <c r="K2839" s="4">
        <v>37</v>
      </c>
      <c r="L2839" s="4">
        <v>0</v>
      </c>
      <c r="M2839" s="4" t="s">
        <v>604</v>
      </c>
      <c r="N2839" s="6" t="s">
        <v>17335</v>
      </c>
      <c r="O2839" s="6" t="s">
        <v>604</v>
      </c>
      <c r="P2839" s="6"/>
      <c r="Q2839" s="4" t="s">
        <v>51</v>
      </c>
      <c r="R2839" s="4" t="s">
        <v>52</v>
      </c>
      <c r="S2839" s="5">
        <v>44064</v>
      </c>
      <c r="T2839" s="7" t="s">
        <v>17336</v>
      </c>
      <c r="U2839" s="7" t="s">
        <v>17337</v>
      </c>
      <c r="V2839" s="7" t="s">
        <v>17338</v>
      </c>
      <c r="W2839" s="4" t="s">
        <v>95</v>
      </c>
      <c r="X2839" s="4" t="s">
        <v>95</v>
      </c>
      <c r="Y2839" s="4" t="s">
        <v>187</v>
      </c>
      <c r="Z2839" s="4" t="s">
        <v>187</v>
      </c>
      <c r="AA2839" s="4" t="s">
        <v>66</v>
      </c>
      <c r="AB2839" s="4" t="s">
        <v>97</v>
      </c>
      <c r="AC2839" s="6" t="s">
        <v>97</v>
      </c>
      <c r="AD2839" s="6"/>
      <c r="AE2839" s="4" t="s">
        <v>17339</v>
      </c>
      <c r="AF2839" s="6"/>
      <c r="AG2839" s="6" t="s">
        <v>97</v>
      </c>
      <c r="AH2839" s="6" t="s">
        <v>137</v>
      </c>
      <c r="AI2839" s="4">
        <f t="shared" si="44"/>
        <v>0</v>
      </c>
      <c r="AJ2839" s="4" t="s">
        <v>58</v>
      </c>
      <c r="AK2839" s="6" t="s">
        <v>14986</v>
      </c>
      <c r="AL2839" s="4" t="str">
        <f>IFERROR(IF(AK2839="", "", _xlfn.XLOOKUP(AK2839, CODES!A:A,CODES!E:E)), "")</f>
        <v>Bogies</v>
      </c>
      <c r="AM2839" s="4" t="str">
        <f>IFERROR(IF(AK2839="", "", _xlfn.XLOOKUP(AK2839, CODES!A:A,CODES!G:G)), "")</f>
        <v>Axlebox</v>
      </c>
      <c r="AN2839" s="4" t="str">
        <f>IFERROR(IF(AK2839="", "", _xlfn.XLOOKUP(AK2839, CODES!A:A,CODES!I:I)), "")</f>
        <v>HABD Sensor</v>
      </c>
      <c r="AO2839" s="6" t="s">
        <v>17340</v>
      </c>
      <c r="AP2839" s="6"/>
      <c r="AQ2839" s="6"/>
      <c r="AR2839" s="6"/>
      <c r="AS2839" s="15"/>
    </row>
    <row r="2840" spans="1:45" ht="90" hidden="1" x14ac:dyDescent="0.25">
      <c r="A2840" s="13" t="s">
        <v>310</v>
      </c>
      <c r="B2840" s="4" t="s">
        <v>16904</v>
      </c>
      <c r="C2840" s="4" t="s">
        <v>17341</v>
      </c>
      <c r="D2840" s="5">
        <v>45525</v>
      </c>
      <c r="E2840" s="4"/>
      <c r="F2840" s="6" t="s">
        <v>15595</v>
      </c>
      <c r="G2840" s="4" t="s">
        <v>3543</v>
      </c>
      <c r="H2840" s="6" t="s">
        <v>1935</v>
      </c>
      <c r="I2840" s="6" t="s">
        <v>168</v>
      </c>
      <c r="J2840" s="4">
        <v>47</v>
      </c>
      <c r="K2840" s="4">
        <v>192</v>
      </c>
      <c r="L2840" s="4">
        <v>2</v>
      </c>
      <c r="M2840" s="4" t="s">
        <v>8066</v>
      </c>
      <c r="N2840" s="6"/>
      <c r="O2840" s="6" t="s">
        <v>214</v>
      </c>
      <c r="P2840" s="6" t="s">
        <v>375</v>
      </c>
      <c r="Q2840" s="4" t="s">
        <v>82</v>
      </c>
      <c r="R2840" s="4" t="s">
        <v>52</v>
      </c>
      <c r="S2840" s="5">
        <v>43672</v>
      </c>
      <c r="T2840" s="7" t="s">
        <v>17342</v>
      </c>
      <c r="U2840" s="7" t="s">
        <v>17343</v>
      </c>
      <c r="V2840" s="7"/>
      <c r="W2840" s="4" t="s">
        <v>95</v>
      </c>
      <c r="X2840" s="4" t="s">
        <v>95</v>
      </c>
      <c r="Y2840" s="4" t="s">
        <v>76</v>
      </c>
      <c r="Z2840" s="4" t="s">
        <v>76</v>
      </c>
      <c r="AA2840" s="4" t="s">
        <v>66</v>
      </c>
      <c r="AB2840" s="4" t="s">
        <v>97</v>
      </c>
      <c r="AC2840" s="6" t="s">
        <v>97</v>
      </c>
      <c r="AD2840" s="6"/>
      <c r="AE2840" s="4" t="s">
        <v>17344</v>
      </c>
      <c r="AF2840" s="6"/>
      <c r="AG2840" s="6" t="s">
        <v>97</v>
      </c>
      <c r="AH2840" s="6" t="s">
        <v>137</v>
      </c>
      <c r="AI2840" s="4">
        <f t="shared" si="44"/>
        <v>0</v>
      </c>
      <c r="AJ2840" s="4" t="s">
        <v>58</v>
      </c>
      <c r="AK2840" s="6" t="s">
        <v>858</v>
      </c>
      <c r="AL2840" s="4" t="str">
        <f>IFERROR(IF(AK2840="", "", _xlfn.XLOOKUP(AK2840, CODES!A:A,CODES!E:E)), "")</f>
        <v>Brake System</v>
      </c>
      <c r="AM2840" s="4" t="str">
        <f>IFERROR(IF(AK2840="", "", _xlfn.XLOOKUP(AK2840, CODES!A:A,CODES!G:G)), "")</f>
        <v>Brake Control Unit</v>
      </c>
      <c r="AN2840" s="4" t="str">
        <f>IFERROR(IF(AK2840="", "", _xlfn.XLOOKUP(AK2840, CODES!A:A,CODES!I:I)), "")</f>
        <v>LAD10F Control Board</v>
      </c>
      <c r="AO2840" s="6" t="s">
        <v>17345</v>
      </c>
      <c r="AP2840" s="6"/>
      <c r="AQ2840" s="6"/>
      <c r="AR2840" s="6"/>
      <c r="AS2840" s="15"/>
    </row>
    <row r="2841" spans="1:45" ht="135" hidden="1" x14ac:dyDescent="0.25">
      <c r="A2841" s="13" t="s">
        <v>338</v>
      </c>
      <c r="B2841" s="4" t="s">
        <v>16904</v>
      </c>
      <c r="C2841" s="4" t="s">
        <v>17346</v>
      </c>
      <c r="D2841" s="5">
        <v>45525</v>
      </c>
      <c r="E2841" s="4"/>
      <c r="F2841" s="6" t="s">
        <v>15841</v>
      </c>
      <c r="G2841" s="4" t="s">
        <v>192</v>
      </c>
      <c r="H2841" s="6" t="s">
        <v>116</v>
      </c>
      <c r="I2841" s="6" t="s">
        <v>89</v>
      </c>
      <c r="J2841" s="4">
        <v>7</v>
      </c>
      <c r="K2841" s="4">
        <v>7</v>
      </c>
      <c r="L2841" s="4">
        <v>0</v>
      </c>
      <c r="M2841" s="4" t="s">
        <v>352</v>
      </c>
      <c r="N2841" s="6"/>
      <c r="O2841" s="6" t="s">
        <v>352</v>
      </c>
      <c r="P2841" s="6"/>
      <c r="Q2841" s="4" t="s">
        <v>51</v>
      </c>
      <c r="R2841" s="4" t="s">
        <v>52</v>
      </c>
      <c r="S2841" s="5">
        <v>43896</v>
      </c>
      <c r="T2841" s="7" t="s">
        <v>17347</v>
      </c>
      <c r="U2841" s="7" t="s">
        <v>17348</v>
      </c>
      <c r="V2841" s="7" t="s">
        <v>17349</v>
      </c>
      <c r="W2841" s="4" t="s">
        <v>1530</v>
      </c>
      <c r="X2841" s="4" t="s">
        <v>1530</v>
      </c>
      <c r="Y2841" s="4" t="s">
        <v>17350</v>
      </c>
      <c r="Z2841" s="4" t="s">
        <v>17350</v>
      </c>
      <c r="AA2841" s="4" t="s">
        <v>66</v>
      </c>
      <c r="AB2841" s="4" t="s">
        <v>97</v>
      </c>
      <c r="AC2841" s="6" t="s">
        <v>281</v>
      </c>
      <c r="AD2841" s="6"/>
      <c r="AE2841" s="4" t="s">
        <v>17351</v>
      </c>
      <c r="AF2841" s="6"/>
      <c r="AG2841" s="6" t="s">
        <v>124</v>
      </c>
      <c r="AH2841" s="6" t="s">
        <v>109</v>
      </c>
      <c r="AI2841" s="4">
        <f t="shared" si="44"/>
        <v>0</v>
      </c>
      <c r="AJ2841" s="4" t="s">
        <v>659</v>
      </c>
      <c r="AK2841" s="6" t="s">
        <v>199</v>
      </c>
      <c r="AL2841" s="4" t="str">
        <f>IFERROR(IF(AK2841="", "", _xlfn.XLOOKUP(AK2841, CODES!A:A,CODES!E:E)), "")</f>
        <v>Operational</v>
      </c>
      <c r="AM2841" s="4" t="str">
        <f>IFERROR(IF(AK2841="", "", _xlfn.XLOOKUP(AK2841, CODES!A:A,CODES!G:G)), "")</f>
        <v>Staff</v>
      </c>
      <c r="AN2841" s="4" t="str">
        <f>IFERROR(IF(AK2841="", "", _xlfn.XLOOKUP(AK2841, CODES!A:A,CODES!I:I)), "")</f>
        <v>Driver</v>
      </c>
      <c r="AO2841" s="6" t="s">
        <v>17352</v>
      </c>
      <c r="AP2841" s="6"/>
      <c r="AQ2841" s="6"/>
      <c r="AR2841" s="6"/>
      <c r="AS2841" s="15"/>
    </row>
    <row r="2842" spans="1:45" ht="165" hidden="1" x14ac:dyDescent="0.25">
      <c r="A2842" s="13" t="s">
        <v>310</v>
      </c>
      <c r="B2842" s="4" t="s">
        <v>16904</v>
      </c>
      <c r="C2842" s="4" t="s">
        <v>17353</v>
      </c>
      <c r="D2842" s="5">
        <v>45525</v>
      </c>
      <c r="E2842" s="4"/>
      <c r="F2842" s="6" t="s">
        <v>14501</v>
      </c>
      <c r="G2842" s="4" t="s">
        <v>192</v>
      </c>
      <c r="H2842" s="6" t="s">
        <v>51</v>
      </c>
      <c r="I2842" s="6" t="s">
        <v>89</v>
      </c>
      <c r="J2842" s="4">
        <v>9</v>
      </c>
      <c r="K2842" s="4">
        <v>22</v>
      </c>
      <c r="L2842" s="4">
        <v>0</v>
      </c>
      <c r="M2842" s="4" t="s">
        <v>145</v>
      </c>
      <c r="N2842" s="6"/>
      <c r="O2842" s="6" t="s">
        <v>145</v>
      </c>
      <c r="P2842" s="6"/>
      <c r="Q2842" s="4" t="s">
        <v>51</v>
      </c>
      <c r="R2842" s="4" t="s">
        <v>52</v>
      </c>
      <c r="S2842" s="5">
        <v>44077</v>
      </c>
      <c r="T2842" s="7" t="s">
        <v>17354</v>
      </c>
      <c r="U2842" s="7" t="s">
        <v>17355</v>
      </c>
      <c r="V2842" s="7"/>
      <c r="W2842" s="4" t="s">
        <v>95</v>
      </c>
      <c r="X2842" s="4" t="s">
        <v>95</v>
      </c>
      <c r="Y2842" s="4" t="s">
        <v>148</v>
      </c>
      <c r="Z2842" s="4" t="s">
        <v>148</v>
      </c>
      <c r="AA2842" s="4" t="s">
        <v>66</v>
      </c>
      <c r="AB2842" s="4" t="s">
        <v>97</v>
      </c>
      <c r="AC2842" s="6" t="s">
        <v>97</v>
      </c>
      <c r="AD2842" s="6"/>
      <c r="AE2842" s="4" t="s">
        <v>17356</v>
      </c>
      <c r="AF2842" s="6"/>
      <c r="AG2842" s="6" t="s">
        <v>366</v>
      </c>
      <c r="AH2842" s="6" t="s">
        <v>109</v>
      </c>
      <c r="AI2842" s="4">
        <f t="shared" si="44"/>
        <v>0</v>
      </c>
      <c r="AJ2842" s="4" t="s">
        <v>68</v>
      </c>
      <c r="AK2842" s="6" t="s">
        <v>367</v>
      </c>
      <c r="AL2842" s="4" t="str">
        <f>IFERROR(IF(AK2842="", "", _xlfn.XLOOKUP(AK2842, CODES!A:A,CODES!E:E)), "")</f>
        <v>LNER</v>
      </c>
      <c r="AM2842" s="4" t="str">
        <f>IFERROR(IF(AK2842="", "", _xlfn.XLOOKUP(AK2842, CODES!A:A,CODES!G:G)), "")</f>
        <v>Other</v>
      </c>
      <c r="AN2842" s="4" t="str">
        <f>IFERROR(IF(AK2842="", "", _xlfn.XLOOKUP(AK2842, CODES!A:A,CODES!I:I)), "")</f>
        <v>Availability</v>
      </c>
      <c r="AO2842" s="6" t="s">
        <v>17357</v>
      </c>
      <c r="AP2842" s="6"/>
      <c r="AQ2842" s="6"/>
      <c r="AR2842" s="6"/>
      <c r="AS2842" s="15"/>
    </row>
    <row r="2843" spans="1:45" ht="75" hidden="1" x14ac:dyDescent="0.25">
      <c r="A2843" s="13" t="s">
        <v>310</v>
      </c>
      <c r="B2843" s="4" t="s">
        <v>16904</v>
      </c>
      <c r="C2843" s="4" t="s">
        <v>17358</v>
      </c>
      <c r="D2843" s="5">
        <v>45525</v>
      </c>
      <c r="E2843" s="4"/>
      <c r="F2843" s="6" t="s">
        <v>2924</v>
      </c>
      <c r="G2843" s="4" t="s">
        <v>71</v>
      </c>
      <c r="H2843" s="6" t="s">
        <v>116</v>
      </c>
      <c r="I2843" s="6" t="s">
        <v>89</v>
      </c>
      <c r="J2843" s="4">
        <v>7</v>
      </c>
      <c r="K2843" s="4">
        <v>7</v>
      </c>
      <c r="L2843" s="4">
        <v>0</v>
      </c>
      <c r="M2843" s="4" t="s">
        <v>50</v>
      </c>
      <c r="N2843" s="6"/>
      <c r="O2843" s="6" t="s">
        <v>50</v>
      </c>
      <c r="P2843" s="6"/>
      <c r="Q2843" s="4" t="s">
        <v>51</v>
      </c>
      <c r="R2843" s="4" t="s">
        <v>52</v>
      </c>
      <c r="S2843" s="5">
        <v>43550</v>
      </c>
      <c r="T2843" s="7" t="s">
        <v>17359</v>
      </c>
      <c r="U2843" s="7" t="s">
        <v>16037</v>
      </c>
      <c r="V2843" s="7" t="s">
        <v>17360</v>
      </c>
      <c r="W2843" s="4" t="s">
        <v>218</v>
      </c>
      <c r="X2843" s="4" t="s">
        <v>218</v>
      </c>
      <c r="Y2843" s="4" t="s">
        <v>65</v>
      </c>
      <c r="Z2843" s="4" t="s">
        <v>65</v>
      </c>
      <c r="AA2843" s="4" t="s">
        <v>66</v>
      </c>
      <c r="AB2843" s="4" t="s">
        <v>97</v>
      </c>
      <c r="AC2843" s="6" t="s">
        <v>97</v>
      </c>
      <c r="AD2843" s="6"/>
      <c r="AE2843" s="4" t="s">
        <v>17361</v>
      </c>
      <c r="AF2843" s="6"/>
      <c r="AG2843" s="6" t="s">
        <v>108</v>
      </c>
      <c r="AH2843" s="6" t="s">
        <v>109</v>
      </c>
      <c r="AI2843" s="4">
        <f t="shared" si="44"/>
        <v>0</v>
      </c>
      <c r="AJ2843" s="4" t="s">
        <v>68</v>
      </c>
      <c r="AK2843" s="6" t="s">
        <v>927</v>
      </c>
      <c r="AL2843" s="4" t="str">
        <f>IFERROR(IF(AK2843="", "", _xlfn.XLOOKUP(AK2843, CODES!A:A,CODES!E:E)), "")</f>
        <v>Operational</v>
      </c>
      <c r="AM2843" s="4" t="str">
        <f>IFERROR(IF(AK2843="", "", _xlfn.XLOOKUP(AK2843, CODES!A:A,CODES!G:G)), "")</f>
        <v>Depot</v>
      </c>
      <c r="AN2843" s="4" t="str">
        <f>IFERROR(IF(AK2843="", "", _xlfn.XLOOKUP(AK2843, CODES!A:A,CODES!I:I)), "")</f>
        <v>Awaiting Acceptance</v>
      </c>
      <c r="AO2843" s="6" t="s">
        <v>17362</v>
      </c>
      <c r="AP2843" s="6"/>
      <c r="AQ2843" s="6"/>
      <c r="AR2843" s="6"/>
      <c r="AS2843" s="15"/>
    </row>
    <row r="2844" spans="1:45" ht="409.5" hidden="1" x14ac:dyDescent="0.25">
      <c r="A2844" s="13" t="s">
        <v>310</v>
      </c>
      <c r="B2844" s="4" t="s">
        <v>16904</v>
      </c>
      <c r="C2844" s="4" t="s">
        <v>17363</v>
      </c>
      <c r="D2844" s="5">
        <v>45525</v>
      </c>
      <c r="E2844" s="4"/>
      <c r="F2844" s="6"/>
      <c r="G2844" s="4" t="s">
        <v>142</v>
      </c>
      <c r="H2844" s="6"/>
      <c r="I2844" s="6"/>
      <c r="J2844" s="4">
        <v>108</v>
      </c>
      <c r="K2844" s="4">
        <v>114</v>
      </c>
      <c r="L2844" s="4">
        <v>0.5</v>
      </c>
      <c r="M2844" s="4" t="s">
        <v>72</v>
      </c>
      <c r="N2844" s="6"/>
      <c r="O2844" s="6" t="s">
        <v>72</v>
      </c>
      <c r="P2844" s="6"/>
      <c r="Q2844" s="4" t="s">
        <v>73</v>
      </c>
      <c r="R2844" s="4" t="s">
        <v>74</v>
      </c>
      <c r="S2844" s="4"/>
      <c r="T2844" s="7" t="s">
        <v>11270</v>
      </c>
      <c r="U2844" s="7"/>
      <c r="V2844" s="7"/>
      <c r="W2844" s="4" t="s">
        <v>161</v>
      </c>
      <c r="X2844" s="4" t="s">
        <v>161</v>
      </c>
      <c r="Y2844" s="4" t="s">
        <v>76</v>
      </c>
      <c r="Z2844" s="4" t="s">
        <v>76</v>
      </c>
      <c r="AA2844" s="4" t="s">
        <v>66</v>
      </c>
      <c r="AB2844" s="4" t="s">
        <v>97</v>
      </c>
      <c r="AC2844" s="6" t="s">
        <v>56</v>
      </c>
      <c r="AD2844" s="6"/>
      <c r="AE2844" s="4" t="s">
        <v>17364</v>
      </c>
      <c r="AF2844" s="6"/>
      <c r="AG2844" s="6"/>
      <c r="AH2844" s="6"/>
      <c r="AI2844" s="4">
        <f t="shared" si="44"/>
        <v>0</v>
      </c>
      <c r="AJ2844" s="4" t="s">
        <v>58</v>
      </c>
      <c r="AK2844" s="6"/>
      <c r="AL2844" s="4" t="str">
        <f>IFERROR(IF(AK2844="", "", _xlfn.XLOOKUP(AK2844, CODES!A:A,CODES!E:E)), "")</f>
        <v/>
      </c>
      <c r="AM2844" s="4" t="str">
        <f>IFERROR(IF(AK2844="", "", _xlfn.XLOOKUP(AK2844, CODES!A:A,CODES!G:G)), "")</f>
        <v/>
      </c>
      <c r="AN2844" s="4" t="str">
        <f>IFERROR(IF(AK2844="", "", _xlfn.XLOOKUP(AK2844, CODES!A:A,CODES!I:I)), "")</f>
        <v/>
      </c>
      <c r="AO2844" s="6" t="s">
        <v>17365</v>
      </c>
      <c r="AP2844" s="6"/>
      <c r="AQ2844" s="6"/>
      <c r="AR2844" s="6"/>
      <c r="AS2844" s="15"/>
    </row>
    <row r="2845" spans="1:45" ht="135" hidden="1" x14ac:dyDescent="0.25">
      <c r="A2845" s="13" t="s">
        <v>310</v>
      </c>
      <c r="B2845" s="4" t="s">
        <v>16904</v>
      </c>
      <c r="C2845" s="4" t="s">
        <v>17366</v>
      </c>
      <c r="D2845" s="5">
        <v>45524</v>
      </c>
      <c r="E2845" s="4"/>
      <c r="F2845" s="6" t="s">
        <v>14900</v>
      </c>
      <c r="G2845" s="4" t="s">
        <v>192</v>
      </c>
      <c r="H2845" s="6" t="s">
        <v>526</v>
      </c>
      <c r="I2845" s="6" t="s">
        <v>89</v>
      </c>
      <c r="J2845" s="4">
        <v>23</v>
      </c>
      <c r="K2845" s="4">
        <v>73</v>
      </c>
      <c r="L2845" s="4">
        <v>0</v>
      </c>
      <c r="M2845" s="4" t="s">
        <v>3228</v>
      </c>
      <c r="N2845" s="6"/>
      <c r="O2845" s="6" t="s">
        <v>3228</v>
      </c>
      <c r="P2845" s="6"/>
      <c r="Q2845" s="4" t="s">
        <v>51</v>
      </c>
      <c r="R2845" s="4" t="s">
        <v>52</v>
      </c>
      <c r="S2845" s="5">
        <v>43756</v>
      </c>
      <c r="T2845" s="7" t="s">
        <v>17367</v>
      </c>
      <c r="U2845" s="7" t="s">
        <v>17368</v>
      </c>
      <c r="V2845" s="7" t="s">
        <v>17369</v>
      </c>
      <c r="W2845" s="4" t="s">
        <v>797</v>
      </c>
      <c r="X2845" s="4" t="s">
        <v>797</v>
      </c>
      <c r="Y2845" s="4" t="s">
        <v>510</v>
      </c>
      <c r="Z2845" s="4" t="s">
        <v>510</v>
      </c>
      <c r="AA2845" s="4" t="s">
        <v>66</v>
      </c>
      <c r="AB2845" s="4" t="s">
        <v>97</v>
      </c>
      <c r="AC2845" s="6" t="s">
        <v>97</v>
      </c>
      <c r="AD2845" s="6"/>
      <c r="AE2845" s="4" t="s">
        <v>17370</v>
      </c>
      <c r="AF2845" s="6"/>
      <c r="AG2845" s="6" t="s">
        <v>124</v>
      </c>
      <c r="AH2845" s="6" t="s">
        <v>109</v>
      </c>
      <c r="AI2845" s="4">
        <f t="shared" si="44"/>
        <v>0</v>
      </c>
      <c r="AJ2845" s="4" t="s">
        <v>68</v>
      </c>
      <c r="AK2845" s="6" t="s">
        <v>2087</v>
      </c>
      <c r="AL2845" s="4" t="str">
        <f>IFERROR(IF(AK2845="", "", _xlfn.XLOOKUP(AK2845, CODES!A:A,CODES!E:E)), "")</f>
        <v>Brake System</v>
      </c>
      <c r="AM2845" s="4" t="str">
        <f>IFERROR(IF(AK2845="", "", _xlfn.XLOOKUP(AK2845, CODES!A:A,CODES!G:G)), "")</f>
        <v>Brake Control Unit</v>
      </c>
      <c r="AN2845" s="4" t="str">
        <f>IFERROR(IF(AK2845="", "", _xlfn.XLOOKUP(AK2845, CODES!A:A,CODES!I:I)), "")</f>
        <v>No Fault Identified</v>
      </c>
      <c r="AO2845" s="6" t="s">
        <v>17371</v>
      </c>
      <c r="AP2845" s="6"/>
      <c r="AQ2845" s="6"/>
      <c r="AR2845" s="6"/>
      <c r="AS2845" s="15"/>
    </row>
    <row r="2846" spans="1:45" ht="60" hidden="1" x14ac:dyDescent="0.25">
      <c r="A2846" s="13" t="s">
        <v>310</v>
      </c>
      <c r="B2846" s="4" t="s">
        <v>16904</v>
      </c>
      <c r="C2846" s="4" t="s">
        <v>17372</v>
      </c>
      <c r="D2846" s="5">
        <v>45524</v>
      </c>
      <c r="E2846" s="4"/>
      <c r="F2846" s="6" t="s">
        <v>590</v>
      </c>
      <c r="G2846" s="4" t="s">
        <v>623</v>
      </c>
      <c r="H2846" s="6" t="s">
        <v>392</v>
      </c>
      <c r="I2846" s="6" t="s">
        <v>89</v>
      </c>
      <c r="J2846" s="4">
        <v>3</v>
      </c>
      <c r="K2846" s="4">
        <v>3</v>
      </c>
      <c r="L2846" s="4">
        <v>0</v>
      </c>
      <c r="M2846" s="4" t="s">
        <v>2121</v>
      </c>
      <c r="N2846" s="6" t="s">
        <v>1290</v>
      </c>
      <c r="O2846" s="6" t="s">
        <v>2121</v>
      </c>
      <c r="P2846" s="6"/>
      <c r="Q2846" s="4" t="s">
        <v>51</v>
      </c>
      <c r="R2846" s="4" t="s">
        <v>52</v>
      </c>
      <c r="S2846" s="5">
        <v>43542</v>
      </c>
      <c r="T2846" s="7" t="s">
        <v>17373</v>
      </c>
      <c r="U2846" s="7" t="s">
        <v>17374</v>
      </c>
      <c r="V2846" s="7" t="s">
        <v>17375</v>
      </c>
      <c r="W2846" s="4" t="s">
        <v>53</v>
      </c>
      <c r="X2846" s="4" t="s">
        <v>53</v>
      </c>
      <c r="Y2846" s="4" t="s">
        <v>173</v>
      </c>
      <c r="Z2846" s="4" t="s">
        <v>173</v>
      </c>
      <c r="AA2846" s="4" t="s">
        <v>66</v>
      </c>
      <c r="AB2846" s="4" t="s">
        <v>97</v>
      </c>
      <c r="AC2846" s="6" t="s">
        <v>97</v>
      </c>
      <c r="AD2846" s="6"/>
      <c r="AE2846" s="4" t="s">
        <v>17376</v>
      </c>
      <c r="AF2846" s="6"/>
      <c r="AG2846" s="6" t="s">
        <v>97</v>
      </c>
      <c r="AH2846" s="6" t="s">
        <v>137</v>
      </c>
      <c r="AI2846" s="4">
        <f t="shared" si="44"/>
        <v>0</v>
      </c>
      <c r="AJ2846" s="4" t="s">
        <v>58</v>
      </c>
      <c r="AK2846" s="6" t="s">
        <v>5730</v>
      </c>
      <c r="AL2846" s="4" t="str">
        <f>IFERROR(IF(AK2846="", "", _xlfn.XLOOKUP(AK2846, CODES!A:A,CODES!E:E)), "")</f>
        <v>Generator Units</v>
      </c>
      <c r="AM2846" s="4" t="str">
        <f>IFERROR(IF(AK2846="", "", _xlfn.XLOOKUP(AK2846, CODES!A:A,CODES!G:G)), "")</f>
        <v>HP Fuel System</v>
      </c>
      <c r="AN2846" s="4" t="str">
        <f>IFERROR(IF(AK2846="", "", _xlfn.XLOOKUP(AK2846, CODES!A:A,CODES!I:I)), "")</f>
        <v>Wiring /Plugs</v>
      </c>
      <c r="AO2846" s="6" t="s">
        <v>12477</v>
      </c>
      <c r="AP2846" s="6"/>
      <c r="AQ2846" s="6"/>
      <c r="AR2846" s="6"/>
      <c r="AS2846" s="15"/>
    </row>
    <row r="2847" spans="1:45" ht="210" hidden="1" x14ac:dyDescent="0.25">
      <c r="A2847" s="13" t="s">
        <v>310</v>
      </c>
      <c r="B2847" s="4" t="s">
        <v>16904</v>
      </c>
      <c r="C2847" s="4" t="s">
        <v>17377</v>
      </c>
      <c r="D2847" s="5">
        <v>45524</v>
      </c>
      <c r="E2847" s="4"/>
      <c r="F2847" s="6"/>
      <c r="G2847" s="4" t="s">
        <v>192</v>
      </c>
      <c r="H2847" s="6"/>
      <c r="I2847" s="6"/>
      <c r="J2847" s="4">
        <v>5</v>
      </c>
      <c r="K2847" s="4">
        <v>5</v>
      </c>
      <c r="L2847" s="4">
        <v>0</v>
      </c>
      <c r="M2847" s="4" t="s">
        <v>697</v>
      </c>
      <c r="N2847" s="6"/>
      <c r="O2847" s="6" t="s">
        <v>697</v>
      </c>
      <c r="P2847" s="6"/>
      <c r="Q2847" s="4" t="s">
        <v>73</v>
      </c>
      <c r="R2847" s="4" t="s">
        <v>74</v>
      </c>
      <c r="S2847" s="4"/>
      <c r="T2847" s="7" t="s">
        <v>17378</v>
      </c>
      <c r="U2847" s="7"/>
      <c r="V2847" s="7"/>
      <c r="W2847" s="4" t="s">
        <v>135</v>
      </c>
      <c r="X2847" s="4" t="s">
        <v>135</v>
      </c>
      <c r="Y2847" s="4" t="s">
        <v>574</v>
      </c>
      <c r="Z2847" s="4" t="s">
        <v>574</v>
      </c>
      <c r="AA2847" s="4" t="s">
        <v>66</v>
      </c>
      <c r="AB2847" s="4" t="s">
        <v>97</v>
      </c>
      <c r="AC2847" s="6" t="s">
        <v>56</v>
      </c>
      <c r="AD2847" s="6"/>
      <c r="AE2847" s="4" t="s">
        <v>17379</v>
      </c>
      <c r="AF2847" s="6"/>
      <c r="AG2847" s="6"/>
      <c r="AH2847" s="6"/>
      <c r="AI2847" s="4">
        <f t="shared" si="44"/>
        <v>0</v>
      </c>
      <c r="AJ2847" s="4" t="s">
        <v>58</v>
      </c>
      <c r="AK2847" s="6"/>
      <c r="AL2847" s="4" t="str">
        <f>IFERROR(IF(AK2847="", "", _xlfn.XLOOKUP(AK2847, CODES!A:A,CODES!E:E)), "")</f>
        <v/>
      </c>
      <c r="AM2847" s="4" t="str">
        <f>IFERROR(IF(AK2847="", "", _xlfn.XLOOKUP(AK2847, CODES!A:A,CODES!G:G)), "")</f>
        <v/>
      </c>
      <c r="AN2847" s="4" t="str">
        <f>IFERROR(IF(AK2847="", "", _xlfn.XLOOKUP(AK2847, CODES!A:A,CODES!I:I)), "")</f>
        <v/>
      </c>
      <c r="AO2847" s="6" t="s">
        <v>17380</v>
      </c>
      <c r="AP2847" s="6"/>
      <c r="AQ2847" s="6"/>
      <c r="AR2847" s="6"/>
      <c r="AS2847" s="15"/>
    </row>
    <row r="2848" spans="1:45" ht="105" hidden="1" x14ac:dyDescent="0.25">
      <c r="A2848" s="13" t="s">
        <v>310</v>
      </c>
      <c r="B2848" s="4" t="s">
        <v>16904</v>
      </c>
      <c r="C2848" s="4" t="s">
        <v>17381</v>
      </c>
      <c r="D2848" s="5">
        <v>45523</v>
      </c>
      <c r="E2848" s="4"/>
      <c r="F2848" s="6"/>
      <c r="G2848" s="4" t="s">
        <v>192</v>
      </c>
      <c r="H2848" s="6"/>
      <c r="I2848" s="6"/>
      <c r="J2848" s="4">
        <v>16</v>
      </c>
      <c r="K2848" s="4">
        <v>71</v>
      </c>
      <c r="L2848" s="4">
        <v>0</v>
      </c>
      <c r="M2848" s="4" t="s">
        <v>156</v>
      </c>
      <c r="N2848" s="6"/>
      <c r="O2848" s="6" t="s">
        <v>156</v>
      </c>
      <c r="P2848" s="6"/>
      <c r="Q2848" s="4" t="s">
        <v>73</v>
      </c>
      <c r="R2848" s="4" t="s">
        <v>74</v>
      </c>
      <c r="S2848" s="4"/>
      <c r="T2848" s="7" t="s">
        <v>17382</v>
      </c>
      <c r="U2848" s="7"/>
      <c r="V2848" s="7"/>
      <c r="W2848" s="4" t="s">
        <v>161</v>
      </c>
      <c r="X2848" s="4" t="s">
        <v>161</v>
      </c>
      <c r="Y2848" s="4" t="s">
        <v>162</v>
      </c>
      <c r="Z2848" s="4" t="s">
        <v>162</v>
      </c>
      <c r="AA2848" s="4" t="s">
        <v>66</v>
      </c>
      <c r="AB2848" s="4" t="s">
        <v>97</v>
      </c>
      <c r="AC2848" s="6" t="s">
        <v>56</v>
      </c>
      <c r="AD2848" s="6"/>
      <c r="AE2848" s="4" t="s">
        <v>17383</v>
      </c>
      <c r="AF2848" s="6"/>
      <c r="AG2848" s="6"/>
      <c r="AH2848" s="6"/>
      <c r="AI2848" s="4">
        <f t="shared" si="44"/>
        <v>0</v>
      </c>
      <c r="AJ2848" s="4" t="s">
        <v>58</v>
      </c>
      <c r="AK2848" s="6"/>
      <c r="AL2848" s="4" t="str">
        <f>IFERROR(IF(AK2848="", "", _xlfn.XLOOKUP(AK2848, CODES!A:A,CODES!E:E)), "")</f>
        <v/>
      </c>
      <c r="AM2848" s="4" t="str">
        <f>IFERROR(IF(AK2848="", "", _xlfn.XLOOKUP(AK2848, CODES!A:A,CODES!G:G)), "")</f>
        <v/>
      </c>
      <c r="AN2848" s="4" t="str">
        <f>IFERROR(IF(AK2848="", "", _xlfn.XLOOKUP(AK2848, CODES!A:A,CODES!I:I)), "")</f>
        <v/>
      </c>
      <c r="AO2848" s="6" t="s">
        <v>17384</v>
      </c>
      <c r="AP2848" s="6"/>
      <c r="AQ2848" s="6"/>
      <c r="AR2848" s="6"/>
      <c r="AS2848" s="15"/>
    </row>
    <row r="2849" spans="1:45" ht="345" hidden="1" x14ac:dyDescent="0.25">
      <c r="A2849" s="13" t="s">
        <v>310</v>
      </c>
      <c r="B2849" s="4" t="s">
        <v>16904</v>
      </c>
      <c r="C2849" s="4" t="s">
        <v>17385</v>
      </c>
      <c r="D2849" s="5">
        <v>45523</v>
      </c>
      <c r="E2849" s="4"/>
      <c r="F2849" s="6" t="s">
        <v>12990</v>
      </c>
      <c r="G2849" s="4" t="s">
        <v>192</v>
      </c>
      <c r="H2849" s="6" t="s">
        <v>89</v>
      </c>
      <c r="I2849" s="6" t="s">
        <v>143</v>
      </c>
      <c r="J2849" s="4">
        <v>0</v>
      </c>
      <c r="K2849" s="4">
        <v>6</v>
      </c>
      <c r="L2849" s="4">
        <v>1</v>
      </c>
      <c r="M2849" s="4" t="s">
        <v>2771</v>
      </c>
      <c r="N2849" s="6" t="s">
        <v>15212</v>
      </c>
      <c r="O2849" s="6" t="s">
        <v>2771</v>
      </c>
      <c r="P2849" s="6" t="s">
        <v>214</v>
      </c>
      <c r="Q2849" s="4" t="s">
        <v>82</v>
      </c>
      <c r="R2849" s="4" t="s">
        <v>52</v>
      </c>
      <c r="S2849" s="5">
        <v>43728</v>
      </c>
      <c r="T2849" s="7" t="s">
        <v>17386</v>
      </c>
      <c r="U2849" s="7" t="s">
        <v>17387</v>
      </c>
      <c r="V2849" s="7" t="s">
        <v>17388</v>
      </c>
      <c r="W2849" s="4" t="s">
        <v>95</v>
      </c>
      <c r="X2849" s="4" t="s">
        <v>95</v>
      </c>
      <c r="Y2849" s="4" t="s">
        <v>418</v>
      </c>
      <c r="Z2849" s="4" t="s">
        <v>418</v>
      </c>
      <c r="AA2849" s="4" t="s">
        <v>66</v>
      </c>
      <c r="AB2849" s="4" t="s">
        <v>97</v>
      </c>
      <c r="AC2849" s="6" t="s">
        <v>97</v>
      </c>
      <c r="AD2849" s="6"/>
      <c r="AE2849" s="4" t="s">
        <v>17389</v>
      </c>
      <c r="AF2849" s="6"/>
      <c r="AG2849" s="6" t="s">
        <v>97</v>
      </c>
      <c r="AH2849" s="6" t="s">
        <v>137</v>
      </c>
      <c r="AI2849" s="4">
        <f t="shared" si="44"/>
        <v>0</v>
      </c>
      <c r="AJ2849" s="4" t="s">
        <v>58</v>
      </c>
      <c r="AK2849" s="6" t="s">
        <v>17390</v>
      </c>
      <c r="AL2849" s="4" t="str">
        <f>IFERROR(IF(AK2849="", "", _xlfn.XLOOKUP(AK2849, CODES!A:A,CODES!E:E)), "")</f>
        <v>Doors</v>
      </c>
      <c r="AM2849" s="4" t="str">
        <f>IFERROR(IF(AK2849="", "", _xlfn.XLOOKUP(AK2849, CODES!A:A,CODES!G:G)), "")</f>
        <v>Exterior Passenger Doors</v>
      </c>
      <c r="AN2849" s="4" t="str">
        <f>IFERROR(IF(AK2849="", "", _xlfn.XLOOKUP(AK2849, CODES!A:A,CODES!I:I)), "")</f>
        <v>Crew Door Switch</v>
      </c>
      <c r="AO2849" s="6" t="s">
        <v>17391</v>
      </c>
      <c r="AP2849" s="6"/>
      <c r="AQ2849" s="6"/>
      <c r="AR2849" s="6"/>
      <c r="AS2849" s="15"/>
    </row>
    <row r="2850" spans="1:45" ht="409.5" hidden="1" x14ac:dyDescent="0.25">
      <c r="A2850" s="13" t="s">
        <v>310</v>
      </c>
      <c r="B2850" s="4" t="s">
        <v>16904</v>
      </c>
      <c r="C2850" s="4" t="s">
        <v>17392</v>
      </c>
      <c r="D2850" s="5">
        <v>45523</v>
      </c>
      <c r="E2850" s="4"/>
      <c r="F2850" s="6" t="s">
        <v>17188</v>
      </c>
      <c r="G2850" s="4" t="s">
        <v>192</v>
      </c>
      <c r="H2850" s="6" t="s">
        <v>51</v>
      </c>
      <c r="I2850" s="6" t="s">
        <v>89</v>
      </c>
      <c r="J2850" s="4">
        <v>9</v>
      </c>
      <c r="K2850" s="4">
        <v>9</v>
      </c>
      <c r="L2850" s="4">
        <v>0</v>
      </c>
      <c r="M2850" s="4" t="s">
        <v>104</v>
      </c>
      <c r="N2850" s="6" t="s">
        <v>8699</v>
      </c>
      <c r="O2850" s="6" t="s">
        <v>104</v>
      </c>
      <c r="P2850" s="6"/>
      <c r="Q2850" s="4" t="s">
        <v>51</v>
      </c>
      <c r="R2850" s="4" t="s">
        <v>52</v>
      </c>
      <c r="S2850" s="5">
        <v>43868</v>
      </c>
      <c r="T2850" s="7" t="s">
        <v>17393</v>
      </c>
      <c r="U2850" s="7" t="s">
        <v>17394</v>
      </c>
      <c r="V2850" s="7"/>
      <c r="W2850" s="4" t="s">
        <v>509</v>
      </c>
      <c r="X2850" s="4" t="s">
        <v>509</v>
      </c>
      <c r="Y2850" s="4" t="s">
        <v>510</v>
      </c>
      <c r="Z2850" s="4" t="s">
        <v>510</v>
      </c>
      <c r="AA2850" s="4" t="s">
        <v>66</v>
      </c>
      <c r="AB2850" s="4" t="s">
        <v>97</v>
      </c>
      <c r="AC2850" s="6" t="s">
        <v>97</v>
      </c>
      <c r="AD2850" s="6"/>
      <c r="AE2850" s="4" t="s">
        <v>17395</v>
      </c>
      <c r="AF2850" s="6"/>
      <c r="AG2850" s="6" t="s">
        <v>124</v>
      </c>
      <c r="AH2850" s="6" t="s">
        <v>109</v>
      </c>
      <c r="AI2850" s="4">
        <f t="shared" si="44"/>
        <v>0</v>
      </c>
      <c r="AJ2850" s="4" t="s">
        <v>68</v>
      </c>
      <c r="AK2850" s="6" t="s">
        <v>512</v>
      </c>
      <c r="AL2850" s="4" t="str">
        <f>IFERROR(IF(AK2850="", "", _xlfn.XLOOKUP(AK2850, CODES!A:A,CODES!E:E)), "")</f>
        <v>LNER</v>
      </c>
      <c r="AM2850" s="4" t="str">
        <f>IFERROR(IF(AK2850="", "", _xlfn.XLOOKUP(AK2850, CODES!A:A,CODES!G:G)), "")</f>
        <v>Other</v>
      </c>
      <c r="AN2850" s="4" t="str">
        <f>IFERROR(IF(AK2850="", "", _xlfn.XLOOKUP(AK2850, CODES!A:A,CODES!I:I)), "")</f>
        <v>Cleaning</v>
      </c>
      <c r="AO2850" s="6" t="s">
        <v>17396</v>
      </c>
      <c r="AP2850" s="6"/>
      <c r="AQ2850" s="6"/>
      <c r="AR2850" s="6"/>
      <c r="AS2850" s="15"/>
    </row>
    <row r="2851" spans="1:45" ht="60" hidden="1" x14ac:dyDescent="0.25">
      <c r="A2851" s="13" t="s">
        <v>310</v>
      </c>
      <c r="B2851" s="4" t="s">
        <v>16904</v>
      </c>
      <c r="C2851" s="4" t="s">
        <v>17397</v>
      </c>
      <c r="D2851" s="5">
        <v>45523</v>
      </c>
      <c r="E2851" s="4"/>
      <c r="F2851" s="6"/>
      <c r="G2851" s="4" t="s">
        <v>142</v>
      </c>
      <c r="H2851" s="6"/>
      <c r="I2851" s="6"/>
      <c r="J2851" s="4">
        <v>4</v>
      </c>
      <c r="K2851" s="4">
        <v>4</v>
      </c>
      <c r="L2851" s="4">
        <v>0</v>
      </c>
      <c r="M2851" s="4" t="s">
        <v>251</v>
      </c>
      <c r="N2851" s="6"/>
      <c r="O2851" s="6" t="s">
        <v>251</v>
      </c>
      <c r="P2851" s="6"/>
      <c r="Q2851" s="4" t="s">
        <v>73</v>
      </c>
      <c r="R2851" s="4" t="s">
        <v>74</v>
      </c>
      <c r="S2851" s="4"/>
      <c r="T2851" s="7" t="s">
        <v>17398</v>
      </c>
      <c r="U2851" s="7"/>
      <c r="V2851" s="7"/>
      <c r="W2851" s="4" t="s">
        <v>161</v>
      </c>
      <c r="X2851" s="4" t="s">
        <v>161</v>
      </c>
      <c r="Y2851" s="4" t="s">
        <v>76</v>
      </c>
      <c r="Z2851" s="4" t="s">
        <v>76</v>
      </c>
      <c r="AA2851" s="4" t="s">
        <v>66</v>
      </c>
      <c r="AB2851" s="4" t="s">
        <v>97</v>
      </c>
      <c r="AC2851" s="6" t="s">
        <v>56</v>
      </c>
      <c r="AD2851" s="6"/>
      <c r="AE2851" s="4" t="s">
        <v>17399</v>
      </c>
      <c r="AF2851" s="6"/>
      <c r="AG2851" s="6"/>
      <c r="AH2851" s="6"/>
      <c r="AI2851" s="4">
        <f t="shared" si="44"/>
        <v>0</v>
      </c>
      <c r="AJ2851" s="4" t="s">
        <v>58</v>
      </c>
      <c r="AK2851" s="6"/>
      <c r="AL2851" s="4" t="str">
        <f>IFERROR(IF(AK2851="", "", _xlfn.XLOOKUP(AK2851, CODES!A:A,CODES!E:E)), "")</f>
        <v/>
      </c>
      <c r="AM2851" s="4" t="str">
        <f>IFERROR(IF(AK2851="", "", _xlfn.XLOOKUP(AK2851, CODES!A:A,CODES!G:G)), "")</f>
        <v/>
      </c>
      <c r="AN2851" s="4" t="str">
        <f>IFERROR(IF(AK2851="", "", _xlfn.XLOOKUP(AK2851, CODES!A:A,CODES!I:I)), "")</f>
        <v/>
      </c>
      <c r="AO2851" s="6" t="s">
        <v>14421</v>
      </c>
      <c r="AP2851" s="6"/>
      <c r="AQ2851" s="6"/>
      <c r="AR2851" s="6"/>
      <c r="AS2851" s="15"/>
    </row>
    <row r="2852" spans="1:45" ht="165" hidden="1" x14ac:dyDescent="0.25">
      <c r="A2852" s="13" t="s">
        <v>310</v>
      </c>
      <c r="B2852" s="4" t="s">
        <v>16904</v>
      </c>
      <c r="C2852" s="4" t="s">
        <v>17400</v>
      </c>
      <c r="D2852" s="5">
        <v>45523</v>
      </c>
      <c r="E2852" s="4"/>
      <c r="F2852" s="6" t="s">
        <v>14120</v>
      </c>
      <c r="G2852" s="4" t="s">
        <v>2217</v>
      </c>
      <c r="H2852" s="6" t="s">
        <v>591</v>
      </c>
      <c r="I2852" s="6" t="s">
        <v>89</v>
      </c>
      <c r="J2852" s="4">
        <v>1.5</v>
      </c>
      <c r="K2852" s="4">
        <v>1.5</v>
      </c>
      <c r="L2852" s="4">
        <v>0</v>
      </c>
      <c r="M2852" s="4" t="s">
        <v>1289</v>
      </c>
      <c r="N2852" s="6" t="s">
        <v>6138</v>
      </c>
      <c r="O2852" s="6" t="s">
        <v>1289</v>
      </c>
      <c r="P2852" s="6"/>
      <c r="Q2852" s="4" t="s">
        <v>51</v>
      </c>
      <c r="R2852" s="4" t="s">
        <v>52</v>
      </c>
      <c r="S2852" s="5">
        <v>43532</v>
      </c>
      <c r="T2852" s="7" t="s">
        <v>17401</v>
      </c>
      <c r="U2852" s="7" t="s">
        <v>17402</v>
      </c>
      <c r="V2852" s="7" t="s">
        <v>17403</v>
      </c>
      <c r="W2852" s="4" t="s">
        <v>53</v>
      </c>
      <c r="X2852" s="4" t="s">
        <v>53</v>
      </c>
      <c r="Y2852" s="4" t="s">
        <v>173</v>
      </c>
      <c r="Z2852" s="4" t="s">
        <v>173</v>
      </c>
      <c r="AA2852" s="4" t="s">
        <v>66</v>
      </c>
      <c r="AB2852" s="4" t="s">
        <v>97</v>
      </c>
      <c r="AC2852" s="6" t="s">
        <v>97</v>
      </c>
      <c r="AD2852" s="6"/>
      <c r="AE2852" s="4" t="s">
        <v>17404</v>
      </c>
      <c r="AF2852" s="6"/>
      <c r="AG2852" s="6" t="s">
        <v>124</v>
      </c>
      <c r="AH2852" s="6" t="s">
        <v>109</v>
      </c>
      <c r="AI2852" s="4">
        <f t="shared" si="44"/>
        <v>0</v>
      </c>
      <c r="AJ2852" s="4" t="s">
        <v>58</v>
      </c>
      <c r="AK2852" s="6" t="s">
        <v>347</v>
      </c>
      <c r="AL2852" s="4" t="str">
        <f>IFERROR(IF(AK2852="", "", _xlfn.XLOOKUP(AK2852, CODES!A:A,CODES!E:E)), "")</f>
        <v>Operational</v>
      </c>
      <c r="AM2852" s="4" t="str">
        <f>IFERROR(IF(AK2852="", "", _xlfn.XLOOKUP(AK2852, CODES!A:A,CODES!G:G)), "")</f>
        <v>NR</v>
      </c>
      <c r="AN2852" s="4" t="str">
        <f>IFERROR(IF(AK2852="", "", _xlfn.XLOOKUP(AK2852, CODES!A:A,CODES!I:I)), "")</f>
        <v>Regulation</v>
      </c>
      <c r="AO2852" s="6" t="s">
        <v>17405</v>
      </c>
      <c r="AP2852" s="6"/>
      <c r="AQ2852" s="6"/>
      <c r="AR2852" s="6"/>
      <c r="AS2852" s="15"/>
    </row>
    <row r="2853" spans="1:45" ht="285" hidden="1" x14ac:dyDescent="0.25">
      <c r="A2853" s="13" t="s">
        <v>310</v>
      </c>
      <c r="B2853" s="4" t="s">
        <v>16904</v>
      </c>
      <c r="C2853" s="4" t="s">
        <v>17406</v>
      </c>
      <c r="D2853" s="5">
        <v>45522</v>
      </c>
      <c r="E2853" s="4"/>
      <c r="F2853" s="6" t="s">
        <v>15897</v>
      </c>
      <c r="G2853" s="4" t="s">
        <v>155</v>
      </c>
      <c r="H2853" s="6" t="s">
        <v>89</v>
      </c>
      <c r="I2853" s="6" t="s">
        <v>143</v>
      </c>
      <c r="J2853" s="4">
        <v>0</v>
      </c>
      <c r="K2853" s="4">
        <v>3</v>
      </c>
      <c r="L2853" s="4">
        <v>1</v>
      </c>
      <c r="M2853" s="4" t="s">
        <v>810</v>
      </c>
      <c r="N2853" s="6"/>
      <c r="O2853" s="6" t="s">
        <v>810</v>
      </c>
      <c r="P2853" s="6"/>
      <c r="Q2853" s="4" t="s">
        <v>82</v>
      </c>
      <c r="R2853" s="4" t="s">
        <v>52</v>
      </c>
      <c r="S2853" s="5">
        <v>43714</v>
      </c>
      <c r="T2853" s="7" t="s">
        <v>17407</v>
      </c>
      <c r="U2853" s="7" t="s">
        <v>17408</v>
      </c>
      <c r="V2853" s="7"/>
      <c r="W2853" s="4" t="s">
        <v>53</v>
      </c>
      <c r="X2853" s="4" t="s">
        <v>53</v>
      </c>
      <c r="Y2853" s="4" t="s">
        <v>574</v>
      </c>
      <c r="Z2853" s="4" t="s">
        <v>574</v>
      </c>
      <c r="AA2853" s="4" t="s">
        <v>66</v>
      </c>
      <c r="AB2853" s="4" t="s">
        <v>97</v>
      </c>
      <c r="AC2853" s="6" t="s">
        <v>97</v>
      </c>
      <c r="AD2853" s="6"/>
      <c r="AE2853" s="4" t="s">
        <v>17409</v>
      </c>
      <c r="AF2853" s="6"/>
      <c r="AG2853" s="6" t="s">
        <v>97</v>
      </c>
      <c r="AH2853" s="6" t="s">
        <v>137</v>
      </c>
      <c r="AI2853" s="4">
        <f t="shared" si="44"/>
        <v>0</v>
      </c>
      <c r="AJ2853" s="4" t="s">
        <v>58</v>
      </c>
      <c r="AK2853" s="6" t="s">
        <v>5892</v>
      </c>
      <c r="AL2853" s="4" t="str">
        <f>IFERROR(IF(AK2853="", "", _xlfn.XLOOKUP(AK2853, CODES!A:A,CODES!E:E)), "")</f>
        <v>Cab</v>
      </c>
      <c r="AM2853" s="4" t="str">
        <f>IFERROR(IF(AK2853="", "", _xlfn.XLOOKUP(AK2853, CODES!A:A,CODES!G:G)), "")</f>
        <v>Drivers Seat</v>
      </c>
      <c r="AN2853" s="4" t="str">
        <f>IFERROR(IF(AK2853="", "", _xlfn.XLOOKUP(AK2853, CODES!A:A,CODES!I:I)), "")</f>
        <v>Cushion</v>
      </c>
      <c r="AO2853" s="6" t="s">
        <v>17410</v>
      </c>
      <c r="AP2853" s="6"/>
      <c r="AQ2853" s="6"/>
      <c r="AR2853" s="6"/>
      <c r="AS2853" s="15"/>
    </row>
    <row r="2854" spans="1:45" ht="240" hidden="1" x14ac:dyDescent="0.25">
      <c r="A2854" s="13" t="s">
        <v>310</v>
      </c>
      <c r="B2854" s="4" t="s">
        <v>16904</v>
      </c>
      <c r="C2854" s="4" t="s">
        <v>17411</v>
      </c>
      <c r="D2854" s="5">
        <v>45522</v>
      </c>
      <c r="E2854" s="4"/>
      <c r="F2854" s="6" t="s">
        <v>13687</v>
      </c>
      <c r="G2854" s="4" t="s">
        <v>3079</v>
      </c>
      <c r="H2854" s="6" t="s">
        <v>82</v>
      </c>
      <c r="I2854" s="6" t="s">
        <v>89</v>
      </c>
      <c r="J2854" s="4">
        <v>5</v>
      </c>
      <c r="K2854" s="4">
        <v>5</v>
      </c>
      <c r="L2854" s="4">
        <v>0</v>
      </c>
      <c r="M2854" s="4" t="s">
        <v>50</v>
      </c>
      <c r="N2854" s="6" t="s">
        <v>14052</v>
      </c>
      <c r="O2854" s="6" t="s">
        <v>50</v>
      </c>
      <c r="P2854" s="6"/>
      <c r="Q2854" s="4" t="s">
        <v>51</v>
      </c>
      <c r="R2854" s="4" t="s">
        <v>52</v>
      </c>
      <c r="S2854" s="5">
        <v>43550</v>
      </c>
      <c r="T2854" s="7" t="s">
        <v>17412</v>
      </c>
      <c r="U2854" s="7" t="s">
        <v>17413</v>
      </c>
      <c r="V2854" s="7" t="s">
        <v>17414</v>
      </c>
      <c r="W2854" s="4" t="s">
        <v>797</v>
      </c>
      <c r="X2854" s="4" t="s">
        <v>797</v>
      </c>
      <c r="Y2854" s="4" t="s">
        <v>510</v>
      </c>
      <c r="Z2854" s="4" t="s">
        <v>510</v>
      </c>
      <c r="AA2854" s="4" t="s">
        <v>66</v>
      </c>
      <c r="AB2854" s="4" t="s">
        <v>97</v>
      </c>
      <c r="AC2854" s="6" t="s">
        <v>97</v>
      </c>
      <c r="AD2854" s="6"/>
      <c r="AE2854" s="4" t="s">
        <v>17415</v>
      </c>
      <c r="AF2854" s="6"/>
      <c r="AG2854" s="6" t="s">
        <v>124</v>
      </c>
      <c r="AH2854" s="6" t="s">
        <v>109</v>
      </c>
      <c r="AI2854" s="4">
        <f t="shared" si="44"/>
        <v>0</v>
      </c>
      <c r="AJ2854" s="4" t="s">
        <v>68</v>
      </c>
      <c r="AK2854" s="6" t="s">
        <v>7536</v>
      </c>
      <c r="AL2854" s="4" t="str">
        <f>IFERROR(IF(AK2854="", "", _xlfn.XLOOKUP(AK2854, CODES!A:A,CODES!E:E)), "")</f>
        <v>LNER</v>
      </c>
      <c r="AM2854" s="4" t="str">
        <f>IFERROR(IF(AK2854="", "", _xlfn.XLOOKUP(AK2854, CODES!A:A,CODES!G:G)), "")</f>
        <v>Other</v>
      </c>
      <c r="AN2854" s="4" t="str">
        <f>IFERROR(IF(AK2854="", "", _xlfn.XLOOKUP(AK2854, CODES!A:A,CODES!I:I)), "")</f>
        <v>HQ - Fleet</v>
      </c>
      <c r="AO2854" s="6" t="s">
        <v>17416</v>
      </c>
      <c r="AP2854" s="6"/>
      <c r="AQ2854" s="6"/>
      <c r="AR2854" s="6"/>
      <c r="AS2854" s="15"/>
    </row>
    <row r="2855" spans="1:45" ht="165" hidden="1" x14ac:dyDescent="0.25">
      <c r="A2855" s="13" t="s">
        <v>310</v>
      </c>
      <c r="B2855" s="4" t="s">
        <v>16904</v>
      </c>
      <c r="C2855" s="4" t="s">
        <v>17417</v>
      </c>
      <c r="D2855" s="5">
        <v>45522</v>
      </c>
      <c r="E2855" s="4"/>
      <c r="F2855" s="6" t="s">
        <v>13806</v>
      </c>
      <c r="G2855" s="4" t="s">
        <v>383</v>
      </c>
      <c r="H2855" s="6" t="s">
        <v>116</v>
      </c>
      <c r="I2855" s="6" t="s">
        <v>89</v>
      </c>
      <c r="J2855" s="4">
        <v>7</v>
      </c>
      <c r="K2855" s="4">
        <v>7</v>
      </c>
      <c r="L2855" s="4">
        <v>0</v>
      </c>
      <c r="M2855" s="4" t="s">
        <v>777</v>
      </c>
      <c r="N2855" s="6" t="s">
        <v>14679</v>
      </c>
      <c r="O2855" s="6" t="s">
        <v>777</v>
      </c>
      <c r="P2855" s="6"/>
      <c r="Q2855" s="4" t="s">
        <v>51</v>
      </c>
      <c r="R2855" s="4" t="s">
        <v>52</v>
      </c>
      <c r="S2855" s="5">
        <v>43545</v>
      </c>
      <c r="T2855" s="7" t="s">
        <v>17418</v>
      </c>
      <c r="U2855" s="7" t="s">
        <v>17419</v>
      </c>
      <c r="V2855" s="7"/>
      <c r="W2855" s="4" t="s">
        <v>53</v>
      </c>
      <c r="X2855" s="4" t="s">
        <v>53</v>
      </c>
      <c r="Y2855" s="4" t="s">
        <v>173</v>
      </c>
      <c r="Z2855" s="4" t="s">
        <v>173</v>
      </c>
      <c r="AA2855" s="4" t="s">
        <v>66</v>
      </c>
      <c r="AB2855" s="4" t="s">
        <v>97</v>
      </c>
      <c r="AC2855" s="6" t="s">
        <v>97</v>
      </c>
      <c r="AD2855" s="6"/>
      <c r="AE2855" s="4" t="s">
        <v>17420</v>
      </c>
      <c r="AF2855" s="6"/>
      <c r="AG2855" s="6" t="s">
        <v>97</v>
      </c>
      <c r="AH2855" s="6" t="s">
        <v>137</v>
      </c>
      <c r="AI2855" s="4">
        <f t="shared" si="44"/>
        <v>0</v>
      </c>
      <c r="AJ2855" s="4" t="s">
        <v>58</v>
      </c>
      <c r="AK2855" s="6" t="s">
        <v>17421</v>
      </c>
      <c r="AL2855" s="4" t="str">
        <f>IFERROR(IF(AK2855="", "", _xlfn.XLOOKUP(AK2855, CODES!A:A,CODES!E:E)), "")</f>
        <v>Coolant &amp; Hydraulic</v>
      </c>
      <c r="AM2855" s="4" t="str">
        <f>IFERROR(IF(AK2855="", "", _xlfn.XLOOKUP(AK2855, CODES!A:A,CODES!G:G)), "")</f>
        <v>Coolant</v>
      </c>
      <c r="AN2855" s="4" t="str">
        <f>IFERROR(IF(AK2855="", "", _xlfn.XLOOKUP(AK2855, CODES!A:A,CODES!I:I)), "")</f>
        <v>Hose Damaged</v>
      </c>
      <c r="AO2855" s="6" t="s">
        <v>17422</v>
      </c>
      <c r="AP2855" s="6"/>
      <c r="AQ2855" s="6"/>
      <c r="AR2855" s="6"/>
      <c r="AS2855" s="15"/>
    </row>
    <row r="2856" spans="1:45" ht="150" hidden="1" x14ac:dyDescent="0.25">
      <c r="A2856" s="13" t="s">
        <v>310</v>
      </c>
      <c r="B2856" s="4" t="s">
        <v>16904</v>
      </c>
      <c r="C2856" s="4" t="s">
        <v>17423</v>
      </c>
      <c r="D2856" s="5">
        <v>45522</v>
      </c>
      <c r="E2856" s="4"/>
      <c r="F2856" s="6" t="s">
        <v>17424</v>
      </c>
      <c r="G2856" s="4" t="s">
        <v>142</v>
      </c>
      <c r="H2856" s="6" t="s">
        <v>392</v>
      </c>
      <c r="I2856" s="6" t="s">
        <v>143</v>
      </c>
      <c r="J2856" s="4">
        <v>3</v>
      </c>
      <c r="K2856" s="4">
        <v>6</v>
      </c>
      <c r="L2856" s="4">
        <v>0</v>
      </c>
      <c r="M2856" s="4" t="s">
        <v>518</v>
      </c>
      <c r="N2856" s="6"/>
      <c r="O2856" s="6" t="s">
        <v>518</v>
      </c>
      <c r="P2856" s="6"/>
      <c r="Q2856" s="4" t="s">
        <v>51</v>
      </c>
      <c r="R2856" s="4" t="s">
        <v>52</v>
      </c>
      <c r="S2856" s="5">
        <v>43549</v>
      </c>
      <c r="T2856" s="7" t="s">
        <v>17425</v>
      </c>
      <c r="U2856" s="7" t="s">
        <v>17426</v>
      </c>
      <c r="V2856" s="7"/>
      <c r="W2856" s="4" t="s">
        <v>547</v>
      </c>
      <c r="X2856" s="4" t="s">
        <v>547</v>
      </c>
      <c r="Y2856" s="4" t="s">
        <v>65</v>
      </c>
      <c r="Z2856" s="4" t="s">
        <v>65</v>
      </c>
      <c r="AA2856" s="4" t="s">
        <v>66</v>
      </c>
      <c r="AB2856" s="4" t="s">
        <v>97</v>
      </c>
      <c r="AC2856" s="6" t="s">
        <v>97</v>
      </c>
      <c r="AD2856" s="6"/>
      <c r="AE2856" s="4" t="s">
        <v>17427</v>
      </c>
      <c r="AF2856" s="6"/>
      <c r="AG2856" s="6" t="s">
        <v>108</v>
      </c>
      <c r="AH2856" s="6" t="s">
        <v>109</v>
      </c>
      <c r="AI2856" s="4">
        <f t="shared" si="44"/>
        <v>0</v>
      </c>
      <c r="AJ2856" s="4" t="s">
        <v>68</v>
      </c>
      <c r="AK2856" s="6" t="s">
        <v>6528</v>
      </c>
      <c r="AL2856" s="4" t="str">
        <f>IFERROR(IF(AK2856="", "", _xlfn.XLOOKUP(AK2856, CODES!A:A,CODES!E:E)), "")</f>
        <v>Operational</v>
      </c>
      <c r="AM2856" s="4" t="str">
        <f>IFERROR(IF(AK2856="", "", _xlfn.XLOOKUP(AK2856, CODES!A:A,CODES!G:G)), "")</f>
        <v>Depot</v>
      </c>
      <c r="AN2856" s="4" t="str">
        <f>IFERROR(IF(AK2856="", "", _xlfn.XLOOKUP(AK2856, CODES!A:A,CODES!I:I)), "")</f>
        <v>Planning</v>
      </c>
      <c r="AO2856" s="6" t="s">
        <v>17428</v>
      </c>
      <c r="AP2856" s="6"/>
      <c r="AQ2856" s="6"/>
      <c r="AR2856" s="6"/>
      <c r="AS2856" s="15"/>
    </row>
    <row r="2857" spans="1:45" ht="195" hidden="1" x14ac:dyDescent="0.25">
      <c r="A2857" s="13" t="s">
        <v>310</v>
      </c>
      <c r="B2857" s="4" t="s">
        <v>17429</v>
      </c>
      <c r="C2857" s="4" t="s">
        <v>17430</v>
      </c>
      <c r="D2857" s="5">
        <v>45521</v>
      </c>
      <c r="E2857" s="4"/>
      <c r="F2857" s="6" t="s">
        <v>17431</v>
      </c>
      <c r="G2857" s="4" t="s">
        <v>1800</v>
      </c>
      <c r="H2857" s="6" t="s">
        <v>51</v>
      </c>
      <c r="I2857" s="6" t="s">
        <v>89</v>
      </c>
      <c r="J2857" s="4">
        <v>9</v>
      </c>
      <c r="K2857" s="4">
        <v>9</v>
      </c>
      <c r="L2857" s="4">
        <v>0</v>
      </c>
      <c r="M2857" s="4" t="s">
        <v>341</v>
      </c>
      <c r="N2857" s="6"/>
      <c r="O2857" s="6" t="s">
        <v>341</v>
      </c>
      <c r="P2857" s="6"/>
      <c r="Q2857" s="4" t="s">
        <v>51</v>
      </c>
      <c r="R2857" s="4" t="s">
        <v>52</v>
      </c>
      <c r="S2857" s="5">
        <v>43852</v>
      </c>
      <c r="T2857" s="7" t="s">
        <v>17432</v>
      </c>
      <c r="U2857" s="7" t="s">
        <v>17433</v>
      </c>
      <c r="V2857" s="7" t="s">
        <v>17434</v>
      </c>
      <c r="W2857" s="4" t="s">
        <v>64</v>
      </c>
      <c r="X2857" s="4" t="s">
        <v>64</v>
      </c>
      <c r="Y2857" s="4" t="s">
        <v>65</v>
      </c>
      <c r="Z2857" s="4" t="s">
        <v>65</v>
      </c>
      <c r="AA2857" s="4" t="s">
        <v>66</v>
      </c>
      <c r="AB2857" s="4" t="s">
        <v>97</v>
      </c>
      <c r="AC2857" s="6" t="s">
        <v>97</v>
      </c>
      <c r="AD2857" s="6"/>
      <c r="AE2857" s="4" t="s">
        <v>17435</v>
      </c>
      <c r="AF2857" s="6"/>
      <c r="AG2857" s="6" t="s">
        <v>97</v>
      </c>
      <c r="AH2857" s="6" t="s">
        <v>109</v>
      </c>
      <c r="AI2857" s="4">
        <f t="shared" si="44"/>
        <v>0</v>
      </c>
      <c r="AJ2857" s="4" t="s">
        <v>68</v>
      </c>
      <c r="AK2857" s="6" t="s">
        <v>6528</v>
      </c>
      <c r="AL2857" s="4" t="str">
        <f>IFERROR(IF(AK2857="", "", _xlfn.XLOOKUP(AK2857, CODES!A:A,CODES!E:E)), "")</f>
        <v>Operational</v>
      </c>
      <c r="AM2857" s="4" t="str">
        <f>IFERROR(IF(AK2857="", "", _xlfn.XLOOKUP(AK2857, CODES!A:A,CODES!G:G)), "")</f>
        <v>Depot</v>
      </c>
      <c r="AN2857" s="4" t="str">
        <f>IFERROR(IF(AK2857="", "", _xlfn.XLOOKUP(AK2857, CODES!A:A,CODES!I:I)), "")</f>
        <v>Planning</v>
      </c>
      <c r="AO2857" s="6" t="s">
        <v>11521</v>
      </c>
      <c r="AP2857" s="6"/>
      <c r="AQ2857" s="6"/>
      <c r="AR2857" s="6"/>
      <c r="AS2857" s="15"/>
    </row>
    <row r="2858" spans="1:45" ht="105" hidden="1" x14ac:dyDescent="0.25">
      <c r="A2858" s="13" t="s">
        <v>310</v>
      </c>
      <c r="B2858" s="4" t="s">
        <v>17429</v>
      </c>
      <c r="C2858" s="4" t="s">
        <v>17436</v>
      </c>
      <c r="D2858" s="5">
        <v>45521</v>
      </c>
      <c r="E2858" s="4"/>
      <c r="F2858" s="6" t="s">
        <v>3534</v>
      </c>
      <c r="G2858" s="4" t="s">
        <v>1763</v>
      </c>
      <c r="H2858" s="6" t="s">
        <v>392</v>
      </c>
      <c r="I2858" s="6" t="s">
        <v>89</v>
      </c>
      <c r="J2858" s="4">
        <v>3</v>
      </c>
      <c r="K2858" s="4">
        <v>3</v>
      </c>
      <c r="L2858" s="4">
        <v>0</v>
      </c>
      <c r="M2858" s="4" t="s">
        <v>287</v>
      </c>
      <c r="N2858" s="6"/>
      <c r="O2858" s="6" t="s">
        <v>287</v>
      </c>
      <c r="P2858" s="6"/>
      <c r="Q2858" s="4" t="s">
        <v>51</v>
      </c>
      <c r="R2858" s="4" t="s">
        <v>52</v>
      </c>
      <c r="S2858" s="5">
        <v>44013</v>
      </c>
      <c r="T2858" s="7" t="s">
        <v>17437</v>
      </c>
      <c r="U2858" s="7" t="s">
        <v>17438</v>
      </c>
      <c r="V2858" s="7" t="s">
        <v>366</v>
      </c>
      <c r="W2858" s="4" t="s">
        <v>53</v>
      </c>
      <c r="X2858" s="4" t="s">
        <v>53</v>
      </c>
      <c r="Y2858" s="4" t="s">
        <v>148</v>
      </c>
      <c r="Z2858" s="4" t="s">
        <v>148</v>
      </c>
      <c r="AA2858" s="4" t="s">
        <v>66</v>
      </c>
      <c r="AB2858" s="4" t="s">
        <v>97</v>
      </c>
      <c r="AC2858" s="6" t="s">
        <v>97</v>
      </c>
      <c r="AD2858" s="6"/>
      <c r="AE2858" s="4" t="s">
        <v>17439</v>
      </c>
      <c r="AF2858" s="6"/>
      <c r="AG2858" s="6" t="s">
        <v>366</v>
      </c>
      <c r="AH2858" s="6" t="s">
        <v>109</v>
      </c>
      <c r="AI2858" s="4">
        <f t="shared" si="44"/>
        <v>0</v>
      </c>
      <c r="AJ2858" s="4" t="s">
        <v>68</v>
      </c>
      <c r="AK2858" s="6" t="s">
        <v>367</v>
      </c>
      <c r="AL2858" s="4" t="str">
        <f>IFERROR(IF(AK2858="", "", _xlfn.XLOOKUP(AK2858, CODES!A:A,CODES!E:E)), "")</f>
        <v>LNER</v>
      </c>
      <c r="AM2858" s="4" t="str">
        <f>IFERROR(IF(AK2858="", "", _xlfn.XLOOKUP(AK2858, CODES!A:A,CODES!G:G)), "")</f>
        <v>Other</v>
      </c>
      <c r="AN2858" s="4" t="str">
        <f>IFERROR(IF(AK2858="", "", _xlfn.XLOOKUP(AK2858, CODES!A:A,CODES!I:I)), "")</f>
        <v>Availability</v>
      </c>
      <c r="AO2858" s="6" t="s">
        <v>17440</v>
      </c>
      <c r="AP2858" s="6"/>
      <c r="AQ2858" s="6"/>
      <c r="AR2858" s="6"/>
      <c r="AS2858" s="15"/>
    </row>
    <row r="2859" spans="1:45" ht="165" hidden="1" x14ac:dyDescent="0.25">
      <c r="A2859" s="13" t="s">
        <v>310</v>
      </c>
      <c r="B2859" s="4" t="s">
        <v>17429</v>
      </c>
      <c r="C2859" s="4" t="s">
        <v>17441</v>
      </c>
      <c r="D2859" s="5">
        <v>45521</v>
      </c>
      <c r="E2859" s="4"/>
      <c r="F2859" s="6" t="s">
        <v>11011</v>
      </c>
      <c r="G2859" s="4" t="s">
        <v>71</v>
      </c>
      <c r="H2859" s="6" t="s">
        <v>9236</v>
      </c>
      <c r="I2859" s="6" t="s">
        <v>392</v>
      </c>
      <c r="J2859" s="4">
        <v>98</v>
      </c>
      <c r="K2859" s="4">
        <v>248</v>
      </c>
      <c r="L2859" s="4">
        <v>1</v>
      </c>
      <c r="M2859" s="4" t="s">
        <v>17442</v>
      </c>
      <c r="N2859" s="6"/>
      <c r="O2859" s="6" t="s">
        <v>2771</v>
      </c>
      <c r="P2859" s="6" t="s">
        <v>213</v>
      </c>
      <c r="Q2859" s="4" t="s">
        <v>82</v>
      </c>
      <c r="R2859" s="4" t="s">
        <v>52</v>
      </c>
      <c r="S2859" s="5">
        <v>43728</v>
      </c>
      <c r="T2859" s="7" t="s">
        <v>17443</v>
      </c>
      <c r="U2859" s="7" t="s">
        <v>17444</v>
      </c>
      <c r="V2859" s="7" t="s">
        <v>17445</v>
      </c>
      <c r="W2859" s="4" t="s">
        <v>95</v>
      </c>
      <c r="X2859" s="4" t="s">
        <v>95</v>
      </c>
      <c r="Y2859" s="4" t="s">
        <v>54</v>
      </c>
      <c r="Z2859" s="4" t="s">
        <v>54</v>
      </c>
      <c r="AA2859" s="4" t="s">
        <v>66</v>
      </c>
      <c r="AB2859" s="4" t="s">
        <v>97</v>
      </c>
      <c r="AC2859" s="6" t="s">
        <v>97</v>
      </c>
      <c r="AD2859" s="6"/>
      <c r="AE2859" s="4" t="s">
        <v>17446</v>
      </c>
      <c r="AF2859" s="6"/>
      <c r="AG2859" s="6" t="s">
        <v>124</v>
      </c>
      <c r="AH2859" s="6" t="s">
        <v>109</v>
      </c>
      <c r="AI2859" s="4">
        <f t="shared" si="44"/>
        <v>0</v>
      </c>
      <c r="AJ2859" s="4" t="s">
        <v>58</v>
      </c>
      <c r="AK2859" s="6"/>
      <c r="AL2859" s="4" t="str">
        <f>IFERROR(IF(AK2859="", "", _xlfn.XLOOKUP(AK2859, CODES!A:A,CODES!E:E)), "")</f>
        <v/>
      </c>
      <c r="AM2859" s="4" t="str">
        <f>IFERROR(IF(AK2859="", "", _xlfn.XLOOKUP(AK2859, CODES!A:A,CODES!G:G)), "")</f>
        <v/>
      </c>
      <c r="AN2859" s="4" t="str">
        <f>IFERROR(IF(AK2859="", "", _xlfn.XLOOKUP(AK2859, CODES!A:A,CODES!I:I)), "")</f>
        <v/>
      </c>
      <c r="AO2859" s="6" t="s">
        <v>17447</v>
      </c>
      <c r="AP2859" s="6"/>
      <c r="AQ2859" s="6"/>
      <c r="AR2859" s="6"/>
      <c r="AS2859" s="15"/>
    </row>
    <row r="2860" spans="1:45" ht="195" hidden="1" x14ac:dyDescent="0.25">
      <c r="A2860" s="13" t="s">
        <v>310</v>
      </c>
      <c r="B2860" s="4" t="s">
        <v>17429</v>
      </c>
      <c r="C2860" s="4" t="s">
        <v>17448</v>
      </c>
      <c r="D2860" s="5">
        <v>45520</v>
      </c>
      <c r="E2860" s="4"/>
      <c r="F2860" s="6" t="s">
        <v>9615</v>
      </c>
      <c r="G2860" s="4" t="s">
        <v>181</v>
      </c>
      <c r="H2860" s="6" t="s">
        <v>204</v>
      </c>
      <c r="I2860" s="6" t="s">
        <v>89</v>
      </c>
      <c r="J2860" s="4">
        <v>4</v>
      </c>
      <c r="K2860" s="4">
        <v>4</v>
      </c>
      <c r="L2860" s="4">
        <v>0</v>
      </c>
      <c r="M2860" s="4" t="s">
        <v>1173</v>
      </c>
      <c r="N2860" s="6"/>
      <c r="O2860" s="6" t="s">
        <v>1173</v>
      </c>
      <c r="P2860" s="6"/>
      <c r="Q2860" s="4" t="s">
        <v>51</v>
      </c>
      <c r="R2860" s="4" t="s">
        <v>52</v>
      </c>
      <c r="S2860" s="5">
        <v>43808</v>
      </c>
      <c r="T2860" s="7" t="s">
        <v>17449</v>
      </c>
      <c r="U2860" s="7" t="s">
        <v>17450</v>
      </c>
      <c r="V2860" s="7"/>
      <c r="W2860" s="4" t="s">
        <v>797</v>
      </c>
      <c r="X2860" s="4" t="s">
        <v>797</v>
      </c>
      <c r="Y2860" s="4" t="s">
        <v>510</v>
      </c>
      <c r="Z2860" s="4" t="s">
        <v>510</v>
      </c>
      <c r="AA2860" s="4" t="s">
        <v>66</v>
      </c>
      <c r="AB2860" s="4" t="s">
        <v>97</v>
      </c>
      <c r="AC2860" s="6" t="s">
        <v>97</v>
      </c>
      <c r="AD2860" s="6"/>
      <c r="AE2860" s="4" t="s">
        <v>17451</v>
      </c>
      <c r="AF2860" s="6"/>
      <c r="AG2860" s="6" t="s">
        <v>97</v>
      </c>
      <c r="AH2860" s="6" t="s">
        <v>109</v>
      </c>
      <c r="AI2860" s="4">
        <f t="shared" si="44"/>
        <v>0</v>
      </c>
      <c r="AJ2860" s="4" t="s">
        <v>68</v>
      </c>
      <c r="AK2860" s="6" t="s">
        <v>1113</v>
      </c>
      <c r="AL2860" s="4" t="str">
        <f>IFERROR(IF(AK2860="", "", _xlfn.XLOOKUP(AK2860, CODES!A:A,CODES!E:E)), "")</f>
        <v>Monitoring System</v>
      </c>
      <c r="AM2860" s="4" t="str">
        <f>IFERROR(IF(AK2860="", "", _xlfn.XLOOKUP(AK2860, CODES!A:A,CODES!G:G)), "")</f>
        <v>TMS</v>
      </c>
      <c r="AN2860" s="4" t="str">
        <f>IFERROR(IF(AK2860="", "", _xlfn.XLOOKUP(AK2860, CODES!A:A,CODES!I:I)), "")</f>
        <v>Non Technical</v>
      </c>
      <c r="AO2860" s="6" t="s">
        <v>17452</v>
      </c>
      <c r="AP2860" s="6"/>
      <c r="AQ2860" s="6"/>
      <c r="AR2860" s="6"/>
      <c r="AS2860" s="15"/>
    </row>
    <row r="2861" spans="1:45" ht="75" hidden="1" x14ac:dyDescent="0.25">
      <c r="A2861" s="13" t="s">
        <v>310</v>
      </c>
      <c r="B2861" s="4" t="s">
        <v>17429</v>
      </c>
      <c r="C2861" s="4" t="s">
        <v>17453</v>
      </c>
      <c r="D2861" s="5">
        <v>45520</v>
      </c>
      <c r="E2861" s="4"/>
      <c r="F2861" s="6" t="s">
        <v>17454</v>
      </c>
      <c r="G2861" s="4" t="s">
        <v>447</v>
      </c>
      <c r="H2861" s="6" t="s">
        <v>672</v>
      </c>
      <c r="I2861" s="6" t="s">
        <v>89</v>
      </c>
      <c r="J2861" s="4">
        <v>39</v>
      </c>
      <c r="K2861" s="4">
        <v>163</v>
      </c>
      <c r="L2861" s="4">
        <v>0</v>
      </c>
      <c r="M2861" s="4" t="s">
        <v>2121</v>
      </c>
      <c r="N2861" s="6"/>
      <c r="O2861" s="6" t="s">
        <v>2121</v>
      </c>
      <c r="P2861" s="6"/>
      <c r="Q2861" s="4" t="s">
        <v>51</v>
      </c>
      <c r="R2861" s="4" t="s">
        <v>52</v>
      </c>
      <c r="S2861" s="5">
        <v>43542</v>
      </c>
      <c r="T2861" s="7" t="s">
        <v>17455</v>
      </c>
      <c r="U2861" s="7" t="s">
        <v>17456</v>
      </c>
      <c r="V2861" s="7" t="s">
        <v>17457</v>
      </c>
      <c r="W2861" s="4" t="s">
        <v>454</v>
      </c>
      <c r="X2861" s="4" t="s">
        <v>454</v>
      </c>
      <c r="Y2861" s="4" t="s">
        <v>65</v>
      </c>
      <c r="Z2861" s="4" t="s">
        <v>65</v>
      </c>
      <c r="AA2861" s="4" t="s">
        <v>66</v>
      </c>
      <c r="AB2861" s="4" t="s">
        <v>97</v>
      </c>
      <c r="AC2861" s="6" t="s">
        <v>97</v>
      </c>
      <c r="AD2861" s="6"/>
      <c r="AE2861" s="4" t="s">
        <v>17458</v>
      </c>
      <c r="AF2861" s="6"/>
      <c r="AG2861" s="6" t="s">
        <v>97</v>
      </c>
      <c r="AH2861" s="6" t="s">
        <v>109</v>
      </c>
      <c r="AI2861" s="4">
        <f t="shared" si="44"/>
        <v>0</v>
      </c>
      <c r="AJ2861" s="4" t="s">
        <v>68</v>
      </c>
      <c r="AK2861" s="6" t="s">
        <v>9696</v>
      </c>
      <c r="AL2861" s="4" t="str">
        <f>IFERROR(IF(AK2861="", "", _xlfn.XLOOKUP(AK2861, CODES!A:A,CODES!E:E)), "")</f>
        <v>Operational</v>
      </c>
      <c r="AM2861" s="4" t="str">
        <f>IFERROR(IF(AK2861="", "", _xlfn.XLOOKUP(AK2861, CODES!A:A,CODES!G:G)), "")</f>
        <v>Depot</v>
      </c>
      <c r="AN2861" s="4" t="str">
        <f>IFERROR(IF(AK2861="", "", _xlfn.XLOOKUP(AK2861, CODES!A:A,CODES!I:I)), "")</f>
        <v>Workload</v>
      </c>
      <c r="AO2861" s="6" t="s">
        <v>17459</v>
      </c>
      <c r="AP2861" s="6"/>
      <c r="AQ2861" s="6"/>
      <c r="AR2861" s="6"/>
      <c r="AS2861" s="15"/>
    </row>
    <row r="2862" spans="1:45" ht="90" hidden="1" x14ac:dyDescent="0.25">
      <c r="A2862" s="13" t="s">
        <v>338</v>
      </c>
      <c r="B2862" s="4" t="s">
        <v>17429</v>
      </c>
      <c r="C2862" s="4" t="s">
        <v>17460</v>
      </c>
      <c r="D2862" s="5">
        <v>45519</v>
      </c>
      <c r="E2862" s="4"/>
      <c r="F2862" s="6" t="s">
        <v>5294</v>
      </c>
      <c r="G2862" s="4" t="s">
        <v>262</v>
      </c>
      <c r="H2862" s="6" t="s">
        <v>116</v>
      </c>
      <c r="I2862" s="6" t="s">
        <v>89</v>
      </c>
      <c r="J2862" s="4">
        <v>7</v>
      </c>
      <c r="K2862" s="4">
        <v>7</v>
      </c>
      <c r="L2862" s="4">
        <v>0</v>
      </c>
      <c r="M2862" s="4" t="s">
        <v>1203</v>
      </c>
      <c r="N2862" s="6"/>
      <c r="O2862" s="6" t="s">
        <v>1203</v>
      </c>
      <c r="P2862" s="6"/>
      <c r="Q2862" s="4" t="s">
        <v>51</v>
      </c>
      <c r="R2862" s="4" t="s">
        <v>52</v>
      </c>
      <c r="S2862" s="5">
        <v>43847</v>
      </c>
      <c r="T2862" s="7" t="s">
        <v>17461</v>
      </c>
      <c r="U2862" s="7" t="s">
        <v>17462</v>
      </c>
      <c r="V2862" s="7" t="s">
        <v>17463</v>
      </c>
      <c r="W2862" s="4"/>
      <c r="X2862" s="4" t="s">
        <v>345</v>
      </c>
      <c r="Y2862" s="4" t="s">
        <v>65</v>
      </c>
      <c r="Z2862" s="4"/>
      <c r="AA2862" s="4" t="s">
        <v>55</v>
      </c>
      <c r="AB2862" s="4" t="s">
        <v>45</v>
      </c>
      <c r="AC2862" s="6" t="s">
        <v>281</v>
      </c>
      <c r="AD2862" s="6"/>
      <c r="AE2862" s="4" t="s">
        <v>17464</v>
      </c>
      <c r="AF2862" s="6"/>
      <c r="AG2862" s="6" t="s">
        <v>108</v>
      </c>
      <c r="AH2862" s="6" t="s">
        <v>109</v>
      </c>
      <c r="AI2862" s="4">
        <f t="shared" si="44"/>
        <v>0</v>
      </c>
      <c r="AJ2862" s="4" t="s">
        <v>68</v>
      </c>
      <c r="AK2862" s="6" t="s">
        <v>347</v>
      </c>
      <c r="AL2862" s="4" t="str">
        <f>IFERROR(IF(AK2862="", "", _xlfn.XLOOKUP(AK2862, CODES!A:A,CODES!E:E)), "")</f>
        <v>Operational</v>
      </c>
      <c r="AM2862" s="4" t="str">
        <f>IFERROR(IF(AK2862="", "", _xlfn.XLOOKUP(AK2862, CODES!A:A,CODES!G:G)), "")</f>
        <v>NR</v>
      </c>
      <c r="AN2862" s="4" t="str">
        <f>IFERROR(IF(AK2862="", "", _xlfn.XLOOKUP(AK2862, CODES!A:A,CODES!I:I)), "")</f>
        <v>Regulation</v>
      </c>
      <c r="AO2862" s="6" t="s">
        <v>17465</v>
      </c>
      <c r="AP2862" s="6"/>
      <c r="AQ2862" s="6"/>
      <c r="AR2862" s="6"/>
      <c r="AS2862" s="15"/>
    </row>
    <row r="2863" spans="1:45" ht="409.5" hidden="1" x14ac:dyDescent="0.25">
      <c r="A2863" s="13" t="s">
        <v>310</v>
      </c>
      <c r="B2863" s="4" t="s">
        <v>17429</v>
      </c>
      <c r="C2863" s="4" t="s">
        <v>17466</v>
      </c>
      <c r="D2863" s="5">
        <v>45519</v>
      </c>
      <c r="E2863" s="4"/>
      <c r="F2863" s="6" t="s">
        <v>13010</v>
      </c>
      <c r="G2863" s="4" t="s">
        <v>6711</v>
      </c>
      <c r="H2863" s="6" t="s">
        <v>89</v>
      </c>
      <c r="I2863" s="6" t="s">
        <v>392</v>
      </c>
      <c r="J2863" s="4">
        <v>0</v>
      </c>
      <c r="K2863" s="4">
        <v>0</v>
      </c>
      <c r="L2863" s="4">
        <v>3</v>
      </c>
      <c r="M2863" s="4" t="s">
        <v>17467</v>
      </c>
      <c r="N2863" s="6"/>
      <c r="O2863" s="6" t="s">
        <v>145</v>
      </c>
      <c r="P2863" s="6"/>
      <c r="Q2863" s="4" t="s">
        <v>51</v>
      </c>
      <c r="R2863" s="4" t="s">
        <v>52</v>
      </c>
      <c r="S2863" s="5">
        <v>44077</v>
      </c>
      <c r="T2863" s="7" t="s">
        <v>17468</v>
      </c>
      <c r="U2863" s="7" t="s">
        <v>17469</v>
      </c>
      <c r="V2863" s="7" t="s">
        <v>366</v>
      </c>
      <c r="W2863" s="4" t="s">
        <v>64</v>
      </c>
      <c r="X2863" s="4" t="s">
        <v>64</v>
      </c>
      <c r="Y2863" s="4" t="s">
        <v>148</v>
      </c>
      <c r="Z2863" s="4" t="s">
        <v>148</v>
      </c>
      <c r="AA2863" s="4" t="s">
        <v>66</v>
      </c>
      <c r="AB2863" s="4" t="s">
        <v>97</v>
      </c>
      <c r="AC2863" s="6" t="s">
        <v>97</v>
      </c>
      <c r="AD2863" s="6"/>
      <c r="AE2863" s="4" t="s">
        <v>17470</v>
      </c>
      <c r="AF2863" s="6"/>
      <c r="AG2863" s="6" t="s">
        <v>366</v>
      </c>
      <c r="AH2863" s="6" t="s">
        <v>109</v>
      </c>
      <c r="AI2863" s="4">
        <f t="shared" si="44"/>
        <v>0</v>
      </c>
      <c r="AJ2863" s="4" t="s">
        <v>68</v>
      </c>
      <c r="AK2863" s="6" t="s">
        <v>367</v>
      </c>
      <c r="AL2863" s="4" t="str">
        <f>IFERROR(IF(AK2863="", "", _xlfn.XLOOKUP(AK2863, CODES!A:A,CODES!E:E)), "")</f>
        <v>LNER</v>
      </c>
      <c r="AM2863" s="4" t="str">
        <f>IFERROR(IF(AK2863="", "", _xlfn.XLOOKUP(AK2863, CODES!A:A,CODES!G:G)), "")</f>
        <v>Other</v>
      </c>
      <c r="AN2863" s="4" t="str">
        <f>IFERROR(IF(AK2863="", "", _xlfn.XLOOKUP(AK2863, CODES!A:A,CODES!I:I)), "")</f>
        <v>Availability</v>
      </c>
      <c r="AO2863" s="6" t="s">
        <v>17471</v>
      </c>
      <c r="AP2863" s="6"/>
      <c r="AQ2863" s="6"/>
      <c r="AR2863" s="6"/>
      <c r="AS2863" s="15"/>
    </row>
    <row r="2864" spans="1:45" ht="75" hidden="1" x14ac:dyDescent="0.25">
      <c r="A2864" s="13" t="s">
        <v>310</v>
      </c>
      <c r="B2864" s="4" t="s">
        <v>17429</v>
      </c>
      <c r="C2864" s="4" t="s">
        <v>17472</v>
      </c>
      <c r="D2864" s="5">
        <v>45519</v>
      </c>
      <c r="E2864" s="4"/>
      <c r="F2864" s="6" t="s">
        <v>2924</v>
      </c>
      <c r="G2864" s="4" t="s">
        <v>71</v>
      </c>
      <c r="H2864" s="6" t="s">
        <v>448</v>
      </c>
      <c r="I2864" s="6" t="s">
        <v>89</v>
      </c>
      <c r="J2864" s="4">
        <v>21</v>
      </c>
      <c r="K2864" s="4">
        <v>36</v>
      </c>
      <c r="L2864" s="4">
        <v>0</v>
      </c>
      <c r="M2864" s="4" t="s">
        <v>117</v>
      </c>
      <c r="N2864" s="6"/>
      <c r="O2864" s="6" t="s">
        <v>117</v>
      </c>
      <c r="P2864" s="6"/>
      <c r="Q2864" s="4" t="s">
        <v>51</v>
      </c>
      <c r="R2864" s="4" t="s">
        <v>52</v>
      </c>
      <c r="S2864" s="5">
        <v>43584</v>
      </c>
      <c r="T2864" s="7" t="s">
        <v>17473</v>
      </c>
      <c r="U2864" s="7" t="s">
        <v>17474</v>
      </c>
      <c r="V2864" s="7" t="s">
        <v>17475</v>
      </c>
      <c r="W2864" s="4" t="s">
        <v>218</v>
      </c>
      <c r="X2864" s="4" t="s">
        <v>218</v>
      </c>
      <c r="Y2864" s="4" t="s">
        <v>65</v>
      </c>
      <c r="Z2864" s="4" t="s">
        <v>65</v>
      </c>
      <c r="AA2864" s="4" t="s">
        <v>66</v>
      </c>
      <c r="AB2864" s="4" t="s">
        <v>97</v>
      </c>
      <c r="AC2864" s="6" t="s">
        <v>97</v>
      </c>
      <c r="AD2864" s="6"/>
      <c r="AE2864" s="4" t="s">
        <v>17476</v>
      </c>
      <c r="AF2864" s="6"/>
      <c r="AG2864" s="6" t="s">
        <v>108</v>
      </c>
      <c r="AH2864" s="6" t="s">
        <v>109</v>
      </c>
      <c r="AI2864" s="4">
        <f t="shared" si="44"/>
        <v>0</v>
      </c>
      <c r="AJ2864" s="4" t="s">
        <v>68</v>
      </c>
      <c r="AK2864" s="6" t="s">
        <v>927</v>
      </c>
      <c r="AL2864" s="4" t="str">
        <f>IFERROR(IF(AK2864="", "", _xlfn.XLOOKUP(AK2864, CODES!A:A,CODES!E:E)), "")</f>
        <v>Operational</v>
      </c>
      <c r="AM2864" s="4" t="str">
        <f>IFERROR(IF(AK2864="", "", _xlfn.XLOOKUP(AK2864, CODES!A:A,CODES!G:G)), "")</f>
        <v>Depot</v>
      </c>
      <c r="AN2864" s="4" t="str">
        <f>IFERROR(IF(AK2864="", "", _xlfn.XLOOKUP(AK2864, CODES!A:A,CODES!I:I)), "")</f>
        <v>Awaiting Acceptance</v>
      </c>
      <c r="AO2864" s="6"/>
      <c r="AP2864" s="6"/>
      <c r="AQ2864" s="6"/>
      <c r="AR2864" s="6"/>
      <c r="AS2864" s="15"/>
    </row>
    <row r="2865" spans="1:45" ht="165" hidden="1" x14ac:dyDescent="0.25">
      <c r="A2865" s="13" t="s">
        <v>310</v>
      </c>
      <c r="B2865" s="4" t="s">
        <v>17429</v>
      </c>
      <c r="C2865" s="4" t="s">
        <v>17477</v>
      </c>
      <c r="D2865" s="5">
        <v>45519</v>
      </c>
      <c r="E2865" s="4"/>
      <c r="F2865" s="6" t="s">
        <v>5709</v>
      </c>
      <c r="G2865" s="4" t="s">
        <v>923</v>
      </c>
      <c r="H2865" s="6" t="s">
        <v>17478</v>
      </c>
      <c r="I2865" s="6" t="s">
        <v>89</v>
      </c>
      <c r="J2865" s="4">
        <v>203</v>
      </c>
      <c r="K2865" s="4">
        <v>203</v>
      </c>
      <c r="L2865" s="4">
        <v>0</v>
      </c>
      <c r="M2865" s="4" t="s">
        <v>17479</v>
      </c>
      <c r="N2865" s="6"/>
      <c r="O2865" s="6" t="s">
        <v>1187</v>
      </c>
      <c r="P2865" s="6" t="s">
        <v>877</v>
      </c>
      <c r="Q2865" s="4" t="s">
        <v>82</v>
      </c>
      <c r="R2865" s="4" t="s">
        <v>52</v>
      </c>
      <c r="S2865" s="5">
        <v>43686</v>
      </c>
      <c r="T2865" s="7" t="s">
        <v>17480</v>
      </c>
      <c r="U2865" s="7" t="s">
        <v>17481</v>
      </c>
      <c r="V2865" s="7" t="s">
        <v>17482</v>
      </c>
      <c r="W2865" s="4" t="s">
        <v>797</v>
      </c>
      <c r="X2865" s="4" t="s">
        <v>797</v>
      </c>
      <c r="Y2865" s="4" t="s">
        <v>148</v>
      </c>
      <c r="Z2865" s="4" t="s">
        <v>148</v>
      </c>
      <c r="AA2865" s="4" t="s">
        <v>66</v>
      </c>
      <c r="AB2865" s="4" t="s">
        <v>97</v>
      </c>
      <c r="AC2865" s="6" t="s">
        <v>97</v>
      </c>
      <c r="AD2865" s="6"/>
      <c r="AE2865" s="4" t="s">
        <v>17483</v>
      </c>
      <c r="AF2865" s="6"/>
      <c r="AG2865" s="6" t="s">
        <v>108</v>
      </c>
      <c r="AH2865" s="6" t="s">
        <v>109</v>
      </c>
      <c r="AI2865" s="4">
        <f t="shared" si="44"/>
        <v>0</v>
      </c>
      <c r="AJ2865" s="4" t="s">
        <v>68</v>
      </c>
      <c r="AK2865" s="6" t="s">
        <v>6528</v>
      </c>
      <c r="AL2865" s="4" t="str">
        <f>IFERROR(IF(AK2865="", "", _xlfn.XLOOKUP(AK2865, CODES!A:A,CODES!E:E)), "")</f>
        <v>Operational</v>
      </c>
      <c r="AM2865" s="4" t="str">
        <f>IFERROR(IF(AK2865="", "", _xlfn.XLOOKUP(AK2865, CODES!A:A,CODES!G:G)), "")</f>
        <v>Depot</v>
      </c>
      <c r="AN2865" s="4" t="str">
        <f>IFERROR(IF(AK2865="", "", _xlfn.XLOOKUP(AK2865, CODES!A:A,CODES!I:I)), "")</f>
        <v>Planning</v>
      </c>
      <c r="AO2865" s="6" t="s">
        <v>17484</v>
      </c>
      <c r="AP2865" s="6"/>
      <c r="AQ2865" s="6"/>
      <c r="AR2865" s="6"/>
      <c r="AS2865" s="15"/>
    </row>
    <row r="2866" spans="1:45" ht="75" hidden="1" x14ac:dyDescent="0.25">
      <c r="A2866" s="13" t="s">
        <v>338</v>
      </c>
      <c r="B2866" s="4" t="s">
        <v>17429</v>
      </c>
      <c r="C2866" s="4" t="s">
        <v>17485</v>
      </c>
      <c r="D2866" s="5">
        <v>45519</v>
      </c>
      <c r="E2866" s="4"/>
      <c r="F2866" s="6" t="s">
        <v>11584</v>
      </c>
      <c r="G2866" s="4" t="s">
        <v>71</v>
      </c>
      <c r="H2866" s="6" t="s">
        <v>581</v>
      </c>
      <c r="I2866" s="6" t="s">
        <v>89</v>
      </c>
      <c r="J2866" s="4">
        <v>0</v>
      </c>
      <c r="K2866" s="4">
        <v>10</v>
      </c>
      <c r="L2866" s="4">
        <v>0</v>
      </c>
      <c r="M2866" s="4" t="s">
        <v>72</v>
      </c>
      <c r="N2866" s="6"/>
      <c r="O2866" s="6" t="s">
        <v>242</v>
      </c>
      <c r="P2866" s="6"/>
      <c r="Q2866" s="4"/>
      <c r="R2866" s="4" t="s">
        <v>74</v>
      </c>
      <c r="S2866" s="4"/>
      <c r="T2866" s="7" t="s">
        <v>17486</v>
      </c>
      <c r="U2866" s="7" t="s">
        <v>11586</v>
      </c>
      <c r="V2866" s="7" t="s">
        <v>17487</v>
      </c>
      <c r="W2866" s="4" t="s">
        <v>916</v>
      </c>
      <c r="X2866" s="4" t="s">
        <v>2990</v>
      </c>
      <c r="Y2866" s="4" t="s">
        <v>1658</v>
      </c>
      <c r="Z2866" s="4"/>
      <c r="AA2866" s="4" t="s">
        <v>66</v>
      </c>
      <c r="AB2866" s="4" t="s">
        <v>45</v>
      </c>
      <c r="AC2866" s="6" t="s">
        <v>15183</v>
      </c>
      <c r="AD2866" s="6"/>
      <c r="AE2866" s="4" t="s">
        <v>17488</v>
      </c>
      <c r="AF2866" s="6"/>
      <c r="AG2866" s="6" t="s">
        <v>11008</v>
      </c>
      <c r="AH2866" s="6" t="s">
        <v>109</v>
      </c>
      <c r="AI2866" s="4">
        <f t="shared" si="44"/>
        <v>0</v>
      </c>
      <c r="AJ2866" s="4" t="s">
        <v>920</v>
      </c>
      <c r="AK2866" s="6" t="s">
        <v>347</v>
      </c>
      <c r="AL2866" s="4" t="str">
        <f>IFERROR(IF(AK2866="", "", _xlfn.XLOOKUP(AK2866, CODES!A:A,CODES!E:E)), "")</f>
        <v>Operational</v>
      </c>
      <c r="AM2866" s="4" t="str">
        <f>IFERROR(IF(AK2866="", "", _xlfn.XLOOKUP(AK2866, CODES!A:A,CODES!G:G)), "")</f>
        <v>NR</v>
      </c>
      <c r="AN2866" s="4" t="str">
        <f>IFERROR(IF(AK2866="", "", _xlfn.XLOOKUP(AK2866, CODES!A:A,CODES!I:I)), "")</f>
        <v>Regulation</v>
      </c>
      <c r="AO2866" s="6" t="s">
        <v>17489</v>
      </c>
      <c r="AP2866" s="6"/>
      <c r="AQ2866" s="6"/>
      <c r="AR2866" s="6"/>
      <c r="AS2866" s="15"/>
    </row>
    <row r="2867" spans="1:45" ht="60" hidden="1" x14ac:dyDescent="0.25">
      <c r="A2867" s="13" t="s">
        <v>310</v>
      </c>
      <c r="B2867" s="4" t="s">
        <v>17429</v>
      </c>
      <c r="C2867" s="4" t="s">
        <v>17490</v>
      </c>
      <c r="D2867" s="5">
        <v>45518</v>
      </c>
      <c r="E2867" s="4"/>
      <c r="F2867" s="6"/>
      <c r="G2867" s="4" t="s">
        <v>80</v>
      </c>
      <c r="H2867" s="6"/>
      <c r="I2867" s="6"/>
      <c r="J2867" s="4">
        <v>3</v>
      </c>
      <c r="K2867" s="4">
        <v>3</v>
      </c>
      <c r="L2867" s="4">
        <v>0</v>
      </c>
      <c r="M2867" s="4" t="s">
        <v>251</v>
      </c>
      <c r="N2867" s="6"/>
      <c r="O2867" s="6" t="s">
        <v>251</v>
      </c>
      <c r="P2867" s="6"/>
      <c r="Q2867" s="4" t="s">
        <v>73</v>
      </c>
      <c r="R2867" s="4" t="s">
        <v>74</v>
      </c>
      <c r="S2867" s="4"/>
      <c r="T2867" s="7" t="s">
        <v>17491</v>
      </c>
      <c r="U2867" s="7"/>
      <c r="V2867" s="7"/>
      <c r="W2867" s="4" t="s">
        <v>135</v>
      </c>
      <c r="X2867" s="4" t="s">
        <v>135</v>
      </c>
      <c r="Y2867" s="4" t="s">
        <v>418</v>
      </c>
      <c r="Z2867" s="4" t="s">
        <v>418</v>
      </c>
      <c r="AA2867" s="4" t="s">
        <v>66</v>
      </c>
      <c r="AB2867" s="4" t="s">
        <v>97</v>
      </c>
      <c r="AC2867" s="6" t="s">
        <v>56</v>
      </c>
      <c r="AD2867" s="6"/>
      <c r="AE2867" s="4" t="s">
        <v>17492</v>
      </c>
      <c r="AF2867" s="6"/>
      <c r="AG2867" s="6"/>
      <c r="AH2867" s="6"/>
      <c r="AI2867" s="4">
        <f t="shared" si="44"/>
        <v>0</v>
      </c>
      <c r="AJ2867" s="4" t="s">
        <v>58</v>
      </c>
      <c r="AK2867" s="6"/>
      <c r="AL2867" s="4" t="str">
        <f>IFERROR(IF(AK2867="", "", _xlfn.XLOOKUP(AK2867, CODES!A:A,CODES!E:E)), "")</f>
        <v/>
      </c>
      <c r="AM2867" s="4" t="str">
        <f>IFERROR(IF(AK2867="", "", _xlfn.XLOOKUP(AK2867, CODES!A:A,CODES!G:G)), "")</f>
        <v/>
      </c>
      <c r="AN2867" s="4" t="str">
        <f>IFERROR(IF(AK2867="", "", _xlfn.XLOOKUP(AK2867, CODES!A:A,CODES!I:I)), "")</f>
        <v/>
      </c>
      <c r="AO2867" s="6"/>
      <c r="AP2867" s="6"/>
      <c r="AQ2867" s="6"/>
      <c r="AR2867" s="6"/>
      <c r="AS2867" s="15"/>
    </row>
    <row r="2868" spans="1:45" ht="90" hidden="1" x14ac:dyDescent="0.25">
      <c r="A2868" s="13" t="s">
        <v>310</v>
      </c>
      <c r="B2868" s="4" t="s">
        <v>17429</v>
      </c>
      <c r="C2868" s="4" t="s">
        <v>17493</v>
      </c>
      <c r="D2868" s="5">
        <v>45518</v>
      </c>
      <c r="E2868" s="4"/>
      <c r="F2868" s="6" t="s">
        <v>14120</v>
      </c>
      <c r="G2868" s="4" t="s">
        <v>142</v>
      </c>
      <c r="H2868" s="6" t="s">
        <v>1005</v>
      </c>
      <c r="I2868" s="6" t="s">
        <v>143</v>
      </c>
      <c r="J2868" s="4">
        <v>18</v>
      </c>
      <c r="K2868" s="4">
        <v>18</v>
      </c>
      <c r="L2868" s="4">
        <v>1</v>
      </c>
      <c r="M2868" s="4" t="s">
        <v>662</v>
      </c>
      <c r="N2868" s="6"/>
      <c r="O2868" s="6" t="s">
        <v>662</v>
      </c>
      <c r="P2868" s="6"/>
      <c r="Q2868" s="4" t="s">
        <v>51</v>
      </c>
      <c r="R2868" s="4" t="s">
        <v>52</v>
      </c>
      <c r="S2868" s="5">
        <v>43536</v>
      </c>
      <c r="T2868" s="7" t="s">
        <v>17494</v>
      </c>
      <c r="U2868" s="7" t="s">
        <v>17495</v>
      </c>
      <c r="V2868" s="7" t="s">
        <v>1271</v>
      </c>
      <c r="W2868" s="4" t="s">
        <v>547</v>
      </c>
      <c r="X2868" s="4" t="s">
        <v>547</v>
      </c>
      <c r="Y2868" s="4" t="s">
        <v>65</v>
      </c>
      <c r="Z2868" s="4" t="s">
        <v>65</v>
      </c>
      <c r="AA2868" s="4" t="s">
        <v>66</v>
      </c>
      <c r="AB2868" s="4" t="s">
        <v>97</v>
      </c>
      <c r="AC2868" s="6" t="s">
        <v>97</v>
      </c>
      <c r="AD2868" s="6"/>
      <c r="AE2868" s="4" t="s">
        <v>17496</v>
      </c>
      <c r="AF2868" s="6"/>
      <c r="AG2868" s="6" t="s">
        <v>124</v>
      </c>
      <c r="AH2868" s="6" t="s">
        <v>109</v>
      </c>
      <c r="AI2868" s="4">
        <f t="shared" si="44"/>
        <v>0</v>
      </c>
      <c r="AJ2868" s="4" t="s">
        <v>68</v>
      </c>
      <c r="AK2868" s="6" t="s">
        <v>927</v>
      </c>
      <c r="AL2868" s="4" t="str">
        <f>IFERROR(IF(AK2868="", "", _xlfn.XLOOKUP(AK2868, CODES!A:A,CODES!E:E)), "")</f>
        <v>Operational</v>
      </c>
      <c r="AM2868" s="4" t="str">
        <f>IFERROR(IF(AK2868="", "", _xlfn.XLOOKUP(AK2868, CODES!A:A,CODES!G:G)), "")</f>
        <v>Depot</v>
      </c>
      <c r="AN2868" s="4" t="str">
        <f>IFERROR(IF(AK2868="", "", _xlfn.XLOOKUP(AK2868, CODES!A:A,CODES!I:I)), "")</f>
        <v>Awaiting Acceptance</v>
      </c>
      <c r="AO2868" s="6" t="s">
        <v>1271</v>
      </c>
      <c r="AP2868" s="6"/>
      <c r="AQ2868" s="6"/>
      <c r="AR2868" s="6"/>
      <c r="AS2868" s="15"/>
    </row>
    <row r="2869" spans="1:45" ht="90" hidden="1" x14ac:dyDescent="0.25">
      <c r="A2869" s="13" t="s">
        <v>310</v>
      </c>
      <c r="B2869" s="4" t="s">
        <v>17429</v>
      </c>
      <c r="C2869" s="4" t="s">
        <v>17497</v>
      </c>
      <c r="D2869" s="5">
        <v>45518</v>
      </c>
      <c r="E2869" s="4"/>
      <c r="F2869" s="6" t="s">
        <v>17498</v>
      </c>
      <c r="G2869" s="4" t="s">
        <v>938</v>
      </c>
      <c r="H2869" s="6" t="s">
        <v>1814</v>
      </c>
      <c r="I2869" s="6" t="s">
        <v>89</v>
      </c>
      <c r="J2869" s="4">
        <v>25</v>
      </c>
      <c r="K2869" s="4">
        <v>25</v>
      </c>
      <c r="L2869" s="4">
        <v>0</v>
      </c>
      <c r="M2869" s="4" t="s">
        <v>214</v>
      </c>
      <c r="N2869" s="6"/>
      <c r="O2869" s="6" t="s">
        <v>214</v>
      </c>
      <c r="P2869" s="6"/>
      <c r="Q2869" s="4" t="s">
        <v>82</v>
      </c>
      <c r="R2869" s="4" t="s">
        <v>52</v>
      </c>
      <c r="S2869" s="5">
        <v>43672</v>
      </c>
      <c r="T2869" s="7" t="s">
        <v>17499</v>
      </c>
      <c r="U2869" s="7" t="s">
        <v>17500</v>
      </c>
      <c r="V2869" s="7" t="s">
        <v>1271</v>
      </c>
      <c r="W2869" s="4" t="s">
        <v>64</v>
      </c>
      <c r="X2869" s="4" t="s">
        <v>64</v>
      </c>
      <c r="Y2869" s="4" t="s">
        <v>65</v>
      </c>
      <c r="Z2869" s="4" t="s">
        <v>65</v>
      </c>
      <c r="AA2869" s="4" t="s">
        <v>66</v>
      </c>
      <c r="AB2869" s="4" t="s">
        <v>97</v>
      </c>
      <c r="AC2869" s="6" t="s">
        <v>97</v>
      </c>
      <c r="AD2869" s="6"/>
      <c r="AE2869" s="4" t="s">
        <v>17501</v>
      </c>
      <c r="AF2869" s="6"/>
      <c r="AG2869" s="6" t="s">
        <v>108</v>
      </c>
      <c r="AH2869" s="6" t="s">
        <v>109</v>
      </c>
      <c r="AI2869" s="4">
        <f t="shared" si="44"/>
        <v>0</v>
      </c>
      <c r="AJ2869" s="4" t="s">
        <v>68</v>
      </c>
      <c r="AK2869" s="6" t="s">
        <v>927</v>
      </c>
      <c r="AL2869" s="4" t="str">
        <f>IFERROR(IF(AK2869="", "", _xlfn.XLOOKUP(AK2869, CODES!A:A,CODES!E:E)), "")</f>
        <v>Operational</v>
      </c>
      <c r="AM2869" s="4" t="str">
        <f>IFERROR(IF(AK2869="", "", _xlfn.XLOOKUP(AK2869, CODES!A:A,CODES!G:G)), "")</f>
        <v>Depot</v>
      </c>
      <c r="AN2869" s="4" t="str">
        <f>IFERROR(IF(AK2869="", "", _xlfn.XLOOKUP(AK2869, CODES!A:A,CODES!I:I)), "")</f>
        <v>Awaiting Acceptance</v>
      </c>
      <c r="AO2869" s="6" t="s">
        <v>4921</v>
      </c>
      <c r="AP2869" s="6"/>
      <c r="AQ2869" s="6"/>
      <c r="AR2869" s="6"/>
      <c r="AS2869" s="15"/>
    </row>
    <row r="2870" spans="1:45" ht="75" hidden="1" x14ac:dyDescent="0.25">
      <c r="A2870" s="13" t="s">
        <v>338</v>
      </c>
      <c r="B2870" s="4" t="s">
        <v>17429</v>
      </c>
      <c r="C2870" s="4" t="s">
        <v>17502</v>
      </c>
      <c r="D2870" s="5">
        <v>45517</v>
      </c>
      <c r="E2870" s="4"/>
      <c r="F2870" s="6" t="s">
        <v>17503</v>
      </c>
      <c r="G2870" s="4" t="s">
        <v>142</v>
      </c>
      <c r="H2870" s="6" t="s">
        <v>413</v>
      </c>
      <c r="I2870" s="6" t="s">
        <v>89</v>
      </c>
      <c r="J2870" s="4">
        <v>6</v>
      </c>
      <c r="K2870" s="4">
        <v>8</v>
      </c>
      <c r="L2870" s="4">
        <v>0</v>
      </c>
      <c r="M2870" s="4" t="s">
        <v>1315</v>
      </c>
      <c r="N2870" s="6"/>
      <c r="O2870" s="6" t="s">
        <v>1315</v>
      </c>
      <c r="P2870" s="6"/>
      <c r="Q2870" s="4"/>
      <c r="R2870" s="4" t="s">
        <v>74</v>
      </c>
      <c r="S2870" s="4"/>
      <c r="T2870" s="7" t="s">
        <v>17504</v>
      </c>
      <c r="U2870" s="7" t="s">
        <v>17505</v>
      </c>
      <c r="V2870" s="7" t="s">
        <v>17506</v>
      </c>
      <c r="W2870" s="4"/>
      <c r="X2870" s="4" t="s">
        <v>218</v>
      </c>
      <c r="Y2870" s="4" t="s">
        <v>65</v>
      </c>
      <c r="Z2870" s="4"/>
      <c r="AA2870" s="4" t="s">
        <v>55</v>
      </c>
      <c r="AB2870" s="4" t="s">
        <v>45</v>
      </c>
      <c r="AC2870" s="6" t="s">
        <v>15183</v>
      </c>
      <c r="AD2870" s="6"/>
      <c r="AE2870" s="4" t="s">
        <v>17507</v>
      </c>
      <c r="AF2870" s="6"/>
      <c r="AG2870" s="6" t="s">
        <v>108</v>
      </c>
      <c r="AH2870" s="6" t="s">
        <v>109</v>
      </c>
      <c r="AI2870" s="4">
        <f t="shared" si="44"/>
        <v>0</v>
      </c>
      <c r="AJ2870" s="4" t="s">
        <v>68</v>
      </c>
      <c r="AK2870" s="6" t="s">
        <v>347</v>
      </c>
      <c r="AL2870" s="4" t="str">
        <f>IFERROR(IF(AK2870="", "", _xlfn.XLOOKUP(AK2870, CODES!A:A,CODES!E:E)), "")</f>
        <v>Operational</v>
      </c>
      <c r="AM2870" s="4" t="str">
        <f>IFERROR(IF(AK2870="", "", _xlfn.XLOOKUP(AK2870, CODES!A:A,CODES!G:G)), "")</f>
        <v>NR</v>
      </c>
      <c r="AN2870" s="4" t="str">
        <f>IFERROR(IF(AK2870="", "", _xlfn.XLOOKUP(AK2870, CODES!A:A,CODES!I:I)), "")</f>
        <v>Regulation</v>
      </c>
      <c r="AO2870" s="6" t="s">
        <v>17508</v>
      </c>
      <c r="AP2870" s="6"/>
      <c r="AQ2870" s="6"/>
      <c r="AR2870" s="6"/>
      <c r="AS2870" s="15"/>
    </row>
    <row r="2871" spans="1:45" ht="75" hidden="1" x14ac:dyDescent="0.25">
      <c r="A2871" s="13" t="s">
        <v>310</v>
      </c>
      <c r="B2871" s="4" t="s">
        <v>17429</v>
      </c>
      <c r="C2871" s="4" t="s">
        <v>17509</v>
      </c>
      <c r="D2871" s="5">
        <v>45517</v>
      </c>
      <c r="E2871" s="4"/>
      <c r="F2871" s="6" t="s">
        <v>8514</v>
      </c>
      <c r="G2871" s="4" t="s">
        <v>329</v>
      </c>
      <c r="H2871" s="6" t="s">
        <v>89</v>
      </c>
      <c r="I2871" s="6" t="s">
        <v>143</v>
      </c>
      <c r="J2871" s="4">
        <v>0</v>
      </c>
      <c r="K2871" s="4">
        <v>0</v>
      </c>
      <c r="L2871" s="4">
        <v>0</v>
      </c>
      <c r="M2871" s="4" t="s">
        <v>117</v>
      </c>
      <c r="N2871" s="6"/>
      <c r="O2871" s="6" t="s">
        <v>117</v>
      </c>
      <c r="P2871" s="6"/>
      <c r="Q2871" s="4" t="s">
        <v>51</v>
      </c>
      <c r="R2871" s="4" t="s">
        <v>52</v>
      </c>
      <c r="S2871" s="5">
        <v>43584</v>
      </c>
      <c r="T2871" s="7" t="s">
        <v>17510</v>
      </c>
      <c r="U2871" s="7" t="s">
        <v>17511</v>
      </c>
      <c r="V2871" s="7"/>
      <c r="W2871" s="4" t="s">
        <v>547</v>
      </c>
      <c r="X2871" s="4" t="s">
        <v>547</v>
      </c>
      <c r="Y2871" s="4" t="s">
        <v>65</v>
      </c>
      <c r="Z2871" s="4" t="s">
        <v>65</v>
      </c>
      <c r="AA2871" s="4" t="s">
        <v>66</v>
      </c>
      <c r="AB2871" s="4" t="s">
        <v>97</v>
      </c>
      <c r="AC2871" s="6" t="s">
        <v>97</v>
      </c>
      <c r="AD2871" s="6"/>
      <c r="AE2871" s="4" t="s">
        <v>17512</v>
      </c>
      <c r="AF2871" s="6"/>
      <c r="AG2871" s="6" t="s">
        <v>108</v>
      </c>
      <c r="AH2871" s="6" t="s">
        <v>109</v>
      </c>
      <c r="AI2871" s="4">
        <f t="shared" si="44"/>
        <v>0</v>
      </c>
      <c r="AJ2871" s="4" t="s">
        <v>68</v>
      </c>
      <c r="AK2871" s="6" t="s">
        <v>6528</v>
      </c>
      <c r="AL2871" s="4" t="str">
        <f>IFERROR(IF(AK2871="", "", _xlfn.XLOOKUP(AK2871, CODES!A:A,CODES!E:E)), "")</f>
        <v>Operational</v>
      </c>
      <c r="AM2871" s="4" t="str">
        <f>IFERROR(IF(AK2871="", "", _xlfn.XLOOKUP(AK2871, CODES!A:A,CODES!G:G)), "")</f>
        <v>Depot</v>
      </c>
      <c r="AN2871" s="4" t="str">
        <f>IFERROR(IF(AK2871="", "", _xlfn.XLOOKUP(AK2871, CODES!A:A,CODES!I:I)), "")</f>
        <v>Planning</v>
      </c>
      <c r="AO2871" s="6"/>
      <c r="AP2871" s="6"/>
      <c r="AQ2871" s="6"/>
      <c r="AR2871" s="6"/>
      <c r="AS2871" s="15"/>
    </row>
    <row r="2872" spans="1:45" ht="210" hidden="1" x14ac:dyDescent="0.25">
      <c r="A2872" s="13" t="s">
        <v>338</v>
      </c>
      <c r="B2872" s="4" t="s">
        <v>17429</v>
      </c>
      <c r="C2872" s="4" t="s">
        <v>17513</v>
      </c>
      <c r="D2872" s="5">
        <v>45517</v>
      </c>
      <c r="E2872" s="4"/>
      <c r="F2872" s="6" t="s">
        <v>8164</v>
      </c>
      <c r="G2872" s="4" t="s">
        <v>2941</v>
      </c>
      <c r="H2872" s="6" t="s">
        <v>51</v>
      </c>
      <c r="I2872" s="6" t="s">
        <v>89</v>
      </c>
      <c r="J2872" s="4">
        <v>9</v>
      </c>
      <c r="K2872" s="4">
        <v>14</v>
      </c>
      <c r="L2872" s="4">
        <v>0</v>
      </c>
      <c r="M2872" s="4" t="s">
        <v>117</v>
      </c>
      <c r="N2872" s="6" t="s">
        <v>17514</v>
      </c>
      <c r="O2872" s="6" t="s">
        <v>117</v>
      </c>
      <c r="P2872" s="6"/>
      <c r="Q2872" s="4" t="s">
        <v>51</v>
      </c>
      <c r="R2872" s="4" t="s">
        <v>52</v>
      </c>
      <c r="S2872" s="5">
        <v>43584</v>
      </c>
      <c r="T2872" s="7" t="s">
        <v>17515</v>
      </c>
      <c r="U2872" s="7" t="s">
        <v>17516</v>
      </c>
      <c r="V2872" s="7" t="s">
        <v>17517</v>
      </c>
      <c r="W2872" s="4" t="s">
        <v>677</v>
      </c>
      <c r="X2872" s="4" t="s">
        <v>2478</v>
      </c>
      <c r="Y2872" s="4" t="s">
        <v>2695</v>
      </c>
      <c r="Z2872" s="4"/>
      <c r="AA2872" s="4" t="s">
        <v>66</v>
      </c>
      <c r="AB2872" s="4" t="s">
        <v>281</v>
      </c>
      <c r="AC2872" s="6" t="s">
        <v>281</v>
      </c>
      <c r="AD2872" s="6"/>
      <c r="AE2872" s="4" t="s">
        <v>17518</v>
      </c>
      <c r="AF2872" s="6"/>
      <c r="AG2872" s="6" t="s">
        <v>124</v>
      </c>
      <c r="AH2872" s="6" t="s">
        <v>109</v>
      </c>
      <c r="AI2872" s="4">
        <f t="shared" si="44"/>
        <v>0</v>
      </c>
      <c r="AJ2872" s="4" t="s">
        <v>2698</v>
      </c>
      <c r="AK2872" s="6" t="s">
        <v>682</v>
      </c>
      <c r="AL2872" s="4" t="str">
        <f>IFERROR(IF(AK2872="", "", _xlfn.XLOOKUP(AK2872, CODES!A:A,CODES!E:E)), "")</f>
        <v>Operational</v>
      </c>
      <c r="AM2872" s="4" t="str">
        <f>IFERROR(IF(AK2872="", "", _xlfn.XLOOKUP(AK2872, CODES!A:A,CODES!G:G)), "")</f>
        <v>NR</v>
      </c>
      <c r="AN2872" s="4" t="str">
        <f>IFERROR(IF(AK2872="", "", _xlfn.XLOOKUP(AK2872, CODES!A:A,CODES!I:I)), "")</f>
        <v>Safety Equipment</v>
      </c>
      <c r="AO2872" s="6" t="s">
        <v>17519</v>
      </c>
      <c r="AP2872" s="6"/>
      <c r="AQ2872" s="6"/>
      <c r="AR2872" s="6"/>
      <c r="AS2872" s="15"/>
    </row>
    <row r="2873" spans="1:45" ht="60" hidden="1" x14ac:dyDescent="0.25">
      <c r="A2873" s="13" t="s">
        <v>310</v>
      </c>
      <c r="B2873" s="4" t="s">
        <v>17429</v>
      </c>
      <c r="C2873" s="4" t="s">
        <v>17520</v>
      </c>
      <c r="D2873" s="5">
        <v>45517</v>
      </c>
      <c r="E2873" s="4"/>
      <c r="F2873" s="6"/>
      <c r="G2873" s="4" t="s">
        <v>130</v>
      </c>
      <c r="H2873" s="6"/>
      <c r="I2873" s="6"/>
      <c r="J2873" s="4">
        <v>23</v>
      </c>
      <c r="K2873" s="4">
        <v>23</v>
      </c>
      <c r="L2873" s="4">
        <v>0</v>
      </c>
      <c r="M2873" s="4" t="s">
        <v>765</v>
      </c>
      <c r="N2873" s="6"/>
      <c r="O2873" s="6" t="s">
        <v>765</v>
      </c>
      <c r="P2873" s="6"/>
      <c r="Q2873" s="4" t="s">
        <v>73</v>
      </c>
      <c r="R2873" s="4" t="s">
        <v>74</v>
      </c>
      <c r="S2873" s="4"/>
      <c r="T2873" s="7" t="s">
        <v>17521</v>
      </c>
      <c r="U2873" s="7"/>
      <c r="V2873" s="7"/>
      <c r="W2873" s="4" t="s">
        <v>135</v>
      </c>
      <c r="X2873" s="4" t="s">
        <v>135</v>
      </c>
      <c r="Y2873" s="4" t="s">
        <v>574</v>
      </c>
      <c r="Z2873" s="4" t="s">
        <v>574</v>
      </c>
      <c r="AA2873" s="4" t="s">
        <v>66</v>
      </c>
      <c r="AB2873" s="4" t="s">
        <v>97</v>
      </c>
      <c r="AC2873" s="6" t="s">
        <v>56</v>
      </c>
      <c r="AD2873" s="6"/>
      <c r="AE2873" s="4" t="s">
        <v>17522</v>
      </c>
      <c r="AF2873" s="6"/>
      <c r="AG2873" s="6"/>
      <c r="AH2873" s="6"/>
      <c r="AI2873" s="4">
        <f t="shared" si="44"/>
        <v>0</v>
      </c>
      <c r="AJ2873" s="4" t="s">
        <v>58</v>
      </c>
      <c r="AK2873" s="6"/>
      <c r="AL2873" s="4" t="str">
        <f>IFERROR(IF(AK2873="", "", _xlfn.XLOOKUP(AK2873, CODES!A:A,CODES!E:E)), "")</f>
        <v/>
      </c>
      <c r="AM2873" s="4" t="str">
        <f>IFERROR(IF(AK2873="", "", _xlfn.XLOOKUP(AK2873, CODES!A:A,CODES!G:G)), "")</f>
        <v/>
      </c>
      <c r="AN2873" s="4" t="str">
        <f>IFERROR(IF(AK2873="", "", _xlfn.XLOOKUP(AK2873, CODES!A:A,CODES!I:I)), "")</f>
        <v/>
      </c>
      <c r="AO2873" s="6"/>
      <c r="AP2873" s="6"/>
      <c r="AQ2873" s="6"/>
      <c r="AR2873" s="6"/>
      <c r="AS2873" s="15"/>
    </row>
    <row r="2874" spans="1:45" ht="210" hidden="1" x14ac:dyDescent="0.25">
      <c r="A2874" s="13" t="s">
        <v>338</v>
      </c>
      <c r="B2874" s="4" t="s">
        <v>17429</v>
      </c>
      <c r="C2874" s="4" t="s">
        <v>17523</v>
      </c>
      <c r="D2874" s="5">
        <v>45517</v>
      </c>
      <c r="E2874" s="4"/>
      <c r="F2874" s="6" t="s">
        <v>13173</v>
      </c>
      <c r="G2874" s="4" t="s">
        <v>1029</v>
      </c>
      <c r="H2874" s="6" t="s">
        <v>448</v>
      </c>
      <c r="I2874" s="6" t="s">
        <v>89</v>
      </c>
      <c r="J2874" s="4">
        <v>21</v>
      </c>
      <c r="K2874" s="4">
        <v>42</v>
      </c>
      <c r="L2874" s="4">
        <v>0</v>
      </c>
      <c r="M2874" s="4" t="s">
        <v>117</v>
      </c>
      <c r="N2874" s="6" t="s">
        <v>17514</v>
      </c>
      <c r="O2874" s="6" t="s">
        <v>117</v>
      </c>
      <c r="P2874" s="6"/>
      <c r="Q2874" s="4" t="s">
        <v>51</v>
      </c>
      <c r="R2874" s="4" t="s">
        <v>52</v>
      </c>
      <c r="S2874" s="5">
        <v>43584</v>
      </c>
      <c r="T2874" s="7" t="s">
        <v>17524</v>
      </c>
      <c r="U2874" s="7" t="s">
        <v>17525</v>
      </c>
      <c r="V2874" s="7" t="s">
        <v>17526</v>
      </c>
      <c r="W2874" s="4" t="s">
        <v>677</v>
      </c>
      <c r="X2874" s="4" t="s">
        <v>4856</v>
      </c>
      <c r="Y2874" s="4" t="s">
        <v>2695</v>
      </c>
      <c r="Z2874" s="4"/>
      <c r="AA2874" s="4" t="s">
        <v>66</v>
      </c>
      <c r="AB2874" s="4" t="s">
        <v>45</v>
      </c>
      <c r="AC2874" s="6" t="s">
        <v>281</v>
      </c>
      <c r="AD2874" s="6"/>
      <c r="AE2874" s="4" t="s">
        <v>17527</v>
      </c>
      <c r="AF2874" s="6"/>
      <c r="AG2874" s="6" t="s">
        <v>124</v>
      </c>
      <c r="AH2874" s="6" t="s">
        <v>109</v>
      </c>
      <c r="AI2874" s="4">
        <f t="shared" si="44"/>
        <v>0</v>
      </c>
      <c r="AJ2874" s="4" t="s">
        <v>2698</v>
      </c>
      <c r="AK2874" s="6" t="s">
        <v>682</v>
      </c>
      <c r="AL2874" s="4" t="str">
        <f>IFERROR(IF(AK2874="", "", _xlfn.XLOOKUP(AK2874, CODES!A:A,CODES!E:E)), "")</f>
        <v>Operational</v>
      </c>
      <c r="AM2874" s="4" t="str">
        <f>IFERROR(IF(AK2874="", "", _xlfn.XLOOKUP(AK2874, CODES!A:A,CODES!G:G)), "")</f>
        <v>NR</v>
      </c>
      <c r="AN2874" s="4" t="str">
        <f>IFERROR(IF(AK2874="", "", _xlfn.XLOOKUP(AK2874, CODES!A:A,CODES!I:I)), "")</f>
        <v>Safety Equipment</v>
      </c>
      <c r="AO2874" s="6" t="s">
        <v>17519</v>
      </c>
      <c r="AP2874" s="6"/>
      <c r="AQ2874" s="6"/>
      <c r="AR2874" s="6"/>
      <c r="AS2874" s="15"/>
    </row>
    <row r="2875" spans="1:45" ht="60" hidden="1" x14ac:dyDescent="0.25">
      <c r="A2875" s="13" t="s">
        <v>338</v>
      </c>
      <c r="B2875" s="4" t="s">
        <v>17429</v>
      </c>
      <c r="C2875" s="4" t="s">
        <v>17528</v>
      </c>
      <c r="D2875" s="5">
        <v>45516</v>
      </c>
      <c r="E2875" s="4"/>
      <c r="F2875" s="6" t="s">
        <v>8283</v>
      </c>
      <c r="G2875" s="4" t="s">
        <v>10642</v>
      </c>
      <c r="H2875" s="6" t="s">
        <v>1172</v>
      </c>
      <c r="I2875" s="6" t="s">
        <v>89</v>
      </c>
      <c r="J2875" s="4">
        <v>17</v>
      </c>
      <c r="K2875" s="4">
        <v>17</v>
      </c>
      <c r="L2875" s="4">
        <v>0</v>
      </c>
      <c r="M2875" s="4" t="s">
        <v>393</v>
      </c>
      <c r="N2875" s="6"/>
      <c r="O2875" s="6" t="s">
        <v>393</v>
      </c>
      <c r="P2875" s="6"/>
      <c r="Q2875" s="4" t="s">
        <v>51</v>
      </c>
      <c r="R2875" s="4" t="s">
        <v>52</v>
      </c>
      <c r="S2875" s="5">
        <v>43791</v>
      </c>
      <c r="T2875" s="7" t="s">
        <v>17529</v>
      </c>
      <c r="U2875" s="7" t="s">
        <v>17530</v>
      </c>
      <c r="V2875" s="7" t="s">
        <v>17531</v>
      </c>
      <c r="W2875" s="4"/>
      <c r="X2875" s="4" t="s">
        <v>64</v>
      </c>
      <c r="Y2875" s="4" t="s">
        <v>65</v>
      </c>
      <c r="Z2875" s="4"/>
      <c r="AA2875" s="4" t="s">
        <v>66</v>
      </c>
      <c r="AB2875" s="4" t="s">
        <v>45</v>
      </c>
      <c r="AC2875" s="6" t="s">
        <v>281</v>
      </c>
      <c r="AD2875" s="6"/>
      <c r="AE2875" s="4" t="s">
        <v>17532</v>
      </c>
      <c r="AF2875" s="6"/>
      <c r="AG2875" s="6" t="s">
        <v>124</v>
      </c>
      <c r="AH2875" s="6" t="s">
        <v>109</v>
      </c>
      <c r="AI2875" s="4">
        <f t="shared" si="44"/>
        <v>0</v>
      </c>
      <c r="AJ2875" s="4" t="s">
        <v>68</v>
      </c>
      <c r="AK2875" s="6" t="s">
        <v>347</v>
      </c>
      <c r="AL2875" s="4" t="str">
        <f>IFERROR(IF(AK2875="", "", _xlfn.XLOOKUP(AK2875, CODES!A:A,CODES!E:E)), "")</f>
        <v>Operational</v>
      </c>
      <c r="AM2875" s="4" t="str">
        <f>IFERROR(IF(AK2875="", "", _xlfn.XLOOKUP(AK2875, CODES!A:A,CODES!G:G)), "")</f>
        <v>NR</v>
      </c>
      <c r="AN2875" s="4" t="str">
        <f>IFERROR(IF(AK2875="", "", _xlfn.XLOOKUP(AK2875, CODES!A:A,CODES!I:I)), "")</f>
        <v>Regulation</v>
      </c>
      <c r="AO2875" s="6" t="s">
        <v>17533</v>
      </c>
      <c r="AP2875" s="6"/>
      <c r="AQ2875" s="6"/>
      <c r="AR2875" s="6"/>
      <c r="AS2875" s="15"/>
    </row>
    <row r="2876" spans="1:45" ht="75" hidden="1" x14ac:dyDescent="0.25">
      <c r="A2876" s="13" t="s">
        <v>565</v>
      </c>
      <c r="B2876" s="4" t="s">
        <v>17429</v>
      </c>
      <c r="C2876" s="4" t="s">
        <v>17534</v>
      </c>
      <c r="D2876" s="5">
        <v>45516</v>
      </c>
      <c r="E2876" s="4"/>
      <c r="F2876" s="6" t="s">
        <v>14333</v>
      </c>
      <c r="G2876" s="4" t="s">
        <v>2447</v>
      </c>
      <c r="H2876" s="6" t="s">
        <v>204</v>
      </c>
      <c r="I2876" s="6" t="s">
        <v>89</v>
      </c>
      <c r="J2876" s="4">
        <v>4</v>
      </c>
      <c r="K2876" s="4">
        <v>4</v>
      </c>
      <c r="L2876" s="4">
        <v>0</v>
      </c>
      <c r="M2876" s="4" t="s">
        <v>959</v>
      </c>
      <c r="N2876" s="6"/>
      <c r="O2876" s="6" t="s">
        <v>959</v>
      </c>
      <c r="P2876" s="6"/>
      <c r="Q2876" s="4" t="s">
        <v>51</v>
      </c>
      <c r="R2876" s="4" t="s">
        <v>52</v>
      </c>
      <c r="S2876" s="5">
        <v>43812</v>
      </c>
      <c r="T2876" s="7" t="s">
        <v>17535</v>
      </c>
      <c r="U2876" s="7" t="s">
        <v>17536</v>
      </c>
      <c r="V2876" s="7" t="s">
        <v>17537</v>
      </c>
      <c r="W2876" s="4"/>
      <c r="X2876" s="4" t="s">
        <v>95</v>
      </c>
      <c r="Y2876" s="4" t="s">
        <v>418</v>
      </c>
      <c r="Z2876" s="4"/>
      <c r="AA2876" s="4" t="s">
        <v>55</v>
      </c>
      <c r="AB2876" s="4" t="s">
        <v>45</v>
      </c>
      <c r="AC2876" s="6" t="s">
        <v>575</v>
      </c>
      <c r="AD2876" s="6"/>
      <c r="AE2876" s="4" t="s">
        <v>17538</v>
      </c>
      <c r="AF2876" s="6"/>
      <c r="AG2876" s="6" t="s">
        <v>565</v>
      </c>
      <c r="AH2876" s="6" t="s">
        <v>109</v>
      </c>
      <c r="AI2876" s="4">
        <f t="shared" si="44"/>
        <v>0</v>
      </c>
      <c r="AJ2876" s="4" t="s">
        <v>58</v>
      </c>
      <c r="AK2876" s="6" t="s">
        <v>577</v>
      </c>
      <c r="AL2876" s="4" t="str">
        <f>IFERROR(IF(AK2876="", "", _xlfn.XLOOKUP(AK2876, CODES!A:A,CODES!E:E)), "")</f>
        <v>LNER</v>
      </c>
      <c r="AM2876" s="4" t="str">
        <f>IFERROR(IF(AK2876="", "", _xlfn.XLOOKUP(AK2876, CODES!A:A,CODES!G:G)), "")</f>
        <v>Other</v>
      </c>
      <c r="AN2876" s="4" t="str">
        <f>IFERROR(IF(AK2876="", "", _xlfn.XLOOKUP(AK2876, CODES!A:A,CODES!I:I)), "")</f>
        <v>Merged - see Master</v>
      </c>
      <c r="AO2876" s="6" t="s">
        <v>565</v>
      </c>
      <c r="AP2876" s="6"/>
      <c r="AQ2876" s="6"/>
      <c r="AR2876" s="6"/>
      <c r="AS2876" s="15"/>
    </row>
    <row r="2877" spans="1:45" ht="75" hidden="1" x14ac:dyDescent="0.25">
      <c r="A2877" s="13" t="s">
        <v>565</v>
      </c>
      <c r="B2877" s="4" t="s">
        <v>17429</v>
      </c>
      <c r="C2877" s="4" t="s">
        <v>17539</v>
      </c>
      <c r="D2877" s="5">
        <v>45516</v>
      </c>
      <c r="E2877" s="4"/>
      <c r="F2877" s="6" t="s">
        <v>14333</v>
      </c>
      <c r="G2877" s="4" t="s">
        <v>80</v>
      </c>
      <c r="H2877" s="6" t="s">
        <v>1005</v>
      </c>
      <c r="I2877" s="6" t="s">
        <v>89</v>
      </c>
      <c r="J2877" s="4">
        <v>18</v>
      </c>
      <c r="K2877" s="4">
        <v>18</v>
      </c>
      <c r="L2877" s="4">
        <v>0</v>
      </c>
      <c r="M2877" s="4" t="s">
        <v>959</v>
      </c>
      <c r="N2877" s="6"/>
      <c r="O2877" s="6" t="s">
        <v>959</v>
      </c>
      <c r="P2877" s="6"/>
      <c r="Q2877" s="4" t="s">
        <v>51</v>
      </c>
      <c r="R2877" s="4" t="s">
        <v>52</v>
      </c>
      <c r="S2877" s="5">
        <v>43812</v>
      </c>
      <c r="T2877" s="7" t="s">
        <v>17540</v>
      </c>
      <c r="U2877" s="7" t="s">
        <v>17536</v>
      </c>
      <c r="V2877" s="7" t="s">
        <v>17537</v>
      </c>
      <c r="W2877" s="4"/>
      <c r="X2877" s="4" t="s">
        <v>95</v>
      </c>
      <c r="Y2877" s="4" t="s">
        <v>418</v>
      </c>
      <c r="Z2877" s="4"/>
      <c r="AA2877" s="4" t="s">
        <v>55</v>
      </c>
      <c r="AB2877" s="4" t="s">
        <v>45</v>
      </c>
      <c r="AC2877" s="6" t="s">
        <v>575</v>
      </c>
      <c r="AD2877" s="6"/>
      <c r="AE2877" s="4" t="s">
        <v>17541</v>
      </c>
      <c r="AF2877" s="6"/>
      <c r="AG2877" s="6" t="s">
        <v>565</v>
      </c>
      <c r="AH2877" s="6" t="s">
        <v>109</v>
      </c>
      <c r="AI2877" s="4">
        <f t="shared" si="44"/>
        <v>0</v>
      </c>
      <c r="AJ2877" s="4" t="s">
        <v>58</v>
      </c>
      <c r="AK2877" s="6" t="s">
        <v>577</v>
      </c>
      <c r="AL2877" s="4" t="str">
        <f>IFERROR(IF(AK2877="", "", _xlfn.XLOOKUP(AK2877, CODES!A:A,CODES!E:E)), "")</f>
        <v>LNER</v>
      </c>
      <c r="AM2877" s="4" t="str">
        <f>IFERROR(IF(AK2877="", "", _xlfn.XLOOKUP(AK2877, CODES!A:A,CODES!G:G)), "")</f>
        <v>Other</v>
      </c>
      <c r="AN2877" s="4" t="str">
        <f>IFERROR(IF(AK2877="", "", _xlfn.XLOOKUP(AK2877, CODES!A:A,CODES!I:I)), "")</f>
        <v>Merged - see Master</v>
      </c>
      <c r="AO2877" s="6" t="s">
        <v>565</v>
      </c>
      <c r="AP2877" s="6"/>
      <c r="AQ2877" s="6"/>
      <c r="AR2877" s="6"/>
      <c r="AS2877" s="15"/>
    </row>
    <row r="2878" spans="1:45" ht="180" hidden="1" x14ac:dyDescent="0.25">
      <c r="A2878" s="13" t="s">
        <v>338</v>
      </c>
      <c r="B2878" s="4" t="s">
        <v>17429</v>
      </c>
      <c r="C2878" s="4" t="s">
        <v>17542</v>
      </c>
      <c r="D2878" s="5">
        <v>45516</v>
      </c>
      <c r="E2878" s="4"/>
      <c r="F2878" s="6" t="s">
        <v>14333</v>
      </c>
      <c r="G2878" s="4" t="s">
        <v>155</v>
      </c>
      <c r="H2878" s="6" t="s">
        <v>1193</v>
      </c>
      <c r="I2878" s="6" t="s">
        <v>89</v>
      </c>
      <c r="J2878" s="4">
        <v>16</v>
      </c>
      <c r="K2878" s="4">
        <v>16</v>
      </c>
      <c r="L2878" s="4">
        <v>0</v>
      </c>
      <c r="M2878" s="4" t="s">
        <v>959</v>
      </c>
      <c r="N2878" s="6"/>
      <c r="O2878" s="6" t="s">
        <v>959</v>
      </c>
      <c r="P2878" s="6"/>
      <c r="Q2878" s="4" t="s">
        <v>51</v>
      </c>
      <c r="R2878" s="4" t="s">
        <v>52</v>
      </c>
      <c r="S2878" s="5">
        <v>43812</v>
      </c>
      <c r="T2878" s="7" t="s">
        <v>17543</v>
      </c>
      <c r="U2878" s="7" t="s">
        <v>17544</v>
      </c>
      <c r="V2878" s="7" t="s">
        <v>17545</v>
      </c>
      <c r="W2878" s="4" t="s">
        <v>1025</v>
      </c>
      <c r="X2878" s="4" t="s">
        <v>1025</v>
      </c>
      <c r="Y2878" s="4" t="s">
        <v>657</v>
      </c>
      <c r="Z2878" s="4" t="s">
        <v>657</v>
      </c>
      <c r="AA2878" s="4" t="s">
        <v>66</v>
      </c>
      <c r="AB2878" s="4" t="s">
        <v>97</v>
      </c>
      <c r="AC2878" s="6" t="s">
        <v>281</v>
      </c>
      <c r="AD2878" s="6"/>
      <c r="AE2878" s="4" t="s">
        <v>17546</v>
      </c>
      <c r="AF2878" s="6"/>
      <c r="AG2878" s="6" t="s">
        <v>124</v>
      </c>
      <c r="AH2878" s="6" t="s">
        <v>109</v>
      </c>
      <c r="AI2878" s="4">
        <f t="shared" si="44"/>
        <v>0</v>
      </c>
      <c r="AJ2878" s="4" t="s">
        <v>659</v>
      </c>
      <c r="AK2878" s="6" t="s">
        <v>199</v>
      </c>
      <c r="AL2878" s="4" t="str">
        <f>IFERROR(IF(AK2878="", "", _xlfn.XLOOKUP(AK2878, CODES!A:A,CODES!E:E)), "")</f>
        <v>Operational</v>
      </c>
      <c r="AM2878" s="4" t="str">
        <f>IFERROR(IF(AK2878="", "", _xlfn.XLOOKUP(AK2878, CODES!A:A,CODES!G:G)), "")</f>
        <v>Staff</v>
      </c>
      <c r="AN2878" s="4" t="str">
        <f>IFERROR(IF(AK2878="", "", _xlfn.XLOOKUP(AK2878, CODES!A:A,CODES!I:I)), "")</f>
        <v>Driver</v>
      </c>
      <c r="AO2878" s="6" t="s">
        <v>17547</v>
      </c>
      <c r="AP2878" s="6"/>
      <c r="AQ2878" s="6"/>
      <c r="AR2878" s="6"/>
      <c r="AS2878" s="15"/>
    </row>
    <row r="2879" spans="1:45" ht="409.5" hidden="1" x14ac:dyDescent="0.25">
      <c r="A2879" s="13" t="s">
        <v>310</v>
      </c>
      <c r="B2879" s="4" t="s">
        <v>17429</v>
      </c>
      <c r="C2879" s="4" t="s">
        <v>17548</v>
      </c>
      <c r="D2879" s="5">
        <v>45516</v>
      </c>
      <c r="E2879" s="4"/>
      <c r="F2879" s="6" t="s">
        <v>13315</v>
      </c>
      <c r="G2879" s="4" t="s">
        <v>17549</v>
      </c>
      <c r="H2879" s="6" t="s">
        <v>16359</v>
      </c>
      <c r="I2879" s="6" t="s">
        <v>89</v>
      </c>
      <c r="J2879" s="4">
        <v>67</v>
      </c>
      <c r="K2879" s="4">
        <v>188</v>
      </c>
      <c r="L2879" s="4">
        <v>0</v>
      </c>
      <c r="M2879" s="4" t="s">
        <v>1926</v>
      </c>
      <c r="N2879" s="6" t="s">
        <v>3635</v>
      </c>
      <c r="O2879" s="6" t="s">
        <v>1926</v>
      </c>
      <c r="P2879" s="6"/>
      <c r="Q2879" s="4" t="s">
        <v>51</v>
      </c>
      <c r="R2879" s="4" t="s">
        <v>52</v>
      </c>
      <c r="S2879" s="5">
        <v>43915</v>
      </c>
      <c r="T2879" s="7" t="s">
        <v>17550</v>
      </c>
      <c r="U2879" s="7" t="s">
        <v>17551</v>
      </c>
      <c r="V2879" s="7"/>
      <c r="W2879" s="4" t="s">
        <v>95</v>
      </c>
      <c r="X2879" s="4" t="s">
        <v>95</v>
      </c>
      <c r="Y2879" s="4" t="s">
        <v>187</v>
      </c>
      <c r="Z2879" s="4" t="s">
        <v>187</v>
      </c>
      <c r="AA2879" s="4" t="s">
        <v>66</v>
      </c>
      <c r="AB2879" s="4" t="s">
        <v>97</v>
      </c>
      <c r="AC2879" s="6" t="s">
        <v>97</v>
      </c>
      <c r="AD2879" s="6"/>
      <c r="AE2879" s="4" t="s">
        <v>17552</v>
      </c>
      <c r="AF2879" s="6"/>
      <c r="AG2879" s="6" t="s">
        <v>97</v>
      </c>
      <c r="AH2879" s="6" t="s">
        <v>137</v>
      </c>
      <c r="AI2879" s="4">
        <f t="shared" si="44"/>
        <v>0</v>
      </c>
      <c r="AJ2879" s="4" t="s">
        <v>58</v>
      </c>
      <c r="AK2879" s="6" t="s">
        <v>14986</v>
      </c>
      <c r="AL2879" s="4" t="str">
        <f>IFERROR(IF(AK2879="", "", _xlfn.XLOOKUP(AK2879, CODES!A:A,CODES!E:E)), "")</f>
        <v>Bogies</v>
      </c>
      <c r="AM2879" s="4" t="str">
        <f>IFERROR(IF(AK2879="", "", _xlfn.XLOOKUP(AK2879, CODES!A:A,CODES!G:G)), "")</f>
        <v>Axlebox</v>
      </c>
      <c r="AN2879" s="4" t="str">
        <f>IFERROR(IF(AK2879="", "", _xlfn.XLOOKUP(AK2879, CODES!A:A,CODES!I:I)), "")</f>
        <v>HABD Sensor</v>
      </c>
      <c r="AO2879" s="6" t="s">
        <v>17553</v>
      </c>
      <c r="AP2879" s="6"/>
      <c r="AQ2879" s="6"/>
      <c r="AR2879" s="6"/>
      <c r="AS2879" s="15"/>
    </row>
    <row r="2880" spans="1:45" ht="90" hidden="1" x14ac:dyDescent="0.25">
      <c r="A2880" s="13" t="s">
        <v>338</v>
      </c>
      <c r="B2880" s="4" t="s">
        <v>17429</v>
      </c>
      <c r="C2880" s="4" t="s">
        <v>17554</v>
      </c>
      <c r="D2880" s="5">
        <v>45516</v>
      </c>
      <c r="E2880" s="4"/>
      <c r="F2880" s="6" t="s">
        <v>17555</v>
      </c>
      <c r="G2880" s="4" t="s">
        <v>6156</v>
      </c>
      <c r="H2880" s="6" t="s">
        <v>182</v>
      </c>
      <c r="I2880" s="6" t="s">
        <v>89</v>
      </c>
      <c r="J2880" s="4">
        <v>14</v>
      </c>
      <c r="K2880" s="4">
        <v>45</v>
      </c>
      <c r="L2880" s="4">
        <v>0</v>
      </c>
      <c r="M2880" s="4" t="s">
        <v>393</v>
      </c>
      <c r="N2880" s="6" t="s">
        <v>394</v>
      </c>
      <c r="O2880" s="6" t="s">
        <v>393</v>
      </c>
      <c r="P2880" s="6"/>
      <c r="Q2880" s="4" t="s">
        <v>51</v>
      </c>
      <c r="R2880" s="4" t="s">
        <v>52</v>
      </c>
      <c r="S2880" s="5">
        <v>43791</v>
      </c>
      <c r="T2880" s="7" t="s">
        <v>17556</v>
      </c>
      <c r="U2880" s="7" t="s">
        <v>17557</v>
      </c>
      <c r="V2880" s="7" t="s">
        <v>17558</v>
      </c>
      <c r="W2880" s="4"/>
      <c r="X2880" s="4" t="s">
        <v>95</v>
      </c>
      <c r="Y2880" s="4" t="s">
        <v>54</v>
      </c>
      <c r="Z2880" s="4"/>
      <c r="AA2880" s="4" t="s">
        <v>55</v>
      </c>
      <c r="AB2880" s="4" t="s">
        <v>45</v>
      </c>
      <c r="AC2880" s="6" t="s">
        <v>281</v>
      </c>
      <c r="AD2880" s="6"/>
      <c r="AE2880" s="4" t="s">
        <v>17559</v>
      </c>
      <c r="AF2880" s="6"/>
      <c r="AG2880" s="6" t="s">
        <v>124</v>
      </c>
      <c r="AH2880" s="6" t="s">
        <v>109</v>
      </c>
      <c r="AI2880" s="4">
        <f t="shared" si="44"/>
        <v>0</v>
      </c>
      <c r="AJ2880" s="4" t="s">
        <v>58</v>
      </c>
      <c r="AK2880" s="6" t="s">
        <v>472</v>
      </c>
      <c r="AL2880" s="4" t="str">
        <f>IFERROR(IF(AK2880="", "", _xlfn.XLOOKUP(AK2880, CODES!A:A,CODES!E:E)), "")</f>
        <v>Operational</v>
      </c>
      <c r="AM2880" s="4" t="str">
        <f>IFERROR(IF(AK2880="", "", _xlfn.XLOOKUP(AK2880, CODES!A:A,CODES!G:G)), "")</f>
        <v>NR</v>
      </c>
      <c r="AN2880" s="4" t="str">
        <f>IFERROR(IF(AK2880="", "", _xlfn.XLOOKUP(AK2880, CODES!A:A,CODES!I:I)), "")</f>
        <v>OHL</v>
      </c>
      <c r="AO2880" s="6" t="s">
        <v>17560</v>
      </c>
      <c r="AP2880" s="6"/>
      <c r="AQ2880" s="6"/>
      <c r="AR2880" s="6"/>
      <c r="AS2880" s="15"/>
    </row>
    <row r="2881" spans="1:45" ht="165" hidden="1" x14ac:dyDescent="0.25">
      <c r="A2881" s="13" t="s">
        <v>310</v>
      </c>
      <c r="B2881" s="4" t="s">
        <v>17429</v>
      </c>
      <c r="C2881" s="4" t="s">
        <v>17561</v>
      </c>
      <c r="D2881" s="5">
        <v>45516</v>
      </c>
      <c r="E2881" s="4"/>
      <c r="F2881" s="6" t="s">
        <v>3243</v>
      </c>
      <c r="G2881" s="4" t="s">
        <v>2054</v>
      </c>
      <c r="H2881" s="6" t="s">
        <v>116</v>
      </c>
      <c r="I2881" s="6" t="s">
        <v>89</v>
      </c>
      <c r="J2881" s="4">
        <v>7</v>
      </c>
      <c r="K2881" s="4">
        <v>52</v>
      </c>
      <c r="L2881" s="4">
        <v>0</v>
      </c>
      <c r="M2881" s="4" t="s">
        <v>1404</v>
      </c>
      <c r="N2881" s="6"/>
      <c r="O2881" s="6" t="s">
        <v>1404</v>
      </c>
      <c r="P2881" s="6"/>
      <c r="Q2881" s="4" t="s">
        <v>51</v>
      </c>
      <c r="R2881" s="4" t="s">
        <v>52</v>
      </c>
      <c r="S2881" s="5">
        <v>43532</v>
      </c>
      <c r="T2881" s="7" t="s">
        <v>17562</v>
      </c>
      <c r="U2881" s="7" t="s">
        <v>17563</v>
      </c>
      <c r="V2881" s="7"/>
      <c r="W2881" s="4" t="s">
        <v>53</v>
      </c>
      <c r="X2881" s="4" t="s">
        <v>53</v>
      </c>
      <c r="Y2881" s="4" t="s">
        <v>574</v>
      </c>
      <c r="Z2881" s="4" t="s">
        <v>574</v>
      </c>
      <c r="AA2881" s="4" t="s">
        <v>66</v>
      </c>
      <c r="AB2881" s="4" t="s">
        <v>97</v>
      </c>
      <c r="AC2881" s="6" t="s">
        <v>97</v>
      </c>
      <c r="AD2881" s="6"/>
      <c r="AE2881" s="4" t="s">
        <v>17564</v>
      </c>
      <c r="AF2881" s="6"/>
      <c r="AG2881" s="6" t="s">
        <v>97</v>
      </c>
      <c r="AH2881" s="6" t="s">
        <v>137</v>
      </c>
      <c r="AI2881" s="4">
        <f t="shared" si="44"/>
        <v>0</v>
      </c>
      <c r="AJ2881" s="4" t="s">
        <v>58</v>
      </c>
      <c r="AK2881" s="6" t="s">
        <v>17565</v>
      </c>
      <c r="AL2881" s="4" t="str">
        <f>IFERROR(IF(AK2881="", "", _xlfn.XLOOKUP(AK2881, CODES!A:A,CODES!E:E)), "")</f>
        <v>Monitoring System</v>
      </c>
      <c r="AM2881" s="4" t="str">
        <f>IFERROR(IF(AK2881="", "", _xlfn.XLOOKUP(AK2881, CODES!A:A,CODES!G:G)), "")</f>
        <v>TMS</v>
      </c>
      <c r="AN2881" s="4" t="str">
        <f>IFERROR(IF(AK2881="", "", _xlfn.XLOOKUP(AK2881, CODES!A:A,CODES!I:I)), "")</f>
        <v>Vehicle I/F for Intermediate M Car</v>
      </c>
      <c r="AO2881" s="6" t="s">
        <v>17566</v>
      </c>
      <c r="AP2881" s="6"/>
      <c r="AQ2881" s="6"/>
      <c r="AR2881" s="6"/>
      <c r="AS2881" s="15"/>
    </row>
    <row r="2882" spans="1:45" ht="409.5" hidden="1" x14ac:dyDescent="0.25">
      <c r="A2882" s="13" t="s">
        <v>310</v>
      </c>
      <c r="B2882" s="4" t="s">
        <v>17429</v>
      </c>
      <c r="C2882" s="4" t="s">
        <v>17567</v>
      </c>
      <c r="D2882" s="5">
        <v>45516</v>
      </c>
      <c r="E2882" s="4"/>
      <c r="F2882" s="6" t="s">
        <v>13186</v>
      </c>
      <c r="G2882" s="4" t="s">
        <v>15433</v>
      </c>
      <c r="H2882" s="6" t="s">
        <v>204</v>
      </c>
      <c r="I2882" s="6" t="s">
        <v>143</v>
      </c>
      <c r="J2882" s="4">
        <v>4</v>
      </c>
      <c r="K2882" s="4">
        <v>19</v>
      </c>
      <c r="L2882" s="4">
        <v>0.5</v>
      </c>
      <c r="M2882" s="4" t="s">
        <v>777</v>
      </c>
      <c r="N2882" s="6" t="s">
        <v>14679</v>
      </c>
      <c r="O2882" s="6" t="s">
        <v>777</v>
      </c>
      <c r="P2882" s="6"/>
      <c r="Q2882" s="4" t="s">
        <v>51</v>
      </c>
      <c r="R2882" s="4" t="s">
        <v>52</v>
      </c>
      <c r="S2882" s="5">
        <v>43545</v>
      </c>
      <c r="T2882" s="7" t="s">
        <v>17568</v>
      </c>
      <c r="U2882" s="7" t="s">
        <v>17569</v>
      </c>
      <c r="V2882" s="7"/>
      <c r="W2882" s="4" t="s">
        <v>53</v>
      </c>
      <c r="X2882" s="4" t="s">
        <v>53</v>
      </c>
      <c r="Y2882" s="4" t="s">
        <v>173</v>
      </c>
      <c r="Z2882" s="4" t="s">
        <v>173</v>
      </c>
      <c r="AA2882" s="4" t="s">
        <v>66</v>
      </c>
      <c r="AB2882" s="4" t="s">
        <v>97</v>
      </c>
      <c r="AC2882" s="6" t="s">
        <v>97</v>
      </c>
      <c r="AD2882" s="6"/>
      <c r="AE2882" s="4" t="s">
        <v>17570</v>
      </c>
      <c r="AF2882" s="6"/>
      <c r="AG2882" s="6" t="s">
        <v>97</v>
      </c>
      <c r="AH2882" s="6" t="s">
        <v>137</v>
      </c>
      <c r="AI2882" s="4">
        <f t="shared" ref="AI2882:AI2945" si="45">IF(AD2882="Availability", 0, IF(AND(AE2882="Y", OR(J2882&gt;2, L2882&gt;0)), 1, 0))</f>
        <v>0</v>
      </c>
      <c r="AJ2882" s="4" t="s">
        <v>58</v>
      </c>
      <c r="AK2882" s="6" t="s">
        <v>12010</v>
      </c>
      <c r="AL2882" s="4" t="str">
        <f>IFERROR(IF(AK2882="", "", _xlfn.XLOOKUP(AK2882, CODES!A:A,CODES!E:E)), "")</f>
        <v>Traction and Power Equipment</v>
      </c>
      <c r="AM2882" s="4" t="str">
        <f>IFERROR(IF(AK2882="", "", _xlfn.XLOOKUP(AK2882, CODES!A:A,CODES!G:G)), "")</f>
        <v>Traction Converter</v>
      </c>
      <c r="AN2882" s="4" t="str">
        <f>IFERROR(IF(AK2882="", "", _xlfn.XLOOKUP(AK2882, CODES!A:A,CODES!I:I)), "")</f>
        <v>3-Phase Cables</v>
      </c>
      <c r="AO2882" s="6" t="s">
        <v>17571</v>
      </c>
      <c r="AP2882" s="6"/>
      <c r="AQ2882" s="6"/>
      <c r="AR2882" s="6"/>
      <c r="AS2882" s="15"/>
    </row>
    <row r="2883" spans="1:45" ht="135" hidden="1" x14ac:dyDescent="0.25">
      <c r="A2883" s="13" t="s">
        <v>338</v>
      </c>
      <c r="B2883" s="4" t="s">
        <v>17429</v>
      </c>
      <c r="C2883" s="4" t="s">
        <v>17572</v>
      </c>
      <c r="D2883" s="5">
        <v>45515</v>
      </c>
      <c r="E2883" s="4"/>
      <c r="F2883" s="6" t="s">
        <v>15116</v>
      </c>
      <c r="G2883" s="4" t="s">
        <v>192</v>
      </c>
      <c r="H2883" s="6" t="s">
        <v>1494</v>
      </c>
      <c r="I2883" s="6" t="s">
        <v>89</v>
      </c>
      <c r="J2883" s="4">
        <v>12</v>
      </c>
      <c r="K2883" s="4">
        <v>24</v>
      </c>
      <c r="L2883" s="4">
        <v>0</v>
      </c>
      <c r="M2883" s="4" t="s">
        <v>17573</v>
      </c>
      <c r="N2883" s="6"/>
      <c r="O2883" s="6" t="s">
        <v>352</v>
      </c>
      <c r="P2883" s="6"/>
      <c r="Q2883" s="4" t="s">
        <v>51</v>
      </c>
      <c r="R2883" s="4" t="s">
        <v>52</v>
      </c>
      <c r="S2883" s="5">
        <v>43896</v>
      </c>
      <c r="T2883" s="7" t="s">
        <v>17574</v>
      </c>
      <c r="U2883" s="7" t="s">
        <v>16901</v>
      </c>
      <c r="V2883" s="7" t="s">
        <v>17575</v>
      </c>
      <c r="W2883" s="4"/>
      <c r="X2883" s="4" t="s">
        <v>53</v>
      </c>
      <c r="Y2883" s="4" t="s">
        <v>76</v>
      </c>
      <c r="Z2883" s="4"/>
      <c r="AA2883" s="4" t="s">
        <v>66</v>
      </c>
      <c r="AB2883" s="4" t="s">
        <v>45</v>
      </c>
      <c r="AC2883" s="6" t="s">
        <v>281</v>
      </c>
      <c r="AD2883" s="6"/>
      <c r="AE2883" s="4" t="s">
        <v>17576</v>
      </c>
      <c r="AF2883" s="6"/>
      <c r="AG2883" s="6" t="s">
        <v>124</v>
      </c>
      <c r="AH2883" s="6" t="s">
        <v>109</v>
      </c>
      <c r="AI2883" s="4">
        <f t="shared" si="45"/>
        <v>0</v>
      </c>
      <c r="AJ2883" s="4" t="s">
        <v>58</v>
      </c>
      <c r="AK2883" s="6" t="s">
        <v>199</v>
      </c>
      <c r="AL2883" s="4" t="str">
        <f>IFERROR(IF(AK2883="", "", _xlfn.XLOOKUP(AK2883, CODES!A:A,CODES!E:E)), "")</f>
        <v>Operational</v>
      </c>
      <c r="AM2883" s="4" t="str">
        <f>IFERROR(IF(AK2883="", "", _xlfn.XLOOKUP(AK2883, CODES!A:A,CODES!G:G)), "")</f>
        <v>Staff</v>
      </c>
      <c r="AN2883" s="4" t="str">
        <f>IFERROR(IF(AK2883="", "", _xlfn.XLOOKUP(AK2883, CODES!A:A,CODES!I:I)), "")</f>
        <v>Driver</v>
      </c>
      <c r="AO2883" s="6" t="s">
        <v>17577</v>
      </c>
      <c r="AP2883" s="6"/>
      <c r="AQ2883" s="6"/>
      <c r="AR2883" s="6"/>
      <c r="AS2883" s="15"/>
    </row>
    <row r="2884" spans="1:45" ht="409.5" hidden="1" x14ac:dyDescent="0.25">
      <c r="A2884" s="13" t="s">
        <v>338</v>
      </c>
      <c r="B2884" s="4" t="s">
        <v>17429</v>
      </c>
      <c r="C2884" s="4" t="s">
        <v>17578</v>
      </c>
      <c r="D2884" s="5">
        <v>45515</v>
      </c>
      <c r="E2884" s="4"/>
      <c r="F2884" s="6" t="s">
        <v>6657</v>
      </c>
      <c r="G2884" s="4" t="s">
        <v>14121</v>
      </c>
      <c r="H2884" s="6" t="s">
        <v>14957</v>
      </c>
      <c r="I2884" s="6" t="s">
        <v>89</v>
      </c>
      <c r="J2884" s="4">
        <v>196</v>
      </c>
      <c r="K2884" s="4">
        <v>432</v>
      </c>
      <c r="L2884" s="4">
        <v>0</v>
      </c>
      <c r="M2884" s="4" t="s">
        <v>4314</v>
      </c>
      <c r="N2884" s="6" t="s">
        <v>8445</v>
      </c>
      <c r="O2884" s="6" t="s">
        <v>877</v>
      </c>
      <c r="P2884" s="6" t="s">
        <v>570</v>
      </c>
      <c r="Q2884" s="4" t="s">
        <v>82</v>
      </c>
      <c r="R2884" s="4" t="s">
        <v>52</v>
      </c>
      <c r="S2884" s="5">
        <v>43679</v>
      </c>
      <c r="T2884" s="7" t="s">
        <v>17579</v>
      </c>
      <c r="U2884" s="7" t="s">
        <v>17580</v>
      </c>
      <c r="V2884" s="7" t="s">
        <v>17581</v>
      </c>
      <c r="W2884" s="4" t="s">
        <v>677</v>
      </c>
      <c r="X2884" s="4" t="s">
        <v>2155</v>
      </c>
      <c r="Y2884" s="4" t="s">
        <v>2618</v>
      </c>
      <c r="Z2884" s="4"/>
      <c r="AA2884" s="4" t="s">
        <v>66</v>
      </c>
      <c r="AB2884" s="4" t="s">
        <v>281</v>
      </c>
      <c r="AC2884" s="6" t="s">
        <v>281</v>
      </c>
      <c r="AD2884" s="6"/>
      <c r="AE2884" s="4" t="s">
        <v>17582</v>
      </c>
      <c r="AF2884" s="6"/>
      <c r="AG2884" s="6" t="s">
        <v>124</v>
      </c>
      <c r="AH2884" s="6" t="s">
        <v>109</v>
      </c>
      <c r="AI2884" s="4">
        <f t="shared" si="45"/>
        <v>0</v>
      </c>
      <c r="AJ2884" s="4" t="s">
        <v>2620</v>
      </c>
      <c r="AK2884" s="6" t="s">
        <v>472</v>
      </c>
      <c r="AL2884" s="4" t="str">
        <f>IFERROR(IF(AK2884="", "", _xlfn.XLOOKUP(AK2884, CODES!A:A,CODES!E:E)), "")</f>
        <v>Operational</v>
      </c>
      <c r="AM2884" s="4" t="str">
        <f>IFERROR(IF(AK2884="", "", _xlfn.XLOOKUP(AK2884, CODES!A:A,CODES!G:G)), "")</f>
        <v>NR</v>
      </c>
      <c r="AN2884" s="4" t="str">
        <f>IFERROR(IF(AK2884="", "", _xlfn.XLOOKUP(AK2884, CODES!A:A,CODES!I:I)), "")</f>
        <v>OHL</v>
      </c>
      <c r="AO2884" s="6" t="s">
        <v>17583</v>
      </c>
      <c r="AP2884" s="6"/>
      <c r="AQ2884" s="6"/>
      <c r="AR2884" s="6"/>
      <c r="AS2884" s="15"/>
    </row>
    <row r="2885" spans="1:45" ht="60" hidden="1" x14ac:dyDescent="0.25">
      <c r="A2885" s="13" t="s">
        <v>310</v>
      </c>
      <c r="B2885" s="4" t="s">
        <v>17429</v>
      </c>
      <c r="C2885" s="4" t="s">
        <v>17584</v>
      </c>
      <c r="D2885" s="5">
        <v>45515</v>
      </c>
      <c r="E2885" s="4"/>
      <c r="F2885" s="6" t="s">
        <v>15575</v>
      </c>
      <c r="G2885" s="4" t="s">
        <v>17585</v>
      </c>
      <c r="H2885" s="6" t="s">
        <v>2729</v>
      </c>
      <c r="I2885" s="6" t="s">
        <v>89</v>
      </c>
      <c r="J2885" s="4">
        <v>32</v>
      </c>
      <c r="K2885" s="4">
        <v>60</v>
      </c>
      <c r="L2885" s="4">
        <v>0</v>
      </c>
      <c r="M2885" s="4" t="s">
        <v>543</v>
      </c>
      <c r="N2885" s="6" t="s">
        <v>13698</v>
      </c>
      <c r="O2885" s="6" t="s">
        <v>543</v>
      </c>
      <c r="P2885" s="6"/>
      <c r="Q2885" s="4" t="s">
        <v>51</v>
      </c>
      <c r="R2885" s="4" t="s">
        <v>52</v>
      </c>
      <c r="S2885" s="5">
        <v>43578</v>
      </c>
      <c r="T2885" s="7" t="s">
        <v>17586</v>
      </c>
      <c r="U2885" s="7" t="s">
        <v>17587</v>
      </c>
      <c r="V2885" s="7" t="s">
        <v>17588</v>
      </c>
      <c r="W2885" s="4" t="s">
        <v>53</v>
      </c>
      <c r="X2885" s="4" t="s">
        <v>53</v>
      </c>
      <c r="Y2885" s="4" t="s">
        <v>76</v>
      </c>
      <c r="Z2885" s="4" t="s">
        <v>76</v>
      </c>
      <c r="AA2885" s="4" t="s">
        <v>66</v>
      </c>
      <c r="AB2885" s="4" t="s">
        <v>97</v>
      </c>
      <c r="AC2885" s="6" t="s">
        <v>97</v>
      </c>
      <c r="AD2885" s="6"/>
      <c r="AE2885" s="4" t="s">
        <v>17589</v>
      </c>
      <c r="AF2885" s="6"/>
      <c r="AG2885" s="6" t="s">
        <v>97</v>
      </c>
      <c r="AH2885" s="6" t="s">
        <v>137</v>
      </c>
      <c r="AI2885" s="4">
        <f t="shared" si="45"/>
        <v>0</v>
      </c>
      <c r="AJ2885" s="4" t="s">
        <v>58</v>
      </c>
      <c r="AK2885" s="6" t="s">
        <v>11213</v>
      </c>
      <c r="AL2885" s="4" t="str">
        <f>IFERROR(IF(AK2885="", "", _xlfn.XLOOKUP(AK2885, CODES!A:A,CODES!E:E)), "")</f>
        <v>Brake System</v>
      </c>
      <c r="AM2885" s="4" t="str">
        <f>IFERROR(IF(AK2885="", "", _xlfn.XLOOKUP(AK2885, CODES!A:A,CODES!G:G)), "")</f>
        <v>Brake Control Unit</v>
      </c>
      <c r="AN2885" s="4" t="str">
        <f>IFERROR(IF(AK2885="", "", _xlfn.XLOOKUP(AK2885, CODES!A:A,CODES!I:I)), "")</f>
        <v>Emergency Brake Valve (EBV)</v>
      </c>
      <c r="AO2885" s="6" t="s">
        <v>17590</v>
      </c>
      <c r="AP2885" s="6"/>
      <c r="AQ2885" s="6"/>
      <c r="AR2885" s="6"/>
      <c r="AS2885" s="15"/>
    </row>
    <row r="2886" spans="1:45" ht="409.5" hidden="1" x14ac:dyDescent="0.25">
      <c r="A2886" s="13" t="s">
        <v>310</v>
      </c>
      <c r="B2886" s="4" t="s">
        <v>17429</v>
      </c>
      <c r="C2886" s="4" t="s">
        <v>17591</v>
      </c>
      <c r="D2886" s="5">
        <v>45515</v>
      </c>
      <c r="E2886" s="4"/>
      <c r="F2886" s="6" t="s">
        <v>13833</v>
      </c>
      <c r="G2886" s="4" t="s">
        <v>404</v>
      </c>
      <c r="H2886" s="6" t="s">
        <v>204</v>
      </c>
      <c r="I2886" s="6" t="s">
        <v>89</v>
      </c>
      <c r="J2886" s="4">
        <v>4</v>
      </c>
      <c r="K2886" s="4">
        <v>4</v>
      </c>
      <c r="L2886" s="4">
        <v>0</v>
      </c>
      <c r="M2886" s="4" t="s">
        <v>777</v>
      </c>
      <c r="N2886" s="6" t="s">
        <v>5235</v>
      </c>
      <c r="O2886" s="6" t="s">
        <v>777</v>
      </c>
      <c r="P2886" s="6"/>
      <c r="Q2886" s="4" t="s">
        <v>51</v>
      </c>
      <c r="R2886" s="4" t="s">
        <v>52</v>
      </c>
      <c r="S2886" s="5">
        <v>43545</v>
      </c>
      <c r="T2886" s="7" t="s">
        <v>17592</v>
      </c>
      <c r="U2886" s="7" t="s">
        <v>17593</v>
      </c>
      <c r="V2886" s="7"/>
      <c r="W2886" s="4" t="s">
        <v>53</v>
      </c>
      <c r="X2886" s="4" t="s">
        <v>53</v>
      </c>
      <c r="Y2886" s="4" t="s">
        <v>173</v>
      </c>
      <c r="Z2886" s="4" t="s">
        <v>173</v>
      </c>
      <c r="AA2886" s="4" t="s">
        <v>66</v>
      </c>
      <c r="AB2886" s="4" t="s">
        <v>97</v>
      </c>
      <c r="AC2886" s="6" t="s">
        <v>97</v>
      </c>
      <c r="AD2886" s="6"/>
      <c r="AE2886" s="4" t="s">
        <v>17594</v>
      </c>
      <c r="AF2886" s="6"/>
      <c r="AG2886" s="6" t="s">
        <v>97</v>
      </c>
      <c r="AH2886" s="6" t="s">
        <v>137</v>
      </c>
      <c r="AI2886" s="4">
        <f t="shared" si="45"/>
        <v>0</v>
      </c>
      <c r="AJ2886" s="4" t="s">
        <v>58</v>
      </c>
      <c r="AK2886" s="6" t="s">
        <v>12010</v>
      </c>
      <c r="AL2886" s="4" t="str">
        <f>IFERROR(IF(AK2886="", "", _xlfn.XLOOKUP(AK2886, CODES!A:A,CODES!E:E)), "")</f>
        <v>Traction and Power Equipment</v>
      </c>
      <c r="AM2886" s="4" t="str">
        <f>IFERROR(IF(AK2886="", "", _xlfn.XLOOKUP(AK2886, CODES!A:A,CODES!G:G)), "")</f>
        <v>Traction Converter</v>
      </c>
      <c r="AN2886" s="4" t="str">
        <f>IFERROR(IF(AK2886="", "", _xlfn.XLOOKUP(AK2886, CODES!A:A,CODES!I:I)), "")</f>
        <v>3-Phase Cables</v>
      </c>
      <c r="AO2886" s="6" t="s">
        <v>17571</v>
      </c>
      <c r="AP2886" s="6"/>
      <c r="AQ2886" s="6"/>
      <c r="AR2886" s="6"/>
      <c r="AS2886" s="15"/>
    </row>
    <row r="2887" spans="1:45" ht="60" hidden="1" x14ac:dyDescent="0.25">
      <c r="A2887" s="13" t="s">
        <v>310</v>
      </c>
      <c r="B2887" s="4" t="s">
        <v>17429</v>
      </c>
      <c r="C2887" s="4" t="s">
        <v>17595</v>
      </c>
      <c r="D2887" s="5">
        <v>45515</v>
      </c>
      <c r="E2887" s="4"/>
      <c r="F2887" s="6"/>
      <c r="G2887" s="4" t="s">
        <v>155</v>
      </c>
      <c r="H2887" s="6"/>
      <c r="I2887" s="6"/>
      <c r="J2887" s="4">
        <v>14</v>
      </c>
      <c r="K2887" s="4">
        <v>39</v>
      </c>
      <c r="L2887" s="4">
        <v>0</v>
      </c>
      <c r="M2887" s="4" t="s">
        <v>765</v>
      </c>
      <c r="N2887" s="6"/>
      <c r="O2887" s="6" t="s">
        <v>765</v>
      </c>
      <c r="P2887" s="6"/>
      <c r="Q2887" s="4" t="s">
        <v>73</v>
      </c>
      <c r="R2887" s="4" t="s">
        <v>74</v>
      </c>
      <c r="S2887" s="4"/>
      <c r="T2887" s="7" t="s">
        <v>17596</v>
      </c>
      <c r="U2887" s="7"/>
      <c r="V2887" s="7"/>
      <c r="W2887" s="4" t="s">
        <v>161</v>
      </c>
      <c r="X2887" s="4" t="s">
        <v>161</v>
      </c>
      <c r="Y2887" s="4" t="s">
        <v>76</v>
      </c>
      <c r="Z2887" s="4" t="s">
        <v>76</v>
      </c>
      <c r="AA2887" s="4" t="s">
        <v>66</v>
      </c>
      <c r="AB2887" s="4" t="s">
        <v>97</v>
      </c>
      <c r="AC2887" s="6" t="s">
        <v>56</v>
      </c>
      <c r="AD2887" s="6"/>
      <c r="AE2887" s="4" t="s">
        <v>17597</v>
      </c>
      <c r="AF2887" s="6"/>
      <c r="AG2887" s="6"/>
      <c r="AH2887" s="6"/>
      <c r="AI2887" s="4">
        <f t="shared" si="45"/>
        <v>0</v>
      </c>
      <c r="AJ2887" s="4" t="s">
        <v>58</v>
      </c>
      <c r="AK2887" s="6"/>
      <c r="AL2887" s="4" t="str">
        <f>IFERROR(IF(AK2887="", "", _xlfn.XLOOKUP(AK2887, CODES!A:A,CODES!E:E)), "")</f>
        <v/>
      </c>
      <c r="AM2887" s="4" t="str">
        <f>IFERROR(IF(AK2887="", "", _xlfn.XLOOKUP(AK2887, CODES!A:A,CODES!G:G)), "")</f>
        <v/>
      </c>
      <c r="AN2887" s="4" t="str">
        <f>IFERROR(IF(AK2887="", "", _xlfn.XLOOKUP(AK2887, CODES!A:A,CODES!I:I)), "")</f>
        <v/>
      </c>
      <c r="AO2887" s="6"/>
      <c r="AP2887" s="6"/>
      <c r="AQ2887" s="6"/>
      <c r="AR2887" s="6"/>
      <c r="AS2887" s="15"/>
    </row>
    <row r="2888" spans="1:45" ht="105" hidden="1" x14ac:dyDescent="0.25">
      <c r="A2888" s="13" t="s">
        <v>310</v>
      </c>
      <c r="B2888" s="4" t="s">
        <v>17429</v>
      </c>
      <c r="C2888" s="4" t="s">
        <v>17598</v>
      </c>
      <c r="D2888" s="5">
        <v>45514</v>
      </c>
      <c r="E2888" s="4"/>
      <c r="F2888" s="6" t="s">
        <v>12702</v>
      </c>
      <c r="G2888" s="4" t="s">
        <v>181</v>
      </c>
      <c r="H2888" s="6" t="s">
        <v>1440</v>
      </c>
      <c r="I2888" s="6" t="s">
        <v>89</v>
      </c>
      <c r="J2888" s="4">
        <v>36</v>
      </c>
      <c r="K2888" s="4">
        <v>58</v>
      </c>
      <c r="L2888" s="4">
        <v>0</v>
      </c>
      <c r="M2888" s="4" t="s">
        <v>604</v>
      </c>
      <c r="N2888" s="6"/>
      <c r="O2888" s="6" t="s">
        <v>604</v>
      </c>
      <c r="P2888" s="6"/>
      <c r="Q2888" s="4" t="s">
        <v>51</v>
      </c>
      <c r="R2888" s="4" t="s">
        <v>52</v>
      </c>
      <c r="S2888" s="5">
        <v>44064</v>
      </c>
      <c r="T2888" s="7" t="s">
        <v>17599</v>
      </c>
      <c r="U2888" s="7" t="s">
        <v>17600</v>
      </c>
      <c r="V2888" s="7" t="s">
        <v>17601</v>
      </c>
      <c r="W2888" s="4" t="s">
        <v>509</v>
      </c>
      <c r="X2888" s="4" t="s">
        <v>509</v>
      </c>
      <c r="Y2888" s="4" t="s">
        <v>510</v>
      </c>
      <c r="Z2888" s="4" t="s">
        <v>510</v>
      </c>
      <c r="AA2888" s="4" t="s">
        <v>66</v>
      </c>
      <c r="AB2888" s="4" t="s">
        <v>97</v>
      </c>
      <c r="AC2888" s="6" t="s">
        <v>97</v>
      </c>
      <c r="AD2888" s="6"/>
      <c r="AE2888" s="4" t="s">
        <v>17602</v>
      </c>
      <c r="AF2888" s="6"/>
      <c r="AG2888" s="6" t="s">
        <v>124</v>
      </c>
      <c r="AH2888" s="6" t="s">
        <v>109</v>
      </c>
      <c r="AI2888" s="4">
        <f t="shared" si="45"/>
        <v>0</v>
      </c>
      <c r="AJ2888" s="4" t="s">
        <v>68</v>
      </c>
      <c r="AK2888" s="6" t="s">
        <v>512</v>
      </c>
      <c r="AL2888" s="4" t="str">
        <f>IFERROR(IF(AK2888="", "", _xlfn.XLOOKUP(AK2888, CODES!A:A,CODES!E:E)), "")</f>
        <v>LNER</v>
      </c>
      <c r="AM2888" s="4" t="str">
        <f>IFERROR(IF(AK2888="", "", _xlfn.XLOOKUP(AK2888, CODES!A:A,CODES!G:G)), "")</f>
        <v>Other</v>
      </c>
      <c r="AN2888" s="4" t="str">
        <f>IFERROR(IF(AK2888="", "", _xlfn.XLOOKUP(AK2888, CODES!A:A,CODES!I:I)), "")</f>
        <v>Cleaning</v>
      </c>
      <c r="AO2888" s="6"/>
      <c r="AP2888" s="6"/>
      <c r="AQ2888" s="6"/>
      <c r="AR2888" s="6"/>
      <c r="AS2888" s="15"/>
    </row>
    <row r="2889" spans="1:45" ht="60" hidden="1" x14ac:dyDescent="0.25">
      <c r="A2889" s="13" t="s">
        <v>310</v>
      </c>
      <c r="B2889" s="4" t="s">
        <v>17429</v>
      </c>
      <c r="C2889" s="4" t="s">
        <v>17603</v>
      </c>
      <c r="D2889" s="5">
        <v>45514</v>
      </c>
      <c r="E2889" s="4"/>
      <c r="F2889" s="6" t="s">
        <v>17604</v>
      </c>
      <c r="G2889" s="4" t="s">
        <v>130</v>
      </c>
      <c r="H2889" s="6" t="s">
        <v>413</v>
      </c>
      <c r="I2889" s="6" t="s">
        <v>89</v>
      </c>
      <c r="J2889" s="4">
        <v>6</v>
      </c>
      <c r="K2889" s="4">
        <v>6</v>
      </c>
      <c r="L2889" s="4">
        <v>0</v>
      </c>
      <c r="M2889" s="4" t="s">
        <v>72</v>
      </c>
      <c r="N2889" s="6"/>
      <c r="O2889" s="6" t="s">
        <v>6976</v>
      </c>
      <c r="P2889" s="6"/>
      <c r="Q2889" s="4"/>
      <c r="R2889" s="4" t="s">
        <v>74</v>
      </c>
      <c r="S2889" s="4"/>
      <c r="T2889" s="7" t="s">
        <v>17605</v>
      </c>
      <c r="U2889" s="7" t="s">
        <v>11586</v>
      </c>
      <c r="V2889" s="7"/>
      <c r="W2889" s="4" t="s">
        <v>509</v>
      </c>
      <c r="X2889" s="4" t="s">
        <v>509</v>
      </c>
      <c r="Y2889" s="4" t="s">
        <v>510</v>
      </c>
      <c r="Z2889" s="4" t="s">
        <v>510</v>
      </c>
      <c r="AA2889" s="4" t="s">
        <v>66</v>
      </c>
      <c r="AB2889" s="4" t="s">
        <v>97</v>
      </c>
      <c r="AC2889" s="6" t="s">
        <v>97</v>
      </c>
      <c r="AD2889" s="6"/>
      <c r="AE2889" s="4" t="s">
        <v>17606</v>
      </c>
      <c r="AF2889" s="6"/>
      <c r="AG2889" s="6" t="s">
        <v>124</v>
      </c>
      <c r="AH2889" s="6" t="s">
        <v>109</v>
      </c>
      <c r="AI2889" s="4">
        <f t="shared" si="45"/>
        <v>0</v>
      </c>
      <c r="AJ2889" s="4" t="s">
        <v>68</v>
      </c>
      <c r="AK2889" s="6" t="s">
        <v>512</v>
      </c>
      <c r="AL2889" s="4" t="str">
        <f>IFERROR(IF(AK2889="", "", _xlfn.XLOOKUP(AK2889, CODES!A:A,CODES!E:E)), "")</f>
        <v>LNER</v>
      </c>
      <c r="AM2889" s="4" t="str">
        <f>IFERROR(IF(AK2889="", "", _xlfn.XLOOKUP(AK2889, CODES!A:A,CODES!G:G)), "")</f>
        <v>Other</v>
      </c>
      <c r="AN2889" s="4" t="str">
        <f>IFERROR(IF(AK2889="", "", _xlfn.XLOOKUP(AK2889, CODES!A:A,CODES!I:I)), "")</f>
        <v>Cleaning</v>
      </c>
      <c r="AO2889" s="6"/>
      <c r="AP2889" s="6"/>
      <c r="AQ2889" s="6"/>
      <c r="AR2889" s="6"/>
      <c r="AS2889" s="15"/>
    </row>
    <row r="2890" spans="1:45" ht="60" hidden="1" x14ac:dyDescent="0.25">
      <c r="A2890" s="13" t="s">
        <v>565</v>
      </c>
      <c r="B2890" s="4" t="s">
        <v>17429</v>
      </c>
      <c r="C2890" s="4" t="s">
        <v>17607</v>
      </c>
      <c r="D2890" s="5">
        <v>45514</v>
      </c>
      <c r="E2890" s="4"/>
      <c r="F2890" s="6" t="s">
        <v>13173</v>
      </c>
      <c r="G2890" s="4" t="s">
        <v>383</v>
      </c>
      <c r="H2890" s="6" t="s">
        <v>392</v>
      </c>
      <c r="I2890" s="6" t="s">
        <v>89</v>
      </c>
      <c r="J2890" s="4">
        <v>7</v>
      </c>
      <c r="K2890" s="4">
        <v>7</v>
      </c>
      <c r="L2890" s="4">
        <v>0</v>
      </c>
      <c r="M2890" s="4" t="s">
        <v>777</v>
      </c>
      <c r="N2890" s="6" t="s">
        <v>14679</v>
      </c>
      <c r="O2890" s="6" t="s">
        <v>777</v>
      </c>
      <c r="P2890" s="6"/>
      <c r="Q2890" s="4" t="s">
        <v>51</v>
      </c>
      <c r="R2890" s="4" t="s">
        <v>52</v>
      </c>
      <c r="S2890" s="5">
        <v>43545</v>
      </c>
      <c r="T2890" s="7" t="s">
        <v>17608</v>
      </c>
      <c r="U2890" s="7" t="s">
        <v>17609</v>
      </c>
      <c r="V2890" s="7" t="s">
        <v>17610</v>
      </c>
      <c r="W2890" s="4"/>
      <c r="X2890" s="4" t="s">
        <v>53</v>
      </c>
      <c r="Y2890" s="4" t="s">
        <v>173</v>
      </c>
      <c r="Z2890" s="4"/>
      <c r="AA2890" s="4" t="s">
        <v>66</v>
      </c>
      <c r="AB2890" s="4" t="s">
        <v>487</v>
      </c>
      <c r="AC2890" s="6" t="s">
        <v>575</v>
      </c>
      <c r="AD2890" s="6"/>
      <c r="AE2890" s="4" t="s">
        <v>17611</v>
      </c>
      <c r="AF2890" s="6"/>
      <c r="AG2890" s="6" t="s">
        <v>565</v>
      </c>
      <c r="AH2890" s="6" t="s">
        <v>109</v>
      </c>
      <c r="AI2890" s="4">
        <f t="shared" si="45"/>
        <v>0</v>
      </c>
      <c r="AJ2890" s="4" t="s">
        <v>58</v>
      </c>
      <c r="AK2890" s="6" t="s">
        <v>577</v>
      </c>
      <c r="AL2890" s="4" t="str">
        <f>IFERROR(IF(AK2890="", "", _xlfn.XLOOKUP(AK2890, CODES!A:A,CODES!E:E)), "")</f>
        <v>LNER</v>
      </c>
      <c r="AM2890" s="4" t="str">
        <f>IFERROR(IF(AK2890="", "", _xlfn.XLOOKUP(AK2890, CODES!A:A,CODES!G:G)), "")</f>
        <v>Other</v>
      </c>
      <c r="AN2890" s="4" t="str">
        <f>IFERROR(IF(AK2890="", "", _xlfn.XLOOKUP(AK2890, CODES!A:A,CODES!I:I)), "")</f>
        <v>Merged - see Master</v>
      </c>
      <c r="AO2890" s="6"/>
      <c r="AP2890" s="6"/>
      <c r="AQ2890" s="6"/>
      <c r="AR2890" s="6"/>
      <c r="AS2890" s="15"/>
    </row>
    <row r="2891" spans="1:45" ht="240" hidden="1" x14ac:dyDescent="0.25">
      <c r="A2891" s="13" t="s">
        <v>338</v>
      </c>
      <c r="B2891" s="4" t="s">
        <v>17429</v>
      </c>
      <c r="C2891" s="4" t="s">
        <v>17612</v>
      </c>
      <c r="D2891" s="5">
        <v>45514</v>
      </c>
      <c r="E2891" s="4"/>
      <c r="F2891" s="6" t="s">
        <v>13554</v>
      </c>
      <c r="G2891" s="4" t="s">
        <v>130</v>
      </c>
      <c r="H2891" s="6" t="s">
        <v>633</v>
      </c>
      <c r="I2891" s="6" t="s">
        <v>89</v>
      </c>
      <c r="J2891" s="4">
        <v>8</v>
      </c>
      <c r="K2891" s="4">
        <v>8</v>
      </c>
      <c r="L2891" s="4">
        <v>0</v>
      </c>
      <c r="M2891" s="4" t="s">
        <v>1926</v>
      </c>
      <c r="N2891" s="6"/>
      <c r="O2891" s="6" t="s">
        <v>1926</v>
      </c>
      <c r="P2891" s="6"/>
      <c r="Q2891" s="4" t="s">
        <v>51</v>
      </c>
      <c r="R2891" s="4" t="s">
        <v>52</v>
      </c>
      <c r="S2891" s="5">
        <v>43915</v>
      </c>
      <c r="T2891" s="7" t="s">
        <v>17613</v>
      </c>
      <c r="U2891" s="7" t="s">
        <v>17614</v>
      </c>
      <c r="V2891" s="7" t="s">
        <v>17615</v>
      </c>
      <c r="W2891" s="4" t="s">
        <v>10110</v>
      </c>
      <c r="X2891" s="4" t="s">
        <v>10110</v>
      </c>
      <c r="Y2891" s="4" t="s">
        <v>1034</v>
      </c>
      <c r="Z2891" s="4" t="s">
        <v>1034</v>
      </c>
      <c r="AA2891" s="4" t="s">
        <v>66</v>
      </c>
      <c r="AB2891" s="4" t="s">
        <v>97</v>
      </c>
      <c r="AC2891" s="6" t="s">
        <v>281</v>
      </c>
      <c r="AD2891" s="6"/>
      <c r="AE2891" s="4" t="s">
        <v>17616</v>
      </c>
      <c r="AF2891" s="6"/>
      <c r="AG2891" s="6" t="s">
        <v>124</v>
      </c>
      <c r="AH2891" s="6" t="s">
        <v>109</v>
      </c>
      <c r="AI2891" s="4">
        <f t="shared" si="45"/>
        <v>0</v>
      </c>
      <c r="AJ2891" s="4" t="s">
        <v>659</v>
      </c>
      <c r="AK2891" s="6" t="s">
        <v>7787</v>
      </c>
      <c r="AL2891" s="4" t="str">
        <f>IFERROR(IF(AK2891="", "", _xlfn.XLOOKUP(AK2891, CODES!A:A,CODES!E:E)), "")</f>
        <v>Water and Toilet Systems</v>
      </c>
      <c r="AM2891" s="4" t="str">
        <f>IFERROR(IF(AK2891="", "", _xlfn.XLOOKUP(AK2891, CODES!A:A,CODES!G:G)), "")</f>
        <v>Vacuum Toilet</v>
      </c>
      <c r="AN2891" s="4" t="str">
        <f>IFERROR(IF(AK2891="", "", _xlfn.XLOOKUP(AK2891, CODES!A:A,CODES!I:I)), "")</f>
        <v>Vacuum Toilet</v>
      </c>
      <c r="AO2891" s="6" t="s">
        <v>17617</v>
      </c>
      <c r="AP2891" s="6"/>
      <c r="AQ2891" s="6"/>
      <c r="AR2891" s="6"/>
      <c r="AS2891" s="15"/>
    </row>
    <row r="2892" spans="1:45" ht="60" hidden="1" x14ac:dyDescent="0.25">
      <c r="A2892" s="13" t="s">
        <v>310</v>
      </c>
      <c r="B2892" s="4" t="s">
        <v>17429</v>
      </c>
      <c r="C2892" s="4" t="s">
        <v>17618</v>
      </c>
      <c r="D2892" s="5">
        <v>45514</v>
      </c>
      <c r="E2892" s="4"/>
      <c r="F2892" s="6" t="s">
        <v>14120</v>
      </c>
      <c r="G2892" s="4" t="s">
        <v>2209</v>
      </c>
      <c r="H2892" s="6" t="s">
        <v>581</v>
      </c>
      <c r="I2892" s="6" t="s">
        <v>89</v>
      </c>
      <c r="J2892" s="4">
        <v>17</v>
      </c>
      <c r="K2892" s="4">
        <v>17</v>
      </c>
      <c r="L2892" s="4">
        <v>0</v>
      </c>
      <c r="M2892" s="4" t="s">
        <v>777</v>
      </c>
      <c r="N2892" s="6" t="s">
        <v>5235</v>
      </c>
      <c r="O2892" s="6" t="s">
        <v>777</v>
      </c>
      <c r="P2892" s="6"/>
      <c r="Q2892" s="4" t="s">
        <v>51</v>
      </c>
      <c r="R2892" s="4" t="s">
        <v>52</v>
      </c>
      <c r="S2892" s="5">
        <v>43545</v>
      </c>
      <c r="T2892" s="7" t="s">
        <v>17619</v>
      </c>
      <c r="U2892" s="7" t="s">
        <v>17620</v>
      </c>
      <c r="V2892" s="7" t="s">
        <v>17621</v>
      </c>
      <c r="W2892" s="4" t="s">
        <v>53</v>
      </c>
      <c r="X2892" s="4" t="s">
        <v>53</v>
      </c>
      <c r="Y2892" s="4" t="s">
        <v>173</v>
      </c>
      <c r="Z2892" s="4" t="s">
        <v>173</v>
      </c>
      <c r="AA2892" s="4" t="s">
        <v>66</v>
      </c>
      <c r="AB2892" s="4" t="s">
        <v>97</v>
      </c>
      <c r="AC2892" s="6" t="s">
        <v>97</v>
      </c>
      <c r="AD2892" s="6"/>
      <c r="AE2892" s="4" t="s">
        <v>17622</v>
      </c>
      <c r="AF2892" s="6"/>
      <c r="AG2892" s="6" t="s">
        <v>97</v>
      </c>
      <c r="AH2892" s="6" t="s">
        <v>137</v>
      </c>
      <c r="AI2892" s="4">
        <f t="shared" si="45"/>
        <v>0</v>
      </c>
      <c r="AJ2892" s="4" t="s">
        <v>58</v>
      </c>
      <c r="AK2892" s="6" t="s">
        <v>17421</v>
      </c>
      <c r="AL2892" s="4" t="str">
        <f>IFERROR(IF(AK2892="", "", _xlfn.XLOOKUP(AK2892, CODES!A:A,CODES!E:E)), "")</f>
        <v>Coolant &amp; Hydraulic</v>
      </c>
      <c r="AM2892" s="4" t="str">
        <f>IFERROR(IF(AK2892="", "", _xlfn.XLOOKUP(AK2892, CODES!A:A,CODES!G:G)), "")</f>
        <v>Coolant</v>
      </c>
      <c r="AN2892" s="4" t="str">
        <f>IFERROR(IF(AK2892="", "", _xlfn.XLOOKUP(AK2892, CODES!A:A,CODES!I:I)), "")</f>
        <v>Hose Damaged</v>
      </c>
      <c r="AO2892" s="6"/>
      <c r="AP2892" s="6"/>
      <c r="AQ2892" s="6"/>
      <c r="AR2892" s="6"/>
      <c r="AS2892" s="15"/>
    </row>
    <row r="2893" spans="1:45" ht="90" hidden="1" x14ac:dyDescent="0.25">
      <c r="A2893" s="13" t="s">
        <v>338</v>
      </c>
      <c r="B2893" s="4" t="s">
        <v>17429</v>
      </c>
      <c r="C2893" s="4" t="s">
        <v>17623</v>
      </c>
      <c r="D2893" s="5">
        <v>45514</v>
      </c>
      <c r="E2893" s="4"/>
      <c r="F2893" s="6" t="s">
        <v>17624</v>
      </c>
      <c r="G2893" s="4" t="s">
        <v>329</v>
      </c>
      <c r="H2893" s="6" t="s">
        <v>89</v>
      </c>
      <c r="I2893" s="6" t="s">
        <v>168</v>
      </c>
      <c r="J2893" s="4">
        <v>0</v>
      </c>
      <c r="K2893" s="4">
        <v>0</v>
      </c>
      <c r="L2893" s="4">
        <v>1</v>
      </c>
      <c r="M2893" s="4" t="s">
        <v>1691</v>
      </c>
      <c r="N2893" s="6"/>
      <c r="O2893" s="6" t="s">
        <v>1692</v>
      </c>
      <c r="P2893" s="6"/>
      <c r="Q2893" s="4"/>
      <c r="R2893" s="4" t="s">
        <v>52</v>
      </c>
      <c r="S2893" s="4"/>
      <c r="T2893" s="7" t="s">
        <v>17625</v>
      </c>
      <c r="U2893" s="7" t="s">
        <v>17626</v>
      </c>
      <c r="V2893" s="7" t="s">
        <v>17627</v>
      </c>
      <c r="W2893" s="4"/>
      <c r="X2893" s="4" t="s">
        <v>218</v>
      </c>
      <c r="Y2893" s="4" t="s">
        <v>148</v>
      </c>
      <c r="Z2893" s="4"/>
      <c r="AA2893" s="4" t="s">
        <v>55</v>
      </c>
      <c r="AB2893" s="4" t="s">
        <v>45</v>
      </c>
      <c r="AC2893" s="6" t="s">
        <v>281</v>
      </c>
      <c r="AD2893" s="6"/>
      <c r="AE2893" s="4" t="s">
        <v>17628</v>
      </c>
      <c r="AF2893" s="6"/>
      <c r="AG2893" s="6" t="s">
        <v>124</v>
      </c>
      <c r="AH2893" s="6" t="s">
        <v>109</v>
      </c>
      <c r="AI2893" s="4">
        <f t="shared" si="45"/>
        <v>0</v>
      </c>
      <c r="AJ2893" s="4" t="s">
        <v>68</v>
      </c>
      <c r="AK2893" s="6" t="s">
        <v>472</v>
      </c>
      <c r="AL2893" s="4" t="str">
        <f>IFERROR(IF(AK2893="", "", _xlfn.XLOOKUP(AK2893, CODES!A:A,CODES!E:E)), "")</f>
        <v>Operational</v>
      </c>
      <c r="AM2893" s="4" t="str">
        <f>IFERROR(IF(AK2893="", "", _xlfn.XLOOKUP(AK2893, CODES!A:A,CODES!G:G)), "")</f>
        <v>NR</v>
      </c>
      <c r="AN2893" s="4" t="str">
        <f>IFERROR(IF(AK2893="", "", _xlfn.XLOOKUP(AK2893, CODES!A:A,CODES!I:I)), "")</f>
        <v>OHL</v>
      </c>
      <c r="AO2893" s="6" t="s">
        <v>17629</v>
      </c>
      <c r="AP2893" s="6"/>
      <c r="AQ2893" s="6"/>
      <c r="AR2893" s="6"/>
      <c r="AS2893" s="15"/>
    </row>
    <row r="2894" spans="1:45" ht="210" hidden="1" x14ac:dyDescent="0.25">
      <c r="A2894" s="13" t="s">
        <v>310</v>
      </c>
      <c r="B2894" s="4" t="s">
        <v>17429</v>
      </c>
      <c r="C2894" s="4" t="s">
        <v>17630</v>
      </c>
      <c r="D2894" s="5">
        <v>45514</v>
      </c>
      <c r="E2894" s="4"/>
      <c r="F2894" s="6" t="s">
        <v>9615</v>
      </c>
      <c r="G2894" s="4" t="s">
        <v>80</v>
      </c>
      <c r="H2894" s="6" t="s">
        <v>73</v>
      </c>
      <c r="I2894" s="6" t="s">
        <v>89</v>
      </c>
      <c r="J2894" s="4">
        <v>11</v>
      </c>
      <c r="K2894" s="4">
        <v>11</v>
      </c>
      <c r="L2894" s="4">
        <v>0</v>
      </c>
      <c r="M2894" s="4" t="s">
        <v>104</v>
      </c>
      <c r="N2894" s="6"/>
      <c r="O2894" s="6" t="s">
        <v>104</v>
      </c>
      <c r="P2894" s="6"/>
      <c r="Q2894" s="4" t="s">
        <v>51</v>
      </c>
      <c r="R2894" s="4" t="s">
        <v>52</v>
      </c>
      <c r="S2894" s="5">
        <v>43868</v>
      </c>
      <c r="T2894" s="7" t="s">
        <v>17631</v>
      </c>
      <c r="U2894" s="7" t="s">
        <v>17632</v>
      </c>
      <c r="V2894" s="7" t="s">
        <v>17633</v>
      </c>
      <c r="W2894" s="4" t="s">
        <v>95</v>
      </c>
      <c r="X2894" s="4" t="s">
        <v>95</v>
      </c>
      <c r="Y2894" s="4" t="s">
        <v>54</v>
      </c>
      <c r="Z2894" s="4" t="s">
        <v>54</v>
      </c>
      <c r="AA2894" s="4" t="s">
        <v>66</v>
      </c>
      <c r="AB2894" s="4" t="s">
        <v>97</v>
      </c>
      <c r="AC2894" s="6" t="s">
        <v>97</v>
      </c>
      <c r="AD2894" s="6"/>
      <c r="AE2894" s="4" t="s">
        <v>17634</v>
      </c>
      <c r="AF2894" s="6"/>
      <c r="AG2894" s="6" t="s">
        <v>124</v>
      </c>
      <c r="AH2894" s="6" t="s">
        <v>109</v>
      </c>
      <c r="AI2894" s="4">
        <f t="shared" si="45"/>
        <v>0</v>
      </c>
      <c r="AJ2894" s="4" t="s">
        <v>58</v>
      </c>
      <c r="AK2894" s="6"/>
      <c r="AL2894" s="4" t="str">
        <f>IFERROR(IF(AK2894="", "", _xlfn.XLOOKUP(AK2894, CODES!A:A,CODES!E:E)), "")</f>
        <v/>
      </c>
      <c r="AM2894" s="4" t="str">
        <f>IFERROR(IF(AK2894="", "", _xlfn.XLOOKUP(AK2894, CODES!A:A,CODES!G:G)), "")</f>
        <v/>
      </c>
      <c r="AN2894" s="4" t="str">
        <f>IFERROR(IF(AK2894="", "", _xlfn.XLOOKUP(AK2894, CODES!A:A,CODES!I:I)), "")</f>
        <v/>
      </c>
      <c r="AO2894" s="6" t="s">
        <v>17635</v>
      </c>
      <c r="AP2894" s="6"/>
      <c r="AQ2894" s="6"/>
      <c r="AR2894" s="6"/>
      <c r="AS2894" s="15"/>
    </row>
    <row r="2895" spans="1:45" ht="135" hidden="1" x14ac:dyDescent="0.25">
      <c r="A2895" s="13" t="s">
        <v>338</v>
      </c>
      <c r="B2895" s="4" t="s">
        <v>17429</v>
      </c>
      <c r="C2895" s="4" t="s">
        <v>17636</v>
      </c>
      <c r="D2895" s="5">
        <v>45513</v>
      </c>
      <c r="E2895" s="4"/>
      <c r="F2895" s="6" t="s">
        <v>17637</v>
      </c>
      <c r="G2895" s="4" t="s">
        <v>938</v>
      </c>
      <c r="H2895" s="6" t="s">
        <v>51</v>
      </c>
      <c r="I2895" s="6" t="s">
        <v>89</v>
      </c>
      <c r="J2895" s="4">
        <v>4.5</v>
      </c>
      <c r="K2895" s="4">
        <v>4.5</v>
      </c>
      <c r="L2895" s="4">
        <v>0</v>
      </c>
      <c r="M2895" s="4" t="s">
        <v>604</v>
      </c>
      <c r="N2895" s="6"/>
      <c r="O2895" s="6" t="s">
        <v>604</v>
      </c>
      <c r="P2895" s="6"/>
      <c r="Q2895" s="4" t="s">
        <v>51</v>
      </c>
      <c r="R2895" s="4" t="s">
        <v>52</v>
      </c>
      <c r="S2895" s="5">
        <v>44064</v>
      </c>
      <c r="T2895" s="7" t="s">
        <v>17638</v>
      </c>
      <c r="U2895" s="7" t="s">
        <v>17639</v>
      </c>
      <c r="V2895" s="7" t="s">
        <v>17640</v>
      </c>
      <c r="W2895" s="4" t="s">
        <v>916</v>
      </c>
      <c r="X2895" s="4" t="s">
        <v>1804</v>
      </c>
      <c r="Y2895" s="4" t="s">
        <v>1805</v>
      </c>
      <c r="Z2895" s="4"/>
      <c r="AA2895" s="4" t="s">
        <v>66</v>
      </c>
      <c r="AB2895" s="4" t="s">
        <v>1621</v>
      </c>
      <c r="AC2895" s="6" t="s">
        <v>281</v>
      </c>
      <c r="AD2895" s="6"/>
      <c r="AE2895" s="4" t="s">
        <v>17641</v>
      </c>
      <c r="AF2895" s="6"/>
      <c r="AG2895" s="6" t="s">
        <v>108</v>
      </c>
      <c r="AH2895" s="6" t="s">
        <v>109</v>
      </c>
      <c r="AI2895" s="4">
        <f t="shared" si="45"/>
        <v>0</v>
      </c>
      <c r="AJ2895" s="4" t="s">
        <v>1807</v>
      </c>
      <c r="AK2895" s="6" t="s">
        <v>347</v>
      </c>
      <c r="AL2895" s="4" t="str">
        <f>IFERROR(IF(AK2895="", "", _xlfn.XLOOKUP(AK2895, CODES!A:A,CODES!E:E)), "")</f>
        <v>Operational</v>
      </c>
      <c r="AM2895" s="4" t="str">
        <f>IFERROR(IF(AK2895="", "", _xlfn.XLOOKUP(AK2895, CODES!A:A,CODES!G:G)), "")</f>
        <v>NR</v>
      </c>
      <c r="AN2895" s="4" t="str">
        <f>IFERROR(IF(AK2895="", "", _xlfn.XLOOKUP(AK2895, CODES!A:A,CODES!I:I)), "")</f>
        <v>Regulation</v>
      </c>
      <c r="AO2895" s="6" t="s">
        <v>9921</v>
      </c>
      <c r="AP2895" s="6"/>
      <c r="AQ2895" s="6"/>
      <c r="AR2895" s="6"/>
      <c r="AS2895" s="15"/>
    </row>
    <row r="2896" spans="1:45" ht="135" hidden="1" x14ac:dyDescent="0.25">
      <c r="A2896" s="13" t="s">
        <v>338</v>
      </c>
      <c r="B2896" s="4" t="s">
        <v>17429</v>
      </c>
      <c r="C2896" s="4" t="s">
        <v>17636</v>
      </c>
      <c r="D2896" s="5">
        <v>45513</v>
      </c>
      <c r="E2896" s="4"/>
      <c r="F2896" s="6" t="s">
        <v>17637</v>
      </c>
      <c r="G2896" s="4" t="s">
        <v>938</v>
      </c>
      <c r="H2896" s="6" t="s">
        <v>51</v>
      </c>
      <c r="I2896" s="6" t="s">
        <v>89</v>
      </c>
      <c r="J2896" s="4">
        <v>4.5</v>
      </c>
      <c r="K2896" s="4">
        <v>4.5</v>
      </c>
      <c r="L2896" s="4">
        <v>0</v>
      </c>
      <c r="M2896" s="4" t="s">
        <v>604</v>
      </c>
      <c r="N2896" s="6"/>
      <c r="O2896" s="6" t="s">
        <v>604</v>
      </c>
      <c r="P2896" s="6"/>
      <c r="Q2896" s="4" t="s">
        <v>51</v>
      </c>
      <c r="R2896" s="4" t="s">
        <v>52</v>
      </c>
      <c r="S2896" s="5">
        <v>44064</v>
      </c>
      <c r="T2896" s="7" t="s">
        <v>17638</v>
      </c>
      <c r="U2896" s="7" t="s">
        <v>17639</v>
      </c>
      <c r="V2896" s="7" t="s">
        <v>17640</v>
      </c>
      <c r="W2896" s="4" t="s">
        <v>1530</v>
      </c>
      <c r="X2896" s="4" t="s">
        <v>1530</v>
      </c>
      <c r="Y2896" s="4" t="s">
        <v>657</v>
      </c>
      <c r="Z2896" s="4" t="s">
        <v>657</v>
      </c>
      <c r="AA2896" s="4" t="s">
        <v>66</v>
      </c>
      <c r="AB2896" s="4" t="s">
        <v>97</v>
      </c>
      <c r="AC2896" s="6" t="s">
        <v>281</v>
      </c>
      <c r="AD2896" s="6"/>
      <c r="AE2896" s="4" t="s">
        <v>17641</v>
      </c>
      <c r="AF2896" s="6"/>
      <c r="AG2896" s="6" t="s">
        <v>108</v>
      </c>
      <c r="AH2896" s="6" t="s">
        <v>109</v>
      </c>
      <c r="AI2896" s="4">
        <f t="shared" si="45"/>
        <v>0</v>
      </c>
      <c r="AJ2896" s="4" t="s">
        <v>659</v>
      </c>
      <c r="AK2896" s="6" t="s">
        <v>347</v>
      </c>
      <c r="AL2896" s="4" t="str">
        <f>IFERROR(IF(AK2896="", "", _xlfn.XLOOKUP(AK2896, CODES!A:A,CODES!E:E)), "")</f>
        <v>Operational</v>
      </c>
      <c r="AM2896" s="4" t="str">
        <f>IFERROR(IF(AK2896="", "", _xlfn.XLOOKUP(AK2896, CODES!A:A,CODES!G:G)), "")</f>
        <v>NR</v>
      </c>
      <c r="AN2896" s="4" t="str">
        <f>IFERROR(IF(AK2896="", "", _xlfn.XLOOKUP(AK2896, CODES!A:A,CODES!I:I)), "")</f>
        <v>Regulation</v>
      </c>
      <c r="AO2896" s="6" t="s">
        <v>9921</v>
      </c>
      <c r="AP2896" s="6"/>
      <c r="AQ2896" s="6"/>
      <c r="AR2896" s="6"/>
      <c r="AS2896" s="15"/>
    </row>
    <row r="2897" spans="1:45" ht="120" hidden="1" x14ac:dyDescent="0.25">
      <c r="A2897" s="13" t="s">
        <v>310</v>
      </c>
      <c r="B2897" s="4" t="s">
        <v>17429</v>
      </c>
      <c r="C2897" s="4" t="s">
        <v>17642</v>
      </c>
      <c r="D2897" s="5">
        <v>45513</v>
      </c>
      <c r="E2897" s="4"/>
      <c r="F2897" s="6" t="s">
        <v>5709</v>
      </c>
      <c r="G2897" s="4" t="s">
        <v>923</v>
      </c>
      <c r="H2897" s="6" t="s">
        <v>11216</v>
      </c>
      <c r="I2897" s="6" t="s">
        <v>89</v>
      </c>
      <c r="J2897" s="4">
        <v>52</v>
      </c>
      <c r="K2897" s="4">
        <v>92</v>
      </c>
      <c r="L2897" s="4">
        <v>0</v>
      </c>
      <c r="M2897" s="4" t="s">
        <v>90</v>
      </c>
      <c r="N2897" s="6"/>
      <c r="O2897" s="6" t="s">
        <v>213</v>
      </c>
      <c r="P2897" s="6"/>
      <c r="Q2897" s="4" t="s">
        <v>82</v>
      </c>
      <c r="R2897" s="4" t="s">
        <v>52</v>
      </c>
      <c r="S2897" s="5">
        <v>43700</v>
      </c>
      <c r="T2897" s="7" t="s">
        <v>17643</v>
      </c>
      <c r="U2897" s="7" t="s">
        <v>17644</v>
      </c>
      <c r="V2897" s="7" t="s">
        <v>17645</v>
      </c>
      <c r="W2897" s="4" t="s">
        <v>64</v>
      </c>
      <c r="X2897" s="4" t="s">
        <v>64</v>
      </c>
      <c r="Y2897" s="4" t="s">
        <v>65</v>
      </c>
      <c r="Z2897" s="4" t="s">
        <v>65</v>
      </c>
      <c r="AA2897" s="4" t="s">
        <v>66</v>
      </c>
      <c r="AB2897" s="4" t="s">
        <v>97</v>
      </c>
      <c r="AC2897" s="6" t="s">
        <v>97</v>
      </c>
      <c r="AD2897" s="6"/>
      <c r="AE2897" s="4" t="s">
        <v>17646</v>
      </c>
      <c r="AF2897" s="6"/>
      <c r="AG2897" s="6" t="s">
        <v>124</v>
      </c>
      <c r="AH2897" s="6" t="s">
        <v>109</v>
      </c>
      <c r="AI2897" s="4">
        <f t="shared" si="45"/>
        <v>0</v>
      </c>
      <c r="AJ2897" s="4" t="s">
        <v>68</v>
      </c>
      <c r="AK2897" s="6" t="s">
        <v>6528</v>
      </c>
      <c r="AL2897" s="4" t="str">
        <f>IFERROR(IF(AK2897="", "", _xlfn.XLOOKUP(AK2897, CODES!A:A,CODES!E:E)), "")</f>
        <v>Operational</v>
      </c>
      <c r="AM2897" s="4" t="str">
        <f>IFERROR(IF(AK2897="", "", _xlfn.XLOOKUP(AK2897, CODES!A:A,CODES!G:G)), "")</f>
        <v>Depot</v>
      </c>
      <c r="AN2897" s="4" t="str">
        <f>IFERROR(IF(AK2897="", "", _xlfn.XLOOKUP(AK2897, CODES!A:A,CODES!I:I)), "")</f>
        <v>Planning</v>
      </c>
      <c r="AO2897" s="6" t="s">
        <v>94</v>
      </c>
      <c r="AP2897" s="6"/>
      <c r="AQ2897" s="6"/>
      <c r="AR2897" s="6"/>
      <c r="AS2897" s="15"/>
    </row>
    <row r="2898" spans="1:45" ht="75" hidden="1" x14ac:dyDescent="0.25">
      <c r="A2898" s="13" t="s">
        <v>338</v>
      </c>
      <c r="B2898" s="4" t="s">
        <v>17429</v>
      </c>
      <c r="C2898" s="4" t="s">
        <v>17647</v>
      </c>
      <c r="D2898" s="5">
        <v>45513</v>
      </c>
      <c r="E2898" s="4"/>
      <c r="F2898" s="6" t="s">
        <v>17648</v>
      </c>
      <c r="G2898" s="4" t="s">
        <v>316</v>
      </c>
      <c r="H2898" s="6" t="s">
        <v>89</v>
      </c>
      <c r="I2898" s="6" t="s">
        <v>89</v>
      </c>
      <c r="J2898" s="4">
        <v>0</v>
      </c>
      <c r="K2898" s="4">
        <v>7</v>
      </c>
      <c r="L2898" s="4">
        <v>0</v>
      </c>
      <c r="M2898" s="4" t="s">
        <v>17649</v>
      </c>
      <c r="N2898" s="6"/>
      <c r="O2898" s="6" t="s">
        <v>17649</v>
      </c>
      <c r="P2898" s="6"/>
      <c r="Q2898" s="4"/>
      <c r="R2898" s="4" t="s">
        <v>52</v>
      </c>
      <c r="S2898" s="4"/>
      <c r="T2898" s="7" t="s">
        <v>17650</v>
      </c>
      <c r="U2898" s="7" t="s">
        <v>17651</v>
      </c>
      <c r="V2898" s="7" t="s">
        <v>17652</v>
      </c>
      <c r="W2898" s="4" t="s">
        <v>17653</v>
      </c>
      <c r="X2898" s="4" t="s">
        <v>17654</v>
      </c>
      <c r="Y2898" s="4" t="s">
        <v>17655</v>
      </c>
      <c r="Z2898" s="4"/>
      <c r="AA2898" s="4" t="s">
        <v>66</v>
      </c>
      <c r="AB2898" s="4" t="s">
        <v>45</v>
      </c>
      <c r="AC2898" s="6" t="s">
        <v>281</v>
      </c>
      <c r="AD2898" s="6"/>
      <c r="AE2898" s="4" t="s">
        <v>17656</v>
      </c>
      <c r="AF2898" s="6"/>
      <c r="AG2898" s="6" t="s">
        <v>124</v>
      </c>
      <c r="AH2898" s="6" t="s">
        <v>109</v>
      </c>
      <c r="AI2898" s="4">
        <f t="shared" si="45"/>
        <v>0</v>
      </c>
      <c r="AJ2898" s="4" t="s">
        <v>271</v>
      </c>
      <c r="AK2898" s="6" t="s">
        <v>8833</v>
      </c>
      <c r="AL2898" s="4" t="str">
        <f>IFERROR(IF(AK2898="", "", _xlfn.XLOOKUP(AK2898, CODES!A:A,CODES!E:E)), "")</f>
        <v>LNER</v>
      </c>
      <c r="AM2898" s="4" t="str">
        <f>IFERROR(IF(AK2898="", "", _xlfn.XLOOKUP(AK2898, CODES!A:A,CODES!G:G)), "")</f>
        <v>Other</v>
      </c>
      <c r="AN2898" s="4" t="str">
        <f>IFERROR(IF(AK2898="", "", _xlfn.XLOOKUP(AK2898, CODES!A:A,CODES!I:I)), "")</f>
        <v>N/A</v>
      </c>
      <c r="AO2898" s="6" t="s">
        <v>14020</v>
      </c>
      <c r="AP2898" s="6"/>
      <c r="AQ2898" s="6"/>
      <c r="AR2898" s="6"/>
      <c r="AS2898" s="15"/>
    </row>
    <row r="2899" spans="1:45" ht="409.5" hidden="1" x14ac:dyDescent="0.25">
      <c r="A2899" s="13" t="s">
        <v>310</v>
      </c>
      <c r="B2899" s="4" t="s">
        <v>17429</v>
      </c>
      <c r="C2899" s="4" t="s">
        <v>17657</v>
      </c>
      <c r="D2899" s="5">
        <v>45513</v>
      </c>
      <c r="E2899" s="4"/>
      <c r="F2899" s="6" t="s">
        <v>4350</v>
      </c>
      <c r="G2899" s="4" t="s">
        <v>6711</v>
      </c>
      <c r="H2899" s="6" t="s">
        <v>89</v>
      </c>
      <c r="I2899" s="6" t="s">
        <v>168</v>
      </c>
      <c r="J2899" s="4">
        <v>0</v>
      </c>
      <c r="K2899" s="4">
        <v>0</v>
      </c>
      <c r="L2899" s="4">
        <v>2</v>
      </c>
      <c r="M2899" s="4" t="s">
        <v>91</v>
      </c>
      <c r="N2899" s="6"/>
      <c r="O2899" s="6" t="s">
        <v>91</v>
      </c>
      <c r="P2899" s="6"/>
      <c r="Q2899" s="4" t="s">
        <v>82</v>
      </c>
      <c r="R2899" s="4" t="s">
        <v>52</v>
      </c>
      <c r="S2899" s="5">
        <v>43728</v>
      </c>
      <c r="T2899" s="7" t="s">
        <v>17658</v>
      </c>
      <c r="U2899" s="7" t="s">
        <v>17659</v>
      </c>
      <c r="V2899" s="7"/>
      <c r="W2899" s="4" t="s">
        <v>53</v>
      </c>
      <c r="X2899" s="4" t="s">
        <v>53</v>
      </c>
      <c r="Y2899" s="4" t="s">
        <v>76</v>
      </c>
      <c r="Z2899" s="4" t="s">
        <v>76</v>
      </c>
      <c r="AA2899" s="4" t="s">
        <v>66</v>
      </c>
      <c r="AB2899" s="4" t="s">
        <v>97</v>
      </c>
      <c r="AC2899" s="6" t="s">
        <v>97</v>
      </c>
      <c r="AD2899" s="6"/>
      <c r="AE2899" s="4" t="s">
        <v>17660</v>
      </c>
      <c r="AF2899" s="6"/>
      <c r="AG2899" s="6" t="s">
        <v>97</v>
      </c>
      <c r="AH2899" s="6" t="s">
        <v>137</v>
      </c>
      <c r="AI2899" s="4">
        <f t="shared" si="45"/>
        <v>0</v>
      </c>
      <c r="AJ2899" s="4" t="s">
        <v>58</v>
      </c>
      <c r="AK2899" s="6" t="s">
        <v>13918</v>
      </c>
      <c r="AL2899" s="4" t="str">
        <f>IFERROR(IF(AK2899="", "", _xlfn.XLOOKUP(AK2899, CODES!A:A,CODES!E:E)), "")</f>
        <v>Brake System</v>
      </c>
      <c r="AM2899" s="4" t="str">
        <f>IFERROR(IF(AK2899="", "", _xlfn.XLOOKUP(AK2899, CODES!A:A,CODES!G:G)), "")</f>
        <v>Brake Control Unit</v>
      </c>
      <c r="AN2899" s="4" t="str">
        <f>IFERROR(IF(AK2899="", "", _xlfn.XLOOKUP(AK2899, CODES!A:A,CODES!I:I)), "")</f>
        <v>Non Technical</v>
      </c>
      <c r="AO2899" s="6" t="s">
        <v>17661</v>
      </c>
      <c r="AP2899" s="6"/>
      <c r="AQ2899" s="6"/>
      <c r="AR2899" s="6"/>
      <c r="AS2899" s="15"/>
    </row>
    <row r="2900" spans="1:45" ht="180" hidden="1" x14ac:dyDescent="0.25">
      <c r="A2900" s="13" t="s">
        <v>565</v>
      </c>
      <c r="B2900" s="4" t="s">
        <v>17429</v>
      </c>
      <c r="C2900" s="4" t="s">
        <v>17662</v>
      </c>
      <c r="D2900" s="5">
        <v>45512</v>
      </c>
      <c r="E2900" s="4"/>
      <c r="F2900" s="6" t="s">
        <v>13173</v>
      </c>
      <c r="G2900" s="4" t="s">
        <v>80</v>
      </c>
      <c r="H2900" s="6" t="s">
        <v>392</v>
      </c>
      <c r="I2900" s="6" t="s">
        <v>89</v>
      </c>
      <c r="J2900" s="4">
        <v>3</v>
      </c>
      <c r="K2900" s="4">
        <v>3</v>
      </c>
      <c r="L2900" s="4">
        <v>0</v>
      </c>
      <c r="M2900" s="4" t="s">
        <v>50</v>
      </c>
      <c r="N2900" s="6"/>
      <c r="O2900" s="6" t="s">
        <v>662</v>
      </c>
      <c r="P2900" s="6"/>
      <c r="Q2900" s="4" t="s">
        <v>51</v>
      </c>
      <c r="R2900" s="4" t="s">
        <v>52</v>
      </c>
      <c r="S2900" s="5">
        <v>43536</v>
      </c>
      <c r="T2900" s="7" t="s">
        <v>17663</v>
      </c>
      <c r="U2900" s="7" t="s">
        <v>17664</v>
      </c>
      <c r="V2900" s="7" t="s">
        <v>17665</v>
      </c>
      <c r="W2900" s="4"/>
      <c r="X2900" s="4" t="s">
        <v>53</v>
      </c>
      <c r="Y2900" s="4" t="s">
        <v>148</v>
      </c>
      <c r="Z2900" s="4"/>
      <c r="AA2900" s="4" t="s">
        <v>55</v>
      </c>
      <c r="AB2900" s="4" t="s">
        <v>45</v>
      </c>
      <c r="AC2900" s="6" t="s">
        <v>575</v>
      </c>
      <c r="AD2900" s="6"/>
      <c r="AE2900" s="4" t="s">
        <v>17666</v>
      </c>
      <c r="AF2900" s="6"/>
      <c r="AG2900" s="6" t="s">
        <v>565</v>
      </c>
      <c r="AH2900" s="6" t="s">
        <v>109</v>
      </c>
      <c r="AI2900" s="4">
        <f t="shared" si="45"/>
        <v>0</v>
      </c>
      <c r="AJ2900" s="4" t="s">
        <v>68</v>
      </c>
      <c r="AK2900" s="6" t="s">
        <v>577</v>
      </c>
      <c r="AL2900" s="4" t="str">
        <f>IFERROR(IF(AK2900="", "", _xlfn.XLOOKUP(AK2900, CODES!A:A,CODES!E:E)), "")</f>
        <v>LNER</v>
      </c>
      <c r="AM2900" s="4" t="str">
        <f>IFERROR(IF(AK2900="", "", _xlfn.XLOOKUP(AK2900, CODES!A:A,CODES!G:G)), "")</f>
        <v>Other</v>
      </c>
      <c r="AN2900" s="4" t="str">
        <f>IFERROR(IF(AK2900="", "", _xlfn.XLOOKUP(AK2900, CODES!A:A,CODES!I:I)), "")</f>
        <v>Merged - see Master</v>
      </c>
      <c r="AO2900" s="6" t="s">
        <v>17667</v>
      </c>
      <c r="AP2900" s="6"/>
      <c r="AQ2900" s="6"/>
      <c r="AR2900" s="6"/>
      <c r="AS2900" s="15"/>
    </row>
    <row r="2901" spans="1:45" ht="330" hidden="1" x14ac:dyDescent="0.25">
      <c r="A2901" s="13" t="s">
        <v>310</v>
      </c>
      <c r="B2901" s="4" t="s">
        <v>17429</v>
      </c>
      <c r="C2901" s="4" t="s">
        <v>17668</v>
      </c>
      <c r="D2901" s="5">
        <v>45512</v>
      </c>
      <c r="E2901" s="4"/>
      <c r="F2901" s="6" t="s">
        <v>13173</v>
      </c>
      <c r="G2901" s="4" t="s">
        <v>3079</v>
      </c>
      <c r="H2901" s="6" t="s">
        <v>1507</v>
      </c>
      <c r="I2901" s="6" t="s">
        <v>89</v>
      </c>
      <c r="J2901" s="4">
        <v>27</v>
      </c>
      <c r="K2901" s="4">
        <v>27</v>
      </c>
      <c r="L2901" s="4">
        <v>0</v>
      </c>
      <c r="M2901" s="4" t="s">
        <v>662</v>
      </c>
      <c r="N2901" s="6" t="s">
        <v>3080</v>
      </c>
      <c r="O2901" s="6" t="s">
        <v>662</v>
      </c>
      <c r="P2901" s="6"/>
      <c r="Q2901" s="4" t="s">
        <v>51</v>
      </c>
      <c r="R2901" s="4" t="s">
        <v>52</v>
      </c>
      <c r="S2901" s="5">
        <v>43536</v>
      </c>
      <c r="T2901" s="7" t="s">
        <v>17669</v>
      </c>
      <c r="U2901" s="7" t="s">
        <v>17670</v>
      </c>
      <c r="V2901" s="7" t="s">
        <v>17671</v>
      </c>
      <c r="W2901" s="4" t="s">
        <v>53</v>
      </c>
      <c r="X2901" s="4" t="s">
        <v>53</v>
      </c>
      <c r="Y2901" s="4" t="s">
        <v>574</v>
      </c>
      <c r="Z2901" s="4" t="s">
        <v>574</v>
      </c>
      <c r="AA2901" s="4" t="s">
        <v>66</v>
      </c>
      <c r="AB2901" s="4" t="s">
        <v>97</v>
      </c>
      <c r="AC2901" s="6" t="s">
        <v>97</v>
      </c>
      <c r="AD2901" s="6"/>
      <c r="AE2901" s="4" t="s">
        <v>17672</v>
      </c>
      <c r="AF2901" s="6"/>
      <c r="AG2901" s="6" t="s">
        <v>97</v>
      </c>
      <c r="AH2901" s="6" t="s">
        <v>137</v>
      </c>
      <c r="AI2901" s="4">
        <f t="shared" si="45"/>
        <v>0</v>
      </c>
      <c r="AJ2901" s="4" t="s">
        <v>58</v>
      </c>
      <c r="AK2901" s="6" t="s">
        <v>1224</v>
      </c>
      <c r="AL2901" s="4" t="str">
        <f>IFERROR(IF(AK2901="", "", _xlfn.XLOOKUP(AK2901, CODES!A:A,CODES!E:E)), "")</f>
        <v>Monitoring System</v>
      </c>
      <c r="AM2901" s="4" t="str">
        <f>IFERROR(IF(AK2901="", "", _xlfn.XLOOKUP(AK2901, CODES!A:A,CODES!G:G)), "")</f>
        <v>TMS</v>
      </c>
      <c r="AN2901" s="4" t="str">
        <f>IFERROR(IF(AK2901="", "", _xlfn.XLOOKUP(AK2901, CODES!A:A,CODES!I:I)), "")</f>
        <v>No Fault Identified</v>
      </c>
      <c r="AO2901" s="6" t="s">
        <v>17673</v>
      </c>
      <c r="AP2901" s="6"/>
      <c r="AQ2901" s="6"/>
      <c r="AR2901" s="6"/>
      <c r="AS2901" s="15"/>
    </row>
    <row r="2902" spans="1:45" ht="90" hidden="1" x14ac:dyDescent="0.25">
      <c r="A2902" s="13" t="s">
        <v>310</v>
      </c>
      <c r="B2902" s="4" t="s">
        <v>17429</v>
      </c>
      <c r="C2902" s="4" t="s">
        <v>17674</v>
      </c>
      <c r="D2902" s="5">
        <v>45512</v>
      </c>
      <c r="E2902" s="4"/>
      <c r="F2902" s="6" t="s">
        <v>17675</v>
      </c>
      <c r="G2902" s="4" t="s">
        <v>9602</v>
      </c>
      <c r="H2902" s="6" t="s">
        <v>413</v>
      </c>
      <c r="I2902" s="6" t="s">
        <v>89</v>
      </c>
      <c r="J2902" s="4">
        <v>6</v>
      </c>
      <c r="K2902" s="4">
        <v>10</v>
      </c>
      <c r="L2902" s="4">
        <v>0</v>
      </c>
      <c r="M2902" s="4" t="s">
        <v>3228</v>
      </c>
      <c r="N2902" s="6"/>
      <c r="O2902" s="6" t="s">
        <v>3228</v>
      </c>
      <c r="P2902" s="6"/>
      <c r="Q2902" s="4" t="s">
        <v>51</v>
      </c>
      <c r="R2902" s="4" t="s">
        <v>52</v>
      </c>
      <c r="S2902" s="5">
        <v>43756</v>
      </c>
      <c r="T2902" s="7" t="s">
        <v>17676</v>
      </c>
      <c r="U2902" s="7" t="s">
        <v>17677</v>
      </c>
      <c r="V2902" s="7" t="s">
        <v>17678</v>
      </c>
      <c r="W2902" s="4" t="s">
        <v>95</v>
      </c>
      <c r="X2902" s="4" t="s">
        <v>95</v>
      </c>
      <c r="Y2902" s="4" t="s">
        <v>744</v>
      </c>
      <c r="Z2902" s="4" t="s">
        <v>744</v>
      </c>
      <c r="AA2902" s="4" t="s">
        <v>66</v>
      </c>
      <c r="AB2902" s="4" t="s">
        <v>97</v>
      </c>
      <c r="AC2902" s="6" t="s">
        <v>97</v>
      </c>
      <c r="AD2902" s="6"/>
      <c r="AE2902" s="4" t="s">
        <v>17679</v>
      </c>
      <c r="AF2902" s="6"/>
      <c r="AG2902" s="6" t="s">
        <v>97</v>
      </c>
      <c r="AH2902" s="6" t="s">
        <v>137</v>
      </c>
      <c r="AI2902" s="4">
        <f t="shared" si="45"/>
        <v>0</v>
      </c>
      <c r="AJ2902" s="4" t="s">
        <v>58</v>
      </c>
      <c r="AK2902" s="6" t="s">
        <v>17680</v>
      </c>
      <c r="AL2902" s="4" t="str">
        <f>IFERROR(IF(AK2902="", "", _xlfn.XLOOKUP(AK2902, CODES!A:A,CODES!E:E)), "")</f>
        <v>Safety System</v>
      </c>
      <c r="AM2902" s="4" t="str">
        <f>IFERROR(IF(AK2902="", "", _xlfn.XLOOKUP(AK2902, CODES!A:A,CODES!G:G)), "")</f>
        <v>ETCS</v>
      </c>
      <c r="AN2902" s="4" t="str">
        <f>IFERROR(IF(AK2902="", "", _xlfn.XLOOKUP(AK2902, CODES!A:A,CODES!I:I)), "")</f>
        <v>Software</v>
      </c>
      <c r="AO2902" s="6" t="s">
        <v>17681</v>
      </c>
      <c r="AP2902" s="6"/>
      <c r="AQ2902" s="6"/>
      <c r="AR2902" s="6"/>
      <c r="AS2902" s="15"/>
    </row>
    <row r="2903" spans="1:45" ht="135" hidden="1" x14ac:dyDescent="0.25">
      <c r="A2903" s="13" t="s">
        <v>310</v>
      </c>
      <c r="B2903" s="4" t="s">
        <v>17429</v>
      </c>
      <c r="C2903" s="4" t="s">
        <v>17682</v>
      </c>
      <c r="D2903" s="5">
        <v>45512</v>
      </c>
      <c r="E2903" s="4"/>
      <c r="F2903" s="6" t="s">
        <v>17683</v>
      </c>
      <c r="G2903" s="4" t="s">
        <v>2844</v>
      </c>
      <c r="H2903" s="6" t="s">
        <v>89</v>
      </c>
      <c r="I2903" s="6" t="s">
        <v>204</v>
      </c>
      <c r="J2903" s="4">
        <v>0</v>
      </c>
      <c r="K2903" s="4">
        <v>0</v>
      </c>
      <c r="L2903" s="4">
        <v>2</v>
      </c>
      <c r="M2903" s="4" t="s">
        <v>91</v>
      </c>
      <c r="N2903" s="6" t="s">
        <v>2507</v>
      </c>
      <c r="O2903" s="6" t="s">
        <v>91</v>
      </c>
      <c r="P2903" s="6"/>
      <c r="Q2903" s="4" t="s">
        <v>82</v>
      </c>
      <c r="R2903" s="4" t="s">
        <v>52</v>
      </c>
      <c r="S2903" s="5">
        <v>43728</v>
      </c>
      <c r="T2903" s="7" t="s">
        <v>17684</v>
      </c>
      <c r="U2903" s="7" t="s">
        <v>17685</v>
      </c>
      <c r="V2903" s="7" t="s">
        <v>17686</v>
      </c>
      <c r="W2903" s="4" t="s">
        <v>53</v>
      </c>
      <c r="X2903" s="4" t="s">
        <v>53</v>
      </c>
      <c r="Y2903" s="4" t="s">
        <v>148</v>
      </c>
      <c r="Z2903" s="4" t="s">
        <v>148</v>
      </c>
      <c r="AA2903" s="4" t="s">
        <v>66</v>
      </c>
      <c r="AB2903" s="4" t="s">
        <v>97</v>
      </c>
      <c r="AC2903" s="6" t="s">
        <v>97</v>
      </c>
      <c r="AD2903" s="6"/>
      <c r="AE2903" s="4" t="s">
        <v>17687</v>
      </c>
      <c r="AF2903" s="6"/>
      <c r="AG2903" s="6" t="s">
        <v>366</v>
      </c>
      <c r="AH2903" s="6" t="s">
        <v>109</v>
      </c>
      <c r="AI2903" s="4">
        <f t="shared" si="45"/>
        <v>0</v>
      </c>
      <c r="AJ2903" s="4" t="s">
        <v>68</v>
      </c>
      <c r="AK2903" s="6" t="s">
        <v>367</v>
      </c>
      <c r="AL2903" s="4" t="str">
        <f>IFERROR(IF(AK2903="", "", _xlfn.XLOOKUP(AK2903, CODES!A:A,CODES!E:E)), "")</f>
        <v>LNER</v>
      </c>
      <c r="AM2903" s="4" t="str">
        <f>IFERROR(IF(AK2903="", "", _xlfn.XLOOKUP(AK2903, CODES!A:A,CODES!G:G)), "")</f>
        <v>Other</v>
      </c>
      <c r="AN2903" s="4" t="str">
        <f>IFERROR(IF(AK2903="", "", _xlfn.XLOOKUP(AK2903, CODES!A:A,CODES!I:I)), "")</f>
        <v>Availability</v>
      </c>
      <c r="AO2903" s="6" t="s">
        <v>2282</v>
      </c>
      <c r="AP2903" s="6"/>
      <c r="AQ2903" s="6"/>
      <c r="AR2903" s="6"/>
      <c r="AS2903" s="15"/>
    </row>
    <row r="2904" spans="1:45" ht="150" hidden="1" x14ac:dyDescent="0.25">
      <c r="A2904" s="13" t="s">
        <v>310</v>
      </c>
      <c r="B2904" s="4" t="s">
        <v>17429</v>
      </c>
      <c r="C2904" s="4" t="s">
        <v>17688</v>
      </c>
      <c r="D2904" s="5">
        <v>45512</v>
      </c>
      <c r="E2904" s="4"/>
      <c r="F2904" s="6" t="s">
        <v>14237</v>
      </c>
      <c r="G2904" s="4" t="s">
        <v>383</v>
      </c>
      <c r="H2904" s="6" t="s">
        <v>168</v>
      </c>
      <c r="I2904" s="6" t="s">
        <v>89</v>
      </c>
      <c r="J2904" s="4">
        <v>2</v>
      </c>
      <c r="K2904" s="4">
        <v>2</v>
      </c>
      <c r="L2904" s="4">
        <v>0</v>
      </c>
      <c r="M2904" s="4" t="s">
        <v>50</v>
      </c>
      <c r="N2904" s="6" t="s">
        <v>14052</v>
      </c>
      <c r="O2904" s="6" t="s">
        <v>50</v>
      </c>
      <c r="P2904" s="6"/>
      <c r="Q2904" s="4" t="s">
        <v>51</v>
      </c>
      <c r="R2904" s="4" t="s">
        <v>52</v>
      </c>
      <c r="S2904" s="5">
        <v>43550</v>
      </c>
      <c r="T2904" s="7" t="s">
        <v>17689</v>
      </c>
      <c r="U2904" s="7" t="s">
        <v>385</v>
      </c>
      <c r="V2904" s="7" t="s">
        <v>17690</v>
      </c>
      <c r="W2904" s="4" t="s">
        <v>53</v>
      </c>
      <c r="X2904" s="4" t="s">
        <v>53</v>
      </c>
      <c r="Y2904" s="4" t="s">
        <v>173</v>
      </c>
      <c r="Z2904" s="4" t="s">
        <v>173</v>
      </c>
      <c r="AA2904" s="4" t="s">
        <v>66</v>
      </c>
      <c r="AB2904" s="4" t="s">
        <v>97</v>
      </c>
      <c r="AC2904" s="6" t="s">
        <v>97</v>
      </c>
      <c r="AD2904" s="6"/>
      <c r="AE2904" s="4" t="s">
        <v>17691</v>
      </c>
      <c r="AF2904" s="6"/>
      <c r="AG2904" s="6" t="s">
        <v>175</v>
      </c>
      <c r="AH2904" s="6" t="s">
        <v>109</v>
      </c>
      <c r="AI2904" s="4">
        <f t="shared" si="45"/>
        <v>0</v>
      </c>
      <c r="AJ2904" s="4" t="s">
        <v>58</v>
      </c>
      <c r="AK2904" s="6"/>
      <c r="AL2904" s="4" t="str">
        <f>IFERROR(IF(AK2904="", "", _xlfn.XLOOKUP(AK2904, CODES!A:A,CODES!E:E)), "")</f>
        <v/>
      </c>
      <c r="AM2904" s="4" t="str">
        <f>IFERROR(IF(AK2904="", "", _xlfn.XLOOKUP(AK2904, CODES!A:A,CODES!G:G)), "")</f>
        <v/>
      </c>
      <c r="AN2904" s="4" t="str">
        <f>IFERROR(IF(AK2904="", "", _xlfn.XLOOKUP(AK2904, CODES!A:A,CODES!I:I)), "")</f>
        <v/>
      </c>
      <c r="AO2904" s="6" t="s">
        <v>17692</v>
      </c>
      <c r="AP2904" s="6"/>
      <c r="AQ2904" s="6"/>
      <c r="AR2904" s="6"/>
      <c r="AS2904" s="15"/>
    </row>
    <row r="2905" spans="1:45" ht="135" hidden="1" x14ac:dyDescent="0.25">
      <c r="A2905" s="13" t="s">
        <v>310</v>
      </c>
      <c r="B2905" s="4" t="s">
        <v>17429</v>
      </c>
      <c r="C2905" s="4" t="s">
        <v>17693</v>
      </c>
      <c r="D2905" s="5">
        <v>45512</v>
      </c>
      <c r="E2905" s="4"/>
      <c r="F2905" s="6" t="s">
        <v>17694</v>
      </c>
      <c r="G2905" s="4" t="s">
        <v>71</v>
      </c>
      <c r="H2905" s="6" t="s">
        <v>89</v>
      </c>
      <c r="I2905" s="6" t="s">
        <v>143</v>
      </c>
      <c r="J2905" s="4">
        <v>0</v>
      </c>
      <c r="K2905" s="4">
        <v>33</v>
      </c>
      <c r="L2905" s="4">
        <v>0</v>
      </c>
      <c r="M2905" s="4" t="s">
        <v>662</v>
      </c>
      <c r="N2905" s="6"/>
      <c r="O2905" s="6" t="s">
        <v>662</v>
      </c>
      <c r="P2905" s="6"/>
      <c r="Q2905" s="4" t="s">
        <v>51</v>
      </c>
      <c r="R2905" s="4" t="s">
        <v>52</v>
      </c>
      <c r="S2905" s="5">
        <v>43536</v>
      </c>
      <c r="T2905" s="7" t="s">
        <v>17695</v>
      </c>
      <c r="U2905" s="7" t="s">
        <v>12016</v>
      </c>
      <c r="V2905" s="7" t="s">
        <v>17696</v>
      </c>
      <c r="W2905" s="4" t="s">
        <v>547</v>
      </c>
      <c r="X2905" s="4" t="s">
        <v>547</v>
      </c>
      <c r="Y2905" s="4" t="s">
        <v>65</v>
      </c>
      <c r="Z2905" s="4" t="s">
        <v>65</v>
      </c>
      <c r="AA2905" s="4" t="s">
        <v>66</v>
      </c>
      <c r="AB2905" s="4" t="s">
        <v>97</v>
      </c>
      <c r="AC2905" s="6" t="s">
        <v>97</v>
      </c>
      <c r="AD2905" s="6"/>
      <c r="AE2905" s="4" t="s">
        <v>17697</v>
      </c>
      <c r="AF2905" s="6"/>
      <c r="AG2905" s="6" t="s">
        <v>366</v>
      </c>
      <c r="AH2905" s="6" t="s">
        <v>109</v>
      </c>
      <c r="AI2905" s="4">
        <f t="shared" si="45"/>
        <v>0</v>
      </c>
      <c r="AJ2905" s="4" t="s">
        <v>68</v>
      </c>
      <c r="AK2905" s="6" t="s">
        <v>367</v>
      </c>
      <c r="AL2905" s="4" t="str">
        <f>IFERROR(IF(AK2905="", "", _xlfn.XLOOKUP(AK2905, CODES!A:A,CODES!E:E)), "")</f>
        <v>LNER</v>
      </c>
      <c r="AM2905" s="4" t="str">
        <f>IFERROR(IF(AK2905="", "", _xlfn.XLOOKUP(AK2905, CODES!A:A,CODES!G:G)), "")</f>
        <v>Other</v>
      </c>
      <c r="AN2905" s="4" t="str">
        <f>IFERROR(IF(AK2905="", "", _xlfn.XLOOKUP(AK2905, CODES!A:A,CODES!I:I)), "")</f>
        <v>Availability</v>
      </c>
      <c r="AO2905" s="6" t="s">
        <v>17698</v>
      </c>
      <c r="AP2905" s="6"/>
      <c r="AQ2905" s="6"/>
      <c r="AR2905" s="6"/>
      <c r="AS2905" s="15"/>
    </row>
    <row r="2906" spans="1:45" ht="150" hidden="1" x14ac:dyDescent="0.25">
      <c r="A2906" s="13" t="s">
        <v>310</v>
      </c>
      <c r="B2906" s="4" t="s">
        <v>17429</v>
      </c>
      <c r="C2906" s="4" t="s">
        <v>17699</v>
      </c>
      <c r="D2906" s="5">
        <v>45511</v>
      </c>
      <c r="E2906" s="4"/>
      <c r="F2906" s="6" t="s">
        <v>14237</v>
      </c>
      <c r="G2906" s="4" t="s">
        <v>383</v>
      </c>
      <c r="H2906" s="6" t="s">
        <v>168</v>
      </c>
      <c r="I2906" s="6" t="s">
        <v>89</v>
      </c>
      <c r="J2906" s="4">
        <v>2</v>
      </c>
      <c r="K2906" s="4">
        <v>2</v>
      </c>
      <c r="L2906" s="4">
        <v>0</v>
      </c>
      <c r="M2906" s="4" t="s">
        <v>50</v>
      </c>
      <c r="N2906" s="6" t="s">
        <v>14052</v>
      </c>
      <c r="O2906" s="6" t="s">
        <v>50</v>
      </c>
      <c r="P2906" s="6"/>
      <c r="Q2906" s="4" t="s">
        <v>51</v>
      </c>
      <c r="R2906" s="4" t="s">
        <v>52</v>
      </c>
      <c r="S2906" s="5">
        <v>43550</v>
      </c>
      <c r="T2906" s="7" t="s">
        <v>17700</v>
      </c>
      <c r="U2906" s="7" t="s">
        <v>17701</v>
      </c>
      <c r="V2906" s="7" t="s">
        <v>17702</v>
      </c>
      <c r="W2906" s="4" t="s">
        <v>53</v>
      </c>
      <c r="X2906" s="4" t="s">
        <v>53</v>
      </c>
      <c r="Y2906" s="4" t="s">
        <v>173</v>
      </c>
      <c r="Z2906" s="4" t="s">
        <v>173</v>
      </c>
      <c r="AA2906" s="4" t="s">
        <v>66</v>
      </c>
      <c r="AB2906" s="4" t="s">
        <v>97</v>
      </c>
      <c r="AC2906" s="6" t="s">
        <v>97</v>
      </c>
      <c r="AD2906" s="6"/>
      <c r="AE2906" s="4" t="s">
        <v>17703</v>
      </c>
      <c r="AF2906" s="6"/>
      <c r="AG2906" s="6" t="s">
        <v>175</v>
      </c>
      <c r="AH2906" s="6" t="s">
        <v>109</v>
      </c>
      <c r="AI2906" s="4">
        <f t="shared" si="45"/>
        <v>0</v>
      </c>
      <c r="AJ2906" s="4" t="s">
        <v>58</v>
      </c>
      <c r="AK2906" s="6"/>
      <c r="AL2906" s="4" t="str">
        <f>IFERROR(IF(AK2906="", "", _xlfn.XLOOKUP(AK2906, CODES!A:A,CODES!E:E)), "")</f>
        <v/>
      </c>
      <c r="AM2906" s="4" t="str">
        <f>IFERROR(IF(AK2906="", "", _xlfn.XLOOKUP(AK2906, CODES!A:A,CODES!G:G)), "")</f>
        <v/>
      </c>
      <c r="AN2906" s="4" t="str">
        <f>IFERROR(IF(AK2906="", "", _xlfn.XLOOKUP(AK2906, CODES!A:A,CODES!I:I)), "")</f>
        <v/>
      </c>
      <c r="AO2906" s="6" t="s">
        <v>17692</v>
      </c>
      <c r="AP2906" s="6"/>
      <c r="AQ2906" s="6"/>
      <c r="AR2906" s="6"/>
      <c r="AS2906" s="15"/>
    </row>
    <row r="2907" spans="1:45" ht="390" hidden="1" x14ac:dyDescent="0.25">
      <c r="A2907" s="13" t="s">
        <v>310</v>
      </c>
      <c r="B2907" s="4" t="s">
        <v>17429</v>
      </c>
      <c r="C2907" s="4" t="s">
        <v>17704</v>
      </c>
      <c r="D2907" s="5">
        <v>45511</v>
      </c>
      <c r="E2907" s="4"/>
      <c r="F2907" s="6" t="s">
        <v>17555</v>
      </c>
      <c r="G2907" s="4" t="s">
        <v>9175</v>
      </c>
      <c r="H2907" s="6" t="s">
        <v>1814</v>
      </c>
      <c r="I2907" s="6" t="s">
        <v>89</v>
      </c>
      <c r="J2907" s="4">
        <v>25</v>
      </c>
      <c r="K2907" s="4">
        <v>62</v>
      </c>
      <c r="L2907" s="4">
        <v>0</v>
      </c>
      <c r="M2907" s="4" t="s">
        <v>959</v>
      </c>
      <c r="N2907" s="6" t="s">
        <v>13991</v>
      </c>
      <c r="O2907" s="6" t="s">
        <v>959</v>
      </c>
      <c r="P2907" s="6"/>
      <c r="Q2907" s="4" t="s">
        <v>51</v>
      </c>
      <c r="R2907" s="4" t="s">
        <v>52</v>
      </c>
      <c r="S2907" s="5">
        <v>43812</v>
      </c>
      <c r="T2907" s="7" t="s">
        <v>17705</v>
      </c>
      <c r="U2907" s="7" t="s">
        <v>17706</v>
      </c>
      <c r="V2907" s="7" t="s">
        <v>17707</v>
      </c>
      <c r="W2907" s="4" t="s">
        <v>95</v>
      </c>
      <c r="X2907" s="4" t="s">
        <v>95</v>
      </c>
      <c r="Y2907" s="4" t="s">
        <v>187</v>
      </c>
      <c r="Z2907" s="4" t="s">
        <v>187</v>
      </c>
      <c r="AA2907" s="4" t="s">
        <v>66</v>
      </c>
      <c r="AB2907" s="4" t="s">
        <v>97</v>
      </c>
      <c r="AC2907" s="6" t="s">
        <v>97</v>
      </c>
      <c r="AD2907" s="6"/>
      <c r="AE2907" s="4" t="s">
        <v>17708</v>
      </c>
      <c r="AF2907" s="6"/>
      <c r="AG2907" s="6" t="s">
        <v>97</v>
      </c>
      <c r="AH2907" s="6" t="s">
        <v>137</v>
      </c>
      <c r="AI2907" s="4">
        <f t="shared" si="45"/>
        <v>0</v>
      </c>
      <c r="AJ2907" s="4" t="s">
        <v>58</v>
      </c>
      <c r="AK2907" s="6" t="s">
        <v>14986</v>
      </c>
      <c r="AL2907" s="4" t="str">
        <f>IFERROR(IF(AK2907="", "", _xlfn.XLOOKUP(AK2907, CODES!A:A,CODES!E:E)), "")</f>
        <v>Bogies</v>
      </c>
      <c r="AM2907" s="4" t="str">
        <f>IFERROR(IF(AK2907="", "", _xlfn.XLOOKUP(AK2907, CODES!A:A,CODES!G:G)), "")</f>
        <v>Axlebox</v>
      </c>
      <c r="AN2907" s="4" t="str">
        <f>IFERROR(IF(AK2907="", "", _xlfn.XLOOKUP(AK2907, CODES!A:A,CODES!I:I)), "")</f>
        <v>HABD Sensor</v>
      </c>
      <c r="AO2907" s="6" t="s">
        <v>17709</v>
      </c>
      <c r="AP2907" s="6"/>
      <c r="AQ2907" s="6"/>
      <c r="AR2907" s="6"/>
      <c r="AS2907" s="15"/>
    </row>
    <row r="2908" spans="1:45" ht="105" hidden="1" x14ac:dyDescent="0.25">
      <c r="A2908" s="13" t="s">
        <v>310</v>
      </c>
      <c r="B2908" s="4" t="s">
        <v>17429</v>
      </c>
      <c r="C2908" s="4" t="s">
        <v>17710</v>
      </c>
      <c r="D2908" s="5">
        <v>45511</v>
      </c>
      <c r="E2908" s="4"/>
      <c r="F2908" s="6" t="s">
        <v>5709</v>
      </c>
      <c r="G2908" s="4" t="s">
        <v>102</v>
      </c>
      <c r="H2908" s="6" t="s">
        <v>1433</v>
      </c>
      <c r="I2908" s="6" t="s">
        <v>89</v>
      </c>
      <c r="J2908" s="4">
        <v>38</v>
      </c>
      <c r="K2908" s="4">
        <v>54</v>
      </c>
      <c r="L2908" s="4">
        <v>0</v>
      </c>
      <c r="M2908" s="4" t="s">
        <v>876</v>
      </c>
      <c r="N2908" s="6"/>
      <c r="O2908" s="6" t="s">
        <v>876</v>
      </c>
      <c r="P2908" s="6"/>
      <c r="Q2908" s="4" t="s">
        <v>82</v>
      </c>
      <c r="R2908" s="4" t="s">
        <v>52</v>
      </c>
      <c r="S2908" s="5">
        <v>43735</v>
      </c>
      <c r="T2908" s="7" t="s">
        <v>17711</v>
      </c>
      <c r="U2908" s="7" t="s">
        <v>17712</v>
      </c>
      <c r="V2908" s="7"/>
      <c r="W2908" s="4" t="s">
        <v>64</v>
      </c>
      <c r="X2908" s="4" t="s">
        <v>64</v>
      </c>
      <c r="Y2908" s="4" t="s">
        <v>65</v>
      </c>
      <c r="Z2908" s="4" t="s">
        <v>65</v>
      </c>
      <c r="AA2908" s="4" t="s">
        <v>66</v>
      </c>
      <c r="AB2908" s="4" t="s">
        <v>97</v>
      </c>
      <c r="AC2908" s="6" t="s">
        <v>97</v>
      </c>
      <c r="AD2908" s="6"/>
      <c r="AE2908" s="4" t="s">
        <v>17713</v>
      </c>
      <c r="AF2908" s="6"/>
      <c r="AG2908" s="6" t="s">
        <v>108</v>
      </c>
      <c r="AH2908" s="6" t="s">
        <v>109</v>
      </c>
      <c r="AI2908" s="4">
        <f t="shared" si="45"/>
        <v>0</v>
      </c>
      <c r="AJ2908" s="4" t="s">
        <v>68</v>
      </c>
      <c r="AK2908" s="6" t="s">
        <v>9696</v>
      </c>
      <c r="AL2908" s="4" t="str">
        <f>IFERROR(IF(AK2908="", "", _xlfn.XLOOKUP(AK2908, CODES!A:A,CODES!E:E)), "")</f>
        <v>Operational</v>
      </c>
      <c r="AM2908" s="4" t="str">
        <f>IFERROR(IF(AK2908="", "", _xlfn.XLOOKUP(AK2908, CODES!A:A,CODES!G:G)), "")</f>
        <v>Depot</v>
      </c>
      <c r="AN2908" s="4" t="str">
        <f>IFERROR(IF(AK2908="", "", _xlfn.XLOOKUP(AK2908, CODES!A:A,CODES!I:I)), "")</f>
        <v>Workload</v>
      </c>
      <c r="AO2908" s="6" t="s">
        <v>17714</v>
      </c>
      <c r="AP2908" s="6"/>
      <c r="AQ2908" s="6"/>
      <c r="AR2908" s="6"/>
      <c r="AS2908" s="15"/>
    </row>
    <row r="2909" spans="1:45" ht="315" hidden="1" x14ac:dyDescent="0.25">
      <c r="A2909" s="13" t="s">
        <v>310</v>
      </c>
      <c r="B2909" s="4" t="s">
        <v>17429</v>
      </c>
      <c r="C2909" s="4" t="s">
        <v>17715</v>
      </c>
      <c r="D2909" s="5">
        <v>45510</v>
      </c>
      <c r="E2909" s="4"/>
      <c r="F2909" s="6" t="s">
        <v>11472</v>
      </c>
      <c r="G2909" s="4" t="s">
        <v>687</v>
      </c>
      <c r="H2909" s="6" t="s">
        <v>688</v>
      </c>
      <c r="I2909" s="6" t="s">
        <v>89</v>
      </c>
      <c r="J2909" s="4">
        <v>13</v>
      </c>
      <c r="K2909" s="4">
        <v>51</v>
      </c>
      <c r="L2909" s="4">
        <v>0</v>
      </c>
      <c r="M2909" s="4" t="s">
        <v>1173</v>
      </c>
      <c r="N2909" s="6" t="s">
        <v>6605</v>
      </c>
      <c r="O2909" s="6" t="s">
        <v>1173</v>
      </c>
      <c r="P2909" s="6"/>
      <c r="Q2909" s="4" t="s">
        <v>51</v>
      </c>
      <c r="R2909" s="4" t="s">
        <v>52</v>
      </c>
      <c r="S2909" s="5">
        <v>43808</v>
      </c>
      <c r="T2909" s="7" t="s">
        <v>17716</v>
      </c>
      <c r="U2909" s="7" t="s">
        <v>17717</v>
      </c>
      <c r="V2909" s="7" t="s">
        <v>17718</v>
      </c>
      <c r="W2909" s="4" t="s">
        <v>95</v>
      </c>
      <c r="X2909" s="4" t="s">
        <v>95</v>
      </c>
      <c r="Y2909" s="4" t="s">
        <v>54</v>
      </c>
      <c r="Z2909" s="4" t="s">
        <v>54</v>
      </c>
      <c r="AA2909" s="4" t="s">
        <v>66</v>
      </c>
      <c r="AB2909" s="4" t="s">
        <v>97</v>
      </c>
      <c r="AC2909" s="6" t="s">
        <v>97</v>
      </c>
      <c r="AD2909" s="6"/>
      <c r="AE2909" s="4" t="s">
        <v>17719</v>
      </c>
      <c r="AF2909" s="6"/>
      <c r="AG2909" s="6" t="s">
        <v>97</v>
      </c>
      <c r="AH2909" s="6" t="s">
        <v>137</v>
      </c>
      <c r="AI2909" s="4">
        <f t="shared" si="45"/>
        <v>0</v>
      </c>
      <c r="AJ2909" s="4" t="s">
        <v>58</v>
      </c>
      <c r="AK2909" s="6" t="s">
        <v>1368</v>
      </c>
      <c r="AL2909" s="4" t="str">
        <f>IFERROR(IF(AK2909="", "", _xlfn.XLOOKUP(AK2909, CODES!A:A,CODES!E:E)), "")</f>
        <v>Traction and Power Equipment</v>
      </c>
      <c r="AM2909" s="4" t="str">
        <f>IFERROR(IF(AK2909="", "", _xlfn.XLOOKUP(AK2909, CODES!A:A,CODES!G:G)), "")</f>
        <v>VCB</v>
      </c>
      <c r="AN2909" s="4" t="str">
        <f>IFERROR(IF(AK2909="", "", _xlfn.XLOOKUP(AK2909, CODES!A:A,CODES!I:I)), "")</f>
        <v>Underfloor VCB</v>
      </c>
      <c r="AO2909" s="6" t="s">
        <v>17720</v>
      </c>
      <c r="AP2909" s="6"/>
      <c r="AQ2909" s="6"/>
      <c r="AR2909" s="6"/>
      <c r="AS2909" s="15"/>
    </row>
    <row r="2910" spans="1:45" ht="150" hidden="1" x14ac:dyDescent="0.25">
      <c r="A2910" s="13" t="s">
        <v>565</v>
      </c>
      <c r="B2910" s="4" t="s">
        <v>17429</v>
      </c>
      <c r="C2910" s="4" t="s">
        <v>17721</v>
      </c>
      <c r="D2910" s="5">
        <v>45510</v>
      </c>
      <c r="E2910" s="4"/>
      <c r="F2910" s="6" t="s">
        <v>13173</v>
      </c>
      <c r="G2910" s="4" t="s">
        <v>383</v>
      </c>
      <c r="H2910" s="6" t="s">
        <v>392</v>
      </c>
      <c r="I2910" s="6" t="s">
        <v>89</v>
      </c>
      <c r="J2910" s="4">
        <v>3</v>
      </c>
      <c r="K2910" s="4">
        <v>3</v>
      </c>
      <c r="L2910" s="4">
        <v>0</v>
      </c>
      <c r="M2910" s="4" t="s">
        <v>777</v>
      </c>
      <c r="N2910" s="6" t="s">
        <v>5235</v>
      </c>
      <c r="O2910" s="6" t="s">
        <v>777</v>
      </c>
      <c r="P2910" s="6"/>
      <c r="Q2910" s="4" t="s">
        <v>51</v>
      </c>
      <c r="R2910" s="4" t="s">
        <v>52</v>
      </c>
      <c r="S2910" s="5">
        <v>43545</v>
      </c>
      <c r="T2910" s="7" t="s">
        <v>17722</v>
      </c>
      <c r="U2910" s="7" t="s">
        <v>17723</v>
      </c>
      <c r="V2910" s="7" t="s">
        <v>17724</v>
      </c>
      <c r="W2910" s="4"/>
      <c r="X2910" s="4" t="s">
        <v>53</v>
      </c>
      <c r="Y2910" s="4" t="s">
        <v>173</v>
      </c>
      <c r="Z2910" s="4"/>
      <c r="AA2910" s="4" t="s">
        <v>55</v>
      </c>
      <c r="AB2910" s="4" t="s">
        <v>281</v>
      </c>
      <c r="AC2910" s="6" t="s">
        <v>575</v>
      </c>
      <c r="AD2910" s="6"/>
      <c r="AE2910" s="4" t="s">
        <v>17725</v>
      </c>
      <c r="AF2910" s="6"/>
      <c r="AG2910" s="6" t="s">
        <v>565</v>
      </c>
      <c r="AH2910" s="6" t="s">
        <v>109</v>
      </c>
      <c r="AI2910" s="4">
        <f t="shared" si="45"/>
        <v>0</v>
      </c>
      <c r="AJ2910" s="4" t="s">
        <v>58</v>
      </c>
      <c r="AK2910" s="6" t="s">
        <v>577</v>
      </c>
      <c r="AL2910" s="4" t="str">
        <f>IFERROR(IF(AK2910="", "", _xlfn.XLOOKUP(AK2910, CODES!A:A,CODES!E:E)), "")</f>
        <v>LNER</v>
      </c>
      <c r="AM2910" s="4" t="str">
        <f>IFERROR(IF(AK2910="", "", _xlfn.XLOOKUP(AK2910, CODES!A:A,CODES!G:G)), "")</f>
        <v>Other</v>
      </c>
      <c r="AN2910" s="4" t="str">
        <f>IFERROR(IF(AK2910="", "", _xlfn.XLOOKUP(AK2910, CODES!A:A,CODES!I:I)), "")</f>
        <v>Merged - see Master</v>
      </c>
      <c r="AO2910" s="6" t="s">
        <v>17726</v>
      </c>
      <c r="AP2910" s="6"/>
      <c r="AQ2910" s="6"/>
      <c r="AR2910" s="6"/>
      <c r="AS2910" s="15"/>
    </row>
    <row r="2911" spans="1:45" ht="90" hidden="1" x14ac:dyDescent="0.25">
      <c r="A2911" s="13" t="s">
        <v>565</v>
      </c>
      <c r="B2911" s="4" t="s">
        <v>17429</v>
      </c>
      <c r="C2911" s="4" t="s">
        <v>17727</v>
      </c>
      <c r="D2911" s="5">
        <v>45510</v>
      </c>
      <c r="E2911" s="4"/>
      <c r="F2911" s="6" t="s">
        <v>13173</v>
      </c>
      <c r="G2911" s="4" t="s">
        <v>5284</v>
      </c>
      <c r="H2911" s="6" t="s">
        <v>392</v>
      </c>
      <c r="I2911" s="6" t="s">
        <v>89</v>
      </c>
      <c r="J2911" s="4">
        <v>3</v>
      </c>
      <c r="K2911" s="4">
        <v>3</v>
      </c>
      <c r="L2911" s="4">
        <v>0</v>
      </c>
      <c r="M2911" s="4" t="s">
        <v>777</v>
      </c>
      <c r="N2911" s="6" t="s">
        <v>5235</v>
      </c>
      <c r="O2911" s="6" t="s">
        <v>777</v>
      </c>
      <c r="P2911" s="6"/>
      <c r="Q2911" s="4" t="s">
        <v>51</v>
      </c>
      <c r="R2911" s="4" t="s">
        <v>52</v>
      </c>
      <c r="S2911" s="5">
        <v>43545</v>
      </c>
      <c r="T2911" s="7" t="s">
        <v>17728</v>
      </c>
      <c r="U2911" s="7" t="s">
        <v>17729</v>
      </c>
      <c r="V2911" s="7" t="s">
        <v>17730</v>
      </c>
      <c r="W2911" s="4"/>
      <c r="X2911" s="4" t="s">
        <v>53</v>
      </c>
      <c r="Y2911" s="4" t="s">
        <v>173</v>
      </c>
      <c r="Z2911" s="4"/>
      <c r="AA2911" s="4" t="s">
        <v>55</v>
      </c>
      <c r="AB2911" s="4" t="s">
        <v>281</v>
      </c>
      <c r="AC2911" s="6" t="s">
        <v>575</v>
      </c>
      <c r="AD2911" s="6"/>
      <c r="AE2911" s="4" t="s">
        <v>17731</v>
      </c>
      <c r="AF2911" s="6"/>
      <c r="AG2911" s="6" t="s">
        <v>565</v>
      </c>
      <c r="AH2911" s="6" t="s">
        <v>109</v>
      </c>
      <c r="AI2911" s="4">
        <f t="shared" si="45"/>
        <v>0</v>
      </c>
      <c r="AJ2911" s="4" t="s">
        <v>58</v>
      </c>
      <c r="AK2911" s="6" t="s">
        <v>577</v>
      </c>
      <c r="AL2911" s="4" t="str">
        <f>IFERROR(IF(AK2911="", "", _xlfn.XLOOKUP(AK2911, CODES!A:A,CODES!E:E)), "")</f>
        <v>LNER</v>
      </c>
      <c r="AM2911" s="4" t="str">
        <f>IFERROR(IF(AK2911="", "", _xlfn.XLOOKUP(AK2911, CODES!A:A,CODES!G:G)), "")</f>
        <v>Other</v>
      </c>
      <c r="AN2911" s="4" t="str">
        <f>IFERROR(IF(AK2911="", "", _xlfn.XLOOKUP(AK2911, CODES!A:A,CODES!I:I)), "")</f>
        <v>Merged - see Master</v>
      </c>
      <c r="AO2911" s="6" t="s">
        <v>17732</v>
      </c>
      <c r="AP2911" s="6"/>
      <c r="AQ2911" s="6"/>
      <c r="AR2911" s="6"/>
      <c r="AS2911" s="15"/>
    </row>
    <row r="2912" spans="1:45" ht="105" hidden="1" x14ac:dyDescent="0.25">
      <c r="A2912" s="13" t="s">
        <v>310</v>
      </c>
      <c r="B2912" s="4" t="s">
        <v>17429</v>
      </c>
      <c r="C2912" s="4" t="s">
        <v>17733</v>
      </c>
      <c r="D2912" s="5">
        <v>45510</v>
      </c>
      <c r="E2912" s="4"/>
      <c r="F2912" s="6" t="s">
        <v>14120</v>
      </c>
      <c r="G2912" s="4" t="s">
        <v>2209</v>
      </c>
      <c r="H2912" s="6" t="s">
        <v>193</v>
      </c>
      <c r="I2912" s="6" t="s">
        <v>89</v>
      </c>
      <c r="J2912" s="4">
        <v>15</v>
      </c>
      <c r="K2912" s="4">
        <v>15</v>
      </c>
      <c r="L2912" s="4">
        <v>0</v>
      </c>
      <c r="M2912" s="4" t="s">
        <v>777</v>
      </c>
      <c r="N2912" s="6" t="s">
        <v>5235</v>
      </c>
      <c r="O2912" s="6" t="s">
        <v>777</v>
      </c>
      <c r="P2912" s="6"/>
      <c r="Q2912" s="4" t="s">
        <v>51</v>
      </c>
      <c r="R2912" s="4" t="s">
        <v>52</v>
      </c>
      <c r="S2912" s="5">
        <v>43545</v>
      </c>
      <c r="T2912" s="7" t="s">
        <v>17734</v>
      </c>
      <c r="U2912" s="7" t="s">
        <v>17735</v>
      </c>
      <c r="V2912" s="7" t="s">
        <v>17736</v>
      </c>
      <c r="W2912" s="4" t="s">
        <v>53</v>
      </c>
      <c r="X2912" s="4" t="s">
        <v>53</v>
      </c>
      <c r="Y2912" s="4" t="s">
        <v>173</v>
      </c>
      <c r="Z2912" s="4" t="s">
        <v>173</v>
      </c>
      <c r="AA2912" s="4" t="s">
        <v>66</v>
      </c>
      <c r="AB2912" s="4" t="s">
        <v>97</v>
      </c>
      <c r="AC2912" s="6" t="s">
        <v>97</v>
      </c>
      <c r="AD2912" s="6"/>
      <c r="AE2912" s="4" t="s">
        <v>17737</v>
      </c>
      <c r="AF2912" s="6"/>
      <c r="AG2912" s="6" t="s">
        <v>124</v>
      </c>
      <c r="AH2912" s="6" t="s">
        <v>109</v>
      </c>
      <c r="AI2912" s="4">
        <f t="shared" si="45"/>
        <v>0</v>
      </c>
      <c r="AJ2912" s="4" t="s">
        <v>58</v>
      </c>
      <c r="AK2912" s="6"/>
      <c r="AL2912" s="4" t="str">
        <f>IFERROR(IF(AK2912="", "", _xlfn.XLOOKUP(AK2912, CODES!A:A,CODES!E:E)), "")</f>
        <v/>
      </c>
      <c r="AM2912" s="4" t="str">
        <f>IFERROR(IF(AK2912="", "", _xlfn.XLOOKUP(AK2912, CODES!A:A,CODES!G:G)), "")</f>
        <v/>
      </c>
      <c r="AN2912" s="4" t="str">
        <f>IFERROR(IF(AK2912="", "", _xlfn.XLOOKUP(AK2912, CODES!A:A,CODES!I:I)), "")</f>
        <v/>
      </c>
      <c r="AO2912" s="6" t="s">
        <v>17738</v>
      </c>
      <c r="AP2912" s="6"/>
      <c r="AQ2912" s="6"/>
      <c r="AR2912" s="6"/>
      <c r="AS2912" s="15"/>
    </row>
    <row r="2913" spans="1:45" ht="360" hidden="1" x14ac:dyDescent="0.25">
      <c r="A2913" s="13" t="s">
        <v>310</v>
      </c>
      <c r="B2913" s="4" t="s">
        <v>17429</v>
      </c>
      <c r="C2913" s="4" t="s">
        <v>17739</v>
      </c>
      <c r="D2913" s="5">
        <v>45510</v>
      </c>
      <c r="E2913" s="4"/>
      <c r="F2913" s="6" t="s">
        <v>13500</v>
      </c>
      <c r="G2913" s="4" t="s">
        <v>10409</v>
      </c>
      <c r="H2913" s="6" t="s">
        <v>89</v>
      </c>
      <c r="I2913" s="6" t="s">
        <v>168</v>
      </c>
      <c r="J2913" s="4">
        <v>0</v>
      </c>
      <c r="K2913" s="4">
        <v>0</v>
      </c>
      <c r="L2913" s="4">
        <v>1.5</v>
      </c>
      <c r="M2913" s="4" t="s">
        <v>1173</v>
      </c>
      <c r="N2913" s="6"/>
      <c r="O2913" s="6" t="s">
        <v>1173</v>
      </c>
      <c r="P2913" s="6"/>
      <c r="Q2913" s="4" t="s">
        <v>51</v>
      </c>
      <c r="R2913" s="4" t="s">
        <v>52</v>
      </c>
      <c r="S2913" s="5">
        <v>43808</v>
      </c>
      <c r="T2913" s="7" t="s">
        <v>17740</v>
      </c>
      <c r="U2913" s="7" t="s">
        <v>17741</v>
      </c>
      <c r="V2913" s="7" t="s">
        <v>17742</v>
      </c>
      <c r="W2913" s="4" t="s">
        <v>95</v>
      </c>
      <c r="X2913" s="4" t="s">
        <v>95</v>
      </c>
      <c r="Y2913" s="4" t="s">
        <v>96</v>
      </c>
      <c r="Z2913" s="4" t="s">
        <v>96</v>
      </c>
      <c r="AA2913" s="4" t="s">
        <v>66</v>
      </c>
      <c r="AB2913" s="4" t="s">
        <v>97</v>
      </c>
      <c r="AC2913" s="6" t="s">
        <v>97</v>
      </c>
      <c r="AD2913" s="6"/>
      <c r="AE2913" s="4" t="s">
        <v>17743</v>
      </c>
      <c r="AF2913" s="6"/>
      <c r="AG2913" s="6" t="s">
        <v>97</v>
      </c>
      <c r="AH2913" s="6" t="s">
        <v>109</v>
      </c>
      <c r="AI2913" s="4">
        <f t="shared" si="45"/>
        <v>0</v>
      </c>
      <c r="AJ2913" s="4" t="s">
        <v>58</v>
      </c>
      <c r="AK2913" s="6"/>
      <c r="AL2913" s="4" t="str">
        <f>IFERROR(IF(AK2913="", "", _xlfn.XLOOKUP(AK2913, CODES!A:A,CODES!E:E)), "")</f>
        <v/>
      </c>
      <c r="AM2913" s="4" t="str">
        <f>IFERROR(IF(AK2913="", "", _xlfn.XLOOKUP(AK2913, CODES!A:A,CODES!G:G)), "")</f>
        <v/>
      </c>
      <c r="AN2913" s="4" t="str">
        <f>IFERROR(IF(AK2913="", "", _xlfn.XLOOKUP(AK2913, CODES!A:A,CODES!I:I)), "")</f>
        <v/>
      </c>
      <c r="AO2913" s="6" t="s">
        <v>17744</v>
      </c>
      <c r="AP2913" s="6"/>
      <c r="AQ2913" s="6"/>
      <c r="AR2913" s="6"/>
      <c r="AS2913" s="15"/>
    </row>
    <row r="2914" spans="1:45" ht="210" hidden="1" x14ac:dyDescent="0.25">
      <c r="A2914" s="13" t="s">
        <v>310</v>
      </c>
      <c r="B2914" s="4" t="s">
        <v>17429</v>
      </c>
      <c r="C2914" s="4" t="s">
        <v>17745</v>
      </c>
      <c r="D2914" s="5">
        <v>45509</v>
      </c>
      <c r="E2914" s="4"/>
      <c r="F2914" s="6" t="s">
        <v>590</v>
      </c>
      <c r="G2914" s="4" t="s">
        <v>80</v>
      </c>
      <c r="H2914" s="6" t="s">
        <v>1193</v>
      </c>
      <c r="I2914" s="6" t="s">
        <v>89</v>
      </c>
      <c r="J2914" s="4">
        <v>16</v>
      </c>
      <c r="K2914" s="4">
        <v>60</v>
      </c>
      <c r="L2914" s="4">
        <v>0</v>
      </c>
      <c r="M2914" s="4" t="s">
        <v>543</v>
      </c>
      <c r="N2914" s="6"/>
      <c r="O2914" s="6" t="s">
        <v>543</v>
      </c>
      <c r="P2914" s="6"/>
      <c r="Q2914" s="4" t="s">
        <v>51</v>
      </c>
      <c r="R2914" s="4" t="s">
        <v>52</v>
      </c>
      <c r="S2914" s="5">
        <v>43578</v>
      </c>
      <c r="T2914" s="7" t="s">
        <v>17746</v>
      </c>
      <c r="U2914" s="7" t="s">
        <v>17747</v>
      </c>
      <c r="V2914" s="7"/>
      <c r="W2914" s="4" t="s">
        <v>53</v>
      </c>
      <c r="X2914" s="4" t="s">
        <v>53</v>
      </c>
      <c r="Y2914" s="4" t="s">
        <v>574</v>
      </c>
      <c r="Z2914" s="4" t="s">
        <v>574</v>
      </c>
      <c r="AA2914" s="4" t="s">
        <v>66</v>
      </c>
      <c r="AB2914" s="4" t="s">
        <v>97</v>
      </c>
      <c r="AC2914" s="6" t="s">
        <v>97</v>
      </c>
      <c r="AD2914" s="6"/>
      <c r="AE2914" s="4" t="s">
        <v>17748</v>
      </c>
      <c r="AF2914" s="6"/>
      <c r="AG2914" s="6" t="s">
        <v>97</v>
      </c>
      <c r="AH2914" s="6" t="s">
        <v>137</v>
      </c>
      <c r="AI2914" s="4">
        <f t="shared" si="45"/>
        <v>0</v>
      </c>
      <c r="AJ2914" s="4" t="s">
        <v>58</v>
      </c>
      <c r="AK2914" s="6" t="s">
        <v>586</v>
      </c>
      <c r="AL2914" s="4" t="str">
        <f>IFERROR(IF(AK2914="", "", _xlfn.XLOOKUP(AK2914, CODES!A:A,CODES!E:E)), "")</f>
        <v>Monitoring System</v>
      </c>
      <c r="AM2914" s="4" t="str">
        <f>IFERROR(IF(AK2914="", "", _xlfn.XLOOKUP(AK2914, CODES!A:A,CODES!G:G)), "")</f>
        <v>TMS</v>
      </c>
      <c r="AN2914" s="4" t="str">
        <f>IFERROR(IF(AK2914="", "", _xlfn.XLOOKUP(AK2914, CODES!A:A,CODES!I:I)), "")</f>
        <v>Software</v>
      </c>
      <c r="AO2914" s="6" t="s">
        <v>17749</v>
      </c>
      <c r="AP2914" s="6"/>
      <c r="AQ2914" s="6"/>
      <c r="AR2914" s="6"/>
      <c r="AS2914" s="15"/>
    </row>
    <row r="2915" spans="1:45" ht="225" hidden="1" x14ac:dyDescent="0.25">
      <c r="A2915" s="13" t="s">
        <v>310</v>
      </c>
      <c r="B2915" s="4" t="s">
        <v>17429</v>
      </c>
      <c r="C2915" s="4" t="s">
        <v>17750</v>
      </c>
      <c r="D2915" s="5">
        <v>45509</v>
      </c>
      <c r="E2915" s="4"/>
      <c r="F2915" s="6" t="s">
        <v>14120</v>
      </c>
      <c r="G2915" s="4" t="s">
        <v>142</v>
      </c>
      <c r="H2915" s="6" t="s">
        <v>392</v>
      </c>
      <c r="I2915" s="6" t="s">
        <v>89</v>
      </c>
      <c r="J2915" s="4">
        <v>3</v>
      </c>
      <c r="K2915" s="4">
        <v>3</v>
      </c>
      <c r="L2915" s="4">
        <v>0</v>
      </c>
      <c r="M2915" s="4" t="s">
        <v>50</v>
      </c>
      <c r="N2915" s="6" t="s">
        <v>7504</v>
      </c>
      <c r="O2915" s="6" t="s">
        <v>50</v>
      </c>
      <c r="P2915" s="6"/>
      <c r="Q2915" s="4" t="s">
        <v>51</v>
      </c>
      <c r="R2915" s="4" t="s">
        <v>52</v>
      </c>
      <c r="S2915" s="5">
        <v>43550</v>
      </c>
      <c r="T2915" s="7" t="s">
        <v>17751</v>
      </c>
      <c r="U2915" s="7" t="s">
        <v>17752</v>
      </c>
      <c r="V2915" s="7" t="s">
        <v>17753</v>
      </c>
      <c r="W2915" s="4" t="s">
        <v>53</v>
      </c>
      <c r="X2915" s="4" t="s">
        <v>53</v>
      </c>
      <c r="Y2915" s="4" t="s">
        <v>173</v>
      </c>
      <c r="Z2915" s="4" t="s">
        <v>173</v>
      </c>
      <c r="AA2915" s="4" t="s">
        <v>66</v>
      </c>
      <c r="AB2915" s="4" t="s">
        <v>97</v>
      </c>
      <c r="AC2915" s="6" t="s">
        <v>97</v>
      </c>
      <c r="AD2915" s="6"/>
      <c r="AE2915" s="4" t="s">
        <v>17754</v>
      </c>
      <c r="AF2915" s="6"/>
      <c r="AG2915" s="6" t="s">
        <v>124</v>
      </c>
      <c r="AH2915" s="6" t="s">
        <v>109</v>
      </c>
      <c r="AI2915" s="4">
        <f t="shared" si="45"/>
        <v>0</v>
      </c>
      <c r="AJ2915" s="4" t="s">
        <v>58</v>
      </c>
      <c r="AK2915" s="6"/>
      <c r="AL2915" s="4" t="str">
        <f>IFERROR(IF(AK2915="", "", _xlfn.XLOOKUP(AK2915, CODES!A:A,CODES!E:E)), "")</f>
        <v/>
      </c>
      <c r="AM2915" s="4" t="str">
        <f>IFERROR(IF(AK2915="", "", _xlfn.XLOOKUP(AK2915, CODES!A:A,CODES!G:G)), "")</f>
        <v/>
      </c>
      <c r="AN2915" s="4" t="str">
        <f>IFERROR(IF(AK2915="", "", _xlfn.XLOOKUP(AK2915, CODES!A:A,CODES!I:I)), "")</f>
        <v/>
      </c>
      <c r="AO2915" s="6" t="s">
        <v>17755</v>
      </c>
      <c r="AP2915" s="6"/>
      <c r="AQ2915" s="6"/>
      <c r="AR2915" s="6"/>
      <c r="AS2915" s="15"/>
    </row>
    <row r="2916" spans="1:45" ht="60" hidden="1" x14ac:dyDescent="0.25">
      <c r="A2916" s="13" t="s">
        <v>310</v>
      </c>
      <c r="B2916" s="4" t="s">
        <v>17429</v>
      </c>
      <c r="C2916" s="4" t="s">
        <v>17756</v>
      </c>
      <c r="D2916" s="5">
        <v>45509</v>
      </c>
      <c r="E2916" s="4"/>
      <c r="F2916" s="6" t="s">
        <v>13725</v>
      </c>
      <c r="G2916" s="4" t="s">
        <v>447</v>
      </c>
      <c r="H2916" s="6" t="s">
        <v>1507</v>
      </c>
      <c r="I2916" s="6" t="s">
        <v>89</v>
      </c>
      <c r="J2916" s="4">
        <v>27</v>
      </c>
      <c r="K2916" s="4">
        <v>27</v>
      </c>
      <c r="L2916" s="4">
        <v>0</v>
      </c>
      <c r="M2916" s="4" t="s">
        <v>1611</v>
      </c>
      <c r="N2916" s="6"/>
      <c r="O2916" s="6" t="s">
        <v>1611</v>
      </c>
      <c r="P2916" s="6"/>
      <c r="Q2916" s="4" t="s">
        <v>51</v>
      </c>
      <c r="R2916" s="4" t="s">
        <v>52</v>
      </c>
      <c r="S2916" s="5">
        <v>44055</v>
      </c>
      <c r="T2916" s="7" t="s">
        <v>17757</v>
      </c>
      <c r="U2916" s="7" t="s">
        <v>17758</v>
      </c>
      <c r="V2916" s="7"/>
      <c r="W2916" s="4" t="s">
        <v>454</v>
      </c>
      <c r="X2916" s="4" t="s">
        <v>454</v>
      </c>
      <c r="Y2916" s="4" t="s">
        <v>65</v>
      </c>
      <c r="Z2916" s="4" t="s">
        <v>65</v>
      </c>
      <c r="AA2916" s="4" t="s">
        <v>66</v>
      </c>
      <c r="AB2916" s="4" t="s">
        <v>97</v>
      </c>
      <c r="AC2916" s="6" t="s">
        <v>97</v>
      </c>
      <c r="AD2916" s="6"/>
      <c r="AE2916" s="4" t="s">
        <v>17759</v>
      </c>
      <c r="AF2916" s="6"/>
      <c r="AG2916" s="6" t="s">
        <v>108</v>
      </c>
      <c r="AH2916" s="6" t="s">
        <v>109</v>
      </c>
      <c r="AI2916" s="4">
        <f t="shared" si="45"/>
        <v>0</v>
      </c>
      <c r="AJ2916" s="4" t="s">
        <v>68</v>
      </c>
      <c r="AK2916" s="6" t="s">
        <v>9696</v>
      </c>
      <c r="AL2916" s="4" t="str">
        <f>IFERROR(IF(AK2916="", "", _xlfn.XLOOKUP(AK2916, CODES!A:A,CODES!E:E)), "")</f>
        <v>Operational</v>
      </c>
      <c r="AM2916" s="4" t="str">
        <f>IFERROR(IF(AK2916="", "", _xlfn.XLOOKUP(AK2916, CODES!A:A,CODES!G:G)), "")</f>
        <v>Depot</v>
      </c>
      <c r="AN2916" s="4" t="str">
        <f>IFERROR(IF(AK2916="", "", _xlfn.XLOOKUP(AK2916, CODES!A:A,CODES!I:I)), "")</f>
        <v>Workload</v>
      </c>
      <c r="AO2916" s="6" t="s">
        <v>17760</v>
      </c>
      <c r="AP2916" s="6"/>
      <c r="AQ2916" s="6"/>
      <c r="AR2916" s="6"/>
      <c r="AS2916" s="15"/>
    </row>
    <row r="2917" spans="1:45" ht="150" hidden="1" x14ac:dyDescent="0.25">
      <c r="A2917" s="13" t="s">
        <v>565</v>
      </c>
      <c r="B2917" s="4" t="s">
        <v>17429</v>
      </c>
      <c r="C2917" s="4" t="s">
        <v>17761</v>
      </c>
      <c r="D2917" s="5">
        <v>45508</v>
      </c>
      <c r="E2917" s="4"/>
      <c r="F2917" s="6" t="s">
        <v>15116</v>
      </c>
      <c r="G2917" s="4" t="s">
        <v>517</v>
      </c>
      <c r="H2917" s="6" t="s">
        <v>89</v>
      </c>
      <c r="I2917" s="6" t="s">
        <v>143</v>
      </c>
      <c r="J2917" s="4">
        <v>0</v>
      </c>
      <c r="K2917" s="4">
        <v>0</v>
      </c>
      <c r="L2917" s="4">
        <v>1</v>
      </c>
      <c r="M2917" s="4" t="s">
        <v>232</v>
      </c>
      <c r="N2917" s="6"/>
      <c r="O2917" s="6" t="s">
        <v>232</v>
      </c>
      <c r="P2917" s="6"/>
      <c r="Q2917" s="4" t="s">
        <v>51</v>
      </c>
      <c r="R2917" s="4" t="s">
        <v>52</v>
      </c>
      <c r="S2917" s="5">
        <v>43943</v>
      </c>
      <c r="T2917" s="7" t="s">
        <v>17762</v>
      </c>
      <c r="U2917" s="7" t="s">
        <v>17763</v>
      </c>
      <c r="V2917" s="7" t="s">
        <v>17764</v>
      </c>
      <c r="W2917" s="4"/>
      <c r="X2917" s="4" t="s">
        <v>95</v>
      </c>
      <c r="Y2917" s="4" t="s">
        <v>173</v>
      </c>
      <c r="Z2917" s="4"/>
      <c r="AA2917" s="4" t="s">
        <v>55</v>
      </c>
      <c r="AB2917" s="4" t="s">
        <v>45</v>
      </c>
      <c r="AC2917" s="6" t="s">
        <v>575</v>
      </c>
      <c r="AD2917" s="6"/>
      <c r="AE2917" s="4" t="s">
        <v>17765</v>
      </c>
      <c r="AF2917" s="6"/>
      <c r="AG2917" s="6" t="s">
        <v>565</v>
      </c>
      <c r="AH2917" s="6" t="s">
        <v>109</v>
      </c>
      <c r="AI2917" s="4">
        <f t="shared" si="45"/>
        <v>0</v>
      </c>
      <c r="AJ2917" s="4" t="s">
        <v>58</v>
      </c>
      <c r="AK2917" s="6" t="s">
        <v>577</v>
      </c>
      <c r="AL2917" s="4" t="str">
        <f>IFERROR(IF(AK2917="", "", _xlfn.XLOOKUP(AK2917, CODES!A:A,CODES!E:E)), "")</f>
        <v>LNER</v>
      </c>
      <c r="AM2917" s="4" t="str">
        <f>IFERROR(IF(AK2917="", "", _xlfn.XLOOKUP(AK2917, CODES!A:A,CODES!G:G)), "")</f>
        <v>Other</v>
      </c>
      <c r="AN2917" s="4" t="str">
        <f>IFERROR(IF(AK2917="", "", _xlfn.XLOOKUP(AK2917, CODES!A:A,CODES!I:I)), "")</f>
        <v>Merged - see Master</v>
      </c>
      <c r="AO2917" s="6"/>
      <c r="AP2917" s="6"/>
      <c r="AQ2917" s="6"/>
      <c r="AR2917" s="6"/>
      <c r="AS2917" s="15"/>
    </row>
    <row r="2918" spans="1:45" ht="60" hidden="1" x14ac:dyDescent="0.25">
      <c r="A2918" s="13" t="s">
        <v>310</v>
      </c>
      <c r="B2918" s="4" t="s">
        <v>17429</v>
      </c>
      <c r="C2918" s="4" t="s">
        <v>17766</v>
      </c>
      <c r="D2918" s="5">
        <v>45508</v>
      </c>
      <c r="E2918" s="4"/>
      <c r="F2918" s="6"/>
      <c r="G2918" s="4" t="s">
        <v>687</v>
      </c>
      <c r="H2918" s="6"/>
      <c r="I2918" s="6"/>
      <c r="J2918" s="4">
        <v>3</v>
      </c>
      <c r="K2918" s="4">
        <v>3</v>
      </c>
      <c r="L2918" s="4">
        <v>0</v>
      </c>
      <c r="M2918" s="4" t="s">
        <v>72</v>
      </c>
      <c r="N2918" s="6"/>
      <c r="O2918" s="6" t="s">
        <v>72</v>
      </c>
      <c r="P2918" s="6"/>
      <c r="Q2918" s="4" t="s">
        <v>73</v>
      </c>
      <c r="R2918" s="4" t="s">
        <v>74</v>
      </c>
      <c r="S2918" s="4"/>
      <c r="T2918" s="7" t="s">
        <v>17767</v>
      </c>
      <c r="U2918" s="7"/>
      <c r="V2918" s="7"/>
      <c r="W2918" s="4" t="s">
        <v>135</v>
      </c>
      <c r="X2918" s="4" t="s">
        <v>135</v>
      </c>
      <c r="Y2918" s="4" t="s">
        <v>83</v>
      </c>
      <c r="Z2918" s="4" t="s">
        <v>83</v>
      </c>
      <c r="AA2918" s="4" t="s">
        <v>66</v>
      </c>
      <c r="AB2918" s="4" t="s">
        <v>97</v>
      </c>
      <c r="AC2918" s="6" t="s">
        <v>56</v>
      </c>
      <c r="AD2918" s="6"/>
      <c r="AE2918" s="4" t="s">
        <v>17768</v>
      </c>
      <c r="AF2918" s="6"/>
      <c r="AG2918" s="6"/>
      <c r="AH2918" s="6"/>
      <c r="AI2918" s="4">
        <f t="shared" si="45"/>
        <v>0</v>
      </c>
      <c r="AJ2918" s="4" t="s">
        <v>58</v>
      </c>
      <c r="AK2918" s="6"/>
      <c r="AL2918" s="4" t="str">
        <f>IFERROR(IF(AK2918="", "", _xlfn.XLOOKUP(AK2918, CODES!A:A,CODES!E:E)), "")</f>
        <v/>
      </c>
      <c r="AM2918" s="4" t="str">
        <f>IFERROR(IF(AK2918="", "", _xlfn.XLOOKUP(AK2918, CODES!A:A,CODES!G:G)), "")</f>
        <v/>
      </c>
      <c r="AN2918" s="4" t="str">
        <f>IFERROR(IF(AK2918="", "", _xlfn.XLOOKUP(AK2918, CODES!A:A,CODES!I:I)), "")</f>
        <v/>
      </c>
      <c r="AO2918" s="6"/>
      <c r="AP2918" s="6"/>
      <c r="AQ2918" s="6"/>
      <c r="AR2918" s="6"/>
      <c r="AS2918" s="15"/>
    </row>
    <row r="2919" spans="1:45" ht="240" hidden="1" x14ac:dyDescent="0.25">
      <c r="A2919" s="13" t="s">
        <v>310</v>
      </c>
      <c r="B2919" s="4" t="s">
        <v>17429</v>
      </c>
      <c r="C2919" s="4" t="s">
        <v>17769</v>
      </c>
      <c r="D2919" s="5">
        <v>45508</v>
      </c>
      <c r="E2919" s="4"/>
      <c r="F2919" s="6" t="s">
        <v>13624</v>
      </c>
      <c r="G2919" s="4" t="s">
        <v>181</v>
      </c>
      <c r="H2919" s="6" t="s">
        <v>89</v>
      </c>
      <c r="I2919" s="6" t="s">
        <v>168</v>
      </c>
      <c r="J2919" s="4">
        <v>0</v>
      </c>
      <c r="K2919" s="4">
        <v>3</v>
      </c>
      <c r="L2919" s="4">
        <v>2</v>
      </c>
      <c r="M2919" s="4" t="s">
        <v>232</v>
      </c>
      <c r="N2919" s="6"/>
      <c r="O2919" s="6" t="s">
        <v>232</v>
      </c>
      <c r="P2919" s="6"/>
      <c r="Q2919" s="4" t="s">
        <v>51</v>
      </c>
      <c r="R2919" s="4" t="s">
        <v>52</v>
      </c>
      <c r="S2919" s="5">
        <v>43943</v>
      </c>
      <c r="T2919" s="7" t="s">
        <v>17770</v>
      </c>
      <c r="U2919" s="7" t="s">
        <v>17771</v>
      </c>
      <c r="V2919" s="7" t="s">
        <v>17772</v>
      </c>
      <c r="W2919" s="4" t="s">
        <v>95</v>
      </c>
      <c r="X2919" s="4" t="s">
        <v>95</v>
      </c>
      <c r="Y2919" s="4" t="s">
        <v>148</v>
      </c>
      <c r="Z2919" s="4" t="s">
        <v>148</v>
      </c>
      <c r="AA2919" s="4" t="s">
        <v>66</v>
      </c>
      <c r="AB2919" s="4" t="s">
        <v>97</v>
      </c>
      <c r="AC2919" s="6" t="s">
        <v>97</v>
      </c>
      <c r="AD2919" s="6"/>
      <c r="AE2919" s="4" t="s">
        <v>17773</v>
      </c>
      <c r="AF2919" s="6"/>
      <c r="AG2919" s="6" t="s">
        <v>366</v>
      </c>
      <c r="AH2919" s="6" t="s">
        <v>109</v>
      </c>
      <c r="AI2919" s="4">
        <f t="shared" si="45"/>
        <v>0</v>
      </c>
      <c r="AJ2919" s="4" t="s">
        <v>68</v>
      </c>
      <c r="AK2919" s="6" t="s">
        <v>367</v>
      </c>
      <c r="AL2919" s="4" t="str">
        <f>IFERROR(IF(AK2919="", "", _xlfn.XLOOKUP(AK2919, CODES!A:A,CODES!E:E)), "")</f>
        <v>LNER</v>
      </c>
      <c r="AM2919" s="4" t="str">
        <f>IFERROR(IF(AK2919="", "", _xlfn.XLOOKUP(AK2919, CODES!A:A,CODES!G:G)), "")</f>
        <v>Other</v>
      </c>
      <c r="AN2919" s="4" t="str">
        <f>IFERROR(IF(AK2919="", "", _xlfn.XLOOKUP(AK2919, CODES!A:A,CODES!I:I)), "")</f>
        <v>Availability</v>
      </c>
      <c r="AO2919" s="6" t="s">
        <v>17774</v>
      </c>
      <c r="AP2919" s="6"/>
      <c r="AQ2919" s="6"/>
      <c r="AR2919" s="6"/>
      <c r="AS2919" s="15"/>
    </row>
    <row r="2920" spans="1:45" ht="60" hidden="1" x14ac:dyDescent="0.25">
      <c r="A2920" s="13" t="s">
        <v>310</v>
      </c>
      <c r="B2920" s="4" t="s">
        <v>17429</v>
      </c>
      <c r="C2920" s="4" t="s">
        <v>17775</v>
      </c>
      <c r="D2920" s="5">
        <v>45508</v>
      </c>
      <c r="E2920" s="4"/>
      <c r="F2920" s="6"/>
      <c r="G2920" s="4" t="s">
        <v>316</v>
      </c>
      <c r="H2920" s="6"/>
      <c r="I2920" s="6"/>
      <c r="J2920" s="4">
        <v>20</v>
      </c>
      <c r="K2920" s="4">
        <v>41</v>
      </c>
      <c r="L2920" s="4">
        <v>0</v>
      </c>
      <c r="M2920" s="4" t="s">
        <v>765</v>
      </c>
      <c r="N2920" s="6"/>
      <c r="O2920" s="6" t="s">
        <v>765</v>
      </c>
      <c r="P2920" s="6"/>
      <c r="Q2920" s="4" t="s">
        <v>73</v>
      </c>
      <c r="R2920" s="4" t="s">
        <v>74</v>
      </c>
      <c r="S2920" s="4"/>
      <c r="T2920" s="7" t="s">
        <v>17776</v>
      </c>
      <c r="U2920" s="7"/>
      <c r="V2920" s="7"/>
      <c r="W2920" s="4" t="s">
        <v>135</v>
      </c>
      <c r="X2920" s="4" t="s">
        <v>135</v>
      </c>
      <c r="Y2920" s="4" t="s">
        <v>418</v>
      </c>
      <c r="Z2920" s="4" t="s">
        <v>418</v>
      </c>
      <c r="AA2920" s="4" t="s">
        <v>66</v>
      </c>
      <c r="AB2920" s="4" t="s">
        <v>97</v>
      </c>
      <c r="AC2920" s="6" t="s">
        <v>56</v>
      </c>
      <c r="AD2920" s="6"/>
      <c r="AE2920" s="4" t="s">
        <v>17777</v>
      </c>
      <c r="AF2920" s="6"/>
      <c r="AG2920" s="6"/>
      <c r="AH2920" s="6"/>
      <c r="AI2920" s="4">
        <f t="shared" si="45"/>
        <v>0</v>
      </c>
      <c r="AJ2920" s="4" t="s">
        <v>58</v>
      </c>
      <c r="AK2920" s="6"/>
      <c r="AL2920" s="4" t="str">
        <f>IFERROR(IF(AK2920="", "", _xlfn.XLOOKUP(AK2920, CODES!A:A,CODES!E:E)), "")</f>
        <v/>
      </c>
      <c r="AM2920" s="4" t="str">
        <f>IFERROR(IF(AK2920="", "", _xlfn.XLOOKUP(AK2920, CODES!A:A,CODES!G:G)), "")</f>
        <v/>
      </c>
      <c r="AN2920" s="4" t="str">
        <f>IFERROR(IF(AK2920="", "", _xlfn.XLOOKUP(AK2920, CODES!A:A,CODES!I:I)), "")</f>
        <v/>
      </c>
      <c r="AO2920" s="6"/>
      <c r="AP2920" s="6"/>
      <c r="AQ2920" s="6"/>
      <c r="AR2920" s="6"/>
      <c r="AS2920" s="15"/>
    </row>
    <row r="2921" spans="1:45" ht="225" hidden="1" x14ac:dyDescent="0.25">
      <c r="A2921" s="13" t="s">
        <v>310</v>
      </c>
      <c r="B2921" s="4" t="s">
        <v>17429</v>
      </c>
      <c r="C2921" s="4" t="s">
        <v>17778</v>
      </c>
      <c r="D2921" s="5">
        <v>45508</v>
      </c>
      <c r="E2921" s="4"/>
      <c r="F2921" s="6" t="s">
        <v>17779</v>
      </c>
      <c r="G2921" s="4" t="s">
        <v>142</v>
      </c>
      <c r="H2921" s="6" t="s">
        <v>89</v>
      </c>
      <c r="I2921" s="6" t="s">
        <v>392</v>
      </c>
      <c r="J2921" s="4">
        <v>3</v>
      </c>
      <c r="K2921" s="4">
        <v>3</v>
      </c>
      <c r="L2921" s="4">
        <v>2.5</v>
      </c>
      <c r="M2921" s="4" t="s">
        <v>117</v>
      </c>
      <c r="N2921" s="6" t="s">
        <v>8588</v>
      </c>
      <c r="O2921" s="6" t="s">
        <v>144</v>
      </c>
      <c r="P2921" s="6"/>
      <c r="Q2921" s="4" t="s">
        <v>51</v>
      </c>
      <c r="R2921" s="4" t="s">
        <v>52</v>
      </c>
      <c r="S2921" s="5">
        <v>43532</v>
      </c>
      <c r="T2921" s="7" t="s">
        <v>17780</v>
      </c>
      <c r="U2921" s="7" t="s">
        <v>17781</v>
      </c>
      <c r="V2921" s="7" t="s">
        <v>17782</v>
      </c>
      <c r="W2921" s="4" t="s">
        <v>53</v>
      </c>
      <c r="X2921" s="4" t="s">
        <v>53</v>
      </c>
      <c r="Y2921" s="4" t="s">
        <v>148</v>
      </c>
      <c r="Z2921" s="4" t="s">
        <v>148</v>
      </c>
      <c r="AA2921" s="4" t="s">
        <v>66</v>
      </c>
      <c r="AB2921" s="4" t="s">
        <v>97</v>
      </c>
      <c r="AC2921" s="6" t="s">
        <v>97</v>
      </c>
      <c r="AD2921" s="6"/>
      <c r="AE2921" s="4" t="s">
        <v>17783</v>
      </c>
      <c r="AF2921" s="6"/>
      <c r="AG2921" s="6" t="s">
        <v>124</v>
      </c>
      <c r="AH2921" s="6" t="s">
        <v>109</v>
      </c>
      <c r="AI2921" s="4">
        <f t="shared" si="45"/>
        <v>0</v>
      </c>
      <c r="AJ2921" s="4" t="s">
        <v>68</v>
      </c>
      <c r="AK2921" s="6" t="s">
        <v>367</v>
      </c>
      <c r="AL2921" s="4" t="str">
        <f>IFERROR(IF(AK2921="", "", _xlfn.XLOOKUP(AK2921, CODES!A:A,CODES!E:E)), "")</f>
        <v>LNER</v>
      </c>
      <c r="AM2921" s="4" t="str">
        <f>IFERROR(IF(AK2921="", "", _xlfn.XLOOKUP(AK2921, CODES!A:A,CODES!G:G)), "")</f>
        <v>Other</v>
      </c>
      <c r="AN2921" s="4" t="str">
        <f>IFERROR(IF(AK2921="", "", _xlfn.XLOOKUP(AK2921, CODES!A:A,CODES!I:I)), "")</f>
        <v>Availability</v>
      </c>
      <c r="AO2921" s="6" t="s">
        <v>17784</v>
      </c>
      <c r="AP2921" s="6"/>
      <c r="AQ2921" s="6"/>
      <c r="AR2921" s="6"/>
      <c r="AS2921" s="15"/>
    </row>
    <row r="2922" spans="1:45" ht="300" hidden="1" x14ac:dyDescent="0.25">
      <c r="A2922" s="13" t="s">
        <v>310</v>
      </c>
      <c r="B2922" s="4" t="s">
        <v>17429</v>
      </c>
      <c r="C2922" s="4" t="s">
        <v>17785</v>
      </c>
      <c r="D2922" s="5">
        <v>45507</v>
      </c>
      <c r="E2922" s="4"/>
      <c r="F2922" s="6" t="s">
        <v>17786</v>
      </c>
      <c r="G2922" s="4" t="s">
        <v>17787</v>
      </c>
      <c r="H2922" s="6" t="s">
        <v>5659</v>
      </c>
      <c r="I2922" s="6" t="s">
        <v>143</v>
      </c>
      <c r="J2922" s="4">
        <v>64</v>
      </c>
      <c r="K2922" s="4">
        <v>88</v>
      </c>
      <c r="L2922" s="4">
        <v>0.5</v>
      </c>
      <c r="M2922" s="4" t="s">
        <v>264</v>
      </c>
      <c r="N2922" s="6" t="s">
        <v>12117</v>
      </c>
      <c r="O2922" s="6" t="s">
        <v>264</v>
      </c>
      <c r="P2922" s="6"/>
      <c r="Q2922" s="4" t="s">
        <v>51</v>
      </c>
      <c r="R2922" s="4" t="s">
        <v>52</v>
      </c>
      <c r="S2922" s="5">
        <v>43908</v>
      </c>
      <c r="T2922" s="7" t="s">
        <v>17788</v>
      </c>
      <c r="U2922" s="7" t="s">
        <v>17789</v>
      </c>
      <c r="V2922" s="7" t="s">
        <v>17790</v>
      </c>
      <c r="W2922" s="4" t="s">
        <v>95</v>
      </c>
      <c r="X2922" s="4" t="s">
        <v>95</v>
      </c>
      <c r="Y2922" s="4" t="s">
        <v>187</v>
      </c>
      <c r="Z2922" s="4" t="s">
        <v>187</v>
      </c>
      <c r="AA2922" s="4" t="s">
        <v>66</v>
      </c>
      <c r="AB2922" s="4" t="s">
        <v>97</v>
      </c>
      <c r="AC2922" s="6" t="s">
        <v>97</v>
      </c>
      <c r="AD2922" s="6"/>
      <c r="AE2922" s="4" t="s">
        <v>17791</v>
      </c>
      <c r="AF2922" s="6"/>
      <c r="AG2922" s="6" t="s">
        <v>97</v>
      </c>
      <c r="AH2922" s="6" t="s">
        <v>137</v>
      </c>
      <c r="AI2922" s="4">
        <f t="shared" si="45"/>
        <v>0</v>
      </c>
      <c r="AJ2922" s="4" t="s">
        <v>58</v>
      </c>
      <c r="AK2922" s="6" t="s">
        <v>14986</v>
      </c>
      <c r="AL2922" s="4" t="str">
        <f>IFERROR(IF(AK2922="", "", _xlfn.XLOOKUP(AK2922, CODES!A:A,CODES!E:E)), "")</f>
        <v>Bogies</v>
      </c>
      <c r="AM2922" s="4" t="str">
        <f>IFERROR(IF(AK2922="", "", _xlfn.XLOOKUP(AK2922, CODES!A:A,CODES!G:G)), "")</f>
        <v>Axlebox</v>
      </c>
      <c r="AN2922" s="4" t="str">
        <f>IFERROR(IF(AK2922="", "", _xlfn.XLOOKUP(AK2922, CODES!A:A,CODES!I:I)), "")</f>
        <v>HABD Sensor</v>
      </c>
      <c r="AO2922" s="6" t="s">
        <v>17792</v>
      </c>
      <c r="AP2922" s="6"/>
      <c r="AQ2922" s="6"/>
      <c r="AR2922" s="6"/>
      <c r="AS2922" s="15"/>
    </row>
    <row r="2923" spans="1:45" ht="225" hidden="1" x14ac:dyDescent="0.25">
      <c r="A2923" s="13" t="s">
        <v>310</v>
      </c>
      <c r="B2923" s="4" t="s">
        <v>17429</v>
      </c>
      <c r="C2923" s="4" t="s">
        <v>17793</v>
      </c>
      <c r="D2923" s="5">
        <v>45507</v>
      </c>
      <c r="E2923" s="4"/>
      <c r="F2923" s="6" t="s">
        <v>590</v>
      </c>
      <c r="G2923" s="4" t="s">
        <v>623</v>
      </c>
      <c r="H2923" s="6" t="s">
        <v>3227</v>
      </c>
      <c r="I2923" s="6" t="s">
        <v>143</v>
      </c>
      <c r="J2923" s="4">
        <v>29</v>
      </c>
      <c r="K2923" s="4">
        <v>32</v>
      </c>
      <c r="L2923" s="4">
        <v>1</v>
      </c>
      <c r="M2923" s="4" t="s">
        <v>777</v>
      </c>
      <c r="N2923" s="6" t="s">
        <v>14679</v>
      </c>
      <c r="O2923" s="6" t="s">
        <v>777</v>
      </c>
      <c r="P2923" s="6"/>
      <c r="Q2923" s="4" t="s">
        <v>51</v>
      </c>
      <c r="R2923" s="4" t="s">
        <v>52</v>
      </c>
      <c r="S2923" s="5">
        <v>43545</v>
      </c>
      <c r="T2923" s="7" t="s">
        <v>17794</v>
      </c>
      <c r="U2923" s="7" t="s">
        <v>17795</v>
      </c>
      <c r="V2923" s="7" t="s">
        <v>17796</v>
      </c>
      <c r="W2923" s="4" t="s">
        <v>95</v>
      </c>
      <c r="X2923" s="4" t="s">
        <v>95</v>
      </c>
      <c r="Y2923" s="4" t="s">
        <v>173</v>
      </c>
      <c r="Z2923" s="4" t="s">
        <v>173</v>
      </c>
      <c r="AA2923" s="4" t="s">
        <v>66</v>
      </c>
      <c r="AB2923" s="4" t="s">
        <v>97</v>
      </c>
      <c r="AC2923" s="6" t="s">
        <v>97</v>
      </c>
      <c r="AD2923" s="6"/>
      <c r="AE2923" s="4" t="s">
        <v>17797</v>
      </c>
      <c r="AF2923" s="6"/>
      <c r="AG2923" s="6" t="s">
        <v>97</v>
      </c>
      <c r="AH2923" s="6" t="s">
        <v>137</v>
      </c>
      <c r="AI2923" s="4">
        <f t="shared" si="45"/>
        <v>0</v>
      </c>
      <c r="AJ2923" s="4" t="s">
        <v>58</v>
      </c>
      <c r="AK2923" s="6" t="s">
        <v>17421</v>
      </c>
      <c r="AL2923" s="4" t="str">
        <f>IFERROR(IF(AK2923="", "", _xlfn.XLOOKUP(AK2923, CODES!A:A,CODES!E:E)), "")</f>
        <v>Coolant &amp; Hydraulic</v>
      </c>
      <c r="AM2923" s="4" t="str">
        <f>IFERROR(IF(AK2923="", "", _xlfn.XLOOKUP(AK2923, CODES!A:A,CODES!G:G)), "")</f>
        <v>Coolant</v>
      </c>
      <c r="AN2923" s="4" t="str">
        <f>IFERROR(IF(AK2923="", "", _xlfn.XLOOKUP(AK2923, CODES!A:A,CODES!I:I)), "")</f>
        <v>Hose Damaged</v>
      </c>
      <c r="AO2923" s="6" t="s">
        <v>17798</v>
      </c>
      <c r="AP2923" s="6"/>
      <c r="AQ2923" s="6"/>
      <c r="AR2923" s="6"/>
      <c r="AS2923" s="15"/>
    </row>
    <row r="2924" spans="1:45" ht="75" hidden="1" x14ac:dyDescent="0.25">
      <c r="A2924" s="13" t="s">
        <v>310</v>
      </c>
      <c r="B2924" s="4" t="s">
        <v>17429</v>
      </c>
      <c r="C2924" s="4" t="s">
        <v>17799</v>
      </c>
      <c r="D2924" s="5">
        <v>45507</v>
      </c>
      <c r="E2924" s="4"/>
      <c r="F2924" s="6" t="s">
        <v>5605</v>
      </c>
      <c r="G2924" s="4" t="s">
        <v>2566</v>
      </c>
      <c r="H2924" s="6" t="s">
        <v>633</v>
      </c>
      <c r="I2924" s="6" t="s">
        <v>89</v>
      </c>
      <c r="J2924" s="4">
        <v>8</v>
      </c>
      <c r="K2924" s="4">
        <v>8</v>
      </c>
      <c r="L2924" s="4">
        <v>0</v>
      </c>
      <c r="M2924" s="4" t="s">
        <v>543</v>
      </c>
      <c r="N2924" s="6"/>
      <c r="O2924" s="6" t="s">
        <v>543</v>
      </c>
      <c r="P2924" s="6"/>
      <c r="Q2924" s="4" t="s">
        <v>51</v>
      </c>
      <c r="R2924" s="4" t="s">
        <v>52</v>
      </c>
      <c r="S2924" s="5">
        <v>43578</v>
      </c>
      <c r="T2924" s="7" t="s">
        <v>17800</v>
      </c>
      <c r="U2924" s="7" t="s">
        <v>17801</v>
      </c>
      <c r="V2924" s="7" t="s">
        <v>4921</v>
      </c>
      <c r="W2924" s="4" t="s">
        <v>218</v>
      </c>
      <c r="X2924" s="4" t="s">
        <v>218</v>
      </c>
      <c r="Y2924" s="4" t="s">
        <v>65</v>
      </c>
      <c r="Z2924" s="4" t="s">
        <v>65</v>
      </c>
      <c r="AA2924" s="4" t="s">
        <v>66</v>
      </c>
      <c r="AB2924" s="4" t="s">
        <v>97</v>
      </c>
      <c r="AC2924" s="6" t="s">
        <v>97</v>
      </c>
      <c r="AD2924" s="6"/>
      <c r="AE2924" s="4" t="s">
        <v>17802</v>
      </c>
      <c r="AF2924" s="6"/>
      <c r="AG2924" s="6" t="s">
        <v>108</v>
      </c>
      <c r="AH2924" s="6" t="s">
        <v>109</v>
      </c>
      <c r="AI2924" s="4">
        <f t="shared" si="45"/>
        <v>0</v>
      </c>
      <c r="AJ2924" s="4" t="s">
        <v>68</v>
      </c>
      <c r="AK2924" s="6" t="s">
        <v>927</v>
      </c>
      <c r="AL2924" s="4" t="str">
        <f>IFERROR(IF(AK2924="", "", _xlfn.XLOOKUP(AK2924, CODES!A:A,CODES!E:E)), "")</f>
        <v>Operational</v>
      </c>
      <c r="AM2924" s="4" t="str">
        <f>IFERROR(IF(AK2924="", "", _xlfn.XLOOKUP(AK2924, CODES!A:A,CODES!G:G)), "")</f>
        <v>Depot</v>
      </c>
      <c r="AN2924" s="4" t="str">
        <f>IFERROR(IF(AK2924="", "", _xlfn.XLOOKUP(AK2924, CODES!A:A,CODES!I:I)), "")</f>
        <v>Awaiting Acceptance</v>
      </c>
      <c r="AO2924" s="6"/>
      <c r="AP2924" s="6"/>
      <c r="AQ2924" s="6"/>
      <c r="AR2924" s="6"/>
      <c r="AS2924" s="15"/>
    </row>
    <row r="2925" spans="1:45" ht="75" hidden="1" x14ac:dyDescent="0.25">
      <c r="A2925" s="13" t="s">
        <v>310</v>
      </c>
      <c r="B2925" s="4" t="s">
        <v>17429</v>
      </c>
      <c r="C2925" s="4" t="s">
        <v>17803</v>
      </c>
      <c r="D2925" s="5">
        <v>45507</v>
      </c>
      <c r="E2925" s="4"/>
      <c r="F2925" s="6" t="s">
        <v>11011</v>
      </c>
      <c r="G2925" s="4" t="s">
        <v>71</v>
      </c>
      <c r="H2925" s="6" t="s">
        <v>633</v>
      </c>
      <c r="I2925" s="6" t="s">
        <v>89</v>
      </c>
      <c r="J2925" s="4">
        <v>8</v>
      </c>
      <c r="K2925" s="4">
        <v>8</v>
      </c>
      <c r="L2925" s="4">
        <v>0</v>
      </c>
      <c r="M2925" s="4" t="s">
        <v>2771</v>
      </c>
      <c r="N2925" s="6"/>
      <c r="O2925" s="6" t="s">
        <v>2771</v>
      </c>
      <c r="P2925" s="6"/>
      <c r="Q2925" s="4" t="s">
        <v>82</v>
      </c>
      <c r="R2925" s="4" t="s">
        <v>52</v>
      </c>
      <c r="S2925" s="5">
        <v>43728</v>
      </c>
      <c r="T2925" s="7" t="s">
        <v>17804</v>
      </c>
      <c r="U2925" s="7" t="s">
        <v>17805</v>
      </c>
      <c r="V2925" s="7" t="s">
        <v>4921</v>
      </c>
      <c r="W2925" s="4" t="s">
        <v>218</v>
      </c>
      <c r="X2925" s="4" t="s">
        <v>218</v>
      </c>
      <c r="Y2925" s="4" t="s">
        <v>65</v>
      </c>
      <c r="Z2925" s="4" t="s">
        <v>65</v>
      </c>
      <c r="AA2925" s="4" t="s">
        <v>66</v>
      </c>
      <c r="AB2925" s="4" t="s">
        <v>97</v>
      </c>
      <c r="AC2925" s="6" t="s">
        <v>97</v>
      </c>
      <c r="AD2925" s="6"/>
      <c r="AE2925" s="4" t="s">
        <v>17806</v>
      </c>
      <c r="AF2925" s="6"/>
      <c r="AG2925" s="6" t="s">
        <v>108</v>
      </c>
      <c r="AH2925" s="6" t="s">
        <v>109</v>
      </c>
      <c r="AI2925" s="4">
        <f t="shared" si="45"/>
        <v>0</v>
      </c>
      <c r="AJ2925" s="4" t="s">
        <v>68</v>
      </c>
      <c r="AK2925" s="6" t="s">
        <v>927</v>
      </c>
      <c r="AL2925" s="4" t="str">
        <f>IFERROR(IF(AK2925="", "", _xlfn.XLOOKUP(AK2925, CODES!A:A,CODES!E:E)), "")</f>
        <v>Operational</v>
      </c>
      <c r="AM2925" s="4" t="str">
        <f>IFERROR(IF(AK2925="", "", _xlfn.XLOOKUP(AK2925, CODES!A:A,CODES!G:G)), "")</f>
        <v>Depot</v>
      </c>
      <c r="AN2925" s="4" t="str">
        <f>IFERROR(IF(AK2925="", "", _xlfn.XLOOKUP(AK2925, CODES!A:A,CODES!I:I)), "")</f>
        <v>Awaiting Acceptance</v>
      </c>
      <c r="AO2925" s="6"/>
      <c r="AP2925" s="6"/>
      <c r="AQ2925" s="6"/>
      <c r="AR2925" s="6"/>
      <c r="AS2925" s="15"/>
    </row>
    <row r="2926" spans="1:45" ht="60" hidden="1" x14ac:dyDescent="0.25">
      <c r="A2926" s="13" t="s">
        <v>310</v>
      </c>
      <c r="B2926" s="4" t="s">
        <v>17429</v>
      </c>
      <c r="C2926" s="4" t="s">
        <v>17807</v>
      </c>
      <c r="D2926" s="5">
        <v>45506</v>
      </c>
      <c r="E2926" s="4"/>
      <c r="F2926" s="6"/>
      <c r="G2926" s="4" t="s">
        <v>687</v>
      </c>
      <c r="H2926" s="6"/>
      <c r="I2926" s="6"/>
      <c r="J2926" s="4">
        <v>15</v>
      </c>
      <c r="K2926" s="4">
        <v>89</v>
      </c>
      <c r="L2926" s="4">
        <v>0</v>
      </c>
      <c r="M2926" s="4" t="s">
        <v>72</v>
      </c>
      <c r="N2926" s="6"/>
      <c r="O2926" s="6" t="s">
        <v>72</v>
      </c>
      <c r="P2926" s="6"/>
      <c r="Q2926" s="4" t="s">
        <v>73</v>
      </c>
      <c r="R2926" s="4" t="s">
        <v>74</v>
      </c>
      <c r="S2926" s="4"/>
      <c r="T2926" s="7" t="s">
        <v>17808</v>
      </c>
      <c r="U2926" s="7"/>
      <c r="V2926" s="7"/>
      <c r="W2926" s="4" t="s">
        <v>135</v>
      </c>
      <c r="X2926" s="4" t="s">
        <v>135</v>
      </c>
      <c r="Y2926" s="4" t="s">
        <v>418</v>
      </c>
      <c r="Z2926" s="4" t="s">
        <v>418</v>
      </c>
      <c r="AA2926" s="4" t="s">
        <v>66</v>
      </c>
      <c r="AB2926" s="4" t="s">
        <v>97</v>
      </c>
      <c r="AC2926" s="6" t="s">
        <v>56</v>
      </c>
      <c r="AD2926" s="6"/>
      <c r="AE2926" s="4" t="s">
        <v>17809</v>
      </c>
      <c r="AF2926" s="6"/>
      <c r="AG2926" s="6"/>
      <c r="AH2926" s="6"/>
      <c r="AI2926" s="4">
        <f t="shared" si="45"/>
        <v>0</v>
      </c>
      <c r="AJ2926" s="4" t="s">
        <v>58</v>
      </c>
      <c r="AK2926" s="6"/>
      <c r="AL2926" s="4" t="str">
        <f>IFERROR(IF(AK2926="", "", _xlfn.XLOOKUP(AK2926, CODES!A:A,CODES!E:E)), "")</f>
        <v/>
      </c>
      <c r="AM2926" s="4" t="str">
        <f>IFERROR(IF(AK2926="", "", _xlfn.XLOOKUP(AK2926, CODES!A:A,CODES!G:G)), "")</f>
        <v/>
      </c>
      <c r="AN2926" s="4" t="str">
        <f>IFERROR(IF(AK2926="", "", _xlfn.XLOOKUP(AK2926, CODES!A:A,CODES!I:I)), "")</f>
        <v/>
      </c>
      <c r="AO2926" s="6"/>
      <c r="AP2926" s="6"/>
      <c r="AQ2926" s="6"/>
      <c r="AR2926" s="6"/>
      <c r="AS2926" s="15"/>
    </row>
    <row r="2927" spans="1:45" ht="165" hidden="1" x14ac:dyDescent="0.25">
      <c r="A2927" s="13" t="s">
        <v>338</v>
      </c>
      <c r="B2927" s="4" t="s">
        <v>17429</v>
      </c>
      <c r="C2927" s="4" t="s">
        <v>17810</v>
      </c>
      <c r="D2927" s="5">
        <v>45506</v>
      </c>
      <c r="E2927" s="4"/>
      <c r="F2927" s="6" t="s">
        <v>17811</v>
      </c>
      <c r="G2927" s="4" t="s">
        <v>4154</v>
      </c>
      <c r="H2927" s="6" t="s">
        <v>168</v>
      </c>
      <c r="I2927" s="6" t="s">
        <v>89</v>
      </c>
      <c r="J2927" s="4">
        <v>2</v>
      </c>
      <c r="K2927" s="4">
        <v>2</v>
      </c>
      <c r="L2927" s="4">
        <v>0</v>
      </c>
      <c r="M2927" s="4" t="s">
        <v>183</v>
      </c>
      <c r="N2927" s="6"/>
      <c r="O2927" s="6" t="s">
        <v>183</v>
      </c>
      <c r="P2927" s="6"/>
      <c r="Q2927" s="4" t="s">
        <v>51</v>
      </c>
      <c r="R2927" s="4" t="s">
        <v>52</v>
      </c>
      <c r="S2927" s="5">
        <v>43988</v>
      </c>
      <c r="T2927" s="7" t="s">
        <v>17812</v>
      </c>
      <c r="U2927" s="7" t="s">
        <v>17813</v>
      </c>
      <c r="V2927" s="7" t="s">
        <v>17814</v>
      </c>
      <c r="W2927" s="4" t="s">
        <v>1530</v>
      </c>
      <c r="X2927" s="4" t="s">
        <v>1530</v>
      </c>
      <c r="Y2927" s="4" t="s">
        <v>657</v>
      </c>
      <c r="Z2927" s="4" t="s">
        <v>657</v>
      </c>
      <c r="AA2927" s="4" t="s">
        <v>66</v>
      </c>
      <c r="AB2927" s="4" t="s">
        <v>97</v>
      </c>
      <c r="AC2927" s="6" t="s">
        <v>281</v>
      </c>
      <c r="AD2927" s="6"/>
      <c r="AE2927" s="4" t="s">
        <v>17815</v>
      </c>
      <c r="AF2927" s="6"/>
      <c r="AG2927" s="6" t="s">
        <v>175</v>
      </c>
      <c r="AH2927" s="6" t="s">
        <v>109</v>
      </c>
      <c r="AI2927" s="4">
        <f t="shared" si="45"/>
        <v>0</v>
      </c>
      <c r="AJ2927" s="4" t="s">
        <v>659</v>
      </c>
      <c r="AK2927" s="6" t="s">
        <v>199</v>
      </c>
      <c r="AL2927" s="4" t="str">
        <f>IFERROR(IF(AK2927="", "", _xlfn.XLOOKUP(AK2927, CODES!A:A,CODES!E:E)), "")</f>
        <v>Operational</v>
      </c>
      <c r="AM2927" s="4" t="str">
        <f>IFERROR(IF(AK2927="", "", _xlfn.XLOOKUP(AK2927, CODES!A:A,CODES!G:G)), "")</f>
        <v>Staff</v>
      </c>
      <c r="AN2927" s="4" t="str">
        <f>IFERROR(IF(AK2927="", "", _xlfn.XLOOKUP(AK2927, CODES!A:A,CODES!I:I)), "")</f>
        <v>Driver</v>
      </c>
      <c r="AO2927" s="6" t="s">
        <v>17816</v>
      </c>
      <c r="AP2927" s="6"/>
      <c r="AQ2927" s="6"/>
      <c r="AR2927" s="6"/>
      <c r="AS2927" s="15"/>
    </row>
    <row r="2928" spans="1:45" ht="60" hidden="1" x14ac:dyDescent="0.25">
      <c r="A2928" s="13" t="s">
        <v>10119</v>
      </c>
      <c r="B2928" s="4" t="s">
        <v>17429</v>
      </c>
      <c r="C2928" s="4" t="s">
        <v>17817</v>
      </c>
      <c r="D2928" s="5">
        <v>45506</v>
      </c>
      <c r="E2928" s="4"/>
      <c r="F2928" s="6" t="s">
        <v>3005</v>
      </c>
      <c r="G2928" s="4" t="s">
        <v>102</v>
      </c>
      <c r="H2928" s="6" t="s">
        <v>73</v>
      </c>
      <c r="I2928" s="6" t="s">
        <v>89</v>
      </c>
      <c r="J2928" s="4">
        <v>11</v>
      </c>
      <c r="K2928" s="4">
        <v>11</v>
      </c>
      <c r="L2928" s="4">
        <v>0</v>
      </c>
      <c r="M2928" s="4" t="s">
        <v>1211</v>
      </c>
      <c r="N2928" s="6"/>
      <c r="O2928" s="6" t="s">
        <v>1211</v>
      </c>
      <c r="P2928" s="6"/>
      <c r="Q2928" s="4" t="s">
        <v>82</v>
      </c>
      <c r="R2928" s="4" t="s">
        <v>52</v>
      </c>
      <c r="S2928" s="5">
        <v>43798</v>
      </c>
      <c r="T2928" s="7" t="s">
        <v>17818</v>
      </c>
      <c r="U2928" s="7" t="s">
        <v>17819</v>
      </c>
      <c r="V2928" s="7"/>
      <c r="W2928" s="4"/>
      <c r="X2928" s="4" t="s">
        <v>64</v>
      </c>
      <c r="Y2928" s="4" t="s">
        <v>65</v>
      </c>
      <c r="Z2928" s="4"/>
      <c r="AA2928" s="4" t="s">
        <v>55</v>
      </c>
      <c r="AB2928" s="4" t="s">
        <v>45</v>
      </c>
      <c r="AC2928" s="6" t="s">
        <v>97</v>
      </c>
      <c r="AD2928" s="6"/>
      <c r="AE2928" s="4" t="s">
        <v>17820</v>
      </c>
      <c r="AF2928" s="6"/>
      <c r="AG2928" s="6" t="s">
        <v>108</v>
      </c>
      <c r="AH2928" s="6" t="s">
        <v>109</v>
      </c>
      <c r="AI2928" s="4">
        <f t="shared" si="45"/>
        <v>0</v>
      </c>
      <c r="AJ2928" s="4" t="s">
        <v>68</v>
      </c>
      <c r="AK2928" s="6" t="s">
        <v>9696</v>
      </c>
      <c r="AL2928" s="4" t="str">
        <f>IFERROR(IF(AK2928="", "", _xlfn.XLOOKUP(AK2928, CODES!A:A,CODES!E:E)), "")</f>
        <v>Operational</v>
      </c>
      <c r="AM2928" s="4" t="str">
        <f>IFERROR(IF(AK2928="", "", _xlfn.XLOOKUP(AK2928, CODES!A:A,CODES!G:G)), "")</f>
        <v>Depot</v>
      </c>
      <c r="AN2928" s="4" t="str">
        <f>IFERROR(IF(AK2928="", "", _xlfn.XLOOKUP(AK2928, CODES!A:A,CODES!I:I)), "")</f>
        <v>Workload</v>
      </c>
      <c r="AO2928" s="6"/>
      <c r="AP2928" s="6"/>
      <c r="AQ2928" s="6"/>
      <c r="AR2928" s="6"/>
      <c r="AS2928" s="15"/>
    </row>
    <row r="2929" spans="1:45" ht="300" hidden="1" x14ac:dyDescent="0.25">
      <c r="A2929" s="13" t="s">
        <v>310</v>
      </c>
      <c r="B2929" s="4" t="s">
        <v>17429</v>
      </c>
      <c r="C2929" s="4" t="s">
        <v>17821</v>
      </c>
      <c r="D2929" s="5">
        <v>45506</v>
      </c>
      <c r="E2929" s="4"/>
      <c r="F2929" s="6" t="s">
        <v>8804</v>
      </c>
      <c r="G2929" s="4" t="s">
        <v>61</v>
      </c>
      <c r="H2929" s="6" t="s">
        <v>4400</v>
      </c>
      <c r="I2929" s="6" t="s">
        <v>89</v>
      </c>
      <c r="J2929" s="4">
        <v>60</v>
      </c>
      <c r="K2929" s="4">
        <v>60</v>
      </c>
      <c r="L2929" s="4">
        <v>0</v>
      </c>
      <c r="M2929" s="4" t="s">
        <v>1203</v>
      </c>
      <c r="N2929" s="6"/>
      <c r="O2929" s="6" t="s">
        <v>1203</v>
      </c>
      <c r="P2929" s="6"/>
      <c r="Q2929" s="4" t="s">
        <v>51</v>
      </c>
      <c r="R2929" s="4" t="s">
        <v>52</v>
      </c>
      <c r="S2929" s="5">
        <v>43847</v>
      </c>
      <c r="T2929" s="7" t="s">
        <v>17822</v>
      </c>
      <c r="U2929" s="7" t="s">
        <v>17823</v>
      </c>
      <c r="V2929" s="7" t="s">
        <v>17824</v>
      </c>
      <c r="W2929" s="4" t="s">
        <v>95</v>
      </c>
      <c r="X2929" s="4" t="s">
        <v>95</v>
      </c>
      <c r="Y2929" s="4" t="s">
        <v>148</v>
      </c>
      <c r="Z2929" s="4" t="s">
        <v>148</v>
      </c>
      <c r="AA2929" s="4" t="s">
        <v>66</v>
      </c>
      <c r="AB2929" s="4" t="s">
        <v>97</v>
      </c>
      <c r="AC2929" s="6" t="s">
        <v>97</v>
      </c>
      <c r="AD2929" s="6"/>
      <c r="AE2929" s="4" t="s">
        <v>17825</v>
      </c>
      <c r="AF2929" s="6"/>
      <c r="AG2929" s="6" t="s">
        <v>366</v>
      </c>
      <c r="AH2929" s="6" t="s">
        <v>109</v>
      </c>
      <c r="AI2929" s="4">
        <f t="shared" si="45"/>
        <v>0</v>
      </c>
      <c r="AJ2929" s="4" t="s">
        <v>68</v>
      </c>
      <c r="AK2929" s="6" t="s">
        <v>367</v>
      </c>
      <c r="AL2929" s="4" t="str">
        <f>IFERROR(IF(AK2929="", "", _xlfn.XLOOKUP(AK2929, CODES!A:A,CODES!E:E)), "")</f>
        <v>LNER</v>
      </c>
      <c r="AM2929" s="4" t="str">
        <f>IFERROR(IF(AK2929="", "", _xlfn.XLOOKUP(AK2929, CODES!A:A,CODES!G:G)), "")</f>
        <v>Other</v>
      </c>
      <c r="AN2929" s="4" t="str">
        <f>IFERROR(IF(AK2929="", "", _xlfn.XLOOKUP(AK2929, CODES!A:A,CODES!I:I)), "")</f>
        <v>Availability</v>
      </c>
      <c r="AO2929" s="6" t="s">
        <v>17826</v>
      </c>
      <c r="AP2929" s="6"/>
      <c r="AQ2929" s="6"/>
      <c r="AR2929" s="6"/>
      <c r="AS2929" s="15"/>
    </row>
    <row r="2930" spans="1:45" ht="75" hidden="1" x14ac:dyDescent="0.25">
      <c r="A2930" s="13" t="s">
        <v>310</v>
      </c>
      <c r="B2930" s="4" t="s">
        <v>17429</v>
      </c>
      <c r="C2930" s="4" t="s">
        <v>17827</v>
      </c>
      <c r="D2930" s="5">
        <v>45506</v>
      </c>
      <c r="E2930" s="4"/>
      <c r="F2930" s="6" t="s">
        <v>2924</v>
      </c>
      <c r="G2930" s="4" t="s">
        <v>2566</v>
      </c>
      <c r="H2930" s="6" t="s">
        <v>581</v>
      </c>
      <c r="I2930" s="6" t="s">
        <v>89</v>
      </c>
      <c r="J2930" s="4">
        <v>10</v>
      </c>
      <c r="K2930" s="4">
        <v>10</v>
      </c>
      <c r="L2930" s="4">
        <v>0</v>
      </c>
      <c r="M2930" s="4" t="s">
        <v>777</v>
      </c>
      <c r="N2930" s="6"/>
      <c r="O2930" s="6" t="s">
        <v>777</v>
      </c>
      <c r="P2930" s="6"/>
      <c r="Q2930" s="4" t="s">
        <v>51</v>
      </c>
      <c r="R2930" s="4" t="s">
        <v>52</v>
      </c>
      <c r="S2930" s="5">
        <v>43545</v>
      </c>
      <c r="T2930" s="7" t="s">
        <v>17828</v>
      </c>
      <c r="U2930" s="7" t="s">
        <v>17829</v>
      </c>
      <c r="V2930" s="7" t="s">
        <v>4921</v>
      </c>
      <c r="W2930" s="4" t="s">
        <v>218</v>
      </c>
      <c r="X2930" s="4" t="s">
        <v>218</v>
      </c>
      <c r="Y2930" s="4" t="s">
        <v>65</v>
      </c>
      <c r="Z2930" s="4" t="s">
        <v>65</v>
      </c>
      <c r="AA2930" s="4" t="s">
        <v>66</v>
      </c>
      <c r="AB2930" s="4" t="s">
        <v>97</v>
      </c>
      <c r="AC2930" s="6" t="s">
        <v>97</v>
      </c>
      <c r="AD2930" s="6"/>
      <c r="AE2930" s="4" t="s">
        <v>17830</v>
      </c>
      <c r="AF2930" s="6"/>
      <c r="AG2930" s="6" t="s">
        <v>108</v>
      </c>
      <c r="AH2930" s="6" t="s">
        <v>109</v>
      </c>
      <c r="AI2930" s="4">
        <f t="shared" si="45"/>
        <v>0</v>
      </c>
      <c r="AJ2930" s="4" t="s">
        <v>68</v>
      </c>
      <c r="AK2930" s="6" t="s">
        <v>927</v>
      </c>
      <c r="AL2930" s="4" t="str">
        <f>IFERROR(IF(AK2930="", "", _xlfn.XLOOKUP(AK2930, CODES!A:A,CODES!E:E)), "")</f>
        <v>Operational</v>
      </c>
      <c r="AM2930" s="4" t="str">
        <f>IFERROR(IF(AK2930="", "", _xlfn.XLOOKUP(AK2930, CODES!A:A,CODES!G:G)), "")</f>
        <v>Depot</v>
      </c>
      <c r="AN2930" s="4" t="str">
        <f>IFERROR(IF(AK2930="", "", _xlfn.XLOOKUP(AK2930, CODES!A:A,CODES!I:I)), "")</f>
        <v>Awaiting Acceptance</v>
      </c>
      <c r="AO2930" s="6"/>
      <c r="AP2930" s="6"/>
      <c r="AQ2930" s="6"/>
      <c r="AR2930" s="6"/>
      <c r="AS2930" s="15"/>
    </row>
    <row r="2931" spans="1:45" ht="60" hidden="1" x14ac:dyDescent="0.25">
      <c r="A2931" s="13" t="s">
        <v>310</v>
      </c>
      <c r="B2931" s="4" t="s">
        <v>17429</v>
      </c>
      <c r="C2931" s="4" t="s">
        <v>17831</v>
      </c>
      <c r="D2931" s="5">
        <v>45506</v>
      </c>
      <c r="E2931" s="4"/>
      <c r="F2931" s="6" t="s">
        <v>11584</v>
      </c>
      <c r="G2931" s="4" t="s">
        <v>2566</v>
      </c>
      <c r="H2931" s="6" t="s">
        <v>1005</v>
      </c>
      <c r="I2931" s="6" t="s">
        <v>89</v>
      </c>
      <c r="J2931" s="4">
        <v>18</v>
      </c>
      <c r="K2931" s="4">
        <v>18</v>
      </c>
      <c r="L2931" s="4">
        <v>0</v>
      </c>
      <c r="M2931" s="4" t="s">
        <v>156</v>
      </c>
      <c r="N2931" s="6"/>
      <c r="O2931" s="6" t="s">
        <v>156</v>
      </c>
      <c r="P2931" s="6"/>
      <c r="Q2931" s="4" t="s">
        <v>73</v>
      </c>
      <c r="R2931" s="4" t="s">
        <v>74</v>
      </c>
      <c r="S2931" s="4"/>
      <c r="T2931" s="7" t="s">
        <v>17832</v>
      </c>
      <c r="U2931" s="7" t="s">
        <v>6028</v>
      </c>
      <c r="V2931" s="7" t="s">
        <v>4921</v>
      </c>
      <c r="W2931" s="4" t="s">
        <v>218</v>
      </c>
      <c r="X2931" s="4" t="s">
        <v>218</v>
      </c>
      <c r="Y2931" s="4" t="s">
        <v>65</v>
      </c>
      <c r="Z2931" s="4" t="s">
        <v>65</v>
      </c>
      <c r="AA2931" s="4" t="s">
        <v>66</v>
      </c>
      <c r="AB2931" s="4" t="s">
        <v>97</v>
      </c>
      <c r="AC2931" s="6" t="s">
        <v>97</v>
      </c>
      <c r="AD2931" s="6"/>
      <c r="AE2931" s="4" t="s">
        <v>17833</v>
      </c>
      <c r="AF2931" s="6"/>
      <c r="AG2931" s="6" t="s">
        <v>11008</v>
      </c>
      <c r="AH2931" s="6" t="s">
        <v>109</v>
      </c>
      <c r="AI2931" s="4">
        <f t="shared" si="45"/>
        <v>0</v>
      </c>
      <c r="AJ2931" s="4" t="s">
        <v>68</v>
      </c>
      <c r="AK2931" s="6" t="s">
        <v>927</v>
      </c>
      <c r="AL2931" s="4" t="str">
        <f>IFERROR(IF(AK2931="", "", _xlfn.XLOOKUP(AK2931, CODES!A:A,CODES!E:E)), "")</f>
        <v>Operational</v>
      </c>
      <c r="AM2931" s="4" t="str">
        <f>IFERROR(IF(AK2931="", "", _xlfn.XLOOKUP(AK2931, CODES!A:A,CODES!G:G)), "")</f>
        <v>Depot</v>
      </c>
      <c r="AN2931" s="4" t="str">
        <f>IFERROR(IF(AK2931="", "", _xlfn.XLOOKUP(AK2931, CODES!A:A,CODES!I:I)), "")</f>
        <v>Awaiting Acceptance</v>
      </c>
      <c r="AO2931" s="6"/>
      <c r="AP2931" s="6"/>
      <c r="AQ2931" s="6"/>
      <c r="AR2931" s="6"/>
      <c r="AS2931" s="15"/>
    </row>
    <row r="2932" spans="1:45" ht="60" hidden="1" x14ac:dyDescent="0.25">
      <c r="A2932" s="13" t="s">
        <v>310</v>
      </c>
      <c r="B2932" s="4" t="s">
        <v>17429</v>
      </c>
      <c r="C2932" s="4" t="s">
        <v>17834</v>
      </c>
      <c r="D2932" s="5">
        <v>45505</v>
      </c>
      <c r="E2932" s="4"/>
      <c r="F2932" s="6"/>
      <c r="G2932" s="4" t="s">
        <v>192</v>
      </c>
      <c r="H2932" s="6"/>
      <c r="I2932" s="6"/>
      <c r="J2932" s="4">
        <v>10</v>
      </c>
      <c r="K2932" s="4">
        <v>38</v>
      </c>
      <c r="L2932" s="4">
        <v>0</v>
      </c>
      <c r="M2932" s="4" t="s">
        <v>72</v>
      </c>
      <c r="N2932" s="6"/>
      <c r="O2932" s="6" t="s">
        <v>72</v>
      </c>
      <c r="P2932" s="6"/>
      <c r="Q2932" s="4" t="s">
        <v>73</v>
      </c>
      <c r="R2932" s="4" t="s">
        <v>74</v>
      </c>
      <c r="S2932" s="4"/>
      <c r="T2932" s="7" t="s">
        <v>17835</v>
      </c>
      <c r="U2932" s="7"/>
      <c r="V2932" s="7"/>
      <c r="W2932" s="4" t="s">
        <v>161</v>
      </c>
      <c r="X2932" s="4" t="s">
        <v>161</v>
      </c>
      <c r="Y2932" s="4" t="s">
        <v>162</v>
      </c>
      <c r="Z2932" s="4" t="s">
        <v>162</v>
      </c>
      <c r="AA2932" s="4" t="s">
        <v>66</v>
      </c>
      <c r="AB2932" s="4" t="s">
        <v>97</v>
      </c>
      <c r="AC2932" s="6" t="s">
        <v>56</v>
      </c>
      <c r="AD2932" s="6"/>
      <c r="AE2932" s="4" t="s">
        <v>17836</v>
      </c>
      <c r="AF2932" s="6"/>
      <c r="AG2932" s="6"/>
      <c r="AH2932" s="6"/>
      <c r="AI2932" s="4">
        <f t="shared" si="45"/>
        <v>0</v>
      </c>
      <c r="AJ2932" s="4" t="s">
        <v>58</v>
      </c>
      <c r="AK2932" s="6"/>
      <c r="AL2932" s="4" t="str">
        <f>IFERROR(IF(AK2932="", "", _xlfn.XLOOKUP(AK2932, CODES!A:A,CODES!E:E)), "")</f>
        <v/>
      </c>
      <c r="AM2932" s="4" t="str">
        <f>IFERROR(IF(AK2932="", "", _xlfn.XLOOKUP(AK2932, CODES!A:A,CODES!G:G)), "")</f>
        <v/>
      </c>
      <c r="AN2932" s="4" t="str">
        <f>IFERROR(IF(AK2932="", "", _xlfn.XLOOKUP(AK2932, CODES!A:A,CODES!I:I)), "")</f>
        <v/>
      </c>
      <c r="AO2932" s="6"/>
      <c r="AP2932" s="6"/>
      <c r="AQ2932" s="6"/>
      <c r="AR2932" s="6"/>
      <c r="AS2932" s="15"/>
    </row>
    <row r="2933" spans="1:45" ht="240" hidden="1" x14ac:dyDescent="0.25">
      <c r="A2933" s="13" t="s">
        <v>310</v>
      </c>
      <c r="B2933" s="4" t="s">
        <v>17429</v>
      </c>
      <c r="C2933" s="4" t="s">
        <v>17837</v>
      </c>
      <c r="D2933" s="5">
        <v>45505</v>
      </c>
      <c r="E2933" s="4"/>
      <c r="F2933" s="6" t="s">
        <v>590</v>
      </c>
      <c r="G2933" s="4" t="s">
        <v>623</v>
      </c>
      <c r="H2933" s="6" t="s">
        <v>413</v>
      </c>
      <c r="I2933" s="6" t="s">
        <v>89</v>
      </c>
      <c r="J2933" s="4">
        <v>6</v>
      </c>
      <c r="K2933" s="4">
        <v>6</v>
      </c>
      <c r="L2933" s="4">
        <v>0</v>
      </c>
      <c r="M2933" s="4" t="s">
        <v>50</v>
      </c>
      <c r="N2933" s="6" t="s">
        <v>14052</v>
      </c>
      <c r="O2933" s="6" t="s">
        <v>50</v>
      </c>
      <c r="P2933" s="6"/>
      <c r="Q2933" s="4" t="s">
        <v>51</v>
      </c>
      <c r="R2933" s="4" t="s">
        <v>52</v>
      </c>
      <c r="S2933" s="5">
        <v>43550</v>
      </c>
      <c r="T2933" s="7" t="s">
        <v>17838</v>
      </c>
      <c r="U2933" s="7" t="s">
        <v>17839</v>
      </c>
      <c r="V2933" s="7" t="s">
        <v>17840</v>
      </c>
      <c r="W2933" s="4" t="s">
        <v>53</v>
      </c>
      <c r="X2933" s="4" t="s">
        <v>53</v>
      </c>
      <c r="Y2933" s="4" t="s">
        <v>173</v>
      </c>
      <c r="Z2933" s="4" t="s">
        <v>173</v>
      </c>
      <c r="AA2933" s="4" t="s">
        <v>66</v>
      </c>
      <c r="AB2933" s="4" t="s">
        <v>97</v>
      </c>
      <c r="AC2933" s="6" t="s">
        <v>97</v>
      </c>
      <c r="AD2933" s="6"/>
      <c r="AE2933" s="4" t="s">
        <v>17841</v>
      </c>
      <c r="AF2933" s="6"/>
      <c r="AG2933" s="6" t="s">
        <v>97</v>
      </c>
      <c r="AH2933" s="6" t="s">
        <v>137</v>
      </c>
      <c r="AI2933" s="4">
        <f t="shared" si="45"/>
        <v>0</v>
      </c>
      <c r="AJ2933" s="4" t="s">
        <v>58</v>
      </c>
      <c r="AK2933" s="6" t="s">
        <v>12010</v>
      </c>
      <c r="AL2933" s="4" t="str">
        <f>IFERROR(IF(AK2933="", "", _xlfn.XLOOKUP(AK2933, CODES!A:A,CODES!E:E)), "")</f>
        <v>Traction and Power Equipment</v>
      </c>
      <c r="AM2933" s="4" t="str">
        <f>IFERROR(IF(AK2933="", "", _xlfn.XLOOKUP(AK2933, CODES!A:A,CODES!G:G)), "")</f>
        <v>Traction Converter</v>
      </c>
      <c r="AN2933" s="4" t="str">
        <f>IFERROR(IF(AK2933="", "", _xlfn.XLOOKUP(AK2933, CODES!A:A,CODES!I:I)), "")</f>
        <v>3-Phase Cables</v>
      </c>
      <c r="AO2933" s="6" t="s">
        <v>17842</v>
      </c>
      <c r="AP2933" s="6"/>
      <c r="AQ2933" s="6"/>
      <c r="AR2933" s="6"/>
      <c r="AS2933" s="15"/>
    </row>
    <row r="2934" spans="1:45" ht="240" hidden="1" x14ac:dyDescent="0.25">
      <c r="A2934" s="13" t="s">
        <v>310</v>
      </c>
      <c r="B2934" s="4" t="s">
        <v>17429</v>
      </c>
      <c r="C2934" s="4" t="s">
        <v>17843</v>
      </c>
      <c r="D2934" s="5">
        <v>45505</v>
      </c>
      <c r="E2934" s="4"/>
      <c r="F2934" s="6" t="s">
        <v>14237</v>
      </c>
      <c r="G2934" s="4" t="s">
        <v>383</v>
      </c>
      <c r="H2934" s="6" t="s">
        <v>168</v>
      </c>
      <c r="I2934" s="6" t="s">
        <v>89</v>
      </c>
      <c r="J2934" s="4">
        <v>2</v>
      </c>
      <c r="K2934" s="4">
        <v>4</v>
      </c>
      <c r="L2934" s="4">
        <v>0</v>
      </c>
      <c r="M2934" s="4" t="s">
        <v>777</v>
      </c>
      <c r="N2934" s="6" t="s">
        <v>6743</v>
      </c>
      <c r="O2934" s="6" t="s">
        <v>518</v>
      </c>
      <c r="P2934" s="6"/>
      <c r="Q2934" s="4" t="s">
        <v>51</v>
      </c>
      <c r="R2934" s="4" t="s">
        <v>52</v>
      </c>
      <c r="S2934" s="5">
        <v>43549</v>
      </c>
      <c r="T2934" s="7" t="s">
        <v>17844</v>
      </c>
      <c r="U2934" s="7" t="s">
        <v>17845</v>
      </c>
      <c r="V2934" s="7" t="s">
        <v>17846</v>
      </c>
      <c r="W2934" s="4" t="s">
        <v>53</v>
      </c>
      <c r="X2934" s="4" t="s">
        <v>53</v>
      </c>
      <c r="Y2934" s="4" t="s">
        <v>83</v>
      </c>
      <c r="Z2934" s="4" t="s">
        <v>83</v>
      </c>
      <c r="AA2934" s="4" t="s">
        <v>66</v>
      </c>
      <c r="AB2934" s="4" t="s">
        <v>97</v>
      </c>
      <c r="AC2934" s="6" t="s">
        <v>97</v>
      </c>
      <c r="AD2934" s="6"/>
      <c r="AE2934" s="4" t="s">
        <v>17847</v>
      </c>
      <c r="AF2934" s="6"/>
      <c r="AG2934" s="6" t="s">
        <v>175</v>
      </c>
      <c r="AH2934" s="6" t="s">
        <v>109</v>
      </c>
      <c r="AI2934" s="4">
        <f t="shared" si="45"/>
        <v>0</v>
      </c>
      <c r="AJ2934" s="4" t="s">
        <v>58</v>
      </c>
      <c r="AK2934" s="6"/>
      <c r="AL2934" s="4" t="str">
        <f>IFERROR(IF(AK2934="", "", _xlfn.XLOOKUP(AK2934, CODES!A:A,CODES!E:E)), "")</f>
        <v/>
      </c>
      <c r="AM2934" s="4" t="str">
        <f>IFERROR(IF(AK2934="", "", _xlfn.XLOOKUP(AK2934, CODES!A:A,CODES!G:G)), "")</f>
        <v/>
      </c>
      <c r="AN2934" s="4" t="str">
        <f>IFERROR(IF(AK2934="", "", _xlfn.XLOOKUP(AK2934, CODES!A:A,CODES!I:I)), "")</f>
        <v/>
      </c>
      <c r="AO2934" s="6" t="s">
        <v>17842</v>
      </c>
      <c r="AP2934" s="6"/>
      <c r="AQ2934" s="6"/>
      <c r="AR2934" s="6"/>
      <c r="AS2934" s="15"/>
    </row>
    <row r="2935" spans="1:45" ht="409.5" hidden="1" x14ac:dyDescent="0.25">
      <c r="A2935" s="13" t="s">
        <v>310</v>
      </c>
      <c r="B2935" s="4" t="s">
        <v>17429</v>
      </c>
      <c r="C2935" s="4" t="s">
        <v>17848</v>
      </c>
      <c r="D2935" s="5">
        <v>45505</v>
      </c>
      <c r="E2935" s="4"/>
      <c r="F2935" s="6" t="s">
        <v>3534</v>
      </c>
      <c r="G2935" s="4" t="s">
        <v>1235</v>
      </c>
      <c r="H2935" s="6" t="s">
        <v>11216</v>
      </c>
      <c r="I2935" s="6" t="s">
        <v>89</v>
      </c>
      <c r="J2935" s="4">
        <v>52</v>
      </c>
      <c r="K2935" s="4">
        <v>96</v>
      </c>
      <c r="L2935" s="4">
        <v>0</v>
      </c>
      <c r="M2935" s="4" t="s">
        <v>852</v>
      </c>
      <c r="N2935" s="6" t="s">
        <v>17849</v>
      </c>
      <c r="O2935" s="6" t="s">
        <v>852</v>
      </c>
      <c r="P2935" s="6"/>
      <c r="Q2935" s="4" t="s">
        <v>51</v>
      </c>
      <c r="R2935" s="4" t="s">
        <v>52</v>
      </c>
      <c r="S2935" s="5">
        <v>43957</v>
      </c>
      <c r="T2935" s="7" t="s">
        <v>17850</v>
      </c>
      <c r="U2935" s="7" t="s">
        <v>17851</v>
      </c>
      <c r="V2935" s="7"/>
      <c r="W2935" s="4" t="s">
        <v>95</v>
      </c>
      <c r="X2935" s="4" t="s">
        <v>95</v>
      </c>
      <c r="Y2935" s="4" t="s">
        <v>187</v>
      </c>
      <c r="Z2935" s="4" t="s">
        <v>187</v>
      </c>
      <c r="AA2935" s="4" t="s">
        <v>66</v>
      </c>
      <c r="AB2935" s="4" t="s">
        <v>97</v>
      </c>
      <c r="AC2935" s="6" t="s">
        <v>97</v>
      </c>
      <c r="AD2935" s="6"/>
      <c r="AE2935" s="4" t="s">
        <v>17852</v>
      </c>
      <c r="AF2935" s="6"/>
      <c r="AG2935" s="6" t="s">
        <v>97</v>
      </c>
      <c r="AH2935" s="6" t="s">
        <v>137</v>
      </c>
      <c r="AI2935" s="4">
        <f t="shared" si="45"/>
        <v>0</v>
      </c>
      <c r="AJ2935" s="4" t="s">
        <v>58</v>
      </c>
      <c r="AK2935" s="6" t="s">
        <v>14986</v>
      </c>
      <c r="AL2935" s="4" t="str">
        <f>IFERROR(IF(AK2935="", "", _xlfn.XLOOKUP(AK2935, CODES!A:A,CODES!E:E)), "")</f>
        <v>Bogies</v>
      </c>
      <c r="AM2935" s="4" t="str">
        <f>IFERROR(IF(AK2935="", "", _xlfn.XLOOKUP(AK2935, CODES!A:A,CODES!G:G)), "")</f>
        <v>Axlebox</v>
      </c>
      <c r="AN2935" s="4" t="str">
        <f>IFERROR(IF(AK2935="", "", _xlfn.XLOOKUP(AK2935, CODES!A:A,CODES!I:I)), "")</f>
        <v>HABD Sensor</v>
      </c>
      <c r="AO2935" s="6" t="s">
        <v>17853</v>
      </c>
      <c r="AP2935" s="6"/>
      <c r="AQ2935" s="6"/>
      <c r="AR2935" s="6"/>
      <c r="AS2935" s="15"/>
    </row>
    <row r="2936" spans="1:45" ht="409.5" hidden="1" x14ac:dyDescent="0.25">
      <c r="A2936" s="13" t="s">
        <v>310</v>
      </c>
      <c r="B2936" s="4" t="s">
        <v>17429</v>
      </c>
      <c r="C2936" s="4" t="s">
        <v>17854</v>
      </c>
      <c r="D2936" s="5">
        <v>45505</v>
      </c>
      <c r="E2936" s="4"/>
      <c r="F2936" s="6" t="s">
        <v>13673</v>
      </c>
      <c r="G2936" s="4" t="s">
        <v>130</v>
      </c>
      <c r="H2936" s="6" t="s">
        <v>204</v>
      </c>
      <c r="I2936" s="6" t="s">
        <v>89</v>
      </c>
      <c r="J2936" s="4">
        <v>4</v>
      </c>
      <c r="K2936" s="4">
        <v>7</v>
      </c>
      <c r="L2936" s="4">
        <v>0</v>
      </c>
      <c r="M2936" s="4" t="s">
        <v>1173</v>
      </c>
      <c r="N2936" s="6" t="s">
        <v>5631</v>
      </c>
      <c r="O2936" s="6" t="s">
        <v>1173</v>
      </c>
      <c r="P2936" s="6"/>
      <c r="Q2936" s="4" t="s">
        <v>51</v>
      </c>
      <c r="R2936" s="4" t="s">
        <v>52</v>
      </c>
      <c r="S2936" s="5">
        <v>43808</v>
      </c>
      <c r="T2936" s="7" t="s">
        <v>17855</v>
      </c>
      <c r="U2936" s="7" t="s">
        <v>17856</v>
      </c>
      <c r="V2936" s="7" t="s">
        <v>17857</v>
      </c>
      <c r="W2936" s="4" t="s">
        <v>95</v>
      </c>
      <c r="X2936" s="4" t="s">
        <v>95</v>
      </c>
      <c r="Y2936" s="4" t="s">
        <v>574</v>
      </c>
      <c r="Z2936" s="4" t="s">
        <v>574</v>
      </c>
      <c r="AA2936" s="4" t="s">
        <v>66</v>
      </c>
      <c r="AB2936" s="4" t="s">
        <v>97</v>
      </c>
      <c r="AC2936" s="6" t="s">
        <v>97</v>
      </c>
      <c r="AD2936" s="6"/>
      <c r="AE2936" s="4" t="s">
        <v>17858</v>
      </c>
      <c r="AF2936" s="6"/>
      <c r="AG2936" s="6" t="s">
        <v>97</v>
      </c>
      <c r="AH2936" s="6" t="s">
        <v>137</v>
      </c>
      <c r="AI2936" s="4">
        <f t="shared" si="45"/>
        <v>0</v>
      </c>
      <c r="AJ2936" s="4" t="s">
        <v>58</v>
      </c>
      <c r="AK2936" s="6" t="s">
        <v>746</v>
      </c>
      <c r="AL2936" s="4" t="str">
        <f>IFERROR(IF(AK2936="", "", _xlfn.XLOOKUP(AK2936, CODES!A:A,CODES!E:E)), "")</f>
        <v>Safety System</v>
      </c>
      <c r="AM2936" s="4" t="str">
        <f>IFERROR(IF(AK2936="", "", _xlfn.XLOOKUP(AK2936, CODES!A:A,CODES!G:G)), "")</f>
        <v>ETCS</v>
      </c>
      <c r="AN2936" s="4" t="str">
        <f>IFERROR(IF(AK2936="", "", _xlfn.XLOOKUP(AK2936, CODES!A:A,CODES!I:I)), "")</f>
        <v>ETCS  DMI</v>
      </c>
      <c r="AO2936" s="6" t="s">
        <v>17859</v>
      </c>
      <c r="AP2936" s="6"/>
      <c r="AQ2936" s="6"/>
      <c r="AR2936" s="6"/>
      <c r="AS2936" s="15"/>
    </row>
    <row r="2937" spans="1:45" ht="60" hidden="1" x14ac:dyDescent="0.25">
      <c r="A2937" s="13" t="s">
        <v>310</v>
      </c>
      <c r="B2937" s="4" t="s">
        <v>17429</v>
      </c>
      <c r="C2937" s="4" t="s">
        <v>17860</v>
      </c>
      <c r="D2937" s="5">
        <v>45504</v>
      </c>
      <c r="E2937" s="4"/>
      <c r="F2937" s="6" t="s">
        <v>13406</v>
      </c>
      <c r="G2937" s="4" t="s">
        <v>80</v>
      </c>
      <c r="H2937" s="6" t="s">
        <v>51</v>
      </c>
      <c r="I2937" s="6" t="s">
        <v>89</v>
      </c>
      <c r="J2937" s="4">
        <v>9</v>
      </c>
      <c r="K2937" s="4">
        <v>9</v>
      </c>
      <c r="L2937" s="4">
        <v>0</v>
      </c>
      <c r="M2937" s="4" t="s">
        <v>1006</v>
      </c>
      <c r="N2937" s="6" t="s">
        <v>3851</v>
      </c>
      <c r="O2937" s="6" t="s">
        <v>1006</v>
      </c>
      <c r="P2937" s="6"/>
      <c r="Q2937" s="4" t="s">
        <v>51</v>
      </c>
      <c r="R2937" s="4" t="s">
        <v>52</v>
      </c>
      <c r="S2937" s="5">
        <v>43902</v>
      </c>
      <c r="T2937" s="7" t="s">
        <v>17861</v>
      </c>
      <c r="U2937" s="7" t="s">
        <v>17862</v>
      </c>
      <c r="V2937" s="7" t="s">
        <v>17863</v>
      </c>
      <c r="W2937" s="4" t="s">
        <v>95</v>
      </c>
      <c r="X2937" s="4" t="s">
        <v>95</v>
      </c>
      <c r="Y2937" s="4" t="s">
        <v>418</v>
      </c>
      <c r="Z2937" s="4" t="s">
        <v>418</v>
      </c>
      <c r="AA2937" s="4" t="s">
        <v>66</v>
      </c>
      <c r="AB2937" s="4" t="s">
        <v>97</v>
      </c>
      <c r="AC2937" s="6" t="s">
        <v>97</v>
      </c>
      <c r="AD2937" s="6"/>
      <c r="AE2937" s="4" t="s">
        <v>17864</v>
      </c>
      <c r="AF2937" s="6"/>
      <c r="AG2937" s="6" t="s">
        <v>97</v>
      </c>
      <c r="AH2937" s="6" t="s">
        <v>137</v>
      </c>
      <c r="AI2937" s="4">
        <f t="shared" si="45"/>
        <v>0</v>
      </c>
      <c r="AJ2937" s="4" t="s">
        <v>58</v>
      </c>
      <c r="AK2937" s="6" t="s">
        <v>17865</v>
      </c>
      <c r="AL2937" s="4" t="str">
        <f>IFERROR(IF(AK2937="", "", _xlfn.XLOOKUP(AK2937, CODES!A:A,CODES!E:E)), "")</f>
        <v>Battery and Control Systems</v>
      </c>
      <c r="AM2937" s="4" t="str">
        <f>IFERROR(IF(AK2937="", "", _xlfn.XLOOKUP(AK2937, CODES!A:A,CODES!G:G)), "")</f>
        <v>Vehicle Wiring</v>
      </c>
      <c r="AN2937" s="4" t="str">
        <f>IFERROR(IF(AK2937="", "", _xlfn.XLOOKUP(AK2937, CODES!A:A,CODES!I:I)), "")</f>
        <v>No Fault Identified</v>
      </c>
      <c r="AO2937" s="6" t="s">
        <v>17866</v>
      </c>
      <c r="AP2937" s="6"/>
      <c r="AQ2937" s="6"/>
      <c r="AR2937" s="6"/>
      <c r="AS2937" s="15"/>
    </row>
    <row r="2938" spans="1:45" ht="60" hidden="1" x14ac:dyDescent="0.25">
      <c r="A2938" s="13" t="s">
        <v>310</v>
      </c>
      <c r="B2938" s="4" t="s">
        <v>17429</v>
      </c>
      <c r="C2938" s="4" t="s">
        <v>17867</v>
      </c>
      <c r="D2938" s="5">
        <v>45504</v>
      </c>
      <c r="E2938" s="4"/>
      <c r="F2938" s="6" t="s">
        <v>14051</v>
      </c>
      <c r="G2938" s="4" t="s">
        <v>17868</v>
      </c>
      <c r="H2938" s="6" t="s">
        <v>51</v>
      </c>
      <c r="I2938" s="6" t="s">
        <v>89</v>
      </c>
      <c r="J2938" s="4">
        <v>9</v>
      </c>
      <c r="K2938" s="4">
        <v>9</v>
      </c>
      <c r="L2938" s="4">
        <v>0</v>
      </c>
      <c r="M2938" s="4" t="s">
        <v>1289</v>
      </c>
      <c r="N2938" s="6"/>
      <c r="O2938" s="6" t="s">
        <v>1289</v>
      </c>
      <c r="P2938" s="6"/>
      <c r="Q2938" s="4" t="s">
        <v>51</v>
      </c>
      <c r="R2938" s="4" t="s">
        <v>52</v>
      </c>
      <c r="S2938" s="5">
        <v>43532</v>
      </c>
      <c r="T2938" s="7" t="s">
        <v>17869</v>
      </c>
      <c r="U2938" s="7" t="s">
        <v>17870</v>
      </c>
      <c r="V2938" s="7"/>
      <c r="W2938" s="4" t="s">
        <v>53</v>
      </c>
      <c r="X2938" s="4" t="s">
        <v>53</v>
      </c>
      <c r="Y2938" s="4" t="s">
        <v>173</v>
      </c>
      <c r="Z2938" s="4" t="s">
        <v>173</v>
      </c>
      <c r="AA2938" s="4" t="s">
        <v>66</v>
      </c>
      <c r="AB2938" s="4" t="s">
        <v>97</v>
      </c>
      <c r="AC2938" s="6" t="s">
        <v>97</v>
      </c>
      <c r="AD2938" s="6"/>
      <c r="AE2938" s="4" t="s">
        <v>17871</v>
      </c>
      <c r="AF2938" s="6"/>
      <c r="AG2938" s="6" t="s">
        <v>97</v>
      </c>
      <c r="AH2938" s="6" t="s">
        <v>137</v>
      </c>
      <c r="AI2938" s="4">
        <f t="shared" si="45"/>
        <v>0</v>
      </c>
      <c r="AJ2938" s="4" t="s">
        <v>58</v>
      </c>
      <c r="AK2938" s="6" t="s">
        <v>3496</v>
      </c>
      <c r="AL2938" s="4" t="str">
        <f>IFERROR(IF(AK2938="", "", _xlfn.XLOOKUP(AK2938, CODES!A:A,CODES!E:E)), "")</f>
        <v>Generator Units</v>
      </c>
      <c r="AM2938" s="4" t="str">
        <f>IFERROR(IF(AK2938="", "", _xlfn.XLOOKUP(AK2938, CODES!A:A,CODES!G:G)), "")</f>
        <v>Electrical System</v>
      </c>
      <c r="AN2938" s="4" t="str">
        <f>IFERROR(IF(AK2938="", "", _xlfn.XLOOKUP(AK2938, CODES!A:A,CODES!I:I)), "")</f>
        <v>Engine Wiring /Plugs</v>
      </c>
      <c r="AO2938" s="6"/>
      <c r="AP2938" s="6"/>
      <c r="AQ2938" s="6"/>
      <c r="AR2938" s="6"/>
      <c r="AS2938" s="15"/>
    </row>
    <row r="2939" spans="1:45" ht="285" hidden="1" x14ac:dyDescent="0.25">
      <c r="A2939" s="13" t="s">
        <v>310</v>
      </c>
      <c r="B2939" s="4" t="s">
        <v>17429</v>
      </c>
      <c r="C2939" s="4" t="s">
        <v>17872</v>
      </c>
      <c r="D2939" s="5">
        <v>45504</v>
      </c>
      <c r="E2939" s="4"/>
      <c r="F2939" s="6" t="s">
        <v>180</v>
      </c>
      <c r="G2939" s="4" t="s">
        <v>130</v>
      </c>
      <c r="H2939" s="6" t="s">
        <v>392</v>
      </c>
      <c r="I2939" s="6" t="s">
        <v>89</v>
      </c>
      <c r="J2939" s="4">
        <v>3</v>
      </c>
      <c r="K2939" s="4">
        <v>3</v>
      </c>
      <c r="L2939" s="4">
        <v>0</v>
      </c>
      <c r="M2939" s="4" t="s">
        <v>341</v>
      </c>
      <c r="N2939" s="6" t="s">
        <v>17873</v>
      </c>
      <c r="O2939" s="6" t="s">
        <v>341</v>
      </c>
      <c r="P2939" s="6"/>
      <c r="Q2939" s="4" t="s">
        <v>51</v>
      </c>
      <c r="R2939" s="4" t="s">
        <v>52</v>
      </c>
      <c r="S2939" s="5">
        <v>43852</v>
      </c>
      <c r="T2939" s="7" t="s">
        <v>17874</v>
      </c>
      <c r="U2939" s="7" t="s">
        <v>17875</v>
      </c>
      <c r="V2939" s="7" t="s">
        <v>17876</v>
      </c>
      <c r="W2939" s="4" t="s">
        <v>509</v>
      </c>
      <c r="X2939" s="4" t="s">
        <v>509</v>
      </c>
      <c r="Y2939" s="4" t="s">
        <v>510</v>
      </c>
      <c r="Z2939" s="4" t="s">
        <v>510</v>
      </c>
      <c r="AA2939" s="4" t="s">
        <v>66</v>
      </c>
      <c r="AB2939" s="4" t="s">
        <v>97</v>
      </c>
      <c r="AC2939" s="6" t="s">
        <v>97</v>
      </c>
      <c r="AD2939" s="6"/>
      <c r="AE2939" s="4" t="s">
        <v>17877</v>
      </c>
      <c r="AF2939" s="6"/>
      <c r="AG2939" s="6" t="s">
        <v>124</v>
      </c>
      <c r="AH2939" s="6" t="s">
        <v>109</v>
      </c>
      <c r="AI2939" s="4">
        <f t="shared" si="45"/>
        <v>0</v>
      </c>
      <c r="AJ2939" s="4" t="s">
        <v>68</v>
      </c>
      <c r="AK2939" s="6" t="s">
        <v>512</v>
      </c>
      <c r="AL2939" s="4" t="str">
        <f>IFERROR(IF(AK2939="", "", _xlfn.XLOOKUP(AK2939, CODES!A:A,CODES!E:E)), "")</f>
        <v>LNER</v>
      </c>
      <c r="AM2939" s="4" t="str">
        <f>IFERROR(IF(AK2939="", "", _xlfn.XLOOKUP(AK2939, CODES!A:A,CODES!G:G)), "")</f>
        <v>Other</v>
      </c>
      <c r="AN2939" s="4" t="str">
        <f>IFERROR(IF(AK2939="", "", _xlfn.XLOOKUP(AK2939, CODES!A:A,CODES!I:I)), "")</f>
        <v>Cleaning</v>
      </c>
      <c r="AO2939" s="6" t="s">
        <v>17878</v>
      </c>
      <c r="AP2939" s="6"/>
      <c r="AQ2939" s="6"/>
      <c r="AR2939" s="6"/>
      <c r="AS2939" s="15"/>
    </row>
    <row r="2940" spans="1:45" ht="135" hidden="1" x14ac:dyDescent="0.25">
      <c r="A2940" s="13" t="s">
        <v>310</v>
      </c>
      <c r="B2940" s="4" t="s">
        <v>17429</v>
      </c>
      <c r="C2940" s="4" t="s">
        <v>17879</v>
      </c>
      <c r="D2940" s="5">
        <v>45504</v>
      </c>
      <c r="E2940" s="4"/>
      <c r="F2940" s="6" t="s">
        <v>17880</v>
      </c>
      <c r="G2940" s="4" t="s">
        <v>181</v>
      </c>
      <c r="H2940" s="6" t="s">
        <v>392</v>
      </c>
      <c r="I2940" s="6" t="s">
        <v>89</v>
      </c>
      <c r="J2940" s="4">
        <v>3</v>
      </c>
      <c r="K2940" s="4">
        <v>3</v>
      </c>
      <c r="L2940" s="4">
        <v>0</v>
      </c>
      <c r="M2940" s="4" t="s">
        <v>341</v>
      </c>
      <c r="N2940" s="6" t="s">
        <v>17873</v>
      </c>
      <c r="O2940" s="6" t="s">
        <v>341</v>
      </c>
      <c r="P2940" s="6"/>
      <c r="Q2940" s="4" t="s">
        <v>51</v>
      </c>
      <c r="R2940" s="4" t="s">
        <v>52</v>
      </c>
      <c r="S2940" s="5">
        <v>43852</v>
      </c>
      <c r="T2940" s="7" t="s">
        <v>17881</v>
      </c>
      <c r="U2940" s="7" t="s">
        <v>17882</v>
      </c>
      <c r="V2940" s="7" t="s">
        <v>17883</v>
      </c>
      <c r="W2940" s="4" t="s">
        <v>509</v>
      </c>
      <c r="X2940" s="4" t="s">
        <v>509</v>
      </c>
      <c r="Y2940" s="4" t="s">
        <v>510</v>
      </c>
      <c r="Z2940" s="4" t="s">
        <v>510</v>
      </c>
      <c r="AA2940" s="4" t="s">
        <v>66</v>
      </c>
      <c r="AB2940" s="4" t="s">
        <v>97</v>
      </c>
      <c r="AC2940" s="6" t="s">
        <v>97</v>
      </c>
      <c r="AD2940" s="6"/>
      <c r="AE2940" s="4" t="s">
        <v>17884</v>
      </c>
      <c r="AF2940" s="6"/>
      <c r="AG2940" s="6" t="s">
        <v>124</v>
      </c>
      <c r="AH2940" s="6" t="s">
        <v>109</v>
      </c>
      <c r="AI2940" s="4">
        <f t="shared" si="45"/>
        <v>0</v>
      </c>
      <c r="AJ2940" s="4" t="s">
        <v>68</v>
      </c>
      <c r="AK2940" s="6" t="s">
        <v>512</v>
      </c>
      <c r="AL2940" s="4" t="str">
        <f>IFERROR(IF(AK2940="", "", _xlfn.XLOOKUP(AK2940, CODES!A:A,CODES!E:E)), "")</f>
        <v>LNER</v>
      </c>
      <c r="AM2940" s="4" t="str">
        <f>IFERROR(IF(AK2940="", "", _xlfn.XLOOKUP(AK2940, CODES!A:A,CODES!G:G)), "")</f>
        <v>Other</v>
      </c>
      <c r="AN2940" s="4" t="str">
        <f>IFERROR(IF(AK2940="", "", _xlfn.XLOOKUP(AK2940, CODES!A:A,CODES!I:I)), "")</f>
        <v>Cleaning</v>
      </c>
      <c r="AO2940" s="6"/>
      <c r="AP2940" s="6"/>
      <c r="AQ2940" s="6"/>
      <c r="AR2940" s="6"/>
      <c r="AS2940" s="15"/>
    </row>
    <row r="2941" spans="1:45" ht="60" hidden="1" x14ac:dyDescent="0.25">
      <c r="A2941" s="13" t="s">
        <v>310</v>
      </c>
      <c r="B2941" s="4" t="s">
        <v>17429</v>
      </c>
      <c r="C2941" s="4" t="s">
        <v>17885</v>
      </c>
      <c r="D2941" s="5">
        <v>45504</v>
      </c>
      <c r="E2941" s="4"/>
      <c r="F2941" s="6" t="s">
        <v>17886</v>
      </c>
      <c r="G2941" s="4" t="s">
        <v>130</v>
      </c>
      <c r="H2941" s="6" t="s">
        <v>392</v>
      </c>
      <c r="I2941" s="6" t="s">
        <v>89</v>
      </c>
      <c r="J2941" s="4">
        <v>3</v>
      </c>
      <c r="K2941" s="4">
        <v>3</v>
      </c>
      <c r="L2941" s="4">
        <v>0</v>
      </c>
      <c r="M2941" s="4" t="s">
        <v>72</v>
      </c>
      <c r="N2941" s="6"/>
      <c r="O2941" s="6" t="s">
        <v>72</v>
      </c>
      <c r="P2941" s="6"/>
      <c r="Q2941" s="4" t="s">
        <v>73</v>
      </c>
      <c r="R2941" s="4" t="s">
        <v>74</v>
      </c>
      <c r="S2941" s="4"/>
      <c r="T2941" s="7" t="s">
        <v>17887</v>
      </c>
      <c r="U2941" s="7" t="s">
        <v>6028</v>
      </c>
      <c r="V2941" s="7" t="s">
        <v>17888</v>
      </c>
      <c r="W2941" s="4" t="s">
        <v>509</v>
      </c>
      <c r="X2941" s="4" t="s">
        <v>509</v>
      </c>
      <c r="Y2941" s="4" t="s">
        <v>510</v>
      </c>
      <c r="Z2941" s="4" t="s">
        <v>510</v>
      </c>
      <c r="AA2941" s="4" t="s">
        <v>66</v>
      </c>
      <c r="AB2941" s="4" t="s">
        <v>97</v>
      </c>
      <c r="AC2941" s="6" t="s">
        <v>97</v>
      </c>
      <c r="AD2941" s="6"/>
      <c r="AE2941" s="4" t="s">
        <v>17889</v>
      </c>
      <c r="AF2941" s="6"/>
      <c r="AG2941" s="6" t="s">
        <v>11008</v>
      </c>
      <c r="AH2941" s="6" t="s">
        <v>109</v>
      </c>
      <c r="AI2941" s="4">
        <f t="shared" si="45"/>
        <v>0</v>
      </c>
      <c r="AJ2941" s="4" t="s">
        <v>68</v>
      </c>
      <c r="AK2941" s="6" t="s">
        <v>512</v>
      </c>
      <c r="AL2941" s="4" t="str">
        <f>IFERROR(IF(AK2941="", "", _xlfn.XLOOKUP(AK2941, CODES!A:A,CODES!E:E)), "")</f>
        <v>LNER</v>
      </c>
      <c r="AM2941" s="4" t="str">
        <f>IFERROR(IF(AK2941="", "", _xlfn.XLOOKUP(AK2941, CODES!A:A,CODES!G:G)), "")</f>
        <v>Other</v>
      </c>
      <c r="AN2941" s="4" t="str">
        <f>IFERROR(IF(AK2941="", "", _xlfn.XLOOKUP(AK2941, CODES!A:A,CODES!I:I)), "")</f>
        <v>Cleaning</v>
      </c>
      <c r="AO2941" s="6"/>
      <c r="AP2941" s="6"/>
      <c r="AQ2941" s="6"/>
      <c r="AR2941" s="6"/>
      <c r="AS2941" s="15"/>
    </row>
    <row r="2942" spans="1:45" ht="180" hidden="1" x14ac:dyDescent="0.25">
      <c r="A2942" s="13" t="s">
        <v>310</v>
      </c>
      <c r="B2942" s="4" t="s">
        <v>17429</v>
      </c>
      <c r="C2942" s="4" t="s">
        <v>17890</v>
      </c>
      <c r="D2942" s="5">
        <v>45504</v>
      </c>
      <c r="E2942" s="4"/>
      <c r="F2942" s="6" t="s">
        <v>17891</v>
      </c>
      <c r="G2942" s="4" t="s">
        <v>130</v>
      </c>
      <c r="H2942" s="6" t="s">
        <v>413</v>
      </c>
      <c r="I2942" s="6" t="s">
        <v>89</v>
      </c>
      <c r="J2942" s="4">
        <v>6</v>
      </c>
      <c r="K2942" s="4">
        <v>6</v>
      </c>
      <c r="L2942" s="4">
        <v>0</v>
      </c>
      <c r="M2942" s="4" t="s">
        <v>92</v>
      </c>
      <c r="N2942" s="6" t="s">
        <v>467</v>
      </c>
      <c r="O2942" s="6" t="s">
        <v>92</v>
      </c>
      <c r="P2942" s="6"/>
      <c r="Q2942" s="4" t="s">
        <v>82</v>
      </c>
      <c r="R2942" s="4" t="s">
        <v>52</v>
      </c>
      <c r="S2942" s="5">
        <v>43700</v>
      </c>
      <c r="T2942" s="7" t="s">
        <v>17892</v>
      </c>
      <c r="U2942" s="7" t="s">
        <v>17893</v>
      </c>
      <c r="V2942" s="7" t="s">
        <v>17894</v>
      </c>
      <c r="W2942" s="4" t="s">
        <v>95</v>
      </c>
      <c r="X2942" s="4" t="s">
        <v>95</v>
      </c>
      <c r="Y2942" s="4" t="s">
        <v>76</v>
      </c>
      <c r="Z2942" s="4" t="s">
        <v>76</v>
      </c>
      <c r="AA2942" s="4" t="s">
        <v>66</v>
      </c>
      <c r="AB2942" s="4" t="s">
        <v>97</v>
      </c>
      <c r="AC2942" s="6" t="s">
        <v>97</v>
      </c>
      <c r="AD2942" s="6"/>
      <c r="AE2942" s="4" t="s">
        <v>17895</v>
      </c>
      <c r="AF2942" s="6"/>
      <c r="AG2942" s="6" t="s">
        <v>97</v>
      </c>
      <c r="AH2942" s="6" t="s">
        <v>137</v>
      </c>
      <c r="AI2942" s="4">
        <f t="shared" si="45"/>
        <v>0</v>
      </c>
      <c r="AJ2942" s="4" t="s">
        <v>58</v>
      </c>
      <c r="AK2942" s="6" t="s">
        <v>17896</v>
      </c>
      <c r="AL2942" s="4" t="str">
        <f>IFERROR(IF(AK2942="", "", _xlfn.XLOOKUP(AK2942, CODES!A:A,CODES!E:E)), "")</f>
        <v>Brake System</v>
      </c>
      <c r="AM2942" s="4" t="str">
        <f>IFERROR(IF(AK2942="", "", _xlfn.XLOOKUP(AK2942, CODES!A:A,CODES!G:G)), "")</f>
        <v>Brake Control Unit</v>
      </c>
      <c r="AN2942" s="4" t="str">
        <f>IFERROR(IF(AK2942="", "", _xlfn.XLOOKUP(AK2942, CODES!A:A,CODES!I:I)), "")</f>
        <v>LAD03A Extension Board</v>
      </c>
      <c r="AO2942" s="6" t="s">
        <v>17897</v>
      </c>
      <c r="AP2942" s="6"/>
      <c r="AQ2942" s="6"/>
      <c r="AR2942" s="6"/>
      <c r="AS2942" s="15"/>
    </row>
    <row r="2943" spans="1:45" ht="135" hidden="1" x14ac:dyDescent="0.25">
      <c r="A2943" s="13" t="s">
        <v>310</v>
      </c>
      <c r="B2943" s="4" t="s">
        <v>17429</v>
      </c>
      <c r="C2943" s="4" t="s">
        <v>17898</v>
      </c>
      <c r="D2943" s="5">
        <v>45504</v>
      </c>
      <c r="E2943" s="4"/>
      <c r="F2943" s="6" t="s">
        <v>9690</v>
      </c>
      <c r="G2943" s="4" t="s">
        <v>447</v>
      </c>
      <c r="H2943" s="6" t="s">
        <v>1526</v>
      </c>
      <c r="I2943" s="6" t="s">
        <v>89</v>
      </c>
      <c r="J2943" s="4">
        <v>41</v>
      </c>
      <c r="K2943" s="4">
        <v>70</v>
      </c>
      <c r="L2943" s="4">
        <v>0</v>
      </c>
      <c r="M2943" s="4" t="s">
        <v>205</v>
      </c>
      <c r="N2943" s="6"/>
      <c r="O2943" s="6" t="s">
        <v>205</v>
      </c>
      <c r="P2943" s="6"/>
      <c r="Q2943" s="4" t="s">
        <v>51</v>
      </c>
      <c r="R2943" s="4" t="s">
        <v>52</v>
      </c>
      <c r="S2943" s="5">
        <v>44005</v>
      </c>
      <c r="T2943" s="7" t="s">
        <v>17899</v>
      </c>
      <c r="U2943" s="7" t="s">
        <v>17900</v>
      </c>
      <c r="V2943" s="7" t="s">
        <v>17901</v>
      </c>
      <c r="W2943" s="4" t="s">
        <v>454</v>
      </c>
      <c r="X2943" s="4" t="s">
        <v>454</v>
      </c>
      <c r="Y2943" s="4" t="s">
        <v>65</v>
      </c>
      <c r="Z2943" s="4" t="s">
        <v>65</v>
      </c>
      <c r="AA2943" s="4" t="s">
        <v>66</v>
      </c>
      <c r="AB2943" s="4" t="s">
        <v>97</v>
      </c>
      <c r="AC2943" s="6" t="s">
        <v>97</v>
      </c>
      <c r="AD2943" s="6"/>
      <c r="AE2943" s="4" t="s">
        <v>17902</v>
      </c>
      <c r="AF2943" s="6"/>
      <c r="AG2943" s="6" t="s">
        <v>97</v>
      </c>
      <c r="AH2943" s="6" t="s">
        <v>109</v>
      </c>
      <c r="AI2943" s="4">
        <f t="shared" si="45"/>
        <v>0</v>
      </c>
      <c r="AJ2943" s="4" t="s">
        <v>68</v>
      </c>
      <c r="AK2943" s="6" t="s">
        <v>9696</v>
      </c>
      <c r="AL2943" s="4" t="str">
        <f>IFERROR(IF(AK2943="", "", _xlfn.XLOOKUP(AK2943, CODES!A:A,CODES!E:E)), "")</f>
        <v>Operational</v>
      </c>
      <c r="AM2943" s="4" t="str">
        <f>IFERROR(IF(AK2943="", "", _xlfn.XLOOKUP(AK2943, CODES!A:A,CODES!G:G)), "")</f>
        <v>Depot</v>
      </c>
      <c r="AN2943" s="4" t="str">
        <f>IFERROR(IF(AK2943="", "", _xlfn.XLOOKUP(AK2943, CODES!A:A,CODES!I:I)), "")</f>
        <v>Workload</v>
      </c>
      <c r="AO2943" s="6" t="s">
        <v>17903</v>
      </c>
      <c r="AP2943" s="6"/>
      <c r="AQ2943" s="6"/>
      <c r="AR2943" s="6"/>
      <c r="AS2943" s="15"/>
    </row>
    <row r="2944" spans="1:45" ht="60" hidden="1" x14ac:dyDescent="0.25">
      <c r="A2944" s="13" t="s">
        <v>310</v>
      </c>
      <c r="B2944" s="4" t="s">
        <v>17429</v>
      </c>
      <c r="C2944" s="4" t="s">
        <v>17904</v>
      </c>
      <c r="D2944" s="5">
        <v>45503</v>
      </c>
      <c r="E2944" s="4"/>
      <c r="F2944" s="6" t="s">
        <v>13814</v>
      </c>
      <c r="G2944" s="4" t="s">
        <v>1029</v>
      </c>
      <c r="H2944" s="6" t="s">
        <v>413</v>
      </c>
      <c r="I2944" s="6"/>
      <c r="J2944" s="4">
        <v>6</v>
      </c>
      <c r="K2944" s="4">
        <v>6</v>
      </c>
      <c r="L2944" s="4">
        <v>0</v>
      </c>
      <c r="M2944" s="4" t="s">
        <v>740</v>
      </c>
      <c r="N2944" s="6"/>
      <c r="O2944" s="6" t="s">
        <v>740</v>
      </c>
      <c r="P2944" s="6"/>
      <c r="Q2944" s="4" t="s">
        <v>82</v>
      </c>
      <c r="R2944" s="4" t="s">
        <v>52</v>
      </c>
      <c r="S2944" s="5">
        <v>43728</v>
      </c>
      <c r="T2944" s="7" t="s">
        <v>17905</v>
      </c>
      <c r="U2944" s="7" t="s">
        <v>17906</v>
      </c>
      <c r="V2944" s="7" t="s">
        <v>17907</v>
      </c>
      <c r="W2944" s="4" t="s">
        <v>95</v>
      </c>
      <c r="X2944" s="4" t="s">
        <v>95</v>
      </c>
      <c r="Y2944" s="4" t="s">
        <v>510</v>
      </c>
      <c r="Z2944" s="4" t="s">
        <v>510</v>
      </c>
      <c r="AA2944" s="4" t="s">
        <v>66</v>
      </c>
      <c r="AB2944" s="4" t="s">
        <v>97</v>
      </c>
      <c r="AC2944" s="6" t="s">
        <v>97</v>
      </c>
      <c r="AD2944" s="6"/>
      <c r="AE2944" s="4" t="s">
        <v>17908</v>
      </c>
      <c r="AF2944" s="6"/>
      <c r="AG2944" s="6" t="s">
        <v>124</v>
      </c>
      <c r="AH2944" s="6" t="s">
        <v>109</v>
      </c>
      <c r="AI2944" s="4">
        <f t="shared" si="45"/>
        <v>0</v>
      </c>
      <c r="AJ2944" s="4" t="s">
        <v>68</v>
      </c>
      <c r="AK2944" s="6" t="s">
        <v>512</v>
      </c>
      <c r="AL2944" s="4" t="str">
        <f>IFERROR(IF(AK2944="", "", _xlfn.XLOOKUP(AK2944, CODES!A:A,CODES!E:E)), "")</f>
        <v>LNER</v>
      </c>
      <c r="AM2944" s="4" t="str">
        <f>IFERROR(IF(AK2944="", "", _xlfn.XLOOKUP(AK2944, CODES!A:A,CODES!G:G)), "")</f>
        <v>Other</v>
      </c>
      <c r="AN2944" s="4" t="str">
        <f>IFERROR(IF(AK2944="", "", _xlfn.XLOOKUP(AK2944, CODES!A:A,CODES!I:I)), "")</f>
        <v>Cleaning</v>
      </c>
      <c r="AO2944" s="6" t="s">
        <v>17909</v>
      </c>
      <c r="AP2944" s="6"/>
      <c r="AQ2944" s="6"/>
      <c r="AR2944" s="6"/>
      <c r="AS2944" s="15"/>
    </row>
    <row r="2945" spans="1:45" ht="75" hidden="1" x14ac:dyDescent="0.25">
      <c r="A2945" s="13" t="s">
        <v>310</v>
      </c>
      <c r="B2945" s="4" t="s">
        <v>17429</v>
      </c>
      <c r="C2945" s="4" t="s">
        <v>17910</v>
      </c>
      <c r="D2945" s="5">
        <v>45503</v>
      </c>
      <c r="E2945" s="4"/>
      <c r="F2945" s="6" t="s">
        <v>4457</v>
      </c>
      <c r="G2945" s="4" t="s">
        <v>71</v>
      </c>
      <c r="H2945" s="6" t="s">
        <v>73</v>
      </c>
      <c r="I2945" s="6" t="s">
        <v>89</v>
      </c>
      <c r="J2945" s="4">
        <v>11</v>
      </c>
      <c r="K2945" s="4">
        <v>19</v>
      </c>
      <c r="L2945" s="4">
        <v>0</v>
      </c>
      <c r="M2945" s="4" t="s">
        <v>876</v>
      </c>
      <c r="N2945" s="6"/>
      <c r="O2945" s="6" t="s">
        <v>876</v>
      </c>
      <c r="P2945" s="6"/>
      <c r="Q2945" s="4" t="s">
        <v>82</v>
      </c>
      <c r="R2945" s="4" t="s">
        <v>52</v>
      </c>
      <c r="S2945" s="5">
        <v>43735</v>
      </c>
      <c r="T2945" s="7" t="s">
        <v>17911</v>
      </c>
      <c r="U2945" s="7" t="s">
        <v>17912</v>
      </c>
      <c r="V2945" s="7" t="s">
        <v>17913</v>
      </c>
      <c r="W2945" s="4" t="s">
        <v>218</v>
      </c>
      <c r="X2945" s="4" t="s">
        <v>218</v>
      </c>
      <c r="Y2945" s="4" t="s">
        <v>65</v>
      </c>
      <c r="Z2945" s="4" t="s">
        <v>65</v>
      </c>
      <c r="AA2945" s="4" t="s">
        <v>66</v>
      </c>
      <c r="AB2945" s="4" t="s">
        <v>97</v>
      </c>
      <c r="AC2945" s="6" t="s">
        <v>97</v>
      </c>
      <c r="AD2945" s="6"/>
      <c r="AE2945" s="4" t="s">
        <v>17914</v>
      </c>
      <c r="AF2945" s="6"/>
      <c r="AG2945" s="6" t="s">
        <v>108</v>
      </c>
      <c r="AH2945" s="6" t="s">
        <v>109</v>
      </c>
      <c r="AI2945" s="4">
        <f t="shared" si="45"/>
        <v>0</v>
      </c>
      <c r="AJ2945" s="4" t="s">
        <v>68</v>
      </c>
      <c r="AK2945" s="6" t="s">
        <v>927</v>
      </c>
      <c r="AL2945" s="4" t="str">
        <f>IFERROR(IF(AK2945="", "", _xlfn.XLOOKUP(AK2945, CODES!A:A,CODES!E:E)), "")</f>
        <v>Operational</v>
      </c>
      <c r="AM2945" s="4" t="str">
        <f>IFERROR(IF(AK2945="", "", _xlfn.XLOOKUP(AK2945, CODES!A:A,CODES!G:G)), "")</f>
        <v>Depot</v>
      </c>
      <c r="AN2945" s="4" t="str">
        <f>IFERROR(IF(AK2945="", "", _xlfn.XLOOKUP(AK2945, CODES!A:A,CODES!I:I)), "")</f>
        <v>Awaiting Acceptance</v>
      </c>
      <c r="AO2945" s="6" t="s">
        <v>17915</v>
      </c>
      <c r="AP2945" s="6"/>
      <c r="AQ2945" s="6"/>
      <c r="AR2945" s="6"/>
      <c r="AS2945" s="15"/>
    </row>
    <row r="2946" spans="1:45" ht="75" hidden="1" x14ac:dyDescent="0.25">
      <c r="A2946" s="13" t="s">
        <v>310</v>
      </c>
      <c r="B2946" s="4" t="s">
        <v>17429</v>
      </c>
      <c r="C2946" s="4" t="s">
        <v>17916</v>
      </c>
      <c r="D2946" s="5">
        <v>45503</v>
      </c>
      <c r="E2946" s="4"/>
      <c r="F2946" s="6" t="s">
        <v>2924</v>
      </c>
      <c r="G2946" s="4" t="s">
        <v>71</v>
      </c>
      <c r="H2946" s="6" t="s">
        <v>204</v>
      </c>
      <c r="I2946" s="6" t="s">
        <v>89</v>
      </c>
      <c r="J2946" s="4">
        <v>4</v>
      </c>
      <c r="K2946" s="4">
        <v>12</v>
      </c>
      <c r="L2946" s="4">
        <v>0</v>
      </c>
      <c r="M2946" s="4" t="s">
        <v>543</v>
      </c>
      <c r="N2946" s="6"/>
      <c r="O2946" s="6" t="s">
        <v>543</v>
      </c>
      <c r="P2946" s="6"/>
      <c r="Q2946" s="4" t="s">
        <v>51</v>
      </c>
      <c r="R2946" s="4" t="s">
        <v>52</v>
      </c>
      <c r="S2946" s="5">
        <v>43578</v>
      </c>
      <c r="T2946" s="7" t="s">
        <v>17917</v>
      </c>
      <c r="U2946" s="7" t="s">
        <v>17918</v>
      </c>
      <c r="V2946" s="7" t="s">
        <v>17919</v>
      </c>
      <c r="W2946" s="4" t="s">
        <v>218</v>
      </c>
      <c r="X2946" s="4" t="s">
        <v>218</v>
      </c>
      <c r="Y2946" s="4" t="s">
        <v>65</v>
      </c>
      <c r="Z2946" s="4" t="s">
        <v>65</v>
      </c>
      <c r="AA2946" s="4" t="s">
        <v>66</v>
      </c>
      <c r="AB2946" s="4" t="s">
        <v>97</v>
      </c>
      <c r="AC2946" s="6" t="s">
        <v>97</v>
      </c>
      <c r="AD2946" s="6"/>
      <c r="AE2946" s="4" t="s">
        <v>17920</v>
      </c>
      <c r="AF2946" s="6"/>
      <c r="AG2946" s="6" t="s">
        <v>108</v>
      </c>
      <c r="AH2946" s="6" t="s">
        <v>109</v>
      </c>
      <c r="AI2946" s="4">
        <f t="shared" ref="AI2946:AI3009" si="46">IF(AD2946="Availability", 0, IF(AND(AE2946="Y", OR(J2946&gt;2, L2946&gt;0)), 1, 0))</f>
        <v>0</v>
      </c>
      <c r="AJ2946" s="4" t="s">
        <v>68</v>
      </c>
      <c r="AK2946" s="6" t="s">
        <v>927</v>
      </c>
      <c r="AL2946" s="4" t="str">
        <f>IFERROR(IF(AK2946="", "", _xlfn.XLOOKUP(AK2946, CODES!A:A,CODES!E:E)), "")</f>
        <v>Operational</v>
      </c>
      <c r="AM2946" s="4" t="str">
        <f>IFERROR(IF(AK2946="", "", _xlfn.XLOOKUP(AK2946, CODES!A:A,CODES!G:G)), "")</f>
        <v>Depot</v>
      </c>
      <c r="AN2946" s="4" t="str">
        <f>IFERROR(IF(AK2946="", "", _xlfn.XLOOKUP(AK2946, CODES!A:A,CODES!I:I)), "")</f>
        <v>Awaiting Acceptance</v>
      </c>
      <c r="AO2946" s="6" t="s">
        <v>17915</v>
      </c>
      <c r="AP2946" s="6"/>
      <c r="AQ2946" s="6"/>
      <c r="AR2946" s="6"/>
      <c r="AS2946" s="15"/>
    </row>
    <row r="2947" spans="1:45" ht="60" hidden="1" x14ac:dyDescent="0.25">
      <c r="A2947" s="13" t="s">
        <v>310</v>
      </c>
      <c r="B2947" s="4" t="s">
        <v>17429</v>
      </c>
      <c r="C2947" s="4" t="s">
        <v>17921</v>
      </c>
      <c r="D2947" s="5">
        <v>45502</v>
      </c>
      <c r="E2947" s="4"/>
      <c r="F2947" s="6"/>
      <c r="G2947" s="4" t="s">
        <v>1029</v>
      </c>
      <c r="H2947" s="6"/>
      <c r="I2947" s="6"/>
      <c r="J2947" s="4">
        <v>3</v>
      </c>
      <c r="K2947" s="4">
        <v>3</v>
      </c>
      <c r="L2947" s="4">
        <v>0</v>
      </c>
      <c r="M2947" s="4" t="s">
        <v>765</v>
      </c>
      <c r="N2947" s="6"/>
      <c r="O2947" s="6" t="s">
        <v>765</v>
      </c>
      <c r="P2947" s="6"/>
      <c r="Q2947" s="4" t="s">
        <v>73</v>
      </c>
      <c r="R2947" s="4" t="s">
        <v>74</v>
      </c>
      <c r="S2947" s="4"/>
      <c r="T2947" s="7" t="s">
        <v>17922</v>
      </c>
      <c r="U2947" s="7"/>
      <c r="V2947" s="7"/>
      <c r="W2947" s="4" t="s">
        <v>135</v>
      </c>
      <c r="X2947" s="4" t="s">
        <v>135</v>
      </c>
      <c r="Y2947" s="4" t="s">
        <v>574</v>
      </c>
      <c r="Z2947" s="4" t="s">
        <v>574</v>
      </c>
      <c r="AA2947" s="4" t="s">
        <v>66</v>
      </c>
      <c r="AB2947" s="4" t="s">
        <v>97</v>
      </c>
      <c r="AC2947" s="6" t="s">
        <v>56</v>
      </c>
      <c r="AD2947" s="6"/>
      <c r="AE2947" s="4" t="s">
        <v>17923</v>
      </c>
      <c r="AF2947" s="6"/>
      <c r="AG2947" s="6"/>
      <c r="AH2947" s="6"/>
      <c r="AI2947" s="4">
        <f t="shared" si="46"/>
        <v>0</v>
      </c>
      <c r="AJ2947" s="4" t="s">
        <v>58</v>
      </c>
      <c r="AK2947" s="6"/>
      <c r="AL2947" s="4" t="str">
        <f>IFERROR(IF(AK2947="", "", _xlfn.XLOOKUP(AK2947, CODES!A:A,CODES!E:E)), "")</f>
        <v/>
      </c>
      <c r="AM2947" s="4" t="str">
        <f>IFERROR(IF(AK2947="", "", _xlfn.XLOOKUP(AK2947, CODES!A:A,CODES!G:G)), "")</f>
        <v/>
      </c>
      <c r="AN2947" s="4" t="str">
        <f>IFERROR(IF(AK2947="", "", _xlfn.XLOOKUP(AK2947, CODES!A:A,CODES!I:I)), "")</f>
        <v/>
      </c>
      <c r="AO2947" s="6"/>
      <c r="AP2947" s="6"/>
      <c r="AQ2947" s="6"/>
      <c r="AR2947" s="6"/>
      <c r="AS2947" s="15"/>
    </row>
    <row r="2948" spans="1:45" ht="60" hidden="1" x14ac:dyDescent="0.25">
      <c r="A2948" s="13" t="s">
        <v>310</v>
      </c>
      <c r="B2948" s="4" t="s">
        <v>17429</v>
      </c>
      <c r="C2948" s="4" t="s">
        <v>17924</v>
      </c>
      <c r="D2948" s="5">
        <v>45502</v>
      </c>
      <c r="E2948" s="4"/>
      <c r="F2948" s="6"/>
      <c r="G2948" s="4" t="s">
        <v>2054</v>
      </c>
      <c r="H2948" s="6"/>
      <c r="I2948" s="6"/>
      <c r="J2948" s="4">
        <v>6</v>
      </c>
      <c r="K2948" s="4">
        <v>22</v>
      </c>
      <c r="L2948" s="4">
        <v>0</v>
      </c>
      <c r="M2948" s="4" t="s">
        <v>765</v>
      </c>
      <c r="N2948" s="6"/>
      <c r="O2948" s="6" t="s">
        <v>765</v>
      </c>
      <c r="P2948" s="6"/>
      <c r="Q2948" s="4" t="s">
        <v>73</v>
      </c>
      <c r="R2948" s="4" t="s">
        <v>74</v>
      </c>
      <c r="S2948" s="4"/>
      <c r="T2948" s="7" t="s">
        <v>17925</v>
      </c>
      <c r="U2948" s="7"/>
      <c r="V2948" s="7"/>
      <c r="W2948" s="4" t="s">
        <v>161</v>
      </c>
      <c r="X2948" s="4" t="s">
        <v>161</v>
      </c>
      <c r="Y2948" s="4" t="s">
        <v>162</v>
      </c>
      <c r="Z2948" s="4" t="s">
        <v>162</v>
      </c>
      <c r="AA2948" s="4" t="s">
        <v>66</v>
      </c>
      <c r="AB2948" s="4" t="s">
        <v>97</v>
      </c>
      <c r="AC2948" s="6" t="s">
        <v>56</v>
      </c>
      <c r="AD2948" s="6"/>
      <c r="AE2948" s="4" t="s">
        <v>17926</v>
      </c>
      <c r="AF2948" s="6"/>
      <c r="AG2948" s="6"/>
      <c r="AH2948" s="6"/>
      <c r="AI2948" s="4">
        <f t="shared" si="46"/>
        <v>0</v>
      </c>
      <c r="AJ2948" s="4" t="s">
        <v>58</v>
      </c>
      <c r="AK2948" s="6"/>
      <c r="AL2948" s="4" t="str">
        <f>IFERROR(IF(AK2948="", "", _xlfn.XLOOKUP(AK2948, CODES!A:A,CODES!E:E)), "")</f>
        <v/>
      </c>
      <c r="AM2948" s="4" t="str">
        <f>IFERROR(IF(AK2948="", "", _xlfn.XLOOKUP(AK2948, CODES!A:A,CODES!G:G)), "")</f>
        <v/>
      </c>
      <c r="AN2948" s="4" t="str">
        <f>IFERROR(IF(AK2948="", "", _xlfn.XLOOKUP(AK2948, CODES!A:A,CODES!I:I)), "")</f>
        <v/>
      </c>
      <c r="AO2948" s="6"/>
      <c r="AP2948" s="6"/>
      <c r="AQ2948" s="6"/>
      <c r="AR2948" s="6"/>
      <c r="AS2948" s="15"/>
    </row>
    <row r="2949" spans="1:45" ht="409.5" hidden="1" x14ac:dyDescent="0.25">
      <c r="A2949" s="13" t="s">
        <v>310</v>
      </c>
      <c r="B2949" s="4" t="s">
        <v>17429</v>
      </c>
      <c r="C2949" s="4" t="s">
        <v>17927</v>
      </c>
      <c r="D2949" s="5">
        <v>45502</v>
      </c>
      <c r="E2949" s="4"/>
      <c r="F2949" s="6" t="s">
        <v>3534</v>
      </c>
      <c r="G2949" s="4" t="s">
        <v>1145</v>
      </c>
      <c r="H2949" s="6" t="s">
        <v>17928</v>
      </c>
      <c r="I2949" s="6" t="s">
        <v>89</v>
      </c>
      <c r="J2949" s="4">
        <v>97</v>
      </c>
      <c r="K2949" s="4">
        <v>419</v>
      </c>
      <c r="L2949" s="4">
        <v>0</v>
      </c>
      <c r="M2949" s="4" t="s">
        <v>145</v>
      </c>
      <c r="N2949" s="6" t="s">
        <v>7799</v>
      </c>
      <c r="O2949" s="6" t="s">
        <v>145</v>
      </c>
      <c r="P2949" s="6"/>
      <c r="Q2949" s="4" t="s">
        <v>51</v>
      </c>
      <c r="R2949" s="4" t="s">
        <v>52</v>
      </c>
      <c r="S2949" s="5">
        <v>44077</v>
      </c>
      <c r="T2949" s="7" t="s">
        <v>17929</v>
      </c>
      <c r="U2949" s="7" t="s">
        <v>17930</v>
      </c>
      <c r="V2949" s="7" t="s">
        <v>17931</v>
      </c>
      <c r="W2949" s="4" t="s">
        <v>95</v>
      </c>
      <c r="X2949" s="4" t="s">
        <v>95</v>
      </c>
      <c r="Y2949" s="4" t="s">
        <v>187</v>
      </c>
      <c r="Z2949" s="4" t="s">
        <v>187</v>
      </c>
      <c r="AA2949" s="4" t="s">
        <v>66</v>
      </c>
      <c r="AB2949" s="4" t="s">
        <v>97</v>
      </c>
      <c r="AC2949" s="6" t="s">
        <v>97</v>
      </c>
      <c r="AD2949" s="6"/>
      <c r="AE2949" s="4" t="s">
        <v>17932</v>
      </c>
      <c r="AF2949" s="6"/>
      <c r="AG2949" s="6" t="s">
        <v>97</v>
      </c>
      <c r="AH2949" s="6" t="s">
        <v>137</v>
      </c>
      <c r="AI2949" s="4">
        <f t="shared" si="46"/>
        <v>0</v>
      </c>
      <c r="AJ2949" s="4" t="s">
        <v>58</v>
      </c>
      <c r="AK2949" s="6" t="s">
        <v>14986</v>
      </c>
      <c r="AL2949" s="4" t="str">
        <f>IFERROR(IF(AK2949="", "", _xlfn.XLOOKUP(AK2949, CODES!A:A,CODES!E:E)), "")</f>
        <v>Bogies</v>
      </c>
      <c r="AM2949" s="4" t="str">
        <f>IFERROR(IF(AK2949="", "", _xlfn.XLOOKUP(AK2949, CODES!A:A,CODES!G:G)), "")</f>
        <v>Axlebox</v>
      </c>
      <c r="AN2949" s="4" t="str">
        <f>IFERROR(IF(AK2949="", "", _xlfn.XLOOKUP(AK2949, CODES!A:A,CODES!I:I)), "")</f>
        <v>HABD Sensor</v>
      </c>
      <c r="AO2949" s="6" t="s">
        <v>17933</v>
      </c>
      <c r="AP2949" s="6"/>
      <c r="AQ2949" s="6"/>
      <c r="AR2949" s="6"/>
      <c r="AS2949" s="15"/>
    </row>
    <row r="2950" spans="1:45" ht="30" hidden="1" x14ac:dyDescent="0.25">
      <c r="A2950" s="13" t="s">
        <v>338</v>
      </c>
      <c r="B2950" s="4" t="s">
        <v>17429</v>
      </c>
      <c r="C2950" s="4" t="s">
        <v>17934</v>
      </c>
      <c r="D2950" s="5">
        <v>45502</v>
      </c>
      <c r="E2950" s="4"/>
      <c r="F2950" s="6"/>
      <c r="G2950" s="4"/>
      <c r="H2950" s="6"/>
      <c r="I2950" s="6"/>
      <c r="J2950" s="4"/>
      <c r="K2950" s="4">
        <v>0</v>
      </c>
      <c r="L2950" s="4"/>
      <c r="M2950" s="4"/>
      <c r="N2950" s="6"/>
      <c r="O2950" s="6"/>
      <c r="P2950" s="6"/>
      <c r="Q2950" s="4"/>
      <c r="R2950" s="4"/>
      <c r="S2950" s="4"/>
      <c r="T2950" s="7"/>
      <c r="U2950" s="7"/>
      <c r="V2950" s="7"/>
      <c r="W2950" s="4"/>
      <c r="X2950" s="4"/>
      <c r="Y2950" s="4"/>
      <c r="Z2950" s="4"/>
      <c r="AA2950" s="4"/>
      <c r="AB2950" s="4"/>
      <c r="AC2950" s="6" t="s">
        <v>281</v>
      </c>
      <c r="AD2950" s="6"/>
      <c r="AE2950" s="4" t="s">
        <v>17935</v>
      </c>
      <c r="AF2950" s="6"/>
      <c r="AG2950" s="6" t="s">
        <v>124</v>
      </c>
      <c r="AH2950" s="6" t="s">
        <v>109</v>
      </c>
      <c r="AI2950" s="4">
        <f t="shared" si="46"/>
        <v>0</v>
      </c>
      <c r="AJ2950" s="4"/>
      <c r="AK2950" s="6"/>
      <c r="AL2950" s="4" t="str">
        <f>IFERROR(IF(AK2950="", "", _xlfn.XLOOKUP(AK2950, CODES!A:A,CODES!E:E)), "")</f>
        <v/>
      </c>
      <c r="AM2950" s="4" t="str">
        <f>IFERROR(IF(AK2950="", "", _xlfn.XLOOKUP(AK2950, CODES!A:A,CODES!G:G)), "")</f>
        <v/>
      </c>
      <c r="AN2950" s="4" t="str">
        <f>IFERROR(IF(AK2950="", "", _xlfn.XLOOKUP(AK2950, CODES!A:A,CODES!I:I)), "")</f>
        <v/>
      </c>
      <c r="AO2950" s="6"/>
      <c r="AP2950" s="6"/>
      <c r="AQ2950" s="6"/>
      <c r="AR2950" s="6"/>
      <c r="AS2950" s="15"/>
    </row>
    <row r="2951" spans="1:45" ht="270" hidden="1" x14ac:dyDescent="0.25">
      <c r="A2951" s="13" t="s">
        <v>310</v>
      </c>
      <c r="B2951" s="4" t="s">
        <v>17429</v>
      </c>
      <c r="C2951" s="4" t="s">
        <v>17936</v>
      </c>
      <c r="D2951" s="5">
        <v>45502</v>
      </c>
      <c r="E2951" s="4"/>
      <c r="F2951" s="6"/>
      <c r="G2951" s="4" t="s">
        <v>4201</v>
      </c>
      <c r="H2951" s="6"/>
      <c r="I2951" s="6"/>
      <c r="J2951" s="4">
        <v>5</v>
      </c>
      <c r="K2951" s="4">
        <v>15</v>
      </c>
      <c r="L2951" s="4">
        <v>2</v>
      </c>
      <c r="M2951" s="4" t="s">
        <v>156</v>
      </c>
      <c r="N2951" s="6"/>
      <c r="O2951" s="6" t="s">
        <v>156</v>
      </c>
      <c r="P2951" s="6"/>
      <c r="Q2951" s="4" t="s">
        <v>73</v>
      </c>
      <c r="R2951" s="4" t="s">
        <v>74</v>
      </c>
      <c r="S2951" s="4"/>
      <c r="T2951" s="7" t="s">
        <v>17937</v>
      </c>
      <c r="U2951" s="7"/>
      <c r="V2951" s="7"/>
      <c r="W2951" s="4" t="s">
        <v>161</v>
      </c>
      <c r="X2951" s="4" t="s">
        <v>161</v>
      </c>
      <c r="Y2951" s="4" t="s">
        <v>574</v>
      </c>
      <c r="Z2951" s="4" t="s">
        <v>574</v>
      </c>
      <c r="AA2951" s="4" t="s">
        <v>66</v>
      </c>
      <c r="AB2951" s="4" t="s">
        <v>97</v>
      </c>
      <c r="AC2951" s="6" t="s">
        <v>56</v>
      </c>
      <c r="AD2951" s="6"/>
      <c r="AE2951" s="4" t="s">
        <v>17938</v>
      </c>
      <c r="AF2951" s="6"/>
      <c r="AG2951" s="6"/>
      <c r="AH2951" s="6"/>
      <c r="AI2951" s="4">
        <f t="shared" si="46"/>
        <v>0</v>
      </c>
      <c r="AJ2951" s="4" t="s">
        <v>58</v>
      </c>
      <c r="AK2951" s="6"/>
      <c r="AL2951" s="4" t="str">
        <f>IFERROR(IF(AK2951="", "", _xlfn.XLOOKUP(AK2951, CODES!A:A,CODES!E:E)), "")</f>
        <v/>
      </c>
      <c r="AM2951" s="4" t="str">
        <f>IFERROR(IF(AK2951="", "", _xlfn.XLOOKUP(AK2951, CODES!A:A,CODES!G:G)), "")</f>
        <v/>
      </c>
      <c r="AN2951" s="4" t="str">
        <f>IFERROR(IF(AK2951="", "", _xlfn.XLOOKUP(AK2951, CODES!A:A,CODES!I:I)), "")</f>
        <v/>
      </c>
      <c r="AO2951" s="6" t="s">
        <v>17939</v>
      </c>
      <c r="AP2951" s="6"/>
      <c r="AQ2951" s="6"/>
      <c r="AR2951" s="6"/>
      <c r="AS2951" s="15"/>
    </row>
    <row r="2952" spans="1:45" ht="75" hidden="1" x14ac:dyDescent="0.25">
      <c r="A2952" s="13" t="s">
        <v>338</v>
      </c>
      <c r="B2952" s="4" t="s">
        <v>17429</v>
      </c>
      <c r="C2952" s="4" t="s">
        <v>17940</v>
      </c>
      <c r="D2952" s="5">
        <v>45502</v>
      </c>
      <c r="E2952" s="4"/>
      <c r="F2952" s="6" t="s">
        <v>3454</v>
      </c>
      <c r="G2952" s="4" t="s">
        <v>542</v>
      </c>
      <c r="H2952" s="6" t="s">
        <v>82</v>
      </c>
      <c r="I2952" s="6" t="s">
        <v>89</v>
      </c>
      <c r="J2952" s="4">
        <v>5</v>
      </c>
      <c r="K2952" s="4">
        <v>10</v>
      </c>
      <c r="L2952" s="4">
        <v>0</v>
      </c>
      <c r="M2952" s="4" t="s">
        <v>785</v>
      </c>
      <c r="N2952" s="6"/>
      <c r="O2952" s="6" t="s">
        <v>785</v>
      </c>
      <c r="P2952" s="6"/>
      <c r="Q2952" s="4" t="s">
        <v>51</v>
      </c>
      <c r="R2952" s="4" t="s">
        <v>52</v>
      </c>
      <c r="S2952" s="5">
        <v>43964</v>
      </c>
      <c r="T2952" s="7" t="s">
        <v>17941</v>
      </c>
      <c r="U2952" s="7" t="s">
        <v>17942</v>
      </c>
      <c r="V2952" s="7" t="s">
        <v>17943</v>
      </c>
      <c r="W2952" s="4" t="s">
        <v>656</v>
      </c>
      <c r="X2952" s="4" t="s">
        <v>656</v>
      </c>
      <c r="Y2952" s="4" t="s">
        <v>657</v>
      </c>
      <c r="Z2952" s="4" t="s">
        <v>657</v>
      </c>
      <c r="AA2952" s="4" t="s">
        <v>66</v>
      </c>
      <c r="AB2952" s="4" t="s">
        <v>97</v>
      </c>
      <c r="AC2952" s="6" t="s">
        <v>281</v>
      </c>
      <c r="AD2952" s="6"/>
      <c r="AE2952" s="4" t="s">
        <v>17944</v>
      </c>
      <c r="AF2952" s="6"/>
      <c r="AG2952" s="6" t="s">
        <v>124</v>
      </c>
      <c r="AH2952" s="6" t="s">
        <v>109</v>
      </c>
      <c r="AI2952" s="4">
        <f t="shared" si="46"/>
        <v>0</v>
      </c>
      <c r="AJ2952" s="4" t="s">
        <v>659</v>
      </c>
      <c r="AK2952" s="6" t="s">
        <v>199</v>
      </c>
      <c r="AL2952" s="4" t="str">
        <f>IFERROR(IF(AK2952="", "", _xlfn.XLOOKUP(AK2952, CODES!A:A,CODES!E:E)), "")</f>
        <v>Operational</v>
      </c>
      <c r="AM2952" s="4" t="str">
        <f>IFERROR(IF(AK2952="", "", _xlfn.XLOOKUP(AK2952, CODES!A:A,CODES!G:G)), "")</f>
        <v>Staff</v>
      </c>
      <c r="AN2952" s="4" t="str">
        <f>IFERROR(IF(AK2952="", "", _xlfn.XLOOKUP(AK2952, CODES!A:A,CODES!I:I)), "")</f>
        <v>Driver</v>
      </c>
      <c r="AO2952" s="6"/>
      <c r="AP2952" s="6"/>
      <c r="AQ2952" s="6"/>
      <c r="AR2952" s="6"/>
      <c r="AS2952" s="15"/>
    </row>
    <row r="2953" spans="1:45" ht="120" hidden="1" x14ac:dyDescent="0.25">
      <c r="A2953" s="13" t="s">
        <v>310</v>
      </c>
      <c r="B2953" s="4" t="s">
        <v>17429</v>
      </c>
      <c r="C2953" s="4" t="s">
        <v>17945</v>
      </c>
      <c r="D2953" s="5">
        <v>45501</v>
      </c>
      <c r="E2953" s="4"/>
      <c r="F2953" s="6" t="s">
        <v>15116</v>
      </c>
      <c r="G2953" s="4" t="s">
        <v>155</v>
      </c>
      <c r="H2953" s="6" t="s">
        <v>392</v>
      </c>
      <c r="I2953" s="6" t="s">
        <v>89</v>
      </c>
      <c r="J2953" s="4">
        <v>3</v>
      </c>
      <c r="K2953" s="4">
        <v>3</v>
      </c>
      <c r="L2953" s="4">
        <v>0</v>
      </c>
      <c r="M2953" s="4" t="s">
        <v>62</v>
      </c>
      <c r="N2953" s="6"/>
      <c r="O2953" s="6" t="s">
        <v>352</v>
      </c>
      <c r="P2953" s="6"/>
      <c r="Q2953" s="4" t="s">
        <v>51</v>
      </c>
      <c r="R2953" s="4" t="s">
        <v>52</v>
      </c>
      <c r="S2953" s="5">
        <v>43896</v>
      </c>
      <c r="T2953" s="7" t="s">
        <v>17946</v>
      </c>
      <c r="U2953" s="7" t="s">
        <v>17947</v>
      </c>
      <c r="V2953" s="7" t="s">
        <v>17948</v>
      </c>
      <c r="W2953" s="4" t="s">
        <v>95</v>
      </c>
      <c r="X2953" s="4" t="s">
        <v>95</v>
      </c>
      <c r="Y2953" s="4" t="s">
        <v>574</v>
      </c>
      <c r="Z2953" s="4" t="s">
        <v>574</v>
      </c>
      <c r="AA2953" s="4" t="s">
        <v>66</v>
      </c>
      <c r="AB2953" s="4" t="s">
        <v>97</v>
      </c>
      <c r="AC2953" s="6" t="s">
        <v>97</v>
      </c>
      <c r="AD2953" s="6"/>
      <c r="AE2953" s="4" t="s">
        <v>17949</v>
      </c>
      <c r="AF2953" s="6"/>
      <c r="AG2953" s="6" t="s">
        <v>97</v>
      </c>
      <c r="AH2953" s="6" t="s">
        <v>137</v>
      </c>
      <c r="AI2953" s="4">
        <f t="shared" si="46"/>
        <v>0</v>
      </c>
      <c r="AJ2953" s="4" t="s">
        <v>58</v>
      </c>
      <c r="AK2953" s="6" t="s">
        <v>586</v>
      </c>
      <c r="AL2953" s="4" t="str">
        <f>IFERROR(IF(AK2953="", "", _xlfn.XLOOKUP(AK2953, CODES!A:A,CODES!E:E)), "")</f>
        <v>Monitoring System</v>
      </c>
      <c r="AM2953" s="4" t="str">
        <f>IFERROR(IF(AK2953="", "", _xlfn.XLOOKUP(AK2953, CODES!A:A,CODES!G:G)), "")</f>
        <v>TMS</v>
      </c>
      <c r="AN2953" s="4" t="str">
        <f>IFERROR(IF(AK2953="", "", _xlfn.XLOOKUP(AK2953, CODES!A:A,CODES!I:I)), "")</f>
        <v>Software</v>
      </c>
      <c r="AO2953" s="6" t="s">
        <v>17950</v>
      </c>
      <c r="AP2953" s="6"/>
      <c r="AQ2953" s="6"/>
      <c r="AR2953" s="6"/>
      <c r="AS2953" s="15"/>
    </row>
    <row r="2954" spans="1:45" ht="75" hidden="1" x14ac:dyDescent="0.25">
      <c r="A2954" s="13" t="s">
        <v>310</v>
      </c>
      <c r="B2954" s="4" t="s">
        <v>17429</v>
      </c>
      <c r="C2954" s="4" t="s">
        <v>17951</v>
      </c>
      <c r="D2954" s="5">
        <v>45501</v>
      </c>
      <c r="E2954" s="4"/>
      <c r="F2954" s="6" t="s">
        <v>6649</v>
      </c>
      <c r="G2954" s="4" t="s">
        <v>687</v>
      </c>
      <c r="H2954" s="6"/>
      <c r="I2954" s="6"/>
      <c r="J2954" s="4">
        <v>4</v>
      </c>
      <c r="K2954" s="4">
        <v>4</v>
      </c>
      <c r="L2954" s="4">
        <v>0</v>
      </c>
      <c r="M2954" s="4" t="s">
        <v>335</v>
      </c>
      <c r="N2954" s="6"/>
      <c r="O2954" s="6" t="s">
        <v>335</v>
      </c>
      <c r="P2954" s="6"/>
      <c r="Q2954" s="4" t="s">
        <v>73</v>
      </c>
      <c r="R2954" s="4" t="s">
        <v>74</v>
      </c>
      <c r="S2954" s="4"/>
      <c r="T2954" s="7" t="s">
        <v>17952</v>
      </c>
      <c r="U2954" s="7"/>
      <c r="V2954" s="7"/>
      <c r="W2954" s="4" t="s">
        <v>135</v>
      </c>
      <c r="X2954" s="4" t="s">
        <v>135</v>
      </c>
      <c r="Y2954" s="4" t="s">
        <v>574</v>
      </c>
      <c r="Z2954" s="4" t="s">
        <v>574</v>
      </c>
      <c r="AA2954" s="4" t="s">
        <v>66</v>
      </c>
      <c r="AB2954" s="4" t="s">
        <v>97</v>
      </c>
      <c r="AC2954" s="6" t="s">
        <v>56</v>
      </c>
      <c r="AD2954" s="6"/>
      <c r="AE2954" s="4" t="s">
        <v>17953</v>
      </c>
      <c r="AF2954" s="6"/>
      <c r="AG2954" s="6"/>
      <c r="AH2954" s="6"/>
      <c r="AI2954" s="4">
        <f t="shared" si="46"/>
        <v>0</v>
      </c>
      <c r="AJ2954" s="4" t="s">
        <v>58</v>
      </c>
      <c r="AK2954" s="6"/>
      <c r="AL2954" s="4" t="str">
        <f>IFERROR(IF(AK2954="", "", _xlfn.XLOOKUP(AK2954, CODES!A:A,CODES!E:E)), "")</f>
        <v/>
      </c>
      <c r="AM2954" s="4" t="str">
        <f>IFERROR(IF(AK2954="", "", _xlfn.XLOOKUP(AK2954, CODES!A:A,CODES!G:G)), "")</f>
        <v/>
      </c>
      <c r="AN2954" s="4" t="str">
        <f>IFERROR(IF(AK2954="", "", _xlfn.XLOOKUP(AK2954, CODES!A:A,CODES!I:I)), "")</f>
        <v/>
      </c>
      <c r="AO2954" s="6"/>
      <c r="AP2954" s="6"/>
      <c r="AQ2954" s="6"/>
      <c r="AR2954" s="6"/>
      <c r="AS2954" s="15"/>
    </row>
    <row r="2955" spans="1:45" ht="90" hidden="1" x14ac:dyDescent="0.25">
      <c r="A2955" s="13" t="s">
        <v>310</v>
      </c>
      <c r="B2955" s="4" t="s">
        <v>17429</v>
      </c>
      <c r="C2955" s="4" t="s">
        <v>17954</v>
      </c>
      <c r="D2955" s="5">
        <v>45501</v>
      </c>
      <c r="E2955" s="4"/>
      <c r="F2955" s="6" t="s">
        <v>17955</v>
      </c>
      <c r="G2955" s="4" t="s">
        <v>61</v>
      </c>
      <c r="H2955" s="6" t="s">
        <v>3227</v>
      </c>
      <c r="I2955" s="6" t="s">
        <v>89</v>
      </c>
      <c r="J2955" s="4">
        <v>29</v>
      </c>
      <c r="K2955" s="4">
        <v>29</v>
      </c>
      <c r="L2955" s="4">
        <v>0</v>
      </c>
      <c r="M2955" s="4" t="s">
        <v>720</v>
      </c>
      <c r="N2955" s="6"/>
      <c r="O2955" s="6" t="s">
        <v>720</v>
      </c>
      <c r="P2955" s="6"/>
      <c r="Q2955" s="4" t="s">
        <v>51</v>
      </c>
      <c r="R2955" s="4" t="s">
        <v>52</v>
      </c>
      <c r="S2955" s="5">
        <v>43843</v>
      </c>
      <c r="T2955" s="7" t="s">
        <v>17956</v>
      </c>
      <c r="U2955" s="7" t="s">
        <v>17957</v>
      </c>
      <c r="V2955" s="7" t="s">
        <v>17958</v>
      </c>
      <c r="W2955" s="4" t="s">
        <v>64</v>
      </c>
      <c r="X2955" s="4" t="s">
        <v>64</v>
      </c>
      <c r="Y2955" s="4" t="s">
        <v>65</v>
      </c>
      <c r="Z2955" s="4" t="s">
        <v>65</v>
      </c>
      <c r="AA2955" s="4" t="s">
        <v>66</v>
      </c>
      <c r="AB2955" s="4" t="s">
        <v>97</v>
      </c>
      <c r="AC2955" s="6" t="s">
        <v>97</v>
      </c>
      <c r="AD2955" s="6"/>
      <c r="AE2955" s="4" t="s">
        <v>17959</v>
      </c>
      <c r="AF2955" s="6"/>
      <c r="AG2955" s="6" t="s">
        <v>108</v>
      </c>
      <c r="AH2955" s="6" t="s">
        <v>137</v>
      </c>
      <c r="AI2955" s="4">
        <f t="shared" si="46"/>
        <v>0</v>
      </c>
      <c r="AJ2955" s="4" t="s">
        <v>68</v>
      </c>
      <c r="AK2955" s="6" t="s">
        <v>10798</v>
      </c>
      <c r="AL2955" s="4" t="str">
        <f>IFERROR(IF(AK2955="", "", _xlfn.XLOOKUP(AK2955, CODES!A:A,CODES!E:E)), "")</f>
        <v>Battery and Control Systems</v>
      </c>
      <c r="AM2955" s="4" t="str">
        <f>IFERROR(IF(AK2955="", "", _xlfn.XLOOKUP(AK2955, CODES!A:A,CODES!G:G)), "")</f>
        <v>MCBs</v>
      </c>
      <c r="AN2955" s="4" t="str">
        <f>IFERROR(IF(AK2955="", "", _xlfn.XLOOKUP(AK2955, CODES!A:A,CODES!I:I)), "")</f>
        <v>MCB</v>
      </c>
      <c r="AO2955" s="6"/>
      <c r="AP2955" s="6"/>
      <c r="AQ2955" s="6"/>
      <c r="AR2955" s="6"/>
      <c r="AS2955" s="15"/>
    </row>
    <row r="2956" spans="1:45" ht="210" hidden="1" x14ac:dyDescent="0.25">
      <c r="A2956" s="13" t="s">
        <v>310</v>
      </c>
      <c r="B2956" s="4" t="s">
        <v>17429</v>
      </c>
      <c r="C2956" s="4" t="s">
        <v>17960</v>
      </c>
      <c r="D2956" s="5">
        <v>45501</v>
      </c>
      <c r="E2956" s="4"/>
      <c r="F2956" s="6" t="s">
        <v>16423</v>
      </c>
      <c r="G2956" s="4" t="s">
        <v>17961</v>
      </c>
      <c r="H2956" s="6" t="s">
        <v>392</v>
      </c>
      <c r="I2956" s="6" t="s">
        <v>89</v>
      </c>
      <c r="J2956" s="4">
        <v>3</v>
      </c>
      <c r="K2956" s="4">
        <v>6</v>
      </c>
      <c r="L2956" s="4">
        <v>0</v>
      </c>
      <c r="M2956" s="4" t="s">
        <v>90</v>
      </c>
      <c r="N2956" s="6" t="s">
        <v>11422</v>
      </c>
      <c r="O2956" s="6" t="s">
        <v>1306</v>
      </c>
      <c r="P2956" s="6" t="s">
        <v>214</v>
      </c>
      <c r="Q2956" s="4" t="s">
        <v>82</v>
      </c>
      <c r="R2956" s="4" t="s">
        <v>52</v>
      </c>
      <c r="S2956" s="5">
        <v>43784</v>
      </c>
      <c r="T2956" s="7" t="s">
        <v>17962</v>
      </c>
      <c r="U2956" s="7" t="s">
        <v>17963</v>
      </c>
      <c r="V2956" s="7"/>
      <c r="W2956" s="4" t="s">
        <v>53</v>
      </c>
      <c r="X2956" s="4" t="s">
        <v>53</v>
      </c>
      <c r="Y2956" s="4" t="s">
        <v>173</v>
      </c>
      <c r="Z2956" s="4" t="s">
        <v>173</v>
      </c>
      <c r="AA2956" s="4" t="s">
        <v>66</v>
      </c>
      <c r="AB2956" s="4" t="s">
        <v>97</v>
      </c>
      <c r="AC2956" s="6" t="s">
        <v>97</v>
      </c>
      <c r="AD2956" s="6"/>
      <c r="AE2956" s="4" t="s">
        <v>17964</v>
      </c>
      <c r="AF2956" s="6"/>
      <c r="AG2956" s="6" t="s">
        <v>97</v>
      </c>
      <c r="AH2956" s="6" t="s">
        <v>137</v>
      </c>
      <c r="AI2956" s="4">
        <f t="shared" si="46"/>
        <v>0</v>
      </c>
      <c r="AJ2956" s="4" t="s">
        <v>58</v>
      </c>
      <c r="AK2956" s="6" t="s">
        <v>5595</v>
      </c>
      <c r="AL2956" s="4" t="str">
        <f>IFERROR(IF(AK2956="", "", _xlfn.XLOOKUP(AK2956, CODES!A:A,CODES!E:E)), "")</f>
        <v>Traction and Power Equipment</v>
      </c>
      <c r="AM2956" s="4" t="str">
        <f>IFERROR(IF(AK2956="", "", _xlfn.XLOOKUP(AK2956, CODES!A:A,CODES!G:G)), "")</f>
        <v>Traction Converter</v>
      </c>
      <c r="AN2956" s="4" t="str">
        <f>IFERROR(IF(AK2956="", "", _xlfn.XLOOKUP(AK2956, CODES!A:A,CODES!I:I)), "")</f>
        <v>Power Unit No2 (including BCH)</v>
      </c>
      <c r="AO2956" s="6" t="s">
        <v>17965</v>
      </c>
      <c r="AP2956" s="6"/>
      <c r="AQ2956" s="6"/>
      <c r="AR2956" s="6"/>
      <c r="AS2956" s="15"/>
    </row>
    <row r="2957" spans="1:45" ht="195" hidden="1" x14ac:dyDescent="0.25">
      <c r="A2957" s="13" t="s">
        <v>310</v>
      </c>
      <c r="B2957" s="4" t="s">
        <v>17429</v>
      </c>
      <c r="C2957" s="4" t="s">
        <v>17966</v>
      </c>
      <c r="D2957" s="5">
        <v>45501</v>
      </c>
      <c r="E2957" s="4"/>
      <c r="F2957" s="6" t="s">
        <v>17967</v>
      </c>
      <c r="G2957" s="4" t="s">
        <v>262</v>
      </c>
      <c r="H2957" s="6" t="s">
        <v>758</v>
      </c>
      <c r="I2957" s="6" t="s">
        <v>89</v>
      </c>
      <c r="J2957" s="4">
        <v>22</v>
      </c>
      <c r="K2957" s="4">
        <v>28</v>
      </c>
      <c r="L2957" s="4">
        <v>0</v>
      </c>
      <c r="M2957" s="4" t="s">
        <v>1006</v>
      </c>
      <c r="N2957" s="6" t="s">
        <v>17001</v>
      </c>
      <c r="O2957" s="6" t="s">
        <v>1006</v>
      </c>
      <c r="P2957" s="6"/>
      <c r="Q2957" s="4" t="s">
        <v>51</v>
      </c>
      <c r="R2957" s="4" t="s">
        <v>52</v>
      </c>
      <c r="S2957" s="5">
        <v>43902</v>
      </c>
      <c r="T2957" s="7" t="s">
        <v>17968</v>
      </c>
      <c r="U2957" s="7" t="s">
        <v>17969</v>
      </c>
      <c r="V2957" s="7" t="s">
        <v>17970</v>
      </c>
      <c r="W2957" s="4" t="s">
        <v>95</v>
      </c>
      <c r="X2957" s="4" t="s">
        <v>95</v>
      </c>
      <c r="Y2957" s="4" t="s">
        <v>574</v>
      </c>
      <c r="Z2957" s="4" t="s">
        <v>574</v>
      </c>
      <c r="AA2957" s="4" t="s">
        <v>66</v>
      </c>
      <c r="AB2957" s="4" t="s">
        <v>97</v>
      </c>
      <c r="AC2957" s="6" t="s">
        <v>97</v>
      </c>
      <c r="AD2957" s="6"/>
      <c r="AE2957" s="4" t="s">
        <v>17971</v>
      </c>
      <c r="AF2957" s="6"/>
      <c r="AG2957" s="6" t="s">
        <v>97</v>
      </c>
      <c r="AH2957" s="6" t="s">
        <v>137</v>
      </c>
      <c r="AI2957" s="4">
        <f t="shared" si="46"/>
        <v>0</v>
      </c>
      <c r="AJ2957" s="4" t="s">
        <v>58</v>
      </c>
      <c r="AK2957" s="6" t="s">
        <v>12062</v>
      </c>
      <c r="AL2957" s="4" t="str">
        <f>IFERROR(IF(AK2957="", "", _xlfn.XLOOKUP(AK2957, CODES!A:A,CODES!E:E)), "")</f>
        <v>Communication Systems</v>
      </c>
      <c r="AM2957" s="4" t="str">
        <f>IFERROR(IF(AK2957="", "", _xlfn.XLOOKUP(AK2957, CODES!A:A,CODES!G:G)), "")</f>
        <v>CCTV</v>
      </c>
      <c r="AN2957" s="4" t="str">
        <f>IFERROR(IF(AK2957="", "", _xlfn.XLOOKUP(AK2957, CODES!A:A,CODES!I:I)), "")</f>
        <v>Software</v>
      </c>
      <c r="AO2957" s="6" t="s">
        <v>17972</v>
      </c>
      <c r="AP2957" s="6"/>
      <c r="AQ2957" s="6"/>
      <c r="AR2957" s="6"/>
      <c r="AS2957" s="15"/>
    </row>
    <row r="2958" spans="1:45" ht="90" hidden="1" x14ac:dyDescent="0.25">
      <c r="A2958" s="13" t="s">
        <v>338</v>
      </c>
      <c r="B2958" s="4" t="s">
        <v>17429</v>
      </c>
      <c r="C2958" s="4" t="s">
        <v>17973</v>
      </c>
      <c r="D2958" s="5">
        <v>45501</v>
      </c>
      <c r="E2958" s="4"/>
      <c r="F2958" s="6" t="s">
        <v>13645</v>
      </c>
      <c r="G2958" s="4" t="s">
        <v>938</v>
      </c>
      <c r="H2958" s="6" t="s">
        <v>1005</v>
      </c>
      <c r="I2958" s="6" t="s">
        <v>89</v>
      </c>
      <c r="J2958" s="4">
        <v>18</v>
      </c>
      <c r="K2958" s="4">
        <v>27</v>
      </c>
      <c r="L2958" s="4">
        <v>0</v>
      </c>
      <c r="M2958" s="4" t="s">
        <v>17974</v>
      </c>
      <c r="N2958" s="6"/>
      <c r="O2958" s="6" t="s">
        <v>877</v>
      </c>
      <c r="P2958" s="6" t="s">
        <v>740</v>
      </c>
      <c r="Q2958" s="4" t="s">
        <v>82</v>
      </c>
      <c r="R2958" s="4" t="s">
        <v>52</v>
      </c>
      <c r="S2958" s="5">
        <v>43679</v>
      </c>
      <c r="T2958" s="7" t="s">
        <v>17975</v>
      </c>
      <c r="U2958" s="7" t="s">
        <v>17976</v>
      </c>
      <c r="V2958" s="7" t="s">
        <v>17977</v>
      </c>
      <c r="W2958" s="4" t="s">
        <v>1530</v>
      </c>
      <c r="X2958" s="4" t="s">
        <v>1530</v>
      </c>
      <c r="Y2958" s="4" t="s">
        <v>657</v>
      </c>
      <c r="Z2958" s="4" t="s">
        <v>657</v>
      </c>
      <c r="AA2958" s="4" t="s">
        <v>66</v>
      </c>
      <c r="AB2958" s="4" t="s">
        <v>97</v>
      </c>
      <c r="AC2958" s="6" t="s">
        <v>281</v>
      </c>
      <c r="AD2958" s="6"/>
      <c r="AE2958" s="4" t="s">
        <v>17978</v>
      </c>
      <c r="AF2958" s="6"/>
      <c r="AG2958" s="6" t="s">
        <v>108</v>
      </c>
      <c r="AH2958" s="6" t="s">
        <v>109</v>
      </c>
      <c r="AI2958" s="4">
        <f t="shared" si="46"/>
        <v>0</v>
      </c>
      <c r="AJ2958" s="4" t="s">
        <v>659</v>
      </c>
      <c r="AK2958" s="6" t="s">
        <v>199</v>
      </c>
      <c r="AL2958" s="4" t="str">
        <f>IFERROR(IF(AK2958="", "", _xlfn.XLOOKUP(AK2958, CODES!A:A,CODES!E:E)), "")</f>
        <v>Operational</v>
      </c>
      <c r="AM2958" s="4" t="str">
        <f>IFERROR(IF(AK2958="", "", _xlfn.XLOOKUP(AK2958, CODES!A:A,CODES!G:G)), "")</f>
        <v>Staff</v>
      </c>
      <c r="AN2958" s="4" t="str">
        <f>IFERROR(IF(AK2958="", "", _xlfn.XLOOKUP(AK2958, CODES!A:A,CODES!I:I)), "")</f>
        <v>Driver</v>
      </c>
      <c r="AO2958" s="6" t="s">
        <v>17979</v>
      </c>
      <c r="AP2958" s="6"/>
      <c r="AQ2958" s="6"/>
      <c r="AR2958" s="6"/>
      <c r="AS2958" s="15"/>
    </row>
    <row r="2959" spans="1:45" ht="330" hidden="1" x14ac:dyDescent="0.25">
      <c r="A2959" s="13" t="s">
        <v>338</v>
      </c>
      <c r="B2959" s="4" t="s">
        <v>17429</v>
      </c>
      <c r="C2959" s="4" t="s">
        <v>17980</v>
      </c>
      <c r="D2959" s="5">
        <v>45500</v>
      </c>
      <c r="E2959" s="4"/>
      <c r="F2959" s="6" t="s">
        <v>14184</v>
      </c>
      <c r="G2959" s="4" t="s">
        <v>142</v>
      </c>
      <c r="H2959" s="6" t="s">
        <v>1814</v>
      </c>
      <c r="I2959" s="6" t="s">
        <v>89</v>
      </c>
      <c r="J2959" s="4">
        <v>25</v>
      </c>
      <c r="K2959" s="4">
        <v>38</v>
      </c>
      <c r="L2959" s="4">
        <v>0</v>
      </c>
      <c r="M2959" s="4" t="s">
        <v>5550</v>
      </c>
      <c r="N2959" s="6"/>
      <c r="O2959" s="6" t="s">
        <v>213</v>
      </c>
      <c r="P2959" s="6" t="s">
        <v>92</v>
      </c>
      <c r="Q2959" s="4" t="s">
        <v>82</v>
      </c>
      <c r="R2959" s="4" t="s">
        <v>52</v>
      </c>
      <c r="S2959" s="5">
        <v>43700</v>
      </c>
      <c r="T2959" s="7" t="s">
        <v>17981</v>
      </c>
      <c r="U2959" s="7" t="s">
        <v>17982</v>
      </c>
      <c r="V2959" s="7" t="s">
        <v>17983</v>
      </c>
      <c r="W2959" s="4" t="s">
        <v>677</v>
      </c>
      <c r="X2959" s="4" t="s">
        <v>8251</v>
      </c>
      <c r="Y2959" s="4" t="s">
        <v>2695</v>
      </c>
      <c r="Z2959" s="4"/>
      <c r="AA2959" s="4" t="s">
        <v>66</v>
      </c>
      <c r="AB2959" s="4" t="s">
        <v>45</v>
      </c>
      <c r="AC2959" s="6" t="s">
        <v>281</v>
      </c>
      <c r="AD2959" s="6"/>
      <c r="AE2959" s="4" t="s">
        <v>17984</v>
      </c>
      <c r="AF2959" s="6"/>
      <c r="AG2959" s="6" t="s">
        <v>124</v>
      </c>
      <c r="AH2959" s="6" t="s">
        <v>109</v>
      </c>
      <c r="AI2959" s="4">
        <f t="shared" si="46"/>
        <v>0</v>
      </c>
      <c r="AJ2959" s="4" t="s">
        <v>2698</v>
      </c>
      <c r="AK2959" s="6" t="s">
        <v>17985</v>
      </c>
      <c r="AL2959" s="4" t="str">
        <f>IFERROR(IF(AK2959="", "", _xlfn.XLOOKUP(AK2959, CODES!A:A,CODES!E:E)), "")</f>
        <v>LNER</v>
      </c>
      <c r="AM2959" s="4" t="str">
        <f>IFERROR(IF(AK2959="", "", _xlfn.XLOOKUP(AK2959, CODES!A:A,CODES!G:G)), "")</f>
        <v>Other</v>
      </c>
      <c r="AN2959" s="4" t="str">
        <f>IFERROR(IF(AK2959="", "", _xlfn.XLOOKUP(AK2959, CODES!A:A,CODES!I:I)), "")</f>
        <v>GSMR</v>
      </c>
      <c r="AO2959" s="6" t="s">
        <v>17986</v>
      </c>
      <c r="AP2959" s="6"/>
      <c r="AQ2959" s="6"/>
      <c r="AR2959" s="6"/>
      <c r="AS2959" s="15"/>
    </row>
    <row r="2960" spans="1:45" ht="135" hidden="1" x14ac:dyDescent="0.25">
      <c r="A2960" s="13" t="s">
        <v>310</v>
      </c>
      <c r="B2960" s="4" t="s">
        <v>17429</v>
      </c>
      <c r="C2960" s="4" t="s">
        <v>17987</v>
      </c>
      <c r="D2960" s="5">
        <v>45500</v>
      </c>
      <c r="E2960" s="4"/>
      <c r="F2960" s="6" t="s">
        <v>13173</v>
      </c>
      <c r="G2960" s="4" t="s">
        <v>275</v>
      </c>
      <c r="H2960" s="6" t="s">
        <v>204</v>
      </c>
      <c r="I2960" s="6" t="s">
        <v>89</v>
      </c>
      <c r="J2960" s="4">
        <v>4</v>
      </c>
      <c r="K2960" s="4">
        <v>10</v>
      </c>
      <c r="L2960" s="4">
        <v>0</v>
      </c>
      <c r="M2960" s="4" t="s">
        <v>2121</v>
      </c>
      <c r="N2960" s="6" t="s">
        <v>1290</v>
      </c>
      <c r="O2960" s="6" t="s">
        <v>2121</v>
      </c>
      <c r="P2960" s="6"/>
      <c r="Q2960" s="4" t="s">
        <v>51</v>
      </c>
      <c r="R2960" s="4" t="s">
        <v>52</v>
      </c>
      <c r="S2960" s="5">
        <v>43542</v>
      </c>
      <c r="T2960" s="7" t="s">
        <v>17988</v>
      </c>
      <c r="U2960" s="7" t="s">
        <v>17989</v>
      </c>
      <c r="V2960" s="7"/>
      <c r="W2960" s="4" t="s">
        <v>53</v>
      </c>
      <c r="X2960" s="4" t="s">
        <v>53</v>
      </c>
      <c r="Y2960" s="4" t="s">
        <v>418</v>
      </c>
      <c r="Z2960" s="4" t="s">
        <v>418</v>
      </c>
      <c r="AA2960" s="4" t="s">
        <v>66</v>
      </c>
      <c r="AB2960" s="4" t="s">
        <v>97</v>
      </c>
      <c r="AC2960" s="6" t="s">
        <v>97</v>
      </c>
      <c r="AD2960" s="6"/>
      <c r="AE2960" s="4" t="s">
        <v>17990</v>
      </c>
      <c r="AF2960" s="6"/>
      <c r="AG2960" s="6" t="s">
        <v>97</v>
      </c>
      <c r="AH2960" s="6" t="s">
        <v>137</v>
      </c>
      <c r="AI2960" s="4">
        <f t="shared" si="46"/>
        <v>0</v>
      </c>
      <c r="AJ2960" s="4" t="s">
        <v>58</v>
      </c>
      <c r="AK2960" s="6" t="s">
        <v>12610</v>
      </c>
      <c r="AL2960" s="4" t="str">
        <f>IFERROR(IF(AK2960="", "", _xlfn.XLOOKUP(AK2960, CODES!A:A,CODES!E:E)), "")</f>
        <v>Doors</v>
      </c>
      <c r="AM2960" s="4" t="str">
        <f>IFERROR(IF(AK2960="", "", _xlfn.XLOOKUP(AK2960, CODES!A:A,CODES!G:G)), "")</f>
        <v>Exterior Passenger Doors</v>
      </c>
      <c r="AN2960" s="4" t="str">
        <f>IFERROR(IF(AK2960="", "", _xlfn.XLOOKUP(AK2960, CODES!A:A,CODES!I:I)), "")</f>
        <v>Gard Control Panel GOP</v>
      </c>
      <c r="AO2960" s="6" t="s">
        <v>17991</v>
      </c>
      <c r="AP2960" s="6"/>
      <c r="AQ2960" s="6"/>
      <c r="AR2960" s="6"/>
      <c r="AS2960" s="15"/>
    </row>
    <row r="2961" spans="1:45" ht="105" hidden="1" x14ac:dyDescent="0.25">
      <c r="A2961" s="13" t="s">
        <v>565</v>
      </c>
      <c r="B2961" s="4" t="s">
        <v>17429</v>
      </c>
      <c r="C2961" s="4" t="s">
        <v>17992</v>
      </c>
      <c r="D2961" s="5">
        <v>45500</v>
      </c>
      <c r="E2961" s="4"/>
      <c r="F2961" s="6" t="s">
        <v>17993</v>
      </c>
      <c r="G2961" s="4" t="s">
        <v>192</v>
      </c>
      <c r="H2961" s="6" t="s">
        <v>89</v>
      </c>
      <c r="I2961" s="6" t="s">
        <v>143</v>
      </c>
      <c r="J2961" s="4">
        <v>0</v>
      </c>
      <c r="K2961" s="4">
        <v>3</v>
      </c>
      <c r="L2961" s="4">
        <v>1</v>
      </c>
      <c r="M2961" s="4" t="s">
        <v>440</v>
      </c>
      <c r="N2961" s="6" t="s">
        <v>3707</v>
      </c>
      <c r="O2961" s="6" t="s">
        <v>440</v>
      </c>
      <c r="P2961" s="6"/>
      <c r="Q2961" s="4" t="s">
        <v>51</v>
      </c>
      <c r="R2961" s="4" t="s">
        <v>52</v>
      </c>
      <c r="S2961" s="5">
        <v>43920</v>
      </c>
      <c r="T2961" s="7" t="s">
        <v>17994</v>
      </c>
      <c r="U2961" s="7" t="s">
        <v>17995</v>
      </c>
      <c r="V2961" s="7" t="s">
        <v>17996</v>
      </c>
      <c r="W2961" s="4"/>
      <c r="X2961" s="4" t="s">
        <v>53</v>
      </c>
      <c r="Y2961" s="4" t="s">
        <v>574</v>
      </c>
      <c r="Z2961" s="4"/>
      <c r="AA2961" s="4" t="s">
        <v>55</v>
      </c>
      <c r="AB2961" s="4" t="s">
        <v>45</v>
      </c>
      <c r="AC2961" s="6" t="s">
        <v>575</v>
      </c>
      <c r="AD2961" s="6"/>
      <c r="AE2961" s="4" t="s">
        <v>17997</v>
      </c>
      <c r="AF2961" s="6"/>
      <c r="AG2961" s="6" t="s">
        <v>565</v>
      </c>
      <c r="AH2961" s="6" t="s">
        <v>109</v>
      </c>
      <c r="AI2961" s="4">
        <f t="shared" si="46"/>
        <v>0</v>
      </c>
      <c r="AJ2961" s="4" t="s">
        <v>58</v>
      </c>
      <c r="AK2961" s="6" t="s">
        <v>577</v>
      </c>
      <c r="AL2961" s="4" t="str">
        <f>IFERROR(IF(AK2961="", "", _xlfn.XLOOKUP(AK2961, CODES!A:A,CODES!E:E)), "")</f>
        <v>LNER</v>
      </c>
      <c r="AM2961" s="4" t="str">
        <f>IFERROR(IF(AK2961="", "", _xlfn.XLOOKUP(AK2961, CODES!A:A,CODES!G:G)), "")</f>
        <v>Other</v>
      </c>
      <c r="AN2961" s="4" t="str">
        <f>IFERROR(IF(AK2961="", "", _xlfn.XLOOKUP(AK2961, CODES!A:A,CODES!I:I)), "")</f>
        <v>Merged - see Master</v>
      </c>
      <c r="AO2961" s="6" t="s">
        <v>17998</v>
      </c>
      <c r="AP2961" s="6"/>
      <c r="AQ2961" s="6"/>
      <c r="AR2961" s="6"/>
      <c r="AS2961" s="15"/>
    </row>
    <row r="2962" spans="1:45" ht="240" hidden="1" x14ac:dyDescent="0.25">
      <c r="A2962" s="13" t="s">
        <v>310</v>
      </c>
      <c r="B2962" s="4" t="s">
        <v>17429</v>
      </c>
      <c r="C2962" s="4" t="s">
        <v>17999</v>
      </c>
      <c r="D2962" s="5">
        <v>45500</v>
      </c>
      <c r="E2962" s="4"/>
      <c r="F2962" s="6" t="s">
        <v>5450</v>
      </c>
      <c r="G2962" s="4" t="s">
        <v>250</v>
      </c>
      <c r="H2962" s="6" t="s">
        <v>193</v>
      </c>
      <c r="I2962" s="6" t="s">
        <v>392</v>
      </c>
      <c r="J2962" s="4">
        <v>15</v>
      </c>
      <c r="K2962" s="4">
        <v>21</v>
      </c>
      <c r="L2962" s="4">
        <v>2</v>
      </c>
      <c r="M2962" s="4" t="s">
        <v>440</v>
      </c>
      <c r="N2962" s="6" t="s">
        <v>3707</v>
      </c>
      <c r="O2962" s="6" t="s">
        <v>440</v>
      </c>
      <c r="P2962" s="6"/>
      <c r="Q2962" s="4" t="s">
        <v>51</v>
      </c>
      <c r="R2962" s="4" t="s">
        <v>52</v>
      </c>
      <c r="S2962" s="5">
        <v>43920</v>
      </c>
      <c r="T2962" s="7" t="s">
        <v>18000</v>
      </c>
      <c r="U2962" s="7" t="s">
        <v>18001</v>
      </c>
      <c r="V2962" s="7" t="s">
        <v>18002</v>
      </c>
      <c r="W2962" s="4" t="s">
        <v>53</v>
      </c>
      <c r="X2962" s="4" t="s">
        <v>53</v>
      </c>
      <c r="Y2962" s="4" t="s">
        <v>83</v>
      </c>
      <c r="Z2962" s="4" t="s">
        <v>83</v>
      </c>
      <c r="AA2962" s="4" t="s">
        <v>66</v>
      </c>
      <c r="AB2962" s="4" t="s">
        <v>97</v>
      </c>
      <c r="AC2962" s="6" t="s">
        <v>97</v>
      </c>
      <c r="AD2962" s="6"/>
      <c r="AE2962" s="4" t="s">
        <v>18003</v>
      </c>
      <c r="AF2962" s="6"/>
      <c r="AG2962" s="6" t="s">
        <v>124</v>
      </c>
      <c r="AH2962" s="6" t="s">
        <v>109</v>
      </c>
      <c r="AI2962" s="4">
        <f t="shared" si="46"/>
        <v>0</v>
      </c>
      <c r="AJ2962" s="4" t="s">
        <v>58</v>
      </c>
      <c r="AK2962" s="6" t="s">
        <v>1977</v>
      </c>
      <c r="AL2962" s="4" t="str">
        <f>IFERROR(IF(AK2962="", "", _xlfn.XLOOKUP(AK2962, CODES!A:A,CODES!E:E)), "")</f>
        <v>LNER</v>
      </c>
      <c r="AM2962" s="4" t="str">
        <f>IFERROR(IF(AK2962="", "", _xlfn.XLOOKUP(AK2962, CODES!A:A,CODES!G:G)), "")</f>
        <v>Impact Damage</v>
      </c>
      <c r="AN2962" s="4" t="str">
        <f>IFERROR(IF(AK2962="", "", _xlfn.XLOOKUP(AK2962, CODES!A:A,CODES!I:I)), "")</f>
        <v>Other</v>
      </c>
      <c r="AO2962" s="6"/>
      <c r="AP2962" s="6"/>
      <c r="AQ2962" s="6"/>
      <c r="AR2962" s="6"/>
      <c r="AS2962" s="15"/>
    </row>
    <row r="2963" spans="1:45" ht="135" hidden="1" x14ac:dyDescent="0.25">
      <c r="A2963" s="13" t="s">
        <v>338</v>
      </c>
      <c r="B2963" s="4" t="s">
        <v>17429</v>
      </c>
      <c r="C2963" s="4" t="s">
        <v>18004</v>
      </c>
      <c r="D2963" s="5">
        <v>45500</v>
      </c>
      <c r="E2963" s="4"/>
      <c r="F2963" s="6" t="s">
        <v>18005</v>
      </c>
      <c r="G2963" s="4" t="s">
        <v>142</v>
      </c>
      <c r="H2963" s="6" t="s">
        <v>392</v>
      </c>
      <c r="I2963" s="6" t="s">
        <v>89</v>
      </c>
      <c r="J2963" s="4">
        <v>3</v>
      </c>
      <c r="K2963" s="4">
        <v>3</v>
      </c>
      <c r="L2963" s="4">
        <v>0</v>
      </c>
      <c r="M2963" s="4" t="s">
        <v>604</v>
      </c>
      <c r="N2963" s="6"/>
      <c r="O2963" s="6" t="s">
        <v>604</v>
      </c>
      <c r="P2963" s="6"/>
      <c r="Q2963" s="4" t="s">
        <v>51</v>
      </c>
      <c r="R2963" s="4" t="s">
        <v>52</v>
      </c>
      <c r="S2963" s="5">
        <v>44064</v>
      </c>
      <c r="T2963" s="7" t="s">
        <v>18006</v>
      </c>
      <c r="U2963" s="7" t="s">
        <v>18007</v>
      </c>
      <c r="V2963" s="7" t="s">
        <v>18008</v>
      </c>
      <c r="W2963" s="4"/>
      <c r="X2963" s="4" t="s">
        <v>95</v>
      </c>
      <c r="Y2963" s="4" t="s">
        <v>54</v>
      </c>
      <c r="Z2963" s="4"/>
      <c r="AA2963" s="4" t="s">
        <v>55</v>
      </c>
      <c r="AB2963" s="4" t="s">
        <v>45</v>
      </c>
      <c r="AC2963" s="6" t="s">
        <v>281</v>
      </c>
      <c r="AD2963" s="6"/>
      <c r="AE2963" s="4" t="s">
        <v>18009</v>
      </c>
      <c r="AF2963" s="6"/>
      <c r="AG2963" s="6" t="s">
        <v>124</v>
      </c>
      <c r="AH2963" s="6" t="s">
        <v>109</v>
      </c>
      <c r="AI2963" s="4">
        <f t="shared" si="46"/>
        <v>0</v>
      </c>
      <c r="AJ2963" s="4" t="s">
        <v>58</v>
      </c>
      <c r="AK2963" s="6" t="s">
        <v>347</v>
      </c>
      <c r="AL2963" s="4" t="str">
        <f>IFERROR(IF(AK2963="", "", _xlfn.XLOOKUP(AK2963, CODES!A:A,CODES!E:E)), "")</f>
        <v>Operational</v>
      </c>
      <c r="AM2963" s="4" t="str">
        <f>IFERROR(IF(AK2963="", "", _xlfn.XLOOKUP(AK2963, CODES!A:A,CODES!G:G)), "")</f>
        <v>NR</v>
      </c>
      <c r="AN2963" s="4" t="str">
        <f>IFERROR(IF(AK2963="", "", _xlfn.XLOOKUP(AK2963, CODES!A:A,CODES!I:I)), "")</f>
        <v>Regulation</v>
      </c>
      <c r="AO2963" s="6" t="s">
        <v>18010</v>
      </c>
      <c r="AP2963" s="6"/>
      <c r="AQ2963" s="6"/>
      <c r="AR2963" s="6"/>
      <c r="AS2963" s="15"/>
    </row>
    <row r="2964" spans="1:45" ht="105" hidden="1" x14ac:dyDescent="0.25">
      <c r="A2964" s="13" t="s">
        <v>310</v>
      </c>
      <c r="B2964" s="4" t="s">
        <v>17429</v>
      </c>
      <c r="C2964" s="4" t="s">
        <v>18011</v>
      </c>
      <c r="D2964" s="5">
        <v>45500</v>
      </c>
      <c r="E2964" s="4"/>
      <c r="F2964" s="6" t="s">
        <v>5026</v>
      </c>
      <c r="G2964" s="4" t="s">
        <v>1881</v>
      </c>
      <c r="H2964" s="6" t="s">
        <v>1172</v>
      </c>
      <c r="I2964" s="6" t="s">
        <v>89</v>
      </c>
      <c r="J2964" s="4">
        <v>17</v>
      </c>
      <c r="K2964" s="4">
        <v>55</v>
      </c>
      <c r="L2964" s="4">
        <v>0</v>
      </c>
      <c r="M2964" s="4" t="s">
        <v>5550</v>
      </c>
      <c r="N2964" s="6"/>
      <c r="O2964" s="6" t="s">
        <v>213</v>
      </c>
      <c r="P2964" s="6" t="s">
        <v>92</v>
      </c>
      <c r="Q2964" s="4" t="s">
        <v>82</v>
      </c>
      <c r="R2964" s="4" t="s">
        <v>52</v>
      </c>
      <c r="S2964" s="5">
        <v>43700</v>
      </c>
      <c r="T2964" s="7" t="s">
        <v>18012</v>
      </c>
      <c r="U2964" s="7" t="s">
        <v>18013</v>
      </c>
      <c r="V2964" s="7" t="s">
        <v>18014</v>
      </c>
      <c r="W2964" s="4" t="s">
        <v>64</v>
      </c>
      <c r="X2964" s="4" t="s">
        <v>64</v>
      </c>
      <c r="Y2964" s="4" t="s">
        <v>65</v>
      </c>
      <c r="Z2964" s="4" t="s">
        <v>65</v>
      </c>
      <c r="AA2964" s="4" t="s">
        <v>66</v>
      </c>
      <c r="AB2964" s="4" t="s">
        <v>97</v>
      </c>
      <c r="AC2964" s="6" t="s">
        <v>97</v>
      </c>
      <c r="AD2964" s="6"/>
      <c r="AE2964" s="4" t="s">
        <v>18015</v>
      </c>
      <c r="AF2964" s="6"/>
      <c r="AG2964" s="6" t="s">
        <v>97</v>
      </c>
      <c r="AH2964" s="6" t="s">
        <v>137</v>
      </c>
      <c r="AI2964" s="4">
        <f t="shared" si="46"/>
        <v>0</v>
      </c>
      <c r="AJ2964" s="4" t="s">
        <v>68</v>
      </c>
      <c r="AK2964" s="6" t="s">
        <v>586</v>
      </c>
      <c r="AL2964" s="4" t="str">
        <f>IFERROR(IF(AK2964="", "", _xlfn.XLOOKUP(AK2964, CODES!A:A,CODES!E:E)), "")</f>
        <v>Monitoring System</v>
      </c>
      <c r="AM2964" s="4" t="str">
        <f>IFERROR(IF(AK2964="", "", _xlfn.XLOOKUP(AK2964, CODES!A:A,CODES!G:G)), "")</f>
        <v>TMS</v>
      </c>
      <c r="AN2964" s="4" t="str">
        <f>IFERROR(IF(AK2964="", "", _xlfn.XLOOKUP(AK2964, CODES!A:A,CODES!I:I)), "")</f>
        <v>Software</v>
      </c>
      <c r="AO2964" s="6" t="s">
        <v>18016</v>
      </c>
      <c r="AP2964" s="6"/>
      <c r="AQ2964" s="6"/>
      <c r="AR2964" s="6"/>
      <c r="AS2964" s="15"/>
    </row>
    <row r="2965" spans="1:45" ht="105" hidden="1" x14ac:dyDescent="0.25">
      <c r="A2965" s="13" t="s">
        <v>310</v>
      </c>
      <c r="B2965" s="4" t="s">
        <v>17429</v>
      </c>
      <c r="C2965" s="4" t="s">
        <v>18017</v>
      </c>
      <c r="D2965" s="5">
        <v>45500</v>
      </c>
      <c r="E2965" s="4"/>
      <c r="F2965" s="6" t="s">
        <v>590</v>
      </c>
      <c r="G2965" s="4" t="s">
        <v>14628</v>
      </c>
      <c r="H2965" s="6" t="s">
        <v>392</v>
      </c>
      <c r="I2965" s="6" t="s">
        <v>89</v>
      </c>
      <c r="J2965" s="4">
        <v>3</v>
      </c>
      <c r="K2965" s="4">
        <v>3</v>
      </c>
      <c r="L2965" s="4">
        <v>0</v>
      </c>
      <c r="M2965" s="4" t="s">
        <v>777</v>
      </c>
      <c r="N2965" s="6" t="s">
        <v>5235</v>
      </c>
      <c r="O2965" s="6" t="s">
        <v>777</v>
      </c>
      <c r="P2965" s="6"/>
      <c r="Q2965" s="4" t="s">
        <v>51</v>
      </c>
      <c r="R2965" s="4" t="s">
        <v>52</v>
      </c>
      <c r="S2965" s="5">
        <v>43545</v>
      </c>
      <c r="T2965" s="7" t="s">
        <v>18018</v>
      </c>
      <c r="U2965" s="7" t="s">
        <v>16418</v>
      </c>
      <c r="V2965" s="7" t="s">
        <v>18019</v>
      </c>
      <c r="W2965" s="4" t="s">
        <v>53</v>
      </c>
      <c r="X2965" s="4" t="s">
        <v>53</v>
      </c>
      <c r="Y2965" s="4" t="s">
        <v>173</v>
      </c>
      <c r="Z2965" s="4" t="s">
        <v>173</v>
      </c>
      <c r="AA2965" s="4" t="s">
        <v>66</v>
      </c>
      <c r="AB2965" s="4" t="s">
        <v>97</v>
      </c>
      <c r="AC2965" s="6" t="s">
        <v>97</v>
      </c>
      <c r="AD2965" s="6"/>
      <c r="AE2965" s="4" t="s">
        <v>18020</v>
      </c>
      <c r="AF2965" s="6"/>
      <c r="AG2965" s="6" t="s">
        <v>97</v>
      </c>
      <c r="AH2965" s="6" t="s">
        <v>137</v>
      </c>
      <c r="AI2965" s="4">
        <f t="shared" si="46"/>
        <v>0</v>
      </c>
      <c r="AJ2965" s="4" t="s">
        <v>58</v>
      </c>
      <c r="AK2965" s="6" t="s">
        <v>12010</v>
      </c>
      <c r="AL2965" s="4" t="str">
        <f>IFERROR(IF(AK2965="", "", _xlfn.XLOOKUP(AK2965, CODES!A:A,CODES!E:E)), "")</f>
        <v>Traction and Power Equipment</v>
      </c>
      <c r="AM2965" s="4" t="str">
        <f>IFERROR(IF(AK2965="", "", _xlfn.XLOOKUP(AK2965, CODES!A:A,CODES!G:G)), "")</f>
        <v>Traction Converter</v>
      </c>
      <c r="AN2965" s="4" t="str">
        <f>IFERROR(IF(AK2965="", "", _xlfn.XLOOKUP(AK2965, CODES!A:A,CODES!I:I)), "")</f>
        <v>3-Phase Cables</v>
      </c>
      <c r="AO2965" s="6"/>
      <c r="AP2965" s="6"/>
      <c r="AQ2965" s="6"/>
      <c r="AR2965" s="6"/>
      <c r="AS2965" s="15"/>
    </row>
    <row r="2966" spans="1:45" ht="165" hidden="1" x14ac:dyDescent="0.25">
      <c r="A2966" s="13" t="s">
        <v>310</v>
      </c>
      <c r="B2966" s="4" t="s">
        <v>17429</v>
      </c>
      <c r="C2966" s="4" t="s">
        <v>18021</v>
      </c>
      <c r="D2966" s="5">
        <v>45500</v>
      </c>
      <c r="E2966" s="4"/>
      <c r="F2966" s="6" t="s">
        <v>14840</v>
      </c>
      <c r="G2966" s="4" t="s">
        <v>130</v>
      </c>
      <c r="H2966" s="6" t="s">
        <v>2567</v>
      </c>
      <c r="I2966" s="6" t="s">
        <v>143</v>
      </c>
      <c r="J2966" s="4">
        <v>28</v>
      </c>
      <c r="K2966" s="4">
        <v>58</v>
      </c>
      <c r="L2966" s="4">
        <v>1</v>
      </c>
      <c r="M2966" s="4" t="s">
        <v>720</v>
      </c>
      <c r="N2966" s="6"/>
      <c r="O2966" s="6" t="s">
        <v>720</v>
      </c>
      <c r="P2966" s="6"/>
      <c r="Q2966" s="4" t="s">
        <v>51</v>
      </c>
      <c r="R2966" s="4" t="s">
        <v>52</v>
      </c>
      <c r="S2966" s="5">
        <v>43843</v>
      </c>
      <c r="T2966" s="7" t="s">
        <v>18022</v>
      </c>
      <c r="U2966" s="7" t="s">
        <v>18023</v>
      </c>
      <c r="V2966" s="7" t="s">
        <v>18024</v>
      </c>
      <c r="W2966" s="4" t="s">
        <v>95</v>
      </c>
      <c r="X2966" s="4" t="s">
        <v>95</v>
      </c>
      <c r="Y2966" s="4" t="s">
        <v>54</v>
      </c>
      <c r="Z2966" s="4" t="s">
        <v>54</v>
      </c>
      <c r="AA2966" s="4" t="s">
        <v>66</v>
      </c>
      <c r="AB2966" s="4" t="s">
        <v>97</v>
      </c>
      <c r="AC2966" s="6" t="s">
        <v>97</v>
      </c>
      <c r="AD2966" s="6"/>
      <c r="AE2966" s="4" t="s">
        <v>18025</v>
      </c>
      <c r="AF2966" s="6"/>
      <c r="AG2966" s="6" t="s">
        <v>97</v>
      </c>
      <c r="AH2966" s="6" t="s">
        <v>137</v>
      </c>
      <c r="AI2966" s="4">
        <f t="shared" si="46"/>
        <v>0</v>
      </c>
      <c r="AJ2966" s="4" t="s">
        <v>58</v>
      </c>
      <c r="AK2966" s="6" t="s">
        <v>13396</v>
      </c>
      <c r="AL2966" s="4" t="str">
        <f>IFERROR(IF(AK2966="", "", _xlfn.XLOOKUP(AK2966, CODES!A:A,CODES!E:E)), "")</f>
        <v>Collector Equipment</v>
      </c>
      <c r="AM2966" s="4" t="str">
        <f>IFERROR(IF(AK2966="", "", _xlfn.XLOOKUP(AK2966, CODES!A:A,CODES!G:G)), "")</f>
        <v>Control Box</v>
      </c>
      <c r="AN2966" s="4" t="str">
        <f>IFERROR(IF(AK2966="", "", _xlfn.XLOOKUP(AK2966, CODES!A:A,CODES!I:I)), "")</f>
        <v>Regulator</v>
      </c>
      <c r="AO2966" s="6" t="s">
        <v>18026</v>
      </c>
      <c r="AP2966" s="6"/>
      <c r="AQ2966" s="6"/>
      <c r="AR2966" s="6"/>
      <c r="AS2966" s="15"/>
    </row>
    <row r="2967" spans="1:45" ht="180" hidden="1" x14ac:dyDescent="0.25">
      <c r="A2967" s="13" t="s">
        <v>310</v>
      </c>
      <c r="B2967" s="4" t="s">
        <v>17429</v>
      </c>
      <c r="C2967" s="4" t="s">
        <v>18027</v>
      </c>
      <c r="D2967" s="5">
        <v>45500</v>
      </c>
      <c r="E2967" s="4"/>
      <c r="F2967" s="6" t="s">
        <v>3534</v>
      </c>
      <c r="G2967" s="4" t="s">
        <v>275</v>
      </c>
      <c r="H2967" s="6" t="s">
        <v>182</v>
      </c>
      <c r="I2967" s="6" t="s">
        <v>89</v>
      </c>
      <c r="J2967" s="4">
        <v>14</v>
      </c>
      <c r="K2967" s="4">
        <v>16</v>
      </c>
      <c r="L2967" s="4">
        <v>0</v>
      </c>
      <c r="M2967" s="4" t="s">
        <v>264</v>
      </c>
      <c r="N2967" s="6"/>
      <c r="O2967" s="6" t="s">
        <v>264</v>
      </c>
      <c r="P2967" s="6"/>
      <c r="Q2967" s="4" t="s">
        <v>51</v>
      </c>
      <c r="R2967" s="4" t="s">
        <v>52</v>
      </c>
      <c r="S2967" s="5">
        <v>43908</v>
      </c>
      <c r="T2967" s="7" t="s">
        <v>18028</v>
      </c>
      <c r="U2967" s="7" t="s">
        <v>18029</v>
      </c>
      <c r="V2967" s="7" t="s">
        <v>18030</v>
      </c>
      <c r="W2967" s="4" t="s">
        <v>95</v>
      </c>
      <c r="X2967" s="4" t="s">
        <v>95</v>
      </c>
      <c r="Y2967" s="4" t="s">
        <v>54</v>
      </c>
      <c r="Z2967" s="4" t="s">
        <v>54</v>
      </c>
      <c r="AA2967" s="4" t="s">
        <v>66</v>
      </c>
      <c r="AB2967" s="4" t="s">
        <v>97</v>
      </c>
      <c r="AC2967" s="6" t="s">
        <v>97</v>
      </c>
      <c r="AD2967" s="6"/>
      <c r="AE2967" s="4" t="s">
        <v>18031</v>
      </c>
      <c r="AF2967" s="6"/>
      <c r="AG2967" s="6" t="s">
        <v>124</v>
      </c>
      <c r="AH2967" s="6" t="s">
        <v>109</v>
      </c>
      <c r="AI2967" s="4">
        <f t="shared" si="46"/>
        <v>0</v>
      </c>
      <c r="AJ2967" s="4" t="s">
        <v>58</v>
      </c>
      <c r="AK2967" s="6"/>
      <c r="AL2967" s="4" t="str">
        <f>IFERROR(IF(AK2967="", "", _xlfn.XLOOKUP(AK2967, CODES!A:A,CODES!E:E)), "")</f>
        <v/>
      </c>
      <c r="AM2967" s="4" t="str">
        <f>IFERROR(IF(AK2967="", "", _xlfn.XLOOKUP(AK2967, CODES!A:A,CODES!G:G)), "")</f>
        <v/>
      </c>
      <c r="AN2967" s="4" t="str">
        <f>IFERROR(IF(AK2967="", "", _xlfn.XLOOKUP(AK2967, CODES!A:A,CODES!I:I)), "")</f>
        <v/>
      </c>
      <c r="AO2967" s="6" t="s">
        <v>18032</v>
      </c>
      <c r="AP2967" s="6"/>
      <c r="AQ2967" s="6"/>
      <c r="AR2967" s="6"/>
      <c r="AS2967" s="15"/>
    </row>
    <row r="2968" spans="1:45" ht="240" hidden="1" x14ac:dyDescent="0.25">
      <c r="A2968" s="13" t="s">
        <v>310</v>
      </c>
      <c r="B2968" s="4" t="s">
        <v>17429</v>
      </c>
      <c r="C2968" s="4" t="s">
        <v>18033</v>
      </c>
      <c r="D2968" s="5">
        <v>45499</v>
      </c>
      <c r="E2968" s="4"/>
      <c r="F2968" s="6"/>
      <c r="G2968" s="4" t="s">
        <v>329</v>
      </c>
      <c r="H2968" s="6"/>
      <c r="I2968" s="6"/>
      <c r="J2968" s="4">
        <v>0</v>
      </c>
      <c r="K2968" s="4">
        <v>0</v>
      </c>
      <c r="L2968" s="4">
        <v>2.5</v>
      </c>
      <c r="M2968" s="4" t="s">
        <v>765</v>
      </c>
      <c r="N2968" s="6"/>
      <c r="O2968" s="6" t="s">
        <v>765</v>
      </c>
      <c r="P2968" s="6"/>
      <c r="Q2968" s="4" t="s">
        <v>73</v>
      </c>
      <c r="R2968" s="4" t="s">
        <v>74</v>
      </c>
      <c r="S2968" s="4"/>
      <c r="T2968" s="7" t="s">
        <v>18034</v>
      </c>
      <c r="U2968" s="7"/>
      <c r="V2968" s="7"/>
      <c r="W2968" s="4" t="s">
        <v>75</v>
      </c>
      <c r="X2968" s="4" t="s">
        <v>75</v>
      </c>
      <c r="Y2968" s="4" t="s">
        <v>574</v>
      </c>
      <c r="Z2968" s="4" t="s">
        <v>574</v>
      </c>
      <c r="AA2968" s="4" t="s">
        <v>66</v>
      </c>
      <c r="AB2968" s="4" t="s">
        <v>97</v>
      </c>
      <c r="AC2968" s="6" t="s">
        <v>56</v>
      </c>
      <c r="AD2968" s="6"/>
      <c r="AE2968" s="4" t="s">
        <v>18035</v>
      </c>
      <c r="AF2968" s="6"/>
      <c r="AG2968" s="6"/>
      <c r="AH2968" s="6"/>
      <c r="AI2968" s="4">
        <f t="shared" si="46"/>
        <v>0</v>
      </c>
      <c r="AJ2968" s="4" t="s">
        <v>58</v>
      </c>
      <c r="AK2968" s="6"/>
      <c r="AL2968" s="4" t="str">
        <f>IFERROR(IF(AK2968="", "", _xlfn.XLOOKUP(AK2968, CODES!A:A,CODES!E:E)), "")</f>
        <v/>
      </c>
      <c r="AM2968" s="4" t="str">
        <f>IFERROR(IF(AK2968="", "", _xlfn.XLOOKUP(AK2968, CODES!A:A,CODES!G:G)), "")</f>
        <v/>
      </c>
      <c r="AN2968" s="4" t="str">
        <f>IFERROR(IF(AK2968="", "", _xlfn.XLOOKUP(AK2968, CODES!A:A,CODES!I:I)), "")</f>
        <v/>
      </c>
      <c r="AO2968" s="6" t="s">
        <v>18036</v>
      </c>
      <c r="AP2968" s="6"/>
      <c r="AQ2968" s="6"/>
      <c r="AR2968" s="6"/>
      <c r="AS2968" s="15"/>
    </row>
    <row r="2969" spans="1:45" ht="360" hidden="1" x14ac:dyDescent="0.25">
      <c r="A2969" s="13" t="s">
        <v>310</v>
      </c>
      <c r="B2969" s="4" t="s">
        <v>17429</v>
      </c>
      <c r="C2969" s="4" t="s">
        <v>18037</v>
      </c>
      <c r="D2969" s="5">
        <v>45499</v>
      </c>
      <c r="E2969" s="4"/>
      <c r="F2969" s="6" t="s">
        <v>3211</v>
      </c>
      <c r="G2969" s="4" t="s">
        <v>130</v>
      </c>
      <c r="H2969" s="6" t="s">
        <v>89</v>
      </c>
      <c r="I2969" s="6" t="s">
        <v>143</v>
      </c>
      <c r="J2969" s="4">
        <v>0</v>
      </c>
      <c r="K2969" s="4">
        <v>3</v>
      </c>
      <c r="L2969" s="4">
        <v>0.5</v>
      </c>
      <c r="M2969" s="4" t="s">
        <v>205</v>
      </c>
      <c r="N2969" s="6"/>
      <c r="O2969" s="6" t="s">
        <v>232</v>
      </c>
      <c r="P2969" s="6"/>
      <c r="Q2969" s="4" t="s">
        <v>51</v>
      </c>
      <c r="R2969" s="4" t="s">
        <v>52</v>
      </c>
      <c r="S2969" s="5">
        <v>43943</v>
      </c>
      <c r="T2969" s="7" t="s">
        <v>18038</v>
      </c>
      <c r="U2969" s="7" t="s">
        <v>18039</v>
      </c>
      <c r="V2969" s="7" t="s">
        <v>18040</v>
      </c>
      <c r="W2969" s="4" t="s">
        <v>95</v>
      </c>
      <c r="X2969" s="4" t="s">
        <v>95</v>
      </c>
      <c r="Y2969" s="4" t="s">
        <v>96</v>
      </c>
      <c r="Z2969" s="4" t="s">
        <v>96</v>
      </c>
      <c r="AA2969" s="4" t="s">
        <v>66</v>
      </c>
      <c r="AB2969" s="4" t="s">
        <v>97</v>
      </c>
      <c r="AC2969" s="6" t="s">
        <v>97</v>
      </c>
      <c r="AD2969" s="6"/>
      <c r="AE2969" s="4" t="s">
        <v>18041</v>
      </c>
      <c r="AF2969" s="6"/>
      <c r="AG2969" s="6" t="s">
        <v>124</v>
      </c>
      <c r="AH2969" s="6" t="s">
        <v>109</v>
      </c>
      <c r="AI2969" s="4">
        <f t="shared" si="46"/>
        <v>0</v>
      </c>
      <c r="AJ2969" s="4" t="s">
        <v>58</v>
      </c>
      <c r="AK2969" s="6"/>
      <c r="AL2969" s="4" t="str">
        <f>IFERROR(IF(AK2969="", "", _xlfn.XLOOKUP(AK2969, CODES!A:A,CODES!E:E)), "")</f>
        <v/>
      </c>
      <c r="AM2969" s="4" t="str">
        <f>IFERROR(IF(AK2969="", "", _xlfn.XLOOKUP(AK2969, CODES!A:A,CODES!G:G)), "")</f>
        <v/>
      </c>
      <c r="AN2969" s="4" t="str">
        <f>IFERROR(IF(AK2969="", "", _xlfn.XLOOKUP(AK2969, CODES!A:A,CODES!I:I)), "")</f>
        <v/>
      </c>
      <c r="AO2969" s="6" t="s">
        <v>18042</v>
      </c>
      <c r="AP2969" s="6"/>
      <c r="AQ2969" s="6"/>
      <c r="AR2969" s="6"/>
      <c r="AS2969" s="15"/>
    </row>
    <row r="2970" spans="1:45" ht="180" hidden="1" x14ac:dyDescent="0.25">
      <c r="A2970" s="13" t="s">
        <v>338</v>
      </c>
      <c r="B2970" s="4" t="s">
        <v>17429</v>
      </c>
      <c r="C2970" s="4" t="s">
        <v>18043</v>
      </c>
      <c r="D2970" s="5">
        <v>45499</v>
      </c>
      <c r="E2970" s="4"/>
      <c r="F2970" s="6" t="s">
        <v>8804</v>
      </c>
      <c r="G2970" s="4" t="s">
        <v>16205</v>
      </c>
      <c r="H2970" s="6" t="s">
        <v>1935</v>
      </c>
      <c r="I2970" s="6" t="s">
        <v>89</v>
      </c>
      <c r="J2970" s="4">
        <v>47</v>
      </c>
      <c r="K2970" s="4">
        <v>50</v>
      </c>
      <c r="L2970" s="4">
        <v>0</v>
      </c>
      <c r="M2970" s="4" t="s">
        <v>948</v>
      </c>
      <c r="N2970" s="6"/>
      <c r="O2970" s="6" t="s">
        <v>948</v>
      </c>
      <c r="P2970" s="6"/>
      <c r="Q2970" s="4" t="s">
        <v>51</v>
      </c>
      <c r="R2970" s="4" t="s">
        <v>52</v>
      </c>
      <c r="S2970" s="5">
        <v>44048</v>
      </c>
      <c r="T2970" s="7" t="s">
        <v>18044</v>
      </c>
      <c r="U2970" s="7" t="s">
        <v>18045</v>
      </c>
      <c r="V2970" s="7" t="s">
        <v>18046</v>
      </c>
      <c r="W2970" s="4" t="s">
        <v>268</v>
      </c>
      <c r="X2970" s="4" t="s">
        <v>268</v>
      </c>
      <c r="Y2970" s="4" t="s">
        <v>269</v>
      </c>
      <c r="Z2970" s="4" t="s">
        <v>269</v>
      </c>
      <c r="AA2970" s="4" t="s">
        <v>66</v>
      </c>
      <c r="AB2970" s="4" t="s">
        <v>97</v>
      </c>
      <c r="AC2970" s="6" t="s">
        <v>281</v>
      </c>
      <c r="AD2970" s="6"/>
      <c r="AE2970" s="4" t="s">
        <v>18047</v>
      </c>
      <c r="AF2970" s="6"/>
      <c r="AG2970" s="6" t="s">
        <v>124</v>
      </c>
      <c r="AH2970" s="6" t="s">
        <v>109</v>
      </c>
      <c r="AI2970" s="4">
        <f t="shared" si="46"/>
        <v>0</v>
      </c>
      <c r="AJ2970" s="4" t="s">
        <v>271</v>
      </c>
      <c r="AK2970" s="6" t="s">
        <v>347</v>
      </c>
      <c r="AL2970" s="4" t="str">
        <f>IFERROR(IF(AK2970="", "", _xlfn.XLOOKUP(AK2970, CODES!A:A,CODES!E:E)), "")</f>
        <v>Operational</v>
      </c>
      <c r="AM2970" s="4" t="str">
        <f>IFERROR(IF(AK2970="", "", _xlfn.XLOOKUP(AK2970, CODES!A:A,CODES!G:G)), "")</f>
        <v>NR</v>
      </c>
      <c r="AN2970" s="4" t="str">
        <f>IFERROR(IF(AK2970="", "", _xlfn.XLOOKUP(AK2970, CODES!A:A,CODES!I:I)), "")</f>
        <v>Regulation</v>
      </c>
      <c r="AO2970" s="6" t="s">
        <v>18048</v>
      </c>
      <c r="AP2970" s="6"/>
      <c r="AQ2970" s="6"/>
      <c r="AR2970" s="6"/>
      <c r="AS2970" s="15"/>
    </row>
    <row r="2971" spans="1:45" ht="270" hidden="1" x14ac:dyDescent="0.25">
      <c r="A2971" s="13" t="s">
        <v>338</v>
      </c>
      <c r="B2971" s="4" t="s">
        <v>17429</v>
      </c>
      <c r="C2971" s="4" t="s">
        <v>18049</v>
      </c>
      <c r="D2971" s="5">
        <v>45499</v>
      </c>
      <c r="E2971" s="4"/>
      <c r="F2971" s="6" t="s">
        <v>13115</v>
      </c>
      <c r="G2971" s="4" t="s">
        <v>130</v>
      </c>
      <c r="H2971" s="6" t="s">
        <v>392</v>
      </c>
      <c r="I2971" s="6" t="s">
        <v>89</v>
      </c>
      <c r="J2971" s="4">
        <v>3</v>
      </c>
      <c r="K2971" s="4">
        <v>3</v>
      </c>
      <c r="L2971" s="4">
        <v>0</v>
      </c>
      <c r="M2971" s="4" t="s">
        <v>393</v>
      </c>
      <c r="N2971" s="6" t="s">
        <v>394</v>
      </c>
      <c r="O2971" s="6" t="s">
        <v>393</v>
      </c>
      <c r="P2971" s="6"/>
      <c r="Q2971" s="4" t="s">
        <v>51</v>
      </c>
      <c r="R2971" s="4" t="s">
        <v>52</v>
      </c>
      <c r="S2971" s="5">
        <v>43791</v>
      </c>
      <c r="T2971" s="7" t="s">
        <v>18050</v>
      </c>
      <c r="U2971" s="7" t="s">
        <v>18051</v>
      </c>
      <c r="V2971" s="7" t="s">
        <v>18052</v>
      </c>
      <c r="W2971" s="4" t="s">
        <v>1530</v>
      </c>
      <c r="X2971" s="4" t="s">
        <v>1530</v>
      </c>
      <c r="Y2971" s="4" t="s">
        <v>657</v>
      </c>
      <c r="Z2971" s="4" t="s">
        <v>657</v>
      </c>
      <c r="AA2971" s="4" t="s">
        <v>66</v>
      </c>
      <c r="AB2971" s="4" t="s">
        <v>97</v>
      </c>
      <c r="AC2971" s="6" t="s">
        <v>281</v>
      </c>
      <c r="AD2971" s="6"/>
      <c r="AE2971" s="4" t="s">
        <v>18053</v>
      </c>
      <c r="AF2971" s="6"/>
      <c r="AG2971" s="6" t="s">
        <v>124</v>
      </c>
      <c r="AH2971" s="6" t="s">
        <v>109</v>
      </c>
      <c r="AI2971" s="4">
        <f t="shared" si="46"/>
        <v>0</v>
      </c>
      <c r="AJ2971" s="4" t="s">
        <v>659</v>
      </c>
      <c r="AK2971" s="6"/>
      <c r="AL2971" s="4" t="str">
        <f>IFERROR(IF(AK2971="", "", _xlfn.XLOOKUP(AK2971, CODES!A:A,CODES!E:E)), "")</f>
        <v/>
      </c>
      <c r="AM2971" s="4" t="str">
        <f>IFERROR(IF(AK2971="", "", _xlfn.XLOOKUP(AK2971, CODES!A:A,CODES!G:G)), "")</f>
        <v/>
      </c>
      <c r="AN2971" s="4" t="str">
        <f>IFERROR(IF(AK2971="", "", _xlfn.XLOOKUP(AK2971, CODES!A:A,CODES!I:I)), "")</f>
        <v/>
      </c>
      <c r="AO2971" s="6" t="s">
        <v>94</v>
      </c>
      <c r="AP2971" s="6"/>
      <c r="AQ2971" s="6"/>
      <c r="AR2971" s="6"/>
      <c r="AS2971" s="15"/>
    </row>
    <row r="2972" spans="1:45" ht="285" hidden="1" x14ac:dyDescent="0.25">
      <c r="A2972" s="13" t="s">
        <v>310</v>
      </c>
      <c r="B2972" s="4" t="s">
        <v>17429</v>
      </c>
      <c r="C2972" s="4" t="s">
        <v>18054</v>
      </c>
      <c r="D2972" s="5">
        <v>45498</v>
      </c>
      <c r="E2972" s="4"/>
      <c r="F2972" s="6" t="s">
        <v>15123</v>
      </c>
      <c r="G2972" s="4" t="s">
        <v>14025</v>
      </c>
      <c r="H2972" s="6" t="s">
        <v>182</v>
      </c>
      <c r="I2972" s="6" t="s">
        <v>89</v>
      </c>
      <c r="J2972" s="4">
        <v>14</v>
      </c>
      <c r="K2972" s="4">
        <v>14</v>
      </c>
      <c r="L2972" s="4">
        <v>0</v>
      </c>
      <c r="M2972" s="4" t="s">
        <v>785</v>
      </c>
      <c r="N2972" s="6"/>
      <c r="O2972" s="6" t="s">
        <v>785</v>
      </c>
      <c r="P2972" s="6"/>
      <c r="Q2972" s="4" t="s">
        <v>51</v>
      </c>
      <c r="R2972" s="4" t="s">
        <v>52</v>
      </c>
      <c r="S2972" s="5">
        <v>43964</v>
      </c>
      <c r="T2972" s="7" t="s">
        <v>18055</v>
      </c>
      <c r="U2972" s="7" t="s">
        <v>18056</v>
      </c>
      <c r="V2972" s="7" t="s">
        <v>18057</v>
      </c>
      <c r="W2972" s="4" t="s">
        <v>95</v>
      </c>
      <c r="X2972" s="4" t="s">
        <v>95</v>
      </c>
      <c r="Y2972" s="4" t="s">
        <v>96</v>
      </c>
      <c r="Z2972" s="4" t="s">
        <v>96</v>
      </c>
      <c r="AA2972" s="4" t="s">
        <v>66</v>
      </c>
      <c r="AB2972" s="4" t="s">
        <v>97</v>
      </c>
      <c r="AC2972" s="6" t="s">
        <v>97</v>
      </c>
      <c r="AD2972" s="6"/>
      <c r="AE2972" s="4" t="s">
        <v>18058</v>
      </c>
      <c r="AF2972" s="6"/>
      <c r="AG2972" s="6" t="s">
        <v>124</v>
      </c>
      <c r="AH2972" s="6" t="s">
        <v>109</v>
      </c>
      <c r="AI2972" s="4">
        <f t="shared" si="46"/>
        <v>0</v>
      </c>
      <c r="AJ2972" s="4" t="s">
        <v>58</v>
      </c>
      <c r="AK2972" s="6"/>
      <c r="AL2972" s="4" t="str">
        <f>IFERROR(IF(AK2972="", "", _xlfn.XLOOKUP(AK2972, CODES!A:A,CODES!E:E)), "")</f>
        <v/>
      </c>
      <c r="AM2972" s="4" t="str">
        <f>IFERROR(IF(AK2972="", "", _xlfn.XLOOKUP(AK2972, CODES!A:A,CODES!G:G)), "")</f>
        <v/>
      </c>
      <c r="AN2972" s="4" t="str">
        <f>IFERROR(IF(AK2972="", "", _xlfn.XLOOKUP(AK2972, CODES!A:A,CODES!I:I)), "")</f>
        <v/>
      </c>
      <c r="AO2972" s="6" t="s">
        <v>18059</v>
      </c>
      <c r="AP2972" s="6"/>
      <c r="AQ2972" s="6"/>
      <c r="AR2972" s="6"/>
      <c r="AS2972" s="15"/>
    </row>
    <row r="2973" spans="1:45" ht="409.5" hidden="1" x14ac:dyDescent="0.25">
      <c r="A2973" s="13" t="s">
        <v>338</v>
      </c>
      <c r="B2973" s="4" t="s">
        <v>17429</v>
      </c>
      <c r="C2973" s="4" t="s">
        <v>18060</v>
      </c>
      <c r="D2973" s="5">
        <v>45498</v>
      </c>
      <c r="E2973" s="4"/>
      <c r="F2973" s="6" t="s">
        <v>18061</v>
      </c>
      <c r="G2973" s="4" t="s">
        <v>192</v>
      </c>
      <c r="H2973" s="6" t="s">
        <v>204</v>
      </c>
      <c r="I2973" s="6" t="s">
        <v>89</v>
      </c>
      <c r="J2973" s="4">
        <v>4</v>
      </c>
      <c r="K2973" s="4">
        <v>14</v>
      </c>
      <c r="L2973" s="4">
        <v>0</v>
      </c>
      <c r="M2973" s="4" t="s">
        <v>341</v>
      </c>
      <c r="N2973" s="6" t="s">
        <v>4767</v>
      </c>
      <c r="O2973" s="6" t="s">
        <v>341</v>
      </c>
      <c r="P2973" s="6"/>
      <c r="Q2973" s="4" t="s">
        <v>51</v>
      </c>
      <c r="R2973" s="4" t="s">
        <v>52</v>
      </c>
      <c r="S2973" s="5">
        <v>43852</v>
      </c>
      <c r="T2973" s="7" t="s">
        <v>18062</v>
      </c>
      <c r="U2973" s="7" t="s">
        <v>18063</v>
      </c>
      <c r="V2973" s="7" t="s">
        <v>18064</v>
      </c>
      <c r="W2973" s="4" t="s">
        <v>18065</v>
      </c>
      <c r="X2973" s="4" t="s">
        <v>18065</v>
      </c>
      <c r="Y2973" s="4" t="s">
        <v>1034</v>
      </c>
      <c r="Z2973" s="4" t="s">
        <v>1034</v>
      </c>
      <c r="AA2973" s="4" t="s">
        <v>66</v>
      </c>
      <c r="AB2973" s="4" t="s">
        <v>97</v>
      </c>
      <c r="AC2973" s="6" t="s">
        <v>281</v>
      </c>
      <c r="AD2973" s="6"/>
      <c r="AE2973" s="4" t="s">
        <v>18066</v>
      </c>
      <c r="AF2973" s="6"/>
      <c r="AG2973" s="6" t="s">
        <v>124</v>
      </c>
      <c r="AH2973" s="6" t="s">
        <v>109</v>
      </c>
      <c r="AI2973" s="4">
        <f t="shared" si="46"/>
        <v>0</v>
      </c>
      <c r="AJ2973" s="4" t="s">
        <v>659</v>
      </c>
      <c r="AK2973" s="6" t="s">
        <v>324</v>
      </c>
      <c r="AL2973" s="4" t="str">
        <f>IFERROR(IF(AK2973="", "", _xlfn.XLOOKUP(AK2973, CODES!A:A,CODES!E:E)), "")</f>
        <v>Operational</v>
      </c>
      <c r="AM2973" s="4" t="str">
        <f>IFERROR(IF(AK2973="", "", _xlfn.XLOOKUP(AK2973, CODES!A:A,CODES!G:G)), "")</f>
        <v>Staff</v>
      </c>
      <c r="AN2973" s="4" t="str">
        <f>IFERROR(IF(AK2973="", "", _xlfn.XLOOKUP(AK2973, CODES!A:A,CODES!I:I)), "")</f>
        <v>TM</v>
      </c>
      <c r="AO2973" s="6" t="s">
        <v>18067</v>
      </c>
      <c r="AP2973" s="6"/>
      <c r="AQ2973" s="6"/>
      <c r="AR2973" s="6"/>
      <c r="AS2973" s="15"/>
    </row>
    <row r="2974" spans="1:45" ht="285" hidden="1" x14ac:dyDescent="0.25">
      <c r="A2974" s="13" t="s">
        <v>310</v>
      </c>
      <c r="B2974" s="4" t="s">
        <v>17429</v>
      </c>
      <c r="C2974" s="4" t="s">
        <v>18068</v>
      </c>
      <c r="D2974" s="5">
        <v>45497</v>
      </c>
      <c r="E2974" s="4"/>
      <c r="F2974" s="6" t="s">
        <v>15595</v>
      </c>
      <c r="G2974" s="4" t="s">
        <v>1770</v>
      </c>
      <c r="H2974" s="6" t="s">
        <v>413</v>
      </c>
      <c r="I2974" s="6" t="s">
        <v>89</v>
      </c>
      <c r="J2974" s="4">
        <v>6</v>
      </c>
      <c r="K2974" s="4">
        <v>6</v>
      </c>
      <c r="L2974" s="4">
        <v>0</v>
      </c>
      <c r="M2974" s="4" t="s">
        <v>183</v>
      </c>
      <c r="N2974" s="6" t="s">
        <v>15083</v>
      </c>
      <c r="O2974" s="6" t="s">
        <v>183</v>
      </c>
      <c r="P2974" s="6"/>
      <c r="Q2974" s="4" t="s">
        <v>51</v>
      </c>
      <c r="R2974" s="4" t="s">
        <v>52</v>
      </c>
      <c r="S2974" s="5">
        <v>43988</v>
      </c>
      <c r="T2974" s="7" t="s">
        <v>18069</v>
      </c>
      <c r="U2974" s="7" t="s">
        <v>18070</v>
      </c>
      <c r="V2974" s="7" t="s">
        <v>18071</v>
      </c>
      <c r="W2974" s="4" t="s">
        <v>95</v>
      </c>
      <c r="X2974" s="4" t="s">
        <v>95</v>
      </c>
      <c r="Y2974" s="4" t="s">
        <v>54</v>
      </c>
      <c r="Z2974" s="4" t="s">
        <v>54</v>
      </c>
      <c r="AA2974" s="4" t="s">
        <v>66</v>
      </c>
      <c r="AB2974" s="4" t="s">
        <v>97</v>
      </c>
      <c r="AC2974" s="6" t="s">
        <v>97</v>
      </c>
      <c r="AD2974" s="6"/>
      <c r="AE2974" s="4" t="s">
        <v>18072</v>
      </c>
      <c r="AF2974" s="6"/>
      <c r="AG2974" s="6" t="s">
        <v>97</v>
      </c>
      <c r="AH2974" s="6" t="s">
        <v>137</v>
      </c>
      <c r="AI2974" s="4">
        <f t="shared" si="46"/>
        <v>0</v>
      </c>
      <c r="AJ2974" s="4" t="s">
        <v>58</v>
      </c>
      <c r="AK2974" s="6" t="s">
        <v>6089</v>
      </c>
      <c r="AL2974" s="4" t="str">
        <f>IFERROR(IF(AK2974="", "", _xlfn.XLOOKUP(AK2974, CODES!A:A,CODES!E:E)), "")</f>
        <v>Traction and Power Equipment</v>
      </c>
      <c r="AM2974" s="4" t="str">
        <f>IFERROR(IF(AK2974="", "", _xlfn.XLOOKUP(AK2974, CODES!A:A,CODES!G:G)), "")</f>
        <v>VCB</v>
      </c>
      <c r="AN2974" s="4" t="str">
        <f>IFERROR(IF(AK2974="", "", _xlfn.XLOOKUP(AK2974, CODES!A:A,CODES!I:I)), "")</f>
        <v>Roof VCB</v>
      </c>
      <c r="AO2974" s="6" t="s">
        <v>18073</v>
      </c>
      <c r="AP2974" s="6"/>
      <c r="AQ2974" s="6"/>
      <c r="AR2974" s="6"/>
      <c r="AS2974" s="15"/>
    </row>
    <row r="2975" spans="1:45" ht="255" hidden="1" x14ac:dyDescent="0.25">
      <c r="A2975" s="13" t="s">
        <v>310</v>
      </c>
      <c r="B2975" s="4" t="s">
        <v>17429</v>
      </c>
      <c r="C2975" s="4" t="s">
        <v>18074</v>
      </c>
      <c r="D2975" s="5">
        <v>45497</v>
      </c>
      <c r="E2975" s="4"/>
      <c r="F2975" s="6" t="s">
        <v>15595</v>
      </c>
      <c r="G2975" s="4" t="s">
        <v>192</v>
      </c>
      <c r="H2975" s="6" t="s">
        <v>392</v>
      </c>
      <c r="I2975" s="6" t="s">
        <v>89</v>
      </c>
      <c r="J2975" s="4">
        <v>3</v>
      </c>
      <c r="K2975" s="4">
        <v>3</v>
      </c>
      <c r="L2975" s="4">
        <v>0</v>
      </c>
      <c r="M2975" s="4" t="s">
        <v>183</v>
      </c>
      <c r="N2975" s="6"/>
      <c r="O2975" s="6" t="s">
        <v>183</v>
      </c>
      <c r="P2975" s="6"/>
      <c r="Q2975" s="4" t="s">
        <v>51</v>
      </c>
      <c r="R2975" s="4" t="s">
        <v>52</v>
      </c>
      <c r="S2975" s="5">
        <v>43988</v>
      </c>
      <c r="T2975" s="7" t="s">
        <v>18075</v>
      </c>
      <c r="U2975" s="7" t="s">
        <v>18076</v>
      </c>
      <c r="V2975" s="7"/>
      <c r="W2975" s="4" t="s">
        <v>95</v>
      </c>
      <c r="X2975" s="4" t="s">
        <v>95</v>
      </c>
      <c r="Y2975" s="4" t="s">
        <v>148</v>
      </c>
      <c r="Z2975" s="4" t="s">
        <v>148</v>
      </c>
      <c r="AA2975" s="4" t="s">
        <v>66</v>
      </c>
      <c r="AB2975" s="4" t="s">
        <v>97</v>
      </c>
      <c r="AC2975" s="6" t="s">
        <v>97</v>
      </c>
      <c r="AD2975" s="6"/>
      <c r="AE2975" s="4" t="s">
        <v>18077</v>
      </c>
      <c r="AF2975" s="6"/>
      <c r="AG2975" s="6" t="s">
        <v>97</v>
      </c>
      <c r="AH2975" s="6" t="s">
        <v>109</v>
      </c>
      <c r="AI2975" s="4">
        <f t="shared" si="46"/>
        <v>0</v>
      </c>
      <c r="AJ2975" s="4" t="s">
        <v>68</v>
      </c>
      <c r="AK2975" s="6" t="s">
        <v>6528</v>
      </c>
      <c r="AL2975" s="4" t="str">
        <f>IFERROR(IF(AK2975="", "", _xlfn.XLOOKUP(AK2975, CODES!A:A,CODES!E:E)), "")</f>
        <v>Operational</v>
      </c>
      <c r="AM2975" s="4" t="str">
        <f>IFERROR(IF(AK2975="", "", _xlfn.XLOOKUP(AK2975, CODES!A:A,CODES!G:G)), "")</f>
        <v>Depot</v>
      </c>
      <c r="AN2975" s="4" t="str">
        <f>IFERROR(IF(AK2975="", "", _xlfn.XLOOKUP(AK2975, CODES!A:A,CODES!I:I)), "")</f>
        <v>Planning</v>
      </c>
      <c r="AO2975" s="6" t="s">
        <v>18078</v>
      </c>
      <c r="AP2975" s="6"/>
      <c r="AQ2975" s="6"/>
      <c r="AR2975" s="6"/>
      <c r="AS2975" s="15"/>
    </row>
    <row r="2976" spans="1:45" ht="75" hidden="1" x14ac:dyDescent="0.25">
      <c r="A2976" s="13" t="s">
        <v>310</v>
      </c>
      <c r="B2976" s="4" t="s">
        <v>17429</v>
      </c>
      <c r="C2976" s="4" t="s">
        <v>18079</v>
      </c>
      <c r="D2976" s="5">
        <v>45497</v>
      </c>
      <c r="E2976" s="4"/>
      <c r="F2976" s="6" t="s">
        <v>2924</v>
      </c>
      <c r="G2976" s="4" t="s">
        <v>71</v>
      </c>
      <c r="H2976" s="6" t="s">
        <v>82</v>
      </c>
      <c r="I2976" s="6" t="s">
        <v>89</v>
      </c>
      <c r="J2976" s="4">
        <v>5</v>
      </c>
      <c r="K2976" s="4">
        <v>5</v>
      </c>
      <c r="L2976" s="4">
        <v>0</v>
      </c>
      <c r="M2976" s="4" t="s">
        <v>440</v>
      </c>
      <c r="N2976" s="6"/>
      <c r="O2976" s="6" t="s">
        <v>440</v>
      </c>
      <c r="P2976" s="6"/>
      <c r="Q2976" s="4" t="s">
        <v>51</v>
      </c>
      <c r="R2976" s="4" t="s">
        <v>52</v>
      </c>
      <c r="S2976" s="5">
        <v>43920</v>
      </c>
      <c r="T2976" s="7" t="s">
        <v>18080</v>
      </c>
      <c r="U2976" s="7" t="s">
        <v>18081</v>
      </c>
      <c r="V2976" s="7" t="s">
        <v>18082</v>
      </c>
      <c r="W2976" s="4" t="s">
        <v>218</v>
      </c>
      <c r="X2976" s="4" t="s">
        <v>218</v>
      </c>
      <c r="Y2976" s="4" t="s">
        <v>65</v>
      </c>
      <c r="Z2976" s="4" t="s">
        <v>65</v>
      </c>
      <c r="AA2976" s="4" t="s">
        <v>66</v>
      </c>
      <c r="AB2976" s="4" t="s">
        <v>97</v>
      </c>
      <c r="AC2976" s="6" t="s">
        <v>97</v>
      </c>
      <c r="AD2976" s="6"/>
      <c r="AE2976" s="4" t="s">
        <v>18083</v>
      </c>
      <c r="AF2976" s="6"/>
      <c r="AG2976" s="6" t="s">
        <v>108</v>
      </c>
      <c r="AH2976" s="6" t="s">
        <v>109</v>
      </c>
      <c r="AI2976" s="4">
        <f t="shared" si="46"/>
        <v>0</v>
      </c>
      <c r="AJ2976" s="4" t="s">
        <v>68</v>
      </c>
      <c r="AK2976" s="6" t="s">
        <v>927</v>
      </c>
      <c r="AL2976" s="4" t="str">
        <f>IFERROR(IF(AK2976="", "", _xlfn.XLOOKUP(AK2976, CODES!A:A,CODES!E:E)), "")</f>
        <v>Operational</v>
      </c>
      <c r="AM2976" s="4" t="str">
        <f>IFERROR(IF(AK2976="", "", _xlfn.XLOOKUP(AK2976, CODES!A:A,CODES!G:G)), "")</f>
        <v>Depot</v>
      </c>
      <c r="AN2976" s="4" t="str">
        <f>IFERROR(IF(AK2976="", "", _xlfn.XLOOKUP(AK2976, CODES!A:A,CODES!I:I)), "")</f>
        <v>Awaiting Acceptance</v>
      </c>
      <c r="AO2976" s="6" t="s">
        <v>18084</v>
      </c>
      <c r="AP2976" s="6"/>
      <c r="AQ2976" s="6"/>
      <c r="AR2976" s="6"/>
      <c r="AS2976" s="15"/>
    </row>
    <row r="2977" spans="1:45" ht="240" hidden="1" x14ac:dyDescent="0.25">
      <c r="A2977" s="13" t="s">
        <v>338</v>
      </c>
      <c r="B2977" s="4" t="s">
        <v>17429</v>
      </c>
      <c r="C2977" s="4" t="s">
        <v>18085</v>
      </c>
      <c r="D2977" s="5">
        <v>45496</v>
      </c>
      <c r="E2977" s="4"/>
      <c r="F2977" s="6" t="s">
        <v>18086</v>
      </c>
      <c r="G2977" s="4" t="s">
        <v>155</v>
      </c>
      <c r="H2977" s="6" t="s">
        <v>392</v>
      </c>
      <c r="I2977" s="6" t="s">
        <v>89</v>
      </c>
      <c r="J2977" s="4">
        <v>3</v>
      </c>
      <c r="K2977" s="4">
        <v>3</v>
      </c>
      <c r="L2977" s="4">
        <v>0</v>
      </c>
      <c r="M2977" s="4" t="s">
        <v>18087</v>
      </c>
      <c r="N2977" s="6"/>
      <c r="O2977" s="6" t="s">
        <v>450</v>
      </c>
      <c r="P2977" s="6"/>
      <c r="Q2977" s="4" t="s">
        <v>82</v>
      </c>
      <c r="R2977" s="4" t="s">
        <v>52</v>
      </c>
      <c r="S2977" s="5">
        <v>43805</v>
      </c>
      <c r="T2977" s="7" t="s">
        <v>18088</v>
      </c>
      <c r="U2977" s="7" t="s">
        <v>18089</v>
      </c>
      <c r="V2977" s="7" t="s">
        <v>18090</v>
      </c>
      <c r="W2977" s="4" t="s">
        <v>916</v>
      </c>
      <c r="X2977" s="4" t="s">
        <v>11737</v>
      </c>
      <c r="Y2977" s="4" t="s">
        <v>2606</v>
      </c>
      <c r="Z2977" s="4"/>
      <c r="AA2977" s="4" t="s">
        <v>1659</v>
      </c>
      <c r="AB2977" s="4" t="s">
        <v>45</v>
      </c>
      <c r="AC2977" s="6" t="s">
        <v>281</v>
      </c>
      <c r="AD2977" s="6"/>
      <c r="AE2977" s="4" t="s">
        <v>18091</v>
      </c>
      <c r="AF2977" s="6"/>
      <c r="AG2977" s="6" t="s">
        <v>124</v>
      </c>
      <c r="AH2977" s="6" t="s">
        <v>109</v>
      </c>
      <c r="AI2977" s="4">
        <f t="shared" si="46"/>
        <v>0</v>
      </c>
      <c r="AJ2977" s="4" t="s">
        <v>2608</v>
      </c>
      <c r="AK2977" s="6" t="s">
        <v>13530</v>
      </c>
      <c r="AL2977" s="4" t="str">
        <f>IFERROR(IF(AK2977="", "", _xlfn.XLOOKUP(AK2977, CODES!A:A,CODES!E:E)), "")</f>
        <v>LNER</v>
      </c>
      <c r="AM2977" s="4" t="str">
        <f>IFERROR(IF(AK2977="", "", _xlfn.XLOOKUP(AK2977, CODES!A:A,CODES!G:G)), "")</f>
        <v>Other</v>
      </c>
      <c r="AN2977" s="4" t="str">
        <f>IFERROR(IF(AK2977="", "", _xlfn.XLOOKUP(AK2977, CODES!A:A,CODES!I:I)), "")</f>
        <v>Unexplained</v>
      </c>
      <c r="AO2977" s="6" t="s">
        <v>18092</v>
      </c>
      <c r="AP2977" s="6"/>
      <c r="AQ2977" s="6"/>
      <c r="AR2977" s="6"/>
      <c r="AS2977" s="15"/>
    </row>
    <row r="2978" spans="1:45" ht="409.5" hidden="1" x14ac:dyDescent="0.25">
      <c r="A2978" s="13" t="s">
        <v>310</v>
      </c>
      <c r="B2978" s="4" t="s">
        <v>17429</v>
      </c>
      <c r="C2978" s="4" t="s">
        <v>18093</v>
      </c>
      <c r="D2978" s="5">
        <v>45496</v>
      </c>
      <c r="E2978" s="4"/>
      <c r="F2978" s="6" t="s">
        <v>14810</v>
      </c>
      <c r="G2978" s="4" t="s">
        <v>192</v>
      </c>
      <c r="H2978" s="6" t="s">
        <v>413</v>
      </c>
      <c r="I2978" s="6" t="s">
        <v>89</v>
      </c>
      <c r="J2978" s="4">
        <v>6</v>
      </c>
      <c r="K2978" s="4">
        <v>12</v>
      </c>
      <c r="L2978" s="4">
        <v>0</v>
      </c>
      <c r="M2978" s="4" t="s">
        <v>9060</v>
      </c>
      <c r="N2978" s="6" t="s">
        <v>7425</v>
      </c>
      <c r="O2978" s="6" t="s">
        <v>92</v>
      </c>
      <c r="P2978" s="6" t="s">
        <v>214</v>
      </c>
      <c r="Q2978" s="4" t="s">
        <v>82</v>
      </c>
      <c r="R2978" s="4" t="s">
        <v>52</v>
      </c>
      <c r="S2978" s="5">
        <v>43700</v>
      </c>
      <c r="T2978" s="7" t="s">
        <v>18094</v>
      </c>
      <c r="U2978" s="7" t="s">
        <v>18095</v>
      </c>
      <c r="V2978" s="7" t="s">
        <v>18096</v>
      </c>
      <c r="W2978" s="4" t="s">
        <v>95</v>
      </c>
      <c r="X2978" s="4" t="s">
        <v>95</v>
      </c>
      <c r="Y2978" s="4" t="s">
        <v>96</v>
      </c>
      <c r="Z2978" s="4" t="s">
        <v>96</v>
      </c>
      <c r="AA2978" s="4" t="s">
        <v>66</v>
      </c>
      <c r="AB2978" s="4" t="s">
        <v>97</v>
      </c>
      <c r="AC2978" s="6" t="s">
        <v>97</v>
      </c>
      <c r="AD2978" s="6"/>
      <c r="AE2978" s="4" t="s">
        <v>18097</v>
      </c>
      <c r="AF2978" s="6"/>
      <c r="AG2978" s="6" t="s">
        <v>124</v>
      </c>
      <c r="AH2978" s="6" t="s">
        <v>109</v>
      </c>
      <c r="AI2978" s="4">
        <f t="shared" si="46"/>
        <v>0</v>
      </c>
      <c r="AJ2978" s="4" t="s">
        <v>58</v>
      </c>
      <c r="AK2978" s="6"/>
      <c r="AL2978" s="4" t="str">
        <f>IFERROR(IF(AK2978="", "", _xlfn.XLOOKUP(AK2978, CODES!A:A,CODES!E:E)), "")</f>
        <v/>
      </c>
      <c r="AM2978" s="4" t="str">
        <f>IFERROR(IF(AK2978="", "", _xlfn.XLOOKUP(AK2978, CODES!A:A,CODES!G:G)), "")</f>
        <v/>
      </c>
      <c r="AN2978" s="4" t="str">
        <f>IFERROR(IF(AK2978="", "", _xlfn.XLOOKUP(AK2978, CODES!A:A,CODES!I:I)), "")</f>
        <v/>
      </c>
      <c r="AO2978" s="6" t="s">
        <v>18098</v>
      </c>
      <c r="AP2978" s="6"/>
      <c r="AQ2978" s="6"/>
      <c r="AR2978" s="6"/>
      <c r="AS2978" s="15"/>
    </row>
    <row r="2979" spans="1:45" ht="255" hidden="1" x14ac:dyDescent="0.25">
      <c r="A2979" s="13" t="s">
        <v>310</v>
      </c>
      <c r="B2979" s="4" t="s">
        <v>17429</v>
      </c>
      <c r="C2979" s="4" t="s">
        <v>18099</v>
      </c>
      <c r="D2979" s="5">
        <v>45496</v>
      </c>
      <c r="E2979" s="4"/>
      <c r="F2979" s="6" t="s">
        <v>15223</v>
      </c>
      <c r="G2979" s="4" t="s">
        <v>192</v>
      </c>
      <c r="H2979" s="6" t="s">
        <v>82</v>
      </c>
      <c r="I2979" s="6" t="s">
        <v>89</v>
      </c>
      <c r="J2979" s="4">
        <v>5</v>
      </c>
      <c r="K2979" s="4">
        <v>16</v>
      </c>
      <c r="L2979" s="4">
        <v>0</v>
      </c>
      <c r="M2979" s="4" t="s">
        <v>1123</v>
      </c>
      <c r="N2979" s="6"/>
      <c r="O2979" s="6" t="s">
        <v>1123</v>
      </c>
      <c r="P2979" s="6"/>
      <c r="Q2979" s="4" t="s">
        <v>51</v>
      </c>
      <c r="R2979" s="4" t="s">
        <v>52</v>
      </c>
      <c r="S2979" s="5">
        <v>43838</v>
      </c>
      <c r="T2979" s="7" t="s">
        <v>18100</v>
      </c>
      <c r="U2979" s="7" t="s">
        <v>18101</v>
      </c>
      <c r="V2979" s="7" t="s">
        <v>18102</v>
      </c>
      <c r="W2979" s="4" t="s">
        <v>95</v>
      </c>
      <c r="X2979" s="4" t="s">
        <v>95</v>
      </c>
      <c r="Y2979" s="4" t="s">
        <v>54</v>
      </c>
      <c r="Z2979" s="4" t="s">
        <v>54</v>
      </c>
      <c r="AA2979" s="4" t="s">
        <v>66</v>
      </c>
      <c r="AB2979" s="4" t="s">
        <v>97</v>
      </c>
      <c r="AC2979" s="6" t="s">
        <v>97</v>
      </c>
      <c r="AD2979" s="6"/>
      <c r="AE2979" s="4" t="s">
        <v>18103</v>
      </c>
      <c r="AF2979" s="6"/>
      <c r="AG2979" s="6" t="s">
        <v>97</v>
      </c>
      <c r="AH2979" s="6" t="s">
        <v>137</v>
      </c>
      <c r="AI2979" s="4">
        <f t="shared" si="46"/>
        <v>0</v>
      </c>
      <c r="AJ2979" s="4" t="s">
        <v>58</v>
      </c>
      <c r="AK2979" s="6" t="s">
        <v>17175</v>
      </c>
      <c r="AL2979" s="4" t="str">
        <f>IFERROR(IF(AK2979="", "", _xlfn.XLOOKUP(AK2979, CODES!A:A,CODES!E:E)), "")</f>
        <v>Battery and Control Systems</v>
      </c>
      <c r="AM2979" s="4" t="str">
        <f>IFERROR(IF(AK2979="", "", _xlfn.XLOOKUP(AK2979, CODES!A:A,CODES!G:G)), "")</f>
        <v>Vehicle Wiring</v>
      </c>
      <c r="AN2979" s="4" t="str">
        <f>IFERROR(IF(AK2979="", "", _xlfn.XLOOKUP(AK2979, CODES!A:A,CODES!I:I)), "")</f>
        <v>Wiring</v>
      </c>
      <c r="AO2979" s="6" t="s">
        <v>18104</v>
      </c>
      <c r="AP2979" s="6"/>
      <c r="AQ2979" s="6"/>
      <c r="AR2979" s="6"/>
      <c r="AS2979" s="15"/>
    </row>
    <row r="2980" spans="1:45" ht="225" hidden="1" x14ac:dyDescent="0.25">
      <c r="A2980" s="13" t="s">
        <v>310</v>
      </c>
      <c r="B2980" s="4" t="s">
        <v>17429</v>
      </c>
      <c r="C2980" s="4" t="s">
        <v>18105</v>
      </c>
      <c r="D2980" s="5">
        <v>45495</v>
      </c>
      <c r="E2980" s="4"/>
      <c r="F2980" s="6"/>
      <c r="G2980" s="4" t="s">
        <v>142</v>
      </c>
      <c r="H2980" s="6"/>
      <c r="I2980" s="6"/>
      <c r="J2980" s="4">
        <v>0</v>
      </c>
      <c r="K2980" s="4">
        <v>3</v>
      </c>
      <c r="L2980" s="4">
        <v>2</v>
      </c>
      <c r="M2980" s="4" t="s">
        <v>765</v>
      </c>
      <c r="N2980" s="6"/>
      <c r="O2980" s="6" t="s">
        <v>765</v>
      </c>
      <c r="P2980" s="6"/>
      <c r="Q2980" s="4" t="s">
        <v>73</v>
      </c>
      <c r="R2980" s="4" t="s">
        <v>74</v>
      </c>
      <c r="S2980" s="4"/>
      <c r="T2980" s="7" t="s">
        <v>17216</v>
      </c>
      <c r="U2980" s="7"/>
      <c r="V2980" s="7"/>
      <c r="W2980" s="4" t="s">
        <v>135</v>
      </c>
      <c r="X2980" s="4" t="s">
        <v>135</v>
      </c>
      <c r="Y2980" s="4" t="s">
        <v>83</v>
      </c>
      <c r="Z2980" s="4" t="s">
        <v>83</v>
      </c>
      <c r="AA2980" s="4" t="s">
        <v>66</v>
      </c>
      <c r="AB2980" s="4" t="s">
        <v>97</v>
      </c>
      <c r="AC2980" s="6" t="s">
        <v>56</v>
      </c>
      <c r="AD2980" s="6"/>
      <c r="AE2980" s="4" t="s">
        <v>18106</v>
      </c>
      <c r="AF2980" s="6"/>
      <c r="AG2980" s="6"/>
      <c r="AH2980" s="6"/>
      <c r="AI2980" s="4">
        <f t="shared" si="46"/>
        <v>0</v>
      </c>
      <c r="AJ2980" s="4" t="s">
        <v>58</v>
      </c>
      <c r="AK2980" s="6"/>
      <c r="AL2980" s="4" t="str">
        <f>IFERROR(IF(AK2980="", "", _xlfn.XLOOKUP(AK2980, CODES!A:A,CODES!E:E)), "")</f>
        <v/>
      </c>
      <c r="AM2980" s="4" t="str">
        <f>IFERROR(IF(AK2980="", "", _xlfn.XLOOKUP(AK2980, CODES!A:A,CODES!G:G)), "")</f>
        <v/>
      </c>
      <c r="AN2980" s="4" t="str">
        <f>IFERROR(IF(AK2980="", "", _xlfn.XLOOKUP(AK2980, CODES!A:A,CODES!I:I)), "")</f>
        <v/>
      </c>
      <c r="AO2980" s="6" t="s">
        <v>18107</v>
      </c>
      <c r="AP2980" s="6"/>
      <c r="AQ2980" s="6"/>
      <c r="AR2980" s="6"/>
      <c r="AS2980" s="15"/>
    </row>
    <row r="2981" spans="1:45" ht="409.5" hidden="1" x14ac:dyDescent="0.25">
      <c r="A2981" s="13" t="s">
        <v>310</v>
      </c>
      <c r="B2981" s="4" t="s">
        <v>17429</v>
      </c>
      <c r="C2981" s="4" t="s">
        <v>18108</v>
      </c>
      <c r="D2981" s="5">
        <v>45494</v>
      </c>
      <c r="E2981" s="4"/>
      <c r="F2981" s="6" t="s">
        <v>2720</v>
      </c>
      <c r="G2981" s="4" t="s">
        <v>18109</v>
      </c>
      <c r="H2981" s="6" t="s">
        <v>2567</v>
      </c>
      <c r="I2981" s="6" t="s">
        <v>89</v>
      </c>
      <c r="J2981" s="4">
        <v>28</v>
      </c>
      <c r="K2981" s="4">
        <v>28</v>
      </c>
      <c r="L2981" s="4">
        <v>0</v>
      </c>
      <c r="M2981" s="4" t="s">
        <v>287</v>
      </c>
      <c r="N2981" s="6" t="s">
        <v>18110</v>
      </c>
      <c r="O2981" s="6" t="s">
        <v>287</v>
      </c>
      <c r="P2981" s="6"/>
      <c r="Q2981" s="4" t="s">
        <v>51</v>
      </c>
      <c r="R2981" s="4" t="s">
        <v>52</v>
      </c>
      <c r="S2981" s="5">
        <v>44013</v>
      </c>
      <c r="T2981" s="7" t="s">
        <v>18111</v>
      </c>
      <c r="U2981" s="7" t="s">
        <v>18112</v>
      </c>
      <c r="V2981" s="7" t="s">
        <v>18113</v>
      </c>
      <c r="W2981" s="4" t="s">
        <v>53</v>
      </c>
      <c r="X2981" s="4" t="s">
        <v>53</v>
      </c>
      <c r="Y2981" s="4" t="s">
        <v>187</v>
      </c>
      <c r="Z2981" s="4" t="s">
        <v>187</v>
      </c>
      <c r="AA2981" s="4" t="s">
        <v>66</v>
      </c>
      <c r="AB2981" s="4" t="s">
        <v>97</v>
      </c>
      <c r="AC2981" s="6" t="s">
        <v>97</v>
      </c>
      <c r="AD2981" s="6"/>
      <c r="AE2981" s="4" t="s">
        <v>18114</v>
      </c>
      <c r="AF2981" s="6"/>
      <c r="AG2981" s="6" t="s">
        <v>97</v>
      </c>
      <c r="AH2981" s="6" t="s">
        <v>137</v>
      </c>
      <c r="AI2981" s="4">
        <f t="shared" si="46"/>
        <v>0</v>
      </c>
      <c r="AJ2981" s="4" t="s">
        <v>58</v>
      </c>
      <c r="AK2981" s="6" t="s">
        <v>18115</v>
      </c>
      <c r="AL2981" s="4" t="str">
        <f>IFERROR(IF(AK2981="", "", _xlfn.XLOOKUP(AK2981, CODES!A:A,CODES!E:E)), "")</f>
        <v>Bogies</v>
      </c>
      <c r="AM2981" s="4" t="str">
        <f>IFERROR(IF(AK2981="", "", _xlfn.XLOOKUP(AK2981, CODES!A:A,CODES!G:G)), "")</f>
        <v>Axlebox</v>
      </c>
      <c r="AN2981" s="4" t="str">
        <f>IFERROR(IF(AK2981="", "", _xlfn.XLOOKUP(AK2981, CODES!A:A,CODES!I:I)), "")</f>
        <v>HABD Sensor</v>
      </c>
      <c r="AO2981" s="6" t="s">
        <v>18116</v>
      </c>
      <c r="AP2981" s="6"/>
      <c r="AQ2981" s="6"/>
      <c r="AR2981" s="6"/>
      <c r="AS2981" s="15"/>
    </row>
    <row r="2982" spans="1:45" ht="60" hidden="1" x14ac:dyDescent="0.25">
      <c r="A2982" s="13" t="s">
        <v>338</v>
      </c>
      <c r="B2982" s="4" t="s">
        <v>18117</v>
      </c>
      <c r="C2982" s="4" t="s">
        <v>18118</v>
      </c>
      <c r="D2982" s="5">
        <v>45493</v>
      </c>
      <c r="E2982" s="4"/>
      <c r="F2982" s="6" t="s">
        <v>18119</v>
      </c>
      <c r="G2982" s="4" t="s">
        <v>102</v>
      </c>
      <c r="H2982" s="6" t="s">
        <v>82</v>
      </c>
      <c r="I2982" s="6" t="s">
        <v>89</v>
      </c>
      <c r="J2982" s="4">
        <v>5</v>
      </c>
      <c r="K2982" s="4">
        <v>5</v>
      </c>
      <c r="L2982" s="4">
        <v>0</v>
      </c>
      <c r="M2982" s="4" t="s">
        <v>287</v>
      </c>
      <c r="N2982" s="6"/>
      <c r="O2982" s="6" t="s">
        <v>287</v>
      </c>
      <c r="P2982" s="6"/>
      <c r="Q2982" s="4" t="s">
        <v>51</v>
      </c>
      <c r="R2982" s="4" t="s">
        <v>52</v>
      </c>
      <c r="S2982" s="5">
        <v>44013</v>
      </c>
      <c r="T2982" s="7" t="s">
        <v>18120</v>
      </c>
      <c r="U2982" s="7" t="s">
        <v>18121</v>
      </c>
      <c r="V2982" s="7" t="s">
        <v>18122</v>
      </c>
      <c r="W2982" s="4"/>
      <c r="X2982" s="4" t="s">
        <v>64</v>
      </c>
      <c r="Y2982" s="4" t="s">
        <v>65</v>
      </c>
      <c r="Z2982" s="4"/>
      <c r="AA2982" s="4" t="s">
        <v>55</v>
      </c>
      <c r="AB2982" s="4" t="s">
        <v>45</v>
      </c>
      <c r="AC2982" s="6" t="s">
        <v>281</v>
      </c>
      <c r="AD2982" s="6"/>
      <c r="AE2982" s="4" t="s">
        <v>18123</v>
      </c>
      <c r="AF2982" s="6"/>
      <c r="AG2982" s="6" t="s">
        <v>108</v>
      </c>
      <c r="AH2982" s="6" t="s">
        <v>109</v>
      </c>
      <c r="AI2982" s="4">
        <f t="shared" si="46"/>
        <v>0</v>
      </c>
      <c r="AJ2982" s="4" t="s">
        <v>68</v>
      </c>
      <c r="AK2982" s="6" t="s">
        <v>347</v>
      </c>
      <c r="AL2982" s="4" t="str">
        <f>IFERROR(IF(AK2982="", "", _xlfn.XLOOKUP(AK2982, CODES!A:A,CODES!E:E)), "")</f>
        <v>Operational</v>
      </c>
      <c r="AM2982" s="4" t="str">
        <f>IFERROR(IF(AK2982="", "", _xlfn.XLOOKUP(AK2982, CODES!A:A,CODES!G:G)), "")</f>
        <v>NR</v>
      </c>
      <c r="AN2982" s="4" t="str">
        <f>IFERROR(IF(AK2982="", "", _xlfn.XLOOKUP(AK2982, CODES!A:A,CODES!I:I)), "")</f>
        <v>Regulation</v>
      </c>
      <c r="AO2982" s="6" t="s">
        <v>18124</v>
      </c>
      <c r="AP2982" s="6"/>
      <c r="AQ2982" s="6"/>
      <c r="AR2982" s="6"/>
      <c r="AS2982" s="15"/>
    </row>
    <row r="2983" spans="1:45" ht="225" hidden="1" x14ac:dyDescent="0.25">
      <c r="A2983" s="13" t="s">
        <v>310</v>
      </c>
      <c r="B2983" s="4" t="s">
        <v>18117</v>
      </c>
      <c r="C2983" s="4" t="s">
        <v>18125</v>
      </c>
      <c r="D2983" s="5">
        <v>45493</v>
      </c>
      <c r="E2983" s="4"/>
      <c r="F2983" s="6" t="s">
        <v>18126</v>
      </c>
      <c r="G2983" s="4" t="s">
        <v>18127</v>
      </c>
      <c r="H2983" s="6" t="s">
        <v>51</v>
      </c>
      <c r="I2983" s="6" t="s">
        <v>89</v>
      </c>
      <c r="J2983" s="4">
        <v>9</v>
      </c>
      <c r="K2983" s="4">
        <v>51</v>
      </c>
      <c r="L2983" s="4">
        <v>0</v>
      </c>
      <c r="M2983" s="4" t="s">
        <v>183</v>
      </c>
      <c r="N2983" s="6"/>
      <c r="O2983" s="6" t="s">
        <v>183</v>
      </c>
      <c r="P2983" s="6"/>
      <c r="Q2983" s="4" t="s">
        <v>51</v>
      </c>
      <c r="R2983" s="4" t="s">
        <v>52</v>
      </c>
      <c r="S2983" s="5">
        <v>43988</v>
      </c>
      <c r="T2983" s="7" t="s">
        <v>18128</v>
      </c>
      <c r="U2983" s="7" t="s">
        <v>18129</v>
      </c>
      <c r="V2983" s="7" t="s">
        <v>18130</v>
      </c>
      <c r="W2983" s="4" t="s">
        <v>95</v>
      </c>
      <c r="X2983" s="4" t="s">
        <v>95</v>
      </c>
      <c r="Y2983" s="4" t="s">
        <v>54</v>
      </c>
      <c r="Z2983" s="4" t="s">
        <v>54</v>
      </c>
      <c r="AA2983" s="4" t="s">
        <v>66</v>
      </c>
      <c r="AB2983" s="4" t="s">
        <v>97</v>
      </c>
      <c r="AC2983" s="6" t="s">
        <v>97</v>
      </c>
      <c r="AD2983" s="6"/>
      <c r="AE2983" s="4" t="s">
        <v>18131</v>
      </c>
      <c r="AF2983" s="6"/>
      <c r="AG2983" s="6" t="s">
        <v>97</v>
      </c>
      <c r="AH2983" s="6" t="s">
        <v>137</v>
      </c>
      <c r="AI2983" s="4">
        <f t="shared" si="46"/>
        <v>0</v>
      </c>
      <c r="AJ2983" s="4" t="s">
        <v>58</v>
      </c>
      <c r="AK2983" s="6" t="s">
        <v>6089</v>
      </c>
      <c r="AL2983" s="4" t="str">
        <f>IFERROR(IF(AK2983="", "", _xlfn.XLOOKUP(AK2983, CODES!A:A,CODES!E:E)), "")</f>
        <v>Traction and Power Equipment</v>
      </c>
      <c r="AM2983" s="4" t="str">
        <f>IFERROR(IF(AK2983="", "", _xlfn.XLOOKUP(AK2983, CODES!A:A,CODES!G:G)), "")</f>
        <v>VCB</v>
      </c>
      <c r="AN2983" s="4" t="str">
        <f>IFERROR(IF(AK2983="", "", _xlfn.XLOOKUP(AK2983, CODES!A:A,CODES!I:I)), "")</f>
        <v>Roof VCB</v>
      </c>
      <c r="AO2983" s="6" t="s">
        <v>18132</v>
      </c>
      <c r="AP2983" s="6"/>
      <c r="AQ2983" s="6"/>
      <c r="AR2983" s="6"/>
      <c r="AS2983" s="15"/>
    </row>
    <row r="2984" spans="1:45" ht="409.5" hidden="1" x14ac:dyDescent="0.25">
      <c r="A2984" s="13" t="s">
        <v>310</v>
      </c>
      <c r="B2984" s="4" t="s">
        <v>18117</v>
      </c>
      <c r="C2984" s="4" t="s">
        <v>18133</v>
      </c>
      <c r="D2984" s="5">
        <v>45493</v>
      </c>
      <c r="E2984" s="4"/>
      <c r="F2984" s="6" t="s">
        <v>13173</v>
      </c>
      <c r="G2984" s="4" t="s">
        <v>10513</v>
      </c>
      <c r="H2984" s="6" t="s">
        <v>204</v>
      </c>
      <c r="I2984" s="6" t="s">
        <v>89</v>
      </c>
      <c r="J2984" s="4">
        <v>4</v>
      </c>
      <c r="K2984" s="4">
        <v>4</v>
      </c>
      <c r="L2984" s="4">
        <v>0</v>
      </c>
      <c r="M2984" s="4" t="s">
        <v>592</v>
      </c>
      <c r="N2984" s="6" t="s">
        <v>9028</v>
      </c>
      <c r="O2984" s="6" t="s">
        <v>592</v>
      </c>
      <c r="P2984" s="6"/>
      <c r="Q2984" s="4" t="s">
        <v>51</v>
      </c>
      <c r="R2984" s="4" t="s">
        <v>52</v>
      </c>
      <c r="S2984" s="5">
        <v>43532</v>
      </c>
      <c r="T2984" s="7" t="s">
        <v>18134</v>
      </c>
      <c r="U2984" s="7" t="s">
        <v>18135</v>
      </c>
      <c r="V2984" s="7" t="s">
        <v>18136</v>
      </c>
      <c r="W2984" s="4" t="s">
        <v>53</v>
      </c>
      <c r="X2984" s="4" t="s">
        <v>53</v>
      </c>
      <c r="Y2984" s="4" t="s">
        <v>96</v>
      </c>
      <c r="Z2984" s="4" t="s">
        <v>96</v>
      </c>
      <c r="AA2984" s="4" t="s">
        <v>66</v>
      </c>
      <c r="AB2984" s="4" t="s">
        <v>97</v>
      </c>
      <c r="AC2984" s="6" t="s">
        <v>97</v>
      </c>
      <c r="AD2984" s="6"/>
      <c r="AE2984" s="4" t="s">
        <v>18137</v>
      </c>
      <c r="AF2984" s="6"/>
      <c r="AG2984" s="6" t="s">
        <v>124</v>
      </c>
      <c r="AH2984" s="6" t="s">
        <v>109</v>
      </c>
      <c r="AI2984" s="4">
        <f t="shared" si="46"/>
        <v>0</v>
      </c>
      <c r="AJ2984" s="4" t="s">
        <v>58</v>
      </c>
      <c r="AK2984" s="6"/>
      <c r="AL2984" s="4" t="str">
        <f>IFERROR(IF(AK2984="", "", _xlfn.XLOOKUP(AK2984, CODES!A:A,CODES!E:E)), "")</f>
        <v/>
      </c>
      <c r="AM2984" s="4" t="str">
        <f>IFERROR(IF(AK2984="", "", _xlfn.XLOOKUP(AK2984, CODES!A:A,CODES!G:G)), "")</f>
        <v/>
      </c>
      <c r="AN2984" s="4" t="str">
        <f>IFERROR(IF(AK2984="", "", _xlfn.XLOOKUP(AK2984, CODES!A:A,CODES!I:I)), "")</f>
        <v/>
      </c>
      <c r="AO2984" s="6" t="s">
        <v>18138</v>
      </c>
      <c r="AP2984" s="6"/>
      <c r="AQ2984" s="6"/>
      <c r="AR2984" s="6"/>
      <c r="AS2984" s="15"/>
    </row>
    <row r="2985" spans="1:45" ht="180" hidden="1" x14ac:dyDescent="0.25">
      <c r="A2985" s="13" t="s">
        <v>338</v>
      </c>
      <c r="B2985" s="4" t="s">
        <v>18117</v>
      </c>
      <c r="C2985" s="4" t="s">
        <v>18139</v>
      </c>
      <c r="D2985" s="5">
        <v>45493</v>
      </c>
      <c r="E2985" s="4"/>
      <c r="F2985" s="6" t="s">
        <v>18140</v>
      </c>
      <c r="G2985" s="4" t="s">
        <v>4105</v>
      </c>
      <c r="H2985" s="6" t="s">
        <v>392</v>
      </c>
      <c r="I2985" s="6" t="s">
        <v>89</v>
      </c>
      <c r="J2985" s="4">
        <v>3</v>
      </c>
      <c r="K2985" s="4">
        <v>3</v>
      </c>
      <c r="L2985" s="4">
        <v>0</v>
      </c>
      <c r="M2985" s="4" t="s">
        <v>117</v>
      </c>
      <c r="N2985" s="6"/>
      <c r="O2985" s="6" t="s">
        <v>117</v>
      </c>
      <c r="P2985" s="6"/>
      <c r="Q2985" s="4" t="s">
        <v>51</v>
      </c>
      <c r="R2985" s="4" t="s">
        <v>52</v>
      </c>
      <c r="S2985" s="5">
        <v>43584</v>
      </c>
      <c r="T2985" s="7" t="s">
        <v>18141</v>
      </c>
      <c r="U2985" s="7" t="s">
        <v>18142</v>
      </c>
      <c r="V2985" s="7" t="s">
        <v>18143</v>
      </c>
      <c r="W2985" s="4" t="s">
        <v>677</v>
      </c>
      <c r="X2985" s="4" t="s">
        <v>18144</v>
      </c>
      <c r="Y2985" s="4" t="s">
        <v>2695</v>
      </c>
      <c r="Z2985" s="4"/>
      <c r="AA2985" s="4" t="s">
        <v>66</v>
      </c>
      <c r="AB2985" s="4" t="s">
        <v>45</v>
      </c>
      <c r="AC2985" s="6" t="s">
        <v>281</v>
      </c>
      <c r="AD2985" s="6"/>
      <c r="AE2985" s="4" t="s">
        <v>18145</v>
      </c>
      <c r="AF2985" s="6"/>
      <c r="AG2985" s="6" t="s">
        <v>124</v>
      </c>
      <c r="AH2985" s="6" t="s">
        <v>109</v>
      </c>
      <c r="AI2985" s="4">
        <f t="shared" si="46"/>
        <v>0</v>
      </c>
      <c r="AJ2985" s="4" t="s">
        <v>2698</v>
      </c>
      <c r="AK2985" s="6" t="s">
        <v>682</v>
      </c>
      <c r="AL2985" s="4" t="str">
        <f>IFERROR(IF(AK2985="", "", _xlfn.XLOOKUP(AK2985, CODES!A:A,CODES!E:E)), "")</f>
        <v>Operational</v>
      </c>
      <c r="AM2985" s="4" t="str">
        <f>IFERROR(IF(AK2985="", "", _xlfn.XLOOKUP(AK2985, CODES!A:A,CODES!G:G)), "")</f>
        <v>NR</v>
      </c>
      <c r="AN2985" s="4" t="str">
        <f>IFERROR(IF(AK2985="", "", _xlfn.XLOOKUP(AK2985, CODES!A:A,CODES!I:I)), "")</f>
        <v>Safety Equipment</v>
      </c>
      <c r="AO2985" s="6" t="s">
        <v>18146</v>
      </c>
      <c r="AP2985" s="6"/>
      <c r="AQ2985" s="6"/>
      <c r="AR2985" s="6"/>
      <c r="AS2985" s="15"/>
    </row>
    <row r="2986" spans="1:45" ht="60" hidden="1" x14ac:dyDescent="0.25">
      <c r="A2986" s="13" t="s">
        <v>565</v>
      </c>
      <c r="B2986" s="4" t="s">
        <v>18117</v>
      </c>
      <c r="C2986" s="4" t="s">
        <v>18147</v>
      </c>
      <c r="D2986" s="5">
        <v>45493</v>
      </c>
      <c r="E2986" s="4"/>
      <c r="F2986" s="6" t="s">
        <v>11961</v>
      </c>
      <c r="G2986" s="4" t="s">
        <v>71</v>
      </c>
      <c r="H2986" s="6" t="s">
        <v>116</v>
      </c>
      <c r="I2986" s="6" t="s">
        <v>89</v>
      </c>
      <c r="J2986" s="4">
        <v>7</v>
      </c>
      <c r="K2986" s="4">
        <v>7</v>
      </c>
      <c r="L2986" s="4">
        <v>0</v>
      </c>
      <c r="M2986" s="4" t="s">
        <v>335</v>
      </c>
      <c r="N2986" s="6"/>
      <c r="O2986" s="6" t="s">
        <v>335</v>
      </c>
      <c r="P2986" s="6"/>
      <c r="Q2986" s="4" t="s">
        <v>73</v>
      </c>
      <c r="R2986" s="4" t="s">
        <v>74</v>
      </c>
      <c r="S2986" s="4"/>
      <c r="T2986" s="7" t="s">
        <v>18148</v>
      </c>
      <c r="U2986" s="7" t="s">
        <v>6028</v>
      </c>
      <c r="V2986" s="7" t="s">
        <v>18149</v>
      </c>
      <c r="W2986" s="4"/>
      <c r="X2986" s="4" t="s">
        <v>218</v>
      </c>
      <c r="Y2986" s="4" t="s">
        <v>65</v>
      </c>
      <c r="Z2986" s="4"/>
      <c r="AA2986" s="4" t="s">
        <v>55</v>
      </c>
      <c r="AB2986" s="4" t="s">
        <v>45</v>
      </c>
      <c r="AC2986" s="6" t="s">
        <v>575</v>
      </c>
      <c r="AD2986" s="6"/>
      <c r="AE2986" s="4" t="s">
        <v>18150</v>
      </c>
      <c r="AF2986" s="6"/>
      <c r="AG2986" s="6" t="s">
        <v>565</v>
      </c>
      <c r="AH2986" s="6" t="s">
        <v>109</v>
      </c>
      <c r="AI2986" s="4">
        <f t="shared" si="46"/>
        <v>0</v>
      </c>
      <c r="AJ2986" s="4" t="s">
        <v>68</v>
      </c>
      <c r="AK2986" s="6" t="s">
        <v>577</v>
      </c>
      <c r="AL2986" s="4" t="str">
        <f>IFERROR(IF(AK2986="", "", _xlfn.XLOOKUP(AK2986, CODES!A:A,CODES!E:E)), "")</f>
        <v>LNER</v>
      </c>
      <c r="AM2986" s="4" t="str">
        <f>IFERROR(IF(AK2986="", "", _xlfn.XLOOKUP(AK2986, CODES!A:A,CODES!G:G)), "")</f>
        <v>Other</v>
      </c>
      <c r="AN2986" s="4" t="str">
        <f>IFERROR(IF(AK2986="", "", _xlfn.XLOOKUP(AK2986, CODES!A:A,CODES!I:I)), "")</f>
        <v>Merged - see Master</v>
      </c>
      <c r="AO2986" s="6"/>
      <c r="AP2986" s="6"/>
      <c r="AQ2986" s="6"/>
      <c r="AR2986" s="6"/>
      <c r="AS2986" s="15"/>
    </row>
    <row r="2987" spans="1:45" ht="150" hidden="1" x14ac:dyDescent="0.25">
      <c r="A2987" s="13" t="s">
        <v>310</v>
      </c>
      <c r="B2987" s="4" t="s">
        <v>18117</v>
      </c>
      <c r="C2987" s="4" t="s">
        <v>18151</v>
      </c>
      <c r="D2987" s="5">
        <v>45493</v>
      </c>
      <c r="E2987" s="4"/>
      <c r="F2987" s="6" t="s">
        <v>18152</v>
      </c>
      <c r="G2987" s="4" t="s">
        <v>71</v>
      </c>
      <c r="H2987" s="6" t="s">
        <v>263</v>
      </c>
      <c r="I2987" s="6" t="s">
        <v>89</v>
      </c>
      <c r="J2987" s="4">
        <v>24</v>
      </c>
      <c r="K2987" s="4">
        <v>24</v>
      </c>
      <c r="L2987" s="4">
        <v>0</v>
      </c>
      <c r="M2987" s="4" t="s">
        <v>117</v>
      </c>
      <c r="N2987" s="6"/>
      <c r="O2987" s="6" t="s">
        <v>117</v>
      </c>
      <c r="P2987" s="6"/>
      <c r="Q2987" s="4" t="s">
        <v>51</v>
      </c>
      <c r="R2987" s="4" t="s">
        <v>52</v>
      </c>
      <c r="S2987" s="5">
        <v>43584</v>
      </c>
      <c r="T2987" s="7" t="s">
        <v>18153</v>
      </c>
      <c r="U2987" s="7" t="s">
        <v>18154</v>
      </c>
      <c r="V2987" s="7" t="s">
        <v>18155</v>
      </c>
      <c r="W2987" s="4" t="s">
        <v>218</v>
      </c>
      <c r="X2987" s="4" t="s">
        <v>218</v>
      </c>
      <c r="Y2987" s="4" t="s">
        <v>65</v>
      </c>
      <c r="Z2987" s="4" t="s">
        <v>65</v>
      </c>
      <c r="AA2987" s="4" t="s">
        <v>66</v>
      </c>
      <c r="AB2987" s="4" t="s">
        <v>97</v>
      </c>
      <c r="AC2987" s="6" t="s">
        <v>97</v>
      </c>
      <c r="AD2987" s="6"/>
      <c r="AE2987" s="4" t="s">
        <v>18156</v>
      </c>
      <c r="AF2987" s="6"/>
      <c r="AG2987" s="6" t="s">
        <v>124</v>
      </c>
      <c r="AH2987" s="6" t="s">
        <v>109</v>
      </c>
      <c r="AI2987" s="4">
        <f t="shared" si="46"/>
        <v>0</v>
      </c>
      <c r="AJ2987" s="4" t="s">
        <v>68</v>
      </c>
      <c r="AK2987" s="6" t="s">
        <v>927</v>
      </c>
      <c r="AL2987" s="4" t="str">
        <f>IFERROR(IF(AK2987="", "", _xlfn.XLOOKUP(AK2987, CODES!A:A,CODES!E:E)), "")</f>
        <v>Operational</v>
      </c>
      <c r="AM2987" s="4" t="str">
        <f>IFERROR(IF(AK2987="", "", _xlfn.XLOOKUP(AK2987, CODES!A:A,CODES!G:G)), "")</f>
        <v>Depot</v>
      </c>
      <c r="AN2987" s="4" t="str">
        <f>IFERROR(IF(AK2987="", "", _xlfn.XLOOKUP(AK2987, CODES!A:A,CODES!I:I)), "")</f>
        <v>Awaiting Acceptance</v>
      </c>
      <c r="AO2987" s="6"/>
      <c r="AP2987" s="6"/>
      <c r="AQ2987" s="6"/>
      <c r="AR2987" s="6"/>
      <c r="AS2987" s="15"/>
    </row>
    <row r="2988" spans="1:45" ht="315" hidden="1" x14ac:dyDescent="0.25">
      <c r="A2988" s="13" t="s">
        <v>310</v>
      </c>
      <c r="B2988" s="4" t="s">
        <v>18117</v>
      </c>
      <c r="C2988" s="4" t="s">
        <v>18157</v>
      </c>
      <c r="D2988" s="5">
        <v>45493</v>
      </c>
      <c r="E2988" s="4"/>
      <c r="F2988" s="6" t="s">
        <v>18158</v>
      </c>
      <c r="G2988" s="4" t="s">
        <v>3200</v>
      </c>
      <c r="H2988" s="6" t="s">
        <v>89</v>
      </c>
      <c r="I2988" s="6" t="s">
        <v>168</v>
      </c>
      <c r="J2988" s="4">
        <v>0</v>
      </c>
      <c r="K2988" s="4">
        <v>0</v>
      </c>
      <c r="L2988" s="4">
        <v>1.5</v>
      </c>
      <c r="M2988" s="4" t="s">
        <v>50</v>
      </c>
      <c r="N2988" s="6"/>
      <c r="O2988" s="6" t="s">
        <v>50</v>
      </c>
      <c r="P2988" s="6"/>
      <c r="Q2988" s="4" t="s">
        <v>51</v>
      </c>
      <c r="R2988" s="4" t="s">
        <v>52</v>
      </c>
      <c r="S2988" s="5">
        <v>43550</v>
      </c>
      <c r="T2988" s="7" t="s">
        <v>18159</v>
      </c>
      <c r="U2988" s="7" t="s">
        <v>18160</v>
      </c>
      <c r="V2988" s="7" t="s">
        <v>18161</v>
      </c>
      <c r="W2988" s="4" t="s">
        <v>53</v>
      </c>
      <c r="X2988" s="4" t="s">
        <v>53</v>
      </c>
      <c r="Y2988" s="4" t="s">
        <v>148</v>
      </c>
      <c r="Z2988" s="4" t="s">
        <v>148</v>
      </c>
      <c r="AA2988" s="4" t="s">
        <v>66</v>
      </c>
      <c r="AB2988" s="4" t="s">
        <v>97</v>
      </c>
      <c r="AC2988" s="6" t="s">
        <v>97</v>
      </c>
      <c r="AD2988" s="6"/>
      <c r="AE2988" s="4" t="s">
        <v>18162</v>
      </c>
      <c r="AF2988" s="6"/>
      <c r="AG2988" s="6" t="s">
        <v>366</v>
      </c>
      <c r="AH2988" s="6" t="s">
        <v>109</v>
      </c>
      <c r="AI2988" s="4">
        <f t="shared" si="46"/>
        <v>0</v>
      </c>
      <c r="AJ2988" s="4" t="s">
        <v>68</v>
      </c>
      <c r="AK2988" s="6" t="s">
        <v>367</v>
      </c>
      <c r="AL2988" s="4" t="str">
        <f>IFERROR(IF(AK2988="", "", _xlfn.XLOOKUP(AK2988, CODES!A:A,CODES!E:E)), "")</f>
        <v>LNER</v>
      </c>
      <c r="AM2988" s="4" t="str">
        <f>IFERROR(IF(AK2988="", "", _xlfn.XLOOKUP(AK2988, CODES!A:A,CODES!G:G)), "")</f>
        <v>Other</v>
      </c>
      <c r="AN2988" s="4" t="str">
        <f>IFERROR(IF(AK2988="", "", _xlfn.XLOOKUP(AK2988, CODES!A:A,CODES!I:I)), "")</f>
        <v>Availability</v>
      </c>
      <c r="AO2988" s="6" t="s">
        <v>18163</v>
      </c>
      <c r="AP2988" s="6"/>
      <c r="AQ2988" s="6"/>
      <c r="AR2988" s="6"/>
      <c r="AS2988" s="15"/>
    </row>
    <row r="2989" spans="1:45" ht="90" hidden="1" x14ac:dyDescent="0.25">
      <c r="A2989" s="13" t="s">
        <v>338</v>
      </c>
      <c r="B2989" s="4" t="s">
        <v>18117</v>
      </c>
      <c r="C2989" s="4" t="s">
        <v>18164</v>
      </c>
      <c r="D2989" s="5">
        <v>45493</v>
      </c>
      <c r="E2989" s="4"/>
      <c r="F2989" s="6" t="s">
        <v>13533</v>
      </c>
      <c r="G2989" s="4" t="s">
        <v>16142</v>
      </c>
      <c r="H2989" s="6" t="s">
        <v>89</v>
      </c>
      <c r="I2989" s="6" t="s">
        <v>143</v>
      </c>
      <c r="J2989" s="4">
        <v>0</v>
      </c>
      <c r="K2989" s="4">
        <v>0</v>
      </c>
      <c r="L2989" s="4">
        <v>1</v>
      </c>
      <c r="M2989" s="4" t="s">
        <v>1691</v>
      </c>
      <c r="N2989" s="6"/>
      <c r="O2989" s="6" t="s">
        <v>1692</v>
      </c>
      <c r="P2989" s="6"/>
      <c r="Q2989" s="4"/>
      <c r="R2989" s="4" t="s">
        <v>52</v>
      </c>
      <c r="S2989" s="4"/>
      <c r="T2989" s="7" t="s">
        <v>18165</v>
      </c>
      <c r="U2989" s="7" t="s">
        <v>18166</v>
      </c>
      <c r="V2989" s="7" t="s">
        <v>18167</v>
      </c>
      <c r="W2989" s="4"/>
      <c r="X2989" s="4" t="s">
        <v>53</v>
      </c>
      <c r="Y2989" s="4" t="s">
        <v>148</v>
      </c>
      <c r="Z2989" s="4"/>
      <c r="AA2989" s="4" t="s">
        <v>55</v>
      </c>
      <c r="AB2989" s="4" t="s">
        <v>45</v>
      </c>
      <c r="AC2989" s="6" t="s">
        <v>281</v>
      </c>
      <c r="AD2989" s="6"/>
      <c r="AE2989" s="4" t="s">
        <v>18168</v>
      </c>
      <c r="AF2989" s="6"/>
      <c r="AG2989" s="6" t="s">
        <v>124</v>
      </c>
      <c r="AH2989" s="6" t="s">
        <v>109</v>
      </c>
      <c r="AI2989" s="4">
        <f t="shared" si="46"/>
        <v>0</v>
      </c>
      <c r="AJ2989" s="4" t="s">
        <v>68</v>
      </c>
      <c r="AK2989" s="6" t="s">
        <v>5988</v>
      </c>
      <c r="AL2989" s="4" t="str">
        <f>IFERROR(IF(AK2989="", "", _xlfn.XLOOKUP(AK2989, CODES!A:A,CODES!E:E)), "")</f>
        <v>Operational</v>
      </c>
      <c r="AM2989" s="4" t="str">
        <f>IFERROR(IF(AK2989="", "", _xlfn.XLOOKUP(AK2989, CODES!A:A,CODES!G:G)), "")</f>
        <v>NR</v>
      </c>
      <c r="AN2989" s="4" t="str">
        <f>IFERROR(IF(AK2989="", "", _xlfn.XLOOKUP(AK2989, CODES!A:A,CODES!I:I)), "")</f>
        <v>Track</v>
      </c>
      <c r="AO2989" s="6"/>
      <c r="AP2989" s="6"/>
      <c r="AQ2989" s="6"/>
      <c r="AR2989" s="6"/>
      <c r="AS2989" s="15"/>
    </row>
    <row r="2990" spans="1:45" ht="255" hidden="1" x14ac:dyDescent="0.25">
      <c r="A2990" s="13" t="s">
        <v>310</v>
      </c>
      <c r="B2990" s="4" t="s">
        <v>18117</v>
      </c>
      <c r="C2990" s="4" t="s">
        <v>18169</v>
      </c>
      <c r="D2990" s="5">
        <v>45492</v>
      </c>
      <c r="E2990" s="4"/>
      <c r="F2990" s="6" t="s">
        <v>180</v>
      </c>
      <c r="G2990" s="4" t="s">
        <v>8723</v>
      </c>
      <c r="H2990" s="6" t="s">
        <v>1005</v>
      </c>
      <c r="I2990" s="6" t="s">
        <v>89</v>
      </c>
      <c r="J2990" s="4">
        <v>18</v>
      </c>
      <c r="K2990" s="4">
        <v>23</v>
      </c>
      <c r="L2990" s="4">
        <v>0</v>
      </c>
      <c r="M2990" s="4" t="s">
        <v>145</v>
      </c>
      <c r="N2990" s="6"/>
      <c r="O2990" s="6" t="s">
        <v>145</v>
      </c>
      <c r="P2990" s="6"/>
      <c r="Q2990" s="4" t="s">
        <v>51</v>
      </c>
      <c r="R2990" s="4" t="s">
        <v>52</v>
      </c>
      <c r="S2990" s="5">
        <v>44077</v>
      </c>
      <c r="T2990" s="7" t="s">
        <v>18170</v>
      </c>
      <c r="U2990" s="7" t="s">
        <v>18171</v>
      </c>
      <c r="V2990" s="7"/>
      <c r="W2990" s="4" t="s">
        <v>95</v>
      </c>
      <c r="X2990" s="4" t="s">
        <v>95</v>
      </c>
      <c r="Y2990" s="4" t="s">
        <v>76</v>
      </c>
      <c r="Z2990" s="4" t="s">
        <v>76</v>
      </c>
      <c r="AA2990" s="4" t="s">
        <v>66</v>
      </c>
      <c r="AB2990" s="4" t="s">
        <v>97</v>
      </c>
      <c r="AC2990" s="6" t="s">
        <v>97</v>
      </c>
      <c r="AD2990" s="6"/>
      <c r="AE2990" s="4" t="s">
        <v>18172</v>
      </c>
      <c r="AF2990" s="6"/>
      <c r="AG2990" s="6" t="s">
        <v>97</v>
      </c>
      <c r="AH2990" s="6" t="s">
        <v>137</v>
      </c>
      <c r="AI2990" s="4">
        <f t="shared" si="46"/>
        <v>0</v>
      </c>
      <c r="AJ2990" s="4" t="s">
        <v>58</v>
      </c>
      <c r="AK2990" s="6" t="s">
        <v>858</v>
      </c>
      <c r="AL2990" s="4" t="str">
        <f>IFERROR(IF(AK2990="", "", _xlfn.XLOOKUP(AK2990, CODES!A:A,CODES!E:E)), "")</f>
        <v>Brake System</v>
      </c>
      <c r="AM2990" s="4" t="str">
        <f>IFERROR(IF(AK2990="", "", _xlfn.XLOOKUP(AK2990, CODES!A:A,CODES!G:G)), "")</f>
        <v>Brake Control Unit</v>
      </c>
      <c r="AN2990" s="4" t="str">
        <f>IFERROR(IF(AK2990="", "", _xlfn.XLOOKUP(AK2990, CODES!A:A,CODES!I:I)), "")</f>
        <v>LAD10F Control Board</v>
      </c>
      <c r="AO2990" s="6" t="s">
        <v>18173</v>
      </c>
      <c r="AP2990" s="6"/>
      <c r="AQ2990" s="6"/>
      <c r="AR2990" s="6"/>
      <c r="AS2990" s="15"/>
    </row>
    <row r="2991" spans="1:45" ht="270" hidden="1" x14ac:dyDescent="0.25">
      <c r="A2991" s="13" t="s">
        <v>310</v>
      </c>
      <c r="B2991" s="4" t="s">
        <v>18117</v>
      </c>
      <c r="C2991" s="4" t="s">
        <v>18174</v>
      </c>
      <c r="D2991" s="5">
        <v>45492</v>
      </c>
      <c r="E2991" s="4"/>
      <c r="F2991" s="6" t="s">
        <v>17204</v>
      </c>
      <c r="G2991" s="4" t="s">
        <v>18175</v>
      </c>
      <c r="H2991" s="6" t="s">
        <v>2496</v>
      </c>
      <c r="I2991" s="6" t="s">
        <v>143</v>
      </c>
      <c r="J2991" s="4">
        <v>20</v>
      </c>
      <c r="K2991" s="4">
        <v>27</v>
      </c>
      <c r="L2991" s="4">
        <v>0.5</v>
      </c>
      <c r="M2991" s="4" t="s">
        <v>50</v>
      </c>
      <c r="N2991" s="6"/>
      <c r="O2991" s="6" t="s">
        <v>50</v>
      </c>
      <c r="P2991" s="6"/>
      <c r="Q2991" s="4" t="s">
        <v>51</v>
      </c>
      <c r="R2991" s="4" t="s">
        <v>52</v>
      </c>
      <c r="S2991" s="5">
        <v>43550</v>
      </c>
      <c r="T2991" s="7" t="s">
        <v>18176</v>
      </c>
      <c r="U2991" s="7" t="s">
        <v>18177</v>
      </c>
      <c r="V2991" s="7" t="s">
        <v>18178</v>
      </c>
      <c r="W2991" s="4" t="s">
        <v>53</v>
      </c>
      <c r="X2991" s="4" t="s">
        <v>53</v>
      </c>
      <c r="Y2991" s="4" t="s">
        <v>76</v>
      </c>
      <c r="Z2991" s="4" t="s">
        <v>76</v>
      </c>
      <c r="AA2991" s="4" t="s">
        <v>66</v>
      </c>
      <c r="AB2991" s="4" t="s">
        <v>97</v>
      </c>
      <c r="AC2991" s="6" t="s">
        <v>97</v>
      </c>
      <c r="AD2991" s="6"/>
      <c r="AE2991" s="4" t="s">
        <v>18179</v>
      </c>
      <c r="AF2991" s="6"/>
      <c r="AG2991" s="6" t="s">
        <v>97</v>
      </c>
      <c r="AH2991" s="6" t="s">
        <v>137</v>
      </c>
      <c r="AI2991" s="4">
        <f t="shared" si="46"/>
        <v>0</v>
      </c>
      <c r="AJ2991" s="4" t="s">
        <v>58</v>
      </c>
      <c r="AK2991" s="6" t="s">
        <v>1635</v>
      </c>
      <c r="AL2991" s="4" t="str">
        <f>IFERROR(IF(AK2991="", "", _xlfn.XLOOKUP(AK2991, CODES!A:A,CODES!E:E)), "")</f>
        <v>Brake System</v>
      </c>
      <c r="AM2991" s="4" t="str">
        <f>IFERROR(IF(AK2991="", "", _xlfn.XLOOKUP(AK2991, CODES!A:A,CODES!G:G)), "")</f>
        <v>Brake Control Unit</v>
      </c>
      <c r="AN2991" s="4" t="str">
        <f>IFERROR(IF(AK2991="", "", _xlfn.XLOOKUP(AK2991, CODES!A:A,CODES!I:I)), "")</f>
        <v>Anti skid valve (WSP)</v>
      </c>
      <c r="AO2991" s="6" t="s">
        <v>18180</v>
      </c>
      <c r="AP2991" s="6"/>
      <c r="AQ2991" s="6"/>
      <c r="AR2991" s="6"/>
      <c r="AS2991" s="15"/>
    </row>
    <row r="2992" spans="1:45" ht="60" hidden="1" x14ac:dyDescent="0.25">
      <c r="A2992" s="13" t="s">
        <v>310</v>
      </c>
      <c r="B2992" s="4" t="s">
        <v>18117</v>
      </c>
      <c r="C2992" s="4" t="s">
        <v>18181</v>
      </c>
      <c r="D2992" s="5">
        <v>45492</v>
      </c>
      <c r="E2992" s="4"/>
      <c r="F2992" s="6"/>
      <c r="G2992" s="4" t="s">
        <v>4661</v>
      </c>
      <c r="H2992" s="6"/>
      <c r="I2992" s="6"/>
      <c r="J2992" s="4">
        <v>10</v>
      </c>
      <c r="K2992" s="4">
        <v>28</v>
      </c>
      <c r="L2992" s="4">
        <v>2</v>
      </c>
      <c r="M2992" s="4" t="s">
        <v>837</v>
      </c>
      <c r="N2992" s="6"/>
      <c r="O2992" s="6" t="s">
        <v>837</v>
      </c>
      <c r="P2992" s="6"/>
      <c r="Q2992" s="4" t="s">
        <v>73</v>
      </c>
      <c r="R2992" s="4" t="s">
        <v>74</v>
      </c>
      <c r="S2992" s="4"/>
      <c r="T2992" s="7" t="s">
        <v>18182</v>
      </c>
      <c r="U2992" s="7"/>
      <c r="V2992" s="7"/>
      <c r="W2992" s="4" t="s">
        <v>161</v>
      </c>
      <c r="X2992" s="4" t="s">
        <v>161</v>
      </c>
      <c r="Y2992" s="4" t="s">
        <v>162</v>
      </c>
      <c r="Z2992" s="4" t="s">
        <v>162</v>
      </c>
      <c r="AA2992" s="4" t="s">
        <v>66</v>
      </c>
      <c r="AB2992" s="4" t="s">
        <v>97</v>
      </c>
      <c r="AC2992" s="6" t="s">
        <v>56</v>
      </c>
      <c r="AD2992" s="6"/>
      <c r="AE2992" s="4" t="s">
        <v>18183</v>
      </c>
      <c r="AF2992" s="6"/>
      <c r="AG2992" s="6"/>
      <c r="AH2992" s="6"/>
      <c r="AI2992" s="4">
        <f t="shared" si="46"/>
        <v>0</v>
      </c>
      <c r="AJ2992" s="4" t="s">
        <v>58</v>
      </c>
      <c r="AK2992" s="6"/>
      <c r="AL2992" s="4" t="str">
        <f>IFERROR(IF(AK2992="", "", _xlfn.XLOOKUP(AK2992, CODES!A:A,CODES!E:E)), "")</f>
        <v/>
      </c>
      <c r="AM2992" s="4" t="str">
        <f>IFERROR(IF(AK2992="", "", _xlfn.XLOOKUP(AK2992, CODES!A:A,CODES!G:G)), "")</f>
        <v/>
      </c>
      <c r="AN2992" s="4" t="str">
        <f>IFERROR(IF(AK2992="", "", _xlfn.XLOOKUP(AK2992, CODES!A:A,CODES!I:I)), "")</f>
        <v/>
      </c>
      <c r="AO2992" s="6"/>
      <c r="AP2992" s="6"/>
      <c r="AQ2992" s="6"/>
      <c r="AR2992" s="6"/>
      <c r="AS2992" s="15"/>
    </row>
    <row r="2993" spans="1:45" ht="409.5" hidden="1" x14ac:dyDescent="0.25">
      <c r="A2993" s="13" t="s">
        <v>338</v>
      </c>
      <c r="B2993" s="4" t="s">
        <v>18117</v>
      </c>
      <c r="C2993" s="4" t="s">
        <v>18184</v>
      </c>
      <c r="D2993" s="5">
        <v>45492</v>
      </c>
      <c r="E2993" s="4"/>
      <c r="F2993" s="6" t="s">
        <v>18185</v>
      </c>
      <c r="G2993" s="4" t="s">
        <v>275</v>
      </c>
      <c r="H2993" s="6" t="s">
        <v>1494</v>
      </c>
      <c r="I2993" s="6" t="s">
        <v>89</v>
      </c>
      <c r="J2993" s="4">
        <v>12</v>
      </c>
      <c r="K2993" s="4">
        <v>175</v>
      </c>
      <c r="L2993" s="4">
        <v>0</v>
      </c>
      <c r="M2993" s="4" t="s">
        <v>483</v>
      </c>
      <c r="N2993" s="6"/>
      <c r="O2993" s="6" t="s">
        <v>483</v>
      </c>
      <c r="P2993" s="6"/>
      <c r="Q2993" s="4" t="s">
        <v>51</v>
      </c>
      <c r="R2993" s="4" t="s">
        <v>52</v>
      </c>
      <c r="S2993" s="5">
        <v>43782</v>
      </c>
      <c r="T2993" s="7" t="s">
        <v>18186</v>
      </c>
      <c r="U2993" s="7" t="s">
        <v>18187</v>
      </c>
      <c r="V2993" s="7" t="s">
        <v>18188</v>
      </c>
      <c r="W2993" s="4" t="s">
        <v>268</v>
      </c>
      <c r="X2993" s="4" t="s">
        <v>268</v>
      </c>
      <c r="Y2993" s="4" t="s">
        <v>269</v>
      </c>
      <c r="Z2993" s="4" t="s">
        <v>269</v>
      </c>
      <c r="AA2993" s="4" t="s">
        <v>66</v>
      </c>
      <c r="AB2993" s="4" t="s">
        <v>97</v>
      </c>
      <c r="AC2993" s="6" t="s">
        <v>281</v>
      </c>
      <c r="AD2993" s="6"/>
      <c r="AE2993" s="4" t="s">
        <v>18189</v>
      </c>
      <c r="AF2993" s="6"/>
      <c r="AG2993" s="6" t="s">
        <v>124</v>
      </c>
      <c r="AH2993" s="6" t="s">
        <v>109</v>
      </c>
      <c r="AI2993" s="4">
        <f t="shared" si="46"/>
        <v>0</v>
      </c>
      <c r="AJ2993" s="4" t="s">
        <v>271</v>
      </c>
      <c r="AK2993" s="6" t="s">
        <v>6900</v>
      </c>
      <c r="AL2993" s="4" t="str">
        <f>IFERROR(IF(AK2993="", "", _xlfn.XLOOKUP(AK2993, CODES!A:A,CODES!E:E)), "")</f>
        <v>Water and Toilet Systems</v>
      </c>
      <c r="AM2993" s="4" t="str">
        <f>IFERROR(IF(AK2993="", "", _xlfn.XLOOKUP(AK2993, CODES!A:A,CODES!G:G)), "")</f>
        <v>Fresh Water Tank</v>
      </c>
      <c r="AN2993" s="4" t="str">
        <f>IFERROR(IF(AK2993="", "", _xlfn.XLOOKUP(AK2993, CODES!A:A,CODES!I:I)), "")</f>
        <v>Water Pump</v>
      </c>
      <c r="AO2993" s="6" t="s">
        <v>18190</v>
      </c>
      <c r="AP2993" s="6"/>
      <c r="AQ2993" s="6"/>
      <c r="AR2993" s="6"/>
      <c r="AS2993" s="15"/>
    </row>
    <row r="2994" spans="1:45" ht="105" hidden="1" x14ac:dyDescent="0.25">
      <c r="A2994" s="13" t="s">
        <v>310</v>
      </c>
      <c r="B2994" s="4" t="s">
        <v>18117</v>
      </c>
      <c r="C2994" s="4" t="s">
        <v>18191</v>
      </c>
      <c r="D2994" s="5">
        <v>45492</v>
      </c>
      <c r="E2994" s="4"/>
      <c r="F2994" s="6" t="s">
        <v>5294</v>
      </c>
      <c r="G2994" s="4" t="s">
        <v>262</v>
      </c>
      <c r="H2994" s="6" t="s">
        <v>413</v>
      </c>
      <c r="I2994" s="6" t="s">
        <v>89</v>
      </c>
      <c r="J2994" s="4">
        <v>6</v>
      </c>
      <c r="K2994" s="4">
        <v>9</v>
      </c>
      <c r="L2994" s="4">
        <v>0</v>
      </c>
      <c r="M2994" s="4" t="s">
        <v>1173</v>
      </c>
      <c r="N2994" s="6"/>
      <c r="O2994" s="6" t="s">
        <v>1173</v>
      </c>
      <c r="P2994" s="6"/>
      <c r="Q2994" s="4" t="s">
        <v>51</v>
      </c>
      <c r="R2994" s="4" t="s">
        <v>52</v>
      </c>
      <c r="S2994" s="5">
        <v>43808</v>
      </c>
      <c r="T2994" s="7" t="s">
        <v>18192</v>
      </c>
      <c r="U2994" s="7" t="s">
        <v>18193</v>
      </c>
      <c r="V2994" s="7" t="s">
        <v>18194</v>
      </c>
      <c r="W2994" s="4" t="s">
        <v>345</v>
      </c>
      <c r="X2994" s="4" t="s">
        <v>345</v>
      </c>
      <c r="Y2994" s="4" t="s">
        <v>65</v>
      </c>
      <c r="Z2994" s="4" t="s">
        <v>65</v>
      </c>
      <c r="AA2994" s="4" t="s">
        <v>66</v>
      </c>
      <c r="AB2994" s="4" t="s">
        <v>97</v>
      </c>
      <c r="AC2994" s="6" t="s">
        <v>97</v>
      </c>
      <c r="AD2994" s="6"/>
      <c r="AE2994" s="4" t="s">
        <v>18195</v>
      </c>
      <c r="AF2994" s="6"/>
      <c r="AG2994" s="6" t="s">
        <v>124</v>
      </c>
      <c r="AH2994" s="6" t="s">
        <v>109</v>
      </c>
      <c r="AI2994" s="4">
        <f t="shared" si="46"/>
        <v>0</v>
      </c>
      <c r="AJ2994" s="4" t="s">
        <v>68</v>
      </c>
      <c r="AK2994" s="6" t="s">
        <v>1941</v>
      </c>
      <c r="AL2994" s="4" t="str">
        <f>IFERROR(IF(AK2994="", "", _xlfn.XLOOKUP(AK2994, CODES!A:A,CODES!E:E)), "")</f>
        <v>Operational</v>
      </c>
      <c r="AM2994" s="4" t="str">
        <f>IFERROR(IF(AK2994="", "", _xlfn.XLOOKUP(AK2994, CODES!A:A,CODES!G:G)), "")</f>
        <v>Depot</v>
      </c>
      <c r="AN2994" s="4" t="str">
        <f>IFERROR(IF(AK2994="", "", _xlfn.XLOOKUP(AK2994, CODES!A:A,CODES!I:I)), "")</f>
        <v>Other</v>
      </c>
      <c r="AO2994" s="6"/>
      <c r="AP2994" s="6"/>
      <c r="AQ2994" s="6"/>
      <c r="AR2994" s="6"/>
      <c r="AS2994" s="15"/>
    </row>
    <row r="2995" spans="1:45" ht="360" hidden="1" x14ac:dyDescent="0.25">
      <c r="A2995" s="13" t="s">
        <v>310</v>
      </c>
      <c r="B2995" s="4" t="s">
        <v>18117</v>
      </c>
      <c r="C2995" s="4" t="s">
        <v>18196</v>
      </c>
      <c r="D2995" s="5">
        <v>45492</v>
      </c>
      <c r="E2995" s="4"/>
      <c r="F2995" s="6" t="s">
        <v>13697</v>
      </c>
      <c r="G2995" s="4" t="s">
        <v>192</v>
      </c>
      <c r="H2995" s="6" t="s">
        <v>89</v>
      </c>
      <c r="I2995" s="6" t="s">
        <v>204</v>
      </c>
      <c r="J2995" s="4">
        <v>0</v>
      </c>
      <c r="K2995" s="4">
        <v>7</v>
      </c>
      <c r="L2995" s="4">
        <v>4</v>
      </c>
      <c r="M2995" s="4" t="s">
        <v>518</v>
      </c>
      <c r="N2995" s="6" t="s">
        <v>9082</v>
      </c>
      <c r="O2995" s="6" t="s">
        <v>518</v>
      </c>
      <c r="P2995" s="6"/>
      <c r="Q2995" s="4" t="s">
        <v>51</v>
      </c>
      <c r="R2995" s="4" t="s">
        <v>52</v>
      </c>
      <c r="S2995" s="5">
        <v>43549</v>
      </c>
      <c r="T2995" s="7" t="s">
        <v>18197</v>
      </c>
      <c r="U2995" s="7" t="s">
        <v>18198</v>
      </c>
      <c r="V2995" s="7"/>
      <c r="W2995" s="4" t="s">
        <v>53</v>
      </c>
      <c r="X2995" s="4" t="s">
        <v>53</v>
      </c>
      <c r="Y2995" s="4" t="s">
        <v>418</v>
      </c>
      <c r="Z2995" s="4" t="s">
        <v>418</v>
      </c>
      <c r="AA2995" s="4" t="s">
        <v>66</v>
      </c>
      <c r="AB2995" s="4" t="s">
        <v>97</v>
      </c>
      <c r="AC2995" s="6" t="s">
        <v>97</v>
      </c>
      <c r="AD2995" s="6"/>
      <c r="AE2995" s="4" t="s">
        <v>18199</v>
      </c>
      <c r="AF2995" s="6"/>
      <c r="AG2995" s="6" t="s">
        <v>97</v>
      </c>
      <c r="AH2995" s="6" t="s">
        <v>137</v>
      </c>
      <c r="AI2995" s="4">
        <f t="shared" si="46"/>
        <v>0</v>
      </c>
      <c r="AJ2995" s="4" t="s">
        <v>58</v>
      </c>
      <c r="AK2995" s="6" t="s">
        <v>14512</v>
      </c>
      <c r="AL2995" s="4" t="str">
        <f>IFERROR(IF(AK2995="", "", _xlfn.XLOOKUP(AK2995, CODES!A:A,CODES!E:E)), "")</f>
        <v>Doors</v>
      </c>
      <c r="AM2995" s="4" t="str">
        <f>IFERROR(IF(AK2995="", "", _xlfn.XLOOKUP(AK2995, CODES!A:A,CODES!G:G)), "")</f>
        <v>Exterior Cab Doors</v>
      </c>
      <c r="AN2995" s="4" t="str">
        <f>IFERROR(IF(AK2995="", "", _xlfn.XLOOKUP(AK2995, CODES!A:A,CODES!I:I)), "")</f>
        <v>Handle</v>
      </c>
      <c r="AO2995" s="6" t="s">
        <v>18200</v>
      </c>
      <c r="AP2995" s="6"/>
      <c r="AQ2995" s="6"/>
      <c r="AR2995" s="6"/>
      <c r="AS2995" s="15"/>
    </row>
    <row r="2996" spans="1:45" ht="60" hidden="1" x14ac:dyDescent="0.25">
      <c r="A2996" s="13" t="s">
        <v>565</v>
      </c>
      <c r="B2996" s="4" t="s">
        <v>18117</v>
      </c>
      <c r="C2996" s="4" t="s">
        <v>18201</v>
      </c>
      <c r="D2996" s="5">
        <v>45492</v>
      </c>
      <c r="E2996" s="4"/>
      <c r="F2996" s="6" t="s">
        <v>18202</v>
      </c>
      <c r="G2996" s="4" t="s">
        <v>517</v>
      </c>
      <c r="H2996" s="6" t="s">
        <v>89</v>
      </c>
      <c r="I2996" s="6" t="s">
        <v>143</v>
      </c>
      <c r="J2996" s="4">
        <v>0</v>
      </c>
      <c r="K2996" s="4">
        <v>0</v>
      </c>
      <c r="L2996" s="4">
        <v>0</v>
      </c>
      <c r="M2996" s="4" t="s">
        <v>2771</v>
      </c>
      <c r="N2996" s="6"/>
      <c r="O2996" s="6" t="s">
        <v>2771</v>
      </c>
      <c r="P2996" s="6"/>
      <c r="Q2996" s="4" t="s">
        <v>82</v>
      </c>
      <c r="R2996" s="4" t="s">
        <v>52</v>
      </c>
      <c r="S2996" s="5">
        <v>43728</v>
      </c>
      <c r="T2996" s="7" t="s">
        <v>18203</v>
      </c>
      <c r="U2996" s="7" t="s">
        <v>18204</v>
      </c>
      <c r="V2996" s="7" t="s">
        <v>18205</v>
      </c>
      <c r="W2996" s="4"/>
      <c r="X2996" s="4" t="s">
        <v>547</v>
      </c>
      <c r="Y2996" s="4" t="s">
        <v>65</v>
      </c>
      <c r="Z2996" s="4"/>
      <c r="AA2996" s="4" t="s">
        <v>55</v>
      </c>
      <c r="AB2996" s="4" t="s">
        <v>45</v>
      </c>
      <c r="AC2996" s="6" t="s">
        <v>575</v>
      </c>
      <c r="AD2996" s="6"/>
      <c r="AE2996" s="4" t="s">
        <v>18206</v>
      </c>
      <c r="AF2996" s="6"/>
      <c r="AG2996" s="6" t="s">
        <v>565</v>
      </c>
      <c r="AH2996" s="6" t="s">
        <v>109</v>
      </c>
      <c r="AI2996" s="4">
        <f t="shared" si="46"/>
        <v>0</v>
      </c>
      <c r="AJ2996" s="4" t="s">
        <v>68</v>
      </c>
      <c r="AK2996" s="6" t="s">
        <v>577</v>
      </c>
      <c r="AL2996" s="4" t="str">
        <f>IFERROR(IF(AK2996="", "", _xlfn.XLOOKUP(AK2996, CODES!A:A,CODES!E:E)), "")</f>
        <v>LNER</v>
      </c>
      <c r="AM2996" s="4" t="str">
        <f>IFERROR(IF(AK2996="", "", _xlfn.XLOOKUP(AK2996, CODES!A:A,CODES!G:G)), "")</f>
        <v>Other</v>
      </c>
      <c r="AN2996" s="4" t="str">
        <f>IFERROR(IF(AK2996="", "", _xlfn.XLOOKUP(AK2996, CODES!A:A,CODES!I:I)), "")</f>
        <v>Merged - see Master</v>
      </c>
      <c r="AO2996" s="6"/>
      <c r="AP2996" s="6"/>
      <c r="AQ2996" s="6"/>
      <c r="AR2996" s="6"/>
      <c r="AS2996" s="15"/>
    </row>
    <row r="2997" spans="1:45" ht="60" hidden="1" x14ac:dyDescent="0.25">
      <c r="A2997" s="13" t="s">
        <v>310</v>
      </c>
      <c r="B2997" s="4" t="s">
        <v>18117</v>
      </c>
      <c r="C2997" s="4" t="s">
        <v>18207</v>
      </c>
      <c r="D2997" s="5">
        <v>45492</v>
      </c>
      <c r="E2997" s="4"/>
      <c r="F2997" s="6" t="s">
        <v>11961</v>
      </c>
      <c r="G2997" s="4" t="s">
        <v>71</v>
      </c>
      <c r="H2997" s="6" t="s">
        <v>1005</v>
      </c>
      <c r="I2997" s="6" t="s">
        <v>89</v>
      </c>
      <c r="J2997" s="4">
        <v>18</v>
      </c>
      <c r="K2997" s="4">
        <v>18</v>
      </c>
      <c r="L2997" s="4">
        <v>0</v>
      </c>
      <c r="M2997" s="4" t="s">
        <v>431</v>
      </c>
      <c r="N2997" s="6"/>
      <c r="O2997" s="6" t="s">
        <v>431</v>
      </c>
      <c r="P2997" s="6"/>
      <c r="Q2997" s="4" t="s">
        <v>73</v>
      </c>
      <c r="R2997" s="4" t="s">
        <v>74</v>
      </c>
      <c r="S2997" s="4"/>
      <c r="T2997" s="7" t="s">
        <v>18208</v>
      </c>
      <c r="U2997" s="7" t="s">
        <v>6028</v>
      </c>
      <c r="V2997" s="7" t="s">
        <v>18209</v>
      </c>
      <c r="W2997" s="4" t="s">
        <v>218</v>
      </c>
      <c r="X2997" s="4" t="s">
        <v>218</v>
      </c>
      <c r="Y2997" s="4" t="s">
        <v>65</v>
      </c>
      <c r="Z2997" s="4" t="s">
        <v>65</v>
      </c>
      <c r="AA2997" s="4" t="s">
        <v>66</v>
      </c>
      <c r="AB2997" s="4" t="s">
        <v>97</v>
      </c>
      <c r="AC2997" s="6" t="s">
        <v>97</v>
      </c>
      <c r="AD2997" s="6"/>
      <c r="AE2997" s="4" t="s">
        <v>18210</v>
      </c>
      <c r="AF2997" s="6"/>
      <c r="AG2997" s="6" t="s">
        <v>11008</v>
      </c>
      <c r="AH2997" s="6" t="s">
        <v>109</v>
      </c>
      <c r="AI2997" s="4">
        <f t="shared" si="46"/>
        <v>0</v>
      </c>
      <c r="AJ2997" s="4" t="s">
        <v>68</v>
      </c>
      <c r="AK2997" s="6" t="s">
        <v>927</v>
      </c>
      <c r="AL2997" s="4" t="str">
        <f>IFERROR(IF(AK2997="", "", _xlfn.XLOOKUP(AK2997, CODES!A:A,CODES!E:E)), "")</f>
        <v>Operational</v>
      </c>
      <c r="AM2997" s="4" t="str">
        <f>IFERROR(IF(AK2997="", "", _xlfn.XLOOKUP(AK2997, CODES!A:A,CODES!G:G)), "")</f>
        <v>Depot</v>
      </c>
      <c r="AN2997" s="4" t="str">
        <f>IFERROR(IF(AK2997="", "", _xlfn.XLOOKUP(AK2997, CODES!A:A,CODES!I:I)), "")</f>
        <v>Awaiting Acceptance</v>
      </c>
      <c r="AO2997" s="6"/>
      <c r="AP2997" s="6"/>
      <c r="AQ2997" s="6"/>
      <c r="AR2997" s="6"/>
      <c r="AS2997" s="15"/>
    </row>
    <row r="2998" spans="1:45" ht="105" hidden="1" x14ac:dyDescent="0.25">
      <c r="A2998" s="13" t="s">
        <v>338</v>
      </c>
      <c r="B2998" s="4" t="s">
        <v>18117</v>
      </c>
      <c r="C2998" s="4" t="s">
        <v>18211</v>
      </c>
      <c r="D2998" s="5">
        <v>45492</v>
      </c>
      <c r="E2998" s="4"/>
      <c r="F2998" s="6" t="s">
        <v>14281</v>
      </c>
      <c r="G2998" s="4" t="s">
        <v>329</v>
      </c>
      <c r="H2998" s="6" t="s">
        <v>116</v>
      </c>
      <c r="I2998" s="6" t="s">
        <v>89</v>
      </c>
      <c r="J2998" s="4">
        <v>0</v>
      </c>
      <c r="K2998" s="4">
        <v>7</v>
      </c>
      <c r="L2998" s="4">
        <v>0</v>
      </c>
      <c r="M2998" s="4" t="s">
        <v>662</v>
      </c>
      <c r="N2998" s="6"/>
      <c r="O2998" s="6" t="s">
        <v>662</v>
      </c>
      <c r="P2998" s="6"/>
      <c r="Q2998" s="4" t="s">
        <v>51</v>
      </c>
      <c r="R2998" s="4" t="s">
        <v>52</v>
      </c>
      <c r="S2998" s="5">
        <v>43536</v>
      </c>
      <c r="T2998" s="7" t="s">
        <v>18212</v>
      </c>
      <c r="U2998" s="7" t="s">
        <v>18213</v>
      </c>
      <c r="V2998" s="7" t="s">
        <v>18214</v>
      </c>
      <c r="W2998" s="4" t="s">
        <v>916</v>
      </c>
      <c r="X2998" s="4" t="s">
        <v>2990</v>
      </c>
      <c r="Y2998" s="4" t="s">
        <v>1658</v>
      </c>
      <c r="Z2998" s="4"/>
      <c r="AA2998" s="4" t="s">
        <v>66</v>
      </c>
      <c r="AB2998" s="4" t="s">
        <v>45</v>
      </c>
      <c r="AC2998" s="6" t="s">
        <v>281</v>
      </c>
      <c r="AD2998" s="6"/>
      <c r="AE2998" s="4" t="s">
        <v>18215</v>
      </c>
      <c r="AF2998" s="6"/>
      <c r="AG2998" s="6" t="s">
        <v>108</v>
      </c>
      <c r="AH2998" s="6" t="s">
        <v>109</v>
      </c>
      <c r="AI2998" s="4">
        <f t="shared" si="46"/>
        <v>0</v>
      </c>
      <c r="AJ2998" s="4" t="s">
        <v>920</v>
      </c>
      <c r="AK2998" s="6" t="s">
        <v>682</v>
      </c>
      <c r="AL2998" s="4" t="str">
        <f>IFERROR(IF(AK2998="", "", _xlfn.XLOOKUP(AK2998, CODES!A:A,CODES!E:E)), "")</f>
        <v>Operational</v>
      </c>
      <c r="AM2998" s="4" t="str">
        <f>IFERROR(IF(AK2998="", "", _xlfn.XLOOKUP(AK2998, CODES!A:A,CODES!G:G)), "")</f>
        <v>NR</v>
      </c>
      <c r="AN2998" s="4" t="str">
        <f>IFERROR(IF(AK2998="", "", _xlfn.XLOOKUP(AK2998, CODES!A:A,CODES!I:I)), "")</f>
        <v>Safety Equipment</v>
      </c>
      <c r="AO2998" s="6"/>
      <c r="AP2998" s="6"/>
      <c r="AQ2998" s="6"/>
      <c r="AR2998" s="6"/>
      <c r="AS2998" s="15"/>
    </row>
    <row r="2999" spans="1:45" ht="210" hidden="1" x14ac:dyDescent="0.25">
      <c r="A2999" s="13" t="s">
        <v>310</v>
      </c>
      <c r="B2999" s="4" t="s">
        <v>18117</v>
      </c>
      <c r="C2999" s="4" t="s">
        <v>18216</v>
      </c>
      <c r="D2999" s="5">
        <v>45491</v>
      </c>
      <c r="E2999" s="4"/>
      <c r="F2999" s="6" t="s">
        <v>1083</v>
      </c>
      <c r="G2999" s="4" t="s">
        <v>466</v>
      </c>
      <c r="H2999" s="6" t="s">
        <v>6290</v>
      </c>
      <c r="I2999" s="6" t="s">
        <v>89</v>
      </c>
      <c r="J2999" s="4">
        <v>45</v>
      </c>
      <c r="K2999" s="4">
        <v>69</v>
      </c>
      <c r="L2999" s="4">
        <v>0</v>
      </c>
      <c r="M2999" s="4" t="s">
        <v>1926</v>
      </c>
      <c r="N2999" s="6" t="s">
        <v>3659</v>
      </c>
      <c r="O2999" s="6" t="s">
        <v>1926</v>
      </c>
      <c r="P2999" s="6"/>
      <c r="Q2999" s="4" t="s">
        <v>51</v>
      </c>
      <c r="R2999" s="4" t="s">
        <v>52</v>
      </c>
      <c r="S2999" s="5">
        <v>43915</v>
      </c>
      <c r="T2999" s="7" t="s">
        <v>18217</v>
      </c>
      <c r="U2999" s="7" t="s">
        <v>18218</v>
      </c>
      <c r="V2999" s="7" t="s">
        <v>18219</v>
      </c>
      <c r="W2999" s="4" t="s">
        <v>95</v>
      </c>
      <c r="X2999" s="4" t="s">
        <v>95</v>
      </c>
      <c r="Y2999" s="4" t="s">
        <v>187</v>
      </c>
      <c r="Z2999" s="4" t="s">
        <v>187</v>
      </c>
      <c r="AA2999" s="4" t="s">
        <v>66</v>
      </c>
      <c r="AB2999" s="4" t="s">
        <v>97</v>
      </c>
      <c r="AC2999" s="6" t="s">
        <v>97</v>
      </c>
      <c r="AD2999" s="6"/>
      <c r="AE2999" s="4" t="s">
        <v>18220</v>
      </c>
      <c r="AF2999" s="6"/>
      <c r="AG2999" s="6" t="s">
        <v>124</v>
      </c>
      <c r="AH2999" s="6" t="s">
        <v>109</v>
      </c>
      <c r="AI2999" s="4">
        <f t="shared" si="46"/>
        <v>0</v>
      </c>
      <c r="AJ2999" s="4" t="s">
        <v>58</v>
      </c>
      <c r="AK2999" s="6" t="s">
        <v>1977</v>
      </c>
      <c r="AL2999" s="4" t="str">
        <f>IFERROR(IF(AK2999="", "", _xlfn.XLOOKUP(AK2999, CODES!A:A,CODES!E:E)), "")</f>
        <v>LNER</v>
      </c>
      <c r="AM2999" s="4" t="str">
        <f>IFERROR(IF(AK2999="", "", _xlfn.XLOOKUP(AK2999, CODES!A:A,CODES!G:G)), "")</f>
        <v>Impact Damage</v>
      </c>
      <c r="AN2999" s="4" t="str">
        <f>IFERROR(IF(AK2999="", "", _xlfn.XLOOKUP(AK2999, CODES!A:A,CODES!I:I)), "")</f>
        <v>Other</v>
      </c>
      <c r="AO2999" s="6"/>
      <c r="AP2999" s="6"/>
      <c r="AQ2999" s="6"/>
      <c r="AR2999" s="6"/>
      <c r="AS2999" s="15"/>
    </row>
    <row r="3000" spans="1:45" ht="210" hidden="1" x14ac:dyDescent="0.25">
      <c r="A3000" s="13" t="s">
        <v>310</v>
      </c>
      <c r="B3000" s="4" t="s">
        <v>18117</v>
      </c>
      <c r="C3000" s="4" t="s">
        <v>18221</v>
      </c>
      <c r="D3000" s="5">
        <v>45491</v>
      </c>
      <c r="E3000" s="4"/>
      <c r="F3000" s="6" t="s">
        <v>14833</v>
      </c>
      <c r="G3000" s="4" t="s">
        <v>18222</v>
      </c>
      <c r="H3000" s="6" t="s">
        <v>82</v>
      </c>
      <c r="I3000" s="6" t="s">
        <v>89</v>
      </c>
      <c r="J3000" s="4">
        <v>5</v>
      </c>
      <c r="K3000" s="4">
        <v>10</v>
      </c>
      <c r="L3000" s="4">
        <v>0</v>
      </c>
      <c r="M3000" s="4" t="s">
        <v>10507</v>
      </c>
      <c r="N3000" s="6"/>
      <c r="O3000" s="6" t="s">
        <v>92</v>
      </c>
      <c r="P3000" s="6" t="s">
        <v>2771</v>
      </c>
      <c r="Q3000" s="4" t="s">
        <v>82</v>
      </c>
      <c r="R3000" s="4" t="s">
        <v>52</v>
      </c>
      <c r="S3000" s="5">
        <v>43700</v>
      </c>
      <c r="T3000" s="7" t="s">
        <v>18223</v>
      </c>
      <c r="U3000" s="7" t="s">
        <v>18224</v>
      </c>
      <c r="V3000" s="7" t="s">
        <v>18225</v>
      </c>
      <c r="W3000" s="4" t="s">
        <v>95</v>
      </c>
      <c r="X3000" s="4" t="s">
        <v>95</v>
      </c>
      <c r="Y3000" s="4" t="s">
        <v>96</v>
      </c>
      <c r="Z3000" s="4" t="s">
        <v>96</v>
      </c>
      <c r="AA3000" s="4" t="s">
        <v>66</v>
      </c>
      <c r="AB3000" s="4" t="s">
        <v>97</v>
      </c>
      <c r="AC3000" s="6" t="s">
        <v>97</v>
      </c>
      <c r="AD3000" s="6"/>
      <c r="AE3000" s="4" t="s">
        <v>18226</v>
      </c>
      <c r="AF3000" s="6"/>
      <c r="AG3000" s="6" t="s">
        <v>124</v>
      </c>
      <c r="AH3000" s="6" t="s">
        <v>109</v>
      </c>
      <c r="AI3000" s="4">
        <f t="shared" si="46"/>
        <v>0</v>
      </c>
      <c r="AJ3000" s="4" t="s">
        <v>58</v>
      </c>
      <c r="AK3000" s="6"/>
      <c r="AL3000" s="4" t="str">
        <f>IFERROR(IF(AK3000="", "", _xlfn.XLOOKUP(AK3000, CODES!A:A,CODES!E:E)), "")</f>
        <v/>
      </c>
      <c r="AM3000" s="4" t="str">
        <f>IFERROR(IF(AK3000="", "", _xlfn.XLOOKUP(AK3000, CODES!A:A,CODES!G:G)), "")</f>
        <v/>
      </c>
      <c r="AN3000" s="4" t="str">
        <f>IFERROR(IF(AK3000="", "", _xlfn.XLOOKUP(AK3000, CODES!A:A,CODES!I:I)), "")</f>
        <v/>
      </c>
      <c r="AO3000" s="6"/>
      <c r="AP3000" s="6"/>
      <c r="AQ3000" s="6"/>
      <c r="AR3000" s="6"/>
      <c r="AS3000" s="15"/>
    </row>
    <row r="3001" spans="1:45" ht="60" hidden="1" x14ac:dyDescent="0.25">
      <c r="A3001" s="13" t="s">
        <v>310</v>
      </c>
      <c r="B3001" s="4" t="s">
        <v>18117</v>
      </c>
      <c r="C3001" s="4" t="s">
        <v>18227</v>
      </c>
      <c r="D3001" s="5">
        <v>45491</v>
      </c>
      <c r="E3001" s="4"/>
      <c r="F3001" s="6"/>
      <c r="G3001" s="4" t="s">
        <v>142</v>
      </c>
      <c r="H3001" s="6"/>
      <c r="I3001" s="6"/>
      <c r="J3001" s="4">
        <v>3</v>
      </c>
      <c r="K3001" s="4">
        <v>7</v>
      </c>
      <c r="L3001" s="4">
        <v>0</v>
      </c>
      <c r="M3001" s="4" t="s">
        <v>335</v>
      </c>
      <c r="N3001" s="6"/>
      <c r="O3001" s="6" t="s">
        <v>335</v>
      </c>
      <c r="P3001" s="6"/>
      <c r="Q3001" s="4" t="s">
        <v>73</v>
      </c>
      <c r="R3001" s="4" t="s">
        <v>74</v>
      </c>
      <c r="S3001" s="4"/>
      <c r="T3001" s="7" t="s">
        <v>18228</v>
      </c>
      <c r="U3001" s="7"/>
      <c r="V3001" s="7"/>
      <c r="W3001" s="4" t="s">
        <v>161</v>
      </c>
      <c r="X3001" s="4" t="s">
        <v>161</v>
      </c>
      <c r="Y3001" s="4" t="s">
        <v>162</v>
      </c>
      <c r="Z3001" s="4" t="s">
        <v>162</v>
      </c>
      <c r="AA3001" s="4" t="s">
        <v>66</v>
      </c>
      <c r="AB3001" s="4" t="s">
        <v>97</v>
      </c>
      <c r="AC3001" s="6" t="s">
        <v>56</v>
      </c>
      <c r="AD3001" s="6"/>
      <c r="AE3001" s="4" t="s">
        <v>18229</v>
      </c>
      <c r="AF3001" s="6"/>
      <c r="AG3001" s="6"/>
      <c r="AH3001" s="6"/>
      <c r="AI3001" s="4">
        <f t="shared" si="46"/>
        <v>0</v>
      </c>
      <c r="AJ3001" s="4" t="s">
        <v>58</v>
      </c>
      <c r="AK3001" s="6"/>
      <c r="AL3001" s="4" t="str">
        <f>IFERROR(IF(AK3001="", "", _xlfn.XLOOKUP(AK3001, CODES!A:A,CODES!E:E)), "")</f>
        <v/>
      </c>
      <c r="AM3001" s="4" t="str">
        <f>IFERROR(IF(AK3001="", "", _xlfn.XLOOKUP(AK3001, CODES!A:A,CODES!G:G)), "")</f>
        <v/>
      </c>
      <c r="AN3001" s="4" t="str">
        <f>IFERROR(IF(AK3001="", "", _xlfn.XLOOKUP(AK3001, CODES!A:A,CODES!I:I)), "")</f>
        <v/>
      </c>
      <c r="AO3001" s="6"/>
      <c r="AP3001" s="6"/>
      <c r="AQ3001" s="6"/>
      <c r="AR3001" s="6"/>
      <c r="AS3001" s="15"/>
    </row>
    <row r="3002" spans="1:45" ht="60" hidden="1" x14ac:dyDescent="0.25">
      <c r="A3002" s="13" t="s">
        <v>310</v>
      </c>
      <c r="B3002" s="4" t="s">
        <v>18117</v>
      </c>
      <c r="C3002" s="4" t="s">
        <v>18230</v>
      </c>
      <c r="D3002" s="5">
        <v>45491</v>
      </c>
      <c r="E3002" s="4"/>
      <c r="F3002" s="6"/>
      <c r="G3002" s="4" t="s">
        <v>4171</v>
      </c>
      <c r="H3002" s="6"/>
      <c r="I3002" s="6"/>
      <c r="J3002" s="4">
        <v>2</v>
      </c>
      <c r="K3002" s="4">
        <v>19</v>
      </c>
      <c r="L3002" s="4">
        <v>0</v>
      </c>
      <c r="M3002" s="4" t="s">
        <v>18231</v>
      </c>
      <c r="N3002" s="6"/>
      <c r="O3002" s="6" t="s">
        <v>18231</v>
      </c>
      <c r="P3002" s="6"/>
      <c r="Q3002" s="4"/>
      <c r="R3002" s="4" t="s">
        <v>74</v>
      </c>
      <c r="S3002" s="4"/>
      <c r="T3002" s="7" t="s">
        <v>18232</v>
      </c>
      <c r="U3002" s="7"/>
      <c r="V3002" s="7"/>
      <c r="W3002" s="4" t="s">
        <v>161</v>
      </c>
      <c r="X3002" s="4" t="s">
        <v>161</v>
      </c>
      <c r="Y3002" s="4" t="s">
        <v>162</v>
      </c>
      <c r="Z3002" s="4" t="s">
        <v>162</v>
      </c>
      <c r="AA3002" s="4" t="s">
        <v>66</v>
      </c>
      <c r="AB3002" s="4" t="s">
        <v>97</v>
      </c>
      <c r="AC3002" s="6" t="s">
        <v>56</v>
      </c>
      <c r="AD3002" s="6"/>
      <c r="AE3002" s="4" t="s">
        <v>18233</v>
      </c>
      <c r="AF3002" s="6"/>
      <c r="AG3002" s="6"/>
      <c r="AH3002" s="6"/>
      <c r="AI3002" s="4">
        <f t="shared" si="46"/>
        <v>0</v>
      </c>
      <c r="AJ3002" s="4" t="s">
        <v>58</v>
      </c>
      <c r="AK3002" s="6"/>
      <c r="AL3002" s="4" t="str">
        <f>IFERROR(IF(AK3002="", "", _xlfn.XLOOKUP(AK3002, CODES!A:A,CODES!E:E)), "")</f>
        <v/>
      </c>
      <c r="AM3002" s="4" t="str">
        <f>IFERROR(IF(AK3002="", "", _xlfn.XLOOKUP(AK3002, CODES!A:A,CODES!G:G)), "")</f>
        <v/>
      </c>
      <c r="AN3002" s="4" t="str">
        <f>IFERROR(IF(AK3002="", "", _xlfn.XLOOKUP(AK3002, CODES!A:A,CODES!I:I)), "")</f>
        <v/>
      </c>
      <c r="AO3002" s="6"/>
      <c r="AP3002" s="6"/>
      <c r="AQ3002" s="6"/>
      <c r="AR3002" s="6"/>
      <c r="AS3002" s="15"/>
    </row>
    <row r="3003" spans="1:45" ht="60" hidden="1" x14ac:dyDescent="0.25">
      <c r="A3003" s="13" t="s">
        <v>338</v>
      </c>
      <c r="B3003" s="4" t="s">
        <v>18117</v>
      </c>
      <c r="C3003" s="4" t="s">
        <v>18234</v>
      </c>
      <c r="D3003" s="5">
        <v>45491</v>
      </c>
      <c r="E3003" s="4"/>
      <c r="F3003" s="6" t="s">
        <v>4350</v>
      </c>
      <c r="G3003" s="4" t="s">
        <v>923</v>
      </c>
      <c r="H3003" s="6" t="s">
        <v>392</v>
      </c>
      <c r="I3003" s="6" t="s">
        <v>89</v>
      </c>
      <c r="J3003" s="4">
        <v>0</v>
      </c>
      <c r="K3003" s="4">
        <v>3</v>
      </c>
      <c r="L3003" s="4">
        <v>0</v>
      </c>
      <c r="M3003" s="4" t="s">
        <v>810</v>
      </c>
      <c r="N3003" s="6"/>
      <c r="O3003" s="6" t="s">
        <v>810</v>
      </c>
      <c r="P3003" s="6"/>
      <c r="Q3003" s="4" t="s">
        <v>82</v>
      </c>
      <c r="R3003" s="4" t="s">
        <v>52</v>
      </c>
      <c r="S3003" s="5">
        <v>43714</v>
      </c>
      <c r="T3003" s="7" t="s">
        <v>18235</v>
      </c>
      <c r="U3003" s="7" t="s">
        <v>18236</v>
      </c>
      <c r="V3003" s="7" t="s">
        <v>18237</v>
      </c>
      <c r="W3003" s="4" t="s">
        <v>916</v>
      </c>
      <c r="X3003" s="4" t="s">
        <v>1657</v>
      </c>
      <c r="Y3003" s="4" t="s">
        <v>1658</v>
      </c>
      <c r="Z3003" s="4"/>
      <c r="AA3003" s="4" t="s">
        <v>66</v>
      </c>
      <c r="AB3003" s="4" t="s">
        <v>45</v>
      </c>
      <c r="AC3003" s="6" t="s">
        <v>281</v>
      </c>
      <c r="AD3003" s="6"/>
      <c r="AE3003" s="4" t="s">
        <v>18238</v>
      </c>
      <c r="AF3003" s="6"/>
      <c r="AG3003" s="6" t="s">
        <v>124</v>
      </c>
      <c r="AH3003" s="6" t="s">
        <v>109</v>
      </c>
      <c r="AI3003" s="4">
        <f t="shared" si="46"/>
        <v>0</v>
      </c>
      <c r="AJ3003" s="4" t="s">
        <v>920</v>
      </c>
      <c r="AK3003" s="6" t="s">
        <v>347</v>
      </c>
      <c r="AL3003" s="4" t="str">
        <f>IFERROR(IF(AK3003="", "", _xlfn.XLOOKUP(AK3003, CODES!A:A,CODES!E:E)), "")</f>
        <v>Operational</v>
      </c>
      <c r="AM3003" s="4" t="str">
        <f>IFERROR(IF(AK3003="", "", _xlfn.XLOOKUP(AK3003, CODES!A:A,CODES!G:G)), "")</f>
        <v>NR</v>
      </c>
      <c r="AN3003" s="4" t="str">
        <f>IFERROR(IF(AK3003="", "", _xlfn.XLOOKUP(AK3003, CODES!A:A,CODES!I:I)), "")</f>
        <v>Regulation</v>
      </c>
      <c r="AO3003" s="6"/>
      <c r="AP3003" s="6"/>
      <c r="AQ3003" s="6"/>
      <c r="AR3003" s="6"/>
      <c r="AS3003" s="15"/>
    </row>
    <row r="3004" spans="1:45" ht="60" hidden="1" x14ac:dyDescent="0.25">
      <c r="A3004" s="13" t="s">
        <v>310</v>
      </c>
      <c r="B3004" s="4" t="s">
        <v>18117</v>
      </c>
      <c r="C3004" s="4" t="s">
        <v>18239</v>
      </c>
      <c r="D3004" s="5">
        <v>45490</v>
      </c>
      <c r="E3004" s="4"/>
      <c r="F3004" s="6"/>
      <c r="G3004" s="4" t="s">
        <v>130</v>
      </c>
      <c r="H3004" s="6"/>
      <c r="I3004" s="6"/>
      <c r="J3004" s="4">
        <v>3</v>
      </c>
      <c r="K3004" s="4">
        <v>3</v>
      </c>
      <c r="L3004" s="4">
        <v>0</v>
      </c>
      <c r="M3004" s="4" t="s">
        <v>72</v>
      </c>
      <c r="N3004" s="6"/>
      <c r="O3004" s="6" t="s">
        <v>72</v>
      </c>
      <c r="P3004" s="6"/>
      <c r="Q3004" s="4" t="s">
        <v>73</v>
      </c>
      <c r="R3004" s="4" t="s">
        <v>74</v>
      </c>
      <c r="S3004" s="4"/>
      <c r="T3004" s="7" t="s">
        <v>18240</v>
      </c>
      <c r="U3004" s="7"/>
      <c r="V3004" s="7"/>
      <c r="W3004" s="4" t="s">
        <v>75</v>
      </c>
      <c r="X3004" s="4" t="s">
        <v>75</v>
      </c>
      <c r="Y3004" s="4" t="s">
        <v>418</v>
      </c>
      <c r="Z3004" s="4" t="s">
        <v>418</v>
      </c>
      <c r="AA3004" s="4" t="s">
        <v>66</v>
      </c>
      <c r="AB3004" s="4" t="s">
        <v>97</v>
      </c>
      <c r="AC3004" s="6" t="s">
        <v>56</v>
      </c>
      <c r="AD3004" s="6"/>
      <c r="AE3004" s="4" t="s">
        <v>18241</v>
      </c>
      <c r="AF3004" s="6"/>
      <c r="AG3004" s="6"/>
      <c r="AH3004" s="6"/>
      <c r="AI3004" s="4">
        <f t="shared" si="46"/>
        <v>0</v>
      </c>
      <c r="AJ3004" s="4" t="s">
        <v>58</v>
      </c>
      <c r="AK3004" s="6"/>
      <c r="AL3004" s="4" t="str">
        <f>IFERROR(IF(AK3004="", "", _xlfn.XLOOKUP(AK3004, CODES!A:A,CODES!E:E)), "")</f>
        <v/>
      </c>
      <c r="AM3004" s="4" t="str">
        <f>IFERROR(IF(AK3004="", "", _xlfn.XLOOKUP(AK3004, CODES!A:A,CODES!G:G)), "")</f>
        <v/>
      </c>
      <c r="AN3004" s="4" t="str">
        <f>IFERROR(IF(AK3004="", "", _xlfn.XLOOKUP(AK3004, CODES!A:A,CODES!I:I)), "")</f>
        <v/>
      </c>
      <c r="AO3004" s="6"/>
      <c r="AP3004" s="6"/>
      <c r="AQ3004" s="6"/>
      <c r="AR3004" s="6"/>
      <c r="AS3004" s="15"/>
    </row>
    <row r="3005" spans="1:45" ht="75" hidden="1" x14ac:dyDescent="0.25">
      <c r="A3005" s="13" t="s">
        <v>310</v>
      </c>
      <c r="B3005" s="4" t="s">
        <v>18117</v>
      </c>
      <c r="C3005" s="4" t="s">
        <v>18242</v>
      </c>
      <c r="D3005" s="5">
        <v>45490</v>
      </c>
      <c r="E3005" s="4"/>
      <c r="F3005" s="6" t="s">
        <v>5294</v>
      </c>
      <c r="G3005" s="4" t="s">
        <v>262</v>
      </c>
      <c r="H3005" s="6" t="s">
        <v>82</v>
      </c>
      <c r="I3005" s="6" t="s">
        <v>89</v>
      </c>
      <c r="J3005" s="4">
        <v>5</v>
      </c>
      <c r="K3005" s="4">
        <v>8</v>
      </c>
      <c r="L3005" s="4">
        <v>0</v>
      </c>
      <c r="M3005" s="4" t="s">
        <v>169</v>
      </c>
      <c r="N3005" s="6"/>
      <c r="O3005" s="6" t="s">
        <v>169</v>
      </c>
      <c r="P3005" s="6"/>
      <c r="Q3005" s="4" t="s">
        <v>51</v>
      </c>
      <c r="R3005" s="4" t="s">
        <v>52</v>
      </c>
      <c r="S3005" s="5">
        <v>43972</v>
      </c>
      <c r="T3005" s="7" t="s">
        <v>18243</v>
      </c>
      <c r="U3005" s="7" t="s">
        <v>18244</v>
      </c>
      <c r="V3005" s="7" t="s">
        <v>18245</v>
      </c>
      <c r="W3005" s="4" t="s">
        <v>345</v>
      </c>
      <c r="X3005" s="4" t="s">
        <v>345</v>
      </c>
      <c r="Y3005" s="4" t="s">
        <v>65</v>
      </c>
      <c r="Z3005" s="4" t="s">
        <v>65</v>
      </c>
      <c r="AA3005" s="4" t="s">
        <v>66</v>
      </c>
      <c r="AB3005" s="4" t="s">
        <v>97</v>
      </c>
      <c r="AC3005" s="6" t="s">
        <v>97</v>
      </c>
      <c r="AD3005" s="6"/>
      <c r="AE3005" s="4" t="s">
        <v>18246</v>
      </c>
      <c r="AF3005" s="6"/>
      <c r="AG3005" s="6" t="s">
        <v>108</v>
      </c>
      <c r="AH3005" s="6" t="s">
        <v>109</v>
      </c>
      <c r="AI3005" s="4">
        <f t="shared" si="46"/>
        <v>0</v>
      </c>
      <c r="AJ3005" s="4" t="s">
        <v>68</v>
      </c>
      <c r="AK3005" s="6" t="s">
        <v>927</v>
      </c>
      <c r="AL3005" s="4" t="str">
        <f>IFERROR(IF(AK3005="", "", _xlfn.XLOOKUP(AK3005, CODES!A:A,CODES!E:E)), "")</f>
        <v>Operational</v>
      </c>
      <c r="AM3005" s="4" t="str">
        <f>IFERROR(IF(AK3005="", "", _xlfn.XLOOKUP(AK3005, CODES!A:A,CODES!G:G)), "")</f>
        <v>Depot</v>
      </c>
      <c r="AN3005" s="4" t="str">
        <f>IFERROR(IF(AK3005="", "", _xlfn.XLOOKUP(AK3005, CODES!A:A,CODES!I:I)), "")</f>
        <v>Awaiting Acceptance</v>
      </c>
      <c r="AO3005" s="6"/>
      <c r="AP3005" s="6"/>
      <c r="AQ3005" s="6"/>
      <c r="AR3005" s="6"/>
      <c r="AS3005" s="15"/>
    </row>
    <row r="3006" spans="1:45" ht="165" hidden="1" x14ac:dyDescent="0.25">
      <c r="A3006" s="13" t="s">
        <v>310</v>
      </c>
      <c r="B3006" s="4" t="s">
        <v>18117</v>
      </c>
      <c r="C3006" s="4" t="s">
        <v>18247</v>
      </c>
      <c r="D3006" s="5">
        <v>45490</v>
      </c>
      <c r="E3006" s="4"/>
      <c r="F3006" s="6" t="s">
        <v>13533</v>
      </c>
      <c r="G3006" s="4" t="s">
        <v>3560</v>
      </c>
      <c r="H3006" s="6" t="s">
        <v>204</v>
      </c>
      <c r="I3006" s="6" t="s">
        <v>89</v>
      </c>
      <c r="J3006" s="4">
        <v>4</v>
      </c>
      <c r="K3006" s="4">
        <v>4</v>
      </c>
      <c r="L3006" s="4">
        <v>0</v>
      </c>
      <c r="M3006" s="4" t="s">
        <v>81</v>
      </c>
      <c r="N3006" s="6"/>
      <c r="O3006" s="6" t="s">
        <v>81</v>
      </c>
      <c r="P3006" s="6"/>
      <c r="Q3006" s="4" t="s">
        <v>82</v>
      </c>
      <c r="R3006" s="4" t="s">
        <v>52</v>
      </c>
      <c r="S3006" s="5">
        <v>43819</v>
      </c>
      <c r="T3006" s="7" t="s">
        <v>18248</v>
      </c>
      <c r="U3006" s="7" t="s">
        <v>18249</v>
      </c>
      <c r="V3006" s="7" t="s">
        <v>18250</v>
      </c>
      <c r="W3006" s="4" t="s">
        <v>797</v>
      </c>
      <c r="X3006" s="4" t="s">
        <v>797</v>
      </c>
      <c r="Y3006" s="4" t="s">
        <v>510</v>
      </c>
      <c r="Z3006" s="4" t="s">
        <v>510</v>
      </c>
      <c r="AA3006" s="4" t="s">
        <v>66</v>
      </c>
      <c r="AB3006" s="4" t="s">
        <v>97</v>
      </c>
      <c r="AC3006" s="6" t="s">
        <v>97</v>
      </c>
      <c r="AD3006" s="6"/>
      <c r="AE3006" s="4" t="s">
        <v>18251</v>
      </c>
      <c r="AF3006" s="6"/>
      <c r="AG3006" s="6" t="s">
        <v>124</v>
      </c>
      <c r="AH3006" s="6" t="s">
        <v>109</v>
      </c>
      <c r="AI3006" s="4">
        <f t="shared" si="46"/>
        <v>0</v>
      </c>
      <c r="AJ3006" s="4" t="s">
        <v>68</v>
      </c>
      <c r="AK3006" s="6" t="s">
        <v>1445</v>
      </c>
      <c r="AL3006" s="4" t="str">
        <f>IFERROR(IF(AK3006="", "", _xlfn.XLOOKUP(AK3006, CODES!A:A,CODES!E:E)), "")</f>
        <v>Operational</v>
      </c>
      <c r="AM3006" s="4" t="str">
        <f>IFERROR(IF(AK3006="", "", _xlfn.XLOOKUP(AK3006, CODES!A:A,CODES!G:G)), "")</f>
        <v>Control</v>
      </c>
      <c r="AN3006" s="4" t="str">
        <f>IFERROR(IF(AK3006="", "", _xlfn.XLOOKUP(AK3006, CODES!A:A,CODES!I:I)), "")</f>
        <v>HRL Maintenance Control</v>
      </c>
      <c r="AO3006" s="6" t="s">
        <v>18252</v>
      </c>
      <c r="AP3006" s="6"/>
      <c r="AQ3006" s="6"/>
      <c r="AR3006" s="6"/>
      <c r="AS3006" s="15"/>
    </row>
    <row r="3007" spans="1:45" ht="150" hidden="1" x14ac:dyDescent="0.25">
      <c r="A3007" s="13" t="s">
        <v>310</v>
      </c>
      <c r="B3007" s="4" t="s">
        <v>18117</v>
      </c>
      <c r="C3007" s="4" t="s">
        <v>18253</v>
      </c>
      <c r="D3007" s="5">
        <v>45490</v>
      </c>
      <c r="E3007" s="4"/>
      <c r="F3007" s="6" t="s">
        <v>13455</v>
      </c>
      <c r="G3007" s="4" t="s">
        <v>142</v>
      </c>
      <c r="H3007" s="6" t="s">
        <v>89</v>
      </c>
      <c r="I3007" s="6" t="s">
        <v>168</v>
      </c>
      <c r="J3007" s="4">
        <v>0</v>
      </c>
      <c r="K3007" s="4">
        <v>7</v>
      </c>
      <c r="L3007" s="4">
        <v>2</v>
      </c>
      <c r="M3007" s="4" t="s">
        <v>2971</v>
      </c>
      <c r="N3007" s="6"/>
      <c r="O3007" s="6" t="s">
        <v>592</v>
      </c>
      <c r="P3007" s="6"/>
      <c r="Q3007" s="4" t="s">
        <v>51</v>
      </c>
      <c r="R3007" s="4" t="s">
        <v>52</v>
      </c>
      <c r="S3007" s="5">
        <v>43532</v>
      </c>
      <c r="T3007" s="7" t="s">
        <v>18254</v>
      </c>
      <c r="U3007" s="7" t="s">
        <v>18255</v>
      </c>
      <c r="V3007" s="7" t="s">
        <v>18256</v>
      </c>
      <c r="W3007" s="4" t="s">
        <v>53</v>
      </c>
      <c r="X3007" s="4" t="s">
        <v>53</v>
      </c>
      <c r="Y3007" s="4" t="s">
        <v>148</v>
      </c>
      <c r="Z3007" s="4" t="s">
        <v>148</v>
      </c>
      <c r="AA3007" s="4" t="s">
        <v>66</v>
      </c>
      <c r="AB3007" s="4" t="s">
        <v>97</v>
      </c>
      <c r="AC3007" s="6" t="s">
        <v>97</v>
      </c>
      <c r="AD3007" s="6"/>
      <c r="AE3007" s="4" t="s">
        <v>18257</v>
      </c>
      <c r="AF3007" s="6"/>
      <c r="AG3007" s="6" t="s">
        <v>366</v>
      </c>
      <c r="AH3007" s="6" t="s">
        <v>109</v>
      </c>
      <c r="AI3007" s="4">
        <f t="shared" si="46"/>
        <v>0</v>
      </c>
      <c r="AJ3007" s="4" t="s">
        <v>68</v>
      </c>
      <c r="AK3007" s="6" t="s">
        <v>367</v>
      </c>
      <c r="AL3007" s="4" t="str">
        <f>IFERROR(IF(AK3007="", "", _xlfn.XLOOKUP(AK3007, CODES!A:A,CODES!E:E)), "")</f>
        <v>LNER</v>
      </c>
      <c r="AM3007" s="4" t="str">
        <f>IFERROR(IF(AK3007="", "", _xlfn.XLOOKUP(AK3007, CODES!A:A,CODES!G:G)), "")</f>
        <v>Other</v>
      </c>
      <c r="AN3007" s="4" t="str">
        <f>IFERROR(IF(AK3007="", "", _xlfn.XLOOKUP(AK3007, CODES!A:A,CODES!I:I)), "")</f>
        <v>Availability</v>
      </c>
      <c r="AO3007" s="6" t="s">
        <v>18258</v>
      </c>
      <c r="AP3007" s="6"/>
      <c r="AQ3007" s="6"/>
      <c r="AR3007" s="6"/>
      <c r="AS3007" s="15"/>
    </row>
    <row r="3008" spans="1:45" ht="60" hidden="1" x14ac:dyDescent="0.25">
      <c r="A3008" s="13" t="s">
        <v>338</v>
      </c>
      <c r="B3008" s="4" t="s">
        <v>18117</v>
      </c>
      <c r="C3008" s="4" t="s">
        <v>18259</v>
      </c>
      <c r="D3008" s="5">
        <v>45490</v>
      </c>
      <c r="E3008" s="4"/>
      <c r="F3008" s="6" t="s">
        <v>14744</v>
      </c>
      <c r="G3008" s="4" t="s">
        <v>142</v>
      </c>
      <c r="H3008" s="6" t="s">
        <v>89</v>
      </c>
      <c r="I3008" s="6" t="s">
        <v>89</v>
      </c>
      <c r="J3008" s="4">
        <v>10</v>
      </c>
      <c r="K3008" s="4">
        <v>14</v>
      </c>
      <c r="L3008" s="4">
        <v>1</v>
      </c>
      <c r="M3008" s="4" t="s">
        <v>18260</v>
      </c>
      <c r="N3008" s="6"/>
      <c r="O3008" s="6" t="s">
        <v>242</v>
      </c>
      <c r="P3008" s="6"/>
      <c r="Q3008" s="4"/>
      <c r="R3008" s="4" t="s">
        <v>74</v>
      </c>
      <c r="S3008" s="4"/>
      <c r="T3008" s="7" t="s">
        <v>18261</v>
      </c>
      <c r="U3008" s="7" t="s">
        <v>16602</v>
      </c>
      <c r="V3008" s="7" t="s">
        <v>18262</v>
      </c>
      <c r="W3008" s="4" t="s">
        <v>656</v>
      </c>
      <c r="X3008" s="4" t="s">
        <v>656</v>
      </c>
      <c r="Y3008" s="4" t="s">
        <v>657</v>
      </c>
      <c r="Z3008" s="4" t="s">
        <v>657</v>
      </c>
      <c r="AA3008" s="4" t="s">
        <v>66</v>
      </c>
      <c r="AB3008" s="4" t="s">
        <v>97</v>
      </c>
      <c r="AC3008" s="6" t="s">
        <v>15183</v>
      </c>
      <c r="AD3008" s="6"/>
      <c r="AE3008" s="4" t="s">
        <v>18263</v>
      </c>
      <c r="AF3008" s="6"/>
      <c r="AG3008" s="6" t="s">
        <v>11008</v>
      </c>
      <c r="AH3008" s="6" t="s">
        <v>109</v>
      </c>
      <c r="AI3008" s="4">
        <f t="shared" si="46"/>
        <v>0</v>
      </c>
      <c r="AJ3008" s="4" t="s">
        <v>659</v>
      </c>
      <c r="AK3008" s="6" t="s">
        <v>347</v>
      </c>
      <c r="AL3008" s="4" t="str">
        <f>IFERROR(IF(AK3008="", "", _xlfn.XLOOKUP(AK3008, CODES!A:A,CODES!E:E)), "")</f>
        <v>Operational</v>
      </c>
      <c r="AM3008" s="4" t="str">
        <f>IFERROR(IF(AK3008="", "", _xlfn.XLOOKUP(AK3008, CODES!A:A,CODES!G:G)), "")</f>
        <v>NR</v>
      </c>
      <c r="AN3008" s="4" t="str">
        <f>IFERROR(IF(AK3008="", "", _xlfn.XLOOKUP(AK3008, CODES!A:A,CODES!I:I)), "")</f>
        <v>Regulation</v>
      </c>
      <c r="AO3008" s="6"/>
      <c r="AP3008" s="6"/>
      <c r="AQ3008" s="6"/>
      <c r="AR3008" s="6"/>
      <c r="AS3008" s="15"/>
    </row>
    <row r="3009" spans="1:45" ht="270" hidden="1" x14ac:dyDescent="0.25">
      <c r="A3009" s="13" t="s">
        <v>338</v>
      </c>
      <c r="B3009" s="4" t="s">
        <v>18117</v>
      </c>
      <c r="C3009" s="4" t="s">
        <v>18264</v>
      </c>
      <c r="D3009" s="5">
        <v>45489</v>
      </c>
      <c r="E3009" s="4"/>
      <c r="F3009" s="6" t="s">
        <v>14108</v>
      </c>
      <c r="G3009" s="4" t="s">
        <v>3300</v>
      </c>
      <c r="H3009" s="6" t="s">
        <v>204</v>
      </c>
      <c r="I3009" s="6" t="s">
        <v>89</v>
      </c>
      <c r="J3009" s="4">
        <v>4</v>
      </c>
      <c r="K3009" s="4">
        <v>4</v>
      </c>
      <c r="L3009" s="4">
        <v>0</v>
      </c>
      <c r="M3009" s="4" t="s">
        <v>505</v>
      </c>
      <c r="N3009" s="6" t="s">
        <v>7303</v>
      </c>
      <c r="O3009" s="6" t="s">
        <v>505</v>
      </c>
      <c r="P3009" s="6"/>
      <c r="Q3009" s="4" t="s">
        <v>51</v>
      </c>
      <c r="R3009" s="4" t="s">
        <v>52</v>
      </c>
      <c r="S3009" s="5">
        <v>43859</v>
      </c>
      <c r="T3009" s="7" t="s">
        <v>18265</v>
      </c>
      <c r="U3009" s="7" t="s">
        <v>18266</v>
      </c>
      <c r="V3009" s="7" t="s">
        <v>18267</v>
      </c>
      <c r="W3009" s="4" t="s">
        <v>656</v>
      </c>
      <c r="X3009" s="4" t="s">
        <v>656</v>
      </c>
      <c r="Y3009" s="4" t="s">
        <v>657</v>
      </c>
      <c r="Z3009" s="4" t="s">
        <v>657</v>
      </c>
      <c r="AA3009" s="4" t="s">
        <v>66</v>
      </c>
      <c r="AB3009" s="4" t="s">
        <v>97</v>
      </c>
      <c r="AC3009" s="6" t="s">
        <v>281</v>
      </c>
      <c r="AD3009" s="6"/>
      <c r="AE3009" s="4" t="s">
        <v>18268</v>
      </c>
      <c r="AF3009" s="6"/>
      <c r="AG3009" s="6" t="s">
        <v>124</v>
      </c>
      <c r="AH3009" s="6" t="s">
        <v>109</v>
      </c>
      <c r="AI3009" s="4">
        <f t="shared" si="46"/>
        <v>0</v>
      </c>
      <c r="AJ3009" s="4" t="s">
        <v>659</v>
      </c>
      <c r="AK3009" s="6" t="s">
        <v>199</v>
      </c>
      <c r="AL3009" s="4" t="str">
        <f>IFERROR(IF(AK3009="", "", _xlfn.XLOOKUP(AK3009, CODES!A:A,CODES!E:E)), "")</f>
        <v>Operational</v>
      </c>
      <c r="AM3009" s="4" t="str">
        <f>IFERROR(IF(AK3009="", "", _xlfn.XLOOKUP(AK3009, CODES!A:A,CODES!G:G)), "")</f>
        <v>Staff</v>
      </c>
      <c r="AN3009" s="4" t="str">
        <f>IFERROR(IF(AK3009="", "", _xlfn.XLOOKUP(AK3009, CODES!A:A,CODES!I:I)), "")</f>
        <v>Driver</v>
      </c>
      <c r="AO3009" s="6"/>
      <c r="AP3009" s="6"/>
      <c r="AQ3009" s="6"/>
      <c r="AR3009" s="6"/>
      <c r="AS3009" s="15"/>
    </row>
    <row r="3010" spans="1:45" ht="105" hidden="1" x14ac:dyDescent="0.25">
      <c r="A3010" s="13" t="s">
        <v>338</v>
      </c>
      <c r="B3010" s="4" t="s">
        <v>18117</v>
      </c>
      <c r="C3010" s="4" t="s">
        <v>18269</v>
      </c>
      <c r="D3010" s="5">
        <v>45489</v>
      </c>
      <c r="E3010" s="4"/>
      <c r="F3010" s="6" t="s">
        <v>17160</v>
      </c>
      <c r="G3010" s="4" t="s">
        <v>130</v>
      </c>
      <c r="H3010" s="6" t="s">
        <v>3301</v>
      </c>
      <c r="I3010" s="6" t="s">
        <v>89</v>
      </c>
      <c r="J3010" s="4">
        <v>62</v>
      </c>
      <c r="K3010" s="4">
        <v>101</v>
      </c>
      <c r="L3010" s="4">
        <v>0</v>
      </c>
      <c r="M3010" s="4" t="s">
        <v>948</v>
      </c>
      <c r="N3010" s="6" t="s">
        <v>949</v>
      </c>
      <c r="O3010" s="6" t="s">
        <v>948</v>
      </c>
      <c r="P3010" s="6"/>
      <c r="Q3010" s="4" t="s">
        <v>51</v>
      </c>
      <c r="R3010" s="4" t="s">
        <v>52</v>
      </c>
      <c r="S3010" s="5">
        <v>44048</v>
      </c>
      <c r="T3010" s="7" t="s">
        <v>18270</v>
      </c>
      <c r="U3010" s="7" t="s">
        <v>18271</v>
      </c>
      <c r="V3010" s="7" t="s">
        <v>18272</v>
      </c>
      <c r="W3010" s="4" t="s">
        <v>1704</v>
      </c>
      <c r="X3010" s="4" t="s">
        <v>1704</v>
      </c>
      <c r="Y3010" s="4" t="s">
        <v>2231</v>
      </c>
      <c r="Z3010" s="4" t="s">
        <v>2231</v>
      </c>
      <c r="AA3010" s="4" t="s">
        <v>66</v>
      </c>
      <c r="AB3010" s="4" t="s">
        <v>97</v>
      </c>
      <c r="AC3010" s="6" t="s">
        <v>281</v>
      </c>
      <c r="AD3010" s="6"/>
      <c r="AE3010" s="4" t="s">
        <v>18273</v>
      </c>
      <c r="AF3010" s="6"/>
      <c r="AG3010" s="6" t="s">
        <v>124</v>
      </c>
      <c r="AH3010" s="6" t="s">
        <v>109</v>
      </c>
      <c r="AI3010" s="4">
        <f t="shared" ref="AI3010:AI3073" si="47">IF(AD3010="Availability", 0, IF(AND(AE3010="Y", OR(J3010&gt;2, L3010&gt;0)), 1, 0))</f>
        <v>0</v>
      </c>
      <c r="AJ3010" s="4" t="s">
        <v>1707</v>
      </c>
      <c r="AK3010" s="6" t="s">
        <v>472</v>
      </c>
      <c r="AL3010" s="4" t="str">
        <f>IFERROR(IF(AK3010="", "", _xlfn.XLOOKUP(AK3010, CODES!A:A,CODES!E:E)), "")</f>
        <v>Operational</v>
      </c>
      <c r="AM3010" s="4" t="str">
        <f>IFERROR(IF(AK3010="", "", _xlfn.XLOOKUP(AK3010, CODES!A:A,CODES!G:G)), "")</f>
        <v>NR</v>
      </c>
      <c r="AN3010" s="4" t="str">
        <f>IFERROR(IF(AK3010="", "", _xlfn.XLOOKUP(AK3010, CODES!A:A,CODES!I:I)), "")</f>
        <v>OHL</v>
      </c>
      <c r="AO3010" s="6"/>
      <c r="AP3010" s="6"/>
      <c r="AQ3010" s="6"/>
      <c r="AR3010" s="6"/>
      <c r="AS3010" s="15"/>
    </row>
    <row r="3011" spans="1:45" ht="165" hidden="1" x14ac:dyDescent="0.25">
      <c r="A3011" s="13" t="s">
        <v>338</v>
      </c>
      <c r="B3011" s="4" t="s">
        <v>18117</v>
      </c>
      <c r="C3011" s="4" t="s">
        <v>18274</v>
      </c>
      <c r="D3011" s="5">
        <v>45489</v>
      </c>
      <c r="E3011" s="4"/>
      <c r="F3011" s="6" t="s">
        <v>14237</v>
      </c>
      <c r="G3011" s="4" t="s">
        <v>9175</v>
      </c>
      <c r="H3011" s="6" t="s">
        <v>2567</v>
      </c>
      <c r="I3011" s="6" t="s">
        <v>89</v>
      </c>
      <c r="J3011" s="4">
        <v>28</v>
      </c>
      <c r="K3011" s="4">
        <v>41</v>
      </c>
      <c r="L3011" s="4">
        <v>0</v>
      </c>
      <c r="M3011" s="4" t="s">
        <v>2121</v>
      </c>
      <c r="N3011" s="6"/>
      <c r="O3011" s="6" t="s">
        <v>2121</v>
      </c>
      <c r="P3011" s="6"/>
      <c r="Q3011" s="4" t="s">
        <v>51</v>
      </c>
      <c r="R3011" s="4" t="s">
        <v>52</v>
      </c>
      <c r="S3011" s="5">
        <v>43542</v>
      </c>
      <c r="T3011" s="7" t="s">
        <v>18275</v>
      </c>
      <c r="U3011" s="7" t="s">
        <v>18276</v>
      </c>
      <c r="V3011" s="7" t="s">
        <v>18277</v>
      </c>
      <c r="W3011" s="4"/>
      <c r="X3011" s="4" t="s">
        <v>53</v>
      </c>
      <c r="Y3011" s="4" t="s">
        <v>173</v>
      </c>
      <c r="Z3011" s="4"/>
      <c r="AA3011" s="4" t="s">
        <v>55</v>
      </c>
      <c r="AB3011" s="4" t="s">
        <v>45</v>
      </c>
      <c r="AC3011" s="6" t="s">
        <v>281</v>
      </c>
      <c r="AD3011" s="6"/>
      <c r="AE3011" s="4" t="s">
        <v>18278</v>
      </c>
      <c r="AF3011" s="6"/>
      <c r="AG3011" s="6" t="s">
        <v>124</v>
      </c>
      <c r="AH3011" s="6" t="s">
        <v>109</v>
      </c>
      <c r="AI3011" s="4">
        <f t="shared" si="47"/>
        <v>0</v>
      </c>
      <c r="AJ3011" s="4" t="s">
        <v>58</v>
      </c>
      <c r="AK3011" s="6" t="s">
        <v>5988</v>
      </c>
      <c r="AL3011" s="4" t="str">
        <f>IFERROR(IF(AK3011="", "", _xlfn.XLOOKUP(AK3011, CODES!A:A,CODES!E:E)), "")</f>
        <v>Operational</v>
      </c>
      <c r="AM3011" s="4" t="str">
        <f>IFERROR(IF(AK3011="", "", _xlfn.XLOOKUP(AK3011, CODES!A:A,CODES!G:G)), "")</f>
        <v>NR</v>
      </c>
      <c r="AN3011" s="4" t="str">
        <f>IFERROR(IF(AK3011="", "", _xlfn.XLOOKUP(AK3011, CODES!A:A,CODES!I:I)), "")</f>
        <v>Track</v>
      </c>
      <c r="AO3011" s="6"/>
      <c r="AP3011" s="6"/>
      <c r="AQ3011" s="6"/>
      <c r="AR3011" s="6"/>
      <c r="AS3011" s="15"/>
    </row>
    <row r="3012" spans="1:45" ht="60" hidden="1" x14ac:dyDescent="0.25">
      <c r="A3012" s="13" t="s">
        <v>310</v>
      </c>
      <c r="B3012" s="4" t="s">
        <v>18117</v>
      </c>
      <c r="C3012" s="4" t="s">
        <v>18279</v>
      </c>
      <c r="D3012" s="5">
        <v>45488</v>
      </c>
      <c r="E3012" s="4"/>
      <c r="F3012" s="6"/>
      <c r="G3012" s="4" t="s">
        <v>142</v>
      </c>
      <c r="H3012" s="6"/>
      <c r="I3012" s="6"/>
      <c r="J3012" s="4">
        <v>14</v>
      </c>
      <c r="K3012" s="4">
        <v>38</v>
      </c>
      <c r="L3012" s="4">
        <v>0</v>
      </c>
      <c r="M3012" s="4" t="s">
        <v>251</v>
      </c>
      <c r="N3012" s="6"/>
      <c r="O3012" s="6" t="s">
        <v>251</v>
      </c>
      <c r="P3012" s="6"/>
      <c r="Q3012" s="4" t="s">
        <v>73</v>
      </c>
      <c r="R3012" s="4" t="s">
        <v>74</v>
      </c>
      <c r="S3012" s="4"/>
      <c r="T3012" s="7" t="s">
        <v>18280</v>
      </c>
      <c r="U3012" s="7"/>
      <c r="V3012" s="7"/>
      <c r="W3012" s="4" t="s">
        <v>75</v>
      </c>
      <c r="X3012" s="4" t="s">
        <v>75</v>
      </c>
      <c r="Y3012" s="4" t="s">
        <v>76</v>
      </c>
      <c r="Z3012" s="4" t="s">
        <v>76</v>
      </c>
      <c r="AA3012" s="4" t="s">
        <v>66</v>
      </c>
      <c r="AB3012" s="4" t="s">
        <v>97</v>
      </c>
      <c r="AC3012" s="6" t="s">
        <v>56</v>
      </c>
      <c r="AD3012" s="6"/>
      <c r="AE3012" s="4" t="s">
        <v>18281</v>
      </c>
      <c r="AF3012" s="6"/>
      <c r="AG3012" s="6"/>
      <c r="AH3012" s="6"/>
      <c r="AI3012" s="4">
        <f t="shared" si="47"/>
        <v>0</v>
      </c>
      <c r="AJ3012" s="4" t="s">
        <v>58</v>
      </c>
      <c r="AK3012" s="6"/>
      <c r="AL3012" s="4" t="str">
        <f>IFERROR(IF(AK3012="", "", _xlfn.XLOOKUP(AK3012, CODES!A:A,CODES!E:E)), "")</f>
        <v/>
      </c>
      <c r="AM3012" s="4" t="str">
        <f>IFERROR(IF(AK3012="", "", _xlfn.XLOOKUP(AK3012, CODES!A:A,CODES!G:G)), "")</f>
        <v/>
      </c>
      <c r="AN3012" s="4" t="str">
        <f>IFERROR(IF(AK3012="", "", _xlfn.XLOOKUP(AK3012, CODES!A:A,CODES!I:I)), "")</f>
        <v/>
      </c>
      <c r="AO3012" s="6"/>
      <c r="AP3012" s="6"/>
      <c r="AQ3012" s="6"/>
      <c r="AR3012" s="6"/>
      <c r="AS3012" s="15"/>
    </row>
    <row r="3013" spans="1:45" ht="120" hidden="1" x14ac:dyDescent="0.25">
      <c r="A3013" s="13" t="s">
        <v>338</v>
      </c>
      <c r="B3013" s="4" t="s">
        <v>18117</v>
      </c>
      <c r="C3013" s="4" t="s">
        <v>18282</v>
      </c>
      <c r="D3013" s="5">
        <v>45488</v>
      </c>
      <c r="E3013" s="4"/>
      <c r="F3013" s="6" t="s">
        <v>18283</v>
      </c>
      <c r="G3013" s="4" t="s">
        <v>142</v>
      </c>
      <c r="H3013" s="6" t="s">
        <v>392</v>
      </c>
      <c r="I3013" s="6" t="s">
        <v>89</v>
      </c>
      <c r="J3013" s="4">
        <v>3</v>
      </c>
      <c r="K3013" s="4">
        <v>3</v>
      </c>
      <c r="L3013" s="4">
        <v>0</v>
      </c>
      <c r="M3013" s="4" t="s">
        <v>965</v>
      </c>
      <c r="N3013" s="6"/>
      <c r="O3013" s="6" t="s">
        <v>965</v>
      </c>
      <c r="P3013" s="6"/>
      <c r="Q3013" s="4" t="s">
        <v>82</v>
      </c>
      <c r="R3013" s="4" t="s">
        <v>52</v>
      </c>
      <c r="S3013" s="5">
        <v>43686</v>
      </c>
      <c r="T3013" s="7" t="s">
        <v>18284</v>
      </c>
      <c r="U3013" s="7" t="s">
        <v>18285</v>
      </c>
      <c r="V3013" s="7" t="s">
        <v>18286</v>
      </c>
      <c r="W3013" s="4" t="s">
        <v>656</v>
      </c>
      <c r="X3013" s="4" t="s">
        <v>656</v>
      </c>
      <c r="Y3013" s="4" t="s">
        <v>657</v>
      </c>
      <c r="Z3013" s="4" t="s">
        <v>657</v>
      </c>
      <c r="AA3013" s="4" t="s">
        <v>66</v>
      </c>
      <c r="AB3013" s="4" t="s">
        <v>97</v>
      </c>
      <c r="AC3013" s="6" t="s">
        <v>281</v>
      </c>
      <c r="AD3013" s="6"/>
      <c r="AE3013" s="4" t="s">
        <v>18287</v>
      </c>
      <c r="AF3013" s="6"/>
      <c r="AG3013" s="6" t="s">
        <v>108</v>
      </c>
      <c r="AH3013" s="6" t="s">
        <v>109</v>
      </c>
      <c r="AI3013" s="4">
        <f t="shared" si="47"/>
        <v>0</v>
      </c>
      <c r="AJ3013" s="4" t="s">
        <v>659</v>
      </c>
      <c r="AK3013" s="6" t="s">
        <v>199</v>
      </c>
      <c r="AL3013" s="4" t="str">
        <f>IFERROR(IF(AK3013="", "", _xlfn.XLOOKUP(AK3013, CODES!A:A,CODES!E:E)), "")</f>
        <v>Operational</v>
      </c>
      <c r="AM3013" s="4" t="str">
        <f>IFERROR(IF(AK3013="", "", _xlfn.XLOOKUP(AK3013, CODES!A:A,CODES!G:G)), "")</f>
        <v>Staff</v>
      </c>
      <c r="AN3013" s="4" t="str">
        <f>IFERROR(IF(AK3013="", "", _xlfn.XLOOKUP(AK3013, CODES!A:A,CODES!I:I)), "")</f>
        <v>Driver</v>
      </c>
      <c r="AO3013" s="6"/>
      <c r="AP3013" s="6"/>
      <c r="AQ3013" s="6"/>
      <c r="AR3013" s="6"/>
      <c r="AS3013" s="15"/>
    </row>
    <row r="3014" spans="1:45" ht="75" hidden="1" x14ac:dyDescent="0.25">
      <c r="A3014" s="13" t="s">
        <v>310</v>
      </c>
      <c r="B3014" s="4" t="s">
        <v>18117</v>
      </c>
      <c r="C3014" s="4" t="s">
        <v>18288</v>
      </c>
      <c r="D3014" s="5">
        <v>45488</v>
      </c>
      <c r="E3014" s="4"/>
      <c r="F3014" s="6" t="s">
        <v>3219</v>
      </c>
      <c r="G3014" s="4" t="s">
        <v>3842</v>
      </c>
      <c r="H3014" s="6" t="s">
        <v>89</v>
      </c>
      <c r="I3014" s="6" t="s">
        <v>143</v>
      </c>
      <c r="J3014" s="4">
        <v>0</v>
      </c>
      <c r="K3014" s="4">
        <v>0</v>
      </c>
      <c r="L3014" s="4">
        <v>1</v>
      </c>
      <c r="M3014" s="4" t="s">
        <v>517</v>
      </c>
      <c r="N3014" s="6"/>
      <c r="O3014" s="6" t="s">
        <v>440</v>
      </c>
      <c r="P3014" s="6"/>
      <c r="Q3014" s="4" t="s">
        <v>51</v>
      </c>
      <c r="R3014" s="4" t="s">
        <v>52</v>
      </c>
      <c r="S3014" s="5">
        <v>43920</v>
      </c>
      <c r="T3014" s="7" t="s">
        <v>18289</v>
      </c>
      <c r="U3014" s="7" t="s">
        <v>18290</v>
      </c>
      <c r="V3014" s="7"/>
      <c r="W3014" s="4" t="s">
        <v>218</v>
      </c>
      <c r="X3014" s="4" t="s">
        <v>218</v>
      </c>
      <c r="Y3014" s="4" t="s">
        <v>148</v>
      </c>
      <c r="Z3014" s="4" t="s">
        <v>148</v>
      </c>
      <c r="AA3014" s="4" t="s">
        <v>66</v>
      </c>
      <c r="AB3014" s="4" t="s">
        <v>97</v>
      </c>
      <c r="AC3014" s="6" t="s">
        <v>97</v>
      </c>
      <c r="AD3014" s="6"/>
      <c r="AE3014" s="4" t="s">
        <v>18291</v>
      </c>
      <c r="AF3014" s="6"/>
      <c r="AG3014" s="6" t="s">
        <v>108</v>
      </c>
      <c r="AH3014" s="6" t="s">
        <v>109</v>
      </c>
      <c r="AI3014" s="4">
        <f t="shared" si="47"/>
        <v>0</v>
      </c>
      <c r="AJ3014" s="4" t="s">
        <v>68</v>
      </c>
      <c r="AK3014" s="6" t="s">
        <v>367</v>
      </c>
      <c r="AL3014" s="4" t="str">
        <f>IFERROR(IF(AK3014="", "", _xlfn.XLOOKUP(AK3014, CODES!A:A,CODES!E:E)), "")</f>
        <v>LNER</v>
      </c>
      <c r="AM3014" s="4" t="str">
        <f>IFERROR(IF(AK3014="", "", _xlfn.XLOOKUP(AK3014, CODES!A:A,CODES!G:G)), "")</f>
        <v>Other</v>
      </c>
      <c r="AN3014" s="4" t="str">
        <f>IFERROR(IF(AK3014="", "", _xlfn.XLOOKUP(AK3014, CODES!A:A,CODES!I:I)), "")</f>
        <v>Availability</v>
      </c>
      <c r="AO3014" s="6"/>
      <c r="AP3014" s="6"/>
      <c r="AQ3014" s="6"/>
      <c r="AR3014" s="6"/>
      <c r="AS3014" s="15"/>
    </row>
    <row r="3015" spans="1:45" ht="210" hidden="1" x14ac:dyDescent="0.25">
      <c r="A3015" s="13" t="s">
        <v>338</v>
      </c>
      <c r="B3015" s="4" t="s">
        <v>18117</v>
      </c>
      <c r="C3015" s="4" t="s">
        <v>18292</v>
      </c>
      <c r="D3015" s="5">
        <v>45487</v>
      </c>
      <c r="E3015" s="4"/>
      <c r="F3015" s="6" t="s">
        <v>14333</v>
      </c>
      <c r="G3015" s="4" t="s">
        <v>316</v>
      </c>
      <c r="H3015" s="6" t="s">
        <v>392</v>
      </c>
      <c r="I3015" s="6" t="s">
        <v>89</v>
      </c>
      <c r="J3015" s="4">
        <v>3</v>
      </c>
      <c r="K3015" s="4">
        <v>3</v>
      </c>
      <c r="L3015" s="4">
        <v>0</v>
      </c>
      <c r="M3015" s="4" t="s">
        <v>785</v>
      </c>
      <c r="N3015" s="6" t="s">
        <v>5888</v>
      </c>
      <c r="O3015" s="6" t="s">
        <v>785</v>
      </c>
      <c r="P3015" s="6"/>
      <c r="Q3015" s="4" t="s">
        <v>51</v>
      </c>
      <c r="R3015" s="4" t="s">
        <v>52</v>
      </c>
      <c r="S3015" s="5">
        <v>43964</v>
      </c>
      <c r="T3015" s="7" t="s">
        <v>18293</v>
      </c>
      <c r="U3015" s="7" t="s">
        <v>18294</v>
      </c>
      <c r="V3015" s="7" t="s">
        <v>18295</v>
      </c>
      <c r="W3015" s="4" t="s">
        <v>279</v>
      </c>
      <c r="X3015" s="4" t="s">
        <v>279</v>
      </c>
      <c r="Y3015" s="4" t="s">
        <v>280</v>
      </c>
      <c r="Z3015" s="4" t="s">
        <v>280</v>
      </c>
      <c r="AA3015" s="4" t="s">
        <v>66</v>
      </c>
      <c r="AB3015" s="4" t="s">
        <v>97</v>
      </c>
      <c r="AC3015" s="6" t="s">
        <v>281</v>
      </c>
      <c r="AD3015" s="6"/>
      <c r="AE3015" s="4" t="s">
        <v>18296</v>
      </c>
      <c r="AF3015" s="6"/>
      <c r="AG3015" s="6" t="s">
        <v>124</v>
      </c>
      <c r="AH3015" s="6" t="s">
        <v>109</v>
      </c>
      <c r="AI3015" s="4">
        <f t="shared" si="47"/>
        <v>0</v>
      </c>
      <c r="AJ3015" s="4" t="s">
        <v>271</v>
      </c>
      <c r="AK3015" s="6" t="s">
        <v>6308</v>
      </c>
      <c r="AL3015" s="4" t="str">
        <f>IFERROR(IF(AK3015="", "", _xlfn.XLOOKUP(AK3015, CODES!A:A,CODES!E:E)), "")</f>
        <v>Operational</v>
      </c>
      <c r="AM3015" s="4" t="str">
        <f>IFERROR(IF(AK3015="", "", _xlfn.XLOOKUP(AK3015, CODES!A:A,CODES!G:G)), "")</f>
        <v>Staff</v>
      </c>
      <c r="AN3015" s="4" t="str">
        <f>IFERROR(IF(AK3015="", "", _xlfn.XLOOKUP(AK3015, CODES!A:A,CODES!I:I)), "")</f>
        <v>Other</v>
      </c>
      <c r="AO3015" s="6"/>
      <c r="AP3015" s="6"/>
      <c r="AQ3015" s="6"/>
      <c r="AR3015" s="6"/>
      <c r="AS3015" s="15"/>
    </row>
    <row r="3016" spans="1:45" ht="75" hidden="1" x14ac:dyDescent="0.25">
      <c r="A3016" s="13" t="s">
        <v>310</v>
      </c>
      <c r="B3016" s="4" t="s">
        <v>18117</v>
      </c>
      <c r="C3016" s="4" t="s">
        <v>18297</v>
      </c>
      <c r="D3016" s="5">
        <v>45487</v>
      </c>
      <c r="E3016" s="4"/>
      <c r="F3016" s="6" t="s">
        <v>8618</v>
      </c>
      <c r="G3016" s="4" t="s">
        <v>71</v>
      </c>
      <c r="H3016" s="6" t="s">
        <v>2729</v>
      </c>
      <c r="I3016" s="6" t="s">
        <v>89</v>
      </c>
      <c r="J3016" s="4">
        <v>32</v>
      </c>
      <c r="K3016" s="4">
        <v>51</v>
      </c>
      <c r="L3016" s="4">
        <v>0</v>
      </c>
      <c r="M3016" s="4" t="s">
        <v>251</v>
      </c>
      <c r="N3016" s="6" t="s">
        <v>1280</v>
      </c>
      <c r="O3016" s="6" t="s">
        <v>251</v>
      </c>
      <c r="P3016" s="6"/>
      <c r="Q3016" s="4" t="s">
        <v>73</v>
      </c>
      <c r="R3016" s="4" t="s">
        <v>74</v>
      </c>
      <c r="S3016" s="4"/>
      <c r="T3016" s="7" t="s">
        <v>18298</v>
      </c>
      <c r="U3016" s="7" t="s">
        <v>18299</v>
      </c>
      <c r="V3016" s="7" t="s">
        <v>18300</v>
      </c>
      <c r="W3016" s="4" t="s">
        <v>218</v>
      </c>
      <c r="X3016" s="4" t="s">
        <v>218</v>
      </c>
      <c r="Y3016" s="4" t="s">
        <v>65</v>
      </c>
      <c r="Z3016" s="4" t="s">
        <v>65</v>
      </c>
      <c r="AA3016" s="4" t="s">
        <v>66</v>
      </c>
      <c r="AB3016" s="4" t="s">
        <v>97</v>
      </c>
      <c r="AC3016" s="6" t="s">
        <v>97</v>
      </c>
      <c r="AD3016" s="6"/>
      <c r="AE3016" s="4" t="s">
        <v>18301</v>
      </c>
      <c r="AF3016" s="6"/>
      <c r="AG3016" s="6" t="s">
        <v>11008</v>
      </c>
      <c r="AH3016" s="6" t="s">
        <v>109</v>
      </c>
      <c r="AI3016" s="4">
        <f t="shared" si="47"/>
        <v>0</v>
      </c>
      <c r="AJ3016" s="4" t="s">
        <v>68</v>
      </c>
      <c r="AK3016" s="6" t="s">
        <v>781</v>
      </c>
      <c r="AL3016" s="4" t="str">
        <f>IFERROR(IF(AK3016="", "", _xlfn.XLOOKUP(AK3016, CODES!A:A,CODES!E:E)), "")</f>
        <v>Operational</v>
      </c>
      <c r="AM3016" s="4" t="str">
        <f>IFERROR(IF(AK3016="", "", _xlfn.XLOOKUP(AK3016, CODES!A:A,CODES!G:G)), "")</f>
        <v>Depot</v>
      </c>
      <c r="AN3016" s="4" t="str">
        <f>IFERROR(IF(AK3016="", "", _xlfn.XLOOKUP(AK3016, CODES!A:A,CODES!I:I)), "")</f>
        <v>InfraStructure</v>
      </c>
      <c r="AO3016" s="6"/>
      <c r="AP3016" s="6"/>
      <c r="AQ3016" s="6"/>
      <c r="AR3016" s="6"/>
      <c r="AS3016" s="15"/>
    </row>
    <row r="3017" spans="1:45" ht="90" hidden="1" x14ac:dyDescent="0.25">
      <c r="A3017" s="13" t="s">
        <v>338</v>
      </c>
      <c r="B3017" s="4" t="s">
        <v>18117</v>
      </c>
      <c r="C3017" s="4" t="s">
        <v>18302</v>
      </c>
      <c r="D3017" s="5">
        <v>45487</v>
      </c>
      <c r="E3017" s="4"/>
      <c r="F3017" s="6" t="s">
        <v>12020</v>
      </c>
      <c r="G3017" s="4" t="s">
        <v>71</v>
      </c>
      <c r="H3017" s="6" t="s">
        <v>263</v>
      </c>
      <c r="I3017" s="6" t="s">
        <v>89</v>
      </c>
      <c r="J3017" s="4">
        <v>24</v>
      </c>
      <c r="K3017" s="4">
        <v>34</v>
      </c>
      <c r="L3017" s="4">
        <v>0</v>
      </c>
      <c r="M3017" s="4" t="s">
        <v>837</v>
      </c>
      <c r="N3017" s="6"/>
      <c r="O3017" s="6" t="s">
        <v>837</v>
      </c>
      <c r="P3017" s="6"/>
      <c r="Q3017" s="4" t="s">
        <v>73</v>
      </c>
      <c r="R3017" s="4" t="s">
        <v>74</v>
      </c>
      <c r="S3017" s="4"/>
      <c r="T3017" s="7" t="s">
        <v>18303</v>
      </c>
      <c r="U3017" s="7" t="s">
        <v>18299</v>
      </c>
      <c r="V3017" s="7" t="s">
        <v>18304</v>
      </c>
      <c r="W3017" s="4" t="s">
        <v>161</v>
      </c>
      <c r="X3017" s="4" t="s">
        <v>161</v>
      </c>
      <c r="Y3017" s="4" t="s">
        <v>162</v>
      </c>
      <c r="Z3017" s="4" t="s">
        <v>162</v>
      </c>
      <c r="AA3017" s="4" t="s">
        <v>66</v>
      </c>
      <c r="AB3017" s="4" t="s">
        <v>97</v>
      </c>
      <c r="AC3017" s="6" t="s">
        <v>14820</v>
      </c>
      <c r="AD3017" s="6"/>
      <c r="AE3017" s="4" t="s">
        <v>18305</v>
      </c>
      <c r="AF3017" s="6"/>
      <c r="AG3017" s="6" t="s">
        <v>11008</v>
      </c>
      <c r="AH3017" s="6" t="s">
        <v>109</v>
      </c>
      <c r="AI3017" s="4">
        <f t="shared" si="47"/>
        <v>0</v>
      </c>
      <c r="AJ3017" s="4" t="s">
        <v>58</v>
      </c>
      <c r="AK3017" s="6" t="s">
        <v>3490</v>
      </c>
      <c r="AL3017" s="4" t="str">
        <f>IFERROR(IF(AK3017="", "", _xlfn.XLOOKUP(AK3017, CODES!A:A,CODES!E:E)), "")</f>
        <v>Operational</v>
      </c>
      <c r="AM3017" s="4" t="str">
        <f>IFERROR(IF(AK3017="", "", _xlfn.XLOOKUP(AK3017, CODES!A:A,CODES!G:G)), "")</f>
        <v>Depot</v>
      </c>
      <c r="AN3017" s="4" t="str">
        <f>IFERROR(IF(AK3017="", "", _xlfn.XLOOKUP(AK3017, CODES!A:A,CODES!I:I)), "")</f>
        <v>Staff</v>
      </c>
      <c r="AO3017" s="6"/>
      <c r="AP3017" s="6"/>
      <c r="AQ3017" s="6"/>
      <c r="AR3017" s="6"/>
      <c r="AS3017" s="15"/>
    </row>
    <row r="3018" spans="1:45" ht="75" hidden="1" x14ac:dyDescent="0.25">
      <c r="A3018" s="13" t="s">
        <v>310</v>
      </c>
      <c r="B3018" s="4" t="s">
        <v>18117</v>
      </c>
      <c r="C3018" s="4" t="s">
        <v>18306</v>
      </c>
      <c r="D3018" s="5">
        <v>45487</v>
      </c>
      <c r="E3018" s="4"/>
      <c r="F3018" s="6" t="s">
        <v>6265</v>
      </c>
      <c r="G3018" s="4" t="s">
        <v>71</v>
      </c>
      <c r="H3018" s="6" t="s">
        <v>82</v>
      </c>
      <c r="I3018" s="6" t="s">
        <v>89</v>
      </c>
      <c r="J3018" s="4">
        <v>5</v>
      </c>
      <c r="K3018" s="4">
        <v>8</v>
      </c>
      <c r="L3018" s="4">
        <v>0</v>
      </c>
      <c r="M3018" s="4" t="s">
        <v>50</v>
      </c>
      <c r="N3018" s="6"/>
      <c r="O3018" s="6" t="s">
        <v>50</v>
      </c>
      <c r="P3018" s="6"/>
      <c r="Q3018" s="4" t="s">
        <v>51</v>
      </c>
      <c r="R3018" s="4" t="s">
        <v>52</v>
      </c>
      <c r="S3018" s="5">
        <v>43550</v>
      </c>
      <c r="T3018" s="7" t="s">
        <v>18307</v>
      </c>
      <c r="U3018" s="7" t="s">
        <v>18308</v>
      </c>
      <c r="V3018" s="7" t="s">
        <v>18309</v>
      </c>
      <c r="W3018" s="4" t="s">
        <v>218</v>
      </c>
      <c r="X3018" s="4" t="s">
        <v>218</v>
      </c>
      <c r="Y3018" s="4" t="s">
        <v>65</v>
      </c>
      <c r="Z3018" s="4" t="s">
        <v>65</v>
      </c>
      <c r="AA3018" s="4" t="s">
        <v>66</v>
      </c>
      <c r="AB3018" s="4" t="s">
        <v>97</v>
      </c>
      <c r="AC3018" s="6" t="s">
        <v>97</v>
      </c>
      <c r="AD3018" s="6"/>
      <c r="AE3018" s="4" t="s">
        <v>18310</v>
      </c>
      <c r="AF3018" s="6"/>
      <c r="AG3018" s="6" t="s">
        <v>108</v>
      </c>
      <c r="AH3018" s="6" t="s">
        <v>109</v>
      </c>
      <c r="AI3018" s="4">
        <f t="shared" si="47"/>
        <v>0</v>
      </c>
      <c r="AJ3018" s="4" t="s">
        <v>68</v>
      </c>
      <c r="AK3018" s="6" t="s">
        <v>927</v>
      </c>
      <c r="AL3018" s="4" t="str">
        <f>IFERROR(IF(AK3018="", "", _xlfn.XLOOKUP(AK3018, CODES!A:A,CODES!E:E)), "")</f>
        <v>Operational</v>
      </c>
      <c r="AM3018" s="4" t="str">
        <f>IFERROR(IF(AK3018="", "", _xlfn.XLOOKUP(AK3018, CODES!A:A,CODES!G:G)), "")</f>
        <v>Depot</v>
      </c>
      <c r="AN3018" s="4" t="str">
        <f>IFERROR(IF(AK3018="", "", _xlfn.XLOOKUP(AK3018, CODES!A:A,CODES!I:I)), "")</f>
        <v>Awaiting Acceptance</v>
      </c>
      <c r="AO3018" s="6"/>
      <c r="AP3018" s="6"/>
      <c r="AQ3018" s="6"/>
      <c r="AR3018" s="6"/>
      <c r="AS3018" s="15"/>
    </row>
    <row r="3019" spans="1:45" ht="75" hidden="1" x14ac:dyDescent="0.25">
      <c r="A3019" s="13" t="s">
        <v>310</v>
      </c>
      <c r="B3019" s="4" t="s">
        <v>18117</v>
      </c>
      <c r="C3019" s="4" t="s">
        <v>18311</v>
      </c>
      <c r="D3019" s="5">
        <v>45486</v>
      </c>
      <c r="E3019" s="4"/>
      <c r="F3019" s="6" t="s">
        <v>6649</v>
      </c>
      <c r="G3019" s="4" t="s">
        <v>687</v>
      </c>
      <c r="H3019" s="6"/>
      <c r="I3019" s="6"/>
      <c r="J3019" s="4">
        <v>18</v>
      </c>
      <c r="K3019" s="4">
        <v>85</v>
      </c>
      <c r="L3019" s="4">
        <v>0</v>
      </c>
      <c r="M3019" s="4" t="s">
        <v>837</v>
      </c>
      <c r="N3019" s="6"/>
      <c r="O3019" s="6" t="s">
        <v>837</v>
      </c>
      <c r="P3019" s="6"/>
      <c r="Q3019" s="4" t="s">
        <v>73</v>
      </c>
      <c r="R3019" s="4" t="s">
        <v>74</v>
      </c>
      <c r="S3019" s="4"/>
      <c r="T3019" s="7" t="s">
        <v>18312</v>
      </c>
      <c r="U3019" s="7"/>
      <c r="V3019" s="7"/>
      <c r="W3019" s="4" t="s">
        <v>135</v>
      </c>
      <c r="X3019" s="4" t="s">
        <v>135</v>
      </c>
      <c r="Y3019" s="4" t="s">
        <v>574</v>
      </c>
      <c r="Z3019" s="4" t="s">
        <v>574</v>
      </c>
      <c r="AA3019" s="4" t="s">
        <v>66</v>
      </c>
      <c r="AB3019" s="4" t="s">
        <v>97</v>
      </c>
      <c r="AC3019" s="6" t="s">
        <v>56</v>
      </c>
      <c r="AD3019" s="6"/>
      <c r="AE3019" s="4" t="s">
        <v>18313</v>
      </c>
      <c r="AF3019" s="6"/>
      <c r="AG3019" s="6"/>
      <c r="AH3019" s="6"/>
      <c r="AI3019" s="4">
        <f t="shared" si="47"/>
        <v>0</v>
      </c>
      <c r="AJ3019" s="4" t="s">
        <v>58</v>
      </c>
      <c r="AK3019" s="6"/>
      <c r="AL3019" s="4" t="str">
        <f>IFERROR(IF(AK3019="", "", _xlfn.XLOOKUP(AK3019, CODES!A:A,CODES!E:E)), "")</f>
        <v/>
      </c>
      <c r="AM3019" s="4" t="str">
        <f>IFERROR(IF(AK3019="", "", _xlfn.XLOOKUP(AK3019, CODES!A:A,CODES!G:G)), "")</f>
        <v/>
      </c>
      <c r="AN3019" s="4" t="str">
        <f>IFERROR(IF(AK3019="", "", _xlfn.XLOOKUP(AK3019, CODES!A:A,CODES!I:I)), "")</f>
        <v/>
      </c>
      <c r="AO3019" s="6"/>
      <c r="AP3019" s="6"/>
      <c r="AQ3019" s="6"/>
      <c r="AR3019" s="6"/>
      <c r="AS3019" s="15"/>
    </row>
    <row r="3020" spans="1:45" ht="75" hidden="1" x14ac:dyDescent="0.25">
      <c r="A3020" s="13" t="s">
        <v>310</v>
      </c>
      <c r="B3020" s="4" t="s">
        <v>18117</v>
      </c>
      <c r="C3020" s="4" t="s">
        <v>18314</v>
      </c>
      <c r="D3020" s="5">
        <v>45486</v>
      </c>
      <c r="E3020" s="4"/>
      <c r="F3020" s="6" t="s">
        <v>13186</v>
      </c>
      <c r="G3020" s="4" t="s">
        <v>18315</v>
      </c>
      <c r="H3020" s="6" t="s">
        <v>51</v>
      </c>
      <c r="I3020" s="6" t="s">
        <v>89</v>
      </c>
      <c r="J3020" s="4">
        <v>9</v>
      </c>
      <c r="K3020" s="4">
        <v>16</v>
      </c>
      <c r="L3020" s="4">
        <v>0</v>
      </c>
      <c r="M3020" s="4" t="s">
        <v>2121</v>
      </c>
      <c r="N3020" s="6"/>
      <c r="O3020" s="6" t="s">
        <v>2121</v>
      </c>
      <c r="P3020" s="6"/>
      <c r="Q3020" s="4" t="s">
        <v>51</v>
      </c>
      <c r="R3020" s="4" t="s">
        <v>52</v>
      </c>
      <c r="S3020" s="5">
        <v>43542</v>
      </c>
      <c r="T3020" s="7" t="s">
        <v>18316</v>
      </c>
      <c r="U3020" s="7" t="s">
        <v>18317</v>
      </c>
      <c r="V3020" s="7"/>
      <c r="W3020" s="4" t="s">
        <v>53</v>
      </c>
      <c r="X3020" s="4" t="s">
        <v>53</v>
      </c>
      <c r="Y3020" s="4" t="s">
        <v>173</v>
      </c>
      <c r="Z3020" s="4" t="s">
        <v>173</v>
      </c>
      <c r="AA3020" s="4" t="s">
        <v>66</v>
      </c>
      <c r="AB3020" s="4" t="s">
        <v>97</v>
      </c>
      <c r="AC3020" s="6" t="s">
        <v>97</v>
      </c>
      <c r="AD3020" s="6"/>
      <c r="AE3020" s="4" t="s">
        <v>18318</v>
      </c>
      <c r="AF3020" s="6"/>
      <c r="AG3020" s="6" t="s">
        <v>97</v>
      </c>
      <c r="AH3020" s="6" t="s">
        <v>137</v>
      </c>
      <c r="AI3020" s="4">
        <f t="shared" si="47"/>
        <v>0</v>
      </c>
      <c r="AJ3020" s="4" t="s">
        <v>58</v>
      </c>
      <c r="AK3020" s="6" t="s">
        <v>5730</v>
      </c>
      <c r="AL3020" s="4" t="str">
        <f>IFERROR(IF(AK3020="", "", _xlfn.XLOOKUP(AK3020, CODES!A:A,CODES!E:E)), "")</f>
        <v>Generator Units</v>
      </c>
      <c r="AM3020" s="4" t="str">
        <f>IFERROR(IF(AK3020="", "", _xlfn.XLOOKUP(AK3020, CODES!A:A,CODES!G:G)), "")</f>
        <v>HP Fuel System</v>
      </c>
      <c r="AN3020" s="4" t="str">
        <f>IFERROR(IF(AK3020="", "", _xlfn.XLOOKUP(AK3020, CODES!A:A,CODES!I:I)), "")</f>
        <v>Wiring /Plugs</v>
      </c>
      <c r="AO3020" s="6"/>
      <c r="AP3020" s="6"/>
      <c r="AQ3020" s="6"/>
      <c r="AR3020" s="6"/>
      <c r="AS3020" s="15"/>
    </row>
    <row r="3021" spans="1:45" ht="120" hidden="1" x14ac:dyDescent="0.25">
      <c r="A3021" s="13" t="s">
        <v>310</v>
      </c>
      <c r="B3021" s="4" t="s">
        <v>18117</v>
      </c>
      <c r="C3021" s="4" t="s">
        <v>18319</v>
      </c>
      <c r="D3021" s="5">
        <v>45486</v>
      </c>
      <c r="E3021" s="4"/>
      <c r="F3021" s="6" t="s">
        <v>18320</v>
      </c>
      <c r="G3021" s="4" t="s">
        <v>262</v>
      </c>
      <c r="H3021" s="6" t="s">
        <v>1507</v>
      </c>
      <c r="I3021" s="6" t="s">
        <v>89</v>
      </c>
      <c r="J3021" s="4">
        <v>27</v>
      </c>
      <c r="K3021" s="4">
        <v>32</v>
      </c>
      <c r="L3021" s="4">
        <v>0</v>
      </c>
      <c r="M3021" s="4" t="s">
        <v>785</v>
      </c>
      <c r="N3021" s="6"/>
      <c r="O3021" s="6" t="s">
        <v>785</v>
      </c>
      <c r="P3021" s="6"/>
      <c r="Q3021" s="4" t="s">
        <v>51</v>
      </c>
      <c r="R3021" s="4" t="s">
        <v>52</v>
      </c>
      <c r="S3021" s="5">
        <v>43964</v>
      </c>
      <c r="T3021" s="7" t="s">
        <v>18321</v>
      </c>
      <c r="U3021" s="7" t="s">
        <v>18322</v>
      </c>
      <c r="V3021" s="7" t="s">
        <v>18323</v>
      </c>
      <c r="W3021" s="4" t="s">
        <v>345</v>
      </c>
      <c r="X3021" s="4" t="s">
        <v>345</v>
      </c>
      <c r="Y3021" s="4" t="s">
        <v>65</v>
      </c>
      <c r="Z3021" s="4" t="s">
        <v>65</v>
      </c>
      <c r="AA3021" s="4" t="s">
        <v>66</v>
      </c>
      <c r="AB3021" s="4" t="s">
        <v>97</v>
      </c>
      <c r="AC3021" s="6" t="s">
        <v>97</v>
      </c>
      <c r="AD3021" s="6"/>
      <c r="AE3021" s="4" t="s">
        <v>18324</v>
      </c>
      <c r="AF3021" s="6"/>
      <c r="AG3021" s="6" t="s">
        <v>97</v>
      </c>
      <c r="AH3021" s="6" t="s">
        <v>109</v>
      </c>
      <c r="AI3021" s="4">
        <f t="shared" si="47"/>
        <v>0</v>
      </c>
      <c r="AJ3021" s="4" t="s">
        <v>68</v>
      </c>
      <c r="AK3021" s="6" t="s">
        <v>781</v>
      </c>
      <c r="AL3021" s="4" t="str">
        <f>IFERROR(IF(AK3021="", "", _xlfn.XLOOKUP(AK3021, CODES!A:A,CODES!E:E)), "")</f>
        <v>Operational</v>
      </c>
      <c r="AM3021" s="4" t="str">
        <f>IFERROR(IF(AK3021="", "", _xlfn.XLOOKUP(AK3021, CODES!A:A,CODES!G:G)), "")</f>
        <v>Depot</v>
      </c>
      <c r="AN3021" s="4" t="str">
        <f>IFERROR(IF(AK3021="", "", _xlfn.XLOOKUP(AK3021, CODES!A:A,CODES!I:I)), "")</f>
        <v>InfraStructure</v>
      </c>
      <c r="AO3021" s="6"/>
      <c r="AP3021" s="6"/>
      <c r="AQ3021" s="6"/>
      <c r="AR3021" s="6"/>
      <c r="AS3021" s="15"/>
    </row>
    <row r="3022" spans="1:45" ht="330" hidden="1" x14ac:dyDescent="0.25">
      <c r="A3022" s="13" t="s">
        <v>310</v>
      </c>
      <c r="B3022" s="4" t="s">
        <v>18117</v>
      </c>
      <c r="C3022" s="4" t="s">
        <v>18325</v>
      </c>
      <c r="D3022" s="5">
        <v>45486</v>
      </c>
      <c r="E3022" s="4"/>
      <c r="F3022" s="6" t="s">
        <v>18326</v>
      </c>
      <c r="G3022" s="4" t="s">
        <v>142</v>
      </c>
      <c r="H3022" s="6" t="s">
        <v>1193</v>
      </c>
      <c r="I3022" s="6" t="s">
        <v>89</v>
      </c>
      <c r="J3022" s="4">
        <v>16</v>
      </c>
      <c r="K3022" s="4">
        <v>16</v>
      </c>
      <c r="L3022" s="4">
        <v>0</v>
      </c>
      <c r="M3022" s="4" t="s">
        <v>13849</v>
      </c>
      <c r="N3022" s="6"/>
      <c r="O3022" s="6" t="s">
        <v>92</v>
      </c>
      <c r="P3022" s="6" t="s">
        <v>2771</v>
      </c>
      <c r="Q3022" s="4" t="s">
        <v>82</v>
      </c>
      <c r="R3022" s="4" t="s">
        <v>52</v>
      </c>
      <c r="S3022" s="5">
        <v>43700</v>
      </c>
      <c r="T3022" s="7" t="s">
        <v>18327</v>
      </c>
      <c r="U3022" s="7" t="s">
        <v>18328</v>
      </c>
      <c r="V3022" s="7"/>
      <c r="W3022" s="4" t="s">
        <v>95</v>
      </c>
      <c r="X3022" s="4" t="s">
        <v>95</v>
      </c>
      <c r="Y3022" s="4" t="s">
        <v>574</v>
      </c>
      <c r="Z3022" s="4" t="s">
        <v>574</v>
      </c>
      <c r="AA3022" s="4" t="s">
        <v>66</v>
      </c>
      <c r="AB3022" s="4" t="s">
        <v>97</v>
      </c>
      <c r="AC3022" s="6" t="s">
        <v>97</v>
      </c>
      <c r="AD3022" s="6"/>
      <c r="AE3022" s="4" t="s">
        <v>18329</v>
      </c>
      <c r="AF3022" s="6"/>
      <c r="AG3022" s="6" t="s">
        <v>108</v>
      </c>
      <c r="AH3022" s="6" t="s">
        <v>137</v>
      </c>
      <c r="AI3022" s="4">
        <f t="shared" si="47"/>
        <v>0</v>
      </c>
      <c r="AJ3022" s="4" t="s">
        <v>58</v>
      </c>
      <c r="AK3022" s="6" t="s">
        <v>586</v>
      </c>
      <c r="AL3022" s="4" t="str">
        <f>IFERROR(IF(AK3022="", "", _xlfn.XLOOKUP(AK3022, CODES!A:A,CODES!E:E)), "")</f>
        <v>Monitoring System</v>
      </c>
      <c r="AM3022" s="4" t="str">
        <f>IFERROR(IF(AK3022="", "", _xlfn.XLOOKUP(AK3022, CODES!A:A,CODES!G:G)), "")</f>
        <v>TMS</v>
      </c>
      <c r="AN3022" s="4" t="str">
        <f>IFERROR(IF(AK3022="", "", _xlfn.XLOOKUP(AK3022, CODES!A:A,CODES!I:I)), "")</f>
        <v>Software</v>
      </c>
      <c r="AO3022" s="6"/>
      <c r="AP3022" s="6"/>
      <c r="AQ3022" s="6"/>
      <c r="AR3022" s="6"/>
      <c r="AS3022" s="15"/>
    </row>
    <row r="3023" spans="1:45" ht="300" hidden="1" x14ac:dyDescent="0.25">
      <c r="A3023" s="13" t="s">
        <v>310</v>
      </c>
      <c r="B3023" s="4" t="s">
        <v>18117</v>
      </c>
      <c r="C3023" s="4" t="s">
        <v>18330</v>
      </c>
      <c r="D3023" s="5">
        <v>45486</v>
      </c>
      <c r="E3023" s="4"/>
      <c r="F3023" s="6" t="s">
        <v>13455</v>
      </c>
      <c r="G3023" s="4" t="s">
        <v>142</v>
      </c>
      <c r="H3023" s="6" t="s">
        <v>73</v>
      </c>
      <c r="I3023" s="6" t="s">
        <v>89</v>
      </c>
      <c r="J3023" s="4">
        <v>11</v>
      </c>
      <c r="K3023" s="4">
        <v>18</v>
      </c>
      <c r="L3023" s="4">
        <v>0</v>
      </c>
      <c r="M3023" s="4" t="s">
        <v>18331</v>
      </c>
      <c r="N3023" s="6"/>
      <c r="O3023" s="6" t="s">
        <v>810</v>
      </c>
      <c r="P3023" s="6" t="s">
        <v>1306</v>
      </c>
      <c r="Q3023" s="4" t="s">
        <v>82</v>
      </c>
      <c r="R3023" s="4" t="s">
        <v>52</v>
      </c>
      <c r="S3023" s="5">
        <v>43714</v>
      </c>
      <c r="T3023" s="7" t="s">
        <v>18332</v>
      </c>
      <c r="U3023" s="7" t="s">
        <v>18333</v>
      </c>
      <c r="V3023" s="7" t="s">
        <v>18334</v>
      </c>
      <c r="W3023" s="4" t="s">
        <v>547</v>
      </c>
      <c r="X3023" s="4" t="s">
        <v>547</v>
      </c>
      <c r="Y3023" s="4" t="s">
        <v>65</v>
      </c>
      <c r="Z3023" s="4" t="s">
        <v>65</v>
      </c>
      <c r="AA3023" s="4" t="s">
        <v>66</v>
      </c>
      <c r="AB3023" s="4" t="s">
        <v>97</v>
      </c>
      <c r="AC3023" s="6" t="s">
        <v>97</v>
      </c>
      <c r="AD3023" s="6"/>
      <c r="AE3023" s="4" t="s">
        <v>18335</v>
      </c>
      <c r="AF3023" s="6"/>
      <c r="AG3023" s="6" t="s">
        <v>124</v>
      </c>
      <c r="AH3023" s="6" t="s">
        <v>109</v>
      </c>
      <c r="AI3023" s="4">
        <f t="shared" si="47"/>
        <v>0</v>
      </c>
      <c r="AJ3023" s="4" t="s">
        <v>68</v>
      </c>
      <c r="AK3023" s="6" t="s">
        <v>3490</v>
      </c>
      <c r="AL3023" s="4" t="str">
        <f>IFERROR(IF(AK3023="", "", _xlfn.XLOOKUP(AK3023, CODES!A:A,CODES!E:E)), "")</f>
        <v>Operational</v>
      </c>
      <c r="AM3023" s="4" t="str">
        <f>IFERROR(IF(AK3023="", "", _xlfn.XLOOKUP(AK3023, CODES!A:A,CODES!G:G)), "")</f>
        <v>Depot</v>
      </c>
      <c r="AN3023" s="4" t="str">
        <f>IFERROR(IF(AK3023="", "", _xlfn.XLOOKUP(AK3023, CODES!A:A,CODES!I:I)), "")</f>
        <v>Staff</v>
      </c>
      <c r="AO3023" s="6"/>
      <c r="AP3023" s="6"/>
      <c r="AQ3023" s="6"/>
      <c r="AR3023" s="6"/>
      <c r="AS3023" s="15"/>
    </row>
    <row r="3024" spans="1:45" ht="90" hidden="1" x14ac:dyDescent="0.25">
      <c r="A3024" s="13" t="s">
        <v>338</v>
      </c>
      <c r="B3024" s="4" t="s">
        <v>18117</v>
      </c>
      <c r="C3024" s="4" t="s">
        <v>18336</v>
      </c>
      <c r="D3024" s="5">
        <v>45485</v>
      </c>
      <c r="E3024" s="4"/>
      <c r="F3024" s="6" t="s">
        <v>11472</v>
      </c>
      <c r="G3024" s="4" t="s">
        <v>80</v>
      </c>
      <c r="H3024" s="6" t="s">
        <v>82</v>
      </c>
      <c r="I3024" s="6" t="s">
        <v>89</v>
      </c>
      <c r="J3024" s="4">
        <v>5</v>
      </c>
      <c r="K3024" s="4">
        <v>5</v>
      </c>
      <c r="L3024" s="4">
        <v>0</v>
      </c>
      <c r="M3024" s="4" t="s">
        <v>959</v>
      </c>
      <c r="N3024" s="6"/>
      <c r="O3024" s="6" t="s">
        <v>959</v>
      </c>
      <c r="P3024" s="6"/>
      <c r="Q3024" s="4" t="s">
        <v>51</v>
      </c>
      <c r="R3024" s="4" t="s">
        <v>52</v>
      </c>
      <c r="S3024" s="5">
        <v>43812</v>
      </c>
      <c r="T3024" s="7" t="s">
        <v>18337</v>
      </c>
      <c r="U3024" s="7" t="s">
        <v>18338</v>
      </c>
      <c r="V3024" s="7" t="s">
        <v>18339</v>
      </c>
      <c r="W3024" s="4" t="s">
        <v>677</v>
      </c>
      <c r="X3024" s="4" t="s">
        <v>678</v>
      </c>
      <c r="Y3024" s="4" t="s">
        <v>2695</v>
      </c>
      <c r="Z3024" s="4"/>
      <c r="AA3024" s="4" t="s">
        <v>1659</v>
      </c>
      <c r="AB3024" s="4" t="s">
        <v>45</v>
      </c>
      <c r="AC3024" s="6" t="s">
        <v>281</v>
      </c>
      <c r="AD3024" s="6"/>
      <c r="AE3024" s="4" t="s">
        <v>18340</v>
      </c>
      <c r="AF3024" s="6"/>
      <c r="AG3024" s="6" t="s">
        <v>124</v>
      </c>
      <c r="AH3024" s="6" t="s">
        <v>109</v>
      </c>
      <c r="AI3024" s="4">
        <f t="shared" si="47"/>
        <v>0</v>
      </c>
      <c r="AJ3024" s="4" t="s">
        <v>2698</v>
      </c>
      <c r="AK3024" s="6" t="s">
        <v>17985</v>
      </c>
      <c r="AL3024" s="4" t="str">
        <f>IFERROR(IF(AK3024="", "", _xlfn.XLOOKUP(AK3024, CODES!A:A,CODES!E:E)), "")</f>
        <v>LNER</v>
      </c>
      <c r="AM3024" s="4" t="str">
        <f>IFERROR(IF(AK3024="", "", _xlfn.XLOOKUP(AK3024, CODES!A:A,CODES!G:G)), "")</f>
        <v>Other</v>
      </c>
      <c r="AN3024" s="4" t="str">
        <f>IFERROR(IF(AK3024="", "", _xlfn.XLOOKUP(AK3024, CODES!A:A,CODES!I:I)), "")</f>
        <v>GSMR</v>
      </c>
      <c r="AO3024" s="6"/>
      <c r="AP3024" s="6"/>
      <c r="AQ3024" s="6"/>
      <c r="AR3024" s="6"/>
      <c r="AS3024" s="15"/>
    </row>
    <row r="3025" spans="1:45" ht="60" hidden="1" x14ac:dyDescent="0.25">
      <c r="A3025" s="13" t="s">
        <v>338</v>
      </c>
      <c r="B3025" s="4" t="s">
        <v>18117</v>
      </c>
      <c r="C3025" s="4" t="s">
        <v>18341</v>
      </c>
      <c r="D3025" s="5">
        <v>45485</v>
      </c>
      <c r="E3025" s="4"/>
      <c r="F3025" s="6" t="s">
        <v>9596</v>
      </c>
      <c r="G3025" s="4" t="s">
        <v>923</v>
      </c>
      <c r="H3025" s="6" t="s">
        <v>204</v>
      </c>
      <c r="I3025" s="6" t="s">
        <v>89</v>
      </c>
      <c r="J3025" s="4">
        <v>4</v>
      </c>
      <c r="K3025" s="4">
        <v>4</v>
      </c>
      <c r="L3025" s="4">
        <v>0</v>
      </c>
      <c r="M3025" s="4" t="s">
        <v>543</v>
      </c>
      <c r="N3025" s="6"/>
      <c r="O3025" s="6" t="s">
        <v>543</v>
      </c>
      <c r="P3025" s="6"/>
      <c r="Q3025" s="4" t="s">
        <v>51</v>
      </c>
      <c r="R3025" s="4" t="s">
        <v>52</v>
      </c>
      <c r="S3025" s="5">
        <v>43578</v>
      </c>
      <c r="T3025" s="7" t="s">
        <v>18342</v>
      </c>
      <c r="U3025" s="7" t="s">
        <v>12459</v>
      </c>
      <c r="V3025" s="7" t="s">
        <v>18343</v>
      </c>
      <c r="W3025" s="4"/>
      <c r="X3025" s="4" t="s">
        <v>64</v>
      </c>
      <c r="Y3025" s="4" t="s">
        <v>65</v>
      </c>
      <c r="Z3025" s="4"/>
      <c r="AA3025" s="4" t="s">
        <v>55</v>
      </c>
      <c r="AB3025" s="4" t="s">
        <v>45</v>
      </c>
      <c r="AC3025" s="6" t="s">
        <v>281</v>
      </c>
      <c r="AD3025" s="6"/>
      <c r="AE3025" s="4" t="s">
        <v>18344</v>
      </c>
      <c r="AF3025" s="6"/>
      <c r="AG3025" s="6" t="s">
        <v>108</v>
      </c>
      <c r="AH3025" s="6" t="s">
        <v>109</v>
      </c>
      <c r="AI3025" s="4">
        <f t="shared" si="47"/>
        <v>0</v>
      </c>
      <c r="AJ3025" s="4" t="s">
        <v>68</v>
      </c>
      <c r="AK3025" s="6" t="s">
        <v>347</v>
      </c>
      <c r="AL3025" s="4" t="str">
        <f>IFERROR(IF(AK3025="", "", _xlfn.XLOOKUP(AK3025, CODES!A:A,CODES!E:E)), "")</f>
        <v>Operational</v>
      </c>
      <c r="AM3025" s="4" t="str">
        <f>IFERROR(IF(AK3025="", "", _xlfn.XLOOKUP(AK3025, CODES!A:A,CODES!G:G)), "")</f>
        <v>NR</v>
      </c>
      <c r="AN3025" s="4" t="str">
        <f>IFERROR(IF(AK3025="", "", _xlfn.XLOOKUP(AK3025, CODES!A:A,CODES!I:I)), "")</f>
        <v>Regulation</v>
      </c>
      <c r="AO3025" s="6"/>
      <c r="AP3025" s="6"/>
      <c r="AQ3025" s="6"/>
      <c r="AR3025" s="6"/>
      <c r="AS3025" s="15"/>
    </row>
    <row r="3026" spans="1:45" ht="60" hidden="1" x14ac:dyDescent="0.25">
      <c r="A3026" s="13" t="s">
        <v>338</v>
      </c>
      <c r="B3026" s="4" t="s">
        <v>18117</v>
      </c>
      <c r="C3026" s="4" t="s">
        <v>18345</v>
      </c>
      <c r="D3026" s="5">
        <v>45485</v>
      </c>
      <c r="E3026" s="4"/>
      <c r="F3026" s="6" t="s">
        <v>3568</v>
      </c>
      <c r="G3026" s="4" t="s">
        <v>71</v>
      </c>
      <c r="H3026" s="6" t="s">
        <v>1060</v>
      </c>
      <c r="I3026" s="6" t="s">
        <v>89</v>
      </c>
      <c r="J3026" s="4">
        <v>34</v>
      </c>
      <c r="K3026" s="4">
        <v>34</v>
      </c>
      <c r="L3026" s="4">
        <v>0</v>
      </c>
      <c r="M3026" s="4" t="s">
        <v>1014</v>
      </c>
      <c r="N3026" s="6"/>
      <c r="O3026" s="6" t="s">
        <v>1014</v>
      </c>
      <c r="P3026" s="6"/>
      <c r="Q3026" s="4" t="s">
        <v>82</v>
      </c>
      <c r="R3026" s="4" t="s">
        <v>52</v>
      </c>
      <c r="S3026" s="5">
        <v>43679</v>
      </c>
      <c r="T3026" s="7" t="s">
        <v>18346</v>
      </c>
      <c r="U3026" s="7" t="s">
        <v>18347</v>
      </c>
      <c r="V3026" s="7" t="s">
        <v>18348</v>
      </c>
      <c r="W3026" s="4"/>
      <c r="X3026" s="4" t="s">
        <v>218</v>
      </c>
      <c r="Y3026" s="4" t="s">
        <v>65</v>
      </c>
      <c r="Z3026" s="4"/>
      <c r="AA3026" s="4" t="s">
        <v>55</v>
      </c>
      <c r="AB3026" s="4" t="s">
        <v>45</v>
      </c>
      <c r="AC3026" s="6" t="s">
        <v>281</v>
      </c>
      <c r="AD3026" s="6"/>
      <c r="AE3026" s="4" t="s">
        <v>18349</v>
      </c>
      <c r="AF3026" s="6"/>
      <c r="AG3026" s="6" t="s">
        <v>108</v>
      </c>
      <c r="AH3026" s="6" t="s">
        <v>109</v>
      </c>
      <c r="AI3026" s="4">
        <f t="shared" si="47"/>
        <v>0</v>
      </c>
      <c r="AJ3026" s="4" t="s">
        <v>68</v>
      </c>
      <c r="AK3026" s="6" t="s">
        <v>347</v>
      </c>
      <c r="AL3026" s="4" t="str">
        <f>IFERROR(IF(AK3026="", "", _xlfn.XLOOKUP(AK3026, CODES!A:A,CODES!E:E)), "")</f>
        <v>Operational</v>
      </c>
      <c r="AM3026" s="4" t="str">
        <f>IFERROR(IF(AK3026="", "", _xlfn.XLOOKUP(AK3026, CODES!A:A,CODES!G:G)), "")</f>
        <v>NR</v>
      </c>
      <c r="AN3026" s="4" t="str">
        <f>IFERROR(IF(AK3026="", "", _xlfn.XLOOKUP(AK3026, CODES!A:A,CODES!I:I)), "")</f>
        <v>Regulation</v>
      </c>
      <c r="AO3026" s="6"/>
      <c r="AP3026" s="6"/>
      <c r="AQ3026" s="6"/>
      <c r="AR3026" s="6"/>
      <c r="AS3026" s="15"/>
    </row>
    <row r="3027" spans="1:45" ht="255" hidden="1" x14ac:dyDescent="0.25">
      <c r="A3027" s="13" t="s">
        <v>338</v>
      </c>
      <c r="B3027" s="4" t="s">
        <v>18117</v>
      </c>
      <c r="C3027" s="4" t="s">
        <v>18350</v>
      </c>
      <c r="D3027" s="5">
        <v>45485</v>
      </c>
      <c r="E3027" s="4"/>
      <c r="F3027" s="6" t="s">
        <v>14108</v>
      </c>
      <c r="G3027" s="4" t="s">
        <v>192</v>
      </c>
      <c r="H3027" s="6" t="s">
        <v>51</v>
      </c>
      <c r="I3027" s="6" t="s">
        <v>89</v>
      </c>
      <c r="J3027" s="4">
        <v>9</v>
      </c>
      <c r="K3027" s="4">
        <v>24</v>
      </c>
      <c r="L3027" s="4">
        <v>0</v>
      </c>
      <c r="M3027" s="4" t="s">
        <v>287</v>
      </c>
      <c r="N3027" s="6"/>
      <c r="O3027" s="6" t="s">
        <v>287</v>
      </c>
      <c r="P3027" s="6"/>
      <c r="Q3027" s="4" t="s">
        <v>51</v>
      </c>
      <c r="R3027" s="4" t="s">
        <v>52</v>
      </c>
      <c r="S3027" s="5">
        <v>44013</v>
      </c>
      <c r="T3027" s="7" t="s">
        <v>18351</v>
      </c>
      <c r="U3027" s="7" t="s">
        <v>18352</v>
      </c>
      <c r="V3027" s="7" t="s">
        <v>18353</v>
      </c>
      <c r="W3027" s="4" t="s">
        <v>268</v>
      </c>
      <c r="X3027" s="4" t="s">
        <v>268</v>
      </c>
      <c r="Y3027" s="4" t="s">
        <v>280</v>
      </c>
      <c r="Z3027" s="4" t="s">
        <v>280</v>
      </c>
      <c r="AA3027" s="4" t="s">
        <v>66</v>
      </c>
      <c r="AB3027" s="4" t="s">
        <v>97</v>
      </c>
      <c r="AC3027" s="6" t="s">
        <v>281</v>
      </c>
      <c r="AD3027" s="6"/>
      <c r="AE3027" s="4" t="s">
        <v>18354</v>
      </c>
      <c r="AF3027" s="6"/>
      <c r="AG3027" s="6" t="s">
        <v>124</v>
      </c>
      <c r="AH3027" s="6" t="s">
        <v>109</v>
      </c>
      <c r="AI3027" s="4">
        <f t="shared" si="47"/>
        <v>0</v>
      </c>
      <c r="AJ3027" s="4" t="s">
        <v>271</v>
      </c>
      <c r="AK3027" s="6" t="s">
        <v>1930</v>
      </c>
      <c r="AL3027" s="4" t="str">
        <f>IFERROR(IF(AK3027="", "", _xlfn.XLOOKUP(AK3027, CODES!A:A,CODES!E:E)), "")</f>
        <v>Operational</v>
      </c>
      <c r="AM3027" s="4" t="str">
        <f>IFERROR(IF(AK3027="", "", _xlfn.XLOOKUP(AK3027, CODES!A:A,CODES!G:G)), "")</f>
        <v>Control</v>
      </c>
      <c r="AN3027" s="4" t="str">
        <f>IFERROR(IF(AK3027="", "", _xlfn.XLOOKUP(AK3027, CODES!A:A,CODES!I:I)), "")</f>
        <v>LNER Planning</v>
      </c>
      <c r="AO3027" s="6"/>
      <c r="AP3027" s="6"/>
      <c r="AQ3027" s="6"/>
      <c r="AR3027" s="6"/>
      <c r="AS3027" s="15"/>
    </row>
    <row r="3028" spans="1:45" ht="60" hidden="1" x14ac:dyDescent="0.25">
      <c r="A3028" s="13" t="s">
        <v>310</v>
      </c>
      <c r="B3028" s="4" t="s">
        <v>18117</v>
      </c>
      <c r="C3028" s="4" t="s">
        <v>18355</v>
      </c>
      <c r="D3028" s="5">
        <v>45485</v>
      </c>
      <c r="E3028" s="4"/>
      <c r="F3028" s="6"/>
      <c r="G3028" s="4" t="s">
        <v>142</v>
      </c>
      <c r="H3028" s="6"/>
      <c r="I3028" s="6"/>
      <c r="J3028" s="4">
        <v>23</v>
      </c>
      <c r="K3028" s="4">
        <v>59</v>
      </c>
      <c r="L3028" s="4">
        <v>0</v>
      </c>
      <c r="M3028" s="4" t="s">
        <v>72</v>
      </c>
      <c r="N3028" s="6"/>
      <c r="O3028" s="6" t="s">
        <v>72</v>
      </c>
      <c r="P3028" s="6"/>
      <c r="Q3028" s="4" t="s">
        <v>73</v>
      </c>
      <c r="R3028" s="4" t="s">
        <v>74</v>
      </c>
      <c r="S3028" s="4"/>
      <c r="T3028" s="7" t="s">
        <v>18356</v>
      </c>
      <c r="U3028" s="7"/>
      <c r="V3028" s="7"/>
      <c r="W3028" s="4" t="s">
        <v>161</v>
      </c>
      <c r="X3028" s="4" t="s">
        <v>161</v>
      </c>
      <c r="Y3028" s="4" t="s">
        <v>574</v>
      </c>
      <c r="Z3028" s="4" t="s">
        <v>574</v>
      </c>
      <c r="AA3028" s="4" t="s">
        <v>66</v>
      </c>
      <c r="AB3028" s="4" t="s">
        <v>97</v>
      </c>
      <c r="AC3028" s="6" t="s">
        <v>56</v>
      </c>
      <c r="AD3028" s="6"/>
      <c r="AE3028" s="4" t="s">
        <v>18357</v>
      </c>
      <c r="AF3028" s="6"/>
      <c r="AG3028" s="6"/>
      <c r="AH3028" s="6"/>
      <c r="AI3028" s="4">
        <f t="shared" si="47"/>
        <v>0</v>
      </c>
      <c r="AJ3028" s="4" t="s">
        <v>58</v>
      </c>
      <c r="AK3028" s="6"/>
      <c r="AL3028" s="4" t="str">
        <f>IFERROR(IF(AK3028="", "", _xlfn.XLOOKUP(AK3028, CODES!A:A,CODES!E:E)), "")</f>
        <v/>
      </c>
      <c r="AM3028" s="4" t="str">
        <f>IFERROR(IF(AK3028="", "", _xlfn.XLOOKUP(AK3028, CODES!A:A,CODES!G:G)), "")</f>
        <v/>
      </c>
      <c r="AN3028" s="4" t="str">
        <f>IFERROR(IF(AK3028="", "", _xlfn.XLOOKUP(AK3028, CODES!A:A,CODES!I:I)), "")</f>
        <v/>
      </c>
      <c r="AO3028" s="6"/>
      <c r="AP3028" s="6"/>
      <c r="AQ3028" s="6"/>
      <c r="AR3028" s="6"/>
      <c r="AS3028" s="15"/>
    </row>
    <row r="3029" spans="1:45" ht="165" hidden="1" x14ac:dyDescent="0.25">
      <c r="A3029" s="13" t="s">
        <v>310</v>
      </c>
      <c r="B3029" s="4" t="s">
        <v>18117</v>
      </c>
      <c r="C3029" s="4" t="s">
        <v>18358</v>
      </c>
      <c r="D3029" s="5">
        <v>45485</v>
      </c>
      <c r="E3029" s="4"/>
      <c r="F3029" s="6" t="s">
        <v>180</v>
      </c>
      <c r="G3029" s="4" t="s">
        <v>275</v>
      </c>
      <c r="H3029" s="6" t="s">
        <v>82</v>
      </c>
      <c r="I3029" s="6" t="s">
        <v>89</v>
      </c>
      <c r="J3029" s="4">
        <v>5</v>
      </c>
      <c r="K3029" s="4">
        <v>5</v>
      </c>
      <c r="L3029" s="4">
        <v>0</v>
      </c>
      <c r="M3029" s="4" t="s">
        <v>393</v>
      </c>
      <c r="N3029" s="6" t="s">
        <v>18359</v>
      </c>
      <c r="O3029" s="6" t="s">
        <v>393</v>
      </c>
      <c r="P3029" s="6"/>
      <c r="Q3029" s="4" t="s">
        <v>51</v>
      </c>
      <c r="R3029" s="4" t="s">
        <v>52</v>
      </c>
      <c r="S3029" s="5">
        <v>43791</v>
      </c>
      <c r="T3029" s="7" t="s">
        <v>18360</v>
      </c>
      <c r="U3029" s="7" t="s">
        <v>18361</v>
      </c>
      <c r="V3029" s="7"/>
      <c r="W3029" s="4" t="s">
        <v>95</v>
      </c>
      <c r="X3029" s="4" t="s">
        <v>95</v>
      </c>
      <c r="Y3029" s="4" t="s">
        <v>574</v>
      </c>
      <c r="Z3029" s="4" t="s">
        <v>574</v>
      </c>
      <c r="AA3029" s="4" t="s">
        <v>66</v>
      </c>
      <c r="AB3029" s="4" t="s">
        <v>97</v>
      </c>
      <c r="AC3029" s="6" t="s">
        <v>97</v>
      </c>
      <c r="AD3029" s="6"/>
      <c r="AE3029" s="4" t="s">
        <v>18362</v>
      </c>
      <c r="AF3029" s="6"/>
      <c r="AG3029" s="6" t="s">
        <v>97</v>
      </c>
      <c r="AH3029" s="6" t="s">
        <v>137</v>
      </c>
      <c r="AI3029" s="4">
        <f t="shared" si="47"/>
        <v>0</v>
      </c>
      <c r="AJ3029" s="4" t="s">
        <v>58</v>
      </c>
      <c r="AK3029" s="6" t="s">
        <v>5590</v>
      </c>
      <c r="AL3029" s="4" t="str">
        <f>IFERROR(IF(AK3029="", "", _xlfn.XLOOKUP(AK3029, CODES!A:A,CODES!E:E)), "")</f>
        <v>Communication Systems</v>
      </c>
      <c r="AM3029" s="4" t="str">
        <f>IFERROR(IF(AK3029="", "", _xlfn.XLOOKUP(AK3029, CODES!A:A,CODES!G:G)), "")</f>
        <v>CCTV</v>
      </c>
      <c r="AN3029" s="4" t="str">
        <f>IFERROR(IF(AK3029="", "", _xlfn.XLOOKUP(AK3029, CODES!A:A,CODES!I:I)), "")</f>
        <v>Switching HUB</v>
      </c>
      <c r="AO3029" s="6" t="s">
        <v>18363</v>
      </c>
      <c r="AP3029" s="6"/>
      <c r="AQ3029" s="6"/>
      <c r="AR3029" s="6"/>
      <c r="AS3029" s="15"/>
    </row>
    <row r="3030" spans="1:45" ht="120" hidden="1" x14ac:dyDescent="0.25">
      <c r="A3030" s="13" t="s">
        <v>310</v>
      </c>
      <c r="B3030" s="4" t="s">
        <v>18117</v>
      </c>
      <c r="C3030" s="4" t="s">
        <v>18364</v>
      </c>
      <c r="D3030" s="5">
        <v>45485</v>
      </c>
      <c r="E3030" s="4"/>
      <c r="F3030" s="6" t="s">
        <v>11591</v>
      </c>
      <c r="G3030" s="4" t="s">
        <v>71</v>
      </c>
      <c r="H3030" s="6" t="s">
        <v>73</v>
      </c>
      <c r="I3030" s="6" t="s">
        <v>89</v>
      </c>
      <c r="J3030" s="4">
        <v>11</v>
      </c>
      <c r="K3030" s="4">
        <v>25</v>
      </c>
      <c r="L3030" s="4">
        <v>0</v>
      </c>
      <c r="M3030" s="4" t="s">
        <v>156</v>
      </c>
      <c r="N3030" s="6"/>
      <c r="O3030" s="6" t="s">
        <v>156</v>
      </c>
      <c r="P3030" s="6"/>
      <c r="Q3030" s="4" t="s">
        <v>73</v>
      </c>
      <c r="R3030" s="4" t="s">
        <v>74</v>
      </c>
      <c r="S3030" s="4"/>
      <c r="T3030" s="7" t="s">
        <v>18365</v>
      </c>
      <c r="U3030" s="7" t="s">
        <v>18366</v>
      </c>
      <c r="V3030" s="7" t="s">
        <v>4921</v>
      </c>
      <c r="W3030" s="4" t="s">
        <v>218</v>
      </c>
      <c r="X3030" s="4" t="s">
        <v>218</v>
      </c>
      <c r="Y3030" s="4" t="s">
        <v>65</v>
      </c>
      <c r="Z3030" s="4" t="s">
        <v>65</v>
      </c>
      <c r="AA3030" s="4" t="s">
        <v>66</v>
      </c>
      <c r="AB3030" s="4" t="s">
        <v>97</v>
      </c>
      <c r="AC3030" s="6" t="s">
        <v>97</v>
      </c>
      <c r="AD3030" s="6"/>
      <c r="AE3030" s="4" t="s">
        <v>18367</v>
      </c>
      <c r="AF3030" s="6"/>
      <c r="AG3030" s="6" t="s">
        <v>108</v>
      </c>
      <c r="AH3030" s="6" t="s">
        <v>109</v>
      </c>
      <c r="AI3030" s="4">
        <f t="shared" si="47"/>
        <v>0</v>
      </c>
      <c r="AJ3030" s="4" t="s">
        <v>68</v>
      </c>
      <c r="AK3030" s="6" t="s">
        <v>927</v>
      </c>
      <c r="AL3030" s="4" t="str">
        <f>IFERROR(IF(AK3030="", "", _xlfn.XLOOKUP(AK3030, CODES!A:A,CODES!E:E)), "")</f>
        <v>Operational</v>
      </c>
      <c r="AM3030" s="4" t="str">
        <f>IFERROR(IF(AK3030="", "", _xlfn.XLOOKUP(AK3030, CODES!A:A,CODES!G:G)), "")</f>
        <v>Depot</v>
      </c>
      <c r="AN3030" s="4" t="str">
        <f>IFERROR(IF(AK3030="", "", _xlfn.XLOOKUP(AK3030, CODES!A:A,CODES!I:I)), "")</f>
        <v>Awaiting Acceptance</v>
      </c>
      <c r="AO3030" s="6"/>
      <c r="AP3030" s="6"/>
      <c r="AQ3030" s="6"/>
      <c r="AR3030" s="6"/>
      <c r="AS3030" s="15"/>
    </row>
    <row r="3031" spans="1:45" ht="60" hidden="1" x14ac:dyDescent="0.25">
      <c r="A3031" s="13" t="s">
        <v>338</v>
      </c>
      <c r="B3031" s="4" t="s">
        <v>18117</v>
      </c>
      <c r="C3031" s="4" t="s">
        <v>18368</v>
      </c>
      <c r="D3031" s="5">
        <v>45484</v>
      </c>
      <c r="E3031" s="4"/>
      <c r="F3031" s="6" t="s">
        <v>9596</v>
      </c>
      <c r="G3031" s="4" t="s">
        <v>102</v>
      </c>
      <c r="H3031" s="6" t="s">
        <v>82</v>
      </c>
      <c r="I3031" s="6" t="s">
        <v>89</v>
      </c>
      <c r="J3031" s="4">
        <v>5</v>
      </c>
      <c r="K3031" s="4">
        <v>5</v>
      </c>
      <c r="L3031" s="4">
        <v>0</v>
      </c>
      <c r="M3031" s="4" t="s">
        <v>592</v>
      </c>
      <c r="N3031" s="6"/>
      <c r="O3031" s="6" t="s">
        <v>592</v>
      </c>
      <c r="P3031" s="6"/>
      <c r="Q3031" s="4" t="s">
        <v>51</v>
      </c>
      <c r="R3031" s="4" t="s">
        <v>52</v>
      </c>
      <c r="S3031" s="5">
        <v>43532</v>
      </c>
      <c r="T3031" s="7" t="s">
        <v>18369</v>
      </c>
      <c r="U3031" s="7" t="s">
        <v>18370</v>
      </c>
      <c r="V3031" s="7" t="s">
        <v>18371</v>
      </c>
      <c r="W3031" s="4"/>
      <c r="X3031" s="4" t="s">
        <v>64</v>
      </c>
      <c r="Y3031" s="4" t="s">
        <v>65</v>
      </c>
      <c r="Z3031" s="4"/>
      <c r="AA3031" s="4" t="s">
        <v>55</v>
      </c>
      <c r="AB3031" s="4" t="s">
        <v>45</v>
      </c>
      <c r="AC3031" s="6" t="s">
        <v>281</v>
      </c>
      <c r="AD3031" s="6"/>
      <c r="AE3031" s="4" t="s">
        <v>18372</v>
      </c>
      <c r="AF3031" s="6"/>
      <c r="AG3031" s="6" t="s">
        <v>108</v>
      </c>
      <c r="AH3031" s="6" t="s">
        <v>109</v>
      </c>
      <c r="AI3031" s="4">
        <f t="shared" si="47"/>
        <v>0</v>
      </c>
      <c r="AJ3031" s="4" t="s">
        <v>68</v>
      </c>
      <c r="AK3031" s="6" t="s">
        <v>347</v>
      </c>
      <c r="AL3031" s="4" t="str">
        <f>IFERROR(IF(AK3031="", "", _xlfn.XLOOKUP(AK3031, CODES!A:A,CODES!E:E)), "")</f>
        <v>Operational</v>
      </c>
      <c r="AM3031" s="4" t="str">
        <f>IFERROR(IF(AK3031="", "", _xlfn.XLOOKUP(AK3031, CODES!A:A,CODES!G:G)), "")</f>
        <v>NR</v>
      </c>
      <c r="AN3031" s="4" t="str">
        <f>IFERROR(IF(AK3031="", "", _xlfn.XLOOKUP(AK3031, CODES!A:A,CODES!I:I)), "")</f>
        <v>Regulation</v>
      </c>
      <c r="AO3031" s="6"/>
      <c r="AP3031" s="6"/>
      <c r="AQ3031" s="6"/>
      <c r="AR3031" s="6"/>
      <c r="AS3031" s="15"/>
    </row>
    <row r="3032" spans="1:45" ht="75" hidden="1" x14ac:dyDescent="0.25">
      <c r="A3032" s="13" t="s">
        <v>565</v>
      </c>
      <c r="B3032" s="4" t="s">
        <v>18117</v>
      </c>
      <c r="C3032" s="4" t="s">
        <v>18373</v>
      </c>
      <c r="D3032" s="5">
        <v>45484</v>
      </c>
      <c r="E3032" s="4"/>
      <c r="F3032" s="6" t="s">
        <v>16469</v>
      </c>
      <c r="G3032" s="4" t="s">
        <v>802</v>
      </c>
      <c r="H3032" s="6" t="s">
        <v>89</v>
      </c>
      <c r="I3032" s="6" t="s">
        <v>143</v>
      </c>
      <c r="J3032" s="4">
        <v>0</v>
      </c>
      <c r="K3032" s="4">
        <v>0</v>
      </c>
      <c r="L3032" s="4">
        <v>1</v>
      </c>
      <c r="M3032" s="4" t="s">
        <v>1691</v>
      </c>
      <c r="N3032" s="6"/>
      <c r="O3032" s="6" t="s">
        <v>145</v>
      </c>
      <c r="P3032" s="6"/>
      <c r="Q3032" s="4" t="s">
        <v>51</v>
      </c>
      <c r="R3032" s="4" t="s">
        <v>52</v>
      </c>
      <c r="S3032" s="5">
        <v>44077</v>
      </c>
      <c r="T3032" s="7" t="s">
        <v>18374</v>
      </c>
      <c r="U3032" s="7" t="s">
        <v>18375</v>
      </c>
      <c r="V3032" s="7" t="s">
        <v>18376</v>
      </c>
      <c r="W3032" s="4"/>
      <c r="X3032" s="4" t="s">
        <v>797</v>
      </c>
      <c r="Y3032" s="4" t="s">
        <v>148</v>
      </c>
      <c r="Z3032" s="4"/>
      <c r="AA3032" s="4" t="s">
        <v>55</v>
      </c>
      <c r="AB3032" s="4" t="s">
        <v>45</v>
      </c>
      <c r="AC3032" s="6" t="s">
        <v>575</v>
      </c>
      <c r="AD3032" s="6"/>
      <c r="AE3032" s="4" t="s">
        <v>18377</v>
      </c>
      <c r="AF3032" s="6"/>
      <c r="AG3032" s="6" t="s">
        <v>565</v>
      </c>
      <c r="AH3032" s="6" t="s">
        <v>109</v>
      </c>
      <c r="AI3032" s="4">
        <f t="shared" si="47"/>
        <v>0</v>
      </c>
      <c r="AJ3032" s="4" t="s">
        <v>68</v>
      </c>
      <c r="AK3032" s="6" t="s">
        <v>577</v>
      </c>
      <c r="AL3032" s="4" t="str">
        <f>IFERROR(IF(AK3032="", "", _xlfn.XLOOKUP(AK3032, CODES!A:A,CODES!E:E)), "")</f>
        <v>LNER</v>
      </c>
      <c r="AM3032" s="4" t="str">
        <f>IFERROR(IF(AK3032="", "", _xlfn.XLOOKUP(AK3032, CODES!A:A,CODES!G:G)), "")</f>
        <v>Other</v>
      </c>
      <c r="AN3032" s="4" t="str">
        <f>IFERROR(IF(AK3032="", "", _xlfn.XLOOKUP(AK3032, CODES!A:A,CODES!I:I)), "")</f>
        <v>Merged - see Master</v>
      </c>
      <c r="AO3032" s="6"/>
      <c r="AP3032" s="6"/>
      <c r="AQ3032" s="6"/>
      <c r="AR3032" s="6"/>
      <c r="AS3032" s="15"/>
    </row>
    <row r="3033" spans="1:45" ht="285" hidden="1" x14ac:dyDescent="0.25">
      <c r="A3033" s="13" t="s">
        <v>310</v>
      </c>
      <c r="B3033" s="4" t="s">
        <v>18117</v>
      </c>
      <c r="C3033" s="4" t="s">
        <v>18378</v>
      </c>
      <c r="D3033" s="5">
        <v>45484</v>
      </c>
      <c r="E3033" s="4"/>
      <c r="F3033" s="6" t="s">
        <v>14108</v>
      </c>
      <c r="G3033" s="4" t="s">
        <v>3543</v>
      </c>
      <c r="H3033" s="6" t="s">
        <v>18379</v>
      </c>
      <c r="I3033" s="6" t="s">
        <v>89</v>
      </c>
      <c r="J3033" s="4">
        <v>115</v>
      </c>
      <c r="K3033" s="4">
        <v>204</v>
      </c>
      <c r="L3033" s="4">
        <v>0</v>
      </c>
      <c r="M3033" s="4" t="s">
        <v>959</v>
      </c>
      <c r="N3033" s="6" t="s">
        <v>18380</v>
      </c>
      <c r="O3033" s="6" t="s">
        <v>959</v>
      </c>
      <c r="P3033" s="6"/>
      <c r="Q3033" s="4" t="s">
        <v>51</v>
      </c>
      <c r="R3033" s="4" t="s">
        <v>52</v>
      </c>
      <c r="S3033" s="5">
        <v>43812</v>
      </c>
      <c r="T3033" s="7" t="s">
        <v>18381</v>
      </c>
      <c r="U3033" s="7" t="s">
        <v>18382</v>
      </c>
      <c r="V3033" s="7" t="s">
        <v>18383</v>
      </c>
      <c r="W3033" s="4" t="s">
        <v>95</v>
      </c>
      <c r="X3033" s="4" t="s">
        <v>95</v>
      </c>
      <c r="Y3033" s="4" t="s">
        <v>187</v>
      </c>
      <c r="Z3033" s="4" t="s">
        <v>187</v>
      </c>
      <c r="AA3033" s="4" t="s">
        <v>66</v>
      </c>
      <c r="AB3033" s="4" t="s">
        <v>97</v>
      </c>
      <c r="AC3033" s="6" t="s">
        <v>97</v>
      </c>
      <c r="AD3033" s="6"/>
      <c r="AE3033" s="4" t="s">
        <v>18384</v>
      </c>
      <c r="AF3033" s="6"/>
      <c r="AG3033" s="6" t="s">
        <v>97</v>
      </c>
      <c r="AH3033" s="6" t="s">
        <v>137</v>
      </c>
      <c r="AI3033" s="4">
        <f t="shared" si="47"/>
        <v>0</v>
      </c>
      <c r="AJ3033" s="4" t="s">
        <v>58</v>
      </c>
      <c r="AK3033" s="6" t="s">
        <v>14986</v>
      </c>
      <c r="AL3033" s="4" t="str">
        <f>IFERROR(IF(AK3033="", "", _xlfn.XLOOKUP(AK3033, CODES!A:A,CODES!E:E)), "")</f>
        <v>Bogies</v>
      </c>
      <c r="AM3033" s="4" t="str">
        <f>IFERROR(IF(AK3033="", "", _xlfn.XLOOKUP(AK3033, CODES!A:A,CODES!G:G)), "")</f>
        <v>Axlebox</v>
      </c>
      <c r="AN3033" s="4" t="str">
        <f>IFERROR(IF(AK3033="", "", _xlfn.XLOOKUP(AK3033, CODES!A:A,CODES!I:I)), "")</f>
        <v>HABD Sensor</v>
      </c>
      <c r="AO3033" s="6"/>
      <c r="AP3033" s="6"/>
      <c r="AQ3033" s="6"/>
      <c r="AR3033" s="6"/>
      <c r="AS3033" s="15"/>
    </row>
    <row r="3034" spans="1:45" ht="120" hidden="1" x14ac:dyDescent="0.25">
      <c r="A3034" s="13" t="s">
        <v>310</v>
      </c>
      <c r="B3034" s="4" t="s">
        <v>18117</v>
      </c>
      <c r="C3034" s="4" t="s">
        <v>18385</v>
      </c>
      <c r="D3034" s="5">
        <v>45484</v>
      </c>
      <c r="E3034" s="4"/>
      <c r="F3034" s="6" t="s">
        <v>13500</v>
      </c>
      <c r="G3034" s="4" t="s">
        <v>18386</v>
      </c>
      <c r="H3034" s="6" t="s">
        <v>89</v>
      </c>
      <c r="I3034" s="6" t="s">
        <v>168</v>
      </c>
      <c r="J3034" s="4">
        <v>0</v>
      </c>
      <c r="K3034" s="4">
        <v>0</v>
      </c>
      <c r="L3034" s="4">
        <v>3</v>
      </c>
      <c r="M3034" s="4" t="s">
        <v>145</v>
      </c>
      <c r="N3034" s="6"/>
      <c r="O3034" s="6" t="s">
        <v>145</v>
      </c>
      <c r="P3034" s="6"/>
      <c r="Q3034" s="4" t="s">
        <v>51</v>
      </c>
      <c r="R3034" s="4" t="s">
        <v>52</v>
      </c>
      <c r="S3034" s="5">
        <v>44077</v>
      </c>
      <c r="T3034" s="7" t="s">
        <v>18387</v>
      </c>
      <c r="U3034" s="7" t="s">
        <v>18388</v>
      </c>
      <c r="V3034" s="7" t="s">
        <v>1553</v>
      </c>
      <c r="W3034" s="4" t="s">
        <v>95</v>
      </c>
      <c r="X3034" s="4" t="s">
        <v>95</v>
      </c>
      <c r="Y3034" s="4" t="s">
        <v>148</v>
      </c>
      <c r="Z3034" s="4" t="s">
        <v>148</v>
      </c>
      <c r="AA3034" s="4" t="s">
        <v>66</v>
      </c>
      <c r="AB3034" s="4" t="s">
        <v>97</v>
      </c>
      <c r="AC3034" s="6" t="s">
        <v>97</v>
      </c>
      <c r="AD3034" s="6"/>
      <c r="AE3034" s="4" t="s">
        <v>18389</v>
      </c>
      <c r="AF3034" s="6"/>
      <c r="AG3034" s="6" t="s">
        <v>366</v>
      </c>
      <c r="AH3034" s="6" t="s">
        <v>109</v>
      </c>
      <c r="AI3034" s="4">
        <f t="shared" si="47"/>
        <v>0</v>
      </c>
      <c r="AJ3034" s="4" t="s">
        <v>68</v>
      </c>
      <c r="AK3034" s="6" t="s">
        <v>367</v>
      </c>
      <c r="AL3034" s="4" t="str">
        <f>IFERROR(IF(AK3034="", "", _xlfn.XLOOKUP(AK3034, CODES!A:A,CODES!E:E)), "")</f>
        <v>LNER</v>
      </c>
      <c r="AM3034" s="4" t="str">
        <f>IFERROR(IF(AK3034="", "", _xlfn.XLOOKUP(AK3034, CODES!A:A,CODES!G:G)), "")</f>
        <v>Other</v>
      </c>
      <c r="AN3034" s="4" t="str">
        <f>IFERROR(IF(AK3034="", "", _xlfn.XLOOKUP(AK3034, CODES!A:A,CODES!I:I)), "")</f>
        <v>Availability</v>
      </c>
      <c r="AO3034" s="6"/>
      <c r="AP3034" s="6"/>
      <c r="AQ3034" s="6"/>
      <c r="AR3034" s="6"/>
      <c r="AS3034" s="15"/>
    </row>
    <row r="3035" spans="1:45" ht="30" hidden="1" x14ac:dyDescent="0.25">
      <c r="A3035" s="13" t="s">
        <v>338</v>
      </c>
      <c r="B3035" s="4" t="s">
        <v>18117</v>
      </c>
      <c r="C3035" s="4" t="s">
        <v>18390</v>
      </c>
      <c r="D3035" s="5">
        <v>45483</v>
      </c>
      <c r="E3035" s="4"/>
      <c r="F3035" s="6"/>
      <c r="G3035" s="4"/>
      <c r="H3035" s="6"/>
      <c r="I3035" s="6"/>
      <c r="J3035" s="4"/>
      <c r="K3035" s="4">
        <v>0</v>
      </c>
      <c r="L3035" s="4"/>
      <c r="M3035" s="4"/>
      <c r="N3035" s="6"/>
      <c r="O3035" s="6"/>
      <c r="P3035" s="6"/>
      <c r="Q3035" s="4"/>
      <c r="R3035" s="4"/>
      <c r="S3035" s="4"/>
      <c r="T3035" s="7"/>
      <c r="U3035" s="7"/>
      <c r="V3035" s="7"/>
      <c r="W3035" s="4"/>
      <c r="X3035" s="4"/>
      <c r="Y3035" s="4"/>
      <c r="Z3035" s="4"/>
      <c r="AA3035" s="4"/>
      <c r="AB3035" s="4"/>
      <c r="AC3035" s="6" t="s">
        <v>281</v>
      </c>
      <c r="AD3035" s="6"/>
      <c r="AE3035" s="4" t="s">
        <v>18391</v>
      </c>
      <c r="AF3035" s="6"/>
      <c r="AG3035" s="6" t="s">
        <v>124</v>
      </c>
      <c r="AH3035" s="6" t="s">
        <v>109</v>
      </c>
      <c r="AI3035" s="4">
        <f t="shared" si="47"/>
        <v>0</v>
      </c>
      <c r="AJ3035" s="4"/>
      <c r="AK3035" s="6"/>
      <c r="AL3035" s="4" t="str">
        <f>IFERROR(IF(AK3035="", "", _xlfn.XLOOKUP(AK3035, CODES!A:A,CODES!E:E)), "")</f>
        <v/>
      </c>
      <c r="AM3035" s="4" t="str">
        <f>IFERROR(IF(AK3035="", "", _xlfn.XLOOKUP(AK3035, CODES!A:A,CODES!G:G)), "")</f>
        <v/>
      </c>
      <c r="AN3035" s="4" t="str">
        <f>IFERROR(IF(AK3035="", "", _xlfn.XLOOKUP(AK3035, CODES!A:A,CODES!I:I)), "")</f>
        <v/>
      </c>
      <c r="AO3035" s="6"/>
      <c r="AP3035" s="6"/>
      <c r="AQ3035" s="6"/>
      <c r="AR3035" s="6"/>
      <c r="AS3035" s="15"/>
    </row>
    <row r="3036" spans="1:45" ht="105" hidden="1" x14ac:dyDescent="0.25">
      <c r="A3036" s="13" t="s">
        <v>338</v>
      </c>
      <c r="B3036" s="4" t="s">
        <v>18117</v>
      </c>
      <c r="C3036" s="4" t="s">
        <v>18392</v>
      </c>
      <c r="D3036" s="5">
        <v>45483</v>
      </c>
      <c r="E3036" s="4"/>
      <c r="F3036" s="6" t="s">
        <v>2830</v>
      </c>
      <c r="G3036" s="4" t="s">
        <v>923</v>
      </c>
      <c r="H3036" s="6" t="s">
        <v>392</v>
      </c>
      <c r="I3036" s="6" t="s">
        <v>89</v>
      </c>
      <c r="J3036" s="4">
        <v>3</v>
      </c>
      <c r="K3036" s="4">
        <v>3</v>
      </c>
      <c r="L3036" s="4">
        <v>0</v>
      </c>
      <c r="M3036" s="4" t="s">
        <v>144</v>
      </c>
      <c r="N3036" s="6"/>
      <c r="O3036" s="6" t="s">
        <v>144</v>
      </c>
      <c r="P3036" s="6"/>
      <c r="Q3036" s="4" t="s">
        <v>51</v>
      </c>
      <c r="R3036" s="4" t="s">
        <v>52</v>
      </c>
      <c r="S3036" s="5">
        <v>43532</v>
      </c>
      <c r="T3036" s="7" t="s">
        <v>18393</v>
      </c>
      <c r="U3036" s="7" t="s">
        <v>18394</v>
      </c>
      <c r="V3036" s="7" t="s">
        <v>18395</v>
      </c>
      <c r="W3036" s="4"/>
      <c r="X3036" s="4" t="s">
        <v>64</v>
      </c>
      <c r="Y3036" s="4" t="s">
        <v>65</v>
      </c>
      <c r="Z3036" s="4"/>
      <c r="AA3036" s="4" t="s">
        <v>55</v>
      </c>
      <c r="AB3036" s="4" t="s">
        <v>45</v>
      </c>
      <c r="AC3036" s="6" t="s">
        <v>281</v>
      </c>
      <c r="AD3036" s="6"/>
      <c r="AE3036" s="4" t="s">
        <v>18396</v>
      </c>
      <c r="AF3036" s="6"/>
      <c r="AG3036" s="6" t="s">
        <v>108</v>
      </c>
      <c r="AH3036" s="6" t="s">
        <v>109</v>
      </c>
      <c r="AI3036" s="4">
        <f t="shared" si="47"/>
        <v>0</v>
      </c>
      <c r="AJ3036" s="4" t="s">
        <v>68</v>
      </c>
      <c r="AK3036" s="6" t="s">
        <v>347</v>
      </c>
      <c r="AL3036" s="4" t="str">
        <f>IFERROR(IF(AK3036="", "", _xlfn.XLOOKUP(AK3036, CODES!A:A,CODES!E:E)), "")</f>
        <v>Operational</v>
      </c>
      <c r="AM3036" s="4" t="str">
        <f>IFERROR(IF(AK3036="", "", _xlfn.XLOOKUP(AK3036, CODES!A:A,CODES!G:G)), "")</f>
        <v>NR</v>
      </c>
      <c r="AN3036" s="4" t="str">
        <f>IFERROR(IF(AK3036="", "", _xlfn.XLOOKUP(AK3036, CODES!A:A,CODES!I:I)), "")</f>
        <v>Regulation</v>
      </c>
      <c r="AO3036" s="6"/>
      <c r="AP3036" s="6"/>
      <c r="AQ3036" s="6"/>
      <c r="AR3036" s="6"/>
      <c r="AS3036" s="15"/>
    </row>
    <row r="3037" spans="1:45" ht="60" hidden="1" x14ac:dyDescent="0.25">
      <c r="A3037" s="13" t="s">
        <v>310</v>
      </c>
      <c r="B3037" s="4" t="s">
        <v>18117</v>
      </c>
      <c r="C3037" s="4" t="s">
        <v>18397</v>
      </c>
      <c r="D3037" s="5">
        <v>45483</v>
      </c>
      <c r="E3037" s="4"/>
      <c r="F3037" s="6"/>
      <c r="G3037" s="4" t="s">
        <v>142</v>
      </c>
      <c r="H3037" s="6"/>
      <c r="I3037" s="6"/>
      <c r="J3037" s="4">
        <v>8</v>
      </c>
      <c r="K3037" s="4">
        <v>24</v>
      </c>
      <c r="L3037" s="4">
        <v>0.5</v>
      </c>
      <c r="M3037" s="4" t="s">
        <v>765</v>
      </c>
      <c r="N3037" s="6"/>
      <c r="O3037" s="6" t="s">
        <v>765</v>
      </c>
      <c r="P3037" s="6"/>
      <c r="Q3037" s="4" t="s">
        <v>73</v>
      </c>
      <c r="R3037" s="4" t="s">
        <v>74</v>
      </c>
      <c r="S3037" s="4"/>
      <c r="T3037" s="7" t="s">
        <v>11270</v>
      </c>
      <c r="U3037" s="7"/>
      <c r="V3037" s="7"/>
      <c r="W3037" s="4" t="s">
        <v>135</v>
      </c>
      <c r="X3037" s="4" t="s">
        <v>135</v>
      </c>
      <c r="Y3037" s="4" t="s">
        <v>76</v>
      </c>
      <c r="Z3037" s="4" t="s">
        <v>76</v>
      </c>
      <c r="AA3037" s="4" t="s">
        <v>66</v>
      </c>
      <c r="AB3037" s="4" t="s">
        <v>97</v>
      </c>
      <c r="AC3037" s="6" t="s">
        <v>56</v>
      </c>
      <c r="AD3037" s="6"/>
      <c r="AE3037" s="4" t="s">
        <v>18398</v>
      </c>
      <c r="AF3037" s="6"/>
      <c r="AG3037" s="6"/>
      <c r="AH3037" s="6"/>
      <c r="AI3037" s="4">
        <f t="shared" si="47"/>
        <v>0</v>
      </c>
      <c r="AJ3037" s="4" t="s">
        <v>58</v>
      </c>
      <c r="AK3037" s="6"/>
      <c r="AL3037" s="4" t="str">
        <f>IFERROR(IF(AK3037="", "", _xlfn.XLOOKUP(AK3037, CODES!A:A,CODES!E:E)), "")</f>
        <v/>
      </c>
      <c r="AM3037" s="4" t="str">
        <f>IFERROR(IF(AK3037="", "", _xlfn.XLOOKUP(AK3037, CODES!A:A,CODES!G:G)), "")</f>
        <v/>
      </c>
      <c r="AN3037" s="4" t="str">
        <f>IFERROR(IF(AK3037="", "", _xlfn.XLOOKUP(AK3037, CODES!A:A,CODES!I:I)), "")</f>
        <v/>
      </c>
      <c r="AO3037" s="6"/>
      <c r="AP3037" s="6"/>
      <c r="AQ3037" s="6"/>
      <c r="AR3037" s="6"/>
      <c r="AS3037" s="15"/>
    </row>
    <row r="3038" spans="1:45" ht="75" hidden="1" x14ac:dyDescent="0.25">
      <c r="A3038" s="13" t="s">
        <v>310</v>
      </c>
      <c r="B3038" s="4" t="s">
        <v>18117</v>
      </c>
      <c r="C3038" s="4" t="s">
        <v>18399</v>
      </c>
      <c r="D3038" s="5">
        <v>45483</v>
      </c>
      <c r="E3038" s="4"/>
      <c r="F3038" s="6" t="s">
        <v>18400</v>
      </c>
      <c r="G3038" s="4" t="s">
        <v>71</v>
      </c>
      <c r="H3038" s="6" t="s">
        <v>116</v>
      </c>
      <c r="I3038" s="6" t="s">
        <v>89</v>
      </c>
      <c r="J3038" s="4">
        <v>7</v>
      </c>
      <c r="K3038" s="4">
        <v>7</v>
      </c>
      <c r="L3038" s="4">
        <v>0</v>
      </c>
      <c r="M3038" s="4" t="s">
        <v>2121</v>
      </c>
      <c r="N3038" s="6"/>
      <c r="O3038" s="6" t="s">
        <v>2121</v>
      </c>
      <c r="P3038" s="6"/>
      <c r="Q3038" s="4" t="s">
        <v>51</v>
      </c>
      <c r="R3038" s="4" t="s">
        <v>52</v>
      </c>
      <c r="S3038" s="5">
        <v>43542</v>
      </c>
      <c r="T3038" s="7" t="s">
        <v>18401</v>
      </c>
      <c r="U3038" s="7" t="s">
        <v>18402</v>
      </c>
      <c r="V3038" s="7"/>
      <c r="W3038" s="4" t="s">
        <v>218</v>
      </c>
      <c r="X3038" s="4" t="s">
        <v>218</v>
      </c>
      <c r="Y3038" s="4" t="s">
        <v>65</v>
      </c>
      <c r="Z3038" s="4" t="s">
        <v>65</v>
      </c>
      <c r="AA3038" s="4" t="s">
        <v>66</v>
      </c>
      <c r="AB3038" s="4" t="s">
        <v>97</v>
      </c>
      <c r="AC3038" s="6" t="s">
        <v>97</v>
      </c>
      <c r="AD3038" s="6"/>
      <c r="AE3038" s="4" t="s">
        <v>18403</v>
      </c>
      <c r="AF3038" s="6"/>
      <c r="AG3038" s="6" t="s">
        <v>108</v>
      </c>
      <c r="AH3038" s="6" t="s">
        <v>109</v>
      </c>
      <c r="AI3038" s="4">
        <f t="shared" si="47"/>
        <v>0</v>
      </c>
      <c r="AJ3038" s="4" t="s">
        <v>68</v>
      </c>
      <c r="AK3038" s="6" t="s">
        <v>6528</v>
      </c>
      <c r="AL3038" s="4" t="str">
        <f>IFERROR(IF(AK3038="", "", _xlfn.XLOOKUP(AK3038, CODES!A:A,CODES!E:E)), "")</f>
        <v>Operational</v>
      </c>
      <c r="AM3038" s="4" t="str">
        <f>IFERROR(IF(AK3038="", "", _xlfn.XLOOKUP(AK3038, CODES!A:A,CODES!G:G)), "")</f>
        <v>Depot</v>
      </c>
      <c r="AN3038" s="4" t="str">
        <f>IFERROR(IF(AK3038="", "", _xlfn.XLOOKUP(AK3038, CODES!A:A,CODES!I:I)), "")</f>
        <v>Planning</v>
      </c>
      <c r="AO3038" s="6"/>
      <c r="AP3038" s="6"/>
      <c r="AQ3038" s="6"/>
      <c r="AR3038" s="6"/>
      <c r="AS3038" s="15"/>
    </row>
    <row r="3039" spans="1:45" ht="60" hidden="1" x14ac:dyDescent="0.25">
      <c r="A3039" s="13" t="s">
        <v>310</v>
      </c>
      <c r="B3039" s="4" t="s">
        <v>18117</v>
      </c>
      <c r="C3039" s="4" t="s">
        <v>18404</v>
      </c>
      <c r="D3039" s="5">
        <v>45482</v>
      </c>
      <c r="E3039" s="4"/>
      <c r="F3039" s="6"/>
      <c r="G3039" s="4" t="s">
        <v>130</v>
      </c>
      <c r="H3039" s="6"/>
      <c r="I3039" s="6"/>
      <c r="J3039" s="4">
        <v>5</v>
      </c>
      <c r="K3039" s="4">
        <v>13</v>
      </c>
      <c r="L3039" s="4">
        <v>0</v>
      </c>
      <c r="M3039" s="4" t="s">
        <v>335</v>
      </c>
      <c r="N3039" s="6"/>
      <c r="O3039" s="6" t="s">
        <v>335</v>
      </c>
      <c r="P3039" s="6"/>
      <c r="Q3039" s="4" t="s">
        <v>73</v>
      </c>
      <c r="R3039" s="4" t="s">
        <v>74</v>
      </c>
      <c r="S3039" s="4"/>
      <c r="T3039" s="7" t="s">
        <v>18405</v>
      </c>
      <c r="U3039" s="7"/>
      <c r="V3039" s="7"/>
      <c r="W3039" s="4" t="s">
        <v>135</v>
      </c>
      <c r="X3039" s="4" t="s">
        <v>135</v>
      </c>
      <c r="Y3039" s="4" t="s">
        <v>574</v>
      </c>
      <c r="Z3039" s="4" t="s">
        <v>574</v>
      </c>
      <c r="AA3039" s="4" t="s">
        <v>66</v>
      </c>
      <c r="AB3039" s="4" t="s">
        <v>97</v>
      </c>
      <c r="AC3039" s="6" t="s">
        <v>56</v>
      </c>
      <c r="AD3039" s="6"/>
      <c r="AE3039" s="4" t="s">
        <v>18406</v>
      </c>
      <c r="AF3039" s="6"/>
      <c r="AG3039" s="6"/>
      <c r="AH3039" s="6"/>
      <c r="AI3039" s="4">
        <f t="shared" si="47"/>
        <v>0</v>
      </c>
      <c r="AJ3039" s="4" t="s">
        <v>58</v>
      </c>
      <c r="AK3039" s="6"/>
      <c r="AL3039" s="4" t="str">
        <f>IFERROR(IF(AK3039="", "", _xlfn.XLOOKUP(AK3039, CODES!A:A,CODES!E:E)), "")</f>
        <v/>
      </c>
      <c r="AM3039" s="4" t="str">
        <f>IFERROR(IF(AK3039="", "", _xlfn.XLOOKUP(AK3039, CODES!A:A,CODES!G:G)), "")</f>
        <v/>
      </c>
      <c r="AN3039" s="4" t="str">
        <f>IFERROR(IF(AK3039="", "", _xlfn.XLOOKUP(AK3039, CODES!A:A,CODES!I:I)), "")</f>
        <v/>
      </c>
      <c r="AO3039" s="6"/>
      <c r="AP3039" s="6"/>
      <c r="AQ3039" s="6"/>
      <c r="AR3039" s="6"/>
      <c r="AS3039" s="15"/>
    </row>
    <row r="3040" spans="1:45" ht="150" hidden="1" x14ac:dyDescent="0.25">
      <c r="A3040" s="13" t="s">
        <v>338</v>
      </c>
      <c r="B3040" s="4" t="s">
        <v>18117</v>
      </c>
      <c r="C3040" s="4" t="s">
        <v>18407</v>
      </c>
      <c r="D3040" s="5">
        <v>45482</v>
      </c>
      <c r="E3040" s="4"/>
      <c r="F3040" s="6" t="s">
        <v>17204</v>
      </c>
      <c r="G3040" s="4" t="s">
        <v>275</v>
      </c>
      <c r="H3040" s="6" t="s">
        <v>413</v>
      </c>
      <c r="I3040" s="6" t="s">
        <v>89</v>
      </c>
      <c r="J3040" s="4">
        <v>6</v>
      </c>
      <c r="K3040" s="4">
        <v>22</v>
      </c>
      <c r="L3040" s="4">
        <v>0</v>
      </c>
      <c r="M3040" s="4" t="s">
        <v>518</v>
      </c>
      <c r="N3040" s="6" t="s">
        <v>9082</v>
      </c>
      <c r="O3040" s="6" t="s">
        <v>518</v>
      </c>
      <c r="P3040" s="6"/>
      <c r="Q3040" s="4" t="s">
        <v>51</v>
      </c>
      <c r="R3040" s="4" t="s">
        <v>52</v>
      </c>
      <c r="S3040" s="5">
        <v>43549</v>
      </c>
      <c r="T3040" s="7" t="s">
        <v>18408</v>
      </c>
      <c r="U3040" s="7" t="s">
        <v>18409</v>
      </c>
      <c r="V3040" s="7" t="s">
        <v>18410</v>
      </c>
      <c r="W3040" s="4" t="s">
        <v>17110</v>
      </c>
      <c r="X3040" s="4" t="s">
        <v>17110</v>
      </c>
      <c r="Y3040" s="4" t="s">
        <v>398</v>
      </c>
      <c r="Z3040" s="4" t="s">
        <v>398</v>
      </c>
      <c r="AA3040" s="4" t="s">
        <v>66</v>
      </c>
      <c r="AB3040" s="4" t="s">
        <v>97</v>
      </c>
      <c r="AC3040" s="6" t="s">
        <v>281</v>
      </c>
      <c r="AD3040" s="6"/>
      <c r="AE3040" s="4" t="s">
        <v>18411</v>
      </c>
      <c r="AF3040" s="6"/>
      <c r="AG3040" s="6" t="s">
        <v>124</v>
      </c>
      <c r="AH3040" s="6" t="s">
        <v>109</v>
      </c>
      <c r="AI3040" s="4">
        <f t="shared" si="47"/>
        <v>0</v>
      </c>
      <c r="AJ3040" s="4" t="s">
        <v>400</v>
      </c>
      <c r="AK3040" s="6" t="s">
        <v>2766</v>
      </c>
      <c r="AL3040" s="4" t="str">
        <f>IFERROR(IF(AK3040="", "", _xlfn.XLOOKUP(AK3040, CODES!A:A,CODES!E:E)), "")</f>
        <v>Operational</v>
      </c>
      <c r="AM3040" s="4" t="str">
        <f>IFERROR(IF(AK3040="", "", _xlfn.XLOOKUP(AK3040, CODES!A:A,CODES!G:G)), "")</f>
        <v>Staff</v>
      </c>
      <c r="AN3040" s="4" t="str">
        <f>IFERROR(IF(AK3040="", "", _xlfn.XLOOKUP(AK3040, CODES!A:A,CODES!I:I)), "")</f>
        <v>Platform</v>
      </c>
      <c r="AO3040" s="6"/>
      <c r="AP3040" s="6"/>
      <c r="AQ3040" s="6"/>
      <c r="AR3040" s="6"/>
      <c r="AS3040" s="15"/>
    </row>
    <row r="3041" spans="1:45" ht="285" hidden="1" x14ac:dyDescent="0.25">
      <c r="A3041" s="13" t="s">
        <v>310</v>
      </c>
      <c r="B3041" s="4" t="s">
        <v>18117</v>
      </c>
      <c r="C3041" s="4" t="s">
        <v>18412</v>
      </c>
      <c r="D3041" s="5">
        <v>45482</v>
      </c>
      <c r="E3041" s="4"/>
      <c r="F3041" s="6" t="s">
        <v>13894</v>
      </c>
      <c r="G3041" s="4" t="s">
        <v>130</v>
      </c>
      <c r="H3041" s="6" t="s">
        <v>193</v>
      </c>
      <c r="I3041" s="6" t="s">
        <v>89</v>
      </c>
      <c r="J3041" s="4">
        <v>15</v>
      </c>
      <c r="K3041" s="4">
        <v>44</v>
      </c>
      <c r="L3041" s="4">
        <v>0</v>
      </c>
      <c r="M3041" s="4" t="s">
        <v>10501</v>
      </c>
      <c r="N3041" s="6" t="s">
        <v>18413</v>
      </c>
      <c r="O3041" s="6" t="s">
        <v>740</v>
      </c>
      <c r="P3041" s="6"/>
      <c r="Q3041" s="4" t="s">
        <v>82</v>
      </c>
      <c r="R3041" s="4" t="s">
        <v>52</v>
      </c>
      <c r="S3041" s="5">
        <v>43728</v>
      </c>
      <c r="T3041" s="7" t="s">
        <v>18414</v>
      </c>
      <c r="U3041" s="7" t="s">
        <v>18415</v>
      </c>
      <c r="V3041" s="7"/>
      <c r="W3041" s="4" t="s">
        <v>95</v>
      </c>
      <c r="X3041" s="4" t="s">
        <v>95</v>
      </c>
      <c r="Y3041" s="4" t="s">
        <v>187</v>
      </c>
      <c r="Z3041" s="4" t="s">
        <v>187</v>
      </c>
      <c r="AA3041" s="4" t="s">
        <v>66</v>
      </c>
      <c r="AB3041" s="4" t="s">
        <v>97</v>
      </c>
      <c r="AC3041" s="6" t="s">
        <v>97</v>
      </c>
      <c r="AD3041" s="6"/>
      <c r="AE3041" s="4" t="s">
        <v>18416</v>
      </c>
      <c r="AF3041" s="6"/>
      <c r="AG3041" s="6" t="s">
        <v>97</v>
      </c>
      <c r="AH3041" s="6" t="s">
        <v>137</v>
      </c>
      <c r="AI3041" s="4">
        <f t="shared" si="47"/>
        <v>0</v>
      </c>
      <c r="AJ3041" s="4" t="s">
        <v>58</v>
      </c>
      <c r="AK3041" s="6" t="s">
        <v>4182</v>
      </c>
      <c r="AL3041" s="4" t="str">
        <f>IFERROR(IF(AK3041="", "", _xlfn.XLOOKUP(AK3041, CODES!A:A,CODES!E:E)), "")</f>
        <v>Emergency Equipment</v>
      </c>
      <c r="AM3041" s="4" t="str">
        <f>IFERROR(IF(AK3041="", "", _xlfn.XLOOKUP(AK3041, CODES!A:A,CODES!G:G)), "")</f>
        <v>Fire System</v>
      </c>
      <c r="AN3041" s="4" t="str">
        <f>IFERROR(IF(AK3041="", "", _xlfn.XLOOKUP(AK3041, CODES!A:A,CODES!I:I)), "")</f>
        <v>Smoke Detector 1000</v>
      </c>
      <c r="AO3041" s="6"/>
      <c r="AP3041" s="6"/>
      <c r="AQ3041" s="6"/>
      <c r="AR3041" s="6"/>
      <c r="AS3041" s="15"/>
    </row>
    <row r="3042" spans="1:45" ht="60" hidden="1" x14ac:dyDescent="0.25">
      <c r="A3042" s="13" t="s">
        <v>310</v>
      </c>
      <c r="B3042" s="4" t="s">
        <v>18117</v>
      </c>
      <c r="C3042" s="4" t="s">
        <v>18417</v>
      </c>
      <c r="D3042" s="5">
        <v>45482</v>
      </c>
      <c r="E3042" s="4"/>
      <c r="F3042" s="6"/>
      <c r="G3042" s="4" t="s">
        <v>155</v>
      </c>
      <c r="H3042" s="6"/>
      <c r="I3042" s="6"/>
      <c r="J3042" s="4">
        <v>10</v>
      </c>
      <c r="K3042" s="4">
        <v>10</v>
      </c>
      <c r="L3042" s="4">
        <v>0</v>
      </c>
      <c r="M3042" s="4" t="s">
        <v>697</v>
      </c>
      <c r="N3042" s="6"/>
      <c r="O3042" s="6" t="s">
        <v>697</v>
      </c>
      <c r="P3042" s="6"/>
      <c r="Q3042" s="4" t="s">
        <v>73</v>
      </c>
      <c r="R3042" s="4" t="s">
        <v>74</v>
      </c>
      <c r="S3042" s="4"/>
      <c r="T3042" s="7" t="s">
        <v>18418</v>
      </c>
      <c r="U3042" s="7"/>
      <c r="V3042" s="7"/>
      <c r="W3042" s="4" t="s">
        <v>161</v>
      </c>
      <c r="X3042" s="4" t="s">
        <v>161</v>
      </c>
      <c r="Y3042" s="4" t="s">
        <v>54</v>
      </c>
      <c r="Z3042" s="4" t="s">
        <v>54</v>
      </c>
      <c r="AA3042" s="4" t="s">
        <v>66</v>
      </c>
      <c r="AB3042" s="4" t="s">
        <v>97</v>
      </c>
      <c r="AC3042" s="6" t="s">
        <v>56</v>
      </c>
      <c r="AD3042" s="6"/>
      <c r="AE3042" s="4" t="s">
        <v>18419</v>
      </c>
      <c r="AF3042" s="6"/>
      <c r="AG3042" s="6"/>
      <c r="AH3042" s="6"/>
      <c r="AI3042" s="4">
        <f t="shared" si="47"/>
        <v>0</v>
      </c>
      <c r="AJ3042" s="4" t="s">
        <v>58</v>
      </c>
      <c r="AK3042" s="6"/>
      <c r="AL3042" s="4" t="str">
        <f>IFERROR(IF(AK3042="", "", _xlfn.XLOOKUP(AK3042, CODES!A:A,CODES!E:E)), "")</f>
        <v/>
      </c>
      <c r="AM3042" s="4" t="str">
        <f>IFERROR(IF(AK3042="", "", _xlfn.XLOOKUP(AK3042, CODES!A:A,CODES!G:G)), "")</f>
        <v/>
      </c>
      <c r="AN3042" s="4" t="str">
        <f>IFERROR(IF(AK3042="", "", _xlfn.XLOOKUP(AK3042, CODES!A:A,CODES!I:I)), "")</f>
        <v/>
      </c>
      <c r="AO3042" s="6"/>
      <c r="AP3042" s="6"/>
      <c r="AQ3042" s="6"/>
      <c r="AR3042" s="6"/>
      <c r="AS3042" s="15"/>
    </row>
    <row r="3043" spans="1:45" ht="75" hidden="1" x14ac:dyDescent="0.25">
      <c r="A3043" s="13" t="s">
        <v>338</v>
      </c>
      <c r="B3043" s="4" t="s">
        <v>18117</v>
      </c>
      <c r="C3043" s="4" t="s">
        <v>18420</v>
      </c>
      <c r="D3043" s="5">
        <v>45482</v>
      </c>
      <c r="E3043" s="4"/>
      <c r="F3043" s="6" t="s">
        <v>18061</v>
      </c>
      <c r="G3043" s="4" t="s">
        <v>192</v>
      </c>
      <c r="H3043" s="6" t="s">
        <v>392</v>
      </c>
      <c r="I3043" s="6" t="s">
        <v>89</v>
      </c>
      <c r="J3043" s="4">
        <v>3</v>
      </c>
      <c r="K3043" s="4">
        <v>24</v>
      </c>
      <c r="L3043" s="4">
        <v>0</v>
      </c>
      <c r="M3043" s="4" t="s">
        <v>169</v>
      </c>
      <c r="N3043" s="6"/>
      <c r="O3043" s="6" t="s">
        <v>169</v>
      </c>
      <c r="P3043" s="6"/>
      <c r="Q3043" s="4" t="s">
        <v>51</v>
      </c>
      <c r="R3043" s="4" t="s">
        <v>52</v>
      </c>
      <c r="S3043" s="5">
        <v>43972</v>
      </c>
      <c r="T3043" s="7" t="s">
        <v>18421</v>
      </c>
      <c r="U3043" s="7" t="s">
        <v>18422</v>
      </c>
      <c r="V3043" s="7" t="s">
        <v>18423</v>
      </c>
      <c r="W3043" s="4" t="s">
        <v>677</v>
      </c>
      <c r="X3043" s="4" t="s">
        <v>4856</v>
      </c>
      <c r="Y3043" s="4" t="s">
        <v>2695</v>
      </c>
      <c r="Z3043" s="4"/>
      <c r="AA3043" s="4" t="s">
        <v>55</v>
      </c>
      <c r="AB3043" s="4" t="s">
        <v>281</v>
      </c>
      <c r="AC3043" s="6" t="s">
        <v>281</v>
      </c>
      <c r="AD3043" s="6"/>
      <c r="AE3043" s="4" t="s">
        <v>18424</v>
      </c>
      <c r="AF3043" s="6"/>
      <c r="AG3043" s="6" t="s">
        <v>124</v>
      </c>
      <c r="AH3043" s="6" t="s">
        <v>109</v>
      </c>
      <c r="AI3043" s="4">
        <f t="shared" si="47"/>
        <v>0</v>
      </c>
      <c r="AJ3043" s="4" t="s">
        <v>2698</v>
      </c>
      <c r="AK3043" s="6" t="s">
        <v>17985</v>
      </c>
      <c r="AL3043" s="4" t="str">
        <f>IFERROR(IF(AK3043="", "", _xlfn.XLOOKUP(AK3043, CODES!A:A,CODES!E:E)), "")</f>
        <v>LNER</v>
      </c>
      <c r="AM3043" s="4" t="str">
        <f>IFERROR(IF(AK3043="", "", _xlfn.XLOOKUP(AK3043, CODES!A:A,CODES!G:G)), "")</f>
        <v>Other</v>
      </c>
      <c r="AN3043" s="4" t="str">
        <f>IFERROR(IF(AK3043="", "", _xlfn.XLOOKUP(AK3043, CODES!A:A,CODES!I:I)), "")</f>
        <v>GSMR</v>
      </c>
      <c r="AO3043" s="6"/>
      <c r="AP3043" s="6"/>
      <c r="AQ3043" s="6"/>
      <c r="AR3043" s="6"/>
      <c r="AS3043" s="15"/>
    </row>
    <row r="3044" spans="1:45" ht="75" hidden="1" x14ac:dyDescent="0.25">
      <c r="A3044" s="13" t="s">
        <v>565</v>
      </c>
      <c r="B3044" s="4" t="s">
        <v>18117</v>
      </c>
      <c r="C3044" s="4" t="s">
        <v>18425</v>
      </c>
      <c r="D3044" s="5">
        <v>45482</v>
      </c>
      <c r="E3044" s="4"/>
      <c r="F3044" s="6" t="s">
        <v>3454</v>
      </c>
      <c r="G3044" s="4" t="s">
        <v>14925</v>
      </c>
      <c r="H3044" s="6" t="s">
        <v>1494</v>
      </c>
      <c r="I3044" s="6" t="s">
        <v>89</v>
      </c>
      <c r="J3044" s="4">
        <v>12</v>
      </c>
      <c r="K3044" s="4">
        <v>26</v>
      </c>
      <c r="L3044" s="4">
        <v>0</v>
      </c>
      <c r="M3044" s="4" t="s">
        <v>483</v>
      </c>
      <c r="N3044" s="6"/>
      <c r="O3044" s="6" t="s">
        <v>483</v>
      </c>
      <c r="P3044" s="6"/>
      <c r="Q3044" s="4" t="s">
        <v>51</v>
      </c>
      <c r="R3044" s="4" t="s">
        <v>52</v>
      </c>
      <c r="S3044" s="5">
        <v>43782</v>
      </c>
      <c r="T3044" s="7" t="s">
        <v>18426</v>
      </c>
      <c r="U3044" s="7" t="s">
        <v>18427</v>
      </c>
      <c r="V3044" s="7" t="s">
        <v>18428</v>
      </c>
      <c r="W3044" s="4"/>
      <c r="X3044" s="4" t="s">
        <v>547</v>
      </c>
      <c r="Y3044" s="4" t="s">
        <v>65</v>
      </c>
      <c r="Z3044" s="4"/>
      <c r="AA3044" s="4" t="s">
        <v>55</v>
      </c>
      <c r="AB3044" s="4" t="s">
        <v>45</v>
      </c>
      <c r="AC3044" s="6" t="s">
        <v>575</v>
      </c>
      <c r="AD3044" s="6"/>
      <c r="AE3044" s="4" t="s">
        <v>18429</v>
      </c>
      <c r="AF3044" s="6"/>
      <c r="AG3044" s="6" t="s">
        <v>565</v>
      </c>
      <c r="AH3044" s="6" t="s">
        <v>109</v>
      </c>
      <c r="AI3044" s="4">
        <f t="shared" si="47"/>
        <v>0</v>
      </c>
      <c r="AJ3044" s="4" t="s">
        <v>68</v>
      </c>
      <c r="AK3044" s="6" t="s">
        <v>577</v>
      </c>
      <c r="AL3044" s="4" t="str">
        <f>IFERROR(IF(AK3044="", "", _xlfn.XLOOKUP(AK3044, CODES!A:A,CODES!E:E)), "")</f>
        <v>LNER</v>
      </c>
      <c r="AM3044" s="4" t="str">
        <f>IFERROR(IF(AK3044="", "", _xlfn.XLOOKUP(AK3044, CODES!A:A,CODES!G:G)), "")</f>
        <v>Other</v>
      </c>
      <c r="AN3044" s="4" t="str">
        <f>IFERROR(IF(AK3044="", "", _xlfn.XLOOKUP(AK3044, CODES!A:A,CODES!I:I)), "")</f>
        <v>Merged - see Master</v>
      </c>
      <c r="AO3044" s="6"/>
      <c r="AP3044" s="6"/>
      <c r="AQ3044" s="6"/>
      <c r="AR3044" s="6"/>
      <c r="AS3044" s="15"/>
    </row>
    <row r="3045" spans="1:45" ht="75" hidden="1" x14ac:dyDescent="0.25">
      <c r="A3045" s="13" t="s">
        <v>565</v>
      </c>
      <c r="B3045" s="4" t="s">
        <v>18117</v>
      </c>
      <c r="C3045" s="4" t="s">
        <v>18430</v>
      </c>
      <c r="D3045" s="5">
        <v>45482</v>
      </c>
      <c r="E3045" s="4"/>
      <c r="F3045" s="6" t="s">
        <v>3583</v>
      </c>
      <c r="G3045" s="4" t="s">
        <v>14925</v>
      </c>
      <c r="H3045" s="6" t="s">
        <v>1629</v>
      </c>
      <c r="I3045" s="6" t="s">
        <v>89</v>
      </c>
      <c r="J3045" s="4">
        <v>26</v>
      </c>
      <c r="K3045" s="4">
        <v>26</v>
      </c>
      <c r="L3045" s="4">
        <v>0</v>
      </c>
      <c r="M3045" s="4" t="s">
        <v>10501</v>
      </c>
      <c r="N3045" s="6"/>
      <c r="O3045" s="6" t="s">
        <v>965</v>
      </c>
      <c r="P3045" s="6" t="s">
        <v>740</v>
      </c>
      <c r="Q3045" s="4" t="s">
        <v>82</v>
      </c>
      <c r="R3045" s="4" t="s">
        <v>52</v>
      </c>
      <c r="S3045" s="5">
        <v>43686</v>
      </c>
      <c r="T3045" s="7" t="s">
        <v>18431</v>
      </c>
      <c r="U3045" s="7" t="s">
        <v>18427</v>
      </c>
      <c r="V3045" s="7" t="s">
        <v>18428</v>
      </c>
      <c r="W3045" s="4"/>
      <c r="X3045" s="4" t="s">
        <v>547</v>
      </c>
      <c r="Y3045" s="4" t="s">
        <v>65</v>
      </c>
      <c r="Z3045" s="4"/>
      <c r="AA3045" s="4" t="s">
        <v>55</v>
      </c>
      <c r="AB3045" s="4" t="s">
        <v>45</v>
      </c>
      <c r="AC3045" s="6" t="s">
        <v>575</v>
      </c>
      <c r="AD3045" s="6"/>
      <c r="AE3045" s="4" t="s">
        <v>18432</v>
      </c>
      <c r="AF3045" s="6"/>
      <c r="AG3045" s="6" t="s">
        <v>565</v>
      </c>
      <c r="AH3045" s="6" t="s">
        <v>109</v>
      </c>
      <c r="AI3045" s="4">
        <f t="shared" si="47"/>
        <v>0</v>
      </c>
      <c r="AJ3045" s="4" t="s">
        <v>68</v>
      </c>
      <c r="AK3045" s="6" t="s">
        <v>577</v>
      </c>
      <c r="AL3045" s="4" t="str">
        <f>IFERROR(IF(AK3045="", "", _xlfn.XLOOKUP(AK3045, CODES!A:A,CODES!E:E)), "")</f>
        <v>LNER</v>
      </c>
      <c r="AM3045" s="4" t="str">
        <f>IFERROR(IF(AK3045="", "", _xlfn.XLOOKUP(AK3045, CODES!A:A,CODES!G:G)), "")</f>
        <v>Other</v>
      </c>
      <c r="AN3045" s="4" t="str">
        <f>IFERROR(IF(AK3045="", "", _xlfn.XLOOKUP(AK3045, CODES!A:A,CODES!I:I)), "")</f>
        <v>Merged - see Master</v>
      </c>
      <c r="AO3045" s="6"/>
      <c r="AP3045" s="6"/>
      <c r="AQ3045" s="6"/>
      <c r="AR3045" s="6"/>
      <c r="AS3045" s="15"/>
    </row>
    <row r="3046" spans="1:45" ht="180" hidden="1" x14ac:dyDescent="0.25">
      <c r="A3046" s="13" t="s">
        <v>310</v>
      </c>
      <c r="B3046" s="4" t="s">
        <v>18117</v>
      </c>
      <c r="C3046" s="4" t="s">
        <v>18433</v>
      </c>
      <c r="D3046" s="5">
        <v>45482</v>
      </c>
      <c r="E3046" s="4"/>
      <c r="F3046" s="6" t="s">
        <v>16995</v>
      </c>
      <c r="G3046" s="4" t="s">
        <v>542</v>
      </c>
      <c r="H3046" s="6" t="s">
        <v>16359</v>
      </c>
      <c r="I3046" s="6" t="s">
        <v>89</v>
      </c>
      <c r="J3046" s="4">
        <v>67</v>
      </c>
      <c r="K3046" s="4">
        <v>103</v>
      </c>
      <c r="L3046" s="4">
        <v>0</v>
      </c>
      <c r="M3046" s="4" t="s">
        <v>18434</v>
      </c>
      <c r="N3046" s="6"/>
      <c r="O3046" s="6" t="s">
        <v>652</v>
      </c>
      <c r="P3046" s="6" t="s">
        <v>194</v>
      </c>
      <c r="Q3046" s="4" t="s">
        <v>82</v>
      </c>
      <c r="R3046" s="4" t="s">
        <v>52</v>
      </c>
      <c r="S3046" s="5">
        <v>43714</v>
      </c>
      <c r="T3046" s="7" t="s">
        <v>18435</v>
      </c>
      <c r="U3046" s="7" t="s">
        <v>18436</v>
      </c>
      <c r="V3046" s="7"/>
      <c r="W3046" s="4" t="s">
        <v>53</v>
      </c>
      <c r="X3046" s="4" t="s">
        <v>53</v>
      </c>
      <c r="Y3046" s="4" t="s">
        <v>173</v>
      </c>
      <c r="Z3046" s="4" t="s">
        <v>173</v>
      </c>
      <c r="AA3046" s="4" t="s">
        <v>66</v>
      </c>
      <c r="AB3046" s="4" t="s">
        <v>97</v>
      </c>
      <c r="AC3046" s="6" t="s">
        <v>97</v>
      </c>
      <c r="AD3046" s="6"/>
      <c r="AE3046" s="4" t="s">
        <v>18437</v>
      </c>
      <c r="AF3046" s="6"/>
      <c r="AG3046" s="6" t="s">
        <v>108</v>
      </c>
      <c r="AH3046" s="6" t="s">
        <v>137</v>
      </c>
      <c r="AI3046" s="4">
        <f t="shared" si="47"/>
        <v>0</v>
      </c>
      <c r="AJ3046" s="4" t="s">
        <v>58</v>
      </c>
      <c r="AK3046" s="6" t="s">
        <v>18438</v>
      </c>
      <c r="AL3046" s="4" t="str">
        <f>IFERROR(IF(AK3046="", "", _xlfn.XLOOKUP(AK3046, CODES!A:A,CODES!E:E)), "")</f>
        <v>Generator Units</v>
      </c>
      <c r="AM3046" s="4" t="str">
        <f>IFERROR(IF(AK3046="", "", _xlfn.XLOOKUP(AK3046, CODES!A:A,CODES!G:G)), "")</f>
        <v>Electrical System</v>
      </c>
      <c r="AN3046" s="4" t="str">
        <f>IFERROR(IF(AK3046="", "", _xlfn.XLOOKUP(AK3046, CODES!A:A,CODES!I:I)), "")</f>
        <v>Alternator Wiring /Plugs</v>
      </c>
      <c r="AO3046" s="6"/>
      <c r="AP3046" s="6"/>
      <c r="AQ3046" s="6"/>
      <c r="AR3046" s="6"/>
      <c r="AS3046" s="15"/>
    </row>
    <row r="3047" spans="1:45" ht="120" hidden="1" x14ac:dyDescent="0.25">
      <c r="A3047" s="13" t="s">
        <v>338</v>
      </c>
      <c r="B3047" s="4" t="s">
        <v>18117</v>
      </c>
      <c r="C3047" s="4" t="s">
        <v>18439</v>
      </c>
      <c r="D3047" s="5">
        <v>45481</v>
      </c>
      <c r="E3047" s="4"/>
      <c r="F3047" s="6" t="s">
        <v>1083</v>
      </c>
      <c r="G3047" s="4" t="s">
        <v>2054</v>
      </c>
      <c r="H3047" s="6" t="s">
        <v>1494</v>
      </c>
      <c r="I3047" s="6" t="s">
        <v>89</v>
      </c>
      <c r="J3047" s="4">
        <v>6</v>
      </c>
      <c r="K3047" s="4">
        <v>9</v>
      </c>
      <c r="L3047" s="4">
        <v>0</v>
      </c>
      <c r="M3047" s="4" t="s">
        <v>959</v>
      </c>
      <c r="N3047" s="6"/>
      <c r="O3047" s="6" t="s">
        <v>959</v>
      </c>
      <c r="P3047" s="6"/>
      <c r="Q3047" s="4" t="s">
        <v>51</v>
      </c>
      <c r="R3047" s="4" t="s">
        <v>52</v>
      </c>
      <c r="S3047" s="5">
        <v>43812</v>
      </c>
      <c r="T3047" s="7" t="s">
        <v>18440</v>
      </c>
      <c r="U3047" s="7" t="s">
        <v>18441</v>
      </c>
      <c r="V3047" s="7" t="s">
        <v>18442</v>
      </c>
      <c r="W3047" s="4" t="s">
        <v>916</v>
      </c>
      <c r="X3047" s="4" t="s">
        <v>18443</v>
      </c>
      <c r="Y3047" s="4" t="s">
        <v>1805</v>
      </c>
      <c r="Z3047" s="4"/>
      <c r="AA3047" s="4" t="s">
        <v>66</v>
      </c>
      <c r="AB3047" s="4" t="s">
        <v>1621</v>
      </c>
      <c r="AC3047" s="6" t="s">
        <v>281</v>
      </c>
      <c r="AD3047" s="6"/>
      <c r="AE3047" s="4" t="s">
        <v>18444</v>
      </c>
      <c r="AF3047" s="6"/>
      <c r="AG3047" s="6" t="s">
        <v>124</v>
      </c>
      <c r="AH3047" s="6" t="s">
        <v>109</v>
      </c>
      <c r="AI3047" s="4">
        <f t="shared" si="47"/>
        <v>0</v>
      </c>
      <c r="AJ3047" s="4" t="s">
        <v>1807</v>
      </c>
      <c r="AK3047" s="6" t="s">
        <v>500</v>
      </c>
      <c r="AL3047" s="4" t="str">
        <f>IFERROR(IF(AK3047="", "", _xlfn.XLOOKUP(AK3047, CODES!A:A,CODES!E:E)), "")</f>
        <v>Operational</v>
      </c>
      <c r="AM3047" s="4" t="str">
        <f>IFERROR(IF(AK3047="", "", _xlfn.XLOOKUP(AK3047, CODES!A:A,CODES!G:G)), "")</f>
        <v>Control</v>
      </c>
      <c r="AN3047" s="4" t="str">
        <f>IFERROR(IF(AK3047="", "", _xlfn.XLOOKUP(AK3047, CODES!A:A,CODES!I:I)), "")</f>
        <v>LNER</v>
      </c>
      <c r="AO3047" s="6"/>
      <c r="AP3047" s="6"/>
      <c r="AQ3047" s="6"/>
      <c r="AR3047" s="6"/>
      <c r="AS3047" s="15"/>
    </row>
    <row r="3048" spans="1:45" ht="120" hidden="1" x14ac:dyDescent="0.25">
      <c r="A3048" s="13" t="s">
        <v>338</v>
      </c>
      <c r="B3048" s="4" t="s">
        <v>18117</v>
      </c>
      <c r="C3048" s="4" t="s">
        <v>18439</v>
      </c>
      <c r="D3048" s="5">
        <v>45481</v>
      </c>
      <c r="E3048" s="4"/>
      <c r="F3048" s="6" t="s">
        <v>1083</v>
      </c>
      <c r="G3048" s="4" t="s">
        <v>2054</v>
      </c>
      <c r="H3048" s="6" t="s">
        <v>1494</v>
      </c>
      <c r="I3048" s="6" t="s">
        <v>89</v>
      </c>
      <c r="J3048" s="4">
        <v>6</v>
      </c>
      <c r="K3048" s="4">
        <v>9</v>
      </c>
      <c r="L3048" s="4">
        <v>0</v>
      </c>
      <c r="M3048" s="4" t="s">
        <v>959</v>
      </c>
      <c r="N3048" s="6"/>
      <c r="O3048" s="6" t="s">
        <v>959</v>
      </c>
      <c r="P3048" s="6"/>
      <c r="Q3048" s="4" t="s">
        <v>51</v>
      </c>
      <c r="R3048" s="4" t="s">
        <v>52</v>
      </c>
      <c r="S3048" s="5">
        <v>43812</v>
      </c>
      <c r="T3048" s="7" t="s">
        <v>18440</v>
      </c>
      <c r="U3048" s="7" t="s">
        <v>18441</v>
      </c>
      <c r="V3048" s="7" t="s">
        <v>18442</v>
      </c>
      <c r="W3048" s="4" t="s">
        <v>279</v>
      </c>
      <c r="X3048" s="4" t="s">
        <v>279</v>
      </c>
      <c r="Y3048" s="4" t="s">
        <v>280</v>
      </c>
      <c r="Z3048" s="4" t="s">
        <v>280</v>
      </c>
      <c r="AA3048" s="4" t="s">
        <v>66</v>
      </c>
      <c r="AB3048" s="4" t="s">
        <v>97</v>
      </c>
      <c r="AC3048" s="6" t="s">
        <v>281</v>
      </c>
      <c r="AD3048" s="6"/>
      <c r="AE3048" s="4" t="s">
        <v>18444</v>
      </c>
      <c r="AF3048" s="6"/>
      <c r="AG3048" s="6" t="s">
        <v>124</v>
      </c>
      <c r="AH3048" s="6" t="s">
        <v>109</v>
      </c>
      <c r="AI3048" s="4">
        <f t="shared" si="47"/>
        <v>0</v>
      </c>
      <c r="AJ3048" s="4" t="s">
        <v>271</v>
      </c>
      <c r="AK3048" s="6" t="s">
        <v>500</v>
      </c>
      <c r="AL3048" s="4" t="str">
        <f>IFERROR(IF(AK3048="", "", _xlfn.XLOOKUP(AK3048, CODES!A:A,CODES!E:E)), "")</f>
        <v>Operational</v>
      </c>
      <c r="AM3048" s="4" t="str">
        <f>IFERROR(IF(AK3048="", "", _xlfn.XLOOKUP(AK3048, CODES!A:A,CODES!G:G)), "")</f>
        <v>Control</v>
      </c>
      <c r="AN3048" s="4" t="str">
        <f>IFERROR(IF(AK3048="", "", _xlfn.XLOOKUP(AK3048, CODES!A:A,CODES!I:I)), "")</f>
        <v>LNER</v>
      </c>
      <c r="AO3048" s="6"/>
      <c r="AP3048" s="6"/>
      <c r="AQ3048" s="6"/>
      <c r="AR3048" s="6"/>
      <c r="AS3048" s="15"/>
    </row>
    <row r="3049" spans="1:45" ht="75" hidden="1" x14ac:dyDescent="0.25">
      <c r="A3049" s="13" t="s">
        <v>338</v>
      </c>
      <c r="B3049" s="4" t="s">
        <v>18117</v>
      </c>
      <c r="C3049" s="4" t="s">
        <v>18445</v>
      </c>
      <c r="D3049" s="5">
        <v>45481</v>
      </c>
      <c r="E3049" s="4"/>
      <c r="F3049" s="6" t="s">
        <v>3568</v>
      </c>
      <c r="G3049" s="4" t="s">
        <v>71</v>
      </c>
      <c r="H3049" s="6" t="s">
        <v>1172</v>
      </c>
      <c r="I3049" s="6" t="s">
        <v>89</v>
      </c>
      <c r="J3049" s="4">
        <v>17</v>
      </c>
      <c r="K3049" s="4">
        <v>17</v>
      </c>
      <c r="L3049" s="4">
        <v>0</v>
      </c>
      <c r="M3049" s="4" t="s">
        <v>375</v>
      </c>
      <c r="N3049" s="6"/>
      <c r="O3049" s="6" t="s">
        <v>375</v>
      </c>
      <c r="P3049" s="6"/>
      <c r="Q3049" s="4" t="s">
        <v>82</v>
      </c>
      <c r="R3049" s="4" t="s">
        <v>52</v>
      </c>
      <c r="S3049" s="5">
        <v>43700</v>
      </c>
      <c r="T3049" s="7" t="s">
        <v>18446</v>
      </c>
      <c r="U3049" s="7" t="s">
        <v>18447</v>
      </c>
      <c r="V3049" s="7" t="s">
        <v>18448</v>
      </c>
      <c r="W3049" s="4" t="s">
        <v>656</v>
      </c>
      <c r="X3049" s="4" t="s">
        <v>656</v>
      </c>
      <c r="Y3049" s="4" t="s">
        <v>657</v>
      </c>
      <c r="Z3049" s="4" t="s">
        <v>657</v>
      </c>
      <c r="AA3049" s="4" t="s">
        <v>66</v>
      </c>
      <c r="AB3049" s="4" t="s">
        <v>97</v>
      </c>
      <c r="AC3049" s="6" t="s">
        <v>281</v>
      </c>
      <c r="AD3049" s="6"/>
      <c r="AE3049" s="4" t="s">
        <v>18449</v>
      </c>
      <c r="AF3049" s="6"/>
      <c r="AG3049" s="6" t="s">
        <v>124</v>
      </c>
      <c r="AH3049" s="6" t="s">
        <v>109</v>
      </c>
      <c r="AI3049" s="4">
        <f t="shared" si="47"/>
        <v>0</v>
      </c>
      <c r="AJ3049" s="4" t="s">
        <v>659</v>
      </c>
      <c r="AK3049" s="6" t="s">
        <v>199</v>
      </c>
      <c r="AL3049" s="4" t="str">
        <f>IFERROR(IF(AK3049="", "", _xlfn.XLOOKUP(AK3049, CODES!A:A,CODES!E:E)), "")</f>
        <v>Operational</v>
      </c>
      <c r="AM3049" s="4" t="str">
        <f>IFERROR(IF(AK3049="", "", _xlfn.XLOOKUP(AK3049, CODES!A:A,CODES!G:G)), "")</f>
        <v>Staff</v>
      </c>
      <c r="AN3049" s="4" t="str">
        <f>IFERROR(IF(AK3049="", "", _xlfn.XLOOKUP(AK3049, CODES!A:A,CODES!I:I)), "")</f>
        <v>Driver</v>
      </c>
      <c r="AO3049" s="6"/>
      <c r="AP3049" s="6"/>
      <c r="AQ3049" s="6"/>
      <c r="AR3049" s="6"/>
      <c r="AS3049" s="15"/>
    </row>
    <row r="3050" spans="1:45" ht="300" hidden="1" x14ac:dyDescent="0.25">
      <c r="A3050" s="13" t="s">
        <v>310</v>
      </c>
      <c r="B3050" s="4" t="s">
        <v>18117</v>
      </c>
      <c r="C3050" s="4" t="s">
        <v>18450</v>
      </c>
      <c r="D3050" s="5">
        <v>45481</v>
      </c>
      <c r="E3050" s="4"/>
      <c r="F3050" s="6" t="s">
        <v>18451</v>
      </c>
      <c r="G3050" s="4" t="s">
        <v>6156</v>
      </c>
      <c r="H3050" s="6" t="s">
        <v>18452</v>
      </c>
      <c r="I3050" s="6" t="s">
        <v>18453</v>
      </c>
      <c r="J3050" s="4">
        <v>1174</v>
      </c>
      <c r="K3050" s="4">
        <v>2315</v>
      </c>
      <c r="L3050" s="4">
        <v>18.5</v>
      </c>
      <c r="M3050" s="4" t="s">
        <v>1123</v>
      </c>
      <c r="N3050" s="6" t="s">
        <v>9265</v>
      </c>
      <c r="O3050" s="6" t="s">
        <v>1123</v>
      </c>
      <c r="P3050" s="6"/>
      <c r="Q3050" s="4" t="s">
        <v>51</v>
      </c>
      <c r="R3050" s="4" t="s">
        <v>52</v>
      </c>
      <c r="S3050" s="5">
        <v>43838</v>
      </c>
      <c r="T3050" s="7" t="s">
        <v>18454</v>
      </c>
      <c r="U3050" s="7" t="s">
        <v>18455</v>
      </c>
      <c r="V3050" s="7" t="s">
        <v>18456</v>
      </c>
      <c r="W3050" s="4" t="s">
        <v>95</v>
      </c>
      <c r="X3050" s="4" t="s">
        <v>95</v>
      </c>
      <c r="Y3050" s="4" t="s">
        <v>76</v>
      </c>
      <c r="Z3050" s="4" t="s">
        <v>76</v>
      </c>
      <c r="AA3050" s="4" t="s">
        <v>66</v>
      </c>
      <c r="AB3050" s="4" t="s">
        <v>97</v>
      </c>
      <c r="AC3050" s="6" t="s">
        <v>97</v>
      </c>
      <c r="AD3050" s="6"/>
      <c r="AE3050" s="4" t="s">
        <v>18457</v>
      </c>
      <c r="AF3050" s="6"/>
      <c r="AG3050" s="6" t="s">
        <v>97</v>
      </c>
      <c r="AH3050" s="6" t="s">
        <v>137</v>
      </c>
      <c r="AI3050" s="4">
        <f t="shared" si="47"/>
        <v>0</v>
      </c>
      <c r="AJ3050" s="4" t="s">
        <v>58</v>
      </c>
      <c r="AK3050" s="6" t="s">
        <v>18458</v>
      </c>
      <c r="AL3050" s="4" t="str">
        <f>IFERROR(IF(AK3050="", "", _xlfn.XLOOKUP(AK3050, CODES!A:A,CODES!E:E)), "")</f>
        <v>Brake System</v>
      </c>
      <c r="AM3050" s="4" t="str">
        <f>IFERROR(IF(AK3050="", "", _xlfn.XLOOKUP(AK3050, CODES!A:A,CODES!G:G)), "")</f>
        <v>Bogie Brake Equipment</v>
      </c>
      <c r="AN3050" s="4" t="str">
        <f>IFERROR(IF(AK3050="", "", _xlfn.XLOOKUP(AK3050, CODES!A:A,CODES!I:I)), "")</f>
        <v>Brake Caliper</v>
      </c>
      <c r="AO3050" s="6"/>
      <c r="AP3050" s="6"/>
      <c r="AQ3050" s="6"/>
      <c r="AR3050" s="6"/>
      <c r="AS3050" s="15"/>
    </row>
    <row r="3051" spans="1:45" ht="90" hidden="1" x14ac:dyDescent="0.25">
      <c r="A3051" s="13" t="s">
        <v>565</v>
      </c>
      <c r="B3051" s="4" t="s">
        <v>18117</v>
      </c>
      <c r="C3051" s="4" t="s">
        <v>18459</v>
      </c>
      <c r="D3051" s="5">
        <v>45481</v>
      </c>
      <c r="E3051" s="4"/>
      <c r="F3051" s="6" t="s">
        <v>590</v>
      </c>
      <c r="G3051" s="4" t="s">
        <v>10535</v>
      </c>
      <c r="H3051" s="6" t="s">
        <v>392</v>
      </c>
      <c r="I3051" s="6" t="s">
        <v>89</v>
      </c>
      <c r="J3051" s="4">
        <v>3</v>
      </c>
      <c r="K3051" s="4">
        <v>3</v>
      </c>
      <c r="L3051" s="4">
        <v>0</v>
      </c>
      <c r="M3051" s="4" t="s">
        <v>662</v>
      </c>
      <c r="N3051" s="6" t="s">
        <v>1982</v>
      </c>
      <c r="O3051" s="6" t="s">
        <v>662</v>
      </c>
      <c r="P3051" s="6"/>
      <c r="Q3051" s="4" t="s">
        <v>51</v>
      </c>
      <c r="R3051" s="4" t="s">
        <v>52</v>
      </c>
      <c r="S3051" s="5">
        <v>43536</v>
      </c>
      <c r="T3051" s="7" t="s">
        <v>18460</v>
      </c>
      <c r="U3051" s="7" t="s">
        <v>18461</v>
      </c>
      <c r="V3051" s="7" t="s">
        <v>18462</v>
      </c>
      <c r="W3051" s="4"/>
      <c r="X3051" s="4" t="s">
        <v>53</v>
      </c>
      <c r="Y3051" s="4" t="s">
        <v>173</v>
      </c>
      <c r="Z3051" s="4"/>
      <c r="AA3051" s="4" t="s">
        <v>66</v>
      </c>
      <c r="AB3051" s="4" t="s">
        <v>45</v>
      </c>
      <c r="AC3051" s="6" t="s">
        <v>575</v>
      </c>
      <c r="AD3051" s="6"/>
      <c r="AE3051" s="4" t="s">
        <v>18463</v>
      </c>
      <c r="AF3051" s="6"/>
      <c r="AG3051" s="6" t="s">
        <v>565</v>
      </c>
      <c r="AH3051" s="6" t="s">
        <v>109</v>
      </c>
      <c r="AI3051" s="4">
        <f t="shared" si="47"/>
        <v>0</v>
      </c>
      <c r="AJ3051" s="4" t="s">
        <v>58</v>
      </c>
      <c r="AK3051" s="6" t="s">
        <v>577</v>
      </c>
      <c r="AL3051" s="4" t="str">
        <f>IFERROR(IF(AK3051="", "", _xlfn.XLOOKUP(AK3051, CODES!A:A,CODES!E:E)), "")</f>
        <v>LNER</v>
      </c>
      <c r="AM3051" s="4" t="str">
        <f>IFERROR(IF(AK3051="", "", _xlfn.XLOOKUP(AK3051, CODES!A:A,CODES!G:G)), "")</f>
        <v>Other</v>
      </c>
      <c r="AN3051" s="4" t="str">
        <f>IFERROR(IF(AK3051="", "", _xlfn.XLOOKUP(AK3051, CODES!A:A,CODES!I:I)), "")</f>
        <v>Merged - see Master</v>
      </c>
      <c r="AO3051" s="6"/>
      <c r="AP3051" s="6"/>
      <c r="AQ3051" s="6"/>
      <c r="AR3051" s="6"/>
      <c r="AS3051" s="15"/>
    </row>
    <row r="3052" spans="1:45" ht="60" hidden="1" x14ac:dyDescent="0.25">
      <c r="A3052" s="13" t="s">
        <v>310</v>
      </c>
      <c r="B3052" s="4" t="s">
        <v>18117</v>
      </c>
      <c r="C3052" s="4" t="s">
        <v>18464</v>
      </c>
      <c r="D3052" s="5">
        <v>45481</v>
      </c>
      <c r="E3052" s="4"/>
      <c r="F3052" s="6" t="s">
        <v>590</v>
      </c>
      <c r="G3052" s="4" t="s">
        <v>623</v>
      </c>
      <c r="H3052" s="6" t="s">
        <v>413</v>
      </c>
      <c r="I3052" s="6" t="s">
        <v>89</v>
      </c>
      <c r="J3052" s="4">
        <v>6</v>
      </c>
      <c r="K3052" s="4">
        <v>6</v>
      </c>
      <c r="L3052" s="4">
        <v>0</v>
      </c>
      <c r="M3052" s="4" t="s">
        <v>662</v>
      </c>
      <c r="N3052" s="6" t="s">
        <v>1982</v>
      </c>
      <c r="O3052" s="6" t="s">
        <v>662</v>
      </c>
      <c r="P3052" s="6"/>
      <c r="Q3052" s="4" t="s">
        <v>51</v>
      </c>
      <c r="R3052" s="4" t="s">
        <v>52</v>
      </c>
      <c r="S3052" s="5">
        <v>43536</v>
      </c>
      <c r="T3052" s="7" t="s">
        <v>18465</v>
      </c>
      <c r="U3052" s="7" t="s">
        <v>18466</v>
      </c>
      <c r="V3052" s="7" t="s">
        <v>18467</v>
      </c>
      <c r="W3052" s="4" t="s">
        <v>53</v>
      </c>
      <c r="X3052" s="4" t="s">
        <v>53</v>
      </c>
      <c r="Y3052" s="4" t="s">
        <v>173</v>
      </c>
      <c r="Z3052" s="4" t="s">
        <v>173</v>
      </c>
      <c r="AA3052" s="4" t="s">
        <v>66</v>
      </c>
      <c r="AB3052" s="4" t="s">
        <v>97</v>
      </c>
      <c r="AC3052" s="6" t="s">
        <v>97</v>
      </c>
      <c r="AD3052" s="6"/>
      <c r="AE3052" s="4" t="s">
        <v>18468</v>
      </c>
      <c r="AF3052" s="6"/>
      <c r="AG3052" s="6" t="s">
        <v>97</v>
      </c>
      <c r="AH3052" s="6" t="s">
        <v>137</v>
      </c>
      <c r="AI3052" s="4">
        <f t="shared" si="47"/>
        <v>0</v>
      </c>
      <c r="AJ3052" s="4" t="s">
        <v>58</v>
      </c>
      <c r="AK3052" s="6" t="s">
        <v>14967</v>
      </c>
      <c r="AL3052" s="4" t="str">
        <f>IFERROR(IF(AK3052="", "", _xlfn.XLOOKUP(AK3052, CODES!A:A,CODES!E:E)), "")</f>
        <v>Monitoring System</v>
      </c>
      <c r="AM3052" s="4" t="str">
        <f>IFERROR(IF(AK3052="", "", _xlfn.XLOOKUP(AK3052, CODES!A:A,CODES!G:G)), "")</f>
        <v>TMS</v>
      </c>
      <c r="AN3052" s="4" t="str">
        <f>IFERROR(IF(AK3052="", "", _xlfn.XLOOKUP(AK3052, CODES!A:A,CODES!I:I)), "")</f>
        <v>TMS  Wirering</v>
      </c>
      <c r="AO3052" s="6"/>
      <c r="AP3052" s="6"/>
      <c r="AQ3052" s="6"/>
      <c r="AR3052" s="6"/>
      <c r="AS3052" s="15"/>
    </row>
    <row r="3053" spans="1:45" ht="60" hidden="1" x14ac:dyDescent="0.25">
      <c r="A3053" s="13" t="s">
        <v>310</v>
      </c>
      <c r="B3053" s="4" t="s">
        <v>18117</v>
      </c>
      <c r="C3053" s="4" t="s">
        <v>18469</v>
      </c>
      <c r="D3053" s="5">
        <v>45481</v>
      </c>
      <c r="E3053" s="4"/>
      <c r="F3053" s="6" t="s">
        <v>11584</v>
      </c>
      <c r="G3053" s="4" t="s">
        <v>71</v>
      </c>
      <c r="H3053" s="6" t="s">
        <v>688</v>
      </c>
      <c r="I3053" s="6" t="s">
        <v>89</v>
      </c>
      <c r="J3053" s="4">
        <v>13</v>
      </c>
      <c r="K3053" s="4">
        <v>13</v>
      </c>
      <c r="L3053" s="4">
        <v>0</v>
      </c>
      <c r="M3053" s="4" t="s">
        <v>335</v>
      </c>
      <c r="N3053" s="6"/>
      <c r="O3053" s="6" t="s">
        <v>335</v>
      </c>
      <c r="P3053" s="6"/>
      <c r="Q3053" s="4" t="s">
        <v>73</v>
      </c>
      <c r="R3053" s="4" t="s">
        <v>74</v>
      </c>
      <c r="S3053" s="4"/>
      <c r="T3053" s="7" t="s">
        <v>18470</v>
      </c>
      <c r="U3053" s="7" t="s">
        <v>18471</v>
      </c>
      <c r="V3053" s="7"/>
      <c r="W3053" s="4" t="s">
        <v>218</v>
      </c>
      <c r="X3053" s="4" t="s">
        <v>218</v>
      </c>
      <c r="Y3053" s="4" t="s">
        <v>65</v>
      </c>
      <c r="Z3053" s="4" t="s">
        <v>65</v>
      </c>
      <c r="AA3053" s="4" t="s">
        <v>66</v>
      </c>
      <c r="AB3053" s="4" t="s">
        <v>97</v>
      </c>
      <c r="AC3053" s="6" t="s">
        <v>97</v>
      </c>
      <c r="AD3053" s="6"/>
      <c r="AE3053" s="4" t="s">
        <v>18472</v>
      </c>
      <c r="AF3053" s="6"/>
      <c r="AG3053" s="6" t="s">
        <v>11008</v>
      </c>
      <c r="AH3053" s="6" t="s">
        <v>109</v>
      </c>
      <c r="AI3053" s="4">
        <f t="shared" si="47"/>
        <v>0</v>
      </c>
      <c r="AJ3053" s="4" t="s">
        <v>68</v>
      </c>
      <c r="AK3053" s="6" t="s">
        <v>110</v>
      </c>
      <c r="AL3053" s="4" t="str">
        <f>IFERROR(IF(AK3053="", "", _xlfn.XLOOKUP(AK3053, CODES!A:A,CODES!E:E)), "")</f>
        <v>Operational</v>
      </c>
      <c r="AM3053" s="4" t="str">
        <f>IFERROR(IF(AK3053="", "", _xlfn.XLOOKUP(AK3053, CODES!A:A,CODES!G:G)), "")</f>
        <v>Depot</v>
      </c>
      <c r="AN3053" s="4" t="str">
        <f>IFERROR(IF(AK3053="", "", _xlfn.XLOOKUP(AK3053, CODES!A:A,CODES!I:I)), "")</f>
        <v>Process</v>
      </c>
      <c r="AO3053" s="6"/>
      <c r="AP3053" s="6"/>
      <c r="AQ3053" s="6"/>
      <c r="AR3053" s="6"/>
      <c r="AS3053" s="15"/>
    </row>
    <row r="3054" spans="1:45" ht="105" hidden="1" x14ac:dyDescent="0.25">
      <c r="A3054" s="13" t="s">
        <v>338</v>
      </c>
      <c r="B3054" s="4" t="s">
        <v>18117</v>
      </c>
      <c r="C3054" s="4" t="s">
        <v>18473</v>
      </c>
      <c r="D3054" s="5">
        <v>45481</v>
      </c>
      <c r="E3054" s="4"/>
      <c r="F3054" s="6" t="s">
        <v>18474</v>
      </c>
      <c r="G3054" s="4" t="s">
        <v>923</v>
      </c>
      <c r="H3054" s="6" t="s">
        <v>1494</v>
      </c>
      <c r="I3054" s="6" t="s">
        <v>89</v>
      </c>
      <c r="J3054" s="4">
        <v>12</v>
      </c>
      <c r="K3054" s="4">
        <v>12</v>
      </c>
      <c r="L3054" s="4">
        <v>0</v>
      </c>
      <c r="M3054" s="4" t="s">
        <v>1187</v>
      </c>
      <c r="N3054" s="6"/>
      <c r="O3054" s="6" t="s">
        <v>1187</v>
      </c>
      <c r="P3054" s="6"/>
      <c r="Q3054" s="4" t="s">
        <v>82</v>
      </c>
      <c r="R3054" s="4" t="s">
        <v>52</v>
      </c>
      <c r="S3054" s="5">
        <v>43686</v>
      </c>
      <c r="T3054" s="7" t="s">
        <v>17711</v>
      </c>
      <c r="U3054" s="7" t="s">
        <v>18475</v>
      </c>
      <c r="V3054" s="7" t="s">
        <v>18476</v>
      </c>
      <c r="W3054" s="4" t="s">
        <v>1530</v>
      </c>
      <c r="X3054" s="4" t="s">
        <v>1530</v>
      </c>
      <c r="Y3054" s="4" t="s">
        <v>657</v>
      </c>
      <c r="Z3054" s="4" t="s">
        <v>657</v>
      </c>
      <c r="AA3054" s="4" t="s">
        <v>66</v>
      </c>
      <c r="AB3054" s="4" t="s">
        <v>97</v>
      </c>
      <c r="AC3054" s="6" t="s">
        <v>281</v>
      </c>
      <c r="AD3054" s="6"/>
      <c r="AE3054" s="4" t="s">
        <v>18477</v>
      </c>
      <c r="AF3054" s="6"/>
      <c r="AG3054" s="6" t="s">
        <v>124</v>
      </c>
      <c r="AH3054" s="6" t="s">
        <v>109</v>
      </c>
      <c r="AI3054" s="4">
        <f t="shared" si="47"/>
        <v>0</v>
      </c>
      <c r="AJ3054" s="4" t="s">
        <v>659</v>
      </c>
      <c r="AK3054" s="6" t="s">
        <v>199</v>
      </c>
      <c r="AL3054" s="4" t="str">
        <f>IFERROR(IF(AK3054="", "", _xlfn.XLOOKUP(AK3054, CODES!A:A,CODES!E:E)), "")</f>
        <v>Operational</v>
      </c>
      <c r="AM3054" s="4" t="str">
        <f>IFERROR(IF(AK3054="", "", _xlfn.XLOOKUP(AK3054, CODES!A:A,CODES!G:G)), "")</f>
        <v>Staff</v>
      </c>
      <c r="AN3054" s="4" t="str">
        <f>IFERROR(IF(AK3054="", "", _xlfn.XLOOKUP(AK3054, CODES!A:A,CODES!I:I)), "")</f>
        <v>Driver</v>
      </c>
      <c r="AO3054" s="6"/>
      <c r="AP3054" s="6"/>
      <c r="AQ3054" s="6"/>
      <c r="AR3054" s="6"/>
      <c r="AS3054" s="15"/>
    </row>
    <row r="3055" spans="1:45" ht="75" hidden="1" x14ac:dyDescent="0.25">
      <c r="A3055" s="13" t="s">
        <v>338</v>
      </c>
      <c r="B3055" s="4" t="s">
        <v>18117</v>
      </c>
      <c r="C3055" s="4" t="s">
        <v>18478</v>
      </c>
      <c r="D3055" s="5">
        <v>45480</v>
      </c>
      <c r="E3055" s="4"/>
      <c r="F3055" s="6" t="s">
        <v>13687</v>
      </c>
      <c r="G3055" s="4" t="s">
        <v>8089</v>
      </c>
      <c r="H3055" s="6" t="s">
        <v>392</v>
      </c>
      <c r="I3055" s="6" t="s">
        <v>89</v>
      </c>
      <c r="J3055" s="4">
        <v>1</v>
      </c>
      <c r="K3055" s="4">
        <v>1</v>
      </c>
      <c r="L3055" s="4">
        <v>0</v>
      </c>
      <c r="M3055" s="4" t="s">
        <v>662</v>
      </c>
      <c r="N3055" s="6" t="s">
        <v>1982</v>
      </c>
      <c r="O3055" s="6" t="s">
        <v>662</v>
      </c>
      <c r="P3055" s="6"/>
      <c r="Q3055" s="4" t="s">
        <v>51</v>
      </c>
      <c r="R3055" s="4" t="s">
        <v>52</v>
      </c>
      <c r="S3055" s="5">
        <v>43536</v>
      </c>
      <c r="T3055" s="7" t="s">
        <v>18479</v>
      </c>
      <c r="U3055" s="7" t="s">
        <v>18480</v>
      </c>
      <c r="V3055" s="7" t="s">
        <v>18481</v>
      </c>
      <c r="W3055" s="4" t="s">
        <v>916</v>
      </c>
      <c r="X3055" s="4" t="s">
        <v>18482</v>
      </c>
      <c r="Y3055" s="4" t="s">
        <v>918</v>
      </c>
      <c r="Z3055" s="4"/>
      <c r="AA3055" s="4" t="s">
        <v>66</v>
      </c>
      <c r="AB3055" s="4" t="s">
        <v>45</v>
      </c>
      <c r="AC3055" s="6" t="s">
        <v>281</v>
      </c>
      <c r="AD3055" s="6"/>
      <c r="AE3055" s="4" t="s">
        <v>18483</v>
      </c>
      <c r="AF3055" s="6"/>
      <c r="AG3055" s="6" t="s">
        <v>124</v>
      </c>
      <c r="AH3055" s="6" t="s">
        <v>109</v>
      </c>
      <c r="AI3055" s="4">
        <f t="shared" si="47"/>
        <v>0</v>
      </c>
      <c r="AJ3055" s="4" t="s">
        <v>920</v>
      </c>
      <c r="AK3055" s="6" t="s">
        <v>347</v>
      </c>
      <c r="AL3055" s="4" t="str">
        <f>IFERROR(IF(AK3055="", "", _xlfn.XLOOKUP(AK3055, CODES!A:A,CODES!E:E)), "")</f>
        <v>Operational</v>
      </c>
      <c r="AM3055" s="4" t="str">
        <f>IFERROR(IF(AK3055="", "", _xlfn.XLOOKUP(AK3055, CODES!A:A,CODES!G:G)), "")</f>
        <v>NR</v>
      </c>
      <c r="AN3055" s="4" t="str">
        <f>IFERROR(IF(AK3055="", "", _xlfn.XLOOKUP(AK3055, CODES!A:A,CODES!I:I)), "")</f>
        <v>Regulation</v>
      </c>
      <c r="AO3055" s="6"/>
      <c r="AP3055" s="6"/>
      <c r="AQ3055" s="6"/>
      <c r="AR3055" s="6"/>
      <c r="AS3055" s="15"/>
    </row>
    <row r="3056" spans="1:45" ht="165" hidden="1" x14ac:dyDescent="0.25">
      <c r="A3056" s="13" t="s">
        <v>338</v>
      </c>
      <c r="B3056" s="4" t="s">
        <v>18117</v>
      </c>
      <c r="C3056" s="4" t="s">
        <v>18484</v>
      </c>
      <c r="D3056" s="5">
        <v>45480</v>
      </c>
      <c r="E3056" s="4"/>
      <c r="F3056" s="6" t="s">
        <v>17008</v>
      </c>
      <c r="G3056" s="4" t="s">
        <v>192</v>
      </c>
      <c r="H3056" s="6" t="s">
        <v>89</v>
      </c>
      <c r="I3056" s="6" t="s">
        <v>89</v>
      </c>
      <c r="J3056" s="4">
        <v>0</v>
      </c>
      <c r="K3056" s="4">
        <v>21</v>
      </c>
      <c r="L3056" s="4">
        <v>0</v>
      </c>
      <c r="M3056" s="4" t="s">
        <v>777</v>
      </c>
      <c r="N3056" s="6"/>
      <c r="O3056" s="6" t="s">
        <v>777</v>
      </c>
      <c r="P3056" s="6"/>
      <c r="Q3056" s="4" t="s">
        <v>51</v>
      </c>
      <c r="R3056" s="4" t="s">
        <v>52</v>
      </c>
      <c r="S3056" s="5">
        <v>43545</v>
      </c>
      <c r="T3056" s="7" t="s">
        <v>18485</v>
      </c>
      <c r="U3056" s="7" t="s">
        <v>18486</v>
      </c>
      <c r="V3056" s="7" t="s">
        <v>18487</v>
      </c>
      <c r="W3056" s="4" t="s">
        <v>268</v>
      </c>
      <c r="X3056" s="4" t="s">
        <v>268</v>
      </c>
      <c r="Y3056" s="4" t="s">
        <v>269</v>
      </c>
      <c r="Z3056" s="4" t="s">
        <v>269</v>
      </c>
      <c r="AA3056" s="4" t="s">
        <v>66</v>
      </c>
      <c r="AB3056" s="4" t="s">
        <v>97</v>
      </c>
      <c r="AC3056" s="6" t="s">
        <v>281</v>
      </c>
      <c r="AD3056" s="6"/>
      <c r="AE3056" s="4" t="s">
        <v>18488</v>
      </c>
      <c r="AF3056" s="6"/>
      <c r="AG3056" s="6" t="s">
        <v>124</v>
      </c>
      <c r="AH3056" s="6" t="s">
        <v>109</v>
      </c>
      <c r="AI3056" s="4">
        <f t="shared" si="47"/>
        <v>0</v>
      </c>
      <c r="AJ3056" s="4" t="s">
        <v>271</v>
      </c>
      <c r="AK3056" s="6" t="s">
        <v>500</v>
      </c>
      <c r="AL3056" s="4" t="str">
        <f>IFERROR(IF(AK3056="", "", _xlfn.XLOOKUP(AK3056, CODES!A:A,CODES!E:E)), "")</f>
        <v>Operational</v>
      </c>
      <c r="AM3056" s="4" t="str">
        <f>IFERROR(IF(AK3056="", "", _xlfn.XLOOKUP(AK3056, CODES!A:A,CODES!G:G)), "")</f>
        <v>Control</v>
      </c>
      <c r="AN3056" s="4" t="str">
        <f>IFERROR(IF(AK3056="", "", _xlfn.XLOOKUP(AK3056, CODES!A:A,CODES!I:I)), "")</f>
        <v>LNER</v>
      </c>
      <c r="AO3056" s="6"/>
      <c r="AP3056" s="6"/>
      <c r="AQ3056" s="6"/>
      <c r="AR3056" s="6"/>
      <c r="AS3056" s="15"/>
    </row>
    <row r="3057" spans="1:45" ht="60" hidden="1" x14ac:dyDescent="0.25">
      <c r="A3057" s="13" t="s">
        <v>310</v>
      </c>
      <c r="B3057" s="4" t="s">
        <v>18117</v>
      </c>
      <c r="C3057" s="4" t="s">
        <v>18489</v>
      </c>
      <c r="D3057" s="5">
        <v>45480</v>
      </c>
      <c r="E3057" s="4"/>
      <c r="F3057" s="6" t="s">
        <v>18490</v>
      </c>
      <c r="G3057" s="4" t="s">
        <v>923</v>
      </c>
      <c r="H3057" s="6" t="s">
        <v>193</v>
      </c>
      <c r="I3057" s="6" t="s">
        <v>89</v>
      </c>
      <c r="J3057" s="4">
        <v>15</v>
      </c>
      <c r="K3057" s="4">
        <v>15</v>
      </c>
      <c r="L3057" s="4">
        <v>0</v>
      </c>
      <c r="M3057" s="4" t="s">
        <v>440</v>
      </c>
      <c r="N3057" s="6"/>
      <c r="O3057" s="6" t="s">
        <v>440</v>
      </c>
      <c r="P3057" s="6"/>
      <c r="Q3057" s="4" t="s">
        <v>51</v>
      </c>
      <c r="R3057" s="4" t="s">
        <v>52</v>
      </c>
      <c r="S3057" s="5">
        <v>43920</v>
      </c>
      <c r="T3057" s="7" t="s">
        <v>18491</v>
      </c>
      <c r="U3057" s="7" t="s">
        <v>16921</v>
      </c>
      <c r="V3057" s="7"/>
      <c r="W3057" s="4" t="s">
        <v>64</v>
      </c>
      <c r="X3057" s="4" t="s">
        <v>64</v>
      </c>
      <c r="Y3057" s="4" t="s">
        <v>65</v>
      </c>
      <c r="Z3057" s="4" t="s">
        <v>65</v>
      </c>
      <c r="AA3057" s="4" t="s">
        <v>66</v>
      </c>
      <c r="AB3057" s="4" t="s">
        <v>97</v>
      </c>
      <c r="AC3057" s="6" t="s">
        <v>97</v>
      </c>
      <c r="AD3057" s="6"/>
      <c r="AE3057" s="4" t="s">
        <v>18492</v>
      </c>
      <c r="AF3057" s="6"/>
      <c r="AG3057" s="6" t="s">
        <v>108</v>
      </c>
      <c r="AH3057" s="6" t="s">
        <v>109</v>
      </c>
      <c r="AI3057" s="4">
        <f t="shared" si="47"/>
        <v>0</v>
      </c>
      <c r="AJ3057" s="4" t="s">
        <v>68</v>
      </c>
      <c r="AK3057" s="6" t="s">
        <v>9696</v>
      </c>
      <c r="AL3057" s="4" t="str">
        <f>IFERROR(IF(AK3057="", "", _xlfn.XLOOKUP(AK3057, CODES!A:A,CODES!E:E)), "")</f>
        <v>Operational</v>
      </c>
      <c r="AM3057" s="4" t="str">
        <f>IFERROR(IF(AK3057="", "", _xlfn.XLOOKUP(AK3057, CODES!A:A,CODES!G:G)), "")</f>
        <v>Depot</v>
      </c>
      <c r="AN3057" s="4" t="str">
        <f>IFERROR(IF(AK3057="", "", _xlfn.XLOOKUP(AK3057, CODES!A:A,CODES!I:I)), "")</f>
        <v>Workload</v>
      </c>
      <c r="AO3057" s="6"/>
      <c r="AP3057" s="6"/>
      <c r="AQ3057" s="6"/>
      <c r="AR3057" s="6"/>
      <c r="AS3057" s="15"/>
    </row>
    <row r="3058" spans="1:45" ht="60" hidden="1" x14ac:dyDescent="0.25">
      <c r="A3058" s="13" t="s">
        <v>310</v>
      </c>
      <c r="B3058" s="4" t="s">
        <v>18117</v>
      </c>
      <c r="C3058" s="4" t="s">
        <v>18493</v>
      </c>
      <c r="D3058" s="5">
        <v>45480</v>
      </c>
      <c r="E3058" s="4"/>
      <c r="F3058" s="6"/>
      <c r="G3058" s="4" t="s">
        <v>167</v>
      </c>
      <c r="H3058" s="6"/>
      <c r="I3058" s="6"/>
      <c r="J3058" s="4">
        <v>4</v>
      </c>
      <c r="K3058" s="4">
        <v>8</v>
      </c>
      <c r="L3058" s="4">
        <v>0</v>
      </c>
      <c r="M3058" s="4" t="s">
        <v>251</v>
      </c>
      <c r="N3058" s="6"/>
      <c r="O3058" s="6" t="s">
        <v>251</v>
      </c>
      <c r="P3058" s="6"/>
      <c r="Q3058" s="4" t="s">
        <v>73</v>
      </c>
      <c r="R3058" s="4" t="s">
        <v>74</v>
      </c>
      <c r="S3058" s="4"/>
      <c r="T3058" s="7" t="s">
        <v>18494</v>
      </c>
      <c r="U3058" s="7"/>
      <c r="V3058" s="7"/>
      <c r="W3058" s="4" t="s">
        <v>161</v>
      </c>
      <c r="X3058" s="4" t="s">
        <v>161</v>
      </c>
      <c r="Y3058" s="4" t="s">
        <v>574</v>
      </c>
      <c r="Z3058" s="4" t="s">
        <v>574</v>
      </c>
      <c r="AA3058" s="4" t="s">
        <v>66</v>
      </c>
      <c r="AB3058" s="4" t="s">
        <v>97</v>
      </c>
      <c r="AC3058" s="6" t="s">
        <v>56</v>
      </c>
      <c r="AD3058" s="6"/>
      <c r="AE3058" s="4" t="s">
        <v>18495</v>
      </c>
      <c r="AF3058" s="6"/>
      <c r="AG3058" s="6"/>
      <c r="AH3058" s="6"/>
      <c r="AI3058" s="4">
        <f t="shared" si="47"/>
        <v>0</v>
      </c>
      <c r="AJ3058" s="4" t="s">
        <v>58</v>
      </c>
      <c r="AK3058" s="6"/>
      <c r="AL3058" s="4" t="str">
        <f>IFERROR(IF(AK3058="", "", _xlfn.XLOOKUP(AK3058, CODES!A:A,CODES!E:E)), "")</f>
        <v/>
      </c>
      <c r="AM3058" s="4" t="str">
        <f>IFERROR(IF(AK3058="", "", _xlfn.XLOOKUP(AK3058, CODES!A:A,CODES!G:G)), "")</f>
        <v/>
      </c>
      <c r="AN3058" s="4" t="str">
        <f>IFERROR(IF(AK3058="", "", _xlfn.XLOOKUP(AK3058, CODES!A:A,CODES!I:I)), "")</f>
        <v/>
      </c>
      <c r="AO3058" s="6"/>
      <c r="AP3058" s="6"/>
      <c r="AQ3058" s="6"/>
      <c r="AR3058" s="6"/>
      <c r="AS3058" s="15"/>
    </row>
    <row r="3059" spans="1:45" ht="60" hidden="1" x14ac:dyDescent="0.25">
      <c r="A3059" s="13" t="s">
        <v>310</v>
      </c>
      <c r="B3059" s="4" t="s">
        <v>18117</v>
      </c>
      <c r="C3059" s="4" t="s">
        <v>18496</v>
      </c>
      <c r="D3059" s="5">
        <v>45480</v>
      </c>
      <c r="E3059" s="4"/>
      <c r="F3059" s="6" t="s">
        <v>1093</v>
      </c>
      <c r="G3059" s="4" t="s">
        <v>316</v>
      </c>
      <c r="H3059" s="6" t="s">
        <v>392</v>
      </c>
      <c r="I3059" s="6" t="s">
        <v>89</v>
      </c>
      <c r="J3059" s="4">
        <v>3</v>
      </c>
      <c r="K3059" s="4">
        <v>3</v>
      </c>
      <c r="L3059" s="4">
        <v>0</v>
      </c>
      <c r="M3059" s="4" t="s">
        <v>720</v>
      </c>
      <c r="N3059" s="6"/>
      <c r="O3059" s="6" t="s">
        <v>483</v>
      </c>
      <c r="P3059" s="6"/>
      <c r="Q3059" s="4" t="s">
        <v>51</v>
      </c>
      <c r="R3059" s="4" t="s">
        <v>52</v>
      </c>
      <c r="S3059" s="5">
        <v>43782</v>
      </c>
      <c r="T3059" s="7" t="s">
        <v>18497</v>
      </c>
      <c r="U3059" s="7" t="s">
        <v>18498</v>
      </c>
      <c r="V3059" s="7"/>
      <c r="W3059" s="4" t="s">
        <v>509</v>
      </c>
      <c r="X3059" s="4" t="s">
        <v>509</v>
      </c>
      <c r="Y3059" s="4" t="s">
        <v>510</v>
      </c>
      <c r="Z3059" s="4" t="s">
        <v>510</v>
      </c>
      <c r="AA3059" s="4" t="s">
        <v>66</v>
      </c>
      <c r="AB3059" s="4" t="s">
        <v>97</v>
      </c>
      <c r="AC3059" s="6" t="s">
        <v>97</v>
      </c>
      <c r="AD3059" s="6"/>
      <c r="AE3059" s="4" t="s">
        <v>18499</v>
      </c>
      <c r="AF3059" s="6"/>
      <c r="AG3059" s="6" t="s">
        <v>108</v>
      </c>
      <c r="AH3059" s="6" t="s">
        <v>109</v>
      </c>
      <c r="AI3059" s="4">
        <f t="shared" si="47"/>
        <v>0</v>
      </c>
      <c r="AJ3059" s="4" t="s">
        <v>68</v>
      </c>
      <c r="AK3059" s="6" t="s">
        <v>512</v>
      </c>
      <c r="AL3059" s="4" t="str">
        <f>IFERROR(IF(AK3059="", "", _xlfn.XLOOKUP(AK3059, CODES!A:A,CODES!E:E)), "")</f>
        <v>LNER</v>
      </c>
      <c r="AM3059" s="4" t="str">
        <f>IFERROR(IF(AK3059="", "", _xlfn.XLOOKUP(AK3059, CODES!A:A,CODES!G:G)), "")</f>
        <v>Other</v>
      </c>
      <c r="AN3059" s="4" t="str">
        <f>IFERROR(IF(AK3059="", "", _xlfn.XLOOKUP(AK3059, CODES!A:A,CODES!I:I)), "")</f>
        <v>Cleaning</v>
      </c>
      <c r="AO3059" s="6"/>
      <c r="AP3059" s="6"/>
      <c r="AQ3059" s="6"/>
      <c r="AR3059" s="6"/>
      <c r="AS3059" s="15"/>
    </row>
    <row r="3060" spans="1:45" ht="75" hidden="1" x14ac:dyDescent="0.25">
      <c r="A3060" s="13" t="s">
        <v>310</v>
      </c>
      <c r="B3060" s="4" t="s">
        <v>18117</v>
      </c>
      <c r="C3060" s="4" t="s">
        <v>18500</v>
      </c>
      <c r="D3060" s="5">
        <v>45480</v>
      </c>
      <c r="E3060" s="4"/>
      <c r="F3060" s="6" t="s">
        <v>16423</v>
      </c>
      <c r="G3060" s="4" t="s">
        <v>17961</v>
      </c>
      <c r="H3060" s="6" t="s">
        <v>392</v>
      </c>
      <c r="I3060" s="6" t="s">
        <v>89</v>
      </c>
      <c r="J3060" s="4">
        <v>3</v>
      </c>
      <c r="K3060" s="4">
        <v>3</v>
      </c>
      <c r="L3060" s="4">
        <v>0</v>
      </c>
      <c r="M3060" s="4" t="s">
        <v>90</v>
      </c>
      <c r="N3060" s="6"/>
      <c r="O3060" s="6" t="s">
        <v>1306</v>
      </c>
      <c r="P3060" s="6" t="s">
        <v>570</v>
      </c>
      <c r="Q3060" s="4" t="s">
        <v>82</v>
      </c>
      <c r="R3060" s="4" t="s">
        <v>52</v>
      </c>
      <c r="S3060" s="5">
        <v>43784</v>
      </c>
      <c r="T3060" s="7" t="s">
        <v>18501</v>
      </c>
      <c r="U3060" s="7" t="s">
        <v>18502</v>
      </c>
      <c r="V3060" s="7"/>
      <c r="W3060" s="4" t="s">
        <v>53</v>
      </c>
      <c r="X3060" s="4" t="s">
        <v>53</v>
      </c>
      <c r="Y3060" s="4" t="s">
        <v>173</v>
      </c>
      <c r="Z3060" s="4" t="s">
        <v>173</v>
      </c>
      <c r="AA3060" s="4" t="s">
        <v>66</v>
      </c>
      <c r="AB3060" s="4" t="s">
        <v>97</v>
      </c>
      <c r="AC3060" s="6" t="s">
        <v>97</v>
      </c>
      <c r="AD3060" s="6"/>
      <c r="AE3060" s="4" t="s">
        <v>18503</v>
      </c>
      <c r="AF3060" s="6"/>
      <c r="AG3060" s="6" t="s">
        <v>97</v>
      </c>
      <c r="AH3060" s="6" t="s">
        <v>137</v>
      </c>
      <c r="AI3060" s="4">
        <f t="shared" si="47"/>
        <v>0</v>
      </c>
      <c r="AJ3060" s="4" t="s">
        <v>58</v>
      </c>
      <c r="AK3060" s="6" t="s">
        <v>5595</v>
      </c>
      <c r="AL3060" s="4" t="str">
        <f>IFERROR(IF(AK3060="", "", _xlfn.XLOOKUP(AK3060, CODES!A:A,CODES!E:E)), "")</f>
        <v>Traction and Power Equipment</v>
      </c>
      <c r="AM3060" s="4" t="str">
        <f>IFERROR(IF(AK3060="", "", _xlfn.XLOOKUP(AK3060, CODES!A:A,CODES!G:G)), "")</f>
        <v>Traction Converter</v>
      </c>
      <c r="AN3060" s="4" t="str">
        <f>IFERROR(IF(AK3060="", "", _xlfn.XLOOKUP(AK3060, CODES!A:A,CODES!I:I)), "")</f>
        <v>Power Unit No2 (including BCH)</v>
      </c>
      <c r="AO3060" s="6"/>
      <c r="AP3060" s="6"/>
      <c r="AQ3060" s="6"/>
      <c r="AR3060" s="6"/>
      <c r="AS3060" s="15"/>
    </row>
    <row r="3061" spans="1:45" ht="120" hidden="1" x14ac:dyDescent="0.25">
      <c r="A3061" s="13" t="s">
        <v>310</v>
      </c>
      <c r="B3061" s="4" t="s">
        <v>18117</v>
      </c>
      <c r="C3061" s="4" t="s">
        <v>18504</v>
      </c>
      <c r="D3061" s="5">
        <v>45480</v>
      </c>
      <c r="E3061" s="4"/>
      <c r="F3061" s="6" t="s">
        <v>18505</v>
      </c>
      <c r="G3061" s="4" t="s">
        <v>938</v>
      </c>
      <c r="H3061" s="6" t="s">
        <v>494</v>
      </c>
      <c r="I3061" s="6" t="s">
        <v>89</v>
      </c>
      <c r="J3061" s="4">
        <v>54</v>
      </c>
      <c r="K3061" s="4">
        <v>54</v>
      </c>
      <c r="L3061" s="4">
        <v>0</v>
      </c>
      <c r="M3061" s="4" t="s">
        <v>18506</v>
      </c>
      <c r="N3061" s="6"/>
      <c r="O3061" s="6" t="s">
        <v>92</v>
      </c>
      <c r="P3061" s="6" t="s">
        <v>1014</v>
      </c>
      <c r="Q3061" s="4" t="s">
        <v>82</v>
      </c>
      <c r="R3061" s="4" t="s">
        <v>52</v>
      </c>
      <c r="S3061" s="5">
        <v>43700</v>
      </c>
      <c r="T3061" s="7" t="s">
        <v>18507</v>
      </c>
      <c r="U3061" s="7" t="s">
        <v>18508</v>
      </c>
      <c r="V3061" s="7" t="s">
        <v>18509</v>
      </c>
      <c r="W3061" s="4" t="s">
        <v>64</v>
      </c>
      <c r="X3061" s="4" t="s">
        <v>64</v>
      </c>
      <c r="Y3061" s="4" t="s">
        <v>65</v>
      </c>
      <c r="Z3061" s="4" t="s">
        <v>65</v>
      </c>
      <c r="AA3061" s="4" t="s">
        <v>66</v>
      </c>
      <c r="AB3061" s="4" t="s">
        <v>97</v>
      </c>
      <c r="AC3061" s="6" t="s">
        <v>97</v>
      </c>
      <c r="AD3061" s="6"/>
      <c r="AE3061" s="4" t="s">
        <v>18510</v>
      </c>
      <c r="AF3061" s="6"/>
      <c r="AG3061" s="6" t="s">
        <v>108</v>
      </c>
      <c r="AH3061" s="6" t="s">
        <v>109</v>
      </c>
      <c r="AI3061" s="4">
        <f t="shared" si="47"/>
        <v>0</v>
      </c>
      <c r="AJ3061" s="4" t="s">
        <v>68</v>
      </c>
      <c r="AK3061" s="6" t="s">
        <v>14306</v>
      </c>
      <c r="AL3061" s="4" t="str">
        <f>IFERROR(IF(AK3061="", "", _xlfn.XLOOKUP(AK3061, CODES!A:A,CODES!E:E)), "")</f>
        <v>Operational</v>
      </c>
      <c r="AM3061" s="4" t="str">
        <f>IFERROR(IF(AK3061="", "", _xlfn.XLOOKUP(AK3061, CODES!A:A,CODES!G:G)), "")</f>
        <v>Depot</v>
      </c>
      <c r="AN3061" s="4" t="str">
        <f>IFERROR(IF(AK3061="", "", _xlfn.XLOOKUP(AK3061, CODES!A:A,CODES!I:I)), "")</f>
        <v>Unexplained</v>
      </c>
      <c r="AO3061" s="6"/>
      <c r="AP3061" s="6"/>
      <c r="AQ3061" s="6"/>
      <c r="AR3061" s="6"/>
      <c r="AS3061" s="15"/>
    </row>
    <row r="3062" spans="1:45" ht="75" hidden="1" x14ac:dyDescent="0.25">
      <c r="A3062" s="13" t="s">
        <v>310</v>
      </c>
      <c r="B3062" s="4" t="s">
        <v>18117</v>
      </c>
      <c r="C3062" s="4" t="s">
        <v>18511</v>
      </c>
      <c r="D3062" s="5">
        <v>45479</v>
      </c>
      <c r="E3062" s="4"/>
      <c r="F3062" s="6" t="s">
        <v>6649</v>
      </c>
      <c r="G3062" s="4" t="s">
        <v>687</v>
      </c>
      <c r="H3062" s="6"/>
      <c r="I3062" s="6"/>
      <c r="J3062" s="4">
        <v>16</v>
      </c>
      <c r="K3062" s="4">
        <v>161</v>
      </c>
      <c r="L3062" s="4">
        <v>0</v>
      </c>
      <c r="M3062" s="4" t="s">
        <v>251</v>
      </c>
      <c r="N3062" s="6"/>
      <c r="O3062" s="6" t="s">
        <v>251</v>
      </c>
      <c r="P3062" s="6"/>
      <c r="Q3062" s="4" t="s">
        <v>73</v>
      </c>
      <c r="R3062" s="4" t="s">
        <v>74</v>
      </c>
      <c r="S3062" s="4"/>
      <c r="T3062" s="7" t="s">
        <v>18512</v>
      </c>
      <c r="U3062" s="7"/>
      <c r="V3062" s="7"/>
      <c r="W3062" s="4" t="s">
        <v>161</v>
      </c>
      <c r="X3062" s="4" t="s">
        <v>161</v>
      </c>
      <c r="Y3062" s="4" t="s">
        <v>162</v>
      </c>
      <c r="Z3062" s="4" t="s">
        <v>162</v>
      </c>
      <c r="AA3062" s="4" t="s">
        <v>66</v>
      </c>
      <c r="AB3062" s="4" t="s">
        <v>97</v>
      </c>
      <c r="AC3062" s="6" t="s">
        <v>56</v>
      </c>
      <c r="AD3062" s="6"/>
      <c r="AE3062" s="4" t="s">
        <v>18513</v>
      </c>
      <c r="AF3062" s="6"/>
      <c r="AG3062" s="6"/>
      <c r="AH3062" s="6"/>
      <c r="AI3062" s="4">
        <f t="shared" si="47"/>
        <v>0</v>
      </c>
      <c r="AJ3062" s="4" t="s">
        <v>58</v>
      </c>
      <c r="AK3062" s="6"/>
      <c r="AL3062" s="4" t="str">
        <f>IFERROR(IF(AK3062="", "", _xlfn.XLOOKUP(AK3062, CODES!A:A,CODES!E:E)), "")</f>
        <v/>
      </c>
      <c r="AM3062" s="4" t="str">
        <f>IFERROR(IF(AK3062="", "", _xlfn.XLOOKUP(AK3062, CODES!A:A,CODES!G:G)), "")</f>
        <v/>
      </c>
      <c r="AN3062" s="4" t="str">
        <f>IFERROR(IF(AK3062="", "", _xlfn.XLOOKUP(AK3062, CODES!A:A,CODES!I:I)), "")</f>
        <v/>
      </c>
      <c r="AO3062" s="6"/>
      <c r="AP3062" s="6"/>
      <c r="AQ3062" s="6"/>
      <c r="AR3062" s="6"/>
      <c r="AS3062" s="15"/>
    </row>
    <row r="3063" spans="1:45" ht="135" hidden="1" x14ac:dyDescent="0.25">
      <c r="A3063" s="13" t="s">
        <v>338</v>
      </c>
      <c r="B3063" s="4" t="s">
        <v>18117</v>
      </c>
      <c r="C3063" s="4" t="s">
        <v>18514</v>
      </c>
      <c r="D3063" s="5">
        <v>45479</v>
      </c>
      <c r="E3063" s="4"/>
      <c r="F3063" s="6" t="s">
        <v>15076</v>
      </c>
      <c r="G3063" s="4" t="s">
        <v>18515</v>
      </c>
      <c r="H3063" s="6" t="s">
        <v>89</v>
      </c>
      <c r="I3063" s="6" t="s">
        <v>89</v>
      </c>
      <c r="J3063" s="4">
        <v>0</v>
      </c>
      <c r="K3063" s="4">
        <v>3</v>
      </c>
      <c r="L3063" s="4">
        <v>0</v>
      </c>
      <c r="M3063" s="4" t="s">
        <v>1926</v>
      </c>
      <c r="N3063" s="6"/>
      <c r="O3063" s="6" t="s">
        <v>393</v>
      </c>
      <c r="P3063" s="6"/>
      <c r="Q3063" s="4" t="s">
        <v>51</v>
      </c>
      <c r="R3063" s="4" t="s">
        <v>52</v>
      </c>
      <c r="S3063" s="5">
        <v>43791</v>
      </c>
      <c r="T3063" s="7" t="s">
        <v>18516</v>
      </c>
      <c r="U3063" s="7" t="s">
        <v>18517</v>
      </c>
      <c r="V3063" s="7"/>
      <c r="W3063" s="4"/>
      <c r="X3063" s="4" t="s">
        <v>64</v>
      </c>
      <c r="Y3063" s="4" t="s">
        <v>148</v>
      </c>
      <c r="Z3063" s="4"/>
      <c r="AA3063" s="4" t="s">
        <v>55</v>
      </c>
      <c r="AB3063" s="4" t="s">
        <v>45</v>
      </c>
      <c r="AC3063" s="6" t="s">
        <v>281</v>
      </c>
      <c r="AD3063" s="6"/>
      <c r="AE3063" s="4" t="s">
        <v>18518</v>
      </c>
      <c r="AF3063" s="6"/>
      <c r="AG3063" s="6" t="s">
        <v>124</v>
      </c>
      <c r="AH3063" s="6" t="s">
        <v>109</v>
      </c>
      <c r="AI3063" s="4">
        <f t="shared" si="47"/>
        <v>0</v>
      </c>
      <c r="AJ3063" s="4" t="s">
        <v>68</v>
      </c>
      <c r="AK3063" s="6" t="s">
        <v>347</v>
      </c>
      <c r="AL3063" s="4" t="str">
        <f>IFERROR(IF(AK3063="", "", _xlfn.XLOOKUP(AK3063, CODES!A:A,CODES!E:E)), "")</f>
        <v>Operational</v>
      </c>
      <c r="AM3063" s="4" t="str">
        <f>IFERROR(IF(AK3063="", "", _xlfn.XLOOKUP(AK3063, CODES!A:A,CODES!G:G)), "")</f>
        <v>NR</v>
      </c>
      <c r="AN3063" s="4" t="str">
        <f>IFERROR(IF(AK3063="", "", _xlfn.XLOOKUP(AK3063, CODES!A:A,CODES!I:I)), "")</f>
        <v>Regulation</v>
      </c>
      <c r="AO3063" s="6"/>
      <c r="AP3063" s="6"/>
      <c r="AQ3063" s="6"/>
      <c r="AR3063" s="6"/>
      <c r="AS3063" s="15"/>
    </row>
    <row r="3064" spans="1:45" ht="60" hidden="1" x14ac:dyDescent="0.25">
      <c r="A3064" s="13" t="s">
        <v>310</v>
      </c>
      <c r="B3064" s="4" t="s">
        <v>18117</v>
      </c>
      <c r="C3064" s="4" t="s">
        <v>18519</v>
      </c>
      <c r="D3064" s="5">
        <v>45478</v>
      </c>
      <c r="E3064" s="4"/>
      <c r="F3064" s="6" t="s">
        <v>14237</v>
      </c>
      <c r="G3064" s="4" t="s">
        <v>383</v>
      </c>
      <c r="H3064" s="6" t="s">
        <v>168</v>
      </c>
      <c r="I3064" s="6" t="s">
        <v>89</v>
      </c>
      <c r="J3064" s="4">
        <v>2</v>
      </c>
      <c r="K3064" s="4">
        <v>5</v>
      </c>
      <c r="L3064" s="4">
        <v>0</v>
      </c>
      <c r="M3064" s="4" t="s">
        <v>440</v>
      </c>
      <c r="N3064" s="6" t="s">
        <v>6353</v>
      </c>
      <c r="O3064" s="6" t="s">
        <v>440</v>
      </c>
      <c r="P3064" s="6"/>
      <c r="Q3064" s="4" t="s">
        <v>51</v>
      </c>
      <c r="R3064" s="4" t="s">
        <v>52</v>
      </c>
      <c r="S3064" s="5">
        <v>43920</v>
      </c>
      <c r="T3064" s="7" t="s">
        <v>18520</v>
      </c>
      <c r="U3064" s="7" t="s">
        <v>18521</v>
      </c>
      <c r="V3064" s="7" t="s">
        <v>18522</v>
      </c>
      <c r="W3064" s="4" t="s">
        <v>53</v>
      </c>
      <c r="X3064" s="4" t="s">
        <v>53</v>
      </c>
      <c r="Y3064" s="4" t="s">
        <v>173</v>
      </c>
      <c r="Z3064" s="4" t="s">
        <v>173</v>
      </c>
      <c r="AA3064" s="4" t="s">
        <v>66</v>
      </c>
      <c r="AB3064" s="4" t="s">
        <v>97</v>
      </c>
      <c r="AC3064" s="6" t="s">
        <v>97</v>
      </c>
      <c r="AD3064" s="6"/>
      <c r="AE3064" s="4" t="s">
        <v>18523</v>
      </c>
      <c r="AF3064" s="6"/>
      <c r="AG3064" s="6" t="s">
        <v>175</v>
      </c>
      <c r="AH3064" s="6" t="s">
        <v>109</v>
      </c>
      <c r="AI3064" s="4">
        <f t="shared" si="47"/>
        <v>0</v>
      </c>
      <c r="AJ3064" s="4" t="s">
        <v>58</v>
      </c>
      <c r="AK3064" s="6" t="s">
        <v>347</v>
      </c>
      <c r="AL3064" s="4" t="str">
        <f>IFERROR(IF(AK3064="", "", _xlfn.XLOOKUP(AK3064, CODES!A:A,CODES!E:E)), "")</f>
        <v>Operational</v>
      </c>
      <c r="AM3064" s="4" t="str">
        <f>IFERROR(IF(AK3064="", "", _xlfn.XLOOKUP(AK3064, CODES!A:A,CODES!G:G)), "")</f>
        <v>NR</v>
      </c>
      <c r="AN3064" s="4" t="str">
        <f>IFERROR(IF(AK3064="", "", _xlfn.XLOOKUP(AK3064, CODES!A:A,CODES!I:I)), "")</f>
        <v>Regulation</v>
      </c>
      <c r="AO3064" s="6"/>
      <c r="AP3064" s="6"/>
      <c r="AQ3064" s="6"/>
      <c r="AR3064" s="6"/>
      <c r="AS3064" s="15"/>
    </row>
    <row r="3065" spans="1:45" ht="60" hidden="1" x14ac:dyDescent="0.25">
      <c r="A3065" s="13" t="s">
        <v>338</v>
      </c>
      <c r="B3065" s="4" t="s">
        <v>18117</v>
      </c>
      <c r="C3065" s="4" t="s">
        <v>18524</v>
      </c>
      <c r="D3065" s="5">
        <v>45478</v>
      </c>
      <c r="E3065" s="4"/>
      <c r="F3065" s="6" t="s">
        <v>3226</v>
      </c>
      <c r="G3065" s="4" t="s">
        <v>61</v>
      </c>
      <c r="H3065" s="6" t="s">
        <v>89</v>
      </c>
      <c r="I3065" s="6" t="s">
        <v>143</v>
      </c>
      <c r="J3065" s="4">
        <v>0</v>
      </c>
      <c r="K3065" s="4">
        <v>29</v>
      </c>
      <c r="L3065" s="4">
        <v>1</v>
      </c>
      <c r="M3065" s="4" t="s">
        <v>2971</v>
      </c>
      <c r="N3065" s="6"/>
      <c r="O3065" s="6" t="s">
        <v>2972</v>
      </c>
      <c r="P3065" s="6"/>
      <c r="Q3065" s="4"/>
      <c r="R3065" s="4" t="s">
        <v>52</v>
      </c>
      <c r="S3065" s="4"/>
      <c r="T3065" s="7" t="s">
        <v>18525</v>
      </c>
      <c r="U3065" s="7" t="s">
        <v>18526</v>
      </c>
      <c r="V3065" s="7" t="s">
        <v>18527</v>
      </c>
      <c r="W3065" s="4" t="s">
        <v>268</v>
      </c>
      <c r="X3065" s="4" t="s">
        <v>268</v>
      </c>
      <c r="Y3065" s="4" t="s">
        <v>2975</v>
      </c>
      <c r="Z3065" s="4" t="s">
        <v>2975</v>
      </c>
      <c r="AA3065" s="4" t="s">
        <v>66</v>
      </c>
      <c r="AB3065" s="4" t="s">
        <v>97</v>
      </c>
      <c r="AC3065" s="6" t="s">
        <v>281</v>
      </c>
      <c r="AD3065" s="6"/>
      <c r="AE3065" s="4" t="s">
        <v>18528</v>
      </c>
      <c r="AF3065" s="6"/>
      <c r="AG3065" s="6" t="s">
        <v>124</v>
      </c>
      <c r="AH3065" s="6" t="s">
        <v>109</v>
      </c>
      <c r="AI3065" s="4">
        <f t="shared" si="47"/>
        <v>0</v>
      </c>
      <c r="AJ3065" s="4" t="s">
        <v>271</v>
      </c>
      <c r="AK3065" s="6" t="s">
        <v>1930</v>
      </c>
      <c r="AL3065" s="4" t="str">
        <f>IFERROR(IF(AK3065="", "", _xlfn.XLOOKUP(AK3065, CODES!A:A,CODES!E:E)), "")</f>
        <v>Operational</v>
      </c>
      <c r="AM3065" s="4" t="str">
        <f>IFERROR(IF(AK3065="", "", _xlfn.XLOOKUP(AK3065, CODES!A:A,CODES!G:G)), "")</f>
        <v>Control</v>
      </c>
      <c r="AN3065" s="4" t="str">
        <f>IFERROR(IF(AK3065="", "", _xlfn.XLOOKUP(AK3065, CODES!A:A,CODES!I:I)), "")</f>
        <v>LNER Planning</v>
      </c>
      <c r="AO3065" s="6"/>
      <c r="AP3065" s="6"/>
      <c r="AQ3065" s="6"/>
      <c r="AR3065" s="6"/>
      <c r="AS3065" s="15"/>
    </row>
    <row r="3066" spans="1:45" ht="60" hidden="1" x14ac:dyDescent="0.25">
      <c r="A3066" s="13" t="s">
        <v>338</v>
      </c>
      <c r="B3066" s="4" t="s">
        <v>18117</v>
      </c>
      <c r="C3066" s="4" t="s">
        <v>18529</v>
      </c>
      <c r="D3066" s="5">
        <v>45477</v>
      </c>
      <c r="E3066" s="4"/>
      <c r="F3066" s="6" t="s">
        <v>9596</v>
      </c>
      <c r="G3066" s="4" t="s">
        <v>5590</v>
      </c>
      <c r="H3066" s="6" t="s">
        <v>204</v>
      </c>
      <c r="I3066" s="6" t="s">
        <v>89</v>
      </c>
      <c r="J3066" s="4">
        <v>0</v>
      </c>
      <c r="K3066" s="4">
        <v>4</v>
      </c>
      <c r="L3066" s="4">
        <v>0</v>
      </c>
      <c r="M3066" s="4" t="s">
        <v>518</v>
      </c>
      <c r="N3066" s="6"/>
      <c r="O3066" s="6" t="s">
        <v>518</v>
      </c>
      <c r="P3066" s="6"/>
      <c r="Q3066" s="4" t="s">
        <v>51</v>
      </c>
      <c r="R3066" s="4" t="s">
        <v>52</v>
      </c>
      <c r="S3066" s="5">
        <v>43549</v>
      </c>
      <c r="T3066" s="7" t="s">
        <v>18530</v>
      </c>
      <c r="U3066" s="7" t="s">
        <v>18531</v>
      </c>
      <c r="V3066" s="7" t="s">
        <v>18532</v>
      </c>
      <c r="W3066" s="4" t="s">
        <v>916</v>
      </c>
      <c r="X3066" s="4" t="s">
        <v>1657</v>
      </c>
      <c r="Y3066" s="4" t="s">
        <v>1658</v>
      </c>
      <c r="Z3066" s="4"/>
      <c r="AA3066" s="4" t="s">
        <v>66</v>
      </c>
      <c r="AB3066" s="4" t="s">
        <v>45</v>
      </c>
      <c r="AC3066" s="6" t="s">
        <v>281</v>
      </c>
      <c r="AD3066" s="6"/>
      <c r="AE3066" s="4" t="s">
        <v>18533</v>
      </c>
      <c r="AF3066" s="6"/>
      <c r="AG3066" s="6" t="s">
        <v>108</v>
      </c>
      <c r="AH3066" s="6" t="s">
        <v>109</v>
      </c>
      <c r="AI3066" s="4">
        <f t="shared" si="47"/>
        <v>0</v>
      </c>
      <c r="AJ3066" s="4" t="s">
        <v>920</v>
      </c>
      <c r="AK3066" s="6" t="s">
        <v>347</v>
      </c>
      <c r="AL3066" s="4" t="str">
        <f>IFERROR(IF(AK3066="", "", _xlfn.XLOOKUP(AK3066, CODES!A:A,CODES!E:E)), "")</f>
        <v>Operational</v>
      </c>
      <c r="AM3066" s="4" t="str">
        <f>IFERROR(IF(AK3066="", "", _xlfn.XLOOKUP(AK3066, CODES!A:A,CODES!G:G)), "")</f>
        <v>NR</v>
      </c>
      <c r="AN3066" s="4" t="str">
        <f>IFERROR(IF(AK3066="", "", _xlfn.XLOOKUP(AK3066, CODES!A:A,CODES!I:I)), "")</f>
        <v>Regulation</v>
      </c>
      <c r="AO3066" s="6"/>
      <c r="AP3066" s="6"/>
      <c r="AQ3066" s="6"/>
      <c r="AR3066" s="6"/>
      <c r="AS3066" s="15"/>
    </row>
    <row r="3067" spans="1:45" ht="60" hidden="1" x14ac:dyDescent="0.25">
      <c r="A3067" s="13" t="s">
        <v>310</v>
      </c>
      <c r="B3067" s="4" t="s">
        <v>18117</v>
      </c>
      <c r="C3067" s="4" t="s">
        <v>18534</v>
      </c>
      <c r="D3067" s="5">
        <v>45477</v>
      </c>
      <c r="E3067" s="4"/>
      <c r="F3067" s="6"/>
      <c r="G3067" s="4" t="s">
        <v>130</v>
      </c>
      <c r="H3067" s="6"/>
      <c r="I3067" s="6"/>
      <c r="J3067" s="4">
        <v>3</v>
      </c>
      <c r="K3067" s="4">
        <v>6</v>
      </c>
      <c r="L3067" s="4">
        <v>0</v>
      </c>
      <c r="M3067" s="4" t="s">
        <v>765</v>
      </c>
      <c r="N3067" s="6"/>
      <c r="O3067" s="6" t="s">
        <v>765</v>
      </c>
      <c r="P3067" s="6"/>
      <c r="Q3067" s="4" t="s">
        <v>73</v>
      </c>
      <c r="R3067" s="4" t="s">
        <v>74</v>
      </c>
      <c r="S3067" s="4"/>
      <c r="T3067" s="7" t="s">
        <v>18535</v>
      </c>
      <c r="U3067" s="7"/>
      <c r="V3067" s="7"/>
      <c r="W3067" s="4" t="s">
        <v>135</v>
      </c>
      <c r="X3067" s="4" t="s">
        <v>135</v>
      </c>
      <c r="Y3067" s="4" t="s">
        <v>574</v>
      </c>
      <c r="Z3067" s="4" t="s">
        <v>574</v>
      </c>
      <c r="AA3067" s="4" t="s">
        <v>66</v>
      </c>
      <c r="AB3067" s="4" t="s">
        <v>97</v>
      </c>
      <c r="AC3067" s="6" t="s">
        <v>56</v>
      </c>
      <c r="AD3067" s="6"/>
      <c r="AE3067" s="4" t="s">
        <v>18536</v>
      </c>
      <c r="AF3067" s="6"/>
      <c r="AG3067" s="6"/>
      <c r="AH3067" s="6"/>
      <c r="AI3067" s="4">
        <f t="shared" si="47"/>
        <v>0</v>
      </c>
      <c r="AJ3067" s="4" t="s">
        <v>58</v>
      </c>
      <c r="AK3067" s="6"/>
      <c r="AL3067" s="4" t="str">
        <f>IFERROR(IF(AK3067="", "", _xlfn.XLOOKUP(AK3067, CODES!A:A,CODES!E:E)), "")</f>
        <v/>
      </c>
      <c r="AM3067" s="4" t="str">
        <f>IFERROR(IF(AK3067="", "", _xlfn.XLOOKUP(AK3067, CODES!A:A,CODES!G:G)), "")</f>
        <v/>
      </c>
      <c r="AN3067" s="4" t="str">
        <f>IFERROR(IF(AK3067="", "", _xlfn.XLOOKUP(AK3067, CODES!A:A,CODES!I:I)), "")</f>
        <v/>
      </c>
      <c r="AO3067" s="6"/>
      <c r="AP3067" s="6"/>
      <c r="AQ3067" s="6"/>
      <c r="AR3067" s="6"/>
      <c r="AS3067" s="15"/>
    </row>
    <row r="3068" spans="1:45" ht="75" hidden="1" x14ac:dyDescent="0.25">
      <c r="A3068" s="13" t="s">
        <v>310</v>
      </c>
      <c r="B3068" s="4" t="s">
        <v>18117</v>
      </c>
      <c r="C3068" s="4" t="s">
        <v>18537</v>
      </c>
      <c r="D3068" s="5">
        <v>45477</v>
      </c>
      <c r="E3068" s="4"/>
      <c r="F3068" s="6" t="s">
        <v>18538</v>
      </c>
      <c r="G3068" s="4" t="s">
        <v>262</v>
      </c>
      <c r="H3068" s="6" t="s">
        <v>1355</v>
      </c>
      <c r="I3068" s="6" t="s">
        <v>89</v>
      </c>
      <c r="J3068" s="4">
        <v>19</v>
      </c>
      <c r="K3068" s="4">
        <v>19</v>
      </c>
      <c r="L3068" s="4">
        <v>0</v>
      </c>
      <c r="M3068" s="4" t="s">
        <v>604</v>
      </c>
      <c r="N3068" s="6" t="s">
        <v>10047</v>
      </c>
      <c r="O3068" s="6" t="s">
        <v>604</v>
      </c>
      <c r="P3068" s="6"/>
      <c r="Q3068" s="4" t="s">
        <v>51</v>
      </c>
      <c r="R3068" s="4" t="s">
        <v>52</v>
      </c>
      <c r="S3068" s="5">
        <v>44064</v>
      </c>
      <c r="T3068" s="7" t="s">
        <v>18539</v>
      </c>
      <c r="U3068" s="7" t="s">
        <v>18540</v>
      </c>
      <c r="V3068" s="7" t="s">
        <v>18541</v>
      </c>
      <c r="W3068" s="4" t="s">
        <v>95</v>
      </c>
      <c r="X3068" s="4" t="s">
        <v>95</v>
      </c>
      <c r="Y3068" s="4" t="s">
        <v>173</v>
      </c>
      <c r="Z3068" s="4" t="s">
        <v>173</v>
      </c>
      <c r="AA3068" s="4" t="s">
        <v>66</v>
      </c>
      <c r="AB3068" s="4" t="s">
        <v>97</v>
      </c>
      <c r="AC3068" s="6" t="s">
        <v>97</v>
      </c>
      <c r="AD3068" s="6"/>
      <c r="AE3068" s="4" t="s">
        <v>18542</v>
      </c>
      <c r="AF3068" s="6"/>
      <c r="AG3068" s="6" t="s">
        <v>108</v>
      </c>
      <c r="AH3068" s="6" t="s">
        <v>137</v>
      </c>
      <c r="AI3068" s="4">
        <f t="shared" si="47"/>
        <v>0</v>
      </c>
      <c r="AJ3068" s="4" t="s">
        <v>58</v>
      </c>
      <c r="AK3068" s="6" t="s">
        <v>18543</v>
      </c>
      <c r="AL3068" s="4" t="str">
        <f>IFERROR(IF(AK3068="", "", _xlfn.XLOOKUP(AK3068, CODES!A:A,CODES!E:E)), "")</f>
        <v>Traction and Power Equipment</v>
      </c>
      <c r="AM3068" s="4" t="str">
        <f>IFERROR(IF(AK3068="", "", _xlfn.XLOOKUP(AK3068, CODES!A:A,CODES!G:G)), "")</f>
        <v>Brake Resistor</v>
      </c>
      <c r="AN3068" s="4" t="str">
        <f>IFERROR(IF(AK3068="", "", _xlfn.XLOOKUP(AK3068, CODES!A:A,CODES!I:I)), "")</f>
        <v>Insulator</v>
      </c>
      <c r="AO3068" s="6"/>
      <c r="AP3068" s="6"/>
      <c r="AQ3068" s="6"/>
      <c r="AR3068" s="6"/>
      <c r="AS3068" s="15"/>
    </row>
    <row r="3069" spans="1:45" ht="105" hidden="1" x14ac:dyDescent="0.25">
      <c r="A3069" s="13" t="s">
        <v>310</v>
      </c>
      <c r="B3069" s="4" t="s">
        <v>18117</v>
      </c>
      <c r="C3069" s="4" t="s">
        <v>18544</v>
      </c>
      <c r="D3069" s="5">
        <v>45477</v>
      </c>
      <c r="E3069" s="4"/>
      <c r="F3069" s="6" t="s">
        <v>11591</v>
      </c>
      <c r="G3069" s="4" t="s">
        <v>71</v>
      </c>
      <c r="H3069" s="6" t="s">
        <v>3227</v>
      </c>
      <c r="I3069" s="6" t="s">
        <v>89</v>
      </c>
      <c r="J3069" s="4">
        <v>29</v>
      </c>
      <c r="K3069" s="4">
        <v>29</v>
      </c>
      <c r="L3069" s="4">
        <v>0</v>
      </c>
      <c r="M3069" s="4" t="s">
        <v>765</v>
      </c>
      <c r="N3069" s="6"/>
      <c r="O3069" s="6" t="s">
        <v>765</v>
      </c>
      <c r="P3069" s="6"/>
      <c r="Q3069" s="4" t="s">
        <v>73</v>
      </c>
      <c r="R3069" s="4" t="s">
        <v>74</v>
      </c>
      <c r="S3069" s="4"/>
      <c r="T3069" s="7" t="s">
        <v>18545</v>
      </c>
      <c r="U3069" s="7" t="s">
        <v>18471</v>
      </c>
      <c r="V3069" s="7" t="s">
        <v>17901</v>
      </c>
      <c r="W3069" s="4" t="s">
        <v>218</v>
      </c>
      <c r="X3069" s="4" t="s">
        <v>218</v>
      </c>
      <c r="Y3069" s="4" t="s">
        <v>65</v>
      </c>
      <c r="Z3069" s="4" t="s">
        <v>65</v>
      </c>
      <c r="AA3069" s="4" t="s">
        <v>66</v>
      </c>
      <c r="AB3069" s="4" t="s">
        <v>97</v>
      </c>
      <c r="AC3069" s="6" t="s">
        <v>97</v>
      </c>
      <c r="AD3069" s="6"/>
      <c r="AE3069" s="4" t="s">
        <v>18546</v>
      </c>
      <c r="AF3069" s="6"/>
      <c r="AG3069" s="6" t="s">
        <v>11008</v>
      </c>
      <c r="AH3069" s="6" t="s">
        <v>109</v>
      </c>
      <c r="AI3069" s="4">
        <f t="shared" si="47"/>
        <v>0</v>
      </c>
      <c r="AJ3069" s="4" t="s">
        <v>68</v>
      </c>
      <c r="AK3069" s="6" t="s">
        <v>9696</v>
      </c>
      <c r="AL3069" s="4" t="str">
        <f>IFERROR(IF(AK3069="", "", _xlfn.XLOOKUP(AK3069, CODES!A:A,CODES!E:E)), "")</f>
        <v>Operational</v>
      </c>
      <c r="AM3069" s="4" t="str">
        <f>IFERROR(IF(AK3069="", "", _xlfn.XLOOKUP(AK3069, CODES!A:A,CODES!G:G)), "")</f>
        <v>Depot</v>
      </c>
      <c r="AN3069" s="4" t="str">
        <f>IFERROR(IF(AK3069="", "", _xlfn.XLOOKUP(AK3069, CODES!A:A,CODES!I:I)), "")</f>
        <v>Workload</v>
      </c>
      <c r="AO3069" s="6"/>
      <c r="AP3069" s="6"/>
      <c r="AQ3069" s="6"/>
      <c r="AR3069" s="6"/>
      <c r="AS3069" s="15"/>
    </row>
    <row r="3070" spans="1:45" ht="135" hidden="1" x14ac:dyDescent="0.25">
      <c r="A3070" s="13" t="s">
        <v>338</v>
      </c>
      <c r="B3070" s="4" t="s">
        <v>18117</v>
      </c>
      <c r="C3070" s="4" t="s">
        <v>18547</v>
      </c>
      <c r="D3070" s="5">
        <v>45476</v>
      </c>
      <c r="E3070" s="4"/>
      <c r="F3070" s="6" t="s">
        <v>15674</v>
      </c>
      <c r="G3070" s="4" t="s">
        <v>275</v>
      </c>
      <c r="H3070" s="6" t="s">
        <v>392</v>
      </c>
      <c r="I3070" s="6" t="s">
        <v>89</v>
      </c>
      <c r="J3070" s="4">
        <v>3</v>
      </c>
      <c r="K3070" s="4">
        <v>3</v>
      </c>
      <c r="L3070" s="4">
        <v>0</v>
      </c>
      <c r="M3070" s="4" t="s">
        <v>604</v>
      </c>
      <c r="N3070" s="6"/>
      <c r="O3070" s="6" t="s">
        <v>604</v>
      </c>
      <c r="P3070" s="6"/>
      <c r="Q3070" s="4" t="s">
        <v>51</v>
      </c>
      <c r="R3070" s="4" t="s">
        <v>52</v>
      </c>
      <c r="S3070" s="5">
        <v>44064</v>
      </c>
      <c r="T3070" s="7" t="s">
        <v>18548</v>
      </c>
      <c r="U3070" s="7" t="s">
        <v>18549</v>
      </c>
      <c r="V3070" s="7" t="s">
        <v>18550</v>
      </c>
      <c r="W3070" s="4" t="s">
        <v>5101</v>
      </c>
      <c r="X3070" s="4" t="s">
        <v>5101</v>
      </c>
      <c r="Y3070" s="4" t="s">
        <v>1034</v>
      </c>
      <c r="Z3070" s="4" t="s">
        <v>1034</v>
      </c>
      <c r="AA3070" s="4" t="s">
        <v>66</v>
      </c>
      <c r="AB3070" s="4" t="s">
        <v>97</v>
      </c>
      <c r="AC3070" s="6" t="s">
        <v>281</v>
      </c>
      <c r="AD3070" s="6"/>
      <c r="AE3070" s="4" t="s">
        <v>18551</v>
      </c>
      <c r="AF3070" s="6"/>
      <c r="AG3070" s="6" t="s">
        <v>124</v>
      </c>
      <c r="AH3070" s="6" t="s">
        <v>109</v>
      </c>
      <c r="AI3070" s="4">
        <f t="shared" si="47"/>
        <v>0</v>
      </c>
      <c r="AJ3070" s="4" t="s">
        <v>659</v>
      </c>
      <c r="AK3070" s="6" t="s">
        <v>199</v>
      </c>
      <c r="AL3070" s="4" t="str">
        <f>IFERROR(IF(AK3070="", "", _xlfn.XLOOKUP(AK3070, CODES!A:A,CODES!E:E)), "")</f>
        <v>Operational</v>
      </c>
      <c r="AM3070" s="4" t="str">
        <f>IFERROR(IF(AK3070="", "", _xlfn.XLOOKUP(AK3070, CODES!A:A,CODES!G:G)), "")</f>
        <v>Staff</v>
      </c>
      <c r="AN3070" s="4" t="str">
        <f>IFERROR(IF(AK3070="", "", _xlfn.XLOOKUP(AK3070, CODES!A:A,CODES!I:I)), "")</f>
        <v>Driver</v>
      </c>
      <c r="AO3070" s="6"/>
      <c r="AP3070" s="6"/>
      <c r="AQ3070" s="6"/>
      <c r="AR3070" s="6"/>
      <c r="AS3070" s="15"/>
    </row>
    <row r="3071" spans="1:45" ht="390" hidden="1" x14ac:dyDescent="0.25">
      <c r="A3071" s="13" t="s">
        <v>310</v>
      </c>
      <c r="B3071" s="4" t="s">
        <v>18117</v>
      </c>
      <c r="C3071" s="4" t="s">
        <v>18552</v>
      </c>
      <c r="D3071" s="5">
        <v>45476</v>
      </c>
      <c r="E3071" s="4"/>
      <c r="F3071" s="6" t="s">
        <v>13214</v>
      </c>
      <c r="G3071" s="4" t="s">
        <v>155</v>
      </c>
      <c r="H3071" s="6" t="s">
        <v>1935</v>
      </c>
      <c r="I3071" s="6" t="s">
        <v>89</v>
      </c>
      <c r="J3071" s="4">
        <v>47</v>
      </c>
      <c r="K3071" s="4">
        <v>173</v>
      </c>
      <c r="L3071" s="4">
        <v>0</v>
      </c>
      <c r="M3071" s="4" t="s">
        <v>264</v>
      </c>
      <c r="N3071" s="6" t="s">
        <v>5940</v>
      </c>
      <c r="O3071" s="6" t="s">
        <v>264</v>
      </c>
      <c r="P3071" s="6"/>
      <c r="Q3071" s="4" t="s">
        <v>51</v>
      </c>
      <c r="R3071" s="4" t="s">
        <v>52</v>
      </c>
      <c r="S3071" s="5">
        <v>43908</v>
      </c>
      <c r="T3071" s="7" t="s">
        <v>18553</v>
      </c>
      <c r="U3071" s="7" t="s">
        <v>18554</v>
      </c>
      <c r="V3071" s="7" t="s">
        <v>18555</v>
      </c>
      <c r="W3071" s="4" t="s">
        <v>95</v>
      </c>
      <c r="X3071" s="4" t="s">
        <v>95</v>
      </c>
      <c r="Y3071" s="4" t="s">
        <v>187</v>
      </c>
      <c r="Z3071" s="4" t="s">
        <v>187</v>
      </c>
      <c r="AA3071" s="4" t="s">
        <v>66</v>
      </c>
      <c r="AB3071" s="4" t="s">
        <v>97</v>
      </c>
      <c r="AC3071" s="6" t="s">
        <v>97</v>
      </c>
      <c r="AD3071" s="6"/>
      <c r="AE3071" s="4" t="s">
        <v>18556</v>
      </c>
      <c r="AF3071" s="6"/>
      <c r="AG3071" s="6" t="s">
        <v>124</v>
      </c>
      <c r="AH3071" s="6" t="s">
        <v>109</v>
      </c>
      <c r="AI3071" s="4">
        <f t="shared" si="47"/>
        <v>0</v>
      </c>
      <c r="AJ3071" s="4" t="s">
        <v>58</v>
      </c>
      <c r="AK3071" s="6"/>
      <c r="AL3071" s="4" t="str">
        <f>IFERROR(IF(AK3071="", "", _xlfn.XLOOKUP(AK3071, CODES!A:A,CODES!E:E)), "")</f>
        <v/>
      </c>
      <c r="AM3071" s="4" t="str">
        <f>IFERROR(IF(AK3071="", "", _xlfn.XLOOKUP(AK3071, CODES!A:A,CODES!G:G)), "")</f>
        <v/>
      </c>
      <c r="AN3071" s="4" t="str">
        <f>IFERROR(IF(AK3071="", "", _xlfn.XLOOKUP(AK3071, CODES!A:A,CODES!I:I)), "")</f>
        <v/>
      </c>
      <c r="AO3071" s="6"/>
      <c r="AP3071" s="6"/>
      <c r="AQ3071" s="6"/>
      <c r="AR3071" s="6"/>
      <c r="AS3071" s="15"/>
    </row>
    <row r="3072" spans="1:45" ht="180" hidden="1" x14ac:dyDescent="0.25">
      <c r="A3072" s="13" t="s">
        <v>310</v>
      </c>
      <c r="B3072" s="4" t="s">
        <v>18117</v>
      </c>
      <c r="C3072" s="4" t="s">
        <v>18557</v>
      </c>
      <c r="D3072" s="5">
        <v>45476</v>
      </c>
      <c r="E3072" s="4"/>
      <c r="F3072" s="6" t="s">
        <v>15076</v>
      </c>
      <c r="G3072" s="4" t="s">
        <v>155</v>
      </c>
      <c r="H3072" s="6" t="s">
        <v>10564</v>
      </c>
      <c r="I3072" s="6" t="s">
        <v>581</v>
      </c>
      <c r="J3072" s="4">
        <v>59</v>
      </c>
      <c r="K3072" s="4">
        <v>593</v>
      </c>
      <c r="L3072" s="4">
        <v>6</v>
      </c>
      <c r="M3072" s="4" t="s">
        <v>405</v>
      </c>
      <c r="N3072" s="6" t="s">
        <v>10019</v>
      </c>
      <c r="O3072" s="6" t="s">
        <v>405</v>
      </c>
      <c r="P3072" s="6"/>
      <c r="Q3072" s="4" t="s">
        <v>51</v>
      </c>
      <c r="R3072" s="4" t="s">
        <v>52</v>
      </c>
      <c r="S3072" s="5">
        <v>43998</v>
      </c>
      <c r="T3072" s="7" t="s">
        <v>18558</v>
      </c>
      <c r="U3072" s="7" t="s">
        <v>18559</v>
      </c>
      <c r="V3072" s="7" t="s">
        <v>18560</v>
      </c>
      <c r="W3072" s="4" t="s">
        <v>95</v>
      </c>
      <c r="X3072" s="4" t="s">
        <v>95</v>
      </c>
      <c r="Y3072" s="4" t="s">
        <v>187</v>
      </c>
      <c r="Z3072" s="4" t="s">
        <v>187</v>
      </c>
      <c r="AA3072" s="4" t="s">
        <v>66</v>
      </c>
      <c r="AB3072" s="4" t="s">
        <v>97</v>
      </c>
      <c r="AC3072" s="6" t="s">
        <v>97</v>
      </c>
      <c r="AD3072" s="6"/>
      <c r="AE3072" s="4" t="s">
        <v>18561</v>
      </c>
      <c r="AF3072" s="6"/>
      <c r="AG3072" s="6" t="s">
        <v>97</v>
      </c>
      <c r="AH3072" s="6" t="s">
        <v>137</v>
      </c>
      <c r="AI3072" s="4">
        <f t="shared" si="47"/>
        <v>0</v>
      </c>
      <c r="AJ3072" s="4" t="s">
        <v>58</v>
      </c>
      <c r="AK3072" s="6" t="s">
        <v>14986</v>
      </c>
      <c r="AL3072" s="4" t="str">
        <f>IFERROR(IF(AK3072="", "", _xlfn.XLOOKUP(AK3072, CODES!A:A,CODES!E:E)), "")</f>
        <v>Bogies</v>
      </c>
      <c r="AM3072" s="4" t="str">
        <f>IFERROR(IF(AK3072="", "", _xlfn.XLOOKUP(AK3072, CODES!A:A,CODES!G:G)), "")</f>
        <v>Axlebox</v>
      </c>
      <c r="AN3072" s="4" t="str">
        <f>IFERROR(IF(AK3072="", "", _xlfn.XLOOKUP(AK3072, CODES!A:A,CODES!I:I)), "")</f>
        <v>HABD Sensor</v>
      </c>
      <c r="AO3072" s="6"/>
      <c r="AP3072" s="6"/>
      <c r="AQ3072" s="6"/>
      <c r="AR3072" s="6"/>
      <c r="AS3072" s="15"/>
    </row>
    <row r="3073" spans="1:45" ht="60" hidden="1" x14ac:dyDescent="0.25">
      <c r="A3073" s="13" t="s">
        <v>338</v>
      </c>
      <c r="B3073" s="4" t="s">
        <v>18117</v>
      </c>
      <c r="C3073" s="4" t="s">
        <v>18562</v>
      </c>
      <c r="D3073" s="5">
        <v>45476</v>
      </c>
      <c r="E3073" s="4"/>
      <c r="F3073" s="6" t="s">
        <v>590</v>
      </c>
      <c r="G3073" s="4" t="s">
        <v>623</v>
      </c>
      <c r="H3073" s="6" t="s">
        <v>143</v>
      </c>
      <c r="I3073" s="6" t="s">
        <v>89</v>
      </c>
      <c r="J3073" s="4">
        <v>1</v>
      </c>
      <c r="K3073" s="4">
        <v>1</v>
      </c>
      <c r="L3073" s="4">
        <v>0</v>
      </c>
      <c r="M3073" s="4" t="s">
        <v>144</v>
      </c>
      <c r="N3073" s="6" t="s">
        <v>2654</v>
      </c>
      <c r="O3073" s="6" t="s">
        <v>144</v>
      </c>
      <c r="P3073" s="6"/>
      <c r="Q3073" s="4" t="s">
        <v>51</v>
      </c>
      <c r="R3073" s="4" t="s">
        <v>52</v>
      </c>
      <c r="S3073" s="5">
        <v>43532</v>
      </c>
      <c r="T3073" s="7" t="s">
        <v>18563</v>
      </c>
      <c r="U3073" s="7" t="s">
        <v>18564</v>
      </c>
      <c r="V3073" s="7" t="s">
        <v>18522</v>
      </c>
      <c r="W3073" s="4" t="s">
        <v>916</v>
      </c>
      <c r="X3073" s="4" t="s">
        <v>18482</v>
      </c>
      <c r="Y3073" s="4" t="s">
        <v>918</v>
      </c>
      <c r="Z3073" s="4"/>
      <c r="AA3073" s="4" t="s">
        <v>66</v>
      </c>
      <c r="AB3073" s="4" t="s">
        <v>45</v>
      </c>
      <c r="AC3073" s="6" t="s">
        <v>281</v>
      </c>
      <c r="AD3073" s="6" t="s">
        <v>2571</v>
      </c>
      <c r="AE3073" s="4" t="s">
        <v>18565</v>
      </c>
      <c r="AF3073" s="6"/>
      <c r="AG3073" s="6" t="s">
        <v>175</v>
      </c>
      <c r="AH3073" s="6" t="s">
        <v>109</v>
      </c>
      <c r="AI3073" s="4">
        <f t="shared" si="47"/>
        <v>0</v>
      </c>
      <c r="AJ3073" s="4" t="s">
        <v>920</v>
      </c>
      <c r="AK3073" s="6"/>
      <c r="AL3073" s="4" t="str">
        <f>IFERROR(IF(AK3073="", "", _xlfn.XLOOKUP(AK3073, CODES!A:A,CODES!E:E)), "")</f>
        <v/>
      </c>
      <c r="AM3073" s="4" t="str">
        <f>IFERROR(IF(AK3073="", "", _xlfn.XLOOKUP(AK3073, CODES!A:A,CODES!G:G)), "")</f>
        <v/>
      </c>
      <c r="AN3073" s="4" t="str">
        <f>IFERROR(IF(AK3073="", "", _xlfn.XLOOKUP(AK3073, CODES!A:A,CODES!I:I)), "")</f>
        <v/>
      </c>
      <c r="AO3073" s="6"/>
      <c r="AP3073" s="6"/>
      <c r="AQ3073" s="6"/>
      <c r="AR3073" s="6"/>
      <c r="AS3073" s="15"/>
    </row>
    <row r="3074" spans="1:45" ht="150" hidden="1" x14ac:dyDescent="0.25">
      <c r="A3074" s="13" t="s">
        <v>338</v>
      </c>
      <c r="B3074" s="4" t="s">
        <v>18117</v>
      </c>
      <c r="C3074" s="4" t="s">
        <v>18566</v>
      </c>
      <c r="D3074" s="5">
        <v>45476</v>
      </c>
      <c r="E3074" s="4"/>
      <c r="F3074" s="6" t="s">
        <v>4457</v>
      </c>
      <c r="G3074" s="4" t="s">
        <v>71</v>
      </c>
      <c r="H3074" s="6" t="s">
        <v>392</v>
      </c>
      <c r="I3074" s="6" t="s">
        <v>89</v>
      </c>
      <c r="J3074" s="4">
        <v>3</v>
      </c>
      <c r="K3074" s="4">
        <v>8</v>
      </c>
      <c r="L3074" s="4">
        <v>0</v>
      </c>
      <c r="M3074" s="4" t="s">
        <v>81</v>
      </c>
      <c r="N3074" s="6"/>
      <c r="O3074" s="6" t="s">
        <v>81</v>
      </c>
      <c r="P3074" s="6"/>
      <c r="Q3074" s="4" t="s">
        <v>82</v>
      </c>
      <c r="R3074" s="4" t="s">
        <v>52</v>
      </c>
      <c r="S3074" s="5">
        <v>43819</v>
      </c>
      <c r="T3074" s="7" t="s">
        <v>18567</v>
      </c>
      <c r="U3074" s="7" t="s">
        <v>18568</v>
      </c>
      <c r="V3074" s="7" t="s">
        <v>18569</v>
      </c>
      <c r="W3074" s="4" t="s">
        <v>656</v>
      </c>
      <c r="X3074" s="4" t="s">
        <v>656</v>
      </c>
      <c r="Y3074" s="4" t="s">
        <v>657</v>
      </c>
      <c r="Z3074" s="4" t="s">
        <v>657</v>
      </c>
      <c r="AA3074" s="4" t="s">
        <v>66</v>
      </c>
      <c r="AB3074" s="4" t="s">
        <v>97</v>
      </c>
      <c r="AC3074" s="6" t="s">
        <v>281</v>
      </c>
      <c r="AD3074" s="6"/>
      <c r="AE3074" s="4" t="s">
        <v>18570</v>
      </c>
      <c r="AF3074" s="6"/>
      <c r="AG3074" s="6" t="s">
        <v>108</v>
      </c>
      <c r="AH3074" s="6" t="s">
        <v>109</v>
      </c>
      <c r="AI3074" s="4">
        <f t="shared" ref="AI3074:AI3137" si="48">IF(AD3074="Availability", 0, IF(AND(AE3074="Y", OR(J3074&gt;2, L3074&gt;0)), 1, 0))</f>
        <v>0</v>
      </c>
      <c r="AJ3074" s="4" t="s">
        <v>659</v>
      </c>
      <c r="AK3074" s="6" t="s">
        <v>347</v>
      </c>
      <c r="AL3074" s="4" t="str">
        <f>IFERROR(IF(AK3074="", "", _xlfn.XLOOKUP(AK3074, CODES!A:A,CODES!E:E)), "")</f>
        <v>Operational</v>
      </c>
      <c r="AM3074" s="4" t="str">
        <f>IFERROR(IF(AK3074="", "", _xlfn.XLOOKUP(AK3074, CODES!A:A,CODES!G:G)), "")</f>
        <v>NR</v>
      </c>
      <c r="AN3074" s="4" t="str">
        <f>IFERROR(IF(AK3074="", "", _xlfn.XLOOKUP(AK3074, CODES!A:A,CODES!I:I)), "")</f>
        <v>Regulation</v>
      </c>
      <c r="AO3074" s="6"/>
      <c r="AP3074" s="6"/>
      <c r="AQ3074" s="6"/>
      <c r="AR3074" s="6"/>
      <c r="AS3074" s="15"/>
    </row>
    <row r="3075" spans="1:45" ht="90" hidden="1" x14ac:dyDescent="0.25">
      <c r="A3075" s="13" t="s">
        <v>310</v>
      </c>
      <c r="B3075" s="4" t="s">
        <v>18117</v>
      </c>
      <c r="C3075" s="4" t="s">
        <v>18571</v>
      </c>
      <c r="D3075" s="5">
        <v>45476</v>
      </c>
      <c r="E3075" s="4"/>
      <c r="F3075" s="6" t="s">
        <v>13533</v>
      </c>
      <c r="G3075" s="4" t="s">
        <v>15452</v>
      </c>
      <c r="H3075" s="6" t="s">
        <v>204</v>
      </c>
      <c r="I3075" s="6" t="s">
        <v>89</v>
      </c>
      <c r="J3075" s="4">
        <v>4</v>
      </c>
      <c r="K3075" s="4">
        <v>4</v>
      </c>
      <c r="L3075" s="4">
        <v>0</v>
      </c>
      <c r="M3075" s="4" t="s">
        <v>18572</v>
      </c>
      <c r="N3075" s="6"/>
      <c r="O3075" s="6" t="s">
        <v>91</v>
      </c>
      <c r="P3075" s="6" t="s">
        <v>450</v>
      </c>
      <c r="Q3075" s="4" t="s">
        <v>82</v>
      </c>
      <c r="R3075" s="4" t="s">
        <v>52</v>
      </c>
      <c r="S3075" s="5">
        <v>43728</v>
      </c>
      <c r="T3075" s="7" t="s">
        <v>18573</v>
      </c>
      <c r="U3075" s="7" t="s">
        <v>18574</v>
      </c>
      <c r="V3075" s="7" t="s">
        <v>18575</v>
      </c>
      <c r="W3075" s="4" t="s">
        <v>53</v>
      </c>
      <c r="X3075" s="4" t="s">
        <v>53</v>
      </c>
      <c r="Y3075" s="4" t="s">
        <v>148</v>
      </c>
      <c r="Z3075" s="4" t="s">
        <v>148</v>
      </c>
      <c r="AA3075" s="4" t="s">
        <v>66</v>
      </c>
      <c r="AB3075" s="4" t="s">
        <v>97</v>
      </c>
      <c r="AC3075" s="6" t="s">
        <v>97</v>
      </c>
      <c r="AD3075" s="6"/>
      <c r="AE3075" s="4" t="s">
        <v>18576</v>
      </c>
      <c r="AF3075" s="6"/>
      <c r="AG3075" s="6" t="s">
        <v>366</v>
      </c>
      <c r="AH3075" s="6" t="s">
        <v>109</v>
      </c>
      <c r="AI3075" s="4">
        <f t="shared" si="48"/>
        <v>0</v>
      </c>
      <c r="AJ3075" s="4" t="s">
        <v>68</v>
      </c>
      <c r="AK3075" s="6" t="s">
        <v>367</v>
      </c>
      <c r="AL3075" s="4" t="str">
        <f>IFERROR(IF(AK3075="", "", _xlfn.XLOOKUP(AK3075, CODES!A:A,CODES!E:E)), "")</f>
        <v>LNER</v>
      </c>
      <c r="AM3075" s="4" t="str">
        <f>IFERROR(IF(AK3075="", "", _xlfn.XLOOKUP(AK3075, CODES!A:A,CODES!G:G)), "")</f>
        <v>Other</v>
      </c>
      <c r="AN3075" s="4" t="str">
        <f>IFERROR(IF(AK3075="", "", _xlfn.XLOOKUP(AK3075, CODES!A:A,CODES!I:I)), "")</f>
        <v>Availability</v>
      </c>
      <c r="AO3075" s="6"/>
      <c r="AP3075" s="6"/>
      <c r="AQ3075" s="6"/>
      <c r="AR3075" s="6"/>
      <c r="AS3075" s="15"/>
    </row>
    <row r="3076" spans="1:45" ht="345" hidden="1" x14ac:dyDescent="0.25">
      <c r="A3076" s="13" t="s">
        <v>338</v>
      </c>
      <c r="B3076" s="4" t="s">
        <v>18117</v>
      </c>
      <c r="C3076" s="4" t="s">
        <v>18577</v>
      </c>
      <c r="D3076" s="5">
        <v>45476</v>
      </c>
      <c r="E3076" s="4"/>
      <c r="F3076" s="6" t="s">
        <v>18578</v>
      </c>
      <c r="G3076" s="4" t="s">
        <v>181</v>
      </c>
      <c r="H3076" s="6" t="s">
        <v>116</v>
      </c>
      <c r="I3076" s="6" t="s">
        <v>89</v>
      </c>
      <c r="J3076" s="4">
        <v>7</v>
      </c>
      <c r="K3076" s="4">
        <v>7</v>
      </c>
      <c r="L3076" s="4">
        <v>0</v>
      </c>
      <c r="M3076" s="4" t="s">
        <v>2121</v>
      </c>
      <c r="N3076" s="6"/>
      <c r="O3076" s="6" t="s">
        <v>2121</v>
      </c>
      <c r="P3076" s="6"/>
      <c r="Q3076" s="4" t="s">
        <v>51</v>
      </c>
      <c r="R3076" s="4" t="s">
        <v>52</v>
      </c>
      <c r="S3076" s="5">
        <v>43542</v>
      </c>
      <c r="T3076" s="7" t="s">
        <v>18579</v>
      </c>
      <c r="U3076" s="7" t="s">
        <v>18580</v>
      </c>
      <c r="V3076" s="7" t="s">
        <v>18581</v>
      </c>
      <c r="W3076" s="4" t="s">
        <v>18065</v>
      </c>
      <c r="X3076" s="4" t="s">
        <v>18065</v>
      </c>
      <c r="Y3076" s="4" t="s">
        <v>1034</v>
      </c>
      <c r="Z3076" s="4" t="s">
        <v>1034</v>
      </c>
      <c r="AA3076" s="4" t="s">
        <v>66</v>
      </c>
      <c r="AB3076" s="4" t="s">
        <v>97</v>
      </c>
      <c r="AC3076" s="6" t="s">
        <v>281</v>
      </c>
      <c r="AD3076" s="6"/>
      <c r="AE3076" s="4" t="s">
        <v>18582</v>
      </c>
      <c r="AF3076" s="6"/>
      <c r="AG3076" s="6" t="s">
        <v>124</v>
      </c>
      <c r="AH3076" s="6" t="s">
        <v>109</v>
      </c>
      <c r="AI3076" s="4">
        <f t="shared" si="48"/>
        <v>0</v>
      </c>
      <c r="AJ3076" s="4" t="s">
        <v>659</v>
      </c>
      <c r="AK3076" s="6" t="s">
        <v>324</v>
      </c>
      <c r="AL3076" s="4" t="str">
        <f>IFERROR(IF(AK3076="", "", _xlfn.XLOOKUP(AK3076, CODES!A:A,CODES!E:E)), "")</f>
        <v>Operational</v>
      </c>
      <c r="AM3076" s="4" t="str">
        <f>IFERROR(IF(AK3076="", "", _xlfn.XLOOKUP(AK3076, CODES!A:A,CODES!G:G)), "")</f>
        <v>Staff</v>
      </c>
      <c r="AN3076" s="4" t="str">
        <f>IFERROR(IF(AK3076="", "", _xlfn.XLOOKUP(AK3076, CODES!A:A,CODES!I:I)), "")</f>
        <v>TM</v>
      </c>
      <c r="AO3076" s="6"/>
      <c r="AP3076" s="6"/>
      <c r="AQ3076" s="6"/>
      <c r="AR3076" s="6"/>
      <c r="AS3076" s="15"/>
    </row>
    <row r="3077" spans="1:45" ht="60" hidden="1" x14ac:dyDescent="0.25">
      <c r="A3077" s="13" t="s">
        <v>310</v>
      </c>
      <c r="B3077" s="4" t="s">
        <v>18117</v>
      </c>
      <c r="C3077" s="4" t="s">
        <v>18583</v>
      </c>
      <c r="D3077" s="5">
        <v>45475</v>
      </c>
      <c r="E3077" s="4"/>
      <c r="F3077" s="6"/>
      <c r="G3077" s="4" t="s">
        <v>142</v>
      </c>
      <c r="H3077" s="6"/>
      <c r="I3077" s="6"/>
      <c r="J3077" s="4">
        <v>0</v>
      </c>
      <c r="K3077" s="4">
        <v>68</v>
      </c>
      <c r="L3077" s="4">
        <v>1.5</v>
      </c>
      <c r="M3077" s="4" t="s">
        <v>251</v>
      </c>
      <c r="N3077" s="6"/>
      <c r="O3077" s="6" t="s">
        <v>251</v>
      </c>
      <c r="P3077" s="6"/>
      <c r="Q3077" s="4" t="s">
        <v>73</v>
      </c>
      <c r="R3077" s="4" t="s">
        <v>74</v>
      </c>
      <c r="S3077" s="4"/>
      <c r="T3077" s="7" t="s">
        <v>18584</v>
      </c>
      <c r="U3077" s="7"/>
      <c r="V3077" s="7"/>
      <c r="W3077" s="4" t="s">
        <v>161</v>
      </c>
      <c r="X3077" s="4" t="s">
        <v>161</v>
      </c>
      <c r="Y3077" s="4" t="s">
        <v>574</v>
      </c>
      <c r="Z3077" s="4" t="s">
        <v>574</v>
      </c>
      <c r="AA3077" s="4" t="s">
        <v>66</v>
      </c>
      <c r="AB3077" s="4" t="s">
        <v>97</v>
      </c>
      <c r="AC3077" s="6" t="s">
        <v>56</v>
      </c>
      <c r="AD3077" s="6"/>
      <c r="AE3077" s="4" t="s">
        <v>18585</v>
      </c>
      <c r="AF3077" s="6"/>
      <c r="AG3077" s="6"/>
      <c r="AH3077" s="6"/>
      <c r="AI3077" s="4">
        <f t="shared" si="48"/>
        <v>0</v>
      </c>
      <c r="AJ3077" s="4" t="s">
        <v>58</v>
      </c>
      <c r="AK3077" s="6"/>
      <c r="AL3077" s="4" t="str">
        <f>IFERROR(IF(AK3077="", "", _xlfn.XLOOKUP(AK3077, CODES!A:A,CODES!E:E)), "")</f>
        <v/>
      </c>
      <c r="AM3077" s="4" t="str">
        <f>IFERROR(IF(AK3077="", "", _xlfn.XLOOKUP(AK3077, CODES!A:A,CODES!G:G)), "")</f>
        <v/>
      </c>
      <c r="AN3077" s="4" t="str">
        <f>IFERROR(IF(AK3077="", "", _xlfn.XLOOKUP(AK3077, CODES!A:A,CODES!I:I)), "")</f>
        <v/>
      </c>
      <c r="AO3077" s="6"/>
      <c r="AP3077" s="6"/>
      <c r="AQ3077" s="6"/>
      <c r="AR3077" s="6"/>
      <c r="AS3077" s="15"/>
    </row>
    <row r="3078" spans="1:45" ht="75" hidden="1" x14ac:dyDescent="0.25">
      <c r="A3078" s="13" t="s">
        <v>310</v>
      </c>
      <c r="B3078" s="4" t="s">
        <v>18117</v>
      </c>
      <c r="C3078" s="4" t="s">
        <v>18586</v>
      </c>
      <c r="D3078" s="5">
        <v>45475</v>
      </c>
      <c r="E3078" s="4"/>
      <c r="F3078" s="6" t="s">
        <v>13751</v>
      </c>
      <c r="G3078" s="4" t="s">
        <v>447</v>
      </c>
      <c r="H3078" s="6" t="s">
        <v>1355</v>
      </c>
      <c r="I3078" s="6" t="s">
        <v>89</v>
      </c>
      <c r="J3078" s="4">
        <v>19</v>
      </c>
      <c r="K3078" s="4">
        <v>19</v>
      </c>
      <c r="L3078" s="4">
        <v>0</v>
      </c>
      <c r="M3078" s="4" t="s">
        <v>5078</v>
      </c>
      <c r="N3078" s="6"/>
      <c r="O3078" s="6" t="s">
        <v>375</v>
      </c>
      <c r="P3078" s="6"/>
      <c r="Q3078" s="4" t="s">
        <v>82</v>
      </c>
      <c r="R3078" s="4" t="s">
        <v>52</v>
      </c>
      <c r="S3078" s="5">
        <v>43700</v>
      </c>
      <c r="T3078" s="7" t="s">
        <v>18587</v>
      </c>
      <c r="U3078" s="7" t="s">
        <v>18588</v>
      </c>
      <c r="V3078" s="7"/>
      <c r="W3078" s="4" t="s">
        <v>454</v>
      </c>
      <c r="X3078" s="4" t="s">
        <v>454</v>
      </c>
      <c r="Y3078" s="4" t="s">
        <v>65</v>
      </c>
      <c r="Z3078" s="4" t="s">
        <v>65</v>
      </c>
      <c r="AA3078" s="4" t="s">
        <v>66</v>
      </c>
      <c r="AB3078" s="4" t="s">
        <v>97</v>
      </c>
      <c r="AC3078" s="6" t="s">
        <v>97</v>
      </c>
      <c r="AD3078" s="6"/>
      <c r="AE3078" s="4" t="s">
        <v>18589</v>
      </c>
      <c r="AF3078" s="6"/>
      <c r="AG3078" s="6" t="s">
        <v>97</v>
      </c>
      <c r="AH3078" s="6" t="s">
        <v>109</v>
      </c>
      <c r="AI3078" s="4">
        <f t="shared" si="48"/>
        <v>0</v>
      </c>
      <c r="AJ3078" s="4" t="s">
        <v>68</v>
      </c>
      <c r="AK3078" s="6" t="s">
        <v>1941</v>
      </c>
      <c r="AL3078" s="4" t="str">
        <f>IFERROR(IF(AK3078="", "", _xlfn.XLOOKUP(AK3078, CODES!A:A,CODES!E:E)), "")</f>
        <v>Operational</v>
      </c>
      <c r="AM3078" s="4" t="str">
        <f>IFERROR(IF(AK3078="", "", _xlfn.XLOOKUP(AK3078, CODES!A:A,CODES!G:G)), "")</f>
        <v>Depot</v>
      </c>
      <c r="AN3078" s="4" t="str">
        <f>IFERROR(IF(AK3078="", "", _xlfn.XLOOKUP(AK3078, CODES!A:A,CODES!I:I)), "")</f>
        <v>Other</v>
      </c>
      <c r="AO3078" s="6"/>
      <c r="AP3078" s="6"/>
      <c r="AQ3078" s="6"/>
      <c r="AR3078" s="6"/>
      <c r="AS3078" s="15"/>
    </row>
    <row r="3079" spans="1:45" ht="120" hidden="1" x14ac:dyDescent="0.25">
      <c r="A3079" s="13" t="s">
        <v>310</v>
      </c>
      <c r="B3079" s="4" t="s">
        <v>18117</v>
      </c>
      <c r="C3079" s="4" t="s">
        <v>18590</v>
      </c>
      <c r="D3079" s="5">
        <v>45475</v>
      </c>
      <c r="E3079" s="4"/>
      <c r="F3079" s="6" t="s">
        <v>16995</v>
      </c>
      <c r="G3079" s="4" t="s">
        <v>542</v>
      </c>
      <c r="H3079" s="6" t="s">
        <v>448</v>
      </c>
      <c r="I3079" s="6" t="s">
        <v>89</v>
      </c>
      <c r="J3079" s="4">
        <v>21</v>
      </c>
      <c r="K3079" s="4">
        <v>32</v>
      </c>
      <c r="L3079" s="4">
        <v>0</v>
      </c>
      <c r="M3079" s="4" t="s">
        <v>810</v>
      </c>
      <c r="N3079" s="6"/>
      <c r="O3079" s="6" t="s">
        <v>810</v>
      </c>
      <c r="P3079" s="6"/>
      <c r="Q3079" s="4" t="s">
        <v>82</v>
      </c>
      <c r="R3079" s="4" t="s">
        <v>52</v>
      </c>
      <c r="S3079" s="5">
        <v>43714</v>
      </c>
      <c r="T3079" s="7" t="s">
        <v>18591</v>
      </c>
      <c r="U3079" s="7" t="s">
        <v>18592</v>
      </c>
      <c r="V3079" s="7" t="s">
        <v>18593</v>
      </c>
      <c r="W3079" s="4" t="s">
        <v>53</v>
      </c>
      <c r="X3079" s="4" t="s">
        <v>53</v>
      </c>
      <c r="Y3079" s="4" t="s">
        <v>173</v>
      </c>
      <c r="Z3079" s="4" t="s">
        <v>173</v>
      </c>
      <c r="AA3079" s="4" t="s">
        <v>66</v>
      </c>
      <c r="AB3079" s="4" t="s">
        <v>97</v>
      </c>
      <c r="AC3079" s="6" t="s">
        <v>97</v>
      </c>
      <c r="AD3079" s="6"/>
      <c r="AE3079" s="4" t="s">
        <v>18594</v>
      </c>
      <c r="AF3079" s="6"/>
      <c r="AG3079" s="6" t="s">
        <v>97</v>
      </c>
      <c r="AH3079" s="6" t="s">
        <v>137</v>
      </c>
      <c r="AI3079" s="4">
        <f t="shared" si="48"/>
        <v>0</v>
      </c>
      <c r="AJ3079" s="4" t="s">
        <v>58</v>
      </c>
      <c r="AK3079" s="6" t="s">
        <v>18595</v>
      </c>
      <c r="AL3079" s="4" t="str">
        <f>IFERROR(IF(AK3079="", "", _xlfn.XLOOKUP(AK3079, CODES!A:A,CODES!E:E)), "")</f>
        <v>Generator Units</v>
      </c>
      <c r="AM3079" s="4" t="str">
        <f>IFERROR(IF(AK3079="", "", _xlfn.XLOOKUP(AK3079, CODES!A:A,CODES!G:G)), "")</f>
        <v>Electrical System</v>
      </c>
      <c r="AN3079" s="4" t="str">
        <f>IFERROR(IF(AK3079="", "", _xlfn.XLOOKUP(AK3079, CODES!A:A,CODES!I:I)), "")</f>
        <v>MCB</v>
      </c>
      <c r="AO3079" s="6"/>
      <c r="AP3079" s="6"/>
      <c r="AQ3079" s="6"/>
      <c r="AR3079" s="6"/>
      <c r="AS3079" s="15"/>
    </row>
    <row r="3080" spans="1:45" ht="90" hidden="1" x14ac:dyDescent="0.25">
      <c r="A3080" s="13" t="s">
        <v>565</v>
      </c>
      <c r="B3080" s="4" t="s">
        <v>18117</v>
      </c>
      <c r="C3080" s="4" t="s">
        <v>18596</v>
      </c>
      <c r="D3080" s="5">
        <v>45474</v>
      </c>
      <c r="E3080" s="4"/>
      <c r="F3080" s="6" t="s">
        <v>18597</v>
      </c>
      <c r="G3080" s="4" t="s">
        <v>2629</v>
      </c>
      <c r="H3080" s="6" t="s">
        <v>89</v>
      </c>
      <c r="I3080" s="6" t="s">
        <v>143</v>
      </c>
      <c r="J3080" s="4">
        <v>0</v>
      </c>
      <c r="K3080" s="4">
        <v>0</v>
      </c>
      <c r="L3080" s="4">
        <v>1</v>
      </c>
      <c r="M3080" s="4" t="s">
        <v>876</v>
      </c>
      <c r="N3080" s="6"/>
      <c r="O3080" s="6" t="s">
        <v>876</v>
      </c>
      <c r="P3080" s="6"/>
      <c r="Q3080" s="4" t="s">
        <v>82</v>
      </c>
      <c r="R3080" s="4" t="s">
        <v>52</v>
      </c>
      <c r="S3080" s="5">
        <v>43735</v>
      </c>
      <c r="T3080" s="7" t="s">
        <v>18598</v>
      </c>
      <c r="U3080" s="7" t="s">
        <v>18599</v>
      </c>
      <c r="V3080" s="7" t="s">
        <v>18600</v>
      </c>
      <c r="W3080" s="4"/>
      <c r="X3080" s="4" t="s">
        <v>53</v>
      </c>
      <c r="Y3080" s="4" t="s">
        <v>83</v>
      </c>
      <c r="Z3080" s="4"/>
      <c r="AA3080" s="4" t="s">
        <v>55</v>
      </c>
      <c r="AB3080" s="4" t="s">
        <v>45</v>
      </c>
      <c r="AC3080" s="6" t="s">
        <v>575</v>
      </c>
      <c r="AD3080" s="6"/>
      <c r="AE3080" s="4" t="s">
        <v>18601</v>
      </c>
      <c r="AF3080" s="6"/>
      <c r="AG3080" s="6" t="s">
        <v>565</v>
      </c>
      <c r="AH3080" s="6" t="s">
        <v>109</v>
      </c>
      <c r="AI3080" s="4">
        <f t="shared" si="48"/>
        <v>0</v>
      </c>
      <c r="AJ3080" s="4" t="s">
        <v>58</v>
      </c>
      <c r="AK3080" s="6" t="s">
        <v>577</v>
      </c>
      <c r="AL3080" s="4" t="str">
        <f>IFERROR(IF(AK3080="", "", _xlfn.XLOOKUP(AK3080, CODES!A:A,CODES!E:E)), "")</f>
        <v>LNER</v>
      </c>
      <c r="AM3080" s="4" t="str">
        <f>IFERROR(IF(AK3080="", "", _xlfn.XLOOKUP(AK3080, CODES!A:A,CODES!G:G)), "")</f>
        <v>Other</v>
      </c>
      <c r="AN3080" s="4" t="str">
        <f>IFERROR(IF(AK3080="", "", _xlfn.XLOOKUP(AK3080, CODES!A:A,CODES!I:I)), "")</f>
        <v>Merged - see Master</v>
      </c>
      <c r="AO3080" s="6"/>
      <c r="AP3080" s="6"/>
      <c r="AQ3080" s="6"/>
      <c r="AR3080" s="6"/>
      <c r="AS3080" s="15"/>
    </row>
    <row r="3081" spans="1:45" ht="75" hidden="1" x14ac:dyDescent="0.25">
      <c r="A3081" s="13" t="s">
        <v>565</v>
      </c>
      <c r="B3081" s="4" t="s">
        <v>18117</v>
      </c>
      <c r="C3081" s="4" t="s">
        <v>18602</v>
      </c>
      <c r="D3081" s="5">
        <v>45474</v>
      </c>
      <c r="E3081" s="4"/>
      <c r="F3081" s="6" t="s">
        <v>16469</v>
      </c>
      <c r="G3081" s="4" t="s">
        <v>802</v>
      </c>
      <c r="H3081" s="6" t="s">
        <v>89</v>
      </c>
      <c r="I3081" s="6" t="s">
        <v>143</v>
      </c>
      <c r="J3081" s="4">
        <v>0</v>
      </c>
      <c r="K3081" s="4">
        <v>0</v>
      </c>
      <c r="L3081" s="4">
        <v>1</v>
      </c>
      <c r="M3081" s="4" t="s">
        <v>1926</v>
      </c>
      <c r="N3081" s="6"/>
      <c r="O3081" s="6" t="s">
        <v>1926</v>
      </c>
      <c r="P3081" s="6"/>
      <c r="Q3081" s="4" t="s">
        <v>51</v>
      </c>
      <c r="R3081" s="4" t="s">
        <v>52</v>
      </c>
      <c r="S3081" s="5">
        <v>43915</v>
      </c>
      <c r="T3081" s="7" t="s">
        <v>18603</v>
      </c>
      <c r="U3081" s="7" t="s">
        <v>18604</v>
      </c>
      <c r="V3081" s="7" t="s">
        <v>18605</v>
      </c>
      <c r="W3081" s="4"/>
      <c r="X3081" s="4" t="s">
        <v>95</v>
      </c>
      <c r="Y3081" s="4" t="s">
        <v>173</v>
      </c>
      <c r="Z3081" s="4"/>
      <c r="AA3081" s="4" t="s">
        <v>55</v>
      </c>
      <c r="AB3081" s="4" t="s">
        <v>45</v>
      </c>
      <c r="AC3081" s="6" t="s">
        <v>575</v>
      </c>
      <c r="AD3081" s="6"/>
      <c r="AE3081" s="4" t="s">
        <v>18606</v>
      </c>
      <c r="AF3081" s="6"/>
      <c r="AG3081" s="6" t="s">
        <v>565</v>
      </c>
      <c r="AH3081" s="6" t="s">
        <v>109</v>
      </c>
      <c r="AI3081" s="4">
        <f t="shared" si="48"/>
        <v>0</v>
      </c>
      <c r="AJ3081" s="4" t="s">
        <v>58</v>
      </c>
      <c r="AK3081" s="6" t="s">
        <v>577</v>
      </c>
      <c r="AL3081" s="4" t="str">
        <f>IFERROR(IF(AK3081="", "", _xlfn.XLOOKUP(AK3081, CODES!A:A,CODES!E:E)), "")</f>
        <v>LNER</v>
      </c>
      <c r="AM3081" s="4" t="str">
        <f>IFERROR(IF(AK3081="", "", _xlfn.XLOOKUP(AK3081, CODES!A:A,CODES!G:G)), "")</f>
        <v>Other</v>
      </c>
      <c r="AN3081" s="4" t="str">
        <f>IFERROR(IF(AK3081="", "", _xlfn.XLOOKUP(AK3081, CODES!A:A,CODES!I:I)), "")</f>
        <v>Merged - see Master</v>
      </c>
      <c r="AO3081" s="6"/>
      <c r="AP3081" s="6"/>
      <c r="AQ3081" s="6"/>
      <c r="AR3081" s="6"/>
      <c r="AS3081" s="15"/>
    </row>
    <row r="3082" spans="1:45" ht="165" hidden="1" x14ac:dyDescent="0.25">
      <c r="A3082" s="13" t="s">
        <v>310</v>
      </c>
      <c r="B3082" s="4" t="s">
        <v>18117</v>
      </c>
      <c r="C3082" s="4" t="s">
        <v>18607</v>
      </c>
      <c r="D3082" s="5">
        <v>45474</v>
      </c>
      <c r="E3082" s="4"/>
      <c r="F3082" s="6" t="s">
        <v>18608</v>
      </c>
      <c r="G3082" s="4" t="s">
        <v>192</v>
      </c>
      <c r="H3082" s="6" t="s">
        <v>89</v>
      </c>
      <c r="I3082" s="6" t="s">
        <v>168</v>
      </c>
      <c r="J3082" s="4">
        <v>0</v>
      </c>
      <c r="K3082" s="4">
        <v>37</v>
      </c>
      <c r="L3082" s="4">
        <v>2</v>
      </c>
      <c r="M3082" s="4" t="s">
        <v>876</v>
      </c>
      <c r="N3082" s="6" t="s">
        <v>875</v>
      </c>
      <c r="O3082" s="6" t="s">
        <v>876</v>
      </c>
      <c r="P3082" s="6"/>
      <c r="Q3082" s="4" t="s">
        <v>82</v>
      </c>
      <c r="R3082" s="4" t="s">
        <v>52</v>
      </c>
      <c r="S3082" s="5">
        <v>43735</v>
      </c>
      <c r="T3082" s="7" t="s">
        <v>18609</v>
      </c>
      <c r="U3082" s="7" t="s">
        <v>18610</v>
      </c>
      <c r="V3082" s="7" t="s">
        <v>18611</v>
      </c>
      <c r="W3082" s="4" t="s">
        <v>53</v>
      </c>
      <c r="X3082" s="4" t="s">
        <v>53</v>
      </c>
      <c r="Y3082" s="4" t="s">
        <v>574</v>
      </c>
      <c r="Z3082" s="4" t="s">
        <v>574</v>
      </c>
      <c r="AA3082" s="4" t="s">
        <v>66</v>
      </c>
      <c r="AB3082" s="4" t="s">
        <v>97</v>
      </c>
      <c r="AC3082" s="6" t="s">
        <v>97</v>
      </c>
      <c r="AD3082" s="6"/>
      <c r="AE3082" s="4" t="s">
        <v>18612</v>
      </c>
      <c r="AF3082" s="6"/>
      <c r="AG3082" s="6" t="s">
        <v>97</v>
      </c>
      <c r="AH3082" s="6" t="s">
        <v>137</v>
      </c>
      <c r="AI3082" s="4">
        <f t="shared" si="48"/>
        <v>0</v>
      </c>
      <c r="AJ3082" s="4" t="s">
        <v>58</v>
      </c>
      <c r="AK3082" s="6" t="s">
        <v>3739</v>
      </c>
      <c r="AL3082" s="4" t="str">
        <f>IFERROR(IF(AK3082="", "", _xlfn.XLOOKUP(AK3082, CODES!A:A,CODES!E:E)), "")</f>
        <v>Cab</v>
      </c>
      <c r="AM3082" s="4" t="str">
        <f>IFERROR(IF(AK3082="", "", _xlfn.XLOOKUP(AK3082, CODES!A:A,CODES!G:G)), "")</f>
        <v>Windscreen Wiper</v>
      </c>
      <c r="AN3082" s="4" t="str">
        <f>IFERROR(IF(AK3082="", "", _xlfn.XLOOKUP(AK3082, CODES!A:A,CODES!I:I)), "")</f>
        <v>Wiper Actuator</v>
      </c>
      <c r="AO3082" s="6"/>
      <c r="AP3082" s="6"/>
      <c r="AQ3082" s="6"/>
      <c r="AR3082" s="6"/>
      <c r="AS3082" s="15"/>
    </row>
    <row r="3083" spans="1:45" ht="240" hidden="1" x14ac:dyDescent="0.25">
      <c r="A3083" s="13" t="s">
        <v>310</v>
      </c>
      <c r="B3083" s="4" t="s">
        <v>18117</v>
      </c>
      <c r="C3083" s="4" t="s">
        <v>18613</v>
      </c>
      <c r="D3083" s="5">
        <v>45474</v>
      </c>
      <c r="E3083" s="4"/>
      <c r="F3083" s="6" t="s">
        <v>6344</v>
      </c>
      <c r="G3083" s="4" t="s">
        <v>1770</v>
      </c>
      <c r="H3083" s="6" t="s">
        <v>413</v>
      </c>
      <c r="I3083" s="6" t="s">
        <v>392</v>
      </c>
      <c r="J3083" s="4">
        <v>0</v>
      </c>
      <c r="K3083" s="4">
        <v>59</v>
      </c>
      <c r="L3083" s="4">
        <v>3.5</v>
      </c>
      <c r="M3083" s="4" t="s">
        <v>1926</v>
      </c>
      <c r="N3083" s="6"/>
      <c r="O3083" s="6" t="s">
        <v>1926</v>
      </c>
      <c r="P3083" s="6"/>
      <c r="Q3083" s="4" t="s">
        <v>51</v>
      </c>
      <c r="R3083" s="4" t="s">
        <v>52</v>
      </c>
      <c r="S3083" s="5">
        <v>43915</v>
      </c>
      <c r="T3083" s="7" t="s">
        <v>18614</v>
      </c>
      <c r="U3083" s="7" t="s">
        <v>18615</v>
      </c>
      <c r="V3083" s="7" t="s">
        <v>18616</v>
      </c>
      <c r="W3083" s="4" t="s">
        <v>95</v>
      </c>
      <c r="X3083" s="4" t="s">
        <v>95</v>
      </c>
      <c r="Y3083" s="4" t="s">
        <v>54</v>
      </c>
      <c r="Z3083" s="4" t="s">
        <v>54</v>
      </c>
      <c r="AA3083" s="4" t="s">
        <v>66</v>
      </c>
      <c r="AB3083" s="4" t="s">
        <v>97</v>
      </c>
      <c r="AC3083" s="6" t="s">
        <v>97</v>
      </c>
      <c r="AD3083" s="6"/>
      <c r="AE3083" s="4" t="s">
        <v>18617</v>
      </c>
      <c r="AF3083" s="6"/>
      <c r="AG3083" s="6" t="s">
        <v>97</v>
      </c>
      <c r="AH3083" s="6" t="s">
        <v>137</v>
      </c>
      <c r="AI3083" s="4">
        <f t="shared" si="48"/>
        <v>0</v>
      </c>
      <c r="AJ3083" s="4" t="s">
        <v>58</v>
      </c>
      <c r="AK3083" s="6" t="s">
        <v>4144</v>
      </c>
      <c r="AL3083" s="4" t="str">
        <f>IFERROR(IF(AK3083="", "", _xlfn.XLOOKUP(AK3083, CODES!A:A,CODES!E:E)), "")</f>
        <v>Traction and Power Equipment</v>
      </c>
      <c r="AM3083" s="4" t="str">
        <f>IFERROR(IF(AK3083="", "", _xlfn.XLOOKUP(AK3083, CODES!A:A,CODES!G:G)), "")</f>
        <v>VCB</v>
      </c>
      <c r="AN3083" s="4" t="str">
        <f>IFERROR(IF(AK3083="", "", _xlfn.XLOOKUP(AK3083, CODES!A:A,CODES!I:I)), "")</f>
        <v>Damper</v>
      </c>
      <c r="AO3083" s="6"/>
      <c r="AP3083" s="6"/>
      <c r="AQ3083" s="6"/>
      <c r="AR3083" s="6"/>
      <c r="AS3083" s="15"/>
    </row>
    <row r="3084" spans="1:45" ht="240" hidden="1" x14ac:dyDescent="0.25">
      <c r="A3084" s="13" t="s">
        <v>310</v>
      </c>
      <c r="B3084" s="4" t="s">
        <v>18117</v>
      </c>
      <c r="C3084" s="4" t="s">
        <v>18618</v>
      </c>
      <c r="D3084" s="5">
        <v>45474</v>
      </c>
      <c r="E3084" s="4"/>
      <c r="F3084" s="6" t="s">
        <v>3279</v>
      </c>
      <c r="G3084" s="4" t="s">
        <v>923</v>
      </c>
      <c r="H3084" s="6" t="s">
        <v>1814</v>
      </c>
      <c r="I3084" s="6" t="s">
        <v>89</v>
      </c>
      <c r="J3084" s="4">
        <v>25</v>
      </c>
      <c r="K3084" s="4">
        <v>25</v>
      </c>
      <c r="L3084" s="4">
        <v>0</v>
      </c>
      <c r="M3084" s="4" t="s">
        <v>959</v>
      </c>
      <c r="N3084" s="6"/>
      <c r="O3084" s="6" t="s">
        <v>959</v>
      </c>
      <c r="P3084" s="6"/>
      <c r="Q3084" s="4" t="s">
        <v>51</v>
      </c>
      <c r="R3084" s="4" t="s">
        <v>52</v>
      </c>
      <c r="S3084" s="5">
        <v>43812</v>
      </c>
      <c r="T3084" s="7" t="s">
        <v>18619</v>
      </c>
      <c r="U3084" s="7" t="s">
        <v>18620</v>
      </c>
      <c r="V3084" s="7" t="s">
        <v>18621</v>
      </c>
      <c r="W3084" s="4" t="s">
        <v>64</v>
      </c>
      <c r="X3084" s="4" t="s">
        <v>64</v>
      </c>
      <c r="Y3084" s="4" t="s">
        <v>65</v>
      </c>
      <c r="Z3084" s="4" t="s">
        <v>65</v>
      </c>
      <c r="AA3084" s="4" t="s">
        <v>66</v>
      </c>
      <c r="AB3084" s="4" t="s">
        <v>97</v>
      </c>
      <c r="AC3084" s="6" t="s">
        <v>97</v>
      </c>
      <c r="AD3084" s="6"/>
      <c r="AE3084" s="4" t="s">
        <v>18622</v>
      </c>
      <c r="AF3084" s="6"/>
      <c r="AG3084" s="6" t="s">
        <v>108</v>
      </c>
      <c r="AH3084" s="6" t="s">
        <v>109</v>
      </c>
      <c r="AI3084" s="4">
        <f t="shared" si="48"/>
        <v>0</v>
      </c>
      <c r="AJ3084" s="4" t="s">
        <v>68</v>
      </c>
      <c r="AK3084" s="6" t="s">
        <v>9696</v>
      </c>
      <c r="AL3084" s="4" t="str">
        <f>IFERROR(IF(AK3084="", "", _xlfn.XLOOKUP(AK3084, CODES!A:A,CODES!E:E)), "")</f>
        <v>Operational</v>
      </c>
      <c r="AM3084" s="4" t="str">
        <f>IFERROR(IF(AK3084="", "", _xlfn.XLOOKUP(AK3084, CODES!A:A,CODES!G:G)), "")</f>
        <v>Depot</v>
      </c>
      <c r="AN3084" s="4" t="str">
        <f>IFERROR(IF(AK3084="", "", _xlfn.XLOOKUP(AK3084, CODES!A:A,CODES!I:I)), "")</f>
        <v>Workload</v>
      </c>
      <c r="AO3084" s="6"/>
      <c r="AP3084" s="6"/>
      <c r="AQ3084" s="6"/>
      <c r="AR3084" s="6"/>
      <c r="AS3084" s="15"/>
    </row>
    <row r="3085" spans="1:45" ht="75" hidden="1" x14ac:dyDescent="0.25">
      <c r="A3085" s="13" t="s">
        <v>310</v>
      </c>
      <c r="B3085" s="4" t="s">
        <v>18117</v>
      </c>
      <c r="C3085" s="4" t="s">
        <v>18623</v>
      </c>
      <c r="D3085" s="5">
        <v>45473</v>
      </c>
      <c r="E3085" s="4"/>
      <c r="F3085" s="6" t="s">
        <v>18624</v>
      </c>
      <c r="G3085" s="4" t="s">
        <v>938</v>
      </c>
      <c r="H3085" s="6" t="s">
        <v>51</v>
      </c>
      <c r="I3085" s="6" t="s">
        <v>89</v>
      </c>
      <c r="J3085" s="4">
        <v>9</v>
      </c>
      <c r="K3085" s="4">
        <v>33</v>
      </c>
      <c r="L3085" s="4">
        <v>0</v>
      </c>
      <c r="M3085" s="4" t="s">
        <v>965</v>
      </c>
      <c r="N3085" s="6"/>
      <c r="O3085" s="6" t="s">
        <v>965</v>
      </c>
      <c r="P3085" s="6"/>
      <c r="Q3085" s="4" t="s">
        <v>82</v>
      </c>
      <c r="R3085" s="4" t="s">
        <v>52</v>
      </c>
      <c r="S3085" s="5">
        <v>43686</v>
      </c>
      <c r="T3085" s="7" t="s">
        <v>18625</v>
      </c>
      <c r="U3085" s="7" t="s">
        <v>18626</v>
      </c>
      <c r="V3085" s="7"/>
      <c r="W3085" s="4" t="s">
        <v>64</v>
      </c>
      <c r="X3085" s="4" t="s">
        <v>64</v>
      </c>
      <c r="Y3085" s="4" t="s">
        <v>65</v>
      </c>
      <c r="Z3085" s="4" t="s">
        <v>65</v>
      </c>
      <c r="AA3085" s="4" t="s">
        <v>66</v>
      </c>
      <c r="AB3085" s="4" t="s">
        <v>97</v>
      </c>
      <c r="AC3085" s="6" t="s">
        <v>97</v>
      </c>
      <c r="AD3085" s="6"/>
      <c r="AE3085" s="4" t="s">
        <v>18627</v>
      </c>
      <c r="AF3085" s="6"/>
      <c r="AG3085" s="6" t="s">
        <v>108</v>
      </c>
      <c r="AH3085" s="6" t="s">
        <v>109</v>
      </c>
      <c r="AI3085" s="4">
        <f t="shared" si="48"/>
        <v>0</v>
      </c>
      <c r="AJ3085" s="4" t="s">
        <v>68</v>
      </c>
      <c r="AK3085" s="6" t="s">
        <v>927</v>
      </c>
      <c r="AL3085" s="4" t="str">
        <f>IFERROR(IF(AK3085="", "", _xlfn.XLOOKUP(AK3085, CODES!A:A,CODES!E:E)), "")</f>
        <v>Operational</v>
      </c>
      <c r="AM3085" s="4" t="str">
        <f>IFERROR(IF(AK3085="", "", _xlfn.XLOOKUP(AK3085, CODES!A:A,CODES!G:G)), "")</f>
        <v>Depot</v>
      </c>
      <c r="AN3085" s="4" t="str">
        <f>IFERROR(IF(AK3085="", "", _xlfn.XLOOKUP(AK3085, CODES!A:A,CODES!I:I)), "")</f>
        <v>Awaiting Acceptance</v>
      </c>
      <c r="AO3085" s="6"/>
      <c r="AP3085" s="6"/>
      <c r="AQ3085" s="6"/>
      <c r="AR3085" s="6"/>
      <c r="AS3085" s="15"/>
    </row>
    <row r="3086" spans="1:45" ht="120" hidden="1" x14ac:dyDescent="0.25">
      <c r="A3086" s="13" t="s">
        <v>310</v>
      </c>
      <c r="B3086" s="4" t="s">
        <v>18117</v>
      </c>
      <c r="C3086" s="4" t="s">
        <v>18628</v>
      </c>
      <c r="D3086" s="5">
        <v>45473</v>
      </c>
      <c r="E3086" s="4"/>
      <c r="F3086" s="6" t="s">
        <v>18629</v>
      </c>
      <c r="G3086" s="4" t="s">
        <v>447</v>
      </c>
      <c r="H3086" s="6" t="s">
        <v>789</v>
      </c>
      <c r="I3086" s="6" t="s">
        <v>89</v>
      </c>
      <c r="J3086" s="4">
        <v>43</v>
      </c>
      <c r="K3086" s="4">
        <v>111</v>
      </c>
      <c r="L3086" s="4">
        <v>0</v>
      </c>
      <c r="M3086" s="4" t="s">
        <v>145</v>
      </c>
      <c r="N3086" s="6"/>
      <c r="O3086" s="6" t="s">
        <v>145</v>
      </c>
      <c r="P3086" s="6"/>
      <c r="Q3086" s="4" t="s">
        <v>51</v>
      </c>
      <c r="R3086" s="4" t="s">
        <v>52</v>
      </c>
      <c r="S3086" s="5">
        <v>44077</v>
      </c>
      <c r="T3086" s="7" t="s">
        <v>18630</v>
      </c>
      <c r="U3086" s="7" t="s">
        <v>18631</v>
      </c>
      <c r="V3086" s="7" t="s">
        <v>18632</v>
      </c>
      <c r="W3086" s="4" t="s">
        <v>95</v>
      </c>
      <c r="X3086" s="4" t="s">
        <v>95</v>
      </c>
      <c r="Y3086" s="4" t="s">
        <v>173</v>
      </c>
      <c r="Z3086" s="4" t="s">
        <v>173</v>
      </c>
      <c r="AA3086" s="4" t="s">
        <v>66</v>
      </c>
      <c r="AB3086" s="4" t="s">
        <v>97</v>
      </c>
      <c r="AC3086" s="6" t="s">
        <v>97</v>
      </c>
      <c r="AD3086" s="6"/>
      <c r="AE3086" s="4" t="s">
        <v>18633</v>
      </c>
      <c r="AF3086" s="6"/>
      <c r="AG3086" s="6" t="s">
        <v>97</v>
      </c>
      <c r="AH3086" s="6" t="s">
        <v>137</v>
      </c>
      <c r="AI3086" s="4">
        <f t="shared" si="48"/>
        <v>0</v>
      </c>
      <c r="AJ3086" s="4" t="s">
        <v>58</v>
      </c>
      <c r="AK3086" s="6" t="s">
        <v>18634</v>
      </c>
      <c r="AL3086" s="4" t="str">
        <f>IFERROR(IF(AK3086="", "", _xlfn.XLOOKUP(AK3086, CODES!A:A,CODES!E:E)), "")</f>
        <v>Air System</v>
      </c>
      <c r="AM3086" s="4" t="str">
        <f>IFERROR(IF(AK3086="", "", _xlfn.XLOOKUP(AK3086, CODES!A:A,CODES!G:G)), "")</f>
        <v>Isolation Cocks, Valves &amp; Pipes</v>
      </c>
      <c r="AN3086" s="4" t="str">
        <f>IFERROR(IF(AK3086="", "", _xlfn.XLOOKUP(AK3086, CODES!A:A,CODES!I:I)), "")</f>
        <v>Air Cocks</v>
      </c>
      <c r="AO3086" s="6"/>
      <c r="AP3086" s="6"/>
      <c r="AQ3086" s="6"/>
      <c r="AR3086" s="6"/>
      <c r="AS3086" s="15"/>
    </row>
    <row r="3087" spans="1:45" ht="75" hidden="1" x14ac:dyDescent="0.25">
      <c r="A3087" s="13" t="s">
        <v>310</v>
      </c>
      <c r="B3087" s="4" t="s">
        <v>18117</v>
      </c>
      <c r="C3087" s="4" t="s">
        <v>18635</v>
      </c>
      <c r="D3087" s="5">
        <v>45472</v>
      </c>
      <c r="E3087" s="4"/>
      <c r="F3087" s="6" t="s">
        <v>11011</v>
      </c>
      <c r="G3087" s="4" t="s">
        <v>71</v>
      </c>
      <c r="H3087" s="6" t="s">
        <v>1355</v>
      </c>
      <c r="I3087" s="6" t="s">
        <v>89</v>
      </c>
      <c r="J3087" s="4">
        <v>19</v>
      </c>
      <c r="K3087" s="4">
        <v>19</v>
      </c>
      <c r="L3087" s="4">
        <v>0</v>
      </c>
      <c r="M3087" s="4" t="s">
        <v>7689</v>
      </c>
      <c r="N3087" s="6"/>
      <c r="O3087" s="6" t="s">
        <v>569</v>
      </c>
      <c r="P3087" s="6" t="s">
        <v>965</v>
      </c>
      <c r="Q3087" s="4" t="s">
        <v>82</v>
      </c>
      <c r="R3087" s="4" t="s">
        <v>52</v>
      </c>
      <c r="S3087" s="5">
        <v>43700</v>
      </c>
      <c r="T3087" s="7" t="s">
        <v>18636</v>
      </c>
      <c r="U3087" s="7" t="s">
        <v>18637</v>
      </c>
      <c r="V3087" s="7"/>
      <c r="W3087" s="4" t="s">
        <v>218</v>
      </c>
      <c r="X3087" s="4" t="s">
        <v>218</v>
      </c>
      <c r="Y3087" s="4" t="s">
        <v>65</v>
      </c>
      <c r="Z3087" s="4" t="s">
        <v>65</v>
      </c>
      <c r="AA3087" s="4" t="s">
        <v>66</v>
      </c>
      <c r="AB3087" s="4" t="s">
        <v>97</v>
      </c>
      <c r="AC3087" s="6" t="s">
        <v>97</v>
      </c>
      <c r="AD3087" s="6"/>
      <c r="AE3087" s="4" t="s">
        <v>18638</v>
      </c>
      <c r="AF3087" s="6"/>
      <c r="AG3087" s="6" t="s">
        <v>108</v>
      </c>
      <c r="AH3087" s="6" t="s">
        <v>109</v>
      </c>
      <c r="AI3087" s="4">
        <f t="shared" si="48"/>
        <v>0</v>
      </c>
      <c r="AJ3087" s="4" t="s">
        <v>68</v>
      </c>
      <c r="AK3087" s="6" t="s">
        <v>927</v>
      </c>
      <c r="AL3087" s="4" t="str">
        <f>IFERROR(IF(AK3087="", "", _xlfn.XLOOKUP(AK3087, CODES!A:A,CODES!E:E)), "")</f>
        <v>Operational</v>
      </c>
      <c r="AM3087" s="4" t="str">
        <f>IFERROR(IF(AK3087="", "", _xlfn.XLOOKUP(AK3087, CODES!A:A,CODES!G:G)), "")</f>
        <v>Depot</v>
      </c>
      <c r="AN3087" s="4" t="str">
        <f>IFERROR(IF(AK3087="", "", _xlfn.XLOOKUP(AK3087, CODES!A:A,CODES!I:I)), "")</f>
        <v>Awaiting Acceptance</v>
      </c>
      <c r="AO3087" s="6"/>
      <c r="AP3087" s="6"/>
      <c r="AQ3087" s="6"/>
      <c r="AR3087" s="6"/>
      <c r="AS3087" s="15"/>
    </row>
    <row r="3088" spans="1:45" ht="60" hidden="1" x14ac:dyDescent="0.25">
      <c r="A3088" s="13" t="s">
        <v>565</v>
      </c>
      <c r="B3088" s="4" t="s">
        <v>18117</v>
      </c>
      <c r="C3088" s="4" t="s">
        <v>18639</v>
      </c>
      <c r="D3088" s="5">
        <v>45471</v>
      </c>
      <c r="E3088" s="4"/>
      <c r="F3088" s="6" t="s">
        <v>16141</v>
      </c>
      <c r="G3088" s="4" t="s">
        <v>16142</v>
      </c>
      <c r="H3088" s="6" t="s">
        <v>89</v>
      </c>
      <c r="I3088" s="6" t="s">
        <v>143</v>
      </c>
      <c r="J3088" s="4">
        <v>0</v>
      </c>
      <c r="K3088" s="4">
        <v>0</v>
      </c>
      <c r="L3088" s="4">
        <v>1</v>
      </c>
      <c r="M3088" s="4" t="s">
        <v>2121</v>
      </c>
      <c r="N3088" s="6" t="s">
        <v>8210</v>
      </c>
      <c r="O3088" s="6" t="s">
        <v>2121</v>
      </c>
      <c r="P3088" s="6"/>
      <c r="Q3088" s="4" t="s">
        <v>51</v>
      </c>
      <c r="R3088" s="4" t="s">
        <v>52</v>
      </c>
      <c r="S3088" s="5">
        <v>43542</v>
      </c>
      <c r="T3088" s="7" t="s">
        <v>18640</v>
      </c>
      <c r="U3088" s="7" t="s">
        <v>18641</v>
      </c>
      <c r="V3088" s="7" t="s">
        <v>18642</v>
      </c>
      <c r="W3088" s="4"/>
      <c r="X3088" s="4" t="s">
        <v>53</v>
      </c>
      <c r="Y3088" s="4" t="s">
        <v>173</v>
      </c>
      <c r="Z3088" s="4"/>
      <c r="AA3088" s="4" t="s">
        <v>55</v>
      </c>
      <c r="AB3088" s="4" t="s">
        <v>45</v>
      </c>
      <c r="AC3088" s="6" t="s">
        <v>575</v>
      </c>
      <c r="AD3088" s="6"/>
      <c r="AE3088" s="4" t="s">
        <v>18643</v>
      </c>
      <c r="AF3088" s="6"/>
      <c r="AG3088" s="6" t="s">
        <v>565</v>
      </c>
      <c r="AH3088" s="6" t="s">
        <v>109</v>
      </c>
      <c r="AI3088" s="4">
        <f t="shared" si="48"/>
        <v>0</v>
      </c>
      <c r="AJ3088" s="4" t="s">
        <v>58</v>
      </c>
      <c r="AK3088" s="6" t="s">
        <v>577</v>
      </c>
      <c r="AL3088" s="4" t="str">
        <f>IFERROR(IF(AK3088="", "", _xlfn.XLOOKUP(AK3088, CODES!A:A,CODES!E:E)), "")</f>
        <v>LNER</v>
      </c>
      <c r="AM3088" s="4" t="str">
        <f>IFERROR(IF(AK3088="", "", _xlfn.XLOOKUP(AK3088, CODES!A:A,CODES!G:G)), "")</f>
        <v>Other</v>
      </c>
      <c r="AN3088" s="4" t="str">
        <f>IFERROR(IF(AK3088="", "", _xlfn.XLOOKUP(AK3088, CODES!A:A,CODES!I:I)), "")</f>
        <v>Merged - see Master</v>
      </c>
      <c r="AO3088" s="6"/>
      <c r="AP3088" s="6"/>
      <c r="AQ3088" s="6"/>
      <c r="AR3088" s="6"/>
      <c r="AS3088" s="15"/>
    </row>
    <row r="3089" spans="1:45" ht="45" hidden="1" x14ac:dyDescent="0.25">
      <c r="A3089" s="13" t="s">
        <v>565</v>
      </c>
      <c r="B3089" s="4" t="s">
        <v>18117</v>
      </c>
      <c r="C3089" s="4" t="s">
        <v>18644</v>
      </c>
      <c r="D3089" s="5">
        <v>45471</v>
      </c>
      <c r="E3089" s="4"/>
      <c r="F3089" s="6" t="s">
        <v>13180</v>
      </c>
      <c r="G3089" s="4" t="s">
        <v>802</v>
      </c>
      <c r="H3089" s="6" t="s">
        <v>89</v>
      </c>
      <c r="I3089" s="6" t="s">
        <v>143</v>
      </c>
      <c r="J3089" s="4">
        <v>0</v>
      </c>
      <c r="K3089" s="4">
        <v>0</v>
      </c>
      <c r="L3089" s="4">
        <v>1</v>
      </c>
      <c r="M3089" s="4" t="s">
        <v>2121</v>
      </c>
      <c r="N3089" s="6" t="s">
        <v>8210</v>
      </c>
      <c r="O3089" s="6" t="s">
        <v>2121</v>
      </c>
      <c r="P3089" s="6"/>
      <c r="Q3089" s="4" t="s">
        <v>51</v>
      </c>
      <c r="R3089" s="4" t="s">
        <v>52</v>
      </c>
      <c r="S3089" s="5">
        <v>43542</v>
      </c>
      <c r="T3089" s="7" t="s">
        <v>18645</v>
      </c>
      <c r="U3089" s="7" t="s">
        <v>18646</v>
      </c>
      <c r="V3089" s="7" t="s">
        <v>18642</v>
      </c>
      <c r="W3089" s="4"/>
      <c r="X3089" s="4" t="s">
        <v>53</v>
      </c>
      <c r="Y3089" s="4" t="s">
        <v>173</v>
      </c>
      <c r="Z3089" s="4"/>
      <c r="AA3089" s="4" t="s">
        <v>55</v>
      </c>
      <c r="AB3089" s="4" t="s">
        <v>45</v>
      </c>
      <c r="AC3089" s="6" t="s">
        <v>575</v>
      </c>
      <c r="AD3089" s="6"/>
      <c r="AE3089" s="4" t="s">
        <v>18647</v>
      </c>
      <c r="AF3089" s="6"/>
      <c r="AG3089" s="6" t="s">
        <v>565</v>
      </c>
      <c r="AH3089" s="6" t="s">
        <v>109</v>
      </c>
      <c r="AI3089" s="4">
        <f t="shared" si="48"/>
        <v>0</v>
      </c>
      <c r="AJ3089" s="4" t="s">
        <v>58</v>
      </c>
      <c r="AK3089" s="6" t="s">
        <v>577</v>
      </c>
      <c r="AL3089" s="4" t="str">
        <f>IFERROR(IF(AK3089="", "", _xlfn.XLOOKUP(AK3089, CODES!A:A,CODES!E:E)), "")</f>
        <v>LNER</v>
      </c>
      <c r="AM3089" s="4" t="str">
        <f>IFERROR(IF(AK3089="", "", _xlfn.XLOOKUP(AK3089, CODES!A:A,CODES!G:G)), "")</f>
        <v>Other</v>
      </c>
      <c r="AN3089" s="4" t="str">
        <f>IFERROR(IF(AK3089="", "", _xlfn.XLOOKUP(AK3089, CODES!A:A,CODES!I:I)), "")</f>
        <v>Merged - see Master</v>
      </c>
      <c r="AO3089" s="6"/>
      <c r="AP3089" s="6"/>
      <c r="AQ3089" s="6"/>
      <c r="AR3089" s="6"/>
      <c r="AS3089" s="15"/>
    </row>
    <row r="3090" spans="1:45" ht="315" hidden="1" x14ac:dyDescent="0.25">
      <c r="A3090" s="13" t="s">
        <v>310</v>
      </c>
      <c r="B3090" s="4" t="s">
        <v>18117</v>
      </c>
      <c r="C3090" s="4" t="s">
        <v>18648</v>
      </c>
      <c r="D3090" s="5">
        <v>45471</v>
      </c>
      <c r="E3090" s="4"/>
      <c r="F3090" s="6" t="s">
        <v>13186</v>
      </c>
      <c r="G3090" s="4" t="s">
        <v>316</v>
      </c>
      <c r="H3090" s="6" t="s">
        <v>1507</v>
      </c>
      <c r="I3090" s="6" t="s">
        <v>143</v>
      </c>
      <c r="J3090" s="4">
        <v>24</v>
      </c>
      <c r="K3090" s="4">
        <v>38</v>
      </c>
      <c r="L3090" s="4">
        <v>2.5</v>
      </c>
      <c r="M3090" s="4" t="s">
        <v>2121</v>
      </c>
      <c r="N3090" s="6" t="s">
        <v>8210</v>
      </c>
      <c r="O3090" s="6" t="s">
        <v>2121</v>
      </c>
      <c r="P3090" s="6"/>
      <c r="Q3090" s="4" t="s">
        <v>51</v>
      </c>
      <c r="R3090" s="4" t="s">
        <v>52</v>
      </c>
      <c r="S3090" s="5">
        <v>43542</v>
      </c>
      <c r="T3090" s="7" t="s">
        <v>18649</v>
      </c>
      <c r="U3090" s="7" t="s">
        <v>18650</v>
      </c>
      <c r="V3090" s="7" t="s">
        <v>18651</v>
      </c>
      <c r="W3090" s="4" t="s">
        <v>53</v>
      </c>
      <c r="X3090" s="4" t="s">
        <v>53</v>
      </c>
      <c r="Y3090" s="4" t="s">
        <v>173</v>
      </c>
      <c r="Z3090" s="4" t="s">
        <v>173</v>
      </c>
      <c r="AA3090" s="4" t="s">
        <v>66</v>
      </c>
      <c r="AB3090" s="4" t="s">
        <v>97</v>
      </c>
      <c r="AC3090" s="6" t="s">
        <v>97</v>
      </c>
      <c r="AD3090" s="6"/>
      <c r="AE3090" s="4" t="s">
        <v>18652</v>
      </c>
      <c r="AF3090" s="6"/>
      <c r="AG3090" s="6" t="s">
        <v>97</v>
      </c>
      <c r="AH3090" s="6" t="s">
        <v>137</v>
      </c>
      <c r="AI3090" s="4">
        <f t="shared" si="48"/>
        <v>0</v>
      </c>
      <c r="AJ3090" s="4" t="s">
        <v>58</v>
      </c>
      <c r="AK3090" s="6" t="s">
        <v>13859</v>
      </c>
      <c r="AL3090" s="4" t="str">
        <f>IFERROR(IF(AK3090="", "", _xlfn.XLOOKUP(AK3090, CODES!A:A,CODES!E:E)), "")</f>
        <v>Traction and Power Equipment</v>
      </c>
      <c r="AM3090" s="4" t="str">
        <f>IFERROR(IF(AK3090="", "", _xlfn.XLOOKUP(AK3090, CODES!A:A,CODES!G:G)), "")</f>
        <v>APS</v>
      </c>
      <c r="AN3090" s="4" t="str">
        <f>IFERROR(IF(AK3090="", "", _xlfn.XLOOKUP(AK3090, CODES!A:A,CODES!I:I)), "")</f>
        <v>Secondary Cross current PCB</v>
      </c>
      <c r="AO3090" s="6"/>
      <c r="AP3090" s="6"/>
      <c r="AQ3090" s="6"/>
      <c r="AR3090" s="6"/>
      <c r="AS3090" s="15"/>
    </row>
    <row r="3091" spans="1:45" ht="409.5" hidden="1" x14ac:dyDescent="0.25">
      <c r="A3091" s="13" t="s">
        <v>338</v>
      </c>
      <c r="B3091" s="4" t="s">
        <v>18117</v>
      </c>
      <c r="C3091" s="4" t="s">
        <v>18653</v>
      </c>
      <c r="D3091" s="5">
        <v>45471</v>
      </c>
      <c r="E3091" s="4"/>
      <c r="F3091" s="6" t="s">
        <v>13173</v>
      </c>
      <c r="G3091" s="4" t="s">
        <v>18386</v>
      </c>
      <c r="H3091" s="6" t="s">
        <v>263</v>
      </c>
      <c r="I3091" s="6" t="s">
        <v>89</v>
      </c>
      <c r="J3091" s="4">
        <v>12</v>
      </c>
      <c r="K3091" s="4">
        <v>59.5</v>
      </c>
      <c r="L3091" s="4">
        <v>0</v>
      </c>
      <c r="M3091" s="4" t="s">
        <v>144</v>
      </c>
      <c r="N3091" s="6"/>
      <c r="O3091" s="6" t="s">
        <v>144</v>
      </c>
      <c r="P3091" s="6"/>
      <c r="Q3091" s="4" t="s">
        <v>51</v>
      </c>
      <c r="R3091" s="4" t="s">
        <v>52</v>
      </c>
      <c r="S3091" s="5">
        <v>43532</v>
      </c>
      <c r="T3091" s="7" t="s">
        <v>18654</v>
      </c>
      <c r="U3091" s="7" t="s">
        <v>18655</v>
      </c>
      <c r="V3091" s="7" t="s">
        <v>18656</v>
      </c>
      <c r="W3091" s="4" t="s">
        <v>18657</v>
      </c>
      <c r="X3091" s="4" t="s">
        <v>53</v>
      </c>
      <c r="Y3091" s="4" t="s">
        <v>18658</v>
      </c>
      <c r="Z3091" s="4" t="s">
        <v>18658</v>
      </c>
      <c r="AA3091" s="4" t="s">
        <v>66</v>
      </c>
      <c r="AB3091" s="4" t="s">
        <v>97</v>
      </c>
      <c r="AC3091" s="6" t="s">
        <v>281</v>
      </c>
      <c r="AD3091" s="6"/>
      <c r="AE3091" s="4" t="s">
        <v>18659</v>
      </c>
      <c r="AF3091" s="6"/>
      <c r="AG3091" s="6" t="s">
        <v>124</v>
      </c>
      <c r="AH3091" s="6" t="s">
        <v>109</v>
      </c>
      <c r="AI3091" s="4">
        <f t="shared" si="48"/>
        <v>0</v>
      </c>
      <c r="AJ3091" s="4" t="s">
        <v>400</v>
      </c>
      <c r="AK3091" s="6" t="s">
        <v>2766</v>
      </c>
      <c r="AL3091" s="4" t="str">
        <f>IFERROR(IF(AK3091="", "", _xlfn.XLOOKUP(AK3091, CODES!A:A,CODES!E:E)), "")</f>
        <v>Operational</v>
      </c>
      <c r="AM3091" s="4" t="str">
        <f>IFERROR(IF(AK3091="", "", _xlfn.XLOOKUP(AK3091, CODES!A:A,CODES!G:G)), "")</f>
        <v>Staff</v>
      </c>
      <c r="AN3091" s="4" t="str">
        <f>IFERROR(IF(AK3091="", "", _xlfn.XLOOKUP(AK3091, CODES!A:A,CODES!I:I)), "")</f>
        <v>Platform</v>
      </c>
      <c r="AO3091" s="6"/>
      <c r="AP3091" s="6"/>
      <c r="AQ3091" s="6"/>
      <c r="AR3091" s="6"/>
      <c r="AS3091" s="15"/>
    </row>
    <row r="3092" spans="1:45" ht="409.5" hidden="1" x14ac:dyDescent="0.25">
      <c r="A3092" s="13" t="s">
        <v>338</v>
      </c>
      <c r="B3092" s="4" t="s">
        <v>18117</v>
      </c>
      <c r="C3092" s="4" t="s">
        <v>18653</v>
      </c>
      <c r="D3092" s="5">
        <v>45471</v>
      </c>
      <c r="E3092" s="4"/>
      <c r="F3092" s="6" t="s">
        <v>13173</v>
      </c>
      <c r="G3092" s="4" t="s">
        <v>18386</v>
      </c>
      <c r="H3092" s="6" t="s">
        <v>263</v>
      </c>
      <c r="I3092" s="6" t="s">
        <v>89</v>
      </c>
      <c r="J3092" s="4">
        <v>12</v>
      </c>
      <c r="K3092" s="4">
        <v>59.5</v>
      </c>
      <c r="L3092" s="4">
        <v>0</v>
      </c>
      <c r="M3092" s="4" t="s">
        <v>144</v>
      </c>
      <c r="N3092" s="6"/>
      <c r="O3092" s="6" t="s">
        <v>144</v>
      </c>
      <c r="P3092" s="6"/>
      <c r="Q3092" s="4" t="s">
        <v>51</v>
      </c>
      <c r="R3092" s="4" t="s">
        <v>52</v>
      </c>
      <c r="S3092" s="5">
        <v>43532</v>
      </c>
      <c r="T3092" s="7" t="s">
        <v>18654</v>
      </c>
      <c r="U3092" s="7" t="s">
        <v>18655</v>
      </c>
      <c r="V3092" s="7" t="s">
        <v>18656</v>
      </c>
      <c r="W3092" s="4" t="s">
        <v>279</v>
      </c>
      <c r="X3092" s="4" t="s">
        <v>279</v>
      </c>
      <c r="Y3092" s="4" t="s">
        <v>280</v>
      </c>
      <c r="Z3092" s="4" t="s">
        <v>280</v>
      </c>
      <c r="AA3092" s="4" t="s">
        <v>66</v>
      </c>
      <c r="AB3092" s="4" t="s">
        <v>97</v>
      </c>
      <c r="AC3092" s="6" t="s">
        <v>281</v>
      </c>
      <c r="AD3092" s="6"/>
      <c r="AE3092" s="4" t="s">
        <v>18659</v>
      </c>
      <c r="AF3092" s="6"/>
      <c r="AG3092" s="6" t="s">
        <v>124</v>
      </c>
      <c r="AH3092" s="6" t="s">
        <v>109</v>
      </c>
      <c r="AI3092" s="4">
        <f t="shared" si="48"/>
        <v>0</v>
      </c>
      <c r="AJ3092" s="4" t="s">
        <v>271</v>
      </c>
      <c r="AK3092" s="6" t="s">
        <v>2766</v>
      </c>
      <c r="AL3092" s="4" t="str">
        <f>IFERROR(IF(AK3092="", "", _xlfn.XLOOKUP(AK3092, CODES!A:A,CODES!E:E)), "")</f>
        <v>Operational</v>
      </c>
      <c r="AM3092" s="4" t="str">
        <f>IFERROR(IF(AK3092="", "", _xlfn.XLOOKUP(AK3092, CODES!A:A,CODES!G:G)), "")</f>
        <v>Staff</v>
      </c>
      <c r="AN3092" s="4" t="str">
        <f>IFERROR(IF(AK3092="", "", _xlfn.XLOOKUP(AK3092, CODES!A:A,CODES!I:I)), "")</f>
        <v>Platform</v>
      </c>
      <c r="AO3092" s="6"/>
      <c r="AP3092" s="6"/>
      <c r="AQ3092" s="6"/>
      <c r="AR3092" s="6"/>
      <c r="AS3092" s="15"/>
    </row>
    <row r="3093" spans="1:45" ht="60" hidden="1" x14ac:dyDescent="0.25">
      <c r="A3093" s="13" t="s">
        <v>310</v>
      </c>
      <c r="B3093" s="4" t="s">
        <v>18117</v>
      </c>
      <c r="C3093" s="4" t="s">
        <v>18660</v>
      </c>
      <c r="D3093" s="5">
        <v>45471</v>
      </c>
      <c r="E3093" s="4"/>
      <c r="F3093" s="6"/>
      <c r="G3093" s="4" t="s">
        <v>192</v>
      </c>
      <c r="H3093" s="6"/>
      <c r="I3093" s="6"/>
      <c r="J3093" s="4">
        <v>10</v>
      </c>
      <c r="K3093" s="4">
        <v>18</v>
      </c>
      <c r="L3093" s="4">
        <v>0</v>
      </c>
      <c r="M3093" s="4" t="s">
        <v>765</v>
      </c>
      <c r="N3093" s="6"/>
      <c r="O3093" s="6" t="s">
        <v>765</v>
      </c>
      <c r="P3093" s="6"/>
      <c r="Q3093" s="4" t="s">
        <v>73</v>
      </c>
      <c r="R3093" s="4" t="s">
        <v>74</v>
      </c>
      <c r="S3093" s="4"/>
      <c r="T3093" s="7" t="s">
        <v>18661</v>
      </c>
      <c r="U3093" s="7"/>
      <c r="V3093" s="7"/>
      <c r="W3093" s="4" t="s">
        <v>161</v>
      </c>
      <c r="X3093" s="4" t="s">
        <v>161</v>
      </c>
      <c r="Y3093" s="4" t="s">
        <v>162</v>
      </c>
      <c r="Z3093" s="4" t="s">
        <v>162</v>
      </c>
      <c r="AA3093" s="4" t="s">
        <v>66</v>
      </c>
      <c r="AB3093" s="4" t="s">
        <v>97</v>
      </c>
      <c r="AC3093" s="6" t="s">
        <v>56</v>
      </c>
      <c r="AD3093" s="6"/>
      <c r="AE3093" s="4" t="s">
        <v>18662</v>
      </c>
      <c r="AF3093" s="6"/>
      <c r="AG3093" s="6"/>
      <c r="AH3093" s="6"/>
      <c r="AI3093" s="4">
        <f t="shared" si="48"/>
        <v>0</v>
      </c>
      <c r="AJ3093" s="4" t="s">
        <v>58</v>
      </c>
      <c r="AK3093" s="6"/>
      <c r="AL3093" s="4" t="str">
        <f>IFERROR(IF(AK3093="", "", _xlfn.XLOOKUP(AK3093, CODES!A:A,CODES!E:E)), "")</f>
        <v/>
      </c>
      <c r="AM3093" s="4" t="str">
        <f>IFERROR(IF(AK3093="", "", _xlfn.XLOOKUP(AK3093, CODES!A:A,CODES!G:G)), "")</f>
        <v/>
      </c>
      <c r="AN3093" s="4" t="str">
        <f>IFERROR(IF(AK3093="", "", _xlfn.XLOOKUP(AK3093, CODES!A:A,CODES!I:I)), "")</f>
        <v/>
      </c>
      <c r="AO3093" s="6"/>
      <c r="AP3093" s="6"/>
      <c r="AQ3093" s="6"/>
      <c r="AR3093" s="6"/>
      <c r="AS3093" s="15"/>
    </row>
    <row r="3094" spans="1:45" ht="60" hidden="1" x14ac:dyDescent="0.25">
      <c r="A3094" s="13" t="s">
        <v>310</v>
      </c>
      <c r="B3094" s="4" t="s">
        <v>18117</v>
      </c>
      <c r="C3094" s="4" t="s">
        <v>18663</v>
      </c>
      <c r="D3094" s="5">
        <v>45471</v>
      </c>
      <c r="E3094" s="4"/>
      <c r="F3094" s="6"/>
      <c r="G3094" s="4" t="s">
        <v>329</v>
      </c>
      <c r="H3094" s="6"/>
      <c r="I3094" s="6"/>
      <c r="J3094" s="4">
        <v>0</v>
      </c>
      <c r="K3094" s="4">
        <v>0</v>
      </c>
      <c r="L3094" s="4">
        <v>2</v>
      </c>
      <c r="M3094" s="4" t="s">
        <v>837</v>
      </c>
      <c r="N3094" s="6"/>
      <c r="O3094" s="6" t="s">
        <v>837</v>
      </c>
      <c r="P3094" s="6"/>
      <c r="Q3094" s="4" t="s">
        <v>73</v>
      </c>
      <c r="R3094" s="4" t="s">
        <v>74</v>
      </c>
      <c r="S3094" s="4"/>
      <c r="T3094" s="7" t="s">
        <v>14078</v>
      </c>
      <c r="U3094" s="7"/>
      <c r="V3094" s="7"/>
      <c r="W3094" s="4" t="s">
        <v>75</v>
      </c>
      <c r="X3094" s="4" t="s">
        <v>75</v>
      </c>
      <c r="Y3094" s="4" t="s">
        <v>574</v>
      </c>
      <c r="Z3094" s="4" t="s">
        <v>574</v>
      </c>
      <c r="AA3094" s="4" t="s">
        <v>66</v>
      </c>
      <c r="AB3094" s="4" t="s">
        <v>97</v>
      </c>
      <c r="AC3094" s="6" t="s">
        <v>56</v>
      </c>
      <c r="AD3094" s="6"/>
      <c r="AE3094" s="4" t="s">
        <v>18664</v>
      </c>
      <c r="AF3094" s="6"/>
      <c r="AG3094" s="6"/>
      <c r="AH3094" s="6"/>
      <c r="AI3094" s="4">
        <f t="shared" si="48"/>
        <v>0</v>
      </c>
      <c r="AJ3094" s="4" t="s">
        <v>58</v>
      </c>
      <c r="AK3094" s="6"/>
      <c r="AL3094" s="4" t="str">
        <f>IFERROR(IF(AK3094="", "", _xlfn.XLOOKUP(AK3094, CODES!A:A,CODES!E:E)), "")</f>
        <v/>
      </c>
      <c r="AM3094" s="4" t="str">
        <f>IFERROR(IF(AK3094="", "", _xlfn.XLOOKUP(AK3094, CODES!A:A,CODES!G:G)), "")</f>
        <v/>
      </c>
      <c r="AN3094" s="4" t="str">
        <f>IFERROR(IF(AK3094="", "", _xlfn.XLOOKUP(AK3094, CODES!A:A,CODES!I:I)), "")</f>
        <v/>
      </c>
      <c r="AO3094" s="6"/>
      <c r="AP3094" s="6"/>
      <c r="AQ3094" s="6"/>
      <c r="AR3094" s="6"/>
      <c r="AS3094" s="15"/>
    </row>
    <row r="3095" spans="1:45" ht="105" hidden="1" x14ac:dyDescent="0.25">
      <c r="A3095" s="13" t="s">
        <v>310</v>
      </c>
      <c r="B3095" s="4" t="s">
        <v>18117</v>
      </c>
      <c r="C3095" s="4" t="s">
        <v>18665</v>
      </c>
      <c r="D3095" s="5">
        <v>45471</v>
      </c>
      <c r="E3095" s="4"/>
      <c r="F3095" s="6" t="s">
        <v>18666</v>
      </c>
      <c r="G3095" s="4" t="s">
        <v>142</v>
      </c>
      <c r="H3095" s="6" t="s">
        <v>82</v>
      </c>
      <c r="I3095" s="6" t="s">
        <v>89</v>
      </c>
      <c r="J3095" s="4">
        <v>5</v>
      </c>
      <c r="K3095" s="4">
        <v>17</v>
      </c>
      <c r="L3095" s="4">
        <v>0</v>
      </c>
      <c r="M3095" s="4" t="s">
        <v>335</v>
      </c>
      <c r="N3095" s="6"/>
      <c r="O3095" s="6" t="s">
        <v>335</v>
      </c>
      <c r="P3095" s="6"/>
      <c r="Q3095" s="4" t="s">
        <v>73</v>
      </c>
      <c r="R3095" s="4" t="s">
        <v>74</v>
      </c>
      <c r="S3095" s="4"/>
      <c r="T3095" s="7" t="s">
        <v>18667</v>
      </c>
      <c r="U3095" s="7" t="s">
        <v>18668</v>
      </c>
      <c r="V3095" s="7" t="s">
        <v>18669</v>
      </c>
      <c r="W3095" s="4" t="s">
        <v>218</v>
      </c>
      <c r="X3095" s="4" t="s">
        <v>218</v>
      </c>
      <c r="Y3095" s="4" t="s">
        <v>65</v>
      </c>
      <c r="Z3095" s="4" t="s">
        <v>65</v>
      </c>
      <c r="AA3095" s="4" t="s">
        <v>66</v>
      </c>
      <c r="AB3095" s="4" t="s">
        <v>97</v>
      </c>
      <c r="AC3095" s="6" t="s">
        <v>97</v>
      </c>
      <c r="AD3095" s="6"/>
      <c r="AE3095" s="4" t="s">
        <v>18670</v>
      </c>
      <c r="AF3095" s="6"/>
      <c r="AG3095" s="6" t="s">
        <v>11008</v>
      </c>
      <c r="AH3095" s="6" t="s">
        <v>109</v>
      </c>
      <c r="AI3095" s="4">
        <f t="shared" si="48"/>
        <v>0</v>
      </c>
      <c r="AJ3095" s="4" t="s">
        <v>68</v>
      </c>
      <c r="AK3095" s="6" t="s">
        <v>3490</v>
      </c>
      <c r="AL3095" s="4" t="str">
        <f>IFERROR(IF(AK3095="", "", _xlfn.XLOOKUP(AK3095, CODES!A:A,CODES!E:E)), "")</f>
        <v>Operational</v>
      </c>
      <c r="AM3095" s="4" t="str">
        <f>IFERROR(IF(AK3095="", "", _xlfn.XLOOKUP(AK3095, CODES!A:A,CODES!G:G)), "")</f>
        <v>Depot</v>
      </c>
      <c r="AN3095" s="4" t="str">
        <f>IFERROR(IF(AK3095="", "", _xlfn.XLOOKUP(AK3095, CODES!A:A,CODES!I:I)), "")</f>
        <v>Staff</v>
      </c>
      <c r="AO3095" s="6"/>
      <c r="AP3095" s="6"/>
      <c r="AQ3095" s="6"/>
      <c r="AR3095" s="6"/>
      <c r="AS3095" s="15"/>
    </row>
    <row r="3096" spans="1:45" ht="105" hidden="1" x14ac:dyDescent="0.25">
      <c r="A3096" s="13" t="s">
        <v>310</v>
      </c>
      <c r="B3096" s="4" t="s">
        <v>18117</v>
      </c>
      <c r="C3096" s="4" t="s">
        <v>18671</v>
      </c>
      <c r="D3096" s="5">
        <v>45470</v>
      </c>
      <c r="E3096" s="4"/>
      <c r="F3096" s="6" t="s">
        <v>17204</v>
      </c>
      <c r="G3096" s="4" t="s">
        <v>2217</v>
      </c>
      <c r="H3096" s="6" t="s">
        <v>413</v>
      </c>
      <c r="I3096" s="6" t="s">
        <v>89</v>
      </c>
      <c r="J3096" s="4">
        <v>6</v>
      </c>
      <c r="K3096" s="4">
        <v>13</v>
      </c>
      <c r="L3096" s="4">
        <v>0</v>
      </c>
      <c r="M3096" s="4" t="s">
        <v>662</v>
      </c>
      <c r="N3096" s="6"/>
      <c r="O3096" s="6" t="s">
        <v>662</v>
      </c>
      <c r="P3096" s="6"/>
      <c r="Q3096" s="4" t="s">
        <v>51</v>
      </c>
      <c r="R3096" s="4" t="s">
        <v>52</v>
      </c>
      <c r="S3096" s="5">
        <v>43536</v>
      </c>
      <c r="T3096" s="7" t="s">
        <v>18672</v>
      </c>
      <c r="U3096" s="7" t="s">
        <v>18673</v>
      </c>
      <c r="V3096" s="7"/>
      <c r="W3096" s="4" t="s">
        <v>53</v>
      </c>
      <c r="X3096" s="4" t="s">
        <v>53</v>
      </c>
      <c r="Y3096" s="4" t="s">
        <v>173</v>
      </c>
      <c r="Z3096" s="4" t="s">
        <v>173</v>
      </c>
      <c r="AA3096" s="4" t="s">
        <v>66</v>
      </c>
      <c r="AB3096" s="4" t="s">
        <v>97</v>
      </c>
      <c r="AC3096" s="6" t="s">
        <v>97</v>
      </c>
      <c r="AD3096" s="6"/>
      <c r="AE3096" s="4" t="s">
        <v>18674</v>
      </c>
      <c r="AF3096" s="6"/>
      <c r="AG3096" s="6" t="s">
        <v>97</v>
      </c>
      <c r="AH3096" s="6" t="s">
        <v>137</v>
      </c>
      <c r="AI3096" s="4">
        <f t="shared" si="48"/>
        <v>0</v>
      </c>
      <c r="AJ3096" s="4" t="s">
        <v>58</v>
      </c>
      <c r="AK3096" s="6" t="s">
        <v>2543</v>
      </c>
      <c r="AL3096" s="4" t="str">
        <f>IFERROR(IF(AK3096="", "", _xlfn.XLOOKUP(AK3096, CODES!A:A,CODES!E:E)), "")</f>
        <v>Generator Units</v>
      </c>
      <c r="AM3096" s="4" t="str">
        <f>IFERROR(IF(AK3096="", "", _xlfn.XLOOKUP(AK3096, CODES!A:A,CODES!G:G)), "")</f>
        <v>Electrical System</v>
      </c>
      <c r="AN3096" s="4" t="str">
        <f>IFERROR(IF(AK3096="", "", _xlfn.XLOOKUP(AK3096, CODES!A:A,CODES!I:I)), "")</f>
        <v>Starter Motor</v>
      </c>
      <c r="AO3096" s="6"/>
      <c r="AP3096" s="6"/>
      <c r="AQ3096" s="6"/>
      <c r="AR3096" s="6"/>
      <c r="AS3096" s="15"/>
    </row>
    <row r="3097" spans="1:45" ht="60" hidden="1" x14ac:dyDescent="0.25">
      <c r="A3097" s="13" t="s">
        <v>310</v>
      </c>
      <c r="B3097" s="4" t="s">
        <v>18117</v>
      </c>
      <c r="C3097" s="4" t="s">
        <v>18675</v>
      </c>
      <c r="D3097" s="5">
        <v>45470</v>
      </c>
      <c r="E3097" s="4"/>
      <c r="F3097" s="6"/>
      <c r="G3097" s="4" t="s">
        <v>12395</v>
      </c>
      <c r="H3097" s="6"/>
      <c r="I3097" s="6"/>
      <c r="J3097" s="4">
        <v>3</v>
      </c>
      <c r="K3097" s="4">
        <v>3</v>
      </c>
      <c r="L3097" s="4">
        <v>0</v>
      </c>
      <c r="M3097" s="4" t="s">
        <v>697</v>
      </c>
      <c r="N3097" s="6"/>
      <c r="O3097" s="6" t="s">
        <v>697</v>
      </c>
      <c r="P3097" s="6"/>
      <c r="Q3097" s="4" t="s">
        <v>73</v>
      </c>
      <c r="R3097" s="4" t="s">
        <v>74</v>
      </c>
      <c r="S3097" s="4"/>
      <c r="T3097" s="7" t="s">
        <v>18676</v>
      </c>
      <c r="U3097" s="7"/>
      <c r="V3097" s="7"/>
      <c r="W3097" s="4" t="s">
        <v>75</v>
      </c>
      <c r="X3097" s="4" t="s">
        <v>75</v>
      </c>
      <c r="Y3097" s="4" t="s">
        <v>96</v>
      </c>
      <c r="Z3097" s="4" t="s">
        <v>96</v>
      </c>
      <c r="AA3097" s="4" t="s">
        <v>66</v>
      </c>
      <c r="AB3097" s="4" t="s">
        <v>97</v>
      </c>
      <c r="AC3097" s="6" t="s">
        <v>56</v>
      </c>
      <c r="AD3097" s="6"/>
      <c r="AE3097" s="4" t="s">
        <v>18677</v>
      </c>
      <c r="AF3097" s="6"/>
      <c r="AG3097" s="6"/>
      <c r="AH3097" s="6"/>
      <c r="AI3097" s="4">
        <f t="shared" si="48"/>
        <v>0</v>
      </c>
      <c r="AJ3097" s="4" t="s">
        <v>58</v>
      </c>
      <c r="AK3097" s="6"/>
      <c r="AL3097" s="4" t="str">
        <f>IFERROR(IF(AK3097="", "", _xlfn.XLOOKUP(AK3097, CODES!A:A,CODES!E:E)), "")</f>
        <v/>
      </c>
      <c r="AM3097" s="4" t="str">
        <f>IFERROR(IF(AK3097="", "", _xlfn.XLOOKUP(AK3097, CODES!A:A,CODES!G:G)), "")</f>
        <v/>
      </c>
      <c r="AN3097" s="4" t="str">
        <f>IFERROR(IF(AK3097="", "", _xlfn.XLOOKUP(AK3097, CODES!A:A,CODES!I:I)), "")</f>
        <v/>
      </c>
      <c r="AO3097" s="6"/>
      <c r="AP3097" s="6"/>
      <c r="AQ3097" s="6"/>
      <c r="AR3097" s="6"/>
      <c r="AS3097" s="15"/>
    </row>
    <row r="3098" spans="1:45" ht="409.5" hidden="1" x14ac:dyDescent="0.25">
      <c r="A3098" s="13" t="s">
        <v>310</v>
      </c>
      <c r="B3098" s="4" t="s">
        <v>18117</v>
      </c>
      <c r="C3098" s="4" t="s">
        <v>18678</v>
      </c>
      <c r="D3098" s="5">
        <v>45470</v>
      </c>
      <c r="E3098" s="4"/>
      <c r="F3098" s="6" t="s">
        <v>203</v>
      </c>
      <c r="G3098" s="4" t="s">
        <v>1029</v>
      </c>
      <c r="H3098" s="6" t="s">
        <v>1507</v>
      </c>
      <c r="I3098" s="6" t="s">
        <v>143</v>
      </c>
      <c r="J3098" s="4">
        <v>27</v>
      </c>
      <c r="K3098" s="4">
        <v>89</v>
      </c>
      <c r="L3098" s="4">
        <v>0.5</v>
      </c>
      <c r="M3098" s="4" t="s">
        <v>18679</v>
      </c>
      <c r="N3098" s="6" t="s">
        <v>18680</v>
      </c>
      <c r="O3098" s="6" t="s">
        <v>214</v>
      </c>
      <c r="P3098" s="6" t="s">
        <v>569</v>
      </c>
      <c r="Q3098" s="4" t="s">
        <v>82</v>
      </c>
      <c r="R3098" s="4" t="s">
        <v>52</v>
      </c>
      <c r="S3098" s="5">
        <v>43672</v>
      </c>
      <c r="T3098" s="7" t="s">
        <v>18681</v>
      </c>
      <c r="U3098" s="7" t="s">
        <v>18682</v>
      </c>
      <c r="V3098" s="7" t="s">
        <v>18683</v>
      </c>
      <c r="W3098" s="4" t="s">
        <v>95</v>
      </c>
      <c r="X3098" s="4" t="s">
        <v>95</v>
      </c>
      <c r="Y3098" s="4" t="s">
        <v>96</v>
      </c>
      <c r="Z3098" s="4" t="s">
        <v>96</v>
      </c>
      <c r="AA3098" s="4" t="s">
        <v>66</v>
      </c>
      <c r="AB3098" s="4" t="s">
        <v>97</v>
      </c>
      <c r="AC3098" s="6" t="s">
        <v>97</v>
      </c>
      <c r="AD3098" s="6"/>
      <c r="AE3098" s="4" t="s">
        <v>18684</v>
      </c>
      <c r="AF3098" s="6"/>
      <c r="AG3098" s="6" t="s">
        <v>124</v>
      </c>
      <c r="AH3098" s="6" t="s">
        <v>109</v>
      </c>
      <c r="AI3098" s="4">
        <f t="shared" si="48"/>
        <v>0</v>
      </c>
      <c r="AJ3098" s="4" t="s">
        <v>58</v>
      </c>
      <c r="AK3098" s="6"/>
      <c r="AL3098" s="4" t="str">
        <f>IFERROR(IF(AK3098="", "", _xlfn.XLOOKUP(AK3098, CODES!A:A,CODES!E:E)), "")</f>
        <v/>
      </c>
      <c r="AM3098" s="4" t="str">
        <f>IFERROR(IF(AK3098="", "", _xlfn.XLOOKUP(AK3098, CODES!A:A,CODES!G:G)), "")</f>
        <v/>
      </c>
      <c r="AN3098" s="4" t="str">
        <f>IFERROR(IF(AK3098="", "", _xlfn.XLOOKUP(AK3098, CODES!A:A,CODES!I:I)), "")</f>
        <v/>
      </c>
      <c r="AO3098" s="6"/>
      <c r="AP3098" s="6"/>
      <c r="AQ3098" s="6"/>
      <c r="AR3098" s="6"/>
      <c r="AS3098" s="15"/>
    </row>
    <row r="3099" spans="1:45" ht="60" hidden="1" x14ac:dyDescent="0.25">
      <c r="A3099" s="13" t="s">
        <v>310</v>
      </c>
      <c r="B3099" s="4" t="s">
        <v>18117</v>
      </c>
      <c r="C3099" s="4" t="s">
        <v>18685</v>
      </c>
      <c r="D3099" s="5">
        <v>45470</v>
      </c>
      <c r="E3099" s="4"/>
      <c r="F3099" s="6"/>
      <c r="G3099" s="4" t="s">
        <v>71</v>
      </c>
      <c r="H3099" s="6"/>
      <c r="I3099" s="6"/>
      <c r="J3099" s="4">
        <v>28</v>
      </c>
      <c r="K3099" s="4">
        <v>28</v>
      </c>
      <c r="L3099" s="4">
        <v>0</v>
      </c>
      <c r="M3099" s="4" t="s">
        <v>697</v>
      </c>
      <c r="N3099" s="6"/>
      <c r="O3099" s="6" t="s">
        <v>697</v>
      </c>
      <c r="P3099" s="6"/>
      <c r="Q3099" s="4" t="s">
        <v>73</v>
      </c>
      <c r="R3099" s="4" t="s">
        <v>74</v>
      </c>
      <c r="S3099" s="4"/>
      <c r="T3099" s="7" t="s">
        <v>18686</v>
      </c>
      <c r="U3099" s="7"/>
      <c r="V3099" s="7"/>
      <c r="W3099" s="4" t="s">
        <v>75</v>
      </c>
      <c r="X3099" s="4" t="s">
        <v>75</v>
      </c>
      <c r="Y3099" s="4" t="s">
        <v>574</v>
      </c>
      <c r="Z3099" s="4" t="s">
        <v>574</v>
      </c>
      <c r="AA3099" s="4" t="s">
        <v>66</v>
      </c>
      <c r="AB3099" s="4" t="s">
        <v>97</v>
      </c>
      <c r="AC3099" s="6" t="s">
        <v>56</v>
      </c>
      <c r="AD3099" s="6"/>
      <c r="AE3099" s="4" t="s">
        <v>18687</v>
      </c>
      <c r="AF3099" s="6"/>
      <c r="AG3099" s="6"/>
      <c r="AH3099" s="6"/>
      <c r="AI3099" s="4">
        <f t="shared" si="48"/>
        <v>0</v>
      </c>
      <c r="AJ3099" s="4" t="s">
        <v>58</v>
      </c>
      <c r="AK3099" s="6"/>
      <c r="AL3099" s="4" t="str">
        <f>IFERROR(IF(AK3099="", "", _xlfn.XLOOKUP(AK3099, CODES!A:A,CODES!E:E)), "")</f>
        <v/>
      </c>
      <c r="AM3099" s="4" t="str">
        <f>IFERROR(IF(AK3099="", "", _xlfn.XLOOKUP(AK3099, CODES!A:A,CODES!G:G)), "")</f>
        <v/>
      </c>
      <c r="AN3099" s="4" t="str">
        <f>IFERROR(IF(AK3099="", "", _xlfn.XLOOKUP(AK3099, CODES!A:A,CODES!I:I)), "")</f>
        <v/>
      </c>
      <c r="AO3099" s="6"/>
      <c r="AP3099" s="6"/>
      <c r="AQ3099" s="6"/>
      <c r="AR3099" s="6"/>
      <c r="AS3099" s="15"/>
    </row>
    <row r="3100" spans="1:45" ht="75" hidden="1" x14ac:dyDescent="0.25">
      <c r="A3100" s="13" t="s">
        <v>310</v>
      </c>
      <c r="B3100" s="4" t="s">
        <v>18117</v>
      </c>
      <c r="C3100" s="4" t="s">
        <v>18688</v>
      </c>
      <c r="D3100" s="5">
        <v>45469</v>
      </c>
      <c r="E3100" s="4"/>
      <c r="F3100" s="6" t="s">
        <v>14993</v>
      </c>
      <c r="G3100" s="4" t="s">
        <v>142</v>
      </c>
      <c r="H3100" s="6" t="s">
        <v>392</v>
      </c>
      <c r="I3100" s="6" t="s">
        <v>89</v>
      </c>
      <c r="J3100" s="4">
        <v>3</v>
      </c>
      <c r="K3100" s="4">
        <v>7</v>
      </c>
      <c r="L3100" s="4">
        <v>0</v>
      </c>
      <c r="M3100" s="4" t="s">
        <v>1137</v>
      </c>
      <c r="N3100" s="6"/>
      <c r="O3100" s="6" t="s">
        <v>1137</v>
      </c>
      <c r="P3100" s="6"/>
      <c r="Q3100" s="4" t="s">
        <v>82</v>
      </c>
      <c r="R3100" s="4" t="s">
        <v>52</v>
      </c>
      <c r="S3100" s="5">
        <v>43819</v>
      </c>
      <c r="T3100" s="7" t="s">
        <v>18689</v>
      </c>
      <c r="U3100" s="7" t="s">
        <v>18690</v>
      </c>
      <c r="V3100" s="7"/>
      <c r="W3100" s="4" t="s">
        <v>53</v>
      </c>
      <c r="X3100" s="4" t="s">
        <v>53</v>
      </c>
      <c r="Y3100" s="4" t="s">
        <v>173</v>
      </c>
      <c r="Z3100" s="4" t="s">
        <v>173</v>
      </c>
      <c r="AA3100" s="4" t="s">
        <v>66</v>
      </c>
      <c r="AB3100" s="4" t="s">
        <v>97</v>
      </c>
      <c r="AC3100" s="6" t="s">
        <v>97</v>
      </c>
      <c r="AD3100" s="6"/>
      <c r="AE3100" s="4" t="s">
        <v>18691</v>
      </c>
      <c r="AF3100" s="6"/>
      <c r="AG3100" s="6" t="s">
        <v>97</v>
      </c>
      <c r="AH3100" s="6" t="s">
        <v>137</v>
      </c>
      <c r="AI3100" s="4">
        <f t="shared" si="48"/>
        <v>0</v>
      </c>
      <c r="AJ3100" s="4" t="s">
        <v>58</v>
      </c>
      <c r="AK3100" s="6" t="s">
        <v>667</v>
      </c>
      <c r="AL3100" s="4" t="str">
        <f>IFERROR(IF(AK3100="", "", _xlfn.XLOOKUP(AK3100, CODES!A:A,CODES!E:E)), "")</f>
        <v>Traction and Power Equipment</v>
      </c>
      <c r="AM3100" s="4" t="str">
        <f>IFERROR(IF(AK3100="", "", _xlfn.XLOOKUP(AK3100, CODES!A:A,CODES!G:G)), "")</f>
        <v>Traction Converter</v>
      </c>
      <c r="AN3100" s="4" t="str">
        <f>IFERROR(IF(AK3100="", "", _xlfn.XLOOKUP(AK3100, CODES!A:A,CODES!I:I)), "")</f>
        <v>Software</v>
      </c>
      <c r="AO3100" s="6"/>
      <c r="AP3100" s="6"/>
      <c r="AQ3100" s="6"/>
      <c r="AR3100" s="6"/>
      <c r="AS3100" s="15"/>
    </row>
    <row r="3101" spans="1:45" ht="195" hidden="1" x14ac:dyDescent="0.25">
      <c r="A3101" s="13" t="s">
        <v>338</v>
      </c>
      <c r="B3101" s="4" t="s">
        <v>18117</v>
      </c>
      <c r="C3101" s="4" t="s">
        <v>18692</v>
      </c>
      <c r="D3101" s="5">
        <v>45469</v>
      </c>
      <c r="E3101" s="4"/>
      <c r="F3101" s="6" t="s">
        <v>8164</v>
      </c>
      <c r="G3101" s="4" t="s">
        <v>2393</v>
      </c>
      <c r="H3101" s="6"/>
      <c r="I3101" s="6"/>
      <c r="J3101" s="4">
        <v>3</v>
      </c>
      <c r="K3101" s="4">
        <v>3</v>
      </c>
      <c r="L3101" s="4">
        <v>0</v>
      </c>
      <c r="M3101" s="4" t="s">
        <v>440</v>
      </c>
      <c r="N3101" s="6"/>
      <c r="O3101" s="6" t="s">
        <v>440</v>
      </c>
      <c r="P3101" s="6"/>
      <c r="Q3101" s="4" t="s">
        <v>51</v>
      </c>
      <c r="R3101" s="4" t="s">
        <v>52</v>
      </c>
      <c r="S3101" s="5">
        <v>43920</v>
      </c>
      <c r="T3101" s="7" t="s">
        <v>18693</v>
      </c>
      <c r="U3101" s="7" t="s">
        <v>18694</v>
      </c>
      <c r="V3101" s="7" t="s">
        <v>18695</v>
      </c>
      <c r="W3101" s="4"/>
      <c r="X3101" s="4" t="s">
        <v>53</v>
      </c>
      <c r="Y3101" s="4" t="s">
        <v>173</v>
      </c>
      <c r="Z3101" s="4"/>
      <c r="AA3101" s="4" t="s">
        <v>55</v>
      </c>
      <c r="AB3101" s="4" t="s">
        <v>45</v>
      </c>
      <c r="AC3101" s="6" t="s">
        <v>281</v>
      </c>
      <c r="AD3101" s="6"/>
      <c r="AE3101" s="4" t="s">
        <v>18696</v>
      </c>
      <c r="AF3101" s="6"/>
      <c r="AG3101" s="6" t="s">
        <v>124</v>
      </c>
      <c r="AH3101" s="6" t="s">
        <v>109</v>
      </c>
      <c r="AI3101" s="4">
        <f t="shared" si="48"/>
        <v>0</v>
      </c>
      <c r="AJ3101" s="4" t="s">
        <v>58</v>
      </c>
      <c r="AK3101" s="6" t="s">
        <v>472</v>
      </c>
      <c r="AL3101" s="4" t="str">
        <f>IFERROR(IF(AK3101="", "", _xlfn.XLOOKUP(AK3101, CODES!A:A,CODES!E:E)), "")</f>
        <v>Operational</v>
      </c>
      <c r="AM3101" s="4" t="str">
        <f>IFERROR(IF(AK3101="", "", _xlfn.XLOOKUP(AK3101, CODES!A:A,CODES!G:G)), "")</f>
        <v>NR</v>
      </c>
      <c r="AN3101" s="4" t="str">
        <f>IFERROR(IF(AK3101="", "", _xlfn.XLOOKUP(AK3101, CODES!A:A,CODES!I:I)), "")</f>
        <v>OHL</v>
      </c>
      <c r="AO3101" s="6"/>
      <c r="AP3101" s="6"/>
      <c r="AQ3101" s="6"/>
      <c r="AR3101" s="6"/>
      <c r="AS3101" s="15"/>
    </row>
    <row r="3102" spans="1:45" ht="60" hidden="1" x14ac:dyDescent="0.25">
      <c r="A3102" s="13" t="s">
        <v>310</v>
      </c>
      <c r="B3102" s="4" t="s">
        <v>18117</v>
      </c>
      <c r="C3102" s="4" t="s">
        <v>18697</v>
      </c>
      <c r="D3102" s="5">
        <v>45469</v>
      </c>
      <c r="E3102" s="4"/>
      <c r="F3102" s="6"/>
      <c r="G3102" s="4" t="s">
        <v>130</v>
      </c>
      <c r="H3102" s="6"/>
      <c r="I3102" s="6"/>
      <c r="J3102" s="4">
        <v>3</v>
      </c>
      <c r="K3102" s="4">
        <v>3</v>
      </c>
      <c r="L3102" s="4">
        <v>0</v>
      </c>
      <c r="M3102" s="4" t="s">
        <v>72</v>
      </c>
      <c r="N3102" s="6"/>
      <c r="O3102" s="6" t="s">
        <v>72</v>
      </c>
      <c r="P3102" s="6"/>
      <c r="Q3102" s="4" t="s">
        <v>73</v>
      </c>
      <c r="R3102" s="4" t="s">
        <v>74</v>
      </c>
      <c r="S3102" s="4"/>
      <c r="T3102" s="7" t="s">
        <v>18698</v>
      </c>
      <c r="U3102" s="7"/>
      <c r="V3102" s="7"/>
      <c r="W3102" s="4" t="s">
        <v>135</v>
      </c>
      <c r="X3102" s="4" t="s">
        <v>135</v>
      </c>
      <c r="Y3102" s="4" t="s">
        <v>418</v>
      </c>
      <c r="Z3102" s="4" t="s">
        <v>418</v>
      </c>
      <c r="AA3102" s="4" t="s">
        <v>66</v>
      </c>
      <c r="AB3102" s="4" t="s">
        <v>97</v>
      </c>
      <c r="AC3102" s="6" t="s">
        <v>56</v>
      </c>
      <c r="AD3102" s="6"/>
      <c r="AE3102" s="4" t="s">
        <v>18699</v>
      </c>
      <c r="AF3102" s="6"/>
      <c r="AG3102" s="6"/>
      <c r="AH3102" s="6"/>
      <c r="AI3102" s="4">
        <f t="shared" si="48"/>
        <v>0</v>
      </c>
      <c r="AJ3102" s="4" t="s">
        <v>58</v>
      </c>
      <c r="AK3102" s="6"/>
      <c r="AL3102" s="4" t="str">
        <f>IFERROR(IF(AK3102="", "", _xlfn.XLOOKUP(AK3102, CODES!A:A,CODES!E:E)), "")</f>
        <v/>
      </c>
      <c r="AM3102" s="4" t="str">
        <f>IFERROR(IF(AK3102="", "", _xlfn.XLOOKUP(AK3102, CODES!A:A,CODES!G:G)), "")</f>
        <v/>
      </c>
      <c r="AN3102" s="4" t="str">
        <f>IFERROR(IF(AK3102="", "", _xlfn.XLOOKUP(AK3102, CODES!A:A,CODES!I:I)), "")</f>
        <v/>
      </c>
      <c r="AO3102" s="6"/>
      <c r="AP3102" s="6"/>
      <c r="AQ3102" s="6"/>
      <c r="AR3102" s="6"/>
      <c r="AS3102" s="15"/>
    </row>
    <row r="3103" spans="1:45" ht="285" hidden="1" x14ac:dyDescent="0.25">
      <c r="A3103" s="13" t="s">
        <v>338</v>
      </c>
      <c r="B3103" s="4" t="s">
        <v>18117</v>
      </c>
      <c r="C3103" s="4" t="s">
        <v>18700</v>
      </c>
      <c r="D3103" s="5">
        <v>45469</v>
      </c>
      <c r="E3103" s="4"/>
      <c r="F3103" s="6" t="s">
        <v>3534</v>
      </c>
      <c r="G3103" s="4" t="s">
        <v>850</v>
      </c>
      <c r="H3103" s="6" t="s">
        <v>82</v>
      </c>
      <c r="I3103" s="6" t="s">
        <v>89</v>
      </c>
      <c r="J3103" s="4">
        <v>5</v>
      </c>
      <c r="K3103" s="4">
        <v>5</v>
      </c>
      <c r="L3103" s="4">
        <v>0</v>
      </c>
      <c r="M3103" s="4" t="s">
        <v>483</v>
      </c>
      <c r="N3103" s="6"/>
      <c r="O3103" s="6" t="s">
        <v>483</v>
      </c>
      <c r="P3103" s="6"/>
      <c r="Q3103" s="4" t="s">
        <v>51</v>
      </c>
      <c r="R3103" s="4" t="s">
        <v>52</v>
      </c>
      <c r="S3103" s="5">
        <v>43782</v>
      </c>
      <c r="T3103" s="7" t="s">
        <v>18701</v>
      </c>
      <c r="U3103" s="7" t="s">
        <v>18702</v>
      </c>
      <c r="V3103" s="7" t="s">
        <v>18703</v>
      </c>
      <c r="W3103" s="4" t="s">
        <v>677</v>
      </c>
      <c r="X3103" s="4" t="s">
        <v>6187</v>
      </c>
      <c r="Y3103" s="4" t="s">
        <v>6188</v>
      </c>
      <c r="Z3103" s="4"/>
      <c r="AA3103" s="4" t="s">
        <v>66</v>
      </c>
      <c r="AB3103" s="4" t="s">
        <v>45</v>
      </c>
      <c r="AC3103" s="6" t="s">
        <v>281</v>
      </c>
      <c r="AD3103" s="6"/>
      <c r="AE3103" s="4" t="s">
        <v>18704</v>
      </c>
      <c r="AF3103" s="6"/>
      <c r="AG3103" s="6" t="s">
        <v>124</v>
      </c>
      <c r="AH3103" s="6" t="s">
        <v>109</v>
      </c>
      <c r="AI3103" s="4">
        <f t="shared" si="48"/>
        <v>0</v>
      </c>
      <c r="AJ3103" s="4" t="s">
        <v>2158</v>
      </c>
      <c r="AK3103" s="6" t="s">
        <v>5988</v>
      </c>
      <c r="AL3103" s="4" t="str">
        <f>IFERROR(IF(AK3103="", "", _xlfn.XLOOKUP(AK3103, CODES!A:A,CODES!E:E)), "")</f>
        <v>Operational</v>
      </c>
      <c r="AM3103" s="4" t="str">
        <f>IFERROR(IF(AK3103="", "", _xlfn.XLOOKUP(AK3103, CODES!A:A,CODES!G:G)), "")</f>
        <v>NR</v>
      </c>
      <c r="AN3103" s="4" t="str">
        <f>IFERROR(IF(AK3103="", "", _xlfn.XLOOKUP(AK3103, CODES!A:A,CODES!I:I)), "")</f>
        <v>Track</v>
      </c>
      <c r="AO3103" s="6"/>
      <c r="AP3103" s="6"/>
      <c r="AQ3103" s="6"/>
      <c r="AR3103" s="6"/>
      <c r="AS3103" s="15"/>
    </row>
    <row r="3104" spans="1:45" ht="60" hidden="1" x14ac:dyDescent="0.25">
      <c r="A3104" s="13" t="s">
        <v>310</v>
      </c>
      <c r="B3104" s="4" t="s">
        <v>18117</v>
      </c>
      <c r="C3104" s="4" t="s">
        <v>18705</v>
      </c>
      <c r="D3104" s="5">
        <v>45469</v>
      </c>
      <c r="E3104" s="4"/>
      <c r="F3104" s="6"/>
      <c r="G3104" s="4" t="s">
        <v>130</v>
      </c>
      <c r="H3104" s="6"/>
      <c r="I3104" s="6"/>
      <c r="J3104" s="4">
        <v>8</v>
      </c>
      <c r="K3104" s="4">
        <v>15</v>
      </c>
      <c r="L3104" s="4">
        <v>0</v>
      </c>
      <c r="M3104" s="4" t="s">
        <v>765</v>
      </c>
      <c r="N3104" s="6"/>
      <c r="O3104" s="6" t="s">
        <v>765</v>
      </c>
      <c r="P3104" s="6"/>
      <c r="Q3104" s="4" t="s">
        <v>73</v>
      </c>
      <c r="R3104" s="4" t="s">
        <v>74</v>
      </c>
      <c r="S3104" s="4"/>
      <c r="T3104" s="7" t="s">
        <v>18706</v>
      </c>
      <c r="U3104" s="7"/>
      <c r="V3104" s="7"/>
      <c r="W3104" s="4" t="s">
        <v>75</v>
      </c>
      <c r="X3104" s="4" t="s">
        <v>75</v>
      </c>
      <c r="Y3104" s="4" t="s">
        <v>418</v>
      </c>
      <c r="Z3104" s="4" t="s">
        <v>418</v>
      </c>
      <c r="AA3104" s="4" t="s">
        <v>66</v>
      </c>
      <c r="AB3104" s="4" t="s">
        <v>97</v>
      </c>
      <c r="AC3104" s="6" t="s">
        <v>56</v>
      </c>
      <c r="AD3104" s="6"/>
      <c r="AE3104" s="4" t="s">
        <v>18707</v>
      </c>
      <c r="AF3104" s="6"/>
      <c r="AG3104" s="6"/>
      <c r="AH3104" s="6"/>
      <c r="AI3104" s="4">
        <f t="shared" si="48"/>
        <v>0</v>
      </c>
      <c r="AJ3104" s="4" t="s">
        <v>58</v>
      </c>
      <c r="AK3104" s="6"/>
      <c r="AL3104" s="4" t="str">
        <f>IFERROR(IF(AK3104="", "", _xlfn.XLOOKUP(AK3104, CODES!A:A,CODES!E:E)), "")</f>
        <v/>
      </c>
      <c r="AM3104" s="4" t="str">
        <f>IFERROR(IF(AK3104="", "", _xlfn.XLOOKUP(AK3104, CODES!A:A,CODES!G:G)), "")</f>
        <v/>
      </c>
      <c r="AN3104" s="4" t="str">
        <f>IFERROR(IF(AK3104="", "", _xlfn.XLOOKUP(AK3104, CODES!A:A,CODES!I:I)), "")</f>
        <v/>
      </c>
      <c r="AO3104" s="6"/>
      <c r="AP3104" s="6"/>
      <c r="AQ3104" s="6"/>
      <c r="AR3104" s="6"/>
      <c r="AS3104" s="15"/>
    </row>
    <row r="3105" spans="1:45" ht="75" hidden="1" x14ac:dyDescent="0.25">
      <c r="A3105" s="13" t="s">
        <v>338</v>
      </c>
      <c r="B3105" s="4" t="s">
        <v>18117</v>
      </c>
      <c r="C3105" s="4" t="s">
        <v>18708</v>
      </c>
      <c r="D3105" s="5">
        <v>45469</v>
      </c>
      <c r="E3105" s="4"/>
      <c r="F3105" s="6" t="s">
        <v>18709</v>
      </c>
      <c r="G3105" s="4" t="s">
        <v>262</v>
      </c>
      <c r="H3105" s="6" t="s">
        <v>73</v>
      </c>
      <c r="I3105" s="6" t="s">
        <v>89</v>
      </c>
      <c r="J3105" s="4">
        <v>11</v>
      </c>
      <c r="K3105" s="4">
        <v>14</v>
      </c>
      <c r="L3105" s="4">
        <v>0</v>
      </c>
      <c r="M3105" s="4" t="s">
        <v>720</v>
      </c>
      <c r="N3105" s="6"/>
      <c r="O3105" s="6" t="s">
        <v>720</v>
      </c>
      <c r="P3105" s="6"/>
      <c r="Q3105" s="4" t="s">
        <v>51</v>
      </c>
      <c r="R3105" s="4" t="s">
        <v>52</v>
      </c>
      <c r="S3105" s="5">
        <v>43843</v>
      </c>
      <c r="T3105" s="7" t="s">
        <v>18710</v>
      </c>
      <c r="U3105" s="7" t="s">
        <v>18711</v>
      </c>
      <c r="V3105" s="7" t="s">
        <v>18712</v>
      </c>
      <c r="W3105" s="4" t="s">
        <v>268</v>
      </c>
      <c r="X3105" s="4" t="s">
        <v>268</v>
      </c>
      <c r="Y3105" s="4" t="s">
        <v>280</v>
      </c>
      <c r="Z3105" s="4" t="s">
        <v>280</v>
      </c>
      <c r="AA3105" s="4" t="s">
        <v>66</v>
      </c>
      <c r="AB3105" s="4" t="s">
        <v>97</v>
      </c>
      <c r="AC3105" s="6" t="s">
        <v>281</v>
      </c>
      <c r="AD3105" s="6"/>
      <c r="AE3105" s="4" t="s">
        <v>18713</v>
      </c>
      <c r="AF3105" s="6"/>
      <c r="AG3105" s="6" t="s">
        <v>124</v>
      </c>
      <c r="AH3105" s="6" t="s">
        <v>109</v>
      </c>
      <c r="AI3105" s="4">
        <f t="shared" si="48"/>
        <v>0</v>
      </c>
      <c r="AJ3105" s="4" t="s">
        <v>271</v>
      </c>
      <c r="AK3105" s="6" t="s">
        <v>1930</v>
      </c>
      <c r="AL3105" s="4" t="str">
        <f>IFERROR(IF(AK3105="", "", _xlfn.XLOOKUP(AK3105, CODES!A:A,CODES!E:E)), "")</f>
        <v>Operational</v>
      </c>
      <c r="AM3105" s="4" t="str">
        <f>IFERROR(IF(AK3105="", "", _xlfn.XLOOKUP(AK3105, CODES!A:A,CODES!G:G)), "")</f>
        <v>Control</v>
      </c>
      <c r="AN3105" s="4" t="str">
        <f>IFERROR(IF(AK3105="", "", _xlfn.XLOOKUP(AK3105, CODES!A:A,CODES!I:I)), "")</f>
        <v>LNER Planning</v>
      </c>
      <c r="AO3105" s="6"/>
      <c r="AP3105" s="6"/>
      <c r="AQ3105" s="6"/>
      <c r="AR3105" s="6"/>
      <c r="AS3105" s="15"/>
    </row>
    <row r="3106" spans="1:45" ht="225" hidden="1" x14ac:dyDescent="0.25">
      <c r="A3106" s="13" t="s">
        <v>310</v>
      </c>
      <c r="B3106" s="4" t="s">
        <v>18117</v>
      </c>
      <c r="C3106" s="4" t="s">
        <v>18714</v>
      </c>
      <c r="D3106" s="5">
        <v>45468</v>
      </c>
      <c r="E3106" s="4"/>
      <c r="F3106" s="6" t="s">
        <v>14051</v>
      </c>
      <c r="G3106" s="4" t="s">
        <v>14268</v>
      </c>
      <c r="H3106" s="6" t="s">
        <v>204</v>
      </c>
      <c r="I3106" s="6" t="s">
        <v>89</v>
      </c>
      <c r="J3106" s="4">
        <v>4</v>
      </c>
      <c r="K3106" s="4">
        <v>4</v>
      </c>
      <c r="L3106" s="4">
        <v>0</v>
      </c>
      <c r="M3106" s="4" t="s">
        <v>1289</v>
      </c>
      <c r="N3106" s="6" t="s">
        <v>18715</v>
      </c>
      <c r="O3106" s="6" t="s">
        <v>1289</v>
      </c>
      <c r="P3106" s="6"/>
      <c r="Q3106" s="4" t="s">
        <v>51</v>
      </c>
      <c r="R3106" s="4" t="s">
        <v>52</v>
      </c>
      <c r="S3106" s="5">
        <v>43532</v>
      </c>
      <c r="T3106" s="7" t="s">
        <v>18716</v>
      </c>
      <c r="U3106" s="7" t="s">
        <v>18717</v>
      </c>
      <c r="V3106" s="7" t="s">
        <v>18718</v>
      </c>
      <c r="W3106" s="4" t="s">
        <v>53</v>
      </c>
      <c r="X3106" s="4" t="s">
        <v>53</v>
      </c>
      <c r="Y3106" s="4" t="s">
        <v>418</v>
      </c>
      <c r="Z3106" s="4" t="s">
        <v>418</v>
      </c>
      <c r="AA3106" s="4" t="s">
        <v>66</v>
      </c>
      <c r="AB3106" s="4" t="s">
        <v>97</v>
      </c>
      <c r="AC3106" s="6" t="s">
        <v>97</v>
      </c>
      <c r="AD3106" s="6"/>
      <c r="AE3106" s="4" t="s">
        <v>18719</v>
      </c>
      <c r="AF3106" s="6"/>
      <c r="AG3106" s="6" t="s">
        <v>97</v>
      </c>
      <c r="AH3106" s="6" t="s">
        <v>137</v>
      </c>
      <c r="AI3106" s="4">
        <f t="shared" si="48"/>
        <v>0</v>
      </c>
      <c r="AJ3106" s="4" t="s">
        <v>58</v>
      </c>
      <c r="AK3106" s="6" t="s">
        <v>18720</v>
      </c>
      <c r="AL3106" s="4" t="str">
        <f>IFERROR(IF(AK3106="", "", _xlfn.XLOOKUP(AK3106, CODES!A:A,CODES!E:E)), "")</f>
        <v>Doors</v>
      </c>
      <c r="AM3106" s="4" t="str">
        <f>IFERROR(IF(AK3106="", "", _xlfn.XLOOKUP(AK3106, CODES!A:A,CODES!G:G)), "")</f>
        <v>Interior Passenger Doors</v>
      </c>
      <c r="AN3106" s="4" t="str">
        <f>IFERROR(IF(AK3106="", "", _xlfn.XLOOKUP(AK3106, CODES!A:A,CODES!I:I)), "")</f>
        <v>Fixings</v>
      </c>
      <c r="AO3106" s="6"/>
      <c r="AP3106" s="6"/>
      <c r="AQ3106" s="6"/>
      <c r="AR3106" s="6"/>
      <c r="AS3106" s="15"/>
    </row>
    <row r="3107" spans="1:45" ht="105" hidden="1" x14ac:dyDescent="0.25">
      <c r="A3107" s="13" t="s">
        <v>310</v>
      </c>
      <c r="B3107" s="4" t="s">
        <v>18117</v>
      </c>
      <c r="C3107" s="4" t="s">
        <v>18721</v>
      </c>
      <c r="D3107" s="5">
        <v>45468</v>
      </c>
      <c r="E3107" s="4"/>
      <c r="F3107" s="6" t="s">
        <v>14900</v>
      </c>
      <c r="G3107" s="4" t="s">
        <v>192</v>
      </c>
      <c r="H3107" s="6" t="s">
        <v>1005</v>
      </c>
      <c r="I3107" s="6" t="s">
        <v>89</v>
      </c>
      <c r="J3107" s="4">
        <v>18</v>
      </c>
      <c r="K3107" s="4">
        <v>40</v>
      </c>
      <c r="L3107" s="4">
        <v>0</v>
      </c>
      <c r="M3107" s="4" t="s">
        <v>852</v>
      </c>
      <c r="N3107" s="6"/>
      <c r="O3107" s="6" t="s">
        <v>852</v>
      </c>
      <c r="P3107" s="6"/>
      <c r="Q3107" s="4" t="s">
        <v>51</v>
      </c>
      <c r="R3107" s="4" t="s">
        <v>52</v>
      </c>
      <c r="S3107" s="5">
        <v>43957</v>
      </c>
      <c r="T3107" s="7" t="s">
        <v>18722</v>
      </c>
      <c r="U3107" s="7" t="s">
        <v>18723</v>
      </c>
      <c r="V3107" s="7"/>
      <c r="W3107" s="4" t="s">
        <v>95</v>
      </c>
      <c r="X3107" s="4" t="s">
        <v>95</v>
      </c>
      <c r="Y3107" s="4" t="s">
        <v>574</v>
      </c>
      <c r="Z3107" s="4" t="s">
        <v>574</v>
      </c>
      <c r="AA3107" s="4" t="s">
        <v>66</v>
      </c>
      <c r="AB3107" s="4" t="s">
        <v>97</v>
      </c>
      <c r="AC3107" s="6" t="s">
        <v>97</v>
      </c>
      <c r="AD3107" s="6"/>
      <c r="AE3107" s="4" t="s">
        <v>18724</v>
      </c>
      <c r="AF3107" s="6"/>
      <c r="AG3107" s="6" t="s">
        <v>97</v>
      </c>
      <c r="AH3107" s="6" t="s">
        <v>137</v>
      </c>
      <c r="AI3107" s="4">
        <f t="shared" si="48"/>
        <v>0</v>
      </c>
      <c r="AJ3107" s="4" t="s">
        <v>58</v>
      </c>
      <c r="AK3107" s="6" t="s">
        <v>586</v>
      </c>
      <c r="AL3107" s="4" t="str">
        <f>IFERROR(IF(AK3107="", "", _xlfn.XLOOKUP(AK3107, CODES!A:A,CODES!E:E)), "")</f>
        <v>Monitoring System</v>
      </c>
      <c r="AM3107" s="4" t="str">
        <f>IFERROR(IF(AK3107="", "", _xlfn.XLOOKUP(AK3107, CODES!A:A,CODES!G:G)), "")</f>
        <v>TMS</v>
      </c>
      <c r="AN3107" s="4" t="str">
        <f>IFERROR(IF(AK3107="", "", _xlfn.XLOOKUP(AK3107, CODES!A:A,CODES!I:I)), "")</f>
        <v>Software</v>
      </c>
      <c r="AO3107" s="6"/>
      <c r="AP3107" s="6"/>
      <c r="AQ3107" s="6"/>
      <c r="AR3107" s="6"/>
      <c r="AS3107" s="15"/>
    </row>
    <row r="3108" spans="1:45" ht="150" hidden="1" x14ac:dyDescent="0.25">
      <c r="A3108" s="13" t="s">
        <v>338</v>
      </c>
      <c r="B3108" s="4" t="s">
        <v>18117</v>
      </c>
      <c r="C3108" s="4" t="s">
        <v>18725</v>
      </c>
      <c r="D3108" s="5">
        <v>45468</v>
      </c>
      <c r="E3108" s="4"/>
      <c r="F3108" s="6" t="s">
        <v>18726</v>
      </c>
      <c r="G3108" s="4" t="s">
        <v>192</v>
      </c>
      <c r="H3108" s="6" t="s">
        <v>116</v>
      </c>
      <c r="I3108" s="6" t="s">
        <v>89</v>
      </c>
      <c r="J3108" s="4">
        <v>7</v>
      </c>
      <c r="K3108" s="4">
        <v>22</v>
      </c>
      <c r="L3108" s="4">
        <v>0</v>
      </c>
      <c r="M3108" s="4" t="s">
        <v>837</v>
      </c>
      <c r="N3108" s="6"/>
      <c r="O3108" s="6" t="s">
        <v>837</v>
      </c>
      <c r="P3108" s="6"/>
      <c r="Q3108" s="4" t="s">
        <v>73</v>
      </c>
      <c r="R3108" s="4" t="s">
        <v>74</v>
      </c>
      <c r="S3108" s="4"/>
      <c r="T3108" s="7" t="s">
        <v>18727</v>
      </c>
      <c r="U3108" s="7" t="s">
        <v>18728</v>
      </c>
      <c r="V3108" s="7" t="s">
        <v>18729</v>
      </c>
      <c r="W3108" s="4" t="s">
        <v>2192</v>
      </c>
      <c r="X3108" s="4" t="s">
        <v>2192</v>
      </c>
      <c r="Y3108" s="4" t="s">
        <v>148</v>
      </c>
      <c r="Z3108" s="4" t="s">
        <v>148</v>
      </c>
      <c r="AA3108" s="4" t="s">
        <v>66</v>
      </c>
      <c r="AB3108" s="4" t="s">
        <v>97</v>
      </c>
      <c r="AC3108" s="6" t="s">
        <v>14820</v>
      </c>
      <c r="AD3108" s="6"/>
      <c r="AE3108" s="4" t="s">
        <v>18730</v>
      </c>
      <c r="AF3108" s="6"/>
      <c r="AG3108" s="6" t="s">
        <v>11008</v>
      </c>
      <c r="AH3108" s="6" t="s">
        <v>109</v>
      </c>
      <c r="AI3108" s="4">
        <f t="shared" si="48"/>
        <v>0</v>
      </c>
      <c r="AJ3108" s="4" t="s">
        <v>68</v>
      </c>
      <c r="AK3108" s="6" t="s">
        <v>13530</v>
      </c>
      <c r="AL3108" s="4" t="str">
        <f>IFERROR(IF(AK3108="", "", _xlfn.XLOOKUP(AK3108, CODES!A:A,CODES!E:E)), "")</f>
        <v>LNER</v>
      </c>
      <c r="AM3108" s="4" t="str">
        <f>IFERROR(IF(AK3108="", "", _xlfn.XLOOKUP(AK3108, CODES!A:A,CODES!G:G)), "")</f>
        <v>Other</v>
      </c>
      <c r="AN3108" s="4" t="str">
        <f>IFERROR(IF(AK3108="", "", _xlfn.XLOOKUP(AK3108, CODES!A:A,CODES!I:I)), "")</f>
        <v>Unexplained</v>
      </c>
      <c r="AO3108" s="6"/>
      <c r="AP3108" s="6"/>
      <c r="AQ3108" s="6"/>
      <c r="AR3108" s="6"/>
      <c r="AS3108" s="15"/>
    </row>
    <row r="3109" spans="1:45" ht="75" hidden="1" x14ac:dyDescent="0.25">
      <c r="A3109" s="13" t="s">
        <v>338</v>
      </c>
      <c r="B3109" s="4" t="s">
        <v>18117</v>
      </c>
      <c r="C3109" s="4" t="s">
        <v>18731</v>
      </c>
      <c r="D3109" s="5">
        <v>45468</v>
      </c>
      <c r="E3109" s="4"/>
      <c r="F3109" s="6" t="s">
        <v>18732</v>
      </c>
      <c r="G3109" s="4" t="s">
        <v>80</v>
      </c>
      <c r="H3109" s="6" t="s">
        <v>1355</v>
      </c>
      <c r="I3109" s="6" t="s">
        <v>89</v>
      </c>
      <c r="J3109" s="4">
        <v>19</v>
      </c>
      <c r="K3109" s="4">
        <v>33</v>
      </c>
      <c r="L3109" s="4">
        <v>0</v>
      </c>
      <c r="M3109" s="4" t="s">
        <v>662</v>
      </c>
      <c r="N3109" s="6"/>
      <c r="O3109" s="6" t="s">
        <v>662</v>
      </c>
      <c r="P3109" s="6"/>
      <c r="Q3109" s="4" t="s">
        <v>51</v>
      </c>
      <c r="R3109" s="4" t="s">
        <v>52</v>
      </c>
      <c r="S3109" s="5">
        <v>43536</v>
      </c>
      <c r="T3109" s="7" t="s">
        <v>18733</v>
      </c>
      <c r="U3109" s="7" t="s">
        <v>18734</v>
      </c>
      <c r="V3109" s="7" t="s">
        <v>18735</v>
      </c>
      <c r="W3109" s="4" t="s">
        <v>268</v>
      </c>
      <c r="X3109" s="4" t="s">
        <v>268</v>
      </c>
      <c r="Y3109" s="4" t="s">
        <v>269</v>
      </c>
      <c r="Z3109" s="4" t="s">
        <v>269</v>
      </c>
      <c r="AA3109" s="4" t="s">
        <v>66</v>
      </c>
      <c r="AB3109" s="4" t="s">
        <v>97</v>
      </c>
      <c r="AC3109" s="6" t="s">
        <v>281</v>
      </c>
      <c r="AD3109" s="6"/>
      <c r="AE3109" s="4" t="s">
        <v>18736</v>
      </c>
      <c r="AF3109" s="6"/>
      <c r="AG3109" s="6" t="s">
        <v>108</v>
      </c>
      <c r="AH3109" s="6" t="s">
        <v>109</v>
      </c>
      <c r="AI3109" s="4">
        <f t="shared" si="48"/>
        <v>0</v>
      </c>
      <c r="AJ3109" s="4" t="s">
        <v>271</v>
      </c>
      <c r="AK3109" s="6" t="s">
        <v>6528</v>
      </c>
      <c r="AL3109" s="4" t="str">
        <f>IFERROR(IF(AK3109="", "", _xlfn.XLOOKUP(AK3109, CODES!A:A,CODES!E:E)), "")</f>
        <v>Operational</v>
      </c>
      <c r="AM3109" s="4" t="str">
        <f>IFERROR(IF(AK3109="", "", _xlfn.XLOOKUP(AK3109, CODES!A:A,CODES!G:G)), "")</f>
        <v>Depot</v>
      </c>
      <c r="AN3109" s="4" t="str">
        <f>IFERROR(IF(AK3109="", "", _xlfn.XLOOKUP(AK3109, CODES!A:A,CODES!I:I)), "")</f>
        <v>Planning</v>
      </c>
      <c r="AO3109" s="6"/>
      <c r="AP3109" s="6"/>
      <c r="AQ3109" s="6"/>
      <c r="AR3109" s="6"/>
      <c r="AS3109" s="15"/>
    </row>
    <row r="3110" spans="1:45" ht="75" hidden="1" x14ac:dyDescent="0.25">
      <c r="A3110" s="13" t="s">
        <v>338</v>
      </c>
      <c r="B3110" s="4" t="s">
        <v>18117</v>
      </c>
      <c r="C3110" s="4" t="s">
        <v>18737</v>
      </c>
      <c r="D3110" s="5">
        <v>45468</v>
      </c>
      <c r="E3110" s="4"/>
      <c r="F3110" s="6" t="s">
        <v>2924</v>
      </c>
      <c r="G3110" s="4" t="s">
        <v>71</v>
      </c>
      <c r="H3110" s="6" t="s">
        <v>116</v>
      </c>
      <c r="I3110" s="6" t="s">
        <v>89</v>
      </c>
      <c r="J3110" s="4">
        <v>7</v>
      </c>
      <c r="K3110" s="4">
        <v>7</v>
      </c>
      <c r="L3110" s="4">
        <v>0</v>
      </c>
      <c r="M3110" s="4" t="s">
        <v>777</v>
      </c>
      <c r="N3110" s="6"/>
      <c r="O3110" s="6" t="s">
        <v>777</v>
      </c>
      <c r="P3110" s="6"/>
      <c r="Q3110" s="4" t="s">
        <v>51</v>
      </c>
      <c r="R3110" s="4" t="s">
        <v>52</v>
      </c>
      <c r="S3110" s="5">
        <v>43545</v>
      </c>
      <c r="T3110" s="7" t="s">
        <v>18738</v>
      </c>
      <c r="U3110" s="7" t="s">
        <v>18739</v>
      </c>
      <c r="V3110" s="7" t="s">
        <v>18740</v>
      </c>
      <c r="W3110" s="4" t="s">
        <v>279</v>
      </c>
      <c r="X3110" s="4" t="s">
        <v>279</v>
      </c>
      <c r="Y3110" s="4" t="s">
        <v>280</v>
      </c>
      <c r="Z3110" s="4" t="s">
        <v>280</v>
      </c>
      <c r="AA3110" s="4" t="s">
        <v>66</v>
      </c>
      <c r="AB3110" s="4" t="s">
        <v>97</v>
      </c>
      <c r="AC3110" s="6" t="s">
        <v>281</v>
      </c>
      <c r="AD3110" s="6"/>
      <c r="AE3110" s="4" t="s">
        <v>18741</v>
      </c>
      <c r="AF3110" s="6"/>
      <c r="AG3110" s="6" t="s">
        <v>108</v>
      </c>
      <c r="AH3110" s="6" t="s">
        <v>109</v>
      </c>
      <c r="AI3110" s="4">
        <f t="shared" si="48"/>
        <v>0</v>
      </c>
      <c r="AJ3110" s="4" t="s">
        <v>271</v>
      </c>
      <c r="AK3110" s="6" t="s">
        <v>347</v>
      </c>
      <c r="AL3110" s="4" t="str">
        <f>IFERROR(IF(AK3110="", "", _xlfn.XLOOKUP(AK3110, CODES!A:A,CODES!E:E)), "")</f>
        <v>Operational</v>
      </c>
      <c r="AM3110" s="4" t="str">
        <f>IFERROR(IF(AK3110="", "", _xlfn.XLOOKUP(AK3110, CODES!A:A,CODES!G:G)), "")</f>
        <v>NR</v>
      </c>
      <c r="AN3110" s="4" t="str">
        <f>IFERROR(IF(AK3110="", "", _xlfn.XLOOKUP(AK3110, CODES!A:A,CODES!I:I)), "")</f>
        <v>Regulation</v>
      </c>
      <c r="AO3110" s="6"/>
      <c r="AP3110" s="6"/>
      <c r="AQ3110" s="6"/>
      <c r="AR3110" s="6"/>
      <c r="AS3110" s="15"/>
    </row>
    <row r="3111" spans="1:45" ht="60" hidden="1" x14ac:dyDescent="0.25">
      <c r="A3111" s="13" t="s">
        <v>310</v>
      </c>
      <c r="B3111" s="4" t="s">
        <v>18117</v>
      </c>
      <c r="C3111" s="4" t="s">
        <v>18742</v>
      </c>
      <c r="D3111" s="5">
        <v>45468</v>
      </c>
      <c r="E3111" s="4"/>
      <c r="F3111" s="6" t="s">
        <v>3059</v>
      </c>
      <c r="G3111" s="4" t="s">
        <v>542</v>
      </c>
      <c r="H3111" s="6" t="s">
        <v>82</v>
      </c>
      <c r="I3111" s="6" t="s">
        <v>89</v>
      </c>
      <c r="J3111" s="4">
        <v>5</v>
      </c>
      <c r="K3111" s="4">
        <v>5</v>
      </c>
      <c r="L3111" s="4">
        <v>0</v>
      </c>
      <c r="M3111" s="4" t="s">
        <v>543</v>
      </c>
      <c r="N3111" s="6"/>
      <c r="O3111" s="6" t="s">
        <v>543</v>
      </c>
      <c r="P3111" s="6"/>
      <c r="Q3111" s="4" t="s">
        <v>51</v>
      </c>
      <c r="R3111" s="4" t="s">
        <v>52</v>
      </c>
      <c r="S3111" s="5">
        <v>43578</v>
      </c>
      <c r="T3111" s="7" t="s">
        <v>18743</v>
      </c>
      <c r="U3111" s="7" t="s">
        <v>18744</v>
      </c>
      <c r="V3111" s="7" t="s">
        <v>18745</v>
      </c>
      <c r="W3111" s="4" t="s">
        <v>547</v>
      </c>
      <c r="X3111" s="4" t="s">
        <v>547</v>
      </c>
      <c r="Y3111" s="4" t="s">
        <v>65</v>
      </c>
      <c r="Z3111" s="4" t="s">
        <v>65</v>
      </c>
      <c r="AA3111" s="4" t="s">
        <v>66</v>
      </c>
      <c r="AB3111" s="4" t="s">
        <v>97</v>
      </c>
      <c r="AC3111" s="6" t="s">
        <v>97</v>
      </c>
      <c r="AD3111" s="6"/>
      <c r="AE3111" s="4" t="s">
        <v>18746</v>
      </c>
      <c r="AF3111" s="6"/>
      <c r="AG3111" s="6" t="s">
        <v>108</v>
      </c>
      <c r="AH3111" s="6" t="s">
        <v>109</v>
      </c>
      <c r="AI3111" s="4">
        <f t="shared" si="48"/>
        <v>0</v>
      </c>
      <c r="AJ3111" s="4" t="s">
        <v>68</v>
      </c>
      <c r="AK3111" s="6" t="s">
        <v>9696</v>
      </c>
      <c r="AL3111" s="4" t="str">
        <f>IFERROR(IF(AK3111="", "", _xlfn.XLOOKUP(AK3111, CODES!A:A,CODES!E:E)), "")</f>
        <v>Operational</v>
      </c>
      <c r="AM3111" s="4" t="str">
        <f>IFERROR(IF(AK3111="", "", _xlfn.XLOOKUP(AK3111, CODES!A:A,CODES!G:G)), "")</f>
        <v>Depot</v>
      </c>
      <c r="AN3111" s="4" t="str">
        <f>IFERROR(IF(AK3111="", "", _xlfn.XLOOKUP(AK3111, CODES!A:A,CODES!I:I)), "")</f>
        <v>Workload</v>
      </c>
      <c r="AO3111" s="6"/>
      <c r="AP3111" s="6"/>
      <c r="AQ3111" s="6"/>
      <c r="AR3111" s="6"/>
      <c r="AS3111" s="15"/>
    </row>
    <row r="3112" spans="1:45" ht="409.5" hidden="1" x14ac:dyDescent="0.25">
      <c r="A3112" s="13" t="s">
        <v>338</v>
      </c>
      <c r="B3112" s="4" t="s">
        <v>18117</v>
      </c>
      <c r="C3112" s="4" t="s">
        <v>18747</v>
      </c>
      <c r="D3112" s="5">
        <v>45467</v>
      </c>
      <c r="E3112" s="4"/>
      <c r="F3112" s="6" t="s">
        <v>13173</v>
      </c>
      <c r="G3112" s="4" t="s">
        <v>3300</v>
      </c>
      <c r="H3112" s="6" t="s">
        <v>7531</v>
      </c>
      <c r="I3112" s="6" t="s">
        <v>89</v>
      </c>
      <c r="J3112" s="4">
        <v>22</v>
      </c>
      <c r="K3112" s="4">
        <v>22</v>
      </c>
      <c r="L3112" s="4">
        <v>0</v>
      </c>
      <c r="M3112" s="4" t="s">
        <v>144</v>
      </c>
      <c r="N3112" s="6" t="s">
        <v>4782</v>
      </c>
      <c r="O3112" s="6" t="s">
        <v>144</v>
      </c>
      <c r="P3112" s="6"/>
      <c r="Q3112" s="4" t="s">
        <v>51</v>
      </c>
      <c r="R3112" s="4" t="s">
        <v>52</v>
      </c>
      <c r="S3112" s="5">
        <v>43532</v>
      </c>
      <c r="T3112" s="7" t="s">
        <v>18748</v>
      </c>
      <c r="U3112" s="7" t="s">
        <v>18749</v>
      </c>
      <c r="V3112" s="7" t="s">
        <v>18750</v>
      </c>
      <c r="W3112" s="4" t="s">
        <v>677</v>
      </c>
      <c r="X3112" s="4" t="s">
        <v>7499</v>
      </c>
      <c r="Y3112" s="4" t="s">
        <v>2618</v>
      </c>
      <c r="Z3112" s="4"/>
      <c r="AA3112" s="4" t="s">
        <v>66</v>
      </c>
      <c r="AB3112" s="4" t="s">
        <v>45</v>
      </c>
      <c r="AC3112" s="6" t="s">
        <v>281</v>
      </c>
      <c r="AD3112" s="6"/>
      <c r="AE3112" s="4" t="s">
        <v>18751</v>
      </c>
      <c r="AF3112" s="6"/>
      <c r="AG3112" s="6" t="s">
        <v>124</v>
      </c>
      <c r="AH3112" s="6" t="s">
        <v>109</v>
      </c>
      <c r="AI3112" s="4">
        <f t="shared" si="48"/>
        <v>0</v>
      </c>
      <c r="AJ3112" s="4" t="s">
        <v>2620</v>
      </c>
      <c r="AK3112" s="6" t="s">
        <v>472</v>
      </c>
      <c r="AL3112" s="4" t="str">
        <f>IFERROR(IF(AK3112="", "", _xlfn.XLOOKUP(AK3112, CODES!A:A,CODES!E:E)), "")</f>
        <v>Operational</v>
      </c>
      <c r="AM3112" s="4" t="str">
        <f>IFERROR(IF(AK3112="", "", _xlfn.XLOOKUP(AK3112, CODES!A:A,CODES!G:G)), "")</f>
        <v>NR</v>
      </c>
      <c r="AN3112" s="4" t="str">
        <f>IFERROR(IF(AK3112="", "", _xlfn.XLOOKUP(AK3112, CODES!A:A,CODES!I:I)), "")</f>
        <v>OHL</v>
      </c>
      <c r="AO3112" s="6"/>
      <c r="AP3112" s="6"/>
      <c r="AQ3112" s="6"/>
      <c r="AR3112" s="6"/>
      <c r="AS3112" s="15"/>
    </row>
    <row r="3113" spans="1:45" ht="120" hidden="1" x14ac:dyDescent="0.25">
      <c r="A3113" s="13" t="s">
        <v>310</v>
      </c>
      <c r="B3113" s="4" t="s">
        <v>18117</v>
      </c>
      <c r="C3113" s="4" t="s">
        <v>18752</v>
      </c>
      <c r="D3113" s="5">
        <v>45467</v>
      </c>
      <c r="E3113" s="4"/>
      <c r="F3113" s="6" t="s">
        <v>4457</v>
      </c>
      <c r="G3113" s="4" t="s">
        <v>71</v>
      </c>
      <c r="H3113" s="6" t="s">
        <v>82</v>
      </c>
      <c r="I3113" s="6" t="s">
        <v>89</v>
      </c>
      <c r="J3113" s="4">
        <v>5</v>
      </c>
      <c r="K3113" s="4">
        <v>5</v>
      </c>
      <c r="L3113" s="4">
        <v>0</v>
      </c>
      <c r="M3113" s="4" t="s">
        <v>1211</v>
      </c>
      <c r="N3113" s="6"/>
      <c r="O3113" s="6" t="s">
        <v>1211</v>
      </c>
      <c r="P3113" s="6"/>
      <c r="Q3113" s="4" t="s">
        <v>82</v>
      </c>
      <c r="R3113" s="4" t="s">
        <v>52</v>
      </c>
      <c r="S3113" s="5">
        <v>43798</v>
      </c>
      <c r="T3113" s="7" t="s">
        <v>18753</v>
      </c>
      <c r="U3113" s="7" t="s">
        <v>18754</v>
      </c>
      <c r="V3113" s="7" t="s">
        <v>18755</v>
      </c>
      <c r="W3113" s="4" t="s">
        <v>218</v>
      </c>
      <c r="X3113" s="4" t="s">
        <v>218</v>
      </c>
      <c r="Y3113" s="4" t="s">
        <v>65</v>
      </c>
      <c r="Z3113" s="4" t="s">
        <v>65</v>
      </c>
      <c r="AA3113" s="4" t="s">
        <v>66</v>
      </c>
      <c r="AB3113" s="4" t="s">
        <v>97</v>
      </c>
      <c r="AC3113" s="6" t="s">
        <v>97</v>
      </c>
      <c r="AD3113" s="6"/>
      <c r="AE3113" s="4" t="s">
        <v>18756</v>
      </c>
      <c r="AF3113" s="6"/>
      <c r="AG3113" s="6" t="s">
        <v>108</v>
      </c>
      <c r="AH3113" s="6" t="s">
        <v>109</v>
      </c>
      <c r="AI3113" s="4">
        <f t="shared" si="48"/>
        <v>0</v>
      </c>
      <c r="AJ3113" s="4" t="s">
        <v>68</v>
      </c>
      <c r="AK3113" s="6" t="s">
        <v>927</v>
      </c>
      <c r="AL3113" s="4" t="str">
        <f>IFERROR(IF(AK3113="", "", _xlfn.XLOOKUP(AK3113, CODES!A:A,CODES!E:E)), "")</f>
        <v>Operational</v>
      </c>
      <c r="AM3113" s="4" t="str">
        <f>IFERROR(IF(AK3113="", "", _xlfn.XLOOKUP(AK3113, CODES!A:A,CODES!G:G)), "")</f>
        <v>Depot</v>
      </c>
      <c r="AN3113" s="4" t="str">
        <f>IFERROR(IF(AK3113="", "", _xlfn.XLOOKUP(AK3113, CODES!A:A,CODES!I:I)), "")</f>
        <v>Awaiting Acceptance</v>
      </c>
      <c r="AO3113" s="6"/>
      <c r="AP3113" s="6"/>
      <c r="AQ3113" s="6"/>
      <c r="AR3113" s="6"/>
      <c r="AS3113" s="15"/>
    </row>
    <row r="3114" spans="1:45" ht="90" hidden="1" x14ac:dyDescent="0.25">
      <c r="A3114" s="13" t="s">
        <v>310</v>
      </c>
      <c r="B3114" s="4" t="s">
        <v>18117</v>
      </c>
      <c r="C3114" s="4" t="s">
        <v>18757</v>
      </c>
      <c r="D3114" s="5">
        <v>45467</v>
      </c>
      <c r="E3114" s="4"/>
      <c r="F3114" s="6" t="s">
        <v>11961</v>
      </c>
      <c r="G3114" s="4" t="s">
        <v>71</v>
      </c>
      <c r="H3114" s="6" t="s">
        <v>5710</v>
      </c>
      <c r="I3114" s="6" t="s">
        <v>89</v>
      </c>
      <c r="J3114" s="4">
        <v>50</v>
      </c>
      <c r="K3114" s="4">
        <v>118</v>
      </c>
      <c r="L3114" s="4">
        <v>0</v>
      </c>
      <c r="M3114" s="4" t="s">
        <v>335</v>
      </c>
      <c r="N3114" s="6"/>
      <c r="O3114" s="6" t="s">
        <v>335</v>
      </c>
      <c r="P3114" s="6"/>
      <c r="Q3114" s="4" t="s">
        <v>73</v>
      </c>
      <c r="R3114" s="4" t="s">
        <v>74</v>
      </c>
      <c r="S3114" s="4"/>
      <c r="T3114" s="7" t="s">
        <v>18758</v>
      </c>
      <c r="U3114" s="7" t="s">
        <v>18759</v>
      </c>
      <c r="V3114" s="7" t="s">
        <v>18760</v>
      </c>
      <c r="W3114" s="4" t="s">
        <v>218</v>
      </c>
      <c r="X3114" s="4" t="s">
        <v>218</v>
      </c>
      <c r="Y3114" s="4" t="s">
        <v>65</v>
      </c>
      <c r="Z3114" s="4" t="s">
        <v>65</v>
      </c>
      <c r="AA3114" s="4" t="s">
        <v>66</v>
      </c>
      <c r="AB3114" s="4" t="s">
        <v>97</v>
      </c>
      <c r="AC3114" s="6" t="s">
        <v>97</v>
      </c>
      <c r="AD3114" s="6"/>
      <c r="AE3114" s="4" t="s">
        <v>18761</v>
      </c>
      <c r="AF3114" s="6"/>
      <c r="AG3114" s="6" t="s">
        <v>11008</v>
      </c>
      <c r="AH3114" s="6" t="s">
        <v>109</v>
      </c>
      <c r="AI3114" s="4">
        <f t="shared" si="48"/>
        <v>0</v>
      </c>
      <c r="AJ3114" s="4" t="s">
        <v>68</v>
      </c>
      <c r="AK3114" s="6" t="s">
        <v>3490</v>
      </c>
      <c r="AL3114" s="4" t="str">
        <f>IFERROR(IF(AK3114="", "", _xlfn.XLOOKUP(AK3114, CODES!A:A,CODES!E:E)), "")</f>
        <v>Operational</v>
      </c>
      <c r="AM3114" s="4" t="str">
        <f>IFERROR(IF(AK3114="", "", _xlfn.XLOOKUP(AK3114, CODES!A:A,CODES!G:G)), "")</f>
        <v>Depot</v>
      </c>
      <c r="AN3114" s="4" t="str">
        <f>IFERROR(IF(AK3114="", "", _xlfn.XLOOKUP(AK3114, CODES!A:A,CODES!I:I)), "")</f>
        <v>Staff</v>
      </c>
      <c r="AO3114" s="6"/>
      <c r="AP3114" s="6"/>
      <c r="AQ3114" s="6"/>
      <c r="AR3114" s="6"/>
      <c r="AS3114" s="15"/>
    </row>
    <row r="3115" spans="1:45" ht="90" hidden="1" x14ac:dyDescent="0.25">
      <c r="A3115" s="13" t="s">
        <v>310</v>
      </c>
      <c r="B3115" s="4" t="s">
        <v>18117</v>
      </c>
      <c r="C3115" s="4" t="s">
        <v>18762</v>
      </c>
      <c r="D3115" s="5">
        <v>45466</v>
      </c>
      <c r="E3115" s="4"/>
      <c r="F3115" s="6" t="s">
        <v>18763</v>
      </c>
      <c r="G3115" s="4" t="s">
        <v>192</v>
      </c>
      <c r="H3115" s="6" t="s">
        <v>116</v>
      </c>
      <c r="I3115" s="6" t="s">
        <v>89</v>
      </c>
      <c r="J3115" s="4">
        <v>7</v>
      </c>
      <c r="K3115" s="4">
        <v>7</v>
      </c>
      <c r="L3115" s="4">
        <v>0</v>
      </c>
      <c r="M3115" s="4" t="s">
        <v>518</v>
      </c>
      <c r="N3115" s="6"/>
      <c r="O3115" s="6" t="s">
        <v>518</v>
      </c>
      <c r="P3115" s="6"/>
      <c r="Q3115" s="4" t="s">
        <v>51</v>
      </c>
      <c r="R3115" s="4" t="s">
        <v>52</v>
      </c>
      <c r="S3115" s="5">
        <v>43549</v>
      </c>
      <c r="T3115" s="7" t="s">
        <v>18764</v>
      </c>
      <c r="U3115" s="7" t="s">
        <v>18765</v>
      </c>
      <c r="V3115" s="7" t="s">
        <v>18766</v>
      </c>
      <c r="W3115" s="4" t="s">
        <v>53</v>
      </c>
      <c r="X3115" s="4" t="s">
        <v>53</v>
      </c>
      <c r="Y3115" s="4" t="s">
        <v>574</v>
      </c>
      <c r="Z3115" s="4" t="s">
        <v>574</v>
      </c>
      <c r="AA3115" s="4" t="s">
        <v>66</v>
      </c>
      <c r="AB3115" s="4" t="s">
        <v>97</v>
      </c>
      <c r="AC3115" s="6" t="s">
        <v>97</v>
      </c>
      <c r="AD3115" s="6"/>
      <c r="AE3115" s="4" t="s">
        <v>18767</v>
      </c>
      <c r="AF3115" s="6"/>
      <c r="AG3115" s="6" t="s">
        <v>97</v>
      </c>
      <c r="AH3115" s="6" t="s">
        <v>137</v>
      </c>
      <c r="AI3115" s="4">
        <f t="shared" si="48"/>
        <v>0</v>
      </c>
      <c r="AJ3115" s="4" t="s">
        <v>58</v>
      </c>
      <c r="AK3115" s="6" t="s">
        <v>586</v>
      </c>
      <c r="AL3115" s="4" t="str">
        <f>IFERROR(IF(AK3115="", "", _xlfn.XLOOKUP(AK3115, CODES!A:A,CODES!E:E)), "")</f>
        <v>Monitoring System</v>
      </c>
      <c r="AM3115" s="4" t="str">
        <f>IFERROR(IF(AK3115="", "", _xlfn.XLOOKUP(AK3115, CODES!A:A,CODES!G:G)), "")</f>
        <v>TMS</v>
      </c>
      <c r="AN3115" s="4" t="str">
        <f>IFERROR(IF(AK3115="", "", _xlfn.XLOOKUP(AK3115, CODES!A:A,CODES!I:I)), "")</f>
        <v>Software</v>
      </c>
      <c r="AO3115" s="6"/>
      <c r="AP3115" s="6"/>
      <c r="AQ3115" s="6"/>
      <c r="AR3115" s="6"/>
      <c r="AS3115" s="15"/>
    </row>
    <row r="3116" spans="1:45" ht="75" hidden="1" x14ac:dyDescent="0.25">
      <c r="A3116" s="13" t="s">
        <v>310</v>
      </c>
      <c r="B3116" s="4" t="s">
        <v>18117</v>
      </c>
      <c r="C3116" s="4" t="s">
        <v>18768</v>
      </c>
      <c r="D3116" s="5">
        <v>45466</v>
      </c>
      <c r="E3116" s="4"/>
      <c r="F3116" s="6" t="s">
        <v>18769</v>
      </c>
      <c r="G3116" s="4" t="s">
        <v>18770</v>
      </c>
      <c r="H3116" s="6" t="s">
        <v>413</v>
      </c>
      <c r="I3116" s="6" t="s">
        <v>89</v>
      </c>
      <c r="J3116" s="4">
        <v>6</v>
      </c>
      <c r="K3116" s="4">
        <v>10</v>
      </c>
      <c r="L3116" s="4">
        <v>0</v>
      </c>
      <c r="M3116" s="4" t="s">
        <v>662</v>
      </c>
      <c r="N3116" s="6"/>
      <c r="O3116" s="6" t="s">
        <v>662</v>
      </c>
      <c r="P3116" s="6"/>
      <c r="Q3116" s="4" t="s">
        <v>51</v>
      </c>
      <c r="R3116" s="4" t="s">
        <v>52</v>
      </c>
      <c r="S3116" s="5">
        <v>43536</v>
      </c>
      <c r="T3116" s="7" t="s">
        <v>18771</v>
      </c>
      <c r="U3116" s="7" t="s">
        <v>18772</v>
      </c>
      <c r="V3116" s="7" t="s">
        <v>18773</v>
      </c>
      <c r="W3116" s="4" t="s">
        <v>53</v>
      </c>
      <c r="X3116" s="4" t="s">
        <v>53</v>
      </c>
      <c r="Y3116" s="4" t="s">
        <v>574</v>
      </c>
      <c r="Z3116" s="4" t="s">
        <v>574</v>
      </c>
      <c r="AA3116" s="4" t="s">
        <v>66</v>
      </c>
      <c r="AB3116" s="4" t="s">
        <v>97</v>
      </c>
      <c r="AC3116" s="6" t="s">
        <v>97</v>
      </c>
      <c r="AD3116" s="6"/>
      <c r="AE3116" s="4" t="s">
        <v>18774</v>
      </c>
      <c r="AF3116" s="6"/>
      <c r="AG3116" s="6" t="s">
        <v>97</v>
      </c>
      <c r="AH3116" s="6" t="s">
        <v>137</v>
      </c>
      <c r="AI3116" s="4">
        <f t="shared" si="48"/>
        <v>0</v>
      </c>
      <c r="AJ3116" s="4" t="s">
        <v>58</v>
      </c>
      <c r="AK3116" s="6" t="s">
        <v>3306</v>
      </c>
      <c r="AL3116" s="4" t="str">
        <f>IFERROR(IF(AK3116="", "", _xlfn.XLOOKUP(AK3116, CODES!A:A,CODES!E:E)), "")</f>
        <v>Monitoring System</v>
      </c>
      <c r="AM3116" s="4" t="str">
        <f>IFERROR(IF(AK3116="", "", _xlfn.XLOOKUP(AK3116, CODES!A:A,CODES!G:G)), "")</f>
        <v>TMS</v>
      </c>
      <c r="AN3116" s="4" t="str">
        <f>IFERROR(IF(AK3116="", "", _xlfn.XLOOKUP(AK3116, CODES!A:A,CODES!I:I)), "")</f>
        <v>Router Unit</v>
      </c>
      <c r="AO3116" s="6"/>
      <c r="AP3116" s="6"/>
      <c r="AQ3116" s="6"/>
      <c r="AR3116" s="6"/>
      <c r="AS3116" s="15"/>
    </row>
    <row r="3117" spans="1:45" ht="75" hidden="1" x14ac:dyDescent="0.25">
      <c r="A3117" s="13" t="s">
        <v>310</v>
      </c>
      <c r="B3117" s="4" t="s">
        <v>18117</v>
      </c>
      <c r="C3117" s="4" t="s">
        <v>18775</v>
      </c>
      <c r="D3117" s="5">
        <v>45466</v>
      </c>
      <c r="E3117" s="4"/>
      <c r="F3117" s="6" t="s">
        <v>9279</v>
      </c>
      <c r="G3117" s="4" t="s">
        <v>3791</v>
      </c>
      <c r="H3117" s="6" t="s">
        <v>526</v>
      </c>
      <c r="I3117" s="6" t="s">
        <v>89</v>
      </c>
      <c r="J3117" s="4">
        <v>23</v>
      </c>
      <c r="K3117" s="4">
        <v>29</v>
      </c>
      <c r="L3117" s="4">
        <v>0</v>
      </c>
      <c r="M3117" s="4" t="s">
        <v>777</v>
      </c>
      <c r="N3117" s="6"/>
      <c r="O3117" s="6" t="s">
        <v>777</v>
      </c>
      <c r="P3117" s="6"/>
      <c r="Q3117" s="4" t="s">
        <v>51</v>
      </c>
      <c r="R3117" s="4" t="s">
        <v>52</v>
      </c>
      <c r="S3117" s="5">
        <v>43545</v>
      </c>
      <c r="T3117" s="7" t="s">
        <v>18776</v>
      </c>
      <c r="U3117" s="7" t="s">
        <v>18777</v>
      </c>
      <c r="V3117" s="7"/>
      <c r="W3117" s="4" t="s">
        <v>53</v>
      </c>
      <c r="X3117" s="4" t="s">
        <v>53</v>
      </c>
      <c r="Y3117" s="4" t="s">
        <v>187</v>
      </c>
      <c r="Z3117" s="4" t="s">
        <v>187</v>
      </c>
      <c r="AA3117" s="4" t="s">
        <v>66</v>
      </c>
      <c r="AB3117" s="4" t="s">
        <v>97</v>
      </c>
      <c r="AC3117" s="6" t="s">
        <v>97</v>
      </c>
      <c r="AD3117" s="6"/>
      <c r="AE3117" s="4" t="s">
        <v>18778</v>
      </c>
      <c r="AF3117" s="6"/>
      <c r="AG3117" s="6" t="s">
        <v>97</v>
      </c>
      <c r="AH3117" s="6" t="s">
        <v>137</v>
      </c>
      <c r="AI3117" s="4">
        <f t="shared" si="48"/>
        <v>0</v>
      </c>
      <c r="AJ3117" s="4" t="s">
        <v>58</v>
      </c>
      <c r="AK3117" s="6" t="s">
        <v>6357</v>
      </c>
      <c r="AL3117" s="4" t="str">
        <f>IFERROR(IF(AK3117="", "", _xlfn.XLOOKUP(AK3117, CODES!A:A,CODES!E:E)), "")</f>
        <v>Emergency Equipment</v>
      </c>
      <c r="AM3117" s="4" t="str">
        <f>IFERROR(IF(AK3117="", "", _xlfn.XLOOKUP(AK3117, CODES!A:A,CODES!G:G)), "")</f>
        <v>Fire System</v>
      </c>
      <c r="AN3117" s="4" t="str">
        <f>IFERROR(IF(AK3117="", "", _xlfn.XLOOKUP(AK3117, CODES!A:A,CODES!I:I)), "")</f>
        <v>Nitrogen Bottle</v>
      </c>
      <c r="AO3117" s="6"/>
      <c r="AP3117" s="6"/>
      <c r="AQ3117" s="6"/>
      <c r="AR3117" s="6"/>
      <c r="AS3117" s="15"/>
    </row>
    <row r="3118" spans="1:45" ht="60" hidden="1" x14ac:dyDescent="0.25">
      <c r="A3118" s="13" t="s">
        <v>310</v>
      </c>
      <c r="B3118" s="4" t="s">
        <v>18117</v>
      </c>
      <c r="C3118" s="4" t="s">
        <v>18779</v>
      </c>
      <c r="D3118" s="5">
        <v>45466</v>
      </c>
      <c r="E3118" s="4"/>
      <c r="F3118" s="6"/>
      <c r="G3118" s="4" t="s">
        <v>80</v>
      </c>
      <c r="H3118" s="6"/>
      <c r="I3118" s="6"/>
      <c r="J3118" s="4">
        <v>17</v>
      </c>
      <c r="K3118" s="4">
        <v>32</v>
      </c>
      <c r="L3118" s="4">
        <v>0</v>
      </c>
      <c r="M3118" s="4" t="s">
        <v>335</v>
      </c>
      <c r="N3118" s="6"/>
      <c r="O3118" s="6" t="s">
        <v>335</v>
      </c>
      <c r="P3118" s="6"/>
      <c r="Q3118" s="4" t="s">
        <v>73</v>
      </c>
      <c r="R3118" s="4" t="s">
        <v>74</v>
      </c>
      <c r="S3118" s="4"/>
      <c r="T3118" s="7" t="s">
        <v>18780</v>
      </c>
      <c r="U3118" s="7"/>
      <c r="V3118" s="7"/>
      <c r="W3118" s="4" t="s">
        <v>161</v>
      </c>
      <c r="X3118" s="4" t="s">
        <v>161</v>
      </c>
      <c r="Y3118" s="4" t="s">
        <v>162</v>
      </c>
      <c r="Z3118" s="4" t="s">
        <v>162</v>
      </c>
      <c r="AA3118" s="4" t="s">
        <v>66</v>
      </c>
      <c r="AB3118" s="4" t="s">
        <v>97</v>
      </c>
      <c r="AC3118" s="6" t="s">
        <v>56</v>
      </c>
      <c r="AD3118" s="6"/>
      <c r="AE3118" s="4" t="s">
        <v>18781</v>
      </c>
      <c r="AF3118" s="6"/>
      <c r="AG3118" s="6"/>
      <c r="AH3118" s="6"/>
      <c r="AI3118" s="4">
        <f t="shared" si="48"/>
        <v>0</v>
      </c>
      <c r="AJ3118" s="4" t="s">
        <v>58</v>
      </c>
      <c r="AK3118" s="6"/>
      <c r="AL3118" s="4" t="str">
        <f>IFERROR(IF(AK3118="", "", _xlfn.XLOOKUP(AK3118, CODES!A:A,CODES!E:E)), "")</f>
        <v/>
      </c>
      <c r="AM3118" s="4" t="str">
        <f>IFERROR(IF(AK3118="", "", _xlfn.XLOOKUP(AK3118, CODES!A:A,CODES!G:G)), "")</f>
        <v/>
      </c>
      <c r="AN3118" s="4" t="str">
        <f>IFERROR(IF(AK3118="", "", _xlfn.XLOOKUP(AK3118, CODES!A:A,CODES!I:I)), "")</f>
        <v/>
      </c>
      <c r="AO3118" s="6"/>
      <c r="AP3118" s="6"/>
      <c r="AQ3118" s="6"/>
      <c r="AR3118" s="6"/>
      <c r="AS3118" s="15"/>
    </row>
    <row r="3119" spans="1:45" ht="75" hidden="1" x14ac:dyDescent="0.25">
      <c r="A3119" s="13" t="s">
        <v>310</v>
      </c>
      <c r="B3119" s="4" t="s">
        <v>18782</v>
      </c>
      <c r="C3119" s="4" t="s">
        <v>18783</v>
      </c>
      <c r="D3119" s="5">
        <v>45465</v>
      </c>
      <c r="E3119" s="4"/>
      <c r="F3119" s="6" t="s">
        <v>14893</v>
      </c>
      <c r="G3119" s="4" t="s">
        <v>2844</v>
      </c>
      <c r="H3119" s="6" t="s">
        <v>89</v>
      </c>
      <c r="I3119" s="6" t="s">
        <v>392</v>
      </c>
      <c r="J3119" s="4">
        <v>0</v>
      </c>
      <c r="K3119" s="4">
        <v>0</v>
      </c>
      <c r="L3119" s="4">
        <v>2.5</v>
      </c>
      <c r="M3119" s="4" t="s">
        <v>81</v>
      </c>
      <c r="N3119" s="6" t="s">
        <v>1664</v>
      </c>
      <c r="O3119" s="6" t="s">
        <v>81</v>
      </c>
      <c r="P3119" s="6"/>
      <c r="Q3119" s="4" t="s">
        <v>82</v>
      </c>
      <c r="R3119" s="4" t="s">
        <v>52</v>
      </c>
      <c r="S3119" s="5">
        <v>43819</v>
      </c>
      <c r="T3119" s="7" t="s">
        <v>18784</v>
      </c>
      <c r="U3119" s="7" t="s">
        <v>18785</v>
      </c>
      <c r="V3119" s="7"/>
      <c r="W3119" s="4" t="s">
        <v>53</v>
      </c>
      <c r="X3119" s="4" t="s">
        <v>53</v>
      </c>
      <c r="Y3119" s="4" t="s">
        <v>574</v>
      </c>
      <c r="Z3119" s="4" t="s">
        <v>574</v>
      </c>
      <c r="AA3119" s="4" t="s">
        <v>66</v>
      </c>
      <c r="AB3119" s="4" t="s">
        <v>97</v>
      </c>
      <c r="AC3119" s="6" t="s">
        <v>97</v>
      </c>
      <c r="AD3119" s="6"/>
      <c r="AE3119" s="4" t="s">
        <v>18786</v>
      </c>
      <c r="AF3119" s="6"/>
      <c r="AG3119" s="6" t="s">
        <v>97</v>
      </c>
      <c r="AH3119" s="6" t="s">
        <v>137</v>
      </c>
      <c r="AI3119" s="4">
        <f t="shared" si="48"/>
        <v>0</v>
      </c>
      <c r="AJ3119" s="4" t="s">
        <v>58</v>
      </c>
      <c r="AK3119" s="6" t="s">
        <v>746</v>
      </c>
      <c r="AL3119" s="4" t="str">
        <f>IFERROR(IF(AK3119="", "", _xlfn.XLOOKUP(AK3119, CODES!A:A,CODES!E:E)), "")</f>
        <v>Safety System</v>
      </c>
      <c r="AM3119" s="4" t="str">
        <f>IFERROR(IF(AK3119="", "", _xlfn.XLOOKUP(AK3119, CODES!A:A,CODES!G:G)), "")</f>
        <v>ETCS</v>
      </c>
      <c r="AN3119" s="4" t="str">
        <f>IFERROR(IF(AK3119="", "", _xlfn.XLOOKUP(AK3119, CODES!A:A,CODES!I:I)), "")</f>
        <v>ETCS  DMI</v>
      </c>
      <c r="AO3119" s="6"/>
      <c r="AP3119" s="6"/>
      <c r="AQ3119" s="6"/>
      <c r="AR3119" s="6"/>
      <c r="AS3119" s="15"/>
    </row>
    <row r="3120" spans="1:45" ht="90" hidden="1" x14ac:dyDescent="0.25">
      <c r="A3120" s="13" t="s">
        <v>565</v>
      </c>
      <c r="B3120" s="4" t="s">
        <v>18782</v>
      </c>
      <c r="C3120" s="4" t="s">
        <v>18787</v>
      </c>
      <c r="D3120" s="5">
        <v>45465</v>
      </c>
      <c r="E3120" s="4"/>
      <c r="F3120" s="6" t="s">
        <v>18788</v>
      </c>
      <c r="G3120" s="4" t="s">
        <v>802</v>
      </c>
      <c r="H3120" s="6" t="s">
        <v>89</v>
      </c>
      <c r="I3120" s="6" t="s">
        <v>168</v>
      </c>
      <c r="J3120" s="4">
        <v>0</v>
      </c>
      <c r="K3120" s="4">
        <v>0</v>
      </c>
      <c r="L3120" s="4">
        <v>2</v>
      </c>
      <c r="M3120" s="4" t="s">
        <v>1691</v>
      </c>
      <c r="N3120" s="6"/>
      <c r="O3120" s="6" t="s">
        <v>81</v>
      </c>
      <c r="P3120" s="6"/>
      <c r="Q3120" s="4" t="s">
        <v>82</v>
      </c>
      <c r="R3120" s="4" t="s">
        <v>52</v>
      </c>
      <c r="S3120" s="5">
        <v>43819</v>
      </c>
      <c r="T3120" s="7" t="s">
        <v>18789</v>
      </c>
      <c r="U3120" s="7" t="s">
        <v>18790</v>
      </c>
      <c r="V3120" s="7" t="s">
        <v>18791</v>
      </c>
      <c r="W3120" s="4"/>
      <c r="X3120" s="4" t="s">
        <v>53</v>
      </c>
      <c r="Y3120" s="4" t="s">
        <v>574</v>
      </c>
      <c r="Z3120" s="4"/>
      <c r="AA3120" s="4" t="s">
        <v>66</v>
      </c>
      <c r="AB3120" s="4" t="s">
        <v>45</v>
      </c>
      <c r="AC3120" s="6" t="s">
        <v>575</v>
      </c>
      <c r="AD3120" s="6"/>
      <c r="AE3120" s="4" t="s">
        <v>18792</v>
      </c>
      <c r="AF3120" s="6"/>
      <c r="AG3120" s="6" t="s">
        <v>565</v>
      </c>
      <c r="AH3120" s="6" t="s">
        <v>109</v>
      </c>
      <c r="AI3120" s="4">
        <f t="shared" si="48"/>
        <v>0</v>
      </c>
      <c r="AJ3120" s="4" t="s">
        <v>58</v>
      </c>
      <c r="AK3120" s="6" t="s">
        <v>577</v>
      </c>
      <c r="AL3120" s="4" t="str">
        <f>IFERROR(IF(AK3120="", "", _xlfn.XLOOKUP(AK3120, CODES!A:A,CODES!E:E)), "")</f>
        <v>LNER</v>
      </c>
      <c r="AM3120" s="4" t="str">
        <f>IFERROR(IF(AK3120="", "", _xlfn.XLOOKUP(AK3120, CODES!A:A,CODES!G:G)), "")</f>
        <v>Other</v>
      </c>
      <c r="AN3120" s="4" t="str">
        <f>IFERROR(IF(AK3120="", "", _xlfn.XLOOKUP(AK3120, CODES!A:A,CODES!I:I)), "")</f>
        <v>Merged - see Master</v>
      </c>
      <c r="AO3120" s="6"/>
      <c r="AP3120" s="6"/>
      <c r="AQ3120" s="6"/>
      <c r="AR3120" s="6"/>
      <c r="AS3120" s="15"/>
    </row>
    <row r="3121" spans="1:45" ht="255" hidden="1" x14ac:dyDescent="0.25">
      <c r="A3121" s="13" t="s">
        <v>310</v>
      </c>
      <c r="B3121" s="4" t="s">
        <v>18782</v>
      </c>
      <c r="C3121" s="4" t="s">
        <v>18793</v>
      </c>
      <c r="D3121" s="5">
        <v>45465</v>
      </c>
      <c r="E3121" s="4"/>
      <c r="F3121" s="6" t="s">
        <v>13554</v>
      </c>
      <c r="G3121" s="4" t="s">
        <v>8773</v>
      </c>
      <c r="H3121" s="6" t="s">
        <v>581</v>
      </c>
      <c r="I3121" s="6" t="s">
        <v>89</v>
      </c>
      <c r="J3121" s="4">
        <v>10</v>
      </c>
      <c r="K3121" s="4">
        <v>10</v>
      </c>
      <c r="L3121" s="4">
        <v>0</v>
      </c>
      <c r="M3121" s="4" t="s">
        <v>183</v>
      </c>
      <c r="N3121" s="6"/>
      <c r="O3121" s="6" t="s">
        <v>183</v>
      </c>
      <c r="P3121" s="6"/>
      <c r="Q3121" s="4" t="s">
        <v>51</v>
      </c>
      <c r="R3121" s="4" t="s">
        <v>52</v>
      </c>
      <c r="S3121" s="5">
        <v>43988</v>
      </c>
      <c r="T3121" s="7" t="s">
        <v>18794</v>
      </c>
      <c r="U3121" s="7" t="s">
        <v>18795</v>
      </c>
      <c r="V3121" s="7" t="s">
        <v>18796</v>
      </c>
      <c r="W3121" s="4" t="s">
        <v>95</v>
      </c>
      <c r="X3121" s="4" t="s">
        <v>95</v>
      </c>
      <c r="Y3121" s="4" t="s">
        <v>54</v>
      </c>
      <c r="Z3121" s="4" t="s">
        <v>54</v>
      </c>
      <c r="AA3121" s="4" t="s">
        <v>66</v>
      </c>
      <c r="AB3121" s="4" t="s">
        <v>97</v>
      </c>
      <c r="AC3121" s="6" t="s">
        <v>97</v>
      </c>
      <c r="AD3121" s="6"/>
      <c r="AE3121" s="4" t="s">
        <v>18797</v>
      </c>
      <c r="AF3121" s="6"/>
      <c r="AG3121" s="6" t="s">
        <v>97</v>
      </c>
      <c r="AH3121" s="6" t="s">
        <v>137</v>
      </c>
      <c r="AI3121" s="4">
        <f t="shared" si="48"/>
        <v>0</v>
      </c>
      <c r="AJ3121" s="4" t="s">
        <v>58</v>
      </c>
      <c r="AK3121" s="6" t="s">
        <v>6089</v>
      </c>
      <c r="AL3121" s="4" t="str">
        <f>IFERROR(IF(AK3121="", "", _xlfn.XLOOKUP(AK3121, CODES!A:A,CODES!E:E)), "")</f>
        <v>Traction and Power Equipment</v>
      </c>
      <c r="AM3121" s="4" t="str">
        <f>IFERROR(IF(AK3121="", "", _xlfn.XLOOKUP(AK3121, CODES!A:A,CODES!G:G)), "")</f>
        <v>VCB</v>
      </c>
      <c r="AN3121" s="4" t="str">
        <f>IFERROR(IF(AK3121="", "", _xlfn.XLOOKUP(AK3121, CODES!A:A,CODES!I:I)), "")</f>
        <v>Roof VCB</v>
      </c>
      <c r="AO3121" s="6"/>
      <c r="AP3121" s="6"/>
      <c r="AQ3121" s="6"/>
      <c r="AR3121" s="6"/>
      <c r="AS3121" s="15"/>
    </row>
    <row r="3122" spans="1:45" ht="195" hidden="1" x14ac:dyDescent="0.25">
      <c r="A3122" s="13" t="s">
        <v>310</v>
      </c>
      <c r="B3122" s="4" t="s">
        <v>18782</v>
      </c>
      <c r="C3122" s="4" t="s">
        <v>18798</v>
      </c>
      <c r="D3122" s="5">
        <v>45465</v>
      </c>
      <c r="E3122" s="4"/>
      <c r="F3122" s="6" t="s">
        <v>18799</v>
      </c>
      <c r="G3122" s="4" t="s">
        <v>18800</v>
      </c>
      <c r="H3122" s="6" t="s">
        <v>1440</v>
      </c>
      <c r="I3122" s="6" t="s">
        <v>89</v>
      </c>
      <c r="J3122" s="4">
        <v>36</v>
      </c>
      <c r="K3122" s="4">
        <v>44</v>
      </c>
      <c r="L3122" s="4">
        <v>0</v>
      </c>
      <c r="M3122" s="4" t="s">
        <v>144</v>
      </c>
      <c r="N3122" s="6"/>
      <c r="O3122" s="6" t="s">
        <v>144</v>
      </c>
      <c r="P3122" s="6"/>
      <c r="Q3122" s="4" t="s">
        <v>51</v>
      </c>
      <c r="R3122" s="4" t="s">
        <v>52</v>
      </c>
      <c r="S3122" s="5">
        <v>43532</v>
      </c>
      <c r="T3122" s="7" t="s">
        <v>18801</v>
      </c>
      <c r="U3122" s="7" t="s">
        <v>18802</v>
      </c>
      <c r="V3122" s="7" t="s">
        <v>18803</v>
      </c>
      <c r="W3122" s="4" t="s">
        <v>53</v>
      </c>
      <c r="X3122" s="4" t="s">
        <v>53</v>
      </c>
      <c r="Y3122" s="4" t="s">
        <v>187</v>
      </c>
      <c r="Z3122" s="4" t="s">
        <v>187</v>
      </c>
      <c r="AA3122" s="4" t="s">
        <v>66</v>
      </c>
      <c r="AB3122" s="4" t="s">
        <v>97</v>
      </c>
      <c r="AC3122" s="6" t="s">
        <v>97</v>
      </c>
      <c r="AD3122" s="6"/>
      <c r="AE3122" s="4" t="s">
        <v>18804</v>
      </c>
      <c r="AF3122" s="6"/>
      <c r="AG3122" s="6" t="s">
        <v>97</v>
      </c>
      <c r="AH3122" s="6" t="s">
        <v>137</v>
      </c>
      <c r="AI3122" s="4">
        <f t="shared" si="48"/>
        <v>0</v>
      </c>
      <c r="AJ3122" s="4" t="s">
        <v>58</v>
      </c>
      <c r="AK3122" s="6" t="s">
        <v>14986</v>
      </c>
      <c r="AL3122" s="4" t="str">
        <f>IFERROR(IF(AK3122="", "", _xlfn.XLOOKUP(AK3122, CODES!A:A,CODES!E:E)), "")</f>
        <v>Bogies</v>
      </c>
      <c r="AM3122" s="4" t="str">
        <f>IFERROR(IF(AK3122="", "", _xlfn.XLOOKUP(AK3122, CODES!A:A,CODES!G:G)), "")</f>
        <v>Axlebox</v>
      </c>
      <c r="AN3122" s="4" t="str">
        <f>IFERROR(IF(AK3122="", "", _xlfn.XLOOKUP(AK3122, CODES!A:A,CODES!I:I)), "")</f>
        <v>HABD Sensor</v>
      </c>
      <c r="AO3122" s="6"/>
      <c r="AP3122" s="6"/>
      <c r="AQ3122" s="6"/>
      <c r="AR3122" s="6"/>
      <c r="AS3122" s="15"/>
    </row>
    <row r="3123" spans="1:45" ht="60" hidden="1" x14ac:dyDescent="0.25">
      <c r="A3123" s="13" t="s">
        <v>310</v>
      </c>
      <c r="B3123" s="4" t="s">
        <v>18782</v>
      </c>
      <c r="C3123" s="4" t="s">
        <v>18805</v>
      </c>
      <c r="D3123" s="5">
        <v>45465</v>
      </c>
      <c r="E3123" s="4"/>
      <c r="F3123" s="6"/>
      <c r="G3123" s="4" t="s">
        <v>80</v>
      </c>
      <c r="H3123" s="6"/>
      <c r="I3123" s="6"/>
      <c r="J3123" s="4">
        <v>0</v>
      </c>
      <c r="K3123" s="4">
        <v>3</v>
      </c>
      <c r="L3123" s="4">
        <v>2</v>
      </c>
      <c r="M3123" s="4" t="s">
        <v>18806</v>
      </c>
      <c r="N3123" s="6"/>
      <c r="O3123" s="6" t="s">
        <v>18806</v>
      </c>
      <c r="P3123" s="6"/>
      <c r="Q3123" s="4"/>
      <c r="R3123" s="4" t="s">
        <v>74</v>
      </c>
      <c r="S3123" s="4"/>
      <c r="T3123" s="7" t="s">
        <v>18807</v>
      </c>
      <c r="U3123" s="7"/>
      <c r="V3123" s="7"/>
      <c r="W3123" s="4" t="s">
        <v>161</v>
      </c>
      <c r="X3123" s="4" t="s">
        <v>161</v>
      </c>
      <c r="Y3123" s="4" t="s">
        <v>162</v>
      </c>
      <c r="Z3123" s="4" t="s">
        <v>162</v>
      </c>
      <c r="AA3123" s="4" t="s">
        <v>66</v>
      </c>
      <c r="AB3123" s="4" t="s">
        <v>97</v>
      </c>
      <c r="AC3123" s="6" t="s">
        <v>56</v>
      </c>
      <c r="AD3123" s="6"/>
      <c r="AE3123" s="4" t="s">
        <v>18808</v>
      </c>
      <c r="AF3123" s="6"/>
      <c r="AG3123" s="6"/>
      <c r="AH3123" s="6"/>
      <c r="AI3123" s="4">
        <f t="shared" si="48"/>
        <v>0</v>
      </c>
      <c r="AJ3123" s="4" t="s">
        <v>58</v>
      </c>
      <c r="AK3123" s="6"/>
      <c r="AL3123" s="4" t="str">
        <f>IFERROR(IF(AK3123="", "", _xlfn.XLOOKUP(AK3123, CODES!A:A,CODES!E:E)), "")</f>
        <v/>
      </c>
      <c r="AM3123" s="4" t="str">
        <f>IFERROR(IF(AK3123="", "", _xlfn.XLOOKUP(AK3123, CODES!A:A,CODES!G:G)), "")</f>
        <v/>
      </c>
      <c r="AN3123" s="4" t="str">
        <f>IFERROR(IF(AK3123="", "", _xlfn.XLOOKUP(AK3123, CODES!A:A,CODES!I:I)), "")</f>
        <v/>
      </c>
      <c r="AO3123" s="6"/>
      <c r="AP3123" s="6"/>
      <c r="AQ3123" s="6"/>
      <c r="AR3123" s="6"/>
      <c r="AS3123" s="15"/>
    </row>
    <row r="3124" spans="1:45" ht="105" hidden="1" x14ac:dyDescent="0.25">
      <c r="A3124" s="13" t="s">
        <v>310</v>
      </c>
      <c r="B3124" s="4" t="s">
        <v>18782</v>
      </c>
      <c r="C3124" s="4" t="s">
        <v>18809</v>
      </c>
      <c r="D3124" s="5">
        <v>45465</v>
      </c>
      <c r="E3124" s="4"/>
      <c r="F3124" s="6" t="s">
        <v>18810</v>
      </c>
      <c r="G3124" s="4" t="s">
        <v>102</v>
      </c>
      <c r="H3124" s="6" t="s">
        <v>73</v>
      </c>
      <c r="I3124" s="6" t="s">
        <v>89</v>
      </c>
      <c r="J3124" s="4">
        <v>11</v>
      </c>
      <c r="K3124" s="4">
        <v>16</v>
      </c>
      <c r="L3124" s="4">
        <v>0</v>
      </c>
      <c r="M3124" s="4" t="s">
        <v>1014</v>
      </c>
      <c r="N3124" s="6"/>
      <c r="O3124" s="6" t="s">
        <v>1014</v>
      </c>
      <c r="P3124" s="6"/>
      <c r="Q3124" s="4" t="s">
        <v>82</v>
      </c>
      <c r="R3124" s="4" t="s">
        <v>52</v>
      </c>
      <c r="S3124" s="5">
        <v>43679</v>
      </c>
      <c r="T3124" s="7" t="s">
        <v>18811</v>
      </c>
      <c r="U3124" s="7" t="s">
        <v>18812</v>
      </c>
      <c r="V3124" s="7" t="s">
        <v>18813</v>
      </c>
      <c r="W3124" s="4" t="s">
        <v>64</v>
      </c>
      <c r="X3124" s="4" t="s">
        <v>64</v>
      </c>
      <c r="Y3124" s="4" t="s">
        <v>65</v>
      </c>
      <c r="Z3124" s="4" t="s">
        <v>65</v>
      </c>
      <c r="AA3124" s="4" t="s">
        <v>66</v>
      </c>
      <c r="AB3124" s="4" t="s">
        <v>97</v>
      </c>
      <c r="AC3124" s="6" t="s">
        <v>97</v>
      </c>
      <c r="AD3124" s="6"/>
      <c r="AE3124" s="4" t="s">
        <v>18814</v>
      </c>
      <c r="AF3124" s="6"/>
      <c r="AG3124" s="6" t="s">
        <v>108</v>
      </c>
      <c r="AH3124" s="6" t="s">
        <v>109</v>
      </c>
      <c r="AI3124" s="4">
        <f t="shared" si="48"/>
        <v>0</v>
      </c>
      <c r="AJ3124" s="4" t="s">
        <v>68</v>
      </c>
      <c r="AK3124" s="6" t="s">
        <v>1941</v>
      </c>
      <c r="AL3124" s="4" t="str">
        <f>IFERROR(IF(AK3124="", "", _xlfn.XLOOKUP(AK3124, CODES!A:A,CODES!E:E)), "")</f>
        <v>Operational</v>
      </c>
      <c r="AM3124" s="4" t="str">
        <f>IFERROR(IF(AK3124="", "", _xlfn.XLOOKUP(AK3124, CODES!A:A,CODES!G:G)), "")</f>
        <v>Depot</v>
      </c>
      <c r="AN3124" s="4" t="str">
        <f>IFERROR(IF(AK3124="", "", _xlfn.XLOOKUP(AK3124, CODES!A:A,CODES!I:I)), "")</f>
        <v>Other</v>
      </c>
      <c r="AO3124" s="6"/>
      <c r="AP3124" s="6"/>
      <c r="AQ3124" s="6"/>
      <c r="AR3124" s="6"/>
      <c r="AS3124" s="15"/>
    </row>
    <row r="3125" spans="1:45" ht="75" hidden="1" x14ac:dyDescent="0.25">
      <c r="A3125" s="13" t="s">
        <v>310</v>
      </c>
      <c r="B3125" s="4" t="s">
        <v>18782</v>
      </c>
      <c r="C3125" s="4" t="s">
        <v>18815</v>
      </c>
      <c r="D3125" s="5">
        <v>45465</v>
      </c>
      <c r="E3125" s="4"/>
      <c r="F3125" s="6" t="s">
        <v>18816</v>
      </c>
      <c r="G3125" s="4" t="s">
        <v>447</v>
      </c>
      <c r="H3125" s="6" t="s">
        <v>688</v>
      </c>
      <c r="I3125" s="6" t="s">
        <v>89</v>
      </c>
      <c r="J3125" s="4">
        <v>13</v>
      </c>
      <c r="K3125" s="4">
        <v>13</v>
      </c>
      <c r="L3125" s="4">
        <v>0</v>
      </c>
      <c r="M3125" s="4" t="s">
        <v>341</v>
      </c>
      <c r="N3125" s="6"/>
      <c r="O3125" s="6" t="s">
        <v>341</v>
      </c>
      <c r="P3125" s="6"/>
      <c r="Q3125" s="4" t="s">
        <v>51</v>
      </c>
      <c r="R3125" s="4" t="s">
        <v>52</v>
      </c>
      <c r="S3125" s="5">
        <v>43852</v>
      </c>
      <c r="T3125" s="7" t="s">
        <v>18817</v>
      </c>
      <c r="U3125" s="7" t="s">
        <v>18818</v>
      </c>
      <c r="V3125" s="7"/>
      <c r="W3125" s="4" t="s">
        <v>454</v>
      </c>
      <c r="X3125" s="4" t="s">
        <v>454</v>
      </c>
      <c r="Y3125" s="4" t="s">
        <v>65</v>
      </c>
      <c r="Z3125" s="4" t="s">
        <v>65</v>
      </c>
      <c r="AA3125" s="4" t="s">
        <v>66</v>
      </c>
      <c r="AB3125" s="4" t="s">
        <v>97</v>
      </c>
      <c r="AC3125" s="6" t="s">
        <v>97</v>
      </c>
      <c r="AD3125" s="6"/>
      <c r="AE3125" s="4" t="s">
        <v>18819</v>
      </c>
      <c r="AF3125" s="6"/>
      <c r="AG3125" s="6" t="s">
        <v>108</v>
      </c>
      <c r="AH3125" s="6" t="s">
        <v>109</v>
      </c>
      <c r="AI3125" s="4">
        <f t="shared" si="48"/>
        <v>0</v>
      </c>
      <c r="AJ3125" s="4" t="s">
        <v>68</v>
      </c>
      <c r="AK3125" s="6" t="s">
        <v>9696</v>
      </c>
      <c r="AL3125" s="4" t="str">
        <f>IFERROR(IF(AK3125="", "", _xlfn.XLOOKUP(AK3125, CODES!A:A,CODES!E:E)), "")</f>
        <v>Operational</v>
      </c>
      <c r="AM3125" s="4" t="str">
        <f>IFERROR(IF(AK3125="", "", _xlfn.XLOOKUP(AK3125, CODES!A:A,CODES!G:G)), "")</f>
        <v>Depot</v>
      </c>
      <c r="AN3125" s="4" t="str">
        <f>IFERROR(IF(AK3125="", "", _xlfn.XLOOKUP(AK3125, CODES!A:A,CODES!I:I)), "")</f>
        <v>Workload</v>
      </c>
      <c r="AO3125" s="6"/>
      <c r="AP3125" s="6"/>
      <c r="AQ3125" s="6"/>
      <c r="AR3125" s="6"/>
      <c r="AS3125" s="15"/>
    </row>
    <row r="3126" spans="1:45" ht="75" hidden="1" x14ac:dyDescent="0.25">
      <c r="A3126" s="13" t="s">
        <v>310</v>
      </c>
      <c r="B3126" s="4" t="s">
        <v>18782</v>
      </c>
      <c r="C3126" s="4" t="s">
        <v>18820</v>
      </c>
      <c r="D3126" s="5">
        <v>45464</v>
      </c>
      <c r="E3126" s="4"/>
      <c r="F3126" s="6" t="s">
        <v>7617</v>
      </c>
      <c r="G3126" s="4" t="s">
        <v>130</v>
      </c>
      <c r="H3126" s="6"/>
      <c r="I3126" s="6"/>
      <c r="J3126" s="4">
        <v>7</v>
      </c>
      <c r="K3126" s="4">
        <v>26</v>
      </c>
      <c r="L3126" s="4">
        <v>0</v>
      </c>
      <c r="M3126" s="4" t="s">
        <v>697</v>
      </c>
      <c r="N3126" s="6"/>
      <c r="O3126" s="6" t="s">
        <v>697</v>
      </c>
      <c r="P3126" s="6"/>
      <c r="Q3126" s="4" t="s">
        <v>73</v>
      </c>
      <c r="R3126" s="4" t="s">
        <v>74</v>
      </c>
      <c r="S3126" s="4"/>
      <c r="T3126" s="7" t="s">
        <v>18821</v>
      </c>
      <c r="U3126" s="7"/>
      <c r="V3126" s="7"/>
      <c r="W3126" s="4" t="s">
        <v>135</v>
      </c>
      <c r="X3126" s="4" t="s">
        <v>135</v>
      </c>
      <c r="Y3126" s="4" t="s">
        <v>418</v>
      </c>
      <c r="Z3126" s="4" t="s">
        <v>418</v>
      </c>
      <c r="AA3126" s="4" t="s">
        <v>66</v>
      </c>
      <c r="AB3126" s="4" t="s">
        <v>97</v>
      </c>
      <c r="AC3126" s="6" t="s">
        <v>56</v>
      </c>
      <c r="AD3126" s="6"/>
      <c r="AE3126" s="4" t="s">
        <v>18822</v>
      </c>
      <c r="AF3126" s="6"/>
      <c r="AG3126" s="6"/>
      <c r="AH3126" s="6"/>
      <c r="AI3126" s="4">
        <f t="shared" si="48"/>
        <v>0</v>
      </c>
      <c r="AJ3126" s="4" t="s">
        <v>58</v>
      </c>
      <c r="AK3126" s="6"/>
      <c r="AL3126" s="4" t="str">
        <f>IFERROR(IF(AK3126="", "", _xlfn.XLOOKUP(AK3126, CODES!A:A,CODES!E:E)), "")</f>
        <v/>
      </c>
      <c r="AM3126" s="4" t="str">
        <f>IFERROR(IF(AK3126="", "", _xlfn.XLOOKUP(AK3126, CODES!A:A,CODES!G:G)), "")</f>
        <v/>
      </c>
      <c r="AN3126" s="4" t="str">
        <f>IFERROR(IF(AK3126="", "", _xlfn.XLOOKUP(AK3126, CODES!A:A,CODES!I:I)), "")</f>
        <v/>
      </c>
      <c r="AO3126" s="6"/>
      <c r="AP3126" s="6"/>
      <c r="AQ3126" s="6"/>
      <c r="AR3126" s="6"/>
      <c r="AS3126" s="15"/>
    </row>
    <row r="3127" spans="1:45" ht="225" hidden="1" x14ac:dyDescent="0.25">
      <c r="A3127" s="13" t="s">
        <v>310</v>
      </c>
      <c r="B3127" s="4" t="s">
        <v>18782</v>
      </c>
      <c r="C3127" s="4" t="s">
        <v>18823</v>
      </c>
      <c r="D3127" s="5">
        <v>45464</v>
      </c>
      <c r="E3127" s="4"/>
      <c r="F3127" s="6" t="s">
        <v>14237</v>
      </c>
      <c r="G3127" s="4" t="s">
        <v>18824</v>
      </c>
      <c r="H3127" s="6" t="s">
        <v>581</v>
      </c>
      <c r="I3127" s="6" t="s">
        <v>89</v>
      </c>
      <c r="J3127" s="4">
        <v>10</v>
      </c>
      <c r="K3127" s="4">
        <v>20</v>
      </c>
      <c r="L3127" s="4">
        <v>0</v>
      </c>
      <c r="M3127" s="4" t="s">
        <v>543</v>
      </c>
      <c r="N3127" s="6"/>
      <c r="O3127" s="6" t="s">
        <v>543</v>
      </c>
      <c r="P3127" s="6"/>
      <c r="Q3127" s="4" t="s">
        <v>51</v>
      </c>
      <c r="R3127" s="4" t="s">
        <v>52</v>
      </c>
      <c r="S3127" s="5">
        <v>43578</v>
      </c>
      <c r="T3127" s="7" t="s">
        <v>18825</v>
      </c>
      <c r="U3127" s="7" t="s">
        <v>18826</v>
      </c>
      <c r="V3127" s="7"/>
      <c r="W3127" s="4" t="s">
        <v>53</v>
      </c>
      <c r="X3127" s="4" t="s">
        <v>53</v>
      </c>
      <c r="Y3127" s="4" t="s">
        <v>54</v>
      </c>
      <c r="Z3127" s="4" t="s">
        <v>54</v>
      </c>
      <c r="AA3127" s="4" t="s">
        <v>66</v>
      </c>
      <c r="AB3127" s="4" t="s">
        <v>97</v>
      </c>
      <c r="AC3127" s="6" t="s">
        <v>97</v>
      </c>
      <c r="AD3127" s="6"/>
      <c r="AE3127" s="4" t="s">
        <v>18827</v>
      </c>
      <c r="AF3127" s="6"/>
      <c r="AG3127" s="6" t="s">
        <v>97</v>
      </c>
      <c r="AH3127" s="6" t="s">
        <v>137</v>
      </c>
      <c r="AI3127" s="4">
        <f t="shared" si="48"/>
        <v>0</v>
      </c>
      <c r="AJ3127" s="4" t="s">
        <v>58</v>
      </c>
      <c r="AK3127" s="6" t="s">
        <v>6089</v>
      </c>
      <c r="AL3127" s="4" t="str">
        <f>IFERROR(IF(AK3127="", "", _xlfn.XLOOKUP(AK3127, CODES!A:A,CODES!E:E)), "")</f>
        <v>Traction and Power Equipment</v>
      </c>
      <c r="AM3127" s="4" t="str">
        <f>IFERROR(IF(AK3127="", "", _xlfn.XLOOKUP(AK3127, CODES!A:A,CODES!G:G)), "")</f>
        <v>VCB</v>
      </c>
      <c r="AN3127" s="4" t="str">
        <f>IFERROR(IF(AK3127="", "", _xlfn.XLOOKUP(AK3127, CODES!A:A,CODES!I:I)), "")</f>
        <v>Roof VCB</v>
      </c>
      <c r="AO3127" s="6"/>
      <c r="AP3127" s="6"/>
      <c r="AQ3127" s="6"/>
      <c r="AR3127" s="6"/>
      <c r="AS3127" s="15"/>
    </row>
    <row r="3128" spans="1:45" ht="60" hidden="1" x14ac:dyDescent="0.25">
      <c r="A3128" s="13" t="s">
        <v>310</v>
      </c>
      <c r="B3128" s="4" t="s">
        <v>18782</v>
      </c>
      <c r="C3128" s="4" t="s">
        <v>18828</v>
      </c>
      <c r="D3128" s="5">
        <v>45464</v>
      </c>
      <c r="E3128" s="4"/>
      <c r="F3128" s="6"/>
      <c r="G3128" s="4" t="s">
        <v>80</v>
      </c>
      <c r="H3128" s="6"/>
      <c r="I3128" s="6"/>
      <c r="J3128" s="4">
        <v>0</v>
      </c>
      <c r="K3128" s="4">
        <v>36</v>
      </c>
      <c r="L3128" s="4">
        <v>1</v>
      </c>
      <c r="M3128" s="4" t="s">
        <v>251</v>
      </c>
      <c r="N3128" s="6"/>
      <c r="O3128" s="6" t="s">
        <v>251</v>
      </c>
      <c r="P3128" s="6"/>
      <c r="Q3128" s="4" t="s">
        <v>73</v>
      </c>
      <c r="R3128" s="4" t="s">
        <v>74</v>
      </c>
      <c r="S3128" s="4"/>
      <c r="T3128" s="7" t="s">
        <v>18829</v>
      </c>
      <c r="U3128" s="7"/>
      <c r="V3128" s="7"/>
      <c r="W3128" s="4" t="s">
        <v>161</v>
      </c>
      <c r="X3128" s="4" t="s">
        <v>161</v>
      </c>
      <c r="Y3128" s="4" t="s">
        <v>574</v>
      </c>
      <c r="Z3128" s="4" t="s">
        <v>574</v>
      </c>
      <c r="AA3128" s="4" t="s">
        <v>66</v>
      </c>
      <c r="AB3128" s="4" t="s">
        <v>97</v>
      </c>
      <c r="AC3128" s="6" t="s">
        <v>56</v>
      </c>
      <c r="AD3128" s="6"/>
      <c r="AE3128" s="4" t="s">
        <v>18830</v>
      </c>
      <c r="AF3128" s="6"/>
      <c r="AG3128" s="6"/>
      <c r="AH3128" s="6"/>
      <c r="AI3128" s="4">
        <f t="shared" si="48"/>
        <v>0</v>
      </c>
      <c r="AJ3128" s="4" t="s">
        <v>58</v>
      </c>
      <c r="AK3128" s="6"/>
      <c r="AL3128" s="4" t="str">
        <f>IFERROR(IF(AK3128="", "", _xlfn.XLOOKUP(AK3128, CODES!A:A,CODES!E:E)), "")</f>
        <v/>
      </c>
      <c r="AM3128" s="4" t="str">
        <f>IFERROR(IF(AK3128="", "", _xlfn.XLOOKUP(AK3128, CODES!A:A,CODES!G:G)), "")</f>
        <v/>
      </c>
      <c r="AN3128" s="4" t="str">
        <f>IFERROR(IF(AK3128="", "", _xlfn.XLOOKUP(AK3128, CODES!A:A,CODES!I:I)), "")</f>
        <v/>
      </c>
      <c r="AO3128" s="6"/>
      <c r="AP3128" s="6"/>
      <c r="AQ3128" s="6"/>
      <c r="AR3128" s="6"/>
      <c r="AS3128" s="15"/>
    </row>
    <row r="3129" spans="1:45" ht="30" hidden="1" x14ac:dyDescent="0.25">
      <c r="A3129" s="13" t="s">
        <v>338</v>
      </c>
      <c r="B3129" s="4" t="s">
        <v>18782</v>
      </c>
      <c r="C3129" s="4" t="s">
        <v>18831</v>
      </c>
      <c r="D3129" s="5">
        <v>45464</v>
      </c>
      <c r="E3129" s="4"/>
      <c r="F3129" s="6"/>
      <c r="G3129" s="4"/>
      <c r="H3129" s="6"/>
      <c r="I3129" s="6"/>
      <c r="J3129" s="4"/>
      <c r="K3129" s="4">
        <v>0</v>
      </c>
      <c r="L3129" s="4"/>
      <c r="M3129" s="4"/>
      <c r="N3129" s="6"/>
      <c r="O3129" s="6"/>
      <c r="P3129" s="6"/>
      <c r="Q3129" s="4"/>
      <c r="R3129" s="4"/>
      <c r="S3129" s="4"/>
      <c r="T3129" s="7"/>
      <c r="U3129" s="7"/>
      <c r="V3129" s="7"/>
      <c r="W3129" s="4"/>
      <c r="X3129" s="4"/>
      <c r="Y3129" s="4"/>
      <c r="Z3129" s="4"/>
      <c r="AA3129" s="4"/>
      <c r="AB3129" s="4"/>
      <c r="AC3129" s="6" t="s">
        <v>281</v>
      </c>
      <c r="AD3129" s="6"/>
      <c r="AE3129" s="4" t="s">
        <v>18832</v>
      </c>
      <c r="AF3129" s="6"/>
      <c r="AG3129" s="6" t="s">
        <v>124</v>
      </c>
      <c r="AH3129" s="6" t="s">
        <v>109</v>
      </c>
      <c r="AI3129" s="4">
        <f t="shared" si="48"/>
        <v>0</v>
      </c>
      <c r="AJ3129" s="4"/>
      <c r="AK3129" s="6"/>
      <c r="AL3129" s="4" t="str">
        <f>IFERROR(IF(AK3129="", "", _xlfn.XLOOKUP(AK3129, CODES!A:A,CODES!E:E)), "")</f>
        <v/>
      </c>
      <c r="AM3129" s="4" t="str">
        <f>IFERROR(IF(AK3129="", "", _xlfn.XLOOKUP(AK3129, CODES!A:A,CODES!G:G)), "")</f>
        <v/>
      </c>
      <c r="AN3129" s="4" t="str">
        <f>IFERROR(IF(AK3129="", "", _xlfn.XLOOKUP(AK3129, CODES!A:A,CODES!I:I)), "")</f>
        <v/>
      </c>
      <c r="AO3129" s="6"/>
      <c r="AP3129" s="6"/>
      <c r="AQ3129" s="6"/>
      <c r="AR3129" s="6"/>
      <c r="AS3129" s="15"/>
    </row>
    <row r="3130" spans="1:45" ht="210" hidden="1" x14ac:dyDescent="0.25">
      <c r="A3130" s="13" t="s">
        <v>310</v>
      </c>
      <c r="B3130" s="4" t="s">
        <v>18782</v>
      </c>
      <c r="C3130" s="4" t="s">
        <v>18833</v>
      </c>
      <c r="D3130" s="5">
        <v>45463</v>
      </c>
      <c r="E3130" s="4"/>
      <c r="F3130" s="6" t="s">
        <v>16469</v>
      </c>
      <c r="G3130" s="4" t="s">
        <v>2815</v>
      </c>
      <c r="H3130" s="6" t="s">
        <v>1494</v>
      </c>
      <c r="I3130" s="6" t="s">
        <v>89</v>
      </c>
      <c r="J3130" s="4">
        <v>6</v>
      </c>
      <c r="K3130" s="4">
        <v>20.5</v>
      </c>
      <c r="L3130" s="4">
        <v>0</v>
      </c>
      <c r="M3130" s="4" t="s">
        <v>183</v>
      </c>
      <c r="N3130" s="6"/>
      <c r="O3130" s="6" t="s">
        <v>740</v>
      </c>
      <c r="P3130" s="6"/>
      <c r="Q3130" s="4" t="s">
        <v>82</v>
      </c>
      <c r="R3130" s="4" t="s">
        <v>52</v>
      </c>
      <c r="S3130" s="5">
        <v>43728</v>
      </c>
      <c r="T3130" s="7" t="s">
        <v>18834</v>
      </c>
      <c r="U3130" s="7" t="s">
        <v>18835</v>
      </c>
      <c r="V3130" s="7" t="s">
        <v>18836</v>
      </c>
      <c r="W3130" s="4" t="s">
        <v>95</v>
      </c>
      <c r="X3130" s="4" t="s">
        <v>95</v>
      </c>
      <c r="Y3130" s="4" t="s">
        <v>96</v>
      </c>
      <c r="Z3130" s="4" t="s">
        <v>96</v>
      </c>
      <c r="AA3130" s="4" t="s">
        <v>66</v>
      </c>
      <c r="AB3130" s="4" t="s">
        <v>97</v>
      </c>
      <c r="AC3130" s="6" t="s">
        <v>97</v>
      </c>
      <c r="AD3130" s="6"/>
      <c r="AE3130" s="4" t="s">
        <v>18837</v>
      </c>
      <c r="AF3130" s="6"/>
      <c r="AG3130" s="6" t="s">
        <v>124</v>
      </c>
      <c r="AH3130" s="6" t="s">
        <v>109</v>
      </c>
      <c r="AI3130" s="4">
        <f t="shared" si="48"/>
        <v>0</v>
      </c>
      <c r="AJ3130" s="4" t="s">
        <v>58</v>
      </c>
      <c r="AK3130" s="6" t="s">
        <v>324</v>
      </c>
      <c r="AL3130" s="4" t="str">
        <f>IFERROR(IF(AK3130="", "", _xlfn.XLOOKUP(AK3130, CODES!A:A,CODES!E:E)), "")</f>
        <v>Operational</v>
      </c>
      <c r="AM3130" s="4" t="str">
        <f>IFERROR(IF(AK3130="", "", _xlfn.XLOOKUP(AK3130, CODES!A:A,CODES!G:G)), "")</f>
        <v>Staff</v>
      </c>
      <c r="AN3130" s="4" t="str">
        <f>IFERROR(IF(AK3130="", "", _xlfn.XLOOKUP(AK3130, CODES!A:A,CODES!I:I)), "")</f>
        <v>TM</v>
      </c>
      <c r="AO3130" s="6"/>
      <c r="AP3130" s="6"/>
      <c r="AQ3130" s="6"/>
      <c r="AR3130" s="6"/>
      <c r="AS3130" s="15"/>
    </row>
    <row r="3131" spans="1:45" ht="255" hidden="1" x14ac:dyDescent="0.25">
      <c r="A3131" s="13" t="s">
        <v>310</v>
      </c>
      <c r="B3131" s="4" t="s">
        <v>18782</v>
      </c>
      <c r="C3131" s="4" t="s">
        <v>18838</v>
      </c>
      <c r="D3131" s="5">
        <v>45463</v>
      </c>
      <c r="E3131" s="4"/>
      <c r="F3131" s="6" t="s">
        <v>14810</v>
      </c>
      <c r="G3131" s="4" t="s">
        <v>1029</v>
      </c>
      <c r="H3131" s="6" t="s">
        <v>688</v>
      </c>
      <c r="I3131" s="6" t="s">
        <v>143</v>
      </c>
      <c r="J3131" s="4">
        <v>13</v>
      </c>
      <c r="K3131" s="4">
        <v>69</v>
      </c>
      <c r="L3131" s="4">
        <v>0.5</v>
      </c>
      <c r="M3131" s="4" t="s">
        <v>2918</v>
      </c>
      <c r="N3131" s="6" t="s">
        <v>2497</v>
      </c>
      <c r="O3131" s="6" t="s">
        <v>375</v>
      </c>
      <c r="P3131" s="6" t="s">
        <v>877</v>
      </c>
      <c r="Q3131" s="4" t="s">
        <v>82</v>
      </c>
      <c r="R3131" s="4" t="s">
        <v>52</v>
      </c>
      <c r="S3131" s="5">
        <v>43700</v>
      </c>
      <c r="T3131" s="7" t="s">
        <v>18839</v>
      </c>
      <c r="U3131" s="7" t="s">
        <v>18840</v>
      </c>
      <c r="V3131" s="7" t="s">
        <v>18841</v>
      </c>
      <c r="W3131" s="4" t="s">
        <v>95</v>
      </c>
      <c r="X3131" s="4" t="s">
        <v>95</v>
      </c>
      <c r="Y3131" s="4" t="s">
        <v>574</v>
      </c>
      <c r="Z3131" s="4" t="s">
        <v>574</v>
      </c>
      <c r="AA3131" s="4" t="s">
        <v>66</v>
      </c>
      <c r="AB3131" s="4" t="s">
        <v>97</v>
      </c>
      <c r="AC3131" s="6" t="s">
        <v>97</v>
      </c>
      <c r="AD3131" s="6"/>
      <c r="AE3131" s="4" t="s">
        <v>18842</v>
      </c>
      <c r="AF3131" s="6"/>
      <c r="AG3131" s="6" t="s">
        <v>97</v>
      </c>
      <c r="AH3131" s="6" t="s">
        <v>137</v>
      </c>
      <c r="AI3131" s="4">
        <f t="shared" si="48"/>
        <v>0</v>
      </c>
      <c r="AJ3131" s="4" t="s">
        <v>58</v>
      </c>
      <c r="AK3131" s="6" t="s">
        <v>7631</v>
      </c>
      <c r="AL3131" s="4" t="str">
        <f>IFERROR(IF(AK3131="", "", _xlfn.XLOOKUP(AK3131, CODES!A:A,CODES!E:E)), "")</f>
        <v>Cab</v>
      </c>
      <c r="AM3131" s="4" t="str">
        <f>IFERROR(IF(AK3131="", "", _xlfn.XLOOKUP(AK3131, CODES!A:A,CODES!G:G)), "")</f>
        <v>Windscreen Wiper</v>
      </c>
      <c r="AN3131" s="4" t="str">
        <f>IFERROR(IF(AK3131="", "", _xlfn.XLOOKUP(AK3131, CODES!A:A,CODES!I:I)), "")</f>
        <v>Wiper Blade</v>
      </c>
      <c r="AO3131" s="6"/>
      <c r="AP3131" s="6"/>
      <c r="AQ3131" s="6"/>
      <c r="AR3131" s="6"/>
      <c r="AS3131" s="15"/>
    </row>
    <row r="3132" spans="1:45" ht="165" hidden="1" x14ac:dyDescent="0.25">
      <c r="A3132" s="13" t="s">
        <v>310</v>
      </c>
      <c r="B3132" s="4" t="s">
        <v>18782</v>
      </c>
      <c r="C3132" s="4" t="s">
        <v>18843</v>
      </c>
      <c r="D3132" s="5">
        <v>45463</v>
      </c>
      <c r="E3132" s="4"/>
      <c r="F3132" s="6" t="s">
        <v>13206</v>
      </c>
      <c r="G3132" s="4" t="s">
        <v>6742</v>
      </c>
      <c r="H3132" s="6" t="s">
        <v>392</v>
      </c>
      <c r="I3132" s="6" t="s">
        <v>89</v>
      </c>
      <c r="J3132" s="4">
        <v>3</v>
      </c>
      <c r="K3132" s="4">
        <v>3</v>
      </c>
      <c r="L3132" s="4">
        <v>0</v>
      </c>
      <c r="M3132" s="4" t="s">
        <v>543</v>
      </c>
      <c r="N3132" s="6"/>
      <c r="O3132" s="6" t="s">
        <v>543</v>
      </c>
      <c r="P3132" s="6"/>
      <c r="Q3132" s="4" t="s">
        <v>51</v>
      </c>
      <c r="R3132" s="4" t="s">
        <v>52</v>
      </c>
      <c r="S3132" s="5">
        <v>43578</v>
      </c>
      <c r="T3132" s="7" t="s">
        <v>18844</v>
      </c>
      <c r="U3132" s="7" t="s">
        <v>18826</v>
      </c>
      <c r="V3132" s="7" t="s">
        <v>18845</v>
      </c>
      <c r="W3132" s="4" t="s">
        <v>53</v>
      </c>
      <c r="X3132" s="4" t="s">
        <v>53</v>
      </c>
      <c r="Y3132" s="4" t="s">
        <v>54</v>
      </c>
      <c r="Z3132" s="4" t="s">
        <v>54</v>
      </c>
      <c r="AA3132" s="4" t="s">
        <v>66</v>
      </c>
      <c r="AB3132" s="4" t="s">
        <v>97</v>
      </c>
      <c r="AC3132" s="6" t="s">
        <v>97</v>
      </c>
      <c r="AD3132" s="6"/>
      <c r="AE3132" s="4" t="s">
        <v>18846</v>
      </c>
      <c r="AF3132" s="6"/>
      <c r="AG3132" s="6" t="s">
        <v>97</v>
      </c>
      <c r="AH3132" s="6" t="s">
        <v>137</v>
      </c>
      <c r="AI3132" s="4">
        <f t="shared" si="48"/>
        <v>0</v>
      </c>
      <c r="AJ3132" s="4" t="s">
        <v>58</v>
      </c>
      <c r="AK3132" s="6" t="s">
        <v>6089</v>
      </c>
      <c r="AL3132" s="4" t="str">
        <f>IFERROR(IF(AK3132="", "", _xlfn.XLOOKUP(AK3132, CODES!A:A,CODES!E:E)), "")</f>
        <v>Traction and Power Equipment</v>
      </c>
      <c r="AM3132" s="4" t="str">
        <f>IFERROR(IF(AK3132="", "", _xlfn.XLOOKUP(AK3132, CODES!A:A,CODES!G:G)), "")</f>
        <v>VCB</v>
      </c>
      <c r="AN3132" s="4" t="str">
        <f>IFERROR(IF(AK3132="", "", _xlfn.XLOOKUP(AK3132, CODES!A:A,CODES!I:I)), "")</f>
        <v>Roof VCB</v>
      </c>
      <c r="AO3132" s="6"/>
      <c r="AP3132" s="6"/>
      <c r="AQ3132" s="6"/>
      <c r="AR3132" s="6"/>
      <c r="AS3132" s="15"/>
    </row>
    <row r="3133" spans="1:45" ht="90" hidden="1" x14ac:dyDescent="0.25">
      <c r="A3133" s="13" t="s">
        <v>310</v>
      </c>
      <c r="B3133" s="4" t="s">
        <v>18782</v>
      </c>
      <c r="C3133" s="4" t="s">
        <v>18847</v>
      </c>
      <c r="D3133" s="5">
        <v>45463</v>
      </c>
      <c r="E3133" s="4"/>
      <c r="F3133" s="6" t="s">
        <v>18848</v>
      </c>
      <c r="G3133" s="4" t="s">
        <v>71</v>
      </c>
      <c r="H3133" s="6" t="s">
        <v>182</v>
      </c>
      <c r="I3133" s="6" t="s">
        <v>89</v>
      </c>
      <c r="J3133" s="4">
        <v>14</v>
      </c>
      <c r="K3133" s="4">
        <v>19</v>
      </c>
      <c r="L3133" s="4">
        <v>0</v>
      </c>
      <c r="M3133" s="4" t="s">
        <v>592</v>
      </c>
      <c r="N3133" s="6"/>
      <c r="O3133" s="6" t="s">
        <v>592</v>
      </c>
      <c r="P3133" s="6"/>
      <c r="Q3133" s="4" t="s">
        <v>51</v>
      </c>
      <c r="R3133" s="4" t="s">
        <v>52</v>
      </c>
      <c r="S3133" s="5">
        <v>43532</v>
      </c>
      <c r="T3133" s="7" t="s">
        <v>18849</v>
      </c>
      <c r="U3133" s="7" t="s">
        <v>12459</v>
      </c>
      <c r="V3133" s="7" t="s">
        <v>18850</v>
      </c>
      <c r="W3133" s="4" t="s">
        <v>218</v>
      </c>
      <c r="X3133" s="4" t="s">
        <v>218</v>
      </c>
      <c r="Y3133" s="4" t="s">
        <v>65</v>
      </c>
      <c r="Z3133" s="4" t="s">
        <v>65</v>
      </c>
      <c r="AA3133" s="4" t="s">
        <v>66</v>
      </c>
      <c r="AB3133" s="4" t="s">
        <v>97</v>
      </c>
      <c r="AC3133" s="6" t="s">
        <v>97</v>
      </c>
      <c r="AD3133" s="6"/>
      <c r="AE3133" s="4" t="s">
        <v>18851</v>
      </c>
      <c r="AF3133" s="6"/>
      <c r="AG3133" s="6" t="s">
        <v>108</v>
      </c>
      <c r="AH3133" s="6" t="s">
        <v>109</v>
      </c>
      <c r="AI3133" s="4">
        <f t="shared" si="48"/>
        <v>0</v>
      </c>
      <c r="AJ3133" s="4" t="s">
        <v>68</v>
      </c>
      <c r="AK3133" s="6" t="s">
        <v>6528</v>
      </c>
      <c r="AL3133" s="4" t="str">
        <f>IFERROR(IF(AK3133="", "", _xlfn.XLOOKUP(AK3133, CODES!A:A,CODES!E:E)), "")</f>
        <v>Operational</v>
      </c>
      <c r="AM3133" s="4" t="str">
        <f>IFERROR(IF(AK3133="", "", _xlfn.XLOOKUP(AK3133, CODES!A:A,CODES!G:G)), "")</f>
        <v>Depot</v>
      </c>
      <c r="AN3133" s="4" t="str">
        <f>IFERROR(IF(AK3133="", "", _xlfn.XLOOKUP(AK3133, CODES!A:A,CODES!I:I)), "")</f>
        <v>Planning</v>
      </c>
      <c r="AO3133" s="6"/>
      <c r="AP3133" s="6"/>
      <c r="AQ3133" s="6"/>
      <c r="AR3133" s="6"/>
      <c r="AS3133" s="15"/>
    </row>
    <row r="3134" spans="1:45" ht="60" hidden="1" x14ac:dyDescent="0.25">
      <c r="A3134" s="13" t="s">
        <v>310</v>
      </c>
      <c r="B3134" s="4" t="s">
        <v>18782</v>
      </c>
      <c r="C3134" s="4" t="s">
        <v>18852</v>
      </c>
      <c r="D3134" s="5">
        <v>45462</v>
      </c>
      <c r="E3134" s="4"/>
      <c r="F3134" s="6"/>
      <c r="G3134" s="4" t="s">
        <v>80</v>
      </c>
      <c r="H3134" s="6"/>
      <c r="I3134" s="6"/>
      <c r="J3134" s="4">
        <v>94</v>
      </c>
      <c r="K3134" s="4">
        <v>183</v>
      </c>
      <c r="L3134" s="4">
        <v>1</v>
      </c>
      <c r="M3134" s="4" t="s">
        <v>837</v>
      </c>
      <c r="N3134" s="6"/>
      <c r="O3134" s="6" t="s">
        <v>837</v>
      </c>
      <c r="P3134" s="6"/>
      <c r="Q3134" s="4" t="s">
        <v>73</v>
      </c>
      <c r="R3134" s="4" t="s">
        <v>74</v>
      </c>
      <c r="S3134" s="4"/>
      <c r="T3134" s="7" t="s">
        <v>18829</v>
      </c>
      <c r="U3134" s="7"/>
      <c r="V3134" s="7"/>
      <c r="W3134" s="4" t="s">
        <v>161</v>
      </c>
      <c r="X3134" s="4" t="s">
        <v>161</v>
      </c>
      <c r="Y3134" s="4" t="s">
        <v>162</v>
      </c>
      <c r="Z3134" s="4" t="s">
        <v>162</v>
      </c>
      <c r="AA3134" s="4" t="s">
        <v>66</v>
      </c>
      <c r="AB3134" s="4" t="s">
        <v>97</v>
      </c>
      <c r="AC3134" s="6" t="s">
        <v>56</v>
      </c>
      <c r="AD3134" s="6"/>
      <c r="AE3134" s="4" t="s">
        <v>18853</v>
      </c>
      <c r="AF3134" s="6"/>
      <c r="AG3134" s="6"/>
      <c r="AH3134" s="6"/>
      <c r="AI3134" s="4">
        <f t="shared" si="48"/>
        <v>0</v>
      </c>
      <c r="AJ3134" s="4" t="s">
        <v>58</v>
      </c>
      <c r="AK3134" s="6"/>
      <c r="AL3134" s="4" t="str">
        <f>IFERROR(IF(AK3134="", "", _xlfn.XLOOKUP(AK3134, CODES!A:A,CODES!E:E)), "")</f>
        <v/>
      </c>
      <c r="AM3134" s="4" t="str">
        <f>IFERROR(IF(AK3134="", "", _xlfn.XLOOKUP(AK3134, CODES!A:A,CODES!G:G)), "")</f>
        <v/>
      </c>
      <c r="AN3134" s="4" t="str">
        <f>IFERROR(IF(AK3134="", "", _xlfn.XLOOKUP(AK3134, CODES!A:A,CODES!I:I)), "")</f>
        <v/>
      </c>
      <c r="AO3134" s="6"/>
      <c r="AP3134" s="6"/>
      <c r="AQ3134" s="6"/>
      <c r="AR3134" s="6"/>
      <c r="AS3134" s="15"/>
    </row>
    <row r="3135" spans="1:45" ht="90" hidden="1" x14ac:dyDescent="0.25">
      <c r="A3135" s="13" t="s">
        <v>310</v>
      </c>
      <c r="B3135" s="4" t="s">
        <v>18782</v>
      </c>
      <c r="C3135" s="4" t="s">
        <v>18854</v>
      </c>
      <c r="D3135" s="5">
        <v>45461</v>
      </c>
      <c r="E3135" s="4"/>
      <c r="F3135" s="6" t="s">
        <v>14051</v>
      </c>
      <c r="G3135" s="4" t="s">
        <v>1258</v>
      </c>
      <c r="H3135" s="6" t="s">
        <v>392</v>
      </c>
      <c r="I3135" s="6" t="s">
        <v>89</v>
      </c>
      <c r="J3135" s="4">
        <v>3</v>
      </c>
      <c r="K3135" s="4">
        <v>3</v>
      </c>
      <c r="L3135" s="4">
        <v>0</v>
      </c>
      <c r="M3135" s="4" t="s">
        <v>662</v>
      </c>
      <c r="N3135" s="6"/>
      <c r="O3135" s="6" t="s">
        <v>662</v>
      </c>
      <c r="P3135" s="6"/>
      <c r="Q3135" s="4" t="s">
        <v>51</v>
      </c>
      <c r="R3135" s="4" t="s">
        <v>52</v>
      </c>
      <c r="S3135" s="5">
        <v>43536</v>
      </c>
      <c r="T3135" s="7" t="s">
        <v>18855</v>
      </c>
      <c r="U3135" s="7" t="s">
        <v>18856</v>
      </c>
      <c r="V3135" s="7" t="s">
        <v>18857</v>
      </c>
      <c r="W3135" s="4" t="s">
        <v>53</v>
      </c>
      <c r="X3135" s="4" t="s">
        <v>53</v>
      </c>
      <c r="Y3135" s="4" t="s">
        <v>574</v>
      </c>
      <c r="Z3135" s="4" t="s">
        <v>574</v>
      </c>
      <c r="AA3135" s="4" t="s">
        <v>66</v>
      </c>
      <c r="AB3135" s="4" t="s">
        <v>97</v>
      </c>
      <c r="AC3135" s="6" t="s">
        <v>97</v>
      </c>
      <c r="AD3135" s="6"/>
      <c r="AE3135" s="4" t="s">
        <v>18858</v>
      </c>
      <c r="AF3135" s="6"/>
      <c r="AG3135" s="6" t="s">
        <v>97</v>
      </c>
      <c r="AH3135" s="6" t="s">
        <v>137</v>
      </c>
      <c r="AI3135" s="4">
        <f t="shared" si="48"/>
        <v>0</v>
      </c>
      <c r="AJ3135" s="4" t="s">
        <v>58</v>
      </c>
      <c r="AK3135" s="6" t="s">
        <v>3306</v>
      </c>
      <c r="AL3135" s="4" t="str">
        <f>IFERROR(IF(AK3135="", "", _xlfn.XLOOKUP(AK3135, CODES!A:A,CODES!E:E)), "")</f>
        <v>Monitoring System</v>
      </c>
      <c r="AM3135" s="4" t="str">
        <f>IFERROR(IF(AK3135="", "", _xlfn.XLOOKUP(AK3135, CODES!A:A,CODES!G:G)), "")</f>
        <v>TMS</v>
      </c>
      <c r="AN3135" s="4" t="str">
        <f>IFERROR(IF(AK3135="", "", _xlfn.XLOOKUP(AK3135, CODES!A:A,CODES!I:I)), "")</f>
        <v>Router Unit</v>
      </c>
      <c r="AO3135" s="6"/>
      <c r="AP3135" s="6"/>
      <c r="AQ3135" s="6"/>
      <c r="AR3135" s="6"/>
      <c r="AS3135" s="15"/>
    </row>
    <row r="3136" spans="1:45" ht="60" hidden="1" x14ac:dyDescent="0.25">
      <c r="A3136" s="13" t="s">
        <v>310</v>
      </c>
      <c r="B3136" s="4" t="s">
        <v>18782</v>
      </c>
      <c r="C3136" s="4" t="s">
        <v>18859</v>
      </c>
      <c r="D3136" s="5">
        <v>45461</v>
      </c>
      <c r="E3136" s="4"/>
      <c r="F3136" s="6"/>
      <c r="G3136" s="4" t="s">
        <v>6156</v>
      </c>
      <c r="H3136" s="6"/>
      <c r="I3136" s="6"/>
      <c r="J3136" s="4">
        <v>4</v>
      </c>
      <c r="K3136" s="4">
        <v>7</v>
      </c>
      <c r="L3136" s="4">
        <v>0</v>
      </c>
      <c r="M3136" s="4" t="s">
        <v>837</v>
      </c>
      <c r="N3136" s="6"/>
      <c r="O3136" s="6" t="s">
        <v>837</v>
      </c>
      <c r="P3136" s="6"/>
      <c r="Q3136" s="4" t="s">
        <v>73</v>
      </c>
      <c r="R3136" s="4" t="s">
        <v>74</v>
      </c>
      <c r="S3136" s="4"/>
      <c r="T3136" s="7" t="s">
        <v>18860</v>
      </c>
      <c r="U3136" s="7"/>
      <c r="V3136" s="7"/>
      <c r="W3136" s="4" t="s">
        <v>161</v>
      </c>
      <c r="X3136" s="4" t="s">
        <v>161</v>
      </c>
      <c r="Y3136" s="4" t="s">
        <v>162</v>
      </c>
      <c r="Z3136" s="4" t="s">
        <v>162</v>
      </c>
      <c r="AA3136" s="4" t="s">
        <v>66</v>
      </c>
      <c r="AB3136" s="4" t="s">
        <v>97</v>
      </c>
      <c r="AC3136" s="6" t="s">
        <v>56</v>
      </c>
      <c r="AD3136" s="6"/>
      <c r="AE3136" s="4" t="s">
        <v>18861</v>
      </c>
      <c r="AF3136" s="6"/>
      <c r="AG3136" s="6"/>
      <c r="AH3136" s="6"/>
      <c r="AI3136" s="4">
        <f t="shared" si="48"/>
        <v>0</v>
      </c>
      <c r="AJ3136" s="4" t="s">
        <v>58</v>
      </c>
      <c r="AK3136" s="6"/>
      <c r="AL3136" s="4" t="str">
        <f>IFERROR(IF(AK3136="", "", _xlfn.XLOOKUP(AK3136, CODES!A:A,CODES!E:E)), "")</f>
        <v/>
      </c>
      <c r="AM3136" s="4" t="str">
        <f>IFERROR(IF(AK3136="", "", _xlfn.XLOOKUP(AK3136, CODES!A:A,CODES!G:G)), "")</f>
        <v/>
      </c>
      <c r="AN3136" s="4" t="str">
        <f>IFERROR(IF(AK3136="", "", _xlfn.XLOOKUP(AK3136, CODES!A:A,CODES!I:I)), "")</f>
        <v/>
      </c>
      <c r="AO3136" s="6"/>
      <c r="AP3136" s="6"/>
      <c r="AQ3136" s="6"/>
      <c r="AR3136" s="6"/>
      <c r="AS3136" s="15"/>
    </row>
    <row r="3137" spans="1:45" ht="150" hidden="1" x14ac:dyDescent="0.25">
      <c r="A3137" s="13" t="s">
        <v>310</v>
      </c>
      <c r="B3137" s="4" t="s">
        <v>18782</v>
      </c>
      <c r="C3137" s="4" t="s">
        <v>18862</v>
      </c>
      <c r="D3137" s="5">
        <v>45461</v>
      </c>
      <c r="E3137" s="4"/>
      <c r="F3137" s="6" t="s">
        <v>13474</v>
      </c>
      <c r="G3137" s="4" t="s">
        <v>447</v>
      </c>
      <c r="H3137" s="6" t="s">
        <v>1507</v>
      </c>
      <c r="I3137" s="6" t="s">
        <v>89</v>
      </c>
      <c r="J3137" s="4">
        <v>27</v>
      </c>
      <c r="K3137" s="4">
        <v>49</v>
      </c>
      <c r="L3137" s="4">
        <v>0</v>
      </c>
      <c r="M3137" s="4" t="s">
        <v>483</v>
      </c>
      <c r="N3137" s="6"/>
      <c r="O3137" s="6" t="s">
        <v>483</v>
      </c>
      <c r="P3137" s="6"/>
      <c r="Q3137" s="4" t="s">
        <v>51</v>
      </c>
      <c r="R3137" s="4" t="s">
        <v>52</v>
      </c>
      <c r="S3137" s="5">
        <v>43782</v>
      </c>
      <c r="T3137" s="7" t="s">
        <v>18863</v>
      </c>
      <c r="U3137" s="7" t="s">
        <v>18864</v>
      </c>
      <c r="V3137" s="7" t="s">
        <v>18865</v>
      </c>
      <c r="W3137" s="4" t="s">
        <v>454</v>
      </c>
      <c r="X3137" s="4" t="s">
        <v>454</v>
      </c>
      <c r="Y3137" s="4" t="s">
        <v>65</v>
      </c>
      <c r="Z3137" s="4" t="s">
        <v>65</v>
      </c>
      <c r="AA3137" s="4" t="s">
        <v>66</v>
      </c>
      <c r="AB3137" s="4" t="s">
        <v>97</v>
      </c>
      <c r="AC3137" s="6" t="s">
        <v>97</v>
      </c>
      <c r="AD3137" s="6"/>
      <c r="AE3137" s="4" t="s">
        <v>18866</v>
      </c>
      <c r="AF3137" s="6"/>
      <c r="AG3137" s="6" t="s">
        <v>97</v>
      </c>
      <c r="AH3137" s="6" t="s">
        <v>109</v>
      </c>
      <c r="AI3137" s="4">
        <f t="shared" si="48"/>
        <v>0</v>
      </c>
      <c r="AJ3137" s="4" t="s">
        <v>68</v>
      </c>
      <c r="AK3137" s="6" t="s">
        <v>9696</v>
      </c>
      <c r="AL3137" s="4" t="str">
        <f>IFERROR(IF(AK3137="", "", _xlfn.XLOOKUP(AK3137, CODES!A:A,CODES!E:E)), "")</f>
        <v>Operational</v>
      </c>
      <c r="AM3137" s="4" t="str">
        <f>IFERROR(IF(AK3137="", "", _xlfn.XLOOKUP(AK3137, CODES!A:A,CODES!G:G)), "")</f>
        <v>Depot</v>
      </c>
      <c r="AN3137" s="4" t="str">
        <f>IFERROR(IF(AK3137="", "", _xlfn.XLOOKUP(AK3137, CODES!A:A,CODES!I:I)), "")</f>
        <v>Workload</v>
      </c>
      <c r="AO3137" s="6"/>
      <c r="AP3137" s="6"/>
      <c r="AQ3137" s="6"/>
      <c r="AR3137" s="6"/>
      <c r="AS3137" s="15"/>
    </row>
    <row r="3138" spans="1:45" ht="75" hidden="1" x14ac:dyDescent="0.25">
      <c r="A3138" s="13" t="s">
        <v>338</v>
      </c>
      <c r="B3138" s="4" t="s">
        <v>18782</v>
      </c>
      <c r="C3138" s="4" t="s">
        <v>18867</v>
      </c>
      <c r="D3138" s="5">
        <v>45461</v>
      </c>
      <c r="E3138" s="4"/>
      <c r="F3138" s="6" t="s">
        <v>4457</v>
      </c>
      <c r="G3138" s="4" t="s">
        <v>71</v>
      </c>
      <c r="H3138" s="6" t="s">
        <v>413</v>
      </c>
      <c r="I3138" s="6" t="s">
        <v>89</v>
      </c>
      <c r="J3138" s="4">
        <v>0</v>
      </c>
      <c r="K3138" s="4">
        <v>6</v>
      </c>
      <c r="L3138" s="4">
        <v>0</v>
      </c>
      <c r="M3138" s="4" t="s">
        <v>1211</v>
      </c>
      <c r="N3138" s="6"/>
      <c r="O3138" s="6" t="s">
        <v>1211</v>
      </c>
      <c r="P3138" s="6"/>
      <c r="Q3138" s="4" t="s">
        <v>82</v>
      </c>
      <c r="R3138" s="4" t="s">
        <v>52</v>
      </c>
      <c r="S3138" s="5">
        <v>43798</v>
      </c>
      <c r="T3138" s="7" t="s">
        <v>18868</v>
      </c>
      <c r="U3138" s="7" t="s">
        <v>12016</v>
      </c>
      <c r="V3138" s="7" t="s">
        <v>18869</v>
      </c>
      <c r="W3138" s="4" t="s">
        <v>916</v>
      </c>
      <c r="X3138" s="4" t="s">
        <v>2990</v>
      </c>
      <c r="Y3138" s="4" t="s">
        <v>1658</v>
      </c>
      <c r="Z3138" s="4"/>
      <c r="AA3138" s="4" t="s">
        <v>66</v>
      </c>
      <c r="AB3138" s="4" t="s">
        <v>45</v>
      </c>
      <c r="AC3138" s="6" t="s">
        <v>281</v>
      </c>
      <c r="AD3138" s="6"/>
      <c r="AE3138" s="4" t="s">
        <v>18870</v>
      </c>
      <c r="AF3138" s="6"/>
      <c r="AG3138" s="6" t="s">
        <v>124</v>
      </c>
      <c r="AH3138" s="6" t="s">
        <v>109</v>
      </c>
      <c r="AI3138" s="4">
        <f t="shared" ref="AI3138:AI3201" si="49">IF(AD3138="Availability", 0, IF(AND(AE3138="Y", OR(J3138&gt;2, L3138&gt;0)), 1, 0))</f>
        <v>0</v>
      </c>
      <c r="AJ3138" s="4" t="s">
        <v>920</v>
      </c>
      <c r="AK3138" s="6" t="s">
        <v>347</v>
      </c>
      <c r="AL3138" s="4" t="str">
        <f>IFERROR(IF(AK3138="", "", _xlfn.XLOOKUP(AK3138, CODES!A:A,CODES!E:E)), "")</f>
        <v>Operational</v>
      </c>
      <c r="AM3138" s="4" t="str">
        <f>IFERROR(IF(AK3138="", "", _xlfn.XLOOKUP(AK3138, CODES!A:A,CODES!G:G)), "")</f>
        <v>NR</v>
      </c>
      <c r="AN3138" s="4" t="str">
        <f>IFERROR(IF(AK3138="", "", _xlfn.XLOOKUP(AK3138, CODES!A:A,CODES!I:I)), "")</f>
        <v>Regulation</v>
      </c>
      <c r="AO3138" s="6"/>
      <c r="AP3138" s="6"/>
      <c r="AQ3138" s="6"/>
      <c r="AR3138" s="6"/>
      <c r="AS3138" s="15"/>
    </row>
    <row r="3139" spans="1:45" ht="105" hidden="1" x14ac:dyDescent="0.25">
      <c r="A3139" s="13" t="s">
        <v>310</v>
      </c>
      <c r="B3139" s="4" t="s">
        <v>18782</v>
      </c>
      <c r="C3139" s="4" t="s">
        <v>18871</v>
      </c>
      <c r="D3139" s="5">
        <v>45461</v>
      </c>
      <c r="E3139" s="4"/>
      <c r="F3139" s="6" t="s">
        <v>11584</v>
      </c>
      <c r="G3139" s="4" t="s">
        <v>71</v>
      </c>
      <c r="H3139" s="6" t="s">
        <v>82</v>
      </c>
      <c r="I3139" s="6" t="s">
        <v>89</v>
      </c>
      <c r="J3139" s="4">
        <v>5</v>
      </c>
      <c r="K3139" s="4">
        <v>5</v>
      </c>
      <c r="L3139" s="4">
        <v>0</v>
      </c>
      <c r="M3139" s="4" t="s">
        <v>765</v>
      </c>
      <c r="N3139" s="6"/>
      <c r="O3139" s="6" t="s">
        <v>765</v>
      </c>
      <c r="P3139" s="6"/>
      <c r="Q3139" s="4" t="s">
        <v>73</v>
      </c>
      <c r="R3139" s="4" t="s">
        <v>74</v>
      </c>
      <c r="S3139" s="4"/>
      <c r="T3139" s="7" t="s">
        <v>18872</v>
      </c>
      <c r="U3139" s="7"/>
      <c r="V3139" s="7"/>
      <c r="W3139" s="4" t="s">
        <v>218</v>
      </c>
      <c r="X3139" s="4" t="s">
        <v>218</v>
      </c>
      <c r="Y3139" s="4" t="s">
        <v>65</v>
      </c>
      <c r="Z3139" s="4" t="s">
        <v>65</v>
      </c>
      <c r="AA3139" s="4" t="s">
        <v>66</v>
      </c>
      <c r="AB3139" s="4" t="s">
        <v>97</v>
      </c>
      <c r="AC3139" s="6" t="s">
        <v>97</v>
      </c>
      <c r="AD3139" s="6"/>
      <c r="AE3139" s="4" t="s">
        <v>18873</v>
      </c>
      <c r="AF3139" s="6"/>
      <c r="AG3139" s="6" t="s">
        <v>11008</v>
      </c>
      <c r="AH3139" s="6" t="s">
        <v>109</v>
      </c>
      <c r="AI3139" s="4">
        <f t="shared" si="49"/>
        <v>0</v>
      </c>
      <c r="AJ3139" s="4" t="s">
        <v>68</v>
      </c>
      <c r="AK3139" s="6" t="s">
        <v>781</v>
      </c>
      <c r="AL3139" s="4" t="str">
        <f>IFERROR(IF(AK3139="", "", _xlfn.XLOOKUP(AK3139, CODES!A:A,CODES!E:E)), "")</f>
        <v>Operational</v>
      </c>
      <c r="AM3139" s="4" t="str">
        <f>IFERROR(IF(AK3139="", "", _xlfn.XLOOKUP(AK3139, CODES!A:A,CODES!G:G)), "")</f>
        <v>Depot</v>
      </c>
      <c r="AN3139" s="4" t="str">
        <f>IFERROR(IF(AK3139="", "", _xlfn.XLOOKUP(AK3139, CODES!A:A,CODES!I:I)), "")</f>
        <v>InfraStructure</v>
      </c>
      <c r="AO3139" s="6"/>
      <c r="AP3139" s="6"/>
      <c r="AQ3139" s="6"/>
      <c r="AR3139" s="6"/>
      <c r="AS3139" s="15"/>
    </row>
    <row r="3140" spans="1:45" ht="105" hidden="1" x14ac:dyDescent="0.25">
      <c r="A3140" s="13" t="s">
        <v>565</v>
      </c>
      <c r="B3140" s="4" t="s">
        <v>18782</v>
      </c>
      <c r="C3140" s="4" t="s">
        <v>18874</v>
      </c>
      <c r="D3140" s="5">
        <v>45460</v>
      </c>
      <c r="E3140" s="4"/>
      <c r="F3140" s="6" t="s">
        <v>8514</v>
      </c>
      <c r="G3140" s="4" t="s">
        <v>329</v>
      </c>
      <c r="H3140" s="6" t="s">
        <v>89</v>
      </c>
      <c r="I3140" s="6" t="s">
        <v>143</v>
      </c>
      <c r="J3140" s="4">
        <v>0</v>
      </c>
      <c r="K3140" s="4">
        <v>0</v>
      </c>
      <c r="L3140" s="4">
        <v>0</v>
      </c>
      <c r="M3140" s="4" t="s">
        <v>1289</v>
      </c>
      <c r="N3140" s="6"/>
      <c r="O3140" s="6" t="s">
        <v>1289</v>
      </c>
      <c r="P3140" s="6"/>
      <c r="Q3140" s="4" t="s">
        <v>51</v>
      </c>
      <c r="R3140" s="4" t="s">
        <v>52</v>
      </c>
      <c r="S3140" s="5">
        <v>43532</v>
      </c>
      <c r="T3140" s="7" t="s">
        <v>18875</v>
      </c>
      <c r="U3140" s="7" t="s">
        <v>18876</v>
      </c>
      <c r="V3140" s="7" t="s">
        <v>18877</v>
      </c>
      <c r="W3140" s="4"/>
      <c r="X3140" s="4" t="s">
        <v>547</v>
      </c>
      <c r="Y3140" s="4" t="s">
        <v>65</v>
      </c>
      <c r="Z3140" s="4"/>
      <c r="AA3140" s="4" t="s">
        <v>55</v>
      </c>
      <c r="AB3140" s="4" t="s">
        <v>45</v>
      </c>
      <c r="AC3140" s="6" t="s">
        <v>575</v>
      </c>
      <c r="AD3140" s="6"/>
      <c r="AE3140" s="4" t="s">
        <v>18878</v>
      </c>
      <c r="AF3140" s="6"/>
      <c r="AG3140" s="6" t="s">
        <v>565</v>
      </c>
      <c r="AH3140" s="6" t="s">
        <v>109</v>
      </c>
      <c r="AI3140" s="4">
        <f t="shared" si="49"/>
        <v>0</v>
      </c>
      <c r="AJ3140" s="4" t="s">
        <v>68</v>
      </c>
      <c r="AK3140" s="6" t="s">
        <v>577</v>
      </c>
      <c r="AL3140" s="4" t="str">
        <f>IFERROR(IF(AK3140="", "", _xlfn.XLOOKUP(AK3140, CODES!A:A,CODES!E:E)), "")</f>
        <v>LNER</v>
      </c>
      <c r="AM3140" s="4" t="str">
        <f>IFERROR(IF(AK3140="", "", _xlfn.XLOOKUP(AK3140, CODES!A:A,CODES!G:G)), "")</f>
        <v>Other</v>
      </c>
      <c r="AN3140" s="4" t="str">
        <f>IFERROR(IF(AK3140="", "", _xlfn.XLOOKUP(AK3140, CODES!A:A,CODES!I:I)), "")</f>
        <v>Merged - see Master</v>
      </c>
      <c r="AO3140" s="6"/>
      <c r="AP3140" s="6"/>
      <c r="AQ3140" s="6"/>
      <c r="AR3140" s="6"/>
      <c r="AS3140" s="15"/>
    </row>
    <row r="3141" spans="1:45" ht="120" hidden="1" x14ac:dyDescent="0.25">
      <c r="A3141" s="13" t="s">
        <v>338</v>
      </c>
      <c r="B3141" s="4" t="s">
        <v>18782</v>
      </c>
      <c r="C3141" s="4" t="s">
        <v>18879</v>
      </c>
      <c r="D3141" s="5">
        <v>45460</v>
      </c>
      <c r="E3141" s="4"/>
      <c r="F3141" s="6" t="s">
        <v>15674</v>
      </c>
      <c r="G3141" s="4" t="s">
        <v>2379</v>
      </c>
      <c r="H3141" s="6" t="s">
        <v>73</v>
      </c>
      <c r="I3141" s="6" t="s">
        <v>89</v>
      </c>
      <c r="J3141" s="4">
        <v>11</v>
      </c>
      <c r="K3141" s="4">
        <v>19</v>
      </c>
      <c r="L3141" s="4">
        <v>0</v>
      </c>
      <c r="M3141" s="4" t="s">
        <v>145</v>
      </c>
      <c r="N3141" s="6"/>
      <c r="O3141" s="6" t="s">
        <v>145</v>
      </c>
      <c r="P3141" s="6"/>
      <c r="Q3141" s="4" t="s">
        <v>51</v>
      </c>
      <c r="R3141" s="4" t="s">
        <v>52</v>
      </c>
      <c r="S3141" s="5">
        <v>44077</v>
      </c>
      <c r="T3141" s="7" t="s">
        <v>18880</v>
      </c>
      <c r="U3141" s="7" t="s">
        <v>18881</v>
      </c>
      <c r="V3141" s="7" t="s">
        <v>18882</v>
      </c>
      <c r="W3141" s="4" t="s">
        <v>677</v>
      </c>
      <c r="X3141" s="4" t="s">
        <v>6187</v>
      </c>
      <c r="Y3141" s="4" t="s">
        <v>2618</v>
      </c>
      <c r="Z3141" s="4"/>
      <c r="AA3141" s="4" t="s">
        <v>55</v>
      </c>
      <c r="AB3141" s="4" t="s">
        <v>281</v>
      </c>
      <c r="AC3141" s="6" t="s">
        <v>281</v>
      </c>
      <c r="AD3141" s="6"/>
      <c r="AE3141" s="4" t="s">
        <v>18883</v>
      </c>
      <c r="AF3141" s="6"/>
      <c r="AG3141" s="6" t="s">
        <v>124</v>
      </c>
      <c r="AH3141" s="6" t="s">
        <v>109</v>
      </c>
      <c r="AI3141" s="4">
        <f t="shared" si="49"/>
        <v>0</v>
      </c>
      <c r="AJ3141" s="4" t="s">
        <v>2620</v>
      </c>
      <c r="AK3141" s="6" t="s">
        <v>472</v>
      </c>
      <c r="AL3141" s="4" t="str">
        <f>IFERROR(IF(AK3141="", "", _xlfn.XLOOKUP(AK3141, CODES!A:A,CODES!E:E)), "")</f>
        <v>Operational</v>
      </c>
      <c r="AM3141" s="4" t="str">
        <f>IFERROR(IF(AK3141="", "", _xlfn.XLOOKUP(AK3141, CODES!A:A,CODES!G:G)), "")</f>
        <v>NR</v>
      </c>
      <c r="AN3141" s="4" t="str">
        <f>IFERROR(IF(AK3141="", "", _xlfn.XLOOKUP(AK3141, CODES!A:A,CODES!I:I)), "")</f>
        <v>OHL</v>
      </c>
      <c r="AO3141" s="6"/>
      <c r="AP3141" s="6"/>
      <c r="AQ3141" s="6"/>
      <c r="AR3141" s="6"/>
      <c r="AS3141" s="15"/>
    </row>
    <row r="3142" spans="1:45" ht="105" hidden="1" x14ac:dyDescent="0.25">
      <c r="A3142" s="13" t="s">
        <v>310</v>
      </c>
      <c r="B3142" s="4" t="s">
        <v>18782</v>
      </c>
      <c r="C3142" s="4" t="s">
        <v>18884</v>
      </c>
      <c r="D3142" s="5">
        <v>45460</v>
      </c>
      <c r="E3142" s="4"/>
      <c r="F3142" s="6" t="s">
        <v>18885</v>
      </c>
      <c r="G3142" s="4" t="s">
        <v>316</v>
      </c>
      <c r="H3142" s="6" t="s">
        <v>168</v>
      </c>
      <c r="I3142" s="6" t="s">
        <v>168</v>
      </c>
      <c r="J3142" s="4">
        <v>2</v>
      </c>
      <c r="K3142" s="4">
        <v>2</v>
      </c>
      <c r="L3142" s="4">
        <v>1</v>
      </c>
      <c r="M3142" s="4" t="s">
        <v>264</v>
      </c>
      <c r="N3142" s="6" t="s">
        <v>18886</v>
      </c>
      <c r="O3142" s="6" t="s">
        <v>264</v>
      </c>
      <c r="P3142" s="6"/>
      <c r="Q3142" s="4" t="s">
        <v>51</v>
      </c>
      <c r="R3142" s="4" t="s">
        <v>52</v>
      </c>
      <c r="S3142" s="5">
        <v>43908</v>
      </c>
      <c r="T3142" s="7" t="s">
        <v>18887</v>
      </c>
      <c r="U3142" s="7" t="s">
        <v>18888</v>
      </c>
      <c r="V3142" s="7"/>
      <c r="W3142" s="4" t="s">
        <v>95</v>
      </c>
      <c r="X3142" s="4" t="s">
        <v>95</v>
      </c>
      <c r="Y3142" s="4" t="s">
        <v>54</v>
      </c>
      <c r="Z3142" s="4" t="s">
        <v>54</v>
      </c>
      <c r="AA3142" s="4" t="s">
        <v>66</v>
      </c>
      <c r="AB3142" s="4" t="s">
        <v>97</v>
      </c>
      <c r="AC3142" s="6" t="s">
        <v>97</v>
      </c>
      <c r="AD3142" s="6"/>
      <c r="AE3142" s="4" t="s">
        <v>18889</v>
      </c>
      <c r="AF3142" s="6"/>
      <c r="AG3142" s="6" t="s">
        <v>97</v>
      </c>
      <c r="AH3142" s="6" t="s">
        <v>137</v>
      </c>
      <c r="AI3142" s="4">
        <f t="shared" si="49"/>
        <v>0</v>
      </c>
      <c r="AJ3142" s="4" t="s">
        <v>58</v>
      </c>
      <c r="AK3142" s="6" t="s">
        <v>16970</v>
      </c>
      <c r="AL3142" s="4" t="str">
        <f>IFERROR(IF(AK3142="", "", _xlfn.XLOOKUP(AK3142, CODES!A:A,CODES!E:E)), "")</f>
        <v>Collector Equipment</v>
      </c>
      <c r="AM3142" s="4" t="str">
        <f>IFERROR(IF(AK3142="", "", _xlfn.XLOOKUP(AK3142, CODES!A:A,CODES!G:G)), "")</f>
        <v>Pantograph</v>
      </c>
      <c r="AN3142" s="4" t="str">
        <f>IFERROR(IF(AK3142="", "", _xlfn.XLOOKUP(AK3142, CODES!A:A,CODES!I:I)), "")</f>
        <v>Fixings</v>
      </c>
      <c r="AO3142" s="6"/>
      <c r="AP3142" s="6"/>
      <c r="AQ3142" s="6"/>
      <c r="AR3142" s="6"/>
      <c r="AS3142" s="15"/>
    </row>
    <row r="3143" spans="1:45" ht="60" hidden="1" x14ac:dyDescent="0.25">
      <c r="A3143" s="13" t="s">
        <v>310</v>
      </c>
      <c r="B3143" s="4" t="s">
        <v>18782</v>
      </c>
      <c r="C3143" s="4" t="s">
        <v>18890</v>
      </c>
      <c r="D3143" s="5">
        <v>45460</v>
      </c>
      <c r="E3143" s="4"/>
      <c r="F3143" s="6"/>
      <c r="G3143" s="4" t="s">
        <v>142</v>
      </c>
      <c r="H3143" s="6"/>
      <c r="I3143" s="6"/>
      <c r="J3143" s="4">
        <v>0</v>
      </c>
      <c r="K3143" s="4">
        <v>9</v>
      </c>
      <c r="L3143" s="4">
        <v>2</v>
      </c>
      <c r="M3143" s="4" t="s">
        <v>251</v>
      </c>
      <c r="N3143" s="6"/>
      <c r="O3143" s="6" t="s">
        <v>251</v>
      </c>
      <c r="P3143" s="6"/>
      <c r="Q3143" s="4" t="s">
        <v>73</v>
      </c>
      <c r="R3143" s="4" t="s">
        <v>74</v>
      </c>
      <c r="S3143" s="4"/>
      <c r="T3143" s="7" t="s">
        <v>18891</v>
      </c>
      <c r="U3143" s="7"/>
      <c r="V3143" s="7"/>
      <c r="W3143" s="4" t="s">
        <v>75</v>
      </c>
      <c r="X3143" s="4" t="s">
        <v>75</v>
      </c>
      <c r="Y3143" s="4" t="s">
        <v>418</v>
      </c>
      <c r="Z3143" s="4" t="s">
        <v>418</v>
      </c>
      <c r="AA3143" s="4" t="s">
        <v>66</v>
      </c>
      <c r="AB3143" s="4" t="s">
        <v>97</v>
      </c>
      <c r="AC3143" s="6" t="s">
        <v>56</v>
      </c>
      <c r="AD3143" s="6"/>
      <c r="AE3143" s="4" t="s">
        <v>18892</v>
      </c>
      <c r="AF3143" s="6"/>
      <c r="AG3143" s="6"/>
      <c r="AH3143" s="6"/>
      <c r="AI3143" s="4">
        <f t="shared" si="49"/>
        <v>0</v>
      </c>
      <c r="AJ3143" s="4" t="s">
        <v>58</v>
      </c>
      <c r="AK3143" s="6"/>
      <c r="AL3143" s="4" t="str">
        <f>IFERROR(IF(AK3143="", "", _xlfn.XLOOKUP(AK3143, CODES!A:A,CODES!E:E)), "")</f>
        <v/>
      </c>
      <c r="AM3143" s="4" t="str">
        <f>IFERROR(IF(AK3143="", "", _xlfn.XLOOKUP(AK3143, CODES!A:A,CODES!G:G)), "")</f>
        <v/>
      </c>
      <c r="AN3143" s="4" t="str">
        <f>IFERROR(IF(AK3143="", "", _xlfn.XLOOKUP(AK3143, CODES!A:A,CODES!I:I)), "")</f>
        <v/>
      </c>
      <c r="AO3143" s="6"/>
      <c r="AP3143" s="6"/>
      <c r="AQ3143" s="6"/>
      <c r="AR3143" s="6"/>
      <c r="AS3143" s="15"/>
    </row>
    <row r="3144" spans="1:45" ht="60" hidden="1" x14ac:dyDescent="0.25">
      <c r="A3144" s="13" t="s">
        <v>565</v>
      </c>
      <c r="B3144" s="4" t="s">
        <v>18782</v>
      </c>
      <c r="C3144" s="4" t="s">
        <v>18893</v>
      </c>
      <c r="D3144" s="5">
        <v>45460</v>
      </c>
      <c r="E3144" s="4"/>
      <c r="F3144" s="6" t="s">
        <v>11584</v>
      </c>
      <c r="G3144" s="4" t="s">
        <v>71</v>
      </c>
      <c r="H3144" s="6" t="s">
        <v>82</v>
      </c>
      <c r="I3144" s="6" t="s">
        <v>89</v>
      </c>
      <c r="J3144" s="4">
        <v>5</v>
      </c>
      <c r="K3144" s="4">
        <v>5</v>
      </c>
      <c r="L3144" s="4">
        <v>0</v>
      </c>
      <c r="M3144" s="4" t="s">
        <v>837</v>
      </c>
      <c r="N3144" s="6"/>
      <c r="O3144" s="6" t="s">
        <v>837</v>
      </c>
      <c r="P3144" s="6"/>
      <c r="Q3144" s="4" t="s">
        <v>73</v>
      </c>
      <c r="R3144" s="4" t="s">
        <v>74</v>
      </c>
      <c r="S3144" s="4"/>
      <c r="T3144" s="7" t="s">
        <v>18894</v>
      </c>
      <c r="U3144" s="7" t="s">
        <v>18299</v>
      </c>
      <c r="V3144" s="7" t="s">
        <v>18895</v>
      </c>
      <c r="W3144" s="4"/>
      <c r="X3144" s="4" t="s">
        <v>218</v>
      </c>
      <c r="Y3144" s="4" t="s">
        <v>65</v>
      </c>
      <c r="Z3144" s="4"/>
      <c r="AA3144" s="4" t="s">
        <v>55</v>
      </c>
      <c r="AB3144" s="4" t="s">
        <v>45</v>
      </c>
      <c r="AC3144" s="6" t="s">
        <v>575</v>
      </c>
      <c r="AD3144" s="6"/>
      <c r="AE3144" s="4" t="s">
        <v>18896</v>
      </c>
      <c r="AF3144" s="6"/>
      <c r="AG3144" s="6" t="s">
        <v>565</v>
      </c>
      <c r="AH3144" s="6" t="s">
        <v>109</v>
      </c>
      <c r="AI3144" s="4">
        <f t="shared" si="49"/>
        <v>0</v>
      </c>
      <c r="AJ3144" s="4" t="s">
        <v>68</v>
      </c>
      <c r="AK3144" s="6" t="s">
        <v>577</v>
      </c>
      <c r="AL3144" s="4" t="str">
        <f>IFERROR(IF(AK3144="", "", _xlfn.XLOOKUP(AK3144, CODES!A:A,CODES!E:E)), "")</f>
        <v>LNER</v>
      </c>
      <c r="AM3144" s="4" t="str">
        <f>IFERROR(IF(AK3144="", "", _xlfn.XLOOKUP(AK3144, CODES!A:A,CODES!G:G)), "")</f>
        <v>Other</v>
      </c>
      <c r="AN3144" s="4" t="str">
        <f>IFERROR(IF(AK3144="", "", _xlfn.XLOOKUP(AK3144, CODES!A:A,CODES!I:I)), "")</f>
        <v>Merged - see Master</v>
      </c>
      <c r="AO3144" s="6"/>
      <c r="AP3144" s="6"/>
      <c r="AQ3144" s="6"/>
      <c r="AR3144" s="6"/>
      <c r="AS3144" s="15"/>
    </row>
    <row r="3145" spans="1:45" ht="75" hidden="1" x14ac:dyDescent="0.25">
      <c r="A3145" s="13" t="s">
        <v>310</v>
      </c>
      <c r="B3145" s="4" t="s">
        <v>18782</v>
      </c>
      <c r="C3145" s="4" t="s">
        <v>18897</v>
      </c>
      <c r="D3145" s="5">
        <v>45460</v>
      </c>
      <c r="E3145" s="4"/>
      <c r="F3145" s="6" t="s">
        <v>5114</v>
      </c>
      <c r="G3145" s="4" t="s">
        <v>71</v>
      </c>
      <c r="H3145" s="6" t="s">
        <v>1355</v>
      </c>
      <c r="I3145" s="6" t="s">
        <v>89</v>
      </c>
      <c r="J3145" s="4">
        <v>24</v>
      </c>
      <c r="K3145" s="4">
        <v>33</v>
      </c>
      <c r="L3145" s="4">
        <v>0</v>
      </c>
      <c r="M3145" s="4" t="s">
        <v>14834</v>
      </c>
      <c r="N3145" s="6"/>
      <c r="O3145" s="6" t="s">
        <v>1014</v>
      </c>
      <c r="P3145" s="6"/>
      <c r="Q3145" s="4" t="s">
        <v>82</v>
      </c>
      <c r="R3145" s="4" t="s">
        <v>52</v>
      </c>
      <c r="S3145" s="5">
        <v>43679</v>
      </c>
      <c r="T3145" s="7" t="s">
        <v>18898</v>
      </c>
      <c r="U3145" s="7" t="s">
        <v>18899</v>
      </c>
      <c r="V3145" s="7"/>
      <c r="W3145" s="4" t="s">
        <v>218</v>
      </c>
      <c r="X3145" s="4" t="s">
        <v>218</v>
      </c>
      <c r="Y3145" s="4" t="s">
        <v>65</v>
      </c>
      <c r="Z3145" s="4" t="s">
        <v>65</v>
      </c>
      <c r="AA3145" s="4" t="s">
        <v>66</v>
      </c>
      <c r="AB3145" s="4" t="s">
        <v>97</v>
      </c>
      <c r="AC3145" s="6" t="s">
        <v>97</v>
      </c>
      <c r="AD3145" s="6"/>
      <c r="AE3145" s="4" t="s">
        <v>18900</v>
      </c>
      <c r="AF3145" s="6"/>
      <c r="AG3145" s="6" t="s">
        <v>108</v>
      </c>
      <c r="AH3145" s="6" t="s">
        <v>109</v>
      </c>
      <c r="AI3145" s="4">
        <f t="shared" si="49"/>
        <v>0</v>
      </c>
      <c r="AJ3145" s="4" t="s">
        <v>68</v>
      </c>
      <c r="AK3145" s="6" t="s">
        <v>9696</v>
      </c>
      <c r="AL3145" s="4" t="str">
        <f>IFERROR(IF(AK3145="", "", _xlfn.XLOOKUP(AK3145, CODES!A:A,CODES!E:E)), "")</f>
        <v>Operational</v>
      </c>
      <c r="AM3145" s="4" t="str">
        <f>IFERROR(IF(AK3145="", "", _xlfn.XLOOKUP(AK3145, CODES!A:A,CODES!G:G)), "")</f>
        <v>Depot</v>
      </c>
      <c r="AN3145" s="4" t="str">
        <f>IFERROR(IF(AK3145="", "", _xlfn.XLOOKUP(AK3145, CODES!A:A,CODES!I:I)), "")</f>
        <v>Workload</v>
      </c>
      <c r="AO3145" s="6"/>
      <c r="AP3145" s="6"/>
      <c r="AQ3145" s="6"/>
      <c r="AR3145" s="6"/>
      <c r="AS3145" s="15"/>
    </row>
    <row r="3146" spans="1:45" ht="105" hidden="1" x14ac:dyDescent="0.25">
      <c r="A3146" s="13" t="s">
        <v>310</v>
      </c>
      <c r="B3146" s="4" t="s">
        <v>18782</v>
      </c>
      <c r="C3146" s="4" t="s">
        <v>18901</v>
      </c>
      <c r="D3146" s="5">
        <v>45459</v>
      </c>
      <c r="E3146" s="4"/>
      <c r="F3146" s="6" t="s">
        <v>18902</v>
      </c>
      <c r="G3146" s="4" t="s">
        <v>115</v>
      </c>
      <c r="H3146" s="6" t="s">
        <v>633</v>
      </c>
      <c r="I3146" s="6" t="s">
        <v>89</v>
      </c>
      <c r="J3146" s="4">
        <v>8</v>
      </c>
      <c r="K3146" s="4">
        <v>8</v>
      </c>
      <c r="L3146" s="4">
        <v>0</v>
      </c>
      <c r="M3146" s="4" t="s">
        <v>104</v>
      </c>
      <c r="N3146" s="6"/>
      <c r="O3146" s="6" t="s">
        <v>104</v>
      </c>
      <c r="P3146" s="6"/>
      <c r="Q3146" s="4" t="s">
        <v>51</v>
      </c>
      <c r="R3146" s="4" t="s">
        <v>52</v>
      </c>
      <c r="S3146" s="5">
        <v>43868</v>
      </c>
      <c r="T3146" s="7" t="s">
        <v>18903</v>
      </c>
      <c r="U3146" s="7" t="s">
        <v>18904</v>
      </c>
      <c r="V3146" s="7" t="s">
        <v>18905</v>
      </c>
      <c r="W3146" s="4" t="s">
        <v>95</v>
      </c>
      <c r="X3146" s="4" t="s">
        <v>95</v>
      </c>
      <c r="Y3146" s="4" t="s">
        <v>418</v>
      </c>
      <c r="Z3146" s="4" t="s">
        <v>418</v>
      </c>
      <c r="AA3146" s="4" t="s">
        <v>66</v>
      </c>
      <c r="AB3146" s="4" t="s">
        <v>97</v>
      </c>
      <c r="AC3146" s="6" t="s">
        <v>97</v>
      </c>
      <c r="AD3146" s="6"/>
      <c r="AE3146" s="4" t="s">
        <v>18906</v>
      </c>
      <c r="AF3146" s="6"/>
      <c r="AG3146" s="6" t="s">
        <v>124</v>
      </c>
      <c r="AH3146" s="6" t="s">
        <v>109</v>
      </c>
      <c r="AI3146" s="4">
        <f t="shared" si="49"/>
        <v>0</v>
      </c>
      <c r="AJ3146" s="4" t="s">
        <v>58</v>
      </c>
      <c r="AK3146" s="6"/>
      <c r="AL3146" s="4" t="str">
        <f>IFERROR(IF(AK3146="", "", _xlfn.XLOOKUP(AK3146, CODES!A:A,CODES!E:E)), "")</f>
        <v/>
      </c>
      <c r="AM3146" s="4" t="str">
        <f>IFERROR(IF(AK3146="", "", _xlfn.XLOOKUP(AK3146, CODES!A:A,CODES!G:G)), "")</f>
        <v/>
      </c>
      <c r="AN3146" s="4" t="str">
        <f>IFERROR(IF(AK3146="", "", _xlfn.XLOOKUP(AK3146, CODES!A:A,CODES!I:I)), "")</f>
        <v/>
      </c>
      <c r="AO3146" s="6"/>
      <c r="AP3146" s="6"/>
      <c r="AQ3146" s="6"/>
      <c r="AR3146" s="6"/>
      <c r="AS3146" s="15"/>
    </row>
    <row r="3147" spans="1:45" ht="90" hidden="1" x14ac:dyDescent="0.25">
      <c r="A3147" s="13" t="s">
        <v>338</v>
      </c>
      <c r="B3147" s="4" t="s">
        <v>18782</v>
      </c>
      <c r="C3147" s="4" t="s">
        <v>18907</v>
      </c>
      <c r="D3147" s="5">
        <v>45459</v>
      </c>
      <c r="E3147" s="4"/>
      <c r="F3147" s="6" t="s">
        <v>18908</v>
      </c>
      <c r="G3147" s="4" t="s">
        <v>275</v>
      </c>
      <c r="H3147" s="6" t="s">
        <v>116</v>
      </c>
      <c r="I3147" s="6" t="s">
        <v>89</v>
      </c>
      <c r="J3147" s="4">
        <v>7</v>
      </c>
      <c r="K3147" s="4">
        <v>12</v>
      </c>
      <c r="L3147" s="4">
        <v>0</v>
      </c>
      <c r="M3147" s="4" t="s">
        <v>50</v>
      </c>
      <c r="N3147" s="6"/>
      <c r="O3147" s="6" t="s">
        <v>50</v>
      </c>
      <c r="P3147" s="6"/>
      <c r="Q3147" s="4" t="s">
        <v>51</v>
      </c>
      <c r="R3147" s="4" t="s">
        <v>52</v>
      </c>
      <c r="S3147" s="5">
        <v>43550</v>
      </c>
      <c r="T3147" s="7" t="s">
        <v>18909</v>
      </c>
      <c r="U3147" s="7" t="s">
        <v>18910</v>
      </c>
      <c r="V3147" s="7" t="s">
        <v>18911</v>
      </c>
      <c r="W3147" s="4" t="s">
        <v>677</v>
      </c>
      <c r="X3147" s="4" t="s">
        <v>3538</v>
      </c>
      <c r="Y3147" s="4" t="s">
        <v>2695</v>
      </c>
      <c r="Z3147" s="4"/>
      <c r="AA3147" s="4" t="s">
        <v>66</v>
      </c>
      <c r="AB3147" s="4" t="s">
        <v>45</v>
      </c>
      <c r="AC3147" s="6" t="s">
        <v>281</v>
      </c>
      <c r="AD3147" s="6"/>
      <c r="AE3147" s="4" t="s">
        <v>18912</v>
      </c>
      <c r="AF3147" s="6"/>
      <c r="AG3147" s="6" t="s">
        <v>124</v>
      </c>
      <c r="AH3147" s="6" t="s">
        <v>109</v>
      </c>
      <c r="AI3147" s="4">
        <f t="shared" si="49"/>
        <v>0</v>
      </c>
      <c r="AJ3147" s="4" t="s">
        <v>2698</v>
      </c>
      <c r="AK3147" s="6" t="s">
        <v>682</v>
      </c>
      <c r="AL3147" s="4" t="str">
        <f>IFERROR(IF(AK3147="", "", _xlfn.XLOOKUP(AK3147, CODES!A:A,CODES!E:E)), "")</f>
        <v>Operational</v>
      </c>
      <c r="AM3147" s="4" t="str">
        <f>IFERROR(IF(AK3147="", "", _xlfn.XLOOKUP(AK3147, CODES!A:A,CODES!G:G)), "")</f>
        <v>NR</v>
      </c>
      <c r="AN3147" s="4" t="str">
        <f>IFERROR(IF(AK3147="", "", _xlfn.XLOOKUP(AK3147, CODES!A:A,CODES!I:I)), "")</f>
        <v>Safety Equipment</v>
      </c>
      <c r="AO3147" s="6"/>
      <c r="AP3147" s="6"/>
      <c r="AQ3147" s="6"/>
      <c r="AR3147" s="6"/>
      <c r="AS3147" s="15"/>
    </row>
    <row r="3148" spans="1:45" ht="180" hidden="1" x14ac:dyDescent="0.25">
      <c r="A3148" s="13" t="s">
        <v>310</v>
      </c>
      <c r="B3148" s="4" t="s">
        <v>18782</v>
      </c>
      <c r="C3148" s="4" t="s">
        <v>18913</v>
      </c>
      <c r="D3148" s="5">
        <v>45459</v>
      </c>
      <c r="E3148" s="4"/>
      <c r="F3148" s="6" t="s">
        <v>18914</v>
      </c>
      <c r="G3148" s="4" t="s">
        <v>18915</v>
      </c>
      <c r="H3148" s="6" t="s">
        <v>73</v>
      </c>
      <c r="I3148" s="6" t="s">
        <v>89</v>
      </c>
      <c r="J3148" s="4">
        <v>11</v>
      </c>
      <c r="K3148" s="4">
        <v>22</v>
      </c>
      <c r="L3148" s="4">
        <v>0</v>
      </c>
      <c r="M3148" s="4" t="s">
        <v>2121</v>
      </c>
      <c r="N3148" s="6" t="s">
        <v>1982</v>
      </c>
      <c r="O3148" s="6" t="s">
        <v>2121</v>
      </c>
      <c r="P3148" s="6"/>
      <c r="Q3148" s="4" t="s">
        <v>51</v>
      </c>
      <c r="R3148" s="4" t="s">
        <v>52</v>
      </c>
      <c r="S3148" s="5">
        <v>43542</v>
      </c>
      <c r="T3148" s="7" t="s">
        <v>18916</v>
      </c>
      <c r="U3148" s="7" t="s">
        <v>18917</v>
      </c>
      <c r="V3148" s="7" t="s">
        <v>18918</v>
      </c>
      <c r="W3148" s="4" t="s">
        <v>53</v>
      </c>
      <c r="X3148" s="4" t="s">
        <v>53</v>
      </c>
      <c r="Y3148" s="4" t="s">
        <v>173</v>
      </c>
      <c r="Z3148" s="4" t="s">
        <v>173</v>
      </c>
      <c r="AA3148" s="4" t="s">
        <v>66</v>
      </c>
      <c r="AB3148" s="4" t="s">
        <v>97</v>
      </c>
      <c r="AC3148" s="6" t="s">
        <v>97</v>
      </c>
      <c r="AD3148" s="6"/>
      <c r="AE3148" s="4" t="s">
        <v>18919</v>
      </c>
      <c r="AF3148" s="6"/>
      <c r="AG3148" s="6" t="s">
        <v>97</v>
      </c>
      <c r="AH3148" s="6" t="s">
        <v>137</v>
      </c>
      <c r="AI3148" s="4">
        <f t="shared" si="49"/>
        <v>0</v>
      </c>
      <c r="AJ3148" s="4" t="s">
        <v>58</v>
      </c>
      <c r="AK3148" s="6" t="s">
        <v>13094</v>
      </c>
      <c r="AL3148" s="4" t="str">
        <f>IFERROR(IF(AK3148="", "", _xlfn.XLOOKUP(AK3148, CODES!A:A,CODES!E:E)), "")</f>
        <v>Generator Units</v>
      </c>
      <c r="AM3148" s="4" t="str">
        <f>IFERROR(IF(AK3148="", "", _xlfn.XLOOKUP(AK3148, CODES!A:A,CODES!G:G)), "")</f>
        <v>HP Fuel System</v>
      </c>
      <c r="AN3148" s="4" t="str">
        <f>IFERROR(IF(AK3148="", "", _xlfn.XLOOKUP(AK3148, CODES!A:A,CODES!I:I)), "")</f>
        <v>Fuel Injector Defect</v>
      </c>
      <c r="AO3148" s="6"/>
      <c r="AP3148" s="6"/>
      <c r="AQ3148" s="6"/>
      <c r="AR3148" s="6"/>
      <c r="AS3148" s="15"/>
    </row>
    <row r="3149" spans="1:45" ht="60" hidden="1" x14ac:dyDescent="0.25">
      <c r="A3149" s="13" t="s">
        <v>310</v>
      </c>
      <c r="B3149" s="4" t="s">
        <v>18782</v>
      </c>
      <c r="C3149" s="4" t="s">
        <v>18920</v>
      </c>
      <c r="D3149" s="5">
        <v>45459</v>
      </c>
      <c r="E3149" s="4"/>
      <c r="F3149" s="6"/>
      <c r="G3149" s="4" t="s">
        <v>155</v>
      </c>
      <c r="H3149" s="6"/>
      <c r="I3149" s="6"/>
      <c r="J3149" s="4">
        <v>2</v>
      </c>
      <c r="K3149" s="4">
        <v>2</v>
      </c>
      <c r="L3149" s="4">
        <v>0</v>
      </c>
      <c r="M3149" s="4" t="s">
        <v>431</v>
      </c>
      <c r="N3149" s="6"/>
      <c r="O3149" s="6" t="s">
        <v>431</v>
      </c>
      <c r="P3149" s="6"/>
      <c r="Q3149" s="4" t="s">
        <v>73</v>
      </c>
      <c r="R3149" s="4" t="s">
        <v>74</v>
      </c>
      <c r="S3149" s="4"/>
      <c r="T3149" s="7" t="s">
        <v>18921</v>
      </c>
      <c r="U3149" s="7"/>
      <c r="V3149" s="7"/>
      <c r="W3149" s="4" t="s">
        <v>135</v>
      </c>
      <c r="X3149" s="4" t="s">
        <v>135</v>
      </c>
      <c r="Y3149" s="4" t="s">
        <v>418</v>
      </c>
      <c r="Z3149" s="4" t="s">
        <v>418</v>
      </c>
      <c r="AA3149" s="4" t="s">
        <v>66</v>
      </c>
      <c r="AB3149" s="4" t="s">
        <v>97</v>
      </c>
      <c r="AC3149" s="6" t="s">
        <v>56</v>
      </c>
      <c r="AD3149" s="6"/>
      <c r="AE3149" s="4" t="s">
        <v>18922</v>
      </c>
      <c r="AF3149" s="6"/>
      <c r="AG3149" s="6"/>
      <c r="AH3149" s="6"/>
      <c r="AI3149" s="4">
        <f t="shared" si="49"/>
        <v>0</v>
      </c>
      <c r="AJ3149" s="4" t="s">
        <v>58</v>
      </c>
      <c r="AK3149" s="6"/>
      <c r="AL3149" s="4" t="str">
        <f>IFERROR(IF(AK3149="", "", _xlfn.XLOOKUP(AK3149, CODES!A:A,CODES!E:E)), "")</f>
        <v/>
      </c>
      <c r="AM3149" s="4" t="str">
        <f>IFERROR(IF(AK3149="", "", _xlfn.XLOOKUP(AK3149, CODES!A:A,CODES!G:G)), "")</f>
        <v/>
      </c>
      <c r="AN3149" s="4" t="str">
        <f>IFERROR(IF(AK3149="", "", _xlfn.XLOOKUP(AK3149, CODES!A:A,CODES!I:I)), "")</f>
        <v/>
      </c>
      <c r="AO3149" s="6"/>
      <c r="AP3149" s="6"/>
      <c r="AQ3149" s="6"/>
      <c r="AR3149" s="6"/>
      <c r="AS3149" s="15"/>
    </row>
    <row r="3150" spans="1:45" ht="75" hidden="1" x14ac:dyDescent="0.25">
      <c r="A3150" s="13" t="s">
        <v>310</v>
      </c>
      <c r="B3150" s="4" t="s">
        <v>18782</v>
      </c>
      <c r="C3150" s="4" t="s">
        <v>18923</v>
      </c>
      <c r="D3150" s="5">
        <v>45459</v>
      </c>
      <c r="E3150" s="4"/>
      <c r="F3150" s="6" t="s">
        <v>5026</v>
      </c>
      <c r="G3150" s="4" t="s">
        <v>5284</v>
      </c>
      <c r="H3150" s="6" t="s">
        <v>392</v>
      </c>
      <c r="I3150" s="6" t="s">
        <v>89</v>
      </c>
      <c r="J3150" s="4">
        <v>3</v>
      </c>
      <c r="K3150" s="4">
        <v>3</v>
      </c>
      <c r="L3150" s="4">
        <v>0</v>
      </c>
      <c r="M3150" s="4" t="s">
        <v>518</v>
      </c>
      <c r="N3150" s="6" t="s">
        <v>6743</v>
      </c>
      <c r="O3150" s="6" t="s">
        <v>518</v>
      </c>
      <c r="P3150" s="6"/>
      <c r="Q3150" s="4" t="s">
        <v>51</v>
      </c>
      <c r="R3150" s="4" t="s">
        <v>52</v>
      </c>
      <c r="S3150" s="5">
        <v>43549</v>
      </c>
      <c r="T3150" s="7" t="s">
        <v>18924</v>
      </c>
      <c r="U3150" s="7" t="s">
        <v>18925</v>
      </c>
      <c r="V3150" s="7"/>
      <c r="W3150" s="4" t="s">
        <v>53</v>
      </c>
      <c r="X3150" s="4" t="s">
        <v>53</v>
      </c>
      <c r="Y3150" s="4" t="s">
        <v>173</v>
      </c>
      <c r="Z3150" s="4" t="s">
        <v>173</v>
      </c>
      <c r="AA3150" s="4" t="s">
        <v>66</v>
      </c>
      <c r="AB3150" s="4" t="s">
        <v>97</v>
      </c>
      <c r="AC3150" s="6" t="s">
        <v>97</v>
      </c>
      <c r="AD3150" s="6"/>
      <c r="AE3150" s="4" t="s">
        <v>18926</v>
      </c>
      <c r="AF3150" s="6"/>
      <c r="AG3150" s="6" t="s">
        <v>97</v>
      </c>
      <c r="AH3150" s="6" t="s">
        <v>137</v>
      </c>
      <c r="AI3150" s="4">
        <f t="shared" si="49"/>
        <v>0</v>
      </c>
      <c r="AJ3150" s="4" t="s">
        <v>58</v>
      </c>
      <c r="AK3150" s="6" t="s">
        <v>5595</v>
      </c>
      <c r="AL3150" s="4" t="str">
        <f>IFERROR(IF(AK3150="", "", _xlfn.XLOOKUP(AK3150, CODES!A:A,CODES!E:E)), "")</f>
        <v>Traction and Power Equipment</v>
      </c>
      <c r="AM3150" s="4" t="str">
        <f>IFERROR(IF(AK3150="", "", _xlfn.XLOOKUP(AK3150, CODES!A:A,CODES!G:G)), "")</f>
        <v>Traction Converter</v>
      </c>
      <c r="AN3150" s="4" t="str">
        <f>IFERROR(IF(AK3150="", "", _xlfn.XLOOKUP(AK3150, CODES!A:A,CODES!I:I)), "")</f>
        <v>Power Unit No2 (including BCH)</v>
      </c>
      <c r="AO3150" s="6"/>
      <c r="AP3150" s="6"/>
      <c r="AQ3150" s="6"/>
      <c r="AR3150" s="6"/>
      <c r="AS3150" s="15"/>
    </row>
    <row r="3151" spans="1:45" ht="75" hidden="1" x14ac:dyDescent="0.25">
      <c r="A3151" s="13" t="s">
        <v>338</v>
      </c>
      <c r="B3151" s="4" t="s">
        <v>18782</v>
      </c>
      <c r="C3151" s="4" t="s">
        <v>18927</v>
      </c>
      <c r="D3151" s="5">
        <v>45458</v>
      </c>
      <c r="E3151" s="4"/>
      <c r="F3151" s="6" t="s">
        <v>18928</v>
      </c>
      <c r="G3151" s="4" t="s">
        <v>102</v>
      </c>
      <c r="H3151" s="6" t="s">
        <v>413</v>
      </c>
      <c r="I3151" s="6" t="s">
        <v>89</v>
      </c>
      <c r="J3151" s="4">
        <v>6</v>
      </c>
      <c r="K3151" s="4">
        <v>6</v>
      </c>
      <c r="L3151" s="4">
        <v>0</v>
      </c>
      <c r="M3151" s="4" t="s">
        <v>9060</v>
      </c>
      <c r="N3151" s="6"/>
      <c r="O3151" s="6" t="s">
        <v>92</v>
      </c>
      <c r="P3151" s="6" t="s">
        <v>214</v>
      </c>
      <c r="Q3151" s="4" t="s">
        <v>82</v>
      </c>
      <c r="R3151" s="4" t="s">
        <v>52</v>
      </c>
      <c r="S3151" s="5">
        <v>43700</v>
      </c>
      <c r="T3151" s="7" t="s">
        <v>18929</v>
      </c>
      <c r="U3151" s="7" t="s">
        <v>18930</v>
      </c>
      <c r="V3151" s="7" t="s">
        <v>18931</v>
      </c>
      <c r="W3151" s="4"/>
      <c r="X3151" s="4" t="s">
        <v>64</v>
      </c>
      <c r="Y3151" s="4" t="s">
        <v>65</v>
      </c>
      <c r="Z3151" s="4"/>
      <c r="AA3151" s="4" t="s">
        <v>55</v>
      </c>
      <c r="AB3151" s="4" t="s">
        <v>45</v>
      </c>
      <c r="AC3151" s="6" t="s">
        <v>281</v>
      </c>
      <c r="AD3151" s="6"/>
      <c r="AE3151" s="4" t="s">
        <v>18932</v>
      </c>
      <c r="AF3151" s="6"/>
      <c r="AG3151" s="6" t="s">
        <v>108</v>
      </c>
      <c r="AH3151" s="6" t="s">
        <v>109</v>
      </c>
      <c r="AI3151" s="4">
        <f t="shared" si="49"/>
        <v>0</v>
      </c>
      <c r="AJ3151" s="4" t="s">
        <v>68</v>
      </c>
      <c r="AK3151" s="6" t="s">
        <v>347</v>
      </c>
      <c r="AL3151" s="4" t="str">
        <f>IFERROR(IF(AK3151="", "", _xlfn.XLOOKUP(AK3151, CODES!A:A,CODES!E:E)), "")</f>
        <v>Operational</v>
      </c>
      <c r="AM3151" s="4" t="str">
        <f>IFERROR(IF(AK3151="", "", _xlfn.XLOOKUP(AK3151, CODES!A:A,CODES!G:G)), "")</f>
        <v>NR</v>
      </c>
      <c r="AN3151" s="4" t="str">
        <f>IFERROR(IF(AK3151="", "", _xlfn.XLOOKUP(AK3151, CODES!A:A,CODES!I:I)), "")</f>
        <v>Regulation</v>
      </c>
      <c r="AO3151" s="6"/>
      <c r="AP3151" s="6"/>
      <c r="AQ3151" s="6"/>
      <c r="AR3151" s="6"/>
      <c r="AS3151" s="15"/>
    </row>
    <row r="3152" spans="1:45" ht="300" hidden="1" x14ac:dyDescent="0.25">
      <c r="A3152" s="13" t="s">
        <v>310</v>
      </c>
      <c r="B3152" s="4" t="s">
        <v>18782</v>
      </c>
      <c r="C3152" s="4" t="s">
        <v>18933</v>
      </c>
      <c r="D3152" s="5">
        <v>45458</v>
      </c>
      <c r="E3152" s="4"/>
      <c r="F3152" s="6" t="s">
        <v>13673</v>
      </c>
      <c r="G3152" s="4" t="s">
        <v>181</v>
      </c>
      <c r="H3152" s="6" t="s">
        <v>581</v>
      </c>
      <c r="I3152" s="6" t="s">
        <v>89</v>
      </c>
      <c r="J3152" s="4">
        <v>10</v>
      </c>
      <c r="K3152" s="4">
        <v>42</v>
      </c>
      <c r="L3152" s="4">
        <v>0</v>
      </c>
      <c r="M3152" s="4" t="s">
        <v>183</v>
      </c>
      <c r="N3152" s="6"/>
      <c r="O3152" s="6" t="s">
        <v>183</v>
      </c>
      <c r="P3152" s="6"/>
      <c r="Q3152" s="4" t="s">
        <v>51</v>
      </c>
      <c r="R3152" s="4" t="s">
        <v>52</v>
      </c>
      <c r="S3152" s="5">
        <v>43988</v>
      </c>
      <c r="T3152" s="7" t="s">
        <v>18934</v>
      </c>
      <c r="U3152" s="7" t="s">
        <v>18935</v>
      </c>
      <c r="V3152" s="7" t="s">
        <v>18936</v>
      </c>
      <c r="W3152" s="4" t="s">
        <v>95</v>
      </c>
      <c r="X3152" s="4" t="s">
        <v>95</v>
      </c>
      <c r="Y3152" s="4" t="s">
        <v>96</v>
      </c>
      <c r="Z3152" s="4" t="s">
        <v>96</v>
      </c>
      <c r="AA3152" s="4" t="s">
        <v>66</v>
      </c>
      <c r="AB3152" s="4" t="s">
        <v>97</v>
      </c>
      <c r="AC3152" s="6" t="s">
        <v>97</v>
      </c>
      <c r="AD3152" s="6"/>
      <c r="AE3152" s="4" t="s">
        <v>18937</v>
      </c>
      <c r="AF3152" s="6"/>
      <c r="AG3152" s="6" t="s">
        <v>124</v>
      </c>
      <c r="AH3152" s="6" t="s">
        <v>109</v>
      </c>
      <c r="AI3152" s="4">
        <f t="shared" si="49"/>
        <v>0</v>
      </c>
      <c r="AJ3152" s="4" t="s">
        <v>58</v>
      </c>
      <c r="AK3152" s="6" t="s">
        <v>14967</v>
      </c>
      <c r="AL3152" s="4" t="str">
        <f>IFERROR(IF(AK3152="", "", _xlfn.XLOOKUP(AK3152, CODES!A:A,CODES!E:E)), "")</f>
        <v>Monitoring System</v>
      </c>
      <c r="AM3152" s="4" t="str">
        <f>IFERROR(IF(AK3152="", "", _xlfn.XLOOKUP(AK3152, CODES!A:A,CODES!G:G)), "")</f>
        <v>TMS</v>
      </c>
      <c r="AN3152" s="4" t="str">
        <f>IFERROR(IF(AK3152="", "", _xlfn.XLOOKUP(AK3152, CODES!A:A,CODES!I:I)), "")</f>
        <v>TMS  Wirering</v>
      </c>
      <c r="AO3152" s="6"/>
      <c r="AP3152" s="6"/>
      <c r="AQ3152" s="6"/>
      <c r="AR3152" s="6"/>
      <c r="AS3152" s="15"/>
    </row>
    <row r="3153" spans="1:45" ht="270" hidden="1" x14ac:dyDescent="0.25">
      <c r="A3153" s="13" t="s">
        <v>338</v>
      </c>
      <c r="B3153" s="4" t="s">
        <v>18782</v>
      </c>
      <c r="C3153" s="4" t="s">
        <v>18938</v>
      </c>
      <c r="D3153" s="5">
        <v>45458</v>
      </c>
      <c r="E3153" s="4"/>
      <c r="F3153" s="6" t="s">
        <v>4058</v>
      </c>
      <c r="G3153" s="4" t="s">
        <v>6473</v>
      </c>
      <c r="H3153" s="6" t="s">
        <v>1244</v>
      </c>
      <c r="I3153" s="6" t="s">
        <v>89</v>
      </c>
      <c r="J3153" s="4">
        <v>35</v>
      </c>
      <c r="K3153" s="4">
        <v>139</v>
      </c>
      <c r="L3153" s="4">
        <v>0</v>
      </c>
      <c r="M3153" s="4" t="s">
        <v>440</v>
      </c>
      <c r="N3153" s="6"/>
      <c r="O3153" s="6" t="s">
        <v>440</v>
      </c>
      <c r="P3153" s="6"/>
      <c r="Q3153" s="4" t="s">
        <v>51</v>
      </c>
      <c r="R3153" s="4" t="s">
        <v>52</v>
      </c>
      <c r="S3153" s="5">
        <v>43920</v>
      </c>
      <c r="T3153" s="7" t="s">
        <v>18939</v>
      </c>
      <c r="U3153" s="7" t="s">
        <v>18940</v>
      </c>
      <c r="V3153" s="7" t="s">
        <v>18941</v>
      </c>
      <c r="W3153" s="4" t="s">
        <v>1025</v>
      </c>
      <c r="X3153" s="4" t="s">
        <v>1025</v>
      </c>
      <c r="Y3153" s="4" t="s">
        <v>657</v>
      </c>
      <c r="Z3153" s="4" t="s">
        <v>657</v>
      </c>
      <c r="AA3153" s="4" t="s">
        <v>66</v>
      </c>
      <c r="AB3153" s="4" t="s">
        <v>97</v>
      </c>
      <c r="AC3153" s="6" t="s">
        <v>281</v>
      </c>
      <c r="AD3153" s="6"/>
      <c r="AE3153" s="4" t="s">
        <v>18942</v>
      </c>
      <c r="AF3153" s="6"/>
      <c r="AG3153" s="6" t="s">
        <v>124</v>
      </c>
      <c r="AH3153" s="6" t="s">
        <v>109</v>
      </c>
      <c r="AI3153" s="4">
        <f t="shared" si="49"/>
        <v>0</v>
      </c>
      <c r="AJ3153" s="4" t="s">
        <v>659</v>
      </c>
      <c r="AK3153" s="6" t="s">
        <v>199</v>
      </c>
      <c r="AL3153" s="4" t="str">
        <f>IFERROR(IF(AK3153="", "", _xlfn.XLOOKUP(AK3153, CODES!A:A,CODES!E:E)), "")</f>
        <v>Operational</v>
      </c>
      <c r="AM3153" s="4" t="str">
        <f>IFERROR(IF(AK3153="", "", _xlfn.XLOOKUP(AK3153, CODES!A:A,CODES!G:G)), "")</f>
        <v>Staff</v>
      </c>
      <c r="AN3153" s="4" t="str">
        <f>IFERROR(IF(AK3153="", "", _xlfn.XLOOKUP(AK3153, CODES!A:A,CODES!I:I)), "")</f>
        <v>Driver</v>
      </c>
      <c r="AO3153" s="6"/>
      <c r="AP3153" s="6"/>
      <c r="AQ3153" s="6"/>
      <c r="AR3153" s="6"/>
      <c r="AS3153" s="15"/>
    </row>
    <row r="3154" spans="1:45" ht="75" hidden="1" x14ac:dyDescent="0.25">
      <c r="A3154" s="13" t="s">
        <v>310</v>
      </c>
      <c r="B3154" s="4" t="s">
        <v>18782</v>
      </c>
      <c r="C3154" s="4" t="s">
        <v>18943</v>
      </c>
      <c r="D3154" s="5">
        <v>45457</v>
      </c>
      <c r="E3154" s="4"/>
      <c r="F3154" s="6" t="s">
        <v>361</v>
      </c>
      <c r="G3154" s="4" t="s">
        <v>192</v>
      </c>
      <c r="H3154" s="6" t="s">
        <v>413</v>
      </c>
      <c r="I3154" s="6" t="s">
        <v>89</v>
      </c>
      <c r="J3154" s="4">
        <v>6</v>
      </c>
      <c r="K3154" s="4">
        <v>6</v>
      </c>
      <c r="L3154" s="4">
        <v>0</v>
      </c>
      <c r="M3154" s="4" t="s">
        <v>169</v>
      </c>
      <c r="N3154" s="6"/>
      <c r="O3154" s="6" t="s">
        <v>169</v>
      </c>
      <c r="P3154" s="6"/>
      <c r="Q3154" s="4" t="s">
        <v>51</v>
      </c>
      <c r="R3154" s="4" t="s">
        <v>52</v>
      </c>
      <c r="S3154" s="5">
        <v>43972</v>
      </c>
      <c r="T3154" s="7" t="s">
        <v>18944</v>
      </c>
      <c r="U3154" s="7" t="s">
        <v>18945</v>
      </c>
      <c r="V3154" s="7" t="s">
        <v>18946</v>
      </c>
      <c r="W3154" s="4" t="s">
        <v>797</v>
      </c>
      <c r="X3154" s="4" t="s">
        <v>797</v>
      </c>
      <c r="Y3154" s="4" t="s">
        <v>148</v>
      </c>
      <c r="Z3154" s="4" t="s">
        <v>148</v>
      </c>
      <c r="AA3154" s="4" t="s">
        <v>66</v>
      </c>
      <c r="AB3154" s="4" t="s">
        <v>97</v>
      </c>
      <c r="AC3154" s="6" t="s">
        <v>97</v>
      </c>
      <c r="AD3154" s="6"/>
      <c r="AE3154" s="4" t="s">
        <v>18947</v>
      </c>
      <c r="AF3154" s="6"/>
      <c r="AG3154" s="6" t="s">
        <v>97</v>
      </c>
      <c r="AH3154" s="6" t="s">
        <v>109</v>
      </c>
      <c r="AI3154" s="4">
        <f t="shared" si="49"/>
        <v>0</v>
      </c>
      <c r="AJ3154" s="4" t="s">
        <v>68</v>
      </c>
      <c r="AK3154" s="6" t="s">
        <v>150</v>
      </c>
      <c r="AL3154" s="4" t="str">
        <f>IFERROR(IF(AK3154="", "", _xlfn.XLOOKUP(AK3154, CODES!A:A,CODES!E:E)), "")</f>
        <v>Operational</v>
      </c>
      <c r="AM3154" s="4" t="str">
        <f>IFERROR(IF(AK3154="", "", _xlfn.XLOOKUP(AK3154, CODES!A:A,CODES!G:G)), "")</f>
        <v>Control</v>
      </c>
      <c r="AN3154" s="4" t="str">
        <f>IFERROR(IF(AK3154="", "", _xlfn.XLOOKUP(AK3154, CODES!A:A,CODES!I:I)), "")</f>
        <v>HRL CPC</v>
      </c>
      <c r="AO3154" s="6" t="s">
        <v>18948</v>
      </c>
      <c r="AP3154" s="6"/>
      <c r="AQ3154" s="6"/>
      <c r="AR3154" s="6"/>
      <c r="AS3154" s="15"/>
    </row>
    <row r="3155" spans="1:45" ht="165" hidden="1" x14ac:dyDescent="0.25">
      <c r="A3155" s="13" t="s">
        <v>310</v>
      </c>
      <c r="B3155" s="4" t="s">
        <v>18782</v>
      </c>
      <c r="C3155" s="4" t="s">
        <v>18949</v>
      </c>
      <c r="D3155" s="5">
        <v>45457</v>
      </c>
      <c r="E3155" s="4"/>
      <c r="F3155" s="6" t="s">
        <v>13833</v>
      </c>
      <c r="G3155" s="4" t="s">
        <v>275</v>
      </c>
      <c r="H3155" s="6" t="s">
        <v>413</v>
      </c>
      <c r="I3155" s="6" t="s">
        <v>89</v>
      </c>
      <c r="J3155" s="4">
        <v>6</v>
      </c>
      <c r="K3155" s="4">
        <v>6</v>
      </c>
      <c r="L3155" s="4">
        <v>0</v>
      </c>
      <c r="M3155" s="4" t="s">
        <v>592</v>
      </c>
      <c r="N3155" s="6" t="s">
        <v>9028</v>
      </c>
      <c r="O3155" s="6" t="s">
        <v>592</v>
      </c>
      <c r="P3155" s="6"/>
      <c r="Q3155" s="4" t="s">
        <v>51</v>
      </c>
      <c r="R3155" s="4" t="s">
        <v>52</v>
      </c>
      <c r="S3155" s="5">
        <v>43532</v>
      </c>
      <c r="T3155" s="7" t="s">
        <v>18950</v>
      </c>
      <c r="U3155" s="7" t="s">
        <v>18951</v>
      </c>
      <c r="V3155" s="7" t="s">
        <v>18952</v>
      </c>
      <c r="W3155" s="4" t="s">
        <v>53</v>
      </c>
      <c r="X3155" s="4" t="s">
        <v>53</v>
      </c>
      <c r="Y3155" s="4" t="s">
        <v>418</v>
      </c>
      <c r="Z3155" s="4" t="s">
        <v>418</v>
      </c>
      <c r="AA3155" s="4" t="s">
        <v>66</v>
      </c>
      <c r="AB3155" s="4" t="s">
        <v>97</v>
      </c>
      <c r="AC3155" s="6" t="s">
        <v>97</v>
      </c>
      <c r="AD3155" s="6"/>
      <c r="AE3155" s="4" t="s">
        <v>18953</v>
      </c>
      <c r="AF3155" s="6"/>
      <c r="AG3155" s="6" t="s">
        <v>97</v>
      </c>
      <c r="AH3155" s="6" t="s">
        <v>137</v>
      </c>
      <c r="AI3155" s="4">
        <f t="shared" si="49"/>
        <v>0</v>
      </c>
      <c r="AJ3155" s="4" t="s">
        <v>58</v>
      </c>
      <c r="AK3155" s="6" t="s">
        <v>18954</v>
      </c>
      <c r="AL3155" s="4" t="str">
        <f>IFERROR(IF(AK3155="", "", _xlfn.XLOOKUP(AK3155, CODES!A:A,CODES!E:E)), "")</f>
        <v>Interior Trim and Fittings</v>
      </c>
      <c r="AM3155" s="4" t="str">
        <f>IFERROR(IF(AK3155="", "", _xlfn.XLOOKUP(AK3155, CODES!A:A,CODES!G:G)), "")</f>
        <v>Locks</v>
      </c>
      <c r="AN3155" s="4" t="str">
        <f>IFERROR(IF(AK3155="", "", _xlfn.XLOOKUP(AK3155, CODES!A:A,CODES!I:I)), "")</f>
        <v>Lock</v>
      </c>
      <c r="AO3155" s="6"/>
      <c r="AP3155" s="6"/>
      <c r="AQ3155" s="6"/>
      <c r="AR3155" s="6"/>
      <c r="AS3155" s="15"/>
    </row>
    <row r="3156" spans="1:45" ht="375" hidden="1" x14ac:dyDescent="0.25">
      <c r="A3156" s="13" t="s">
        <v>310</v>
      </c>
      <c r="B3156" s="4" t="s">
        <v>18782</v>
      </c>
      <c r="C3156" s="4" t="s">
        <v>18955</v>
      </c>
      <c r="D3156" s="5">
        <v>45457</v>
      </c>
      <c r="E3156" s="4"/>
      <c r="F3156" s="6" t="s">
        <v>1595</v>
      </c>
      <c r="G3156" s="4" t="s">
        <v>18956</v>
      </c>
      <c r="H3156" s="6" t="s">
        <v>1507</v>
      </c>
      <c r="I3156" s="6" t="s">
        <v>89</v>
      </c>
      <c r="J3156" s="4">
        <v>27</v>
      </c>
      <c r="K3156" s="4">
        <v>72</v>
      </c>
      <c r="L3156" s="4">
        <v>0</v>
      </c>
      <c r="M3156" s="4" t="s">
        <v>483</v>
      </c>
      <c r="N3156" s="6"/>
      <c r="O3156" s="6" t="s">
        <v>483</v>
      </c>
      <c r="P3156" s="6"/>
      <c r="Q3156" s="4" t="s">
        <v>51</v>
      </c>
      <c r="R3156" s="4" t="s">
        <v>52</v>
      </c>
      <c r="S3156" s="5">
        <v>43782</v>
      </c>
      <c r="T3156" s="7" t="s">
        <v>18957</v>
      </c>
      <c r="U3156" s="7" t="s">
        <v>18958</v>
      </c>
      <c r="V3156" s="7" t="s">
        <v>18959</v>
      </c>
      <c r="W3156" s="4" t="s">
        <v>95</v>
      </c>
      <c r="X3156" s="4" t="s">
        <v>95</v>
      </c>
      <c r="Y3156" s="4" t="s">
        <v>96</v>
      </c>
      <c r="Z3156" s="4" t="s">
        <v>96</v>
      </c>
      <c r="AA3156" s="4" t="s">
        <v>66</v>
      </c>
      <c r="AB3156" s="4" t="s">
        <v>97</v>
      </c>
      <c r="AC3156" s="6" t="s">
        <v>97</v>
      </c>
      <c r="AD3156" s="6"/>
      <c r="AE3156" s="4" t="s">
        <v>18960</v>
      </c>
      <c r="AF3156" s="6"/>
      <c r="AG3156" s="6" t="s">
        <v>124</v>
      </c>
      <c r="AH3156" s="6" t="s">
        <v>109</v>
      </c>
      <c r="AI3156" s="4">
        <f t="shared" si="49"/>
        <v>0</v>
      </c>
      <c r="AJ3156" s="4" t="s">
        <v>58</v>
      </c>
      <c r="AK3156" s="6"/>
      <c r="AL3156" s="4" t="str">
        <f>IFERROR(IF(AK3156="", "", _xlfn.XLOOKUP(AK3156, CODES!A:A,CODES!E:E)), "")</f>
        <v/>
      </c>
      <c r="AM3156" s="4" t="str">
        <f>IFERROR(IF(AK3156="", "", _xlfn.XLOOKUP(AK3156, CODES!A:A,CODES!G:G)), "")</f>
        <v/>
      </c>
      <c r="AN3156" s="4" t="str">
        <f>IFERROR(IF(AK3156="", "", _xlfn.XLOOKUP(AK3156, CODES!A:A,CODES!I:I)), "")</f>
        <v/>
      </c>
      <c r="AO3156" s="6"/>
      <c r="AP3156" s="6"/>
      <c r="AQ3156" s="6"/>
      <c r="AR3156" s="6"/>
      <c r="AS3156" s="15"/>
    </row>
    <row r="3157" spans="1:45" ht="210" hidden="1" x14ac:dyDescent="0.25">
      <c r="A3157" s="13" t="s">
        <v>338</v>
      </c>
      <c r="B3157" s="4" t="s">
        <v>18782</v>
      </c>
      <c r="C3157" s="4" t="s">
        <v>18961</v>
      </c>
      <c r="D3157" s="5">
        <v>45457</v>
      </c>
      <c r="E3157" s="4"/>
      <c r="F3157" s="6" t="s">
        <v>13115</v>
      </c>
      <c r="G3157" s="4" t="s">
        <v>18962</v>
      </c>
      <c r="H3157" s="6" t="s">
        <v>392</v>
      </c>
      <c r="I3157" s="6" t="s">
        <v>89</v>
      </c>
      <c r="J3157" s="4">
        <v>3</v>
      </c>
      <c r="K3157" s="4">
        <v>3</v>
      </c>
      <c r="L3157" s="4">
        <v>0</v>
      </c>
      <c r="M3157" s="4" t="s">
        <v>264</v>
      </c>
      <c r="N3157" s="6"/>
      <c r="O3157" s="6" t="s">
        <v>264</v>
      </c>
      <c r="P3157" s="6"/>
      <c r="Q3157" s="4" t="s">
        <v>51</v>
      </c>
      <c r="R3157" s="4" t="s">
        <v>52</v>
      </c>
      <c r="S3157" s="5">
        <v>43908</v>
      </c>
      <c r="T3157" s="7" t="s">
        <v>18963</v>
      </c>
      <c r="U3157" s="7" t="s">
        <v>18964</v>
      </c>
      <c r="V3157" s="7" t="s">
        <v>18965</v>
      </c>
      <c r="W3157" s="4" t="s">
        <v>279</v>
      </c>
      <c r="X3157" s="4" t="s">
        <v>279</v>
      </c>
      <c r="Y3157" s="4" t="s">
        <v>280</v>
      </c>
      <c r="Z3157" s="4" t="s">
        <v>280</v>
      </c>
      <c r="AA3157" s="4" t="s">
        <v>66</v>
      </c>
      <c r="AB3157" s="4" t="s">
        <v>97</v>
      </c>
      <c r="AC3157" s="6" t="s">
        <v>281</v>
      </c>
      <c r="AD3157" s="6"/>
      <c r="AE3157" s="4" t="s">
        <v>18966</v>
      </c>
      <c r="AF3157" s="6"/>
      <c r="AG3157" s="6" t="s">
        <v>124</v>
      </c>
      <c r="AH3157" s="6" t="s">
        <v>109</v>
      </c>
      <c r="AI3157" s="4">
        <f t="shared" si="49"/>
        <v>0</v>
      </c>
      <c r="AJ3157" s="4" t="s">
        <v>271</v>
      </c>
      <c r="AK3157" s="6" t="s">
        <v>199</v>
      </c>
      <c r="AL3157" s="4" t="str">
        <f>IFERROR(IF(AK3157="", "", _xlfn.XLOOKUP(AK3157, CODES!A:A,CODES!E:E)), "")</f>
        <v>Operational</v>
      </c>
      <c r="AM3157" s="4" t="str">
        <f>IFERROR(IF(AK3157="", "", _xlfn.XLOOKUP(AK3157, CODES!A:A,CODES!G:G)), "")</f>
        <v>Staff</v>
      </c>
      <c r="AN3157" s="4" t="str">
        <f>IFERROR(IF(AK3157="", "", _xlfn.XLOOKUP(AK3157, CODES!A:A,CODES!I:I)), "")</f>
        <v>Driver</v>
      </c>
      <c r="AO3157" s="6"/>
      <c r="AP3157" s="6"/>
      <c r="AQ3157" s="6"/>
      <c r="AR3157" s="6"/>
      <c r="AS3157" s="15"/>
    </row>
    <row r="3158" spans="1:45" ht="60" hidden="1" x14ac:dyDescent="0.25">
      <c r="A3158" s="13" t="s">
        <v>310</v>
      </c>
      <c r="B3158" s="4" t="s">
        <v>18782</v>
      </c>
      <c r="C3158" s="4" t="s">
        <v>18967</v>
      </c>
      <c r="D3158" s="5">
        <v>45456</v>
      </c>
      <c r="E3158" s="4"/>
      <c r="F3158" s="6"/>
      <c r="G3158" s="4" t="s">
        <v>250</v>
      </c>
      <c r="H3158" s="6"/>
      <c r="I3158" s="6"/>
      <c r="J3158" s="4">
        <v>6</v>
      </c>
      <c r="K3158" s="4">
        <v>10</v>
      </c>
      <c r="L3158" s="4">
        <v>0</v>
      </c>
      <c r="M3158" s="4" t="s">
        <v>837</v>
      </c>
      <c r="N3158" s="6"/>
      <c r="O3158" s="6" t="s">
        <v>837</v>
      </c>
      <c r="P3158" s="6"/>
      <c r="Q3158" s="4" t="s">
        <v>73</v>
      </c>
      <c r="R3158" s="4" t="s">
        <v>74</v>
      </c>
      <c r="S3158" s="4"/>
      <c r="T3158" s="7" t="s">
        <v>18968</v>
      </c>
      <c r="U3158" s="7"/>
      <c r="V3158" s="7"/>
      <c r="W3158" s="4" t="s">
        <v>161</v>
      </c>
      <c r="X3158" s="4" t="s">
        <v>161</v>
      </c>
      <c r="Y3158" s="4" t="s">
        <v>162</v>
      </c>
      <c r="Z3158" s="4" t="s">
        <v>162</v>
      </c>
      <c r="AA3158" s="4" t="s">
        <v>66</v>
      </c>
      <c r="AB3158" s="4" t="s">
        <v>97</v>
      </c>
      <c r="AC3158" s="6" t="s">
        <v>56</v>
      </c>
      <c r="AD3158" s="6"/>
      <c r="AE3158" s="4" t="s">
        <v>18969</v>
      </c>
      <c r="AF3158" s="6"/>
      <c r="AG3158" s="6"/>
      <c r="AH3158" s="6"/>
      <c r="AI3158" s="4">
        <f t="shared" si="49"/>
        <v>0</v>
      </c>
      <c r="AJ3158" s="4" t="s">
        <v>58</v>
      </c>
      <c r="AK3158" s="6"/>
      <c r="AL3158" s="4" t="str">
        <f>IFERROR(IF(AK3158="", "", _xlfn.XLOOKUP(AK3158, CODES!A:A,CODES!E:E)), "")</f>
        <v/>
      </c>
      <c r="AM3158" s="4" t="str">
        <f>IFERROR(IF(AK3158="", "", _xlfn.XLOOKUP(AK3158, CODES!A:A,CODES!G:G)), "")</f>
        <v/>
      </c>
      <c r="AN3158" s="4" t="str">
        <f>IFERROR(IF(AK3158="", "", _xlfn.XLOOKUP(AK3158, CODES!A:A,CODES!I:I)), "")</f>
        <v/>
      </c>
      <c r="AO3158" s="6"/>
      <c r="AP3158" s="6"/>
      <c r="AQ3158" s="6"/>
      <c r="AR3158" s="6"/>
      <c r="AS3158" s="15"/>
    </row>
    <row r="3159" spans="1:45" ht="210" hidden="1" x14ac:dyDescent="0.25">
      <c r="A3159" s="13" t="s">
        <v>310</v>
      </c>
      <c r="B3159" s="4" t="s">
        <v>18782</v>
      </c>
      <c r="C3159" s="4" t="s">
        <v>18970</v>
      </c>
      <c r="D3159" s="5">
        <v>45456</v>
      </c>
      <c r="E3159" s="4"/>
      <c r="F3159" s="6" t="s">
        <v>1129</v>
      </c>
      <c r="G3159" s="4" t="s">
        <v>115</v>
      </c>
      <c r="H3159" s="6" t="s">
        <v>1629</v>
      </c>
      <c r="I3159" s="6" t="s">
        <v>89</v>
      </c>
      <c r="J3159" s="4">
        <v>34</v>
      </c>
      <c r="K3159" s="4">
        <v>44</v>
      </c>
      <c r="L3159" s="4">
        <v>0</v>
      </c>
      <c r="M3159" s="4" t="s">
        <v>341</v>
      </c>
      <c r="N3159" s="6" t="s">
        <v>10034</v>
      </c>
      <c r="O3159" s="6" t="s">
        <v>341</v>
      </c>
      <c r="P3159" s="6"/>
      <c r="Q3159" s="4" t="s">
        <v>51</v>
      </c>
      <c r="R3159" s="4" t="s">
        <v>52</v>
      </c>
      <c r="S3159" s="5">
        <v>43852</v>
      </c>
      <c r="T3159" s="7" t="s">
        <v>18971</v>
      </c>
      <c r="U3159" s="7" t="s">
        <v>18972</v>
      </c>
      <c r="V3159" s="7"/>
      <c r="W3159" s="4" t="s">
        <v>95</v>
      </c>
      <c r="X3159" s="4" t="s">
        <v>95</v>
      </c>
      <c r="Y3159" s="4" t="s">
        <v>76</v>
      </c>
      <c r="Z3159" s="4" t="s">
        <v>76</v>
      </c>
      <c r="AA3159" s="4" t="s">
        <v>66</v>
      </c>
      <c r="AB3159" s="4" t="s">
        <v>97</v>
      </c>
      <c r="AC3159" s="6" t="s">
        <v>97</v>
      </c>
      <c r="AD3159" s="6"/>
      <c r="AE3159" s="4" t="s">
        <v>18973</v>
      </c>
      <c r="AF3159" s="6"/>
      <c r="AG3159" s="6" t="s">
        <v>97</v>
      </c>
      <c r="AH3159" s="6" t="s">
        <v>137</v>
      </c>
      <c r="AI3159" s="4">
        <f t="shared" si="49"/>
        <v>0</v>
      </c>
      <c r="AJ3159" s="4" t="s">
        <v>58</v>
      </c>
      <c r="AK3159" s="6" t="s">
        <v>1635</v>
      </c>
      <c r="AL3159" s="4" t="str">
        <f>IFERROR(IF(AK3159="", "", _xlfn.XLOOKUP(AK3159, CODES!A:A,CODES!E:E)), "")</f>
        <v>Brake System</v>
      </c>
      <c r="AM3159" s="4" t="str">
        <f>IFERROR(IF(AK3159="", "", _xlfn.XLOOKUP(AK3159, CODES!A:A,CODES!G:G)), "")</f>
        <v>Brake Control Unit</v>
      </c>
      <c r="AN3159" s="4" t="str">
        <f>IFERROR(IF(AK3159="", "", _xlfn.XLOOKUP(AK3159, CODES!A:A,CODES!I:I)), "")</f>
        <v>Anti skid valve (WSP)</v>
      </c>
      <c r="AO3159" s="6"/>
      <c r="AP3159" s="6"/>
      <c r="AQ3159" s="6"/>
      <c r="AR3159" s="6"/>
      <c r="AS3159" s="15"/>
    </row>
    <row r="3160" spans="1:45" ht="120" hidden="1" x14ac:dyDescent="0.25">
      <c r="A3160" s="13" t="s">
        <v>310</v>
      </c>
      <c r="B3160" s="4" t="s">
        <v>18782</v>
      </c>
      <c r="C3160" s="4" t="s">
        <v>18974</v>
      </c>
      <c r="D3160" s="5">
        <v>45456</v>
      </c>
      <c r="E3160" s="4"/>
      <c r="F3160" s="6" t="s">
        <v>13697</v>
      </c>
      <c r="G3160" s="4" t="s">
        <v>80</v>
      </c>
      <c r="H3160" s="6" t="s">
        <v>392</v>
      </c>
      <c r="I3160" s="6" t="s">
        <v>392</v>
      </c>
      <c r="J3160" s="4">
        <v>3</v>
      </c>
      <c r="K3160" s="4">
        <v>53</v>
      </c>
      <c r="L3160" s="4">
        <v>1.5</v>
      </c>
      <c r="M3160" s="4" t="s">
        <v>518</v>
      </c>
      <c r="N3160" s="6"/>
      <c r="O3160" s="6" t="s">
        <v>518</v>
      </c>
      <c r="P3160" s="6"/>
      <c r="Q3160" s="4" t="s">
        <v>51</v>
      </c>
      <c r="R3160" s="4" t="s">
        <v>52</v>
      </c>
      <c r="S3160" s="5">
        <v>43549</v>
      </c>
      <c r="T3160" s="7" t="s">
        <v>18975</v>
      </c>
      <c r="U3160" s="7" t="s">
        <v>18976</v>
      </c>
      <c r="V3160" s="7" t="s">
        <v>18977</v>
      </c>
      <c r="W3160" s="4" t="s">
        <v>53</v>
      </c>
      <c r="X3160" s="4" t="s">
        <v>53</v>
      </c>
      <c r="Y3160" s="4" t="s">
        <v>744</v>
      </c>
      <c r="Z3160" s="4" t="s">
        <v>744</v>
      </c>
      <c r="AA3160" s="4" t="s">
        <v>66</v>
      </c>
      <c r="AB3160" s="4" t="s">
        <v>97</v>
      </c>
      <c r="AC3160" s="6" t="s">
        <v>97</v>
      </c>
      <c r="AD3160" s="6"/>
      <c r="AE3160" s="4" t="s">
        <v>18978</v>
      </c>
      <c r="AF3160" s="6"/>
      <c r="AG3160" s="6" t="s">
        <v>97</v>
      </c>
      <c r="AH3160" s="6" t="s">
        <v>137</v>
      </c>
      <c r="AI3160" s="4">
        <f t="shared" si="49"/>
        <v>0</v>
      </c>
      <c r="AJ3160" s="4" t="s">
        <v>58</v>
      </c>
      <c r="AK3160" s="6" t="s">
        <v>746</v>
      </c>
      <c r="AL3160" s="4" t="str">
        <f>IFERROR(IF(AK3160="", "", _xlfn.XLOOKUP(AK3160, CODES!A:A,CODES!E:E)), "")</f>
        <v>Safety System</v>
      </c>
      <c r="AM3160" s="4" t="str">
        <f>IFERROR(IF(AK3160="", "", _xlfn.XLOOKUP(AK3160, CODES!A:A,CODES!G:G)), "")</f>
        <v>ETCS</v>
      </c>
      <c r="AN3160" s="4" t="str">
        <f>IFERROR(IF(AK3160="", "", _xlfn.XLOOKUP(AK3160, CODES!A:A,CODES!I:I)), "")</f>
        <v>ETCS  DMI</v>
      </c>
      <c r="AO3160" s="6"/>
      <c r="AP3160" s="6"/>
      <c r="AQ3160" s="6"/>
      <c r="AR3160" s="6"/>
      <c r="AS3160" s="15"/>
    </row>
    <row r="3161" spans="1:45" ht="60" hidden="1" x14ac:dyDescent="0.25">
      <c r="A3161" s="13" t="s">
        <v>310</v>
      </c>
      <c r="B3161" s="4" t="s">
        <v>18782</v>
      </c>
      <c r="C3161" s="4" t="s">
        <v>18979</v>
      </c>
      <c r="D3161" s="5">
        <v>45456</v>
      </c>
      <c r="E3161" s="4"/>
      <c r="F3161" s="6"/>
      <c r="G3161" s="4" t="s">
        <v>192</v>
      </c>
      <c r="H3161" s="6"/>
      <c r="I3161" s="6"/>
      <c r="J3161" s="4">
        <v>4</v>
      </c>
      <c r="K3161" s="4">
        <v>4</v>
      </c>
      <c r="L3161" s="4">
        <v>0</v>
      </c>
      <c r="M3161" s="4" t="s">
        <v>837</v>
      </c>
      <c r="N3161" s="6"/>
      <c r="O3161" s="6" t="s">
        <v>837</v>
      </c>
      <c r="P3161" s="6"/>
      <c r="Q3161" s="4" t="s">
        <v>73</v>
      </c>
      <c r="R3161" s="4" t="s">
        <v>74</v>
      </c>
      <c r="S3161" s="4"/>
      <c r="T3161" s="7" t="s">
        <v>18980</v>
      </c>
      <c r="U3161" s="7"/>
      <c r="V3161" s="7"/>
      <c r="W3161" s="4" t="s">
        <v>161</v>
      </c>
      <c r="X3161" s="4" t="s">
        <v>161</v>
      </c>
      <c r="Y3161" s="4" t="s">
        <v>162</v>
      </c>
      <c r="Z3161" s="4" t="s">
        <v>162</v>
      </c>
      <c r="AA3161" s="4" t="s">
        <v>66</v>
      </c>
      <c r="AB3161" s="4" t="s">
        <v>97</v>
      </c>
      <c r="AC3161" s="6" t="s">
        <v>56</v>
      </c>
      <c r="AD3161" s="6"/>
      <c r="AE3161" s="4" t="s">
        <v>18981</v>
      </c>
      <c r="AF3161" s="6"/>
      <c r="AG3161" s="6"/>
      <c r="AH3161" s="6"/>
      <c r="AI3161" s="4">
        <f t="shared" si="49"/>
        <v>0</v>
      </c>
      <c r="AJ3161" s="4" t="s">
        <v>58</v>
      </c>
      <c r="AK3161" s="6"/>
      <c r="AL3161" s="4" t="str">
        <f>IFERROR(IF(AK3161="", "", _xlfn.XLOOKUP(AK3161, CODES!A:A,CODES!E:E)), "")</f>
        <v/>
      </c>
      <c r="AM3161" s="4" t="str">
        <f>IFERROR(IF(AK3161="", "", _xlfn.XLOOKUP(AK3161, CODES!A:A,CODES!G:G)), "")</f>
        <v/>
      </c>
      <c r="AN3161" s="4" t="str">
        <f>IFERROR(IF(AK3161="", "", _xlfn.XLOOKUP(AK3161, CODES!A:A,CODES!I:I)), "")</f>
        <v/>
      </c>
      <c r="AO3161" s="6"/>
      <c r="AP3161" s="6"/>
      <c r="AQ3161" s="6"/>
      <c r="AR3161" s="6"/>
      <c r="AS3161" s="15"/>
    </row>
    <row r="3162" spans="1:45" ht="120" hidden="1" x14ac:dyDescent="0.25">
      <c r="A3162" s="13" t="s">
        <v>565</v>
      </c>
      <c r="B3162" s="4" t="s">
        <v>18782</v>
      </c>
      <c r="C3162" s="4" t="s">
        <v>18982</v>
      </c>
      <c r="D3162" s="5">
        <v>45456</v>
      </c>
      <c r="E3162" s="4"/>
      <c r="F3162" s="6" t="s">
        <v>5951</v>
      </c>
      <c r="G3162" s="4" t="s">
        <v>1549</v>
      </c>
      <c r="H3162" s="6" t="s">
        <v>89</v>
      </c>
      <c r="I3162" s="6" t="s">
        <v>143</v>
      </c>
      <c r="J3162" s="4">
        <v>0</v>
      </c>
      <c r="K3162" s="4">
        <v>0</v>
      </c>
      <c r="L3162" s="4">
        <v>0.5</v>
      </c>
      <c r="M3162" s="4" t="s">
        <v>517</v>
      </c>
      <c r="N3162" s="6"/>
      <c r="O3162" s="6" t="s">
        <v>517</v>
      </c>
      <c r="P3162" s="6"/>
      <c r="Q3162" s="4"/>
      <c r="R3162" s="4" t="s">
        <v>52</v>
      </c>
      <c r="S3162" s="4"/>
      <c r="T3162" s="7" t="s">
        <v>18983</v>
      </c>
      <c r="U3162" s="7" t="s">
        <v>18984</v>
      </c>
      <c r="V3162" s="7" t="s">
        <v>18985</v>
      </c>
      <c r="W3162" s="4"/>
      <c r="X3162" s="4" t="s">
        <v>454</v>
      </c>
      <c r="Y3162" s="4" t="s">
        <v>65</v>
      </c>
      <c r="Z3162" s="4"/>
      <c r="AA3162" s="4" t="s">
        <v>55</v>
      </c>
      <c r="AB3162" s="4" t="s">
        <v>45</v>
      </c>
      <c r="AC3162" s="6" t="s">
        <v>575</v>
      </c>
      <c r="AD3162" s="6"/>
      <c r="AE3162" s="4" t="s">
        <v>18986</v>
      </c>
      <c r="AF3162" s="6"/>
      <c r="AG3162" s="6" t="s">
        <v>565</v>
      </c>
      <c r="AH3162" s="6" t="s">
        <v>109</v>
      </c>
      <c r="AI3162" s="4">
        <f t="shared" si="49"/>
        <v>0</v>
      </c>
      <c r="AJ3162" s="4" t="s">
        <v>68</v>
      </c>
      <c r="AK3162" s="6" t="s">
        <v>577</v>
      </c>
      <c r="AL3162" s="4" t="str">
        <f>IFERROR(IF(AK3162="", "", _xlfn.XLOOKUP(AK3162, CODES!A:A,CODES!E:E)), "")</f>
        <v>LNER</v>
      </c>
      <c r="AM3162" s="4" t="str">
        <f>IFERROR(IF(AK3162="", "", _xlfn.XLOOKUP(AK3162, CODES!A:A,CODES!G:G)), "")</f>
        <v>Other</v>
      </c>
      <c r="AN3162" s="4" t="str">
        <f>IFERROR(IF(AK3162="", "", _xlfn.XLOOKUP(AK3162, CODES!A:A,CODES!I:I)), "")</f>
        <v>Merged - see Master</v>
      </c>
      <c r="AO3162" s="6"/>
      <c r="AP3162" s="6"/>
      <c r="AQ3162" s="6"/>
      <c r="AR3162" s="6"/>
      <c r="AS3162" s="15"/>
    </row>
    <row r="3163" spans="1:45" ht="180" hidden="1" x14ac:dyDescent="0.25">
      <c r="A3163" s="13" t="s">
        <v>310</v>
      </c>
      <c r="B3163" s="4" t="s">
        <v>18782</v>
      </c>
      <c r="C3163" s="4" t="s">
        <v>18987</v>
      </c>
      <c r="D3163" s="5">
        <v>45456</v>
      </c>
      <c r="E3163" s="4"/>
      <c r="F3163" s="6" t="s">
        <v>9690</v>
      </c>
      <c r="G3163" s="4" t="s">
        <v>447</v>
      </c>
      <c r="H3163" s="6" t="s">
        <v>89</v>
      </c>
      <c r="I3163" s="6" t="s">
        <v>168</v>
      </c>
      <c r="J3163" s="4">
        <v>27</v>
      </c>
      <c r="K3163" s="4">
        <v>79</v>
      </c>
      <c r="L3163" s="4">
        <v>3</v>
      </c>
      <c r="M3163" s="4" t="s">
        <v>483</v>
      </c>
      <c r="N3163" s="6"/>
      <c r="O3163" s="6" t="s">
        <v>483</v>
      </c>
      <c r="P3163" s="6"/>
      <c r="Q3163" s="4" t="s">
        <v>51</v>
      </c>
      <c r="R3163" s="4" t="s">
        <v>52</v>
      </c>
      <c r="S3163" s="5">
        <v>43782</v>
      </c>
      <c r="T3163" s="7" t="s">
        <v>18988</v>
      </c>
      <c r="U3163" s="7" t="s">
        <v>18989</v>
      </c>
      <c r="V3163" s="7" t="s">
        <v>18990</v>
      </c>
      <c r="W3163" s="4" t="s">
        <v>454</v>
      </c>
      <c r="X3163" s="4" t="s">
        <v>454</v>
      </c>
      <c r="Y3163" s="4" t="s">
        <v>65</v>
      </c>
      <c r="Z3163" s="4" t="s">
        <v>65</v>
      </c>
      <c r="AA3163" s="4" t="s">
        <v>66</v>
      </c>
      <c r="AB3163" s="4" t="s">
        <v>97</v>
      </c>
      <c r="AC3163" s="6" t="s">
        <v>97</v>
      </c>
      <c r="AD3163" s="6"/>
      <c r="AE3163" s="4" t="s">
        <v>18991</v>
      </c>
      <c r="AF3163" s="6"/>
      <c r="AG3163" s="6" t="s">
        <v>124</v>
      </c>
      <c r="AH3163" s="6" t="s">
        <v>109</v>
      </c>
      <c r="AI3163" s="4">
        <f t="shared" si="49"/>
        <v>0</v>
      </c>
      <c r="AJ3163" s="4" t="s">
        <v>68</v>
      </c>
      <c r="AK3163" s="6" t="s">
        <v>1941</v>
      </c>
      <c r="AL3163" s="4" t="str">
        <f>IFERROR(IF(AK3163="", "", _xlfn.XLOOKUP(AK3163, CODES!A:A,CODES!E:E)), "")</f>
        <v>Operational</v>
      </c>
      <c r="AM3163" s="4" t="str">
        <f>IFERROR(IF(AK3163="", "", _xlfn.XLOOKUP(AK3163, CODES!A:A,CODES!G:G)), "")</f>
        <v>Depot</v>
      </c>
      <c r="AN3163" s="4" t="str">
        <f>IFERROR(IF(AK3163="", "", _xlfn.XLOOKUP(AK3163, CODES!A:A,CODES!I:I)), "")</f>
        <v>Other</v>
      </c>
      <c r="AO3163" s="6"/>
      <c r="AP3163" s="6"/>
      <c r="AQ3163" s="6"/>
      <c r="AR3163" s="6"/>
      <c r="AS3163" s="15"/>
    </row>
    <row r="3164" spans="1:45" ht="60" hidden="1" x14ac:dyDescent="0.25">
      <c r="A3164" s="13" t="s">
        <v>310</v>
      </c>
      <c r="B3164" s="4" t="s">
        <v>18782</v>
      </c>
      <c r="C3164" s="4" t="s">
        <v>18992</v>
      </c>
      <c r="D3164" s="5">
        <v>45456</v>
      </c>
      <c r="E3164" s="4"/>
      <c r="F3164" s="6"/>
      <c r="G3164" s="4" t="s">
        <v>142</v>
      </c>
      <c r="H3164" s="6"/>
      <c r="I3164" s="6"/>
      <c r="J3164" s="4">
        <v>16</v>
      </c>
      <c r="K3164" s="4">
        <v>23</v>
      </c>
      <c r="L3164" s="4">
        <v>0</v>
      </c>
      <c r="M3164" s="4" t="s">
        <v>837</v>
      </c>
      <c r="N3164" s="6"/>
      <c r="O3164" s="6" t="s">
        <v>837</v>
      </c>
      <c r="P3164" s="6"/>
      <c r="Q3164" s="4" t="s">
        <v>73</v>
      </c>
      <c r="R3164" s="4" t="s">
        <v>74</v>
      </c>
      <c r="S3164" s="4"/>
      <c r="T3164" s="7" t="s">
        <v>18993</v>
      </c>
      <c r="U3164" s="7"/>
      <c r="V3164" s="7"/>
      <c r="W3164" s="4" t="s">
        <v>161</v>
      </c>
      <c r="X3164" s="4" t="s">
        <v>161</v>
      </c>
      <c r="Y3164" s="4" t="s">
        <v>162</v>
      </c>
      <c r="Z3164" s="4" t="s">
        <v>162</v>
      </c>
      <c r="AA3164" s="4" t="s">
        <v>66</v>
      </c>
      <c r="AB3164" s="4" t="s">
        <v>97</v>
      </c>
      <c r="AC3164" s="6" t="s">
        <v>56</v>
      </c>
      <c r="AD3164" s="6"/>
      <c r="AE3164" s="4" t="s">
        <v>18994</v>
      </c>
      <c r="AF3164" s="6"/>
      <c r="AG3164" s="6"/>
      <c r="AH3164" s="6"/>
      <c r="AI3164" s="4">
        <f t="shared" si="49"/>
        <v>0</v>
      </c>
      <c r="AJ3164" s="4" t="s">
        <v>58</v>
      </c>
      <c r="AK3164" s="6"/>
      <c r="AL3164" s="4" t="str">
        <f>IFERROR(IF(AK3164="", "", _xlfn.XLOOKUP(AK3164, CODES!A:A,CODES!E:E)), "")</f>
        <v/>
      </c>
      <c r="AM3164" s="4" t="str">
        <f>IFERROR(IF(AK3164="", "", _xlfn.XLOOKUP(AK3164, CODES!A:A,CODES!G:G)), "")</f>
        <v/>
      </c>
      <c r="AN3164" s="4" t="str">
        <f>IFERROR(IF(AK3164="", "", _xlfn.XLOOKUP(AK3164, CODES!A:A,CODES!I:I)), "")</f>
        <v/>
      </c>
      <c r="AO3164" s="6"/>
      <c r="AP3164" s="6"/>
      <c r="AQ3164" s="6"/>
      <c r="AR3164" s="6"/>
      <c r="AS3164" s="15"/>
    </row>
    <row r="3165" spans="1:45" ht="90" hidden="1" x14ac:dyDescent="0.25">
      <c r="A3165" s="13" t="s">
        <v>338</v>
      </c>
      <c r="B3165" s="4" t="s">
        <v>18782</v>
      </c>
      <c r="C3165" s="4" t="s">
        <v>18995</v>
      </c>
      <c r="D3165" s="5">
        <v>45456</v>
      </c>
      <c r="E3165" s="4"/>
      <c r="F3165" s="6" t="s">
        <v>15520</v>
      </c>
      <c r="G3165" s="4" t="s">
        <v>923</v>
      </c>
      <c r="H3165" s="6" t="s">
        <v>688</v>
      </c>
      <c r="I3165" s="6" t="s">
        <v>89</v>
      </c>
      <c r="J3165" s="4">
        <v>13</v>
      </c>
      <c r="K3165" s="4">
        <v>13</v>
      </c>
      <c r="L3165" s="4">
        <v>0</v>
      </c>
      <c r="M3165" s="4" t="s">
        <v>2771</v>
      </c>
      <c r="N3165" s="6"/>
      <c r="O3165" s="6" t="s">
        <v>2771</v>
      </c>
      <c r="P3165" s="6"/>
      <c r="Q3165" s="4" t="s">
        <v>82</v>
      </c>
      <c r="R3165" s="4" t="s">
        <v>52</v>
      </c>
      <c r="S3165" s="5">
        <v>43728</v>
      </c>
      <c r="T3165" s="7" t="s">
        <v>18996</v>
      </c>
      <c r="U3165" s="7" t="s">
        <v>18997</v>
      </c>
      <c r="V3165" s="7" t="s">
        <v>18998</v>
      </c>
      <c r="W3165" s="4" t="s">
        <v>268</v>
      </c>
      <c r="X3165" s="4" t="s">
        <v>268</v>
      </c>
      <c r="Y3165" s="4" t="s">
        <v>2975</v>
      </c>
      <c r="Z3165" s="4" t="s">
        <v>2975</v>
      </c>
      <c r="AA3165" s="4" t="s">
        <v>66</v>
      </c>
      <c r="AB3165" s="4" t="s">
        <v>97</v>
      </c>
      <c r="AC3165" s="6" t="s">
        <v>281</v>
      </c>
      <c r="AD3165" s="6"/>
      <c r="AE3165" s="4" t="s">
        <v>18999</v>
      </c>
      <c r="AF3165" s="6"/>
      <c r="AG3165" s="6" t="s">
        <v>108</v>
      </c>
      <c r="AH3165" s="6" t="s">
        <v>109</v>
      </c>
      <c r="AI3165" s="4">
        <f t="shared" si="49"/>
        <v>0</v>
      </c>
      <c r="AJ3165" s="4" t="s">
        <v>271</v>
      </c>
      <c r="AK3165" s="6" t="s">
        <v>1930</v>
      </c>
      <c r="AL3165" s="4" t="str">
        <f>IFERROR(IF(AK3165="", "", _xlfn.XLOOKUP(AK3165, CODES!A:A,CODES!E:E)), "")</f>
        <v>Operational</v>
      </c>
      <c r="AM3165" s="4" t="str">
        <f>IFERROR(IF(AK3165="", "", _xlfn.XLOOKUP(AK3165, CODES!A:A,CODES!G:G)), "")</f>
        <v>Control</v>
      </c>
      <c r="AN3165" s="4" t="str">
        <f>IFERROR(IF(AK3165="", "", _xlfn.XLOOKUP(AK3165, CODES!A:A,CODES!I:I)), "")</f>
        <v>LNER Planning</v>
      </c>
      <c r="AO3165" s="6"/>
      <c r="AP3165" s="6"/>
      <c r="AQ3165" s="6"/>
      <c r="AR3165" s="6"/>
      <c r="AS3165" s="15"/>
    </row>
    <row r="3166" spans="1:45" ht="75" hidden="1" x14ac:dyDescent="0.25">
      <c r="A3166" s="13" t="s">
        <v>310</v>
      </c>
      <c r="B3166" s="4" t="s">
        <v>18782</v>
      </c>
      <c r="C3166" s="4" t="s">
        <v>19000</v>
      </c>
      <c r="D3166" s="5">
        <v>45455</v>
      </c>
      <c r="E3166" s="4"/>
      <c r="F3166" s="6" t="s">
        <v>12990</v>
      </c>
      <c r="G3166" s="4" t="s">
        <v>5561</v>
      </c>
      <c r="H3166" s="6" t="s">
        <v>82</v>
      </c>
      <c r="I3166" s="6" t="s">
        <v>89</v>
      </c>
      <c r="J3166" s="4">
        <v>9</v>
      </c>
      <c r="K3166" s="4">
        <v>9</v>
      </c>
      <c r="L3166" s="4">
        <v>0</v>
      </c>
      <c r="M3166" s="4" t="s">
        <v>568</v>
      </c>
      <c r="N3166" s="6" t="s">
        <v>19001</v>
      </c>
      <c r="O3166" s="6" t="s">
        <v>570</v>
      </c>
      <c r="P3166" s="6" t="s">
        <v>569</v>
      </c>
      <c r="Q3166" s="4" t="s">
        <v>82</v>
      </c>
      <c r="R3166" s="4" t="s">
        <v>52</v>
      </c>
      <c r="S3166" s="5">
        <v>43672</v>
      </c>
      <c r="T3166" s="7" t="s">
        <v>19002</v>
      </c>
      <c r="U3166" s="7" t="s">
        <v>19003</v>
      </c>
      <c r="V3166" s="7" t="s">
        <v>19004</v>
      </c>
      <c r="W3166" s="4" t="s">
        <v>95</v>
      </c>
      <c r="X3166" s="4" t="s">
        <v>95</v>
      </c>
      <c r="Y3166" s="4" t="s">
        <v>76</v>
      </c>
      <c r="Z3166" s="4" t="s">
        <v>76</v>
      </c>
      <c r="AA3166" s="4" t="s">
        <v>66</v>
      </c>
      <c r="AB3166" s="4" t="s">
        <v>97</v>
      </c>
      <c r="AC3166" s="6" t="s">
        <v>97</v>
      </c>
      <c r="AD3166" s="6"/>
      <c r="AE3166" s="4" t="s">
        <v>19005</v>
      </c>
      <c r="AF3166" s="6"/>
      <c r="AG3166" s="6" t="s">
        <v>97</v>
      </c>
      <c r="AH3166" s="6" t="s">
        <v>137</v>
      </c>
      <c r="AI3166" s="4">
        <f t="shared" si="49"/>
        <v>0</v>
      </c>
      <c r="AJ3166" s="4" t="s">
        <v>58</v>
      </c>
      <c r="AK3166" s="6" t="s">
        <v>13211</v>
      </c>
      <c r="AL3166" s="4" t="str">
        <f>IFERROR(IF(AK3166="", "", _xlfn.XLOOKUP(AK3166, CODES!A:A,CODES!E:E)), "")</f>
        <v>Brake System</v>
      </c>
      <c r="AM3166" s="4" t="str">
        <f>IFERROR(IF(AK3166="", "", _xlfn.XLOOKUP(AK3166, CODES!A:A,CODES!G:G)), "")</f>
        <v>Brake Control Unit</v>
      </c>
      <c r="AN3166" s="4" t="str">
        <f>IFERROR(IF(AK3166="", "", _xlfn.XLOOKUP(AK3166, CODES!A:A,CODES!I:I)), "")</f>
        <v>CID01A Main Board</v>
      </c>
      <c r="AO3166" s="6"/>
      <c r="AP3166" s="6"/>
      <c r="AQ3166" s="6"/>
      <c r="AR3166" s="6"/>
      <c r="AS3166" s="15"/>
    </row>
    <row r="3167" spans="1:45" ht="165" hidden="1" x14ac:dyDescent="0.25">
      <c r="A3167" s="13" t="s">
        <v>310</v>
      </c>
      <c r="B3167" s="4" t="s">
        <v>18782</v>
      </c>
      <c r="C3167" s="4" t="s">
        <v>19006</v>
      </c>
      <c r="D3167" s="5">
        <v>45455</v>
      </c>
      <c r="E3167" s="4"/>
      <c r="F3167" s="6" t="s">
        <v>5450</v>
      </c>
      <c r="G3167" s="4" t="s">
        <v>142</v>
      </c>
      <c r="H3167" s="6" t="s">
        <v>89</v>
      </c>
      <c r="I3167" s="6" t="s">
        <v>89</v>
      </c>
      <c r="J3167" s="4">
        <v>0</v>
      </c>
      <c r="K3167" s="4">
        <v>5</v>
      </c>
      <c r="L3167" s="4">
        <v>0</v>
      </c>
      <c r="M3167" s="4" t="s">
        <v>876</v>
      </c>
      <c r="N3167" s="6"/>
      <c r="O3167" s="6" t="s">
        <v>876</v>
      </c>
      <c r="P3167" s="6"/>
      <c r="Q3167" s="4" t="s">
        <v>82</v>
      </c>
      <c r="R3167" s="4" t="s">
        <v>52</v>
      </c>
      <c r="S3167" s="5">
        <v>43735</v>
      </c>
      <c r="T3167" s="7" t="s">
        <v>19007</v>
      </c>
      <c r="U3167" s="7" t="s">
        <v>19008</v>
      </c>
      <c r="V3167" s="7" t="s">
        <v>19009</v>
      </c>
      <c r="W3167" s="4" t="s">
        <v>53</v>
      </c>
      <c r="X3167" s="4" t="s">
        <v>53</v>
      </c>
      <c r="Y3167" s="4" t="s">
        <v>173</v>
      </c>
      <c r="Z3167" s="4" t="s">
        <v>173</v>
      </c>
      <c r="AA3167" s="4" t="s">
        <v>66</v>
      </c>
      <c r="AB3167" s="4" t="s">
        <v>97</v>
      </c>
      <c r="AC3167" s="6" t="s">
        <v>97</v>
      </c>
      <c r="AD3167" s="6"/>
      <c r="AE3167" s="4" t="s">
        <v>19010</v>
      </c>
      <c r="AF3167" s="6"/>
      <c r="AG3167" s="6" t="s">
        <v>175</v>
      </c>
      <c r="AH3167" s="6" t="s">
        <v>109</v>
      </c>
      <c r="AI3167" s="4">
        <f t="shared" si="49"/>
        <v>0</v>
      </c>
      <c r="AJ3167" s="4" t="s">
        <v>58</v>
      </c>
      <c r="AK3167" s="6"/>
      <c r="AL3167" s="4" t="str">
        <f>IFERROR(IF(AK3167="", "", _xlfn.XLOOKUP(AK3167, CODES!A:A,CODES!E:E)), "")</f>
        <v/>
      </c>
      <c r="AM3167" s="4" t="str">
        <f>IFERROR(IF(AK3167="", "", _xlfn.XLOOKUP(AK3167, CODES!A:A,CODES!G:G)), "")</f>
        <v/>
      </c>
      <c r="AN3167" s="4" t="str">
        <f>IFERROR(IF(AK3167="", "", _xlfn.XLOOKUP(AK3167, CODES!A:A,CODES!I:I)), "")</f>
        <v/>
      </c>
      <c r="AO3167" s="6"/>
      <c r="AP3167" s="6"/>
      <c r="AQ3167" s="6"/>
      <c r="AR3167" s="6"/>
      <c r="AS3167" s="15"/>
    </row>
    <row r="3168" spans="1:45" ht="75" hidden="1" x14ac:dyDescent="0.25">
      <c r="A3168" s="13" t="s">
        <v>310</v>
      </c>
      <c r="B3168" s="4" t="s">
        <v>18782</v>
      </c>
      <c r="C3168" s="4" t="s">
        <v>19011</v>
      </c>
      <c r="D3168" s="5">
        <v>45455</v>
      </c>
      <c r="E3168" s="4"/>
      <c r="F3168" s="6" t="s">
        <v>590</v>
      </c>
      <c r="G3168" s="4" t="s">
        <v>9413</v>
      </c>
      <c r="H3168" s="6" t="s">
        <v>204</v>
      </c>
      <c r="I3168" s="6" t="s">
        <v>89</v>
      </c>
      <c r="J3168" s="4">
        <v>4</v>
      </c>
      <c r="K3168" s="4">
        <v>7</v>
      </c>
      <c r="L3168" s="4">
        <v>0</v>
      </c>
      <c r="M3168" s="4" t="s">
        <v>518</v>
      </c>
      <c r="N3168" s="6" t="s">
        <v>6743</v>
      </c>
      <c r="O3168" s="6" t="s">
        <v>518</v>
      </c>
      <c r="P3168" s="6"/>
      <c r="Q3168" s="4" t="s">
        <v>51</v>
      </c>
      <c r="R3168" s="4" t="s">
        <v>52</v>
      </c>
      <c r="S3168" s="5">
        <v>43549</v>
      </c>
      <c r="T3168" s="7" t="s">
        <v>19012</v>
      </c>
      <c r="U3168" s="7" t="s">
        <v>18925</v>
      </c>
      <c r="V3168" s="7" t="s">
        <v>19013</v>
      </c>
      <c r="W3168" s="4" t="s">
        <v>53</v>
      </c>
      <c r="X3168" s="4" t="s">
        <v>53</v>
      </c>
      <c r="Y3168" s="4" t="s">
        <v>173</v>
      </c>
      <c r="Z3168" s="4" t="s">
        <v>173</v>
      </c>
      <c r="AA3168" s="4" t="s">
        <v>66</v>
      </c>
      <c r="AB3168" s="4" t="s">
        <v>97</v>
      </c>
      <c r="AC3168" s="6" t="s">
        <v>97</v>
      </c>
      <c r="AD3168" s="6"/>
      <c r="AE3168" s="4" t="s">
        <v>19014</v>
      </c>
      <c r="AF3168" s="6"/>
      <c r="AG3168" s="6" t="s">
        <v>97</v>
      </c>
      <c r="AH3168" s="6" t="s">
        <v>137</v>
      </c>
      <c r="AI3168" s="4">
        <f t="shared" si="49"/>
        <v>0</v>
      </c>
      <c r="AJ3168" s="4" t="s">
        <v>58</v>
      </c>
      <c r="AK3168" s="6" t="s">
        <v>5595</v>
      </c>
      <c r="AL3168" s="4" t="str">
        <f>IFERROR(IF(AK3168="", "", _xlfn.XLOOKUP(AK3168, CODES!A:A,CODES!E:E)), "")</f>
        <v>Traction and Power Equipment</v>
      </c>
      <c r="AM3168" s="4" t="str">
        <f>IFERROR(IF(AK3168="", "", _xlfn.XLOOKUP(AK3168, CODES!A:A,CODES!G:G)), "")</f>
        <v>Traction Converter</v>
      </c>
      <c r="AN3168" s="4" t="str">
        <f>IFERROR(IF(AK3168="", "", _xlfn.XLOOKUP(AK3168, CODES!A:A,CODES!I:I)), "")</f>
        <v>Power Unit No2 (including BCH)</v>
      </c>
      <c r="AO3168" s="6"/>
      <c r="AP3168" s="6"/>
      <c r="AQ3168" s="6"/>
      <c r="AR3168" s="6"/>
      <c r="AS3168" s="15"/>
    </row>
    <row r="3169" spans="1:45" ht="60" hidden="1" x14ac:dyDescent="0.25">
      <c r="A3169" s="13" t="s">
        <v>310</v>
      </c>
      <c r="B3169" s="4" t="s">
        <v>18782</v>
      </c>
      <c r="C3169" s="4" t="s">
        <v>19015</v>
      </c>
      <c r="D3169" s="5">
        <v>45455</v>
      </c>
      <c r="E3169" s="4"/>
      <c r="F3169" s="6"/>
      <c r="G3169" s="4" t="s">
        <v>142</v>
      </c>
      <c r="H3169" s="6"/>
      <c r="I3169" s="6"/>
      <c r="J3169" s="4">
        <v>56</v>
      </c>
      <c r="K3169" s="4">
        <v>69</v>
      </c>
      <c r="L3169" s="4">
        <v>0.5</v>
      </c>
      <c r="M3169" s="4" t="s">
        <v>697</v>
      </c>
      <c r="N3169" s="6"/>
      <c r="O3169" s="6" t="s">
        <v>697</v>
      </c>
      <c r="P3169" s="6"/>
      <c r="Q3169" s="4" t="s">
        <v>73</v>
      </c>
      <c r="R3169" s="4" t="s">
        <v>74</v>
      </c>
      <c r="S3169" s="4"/>
      <c r="T3169" s="7" t="s">
        <v>11270</v>
      </c>
      <c r="U3169" s="7"/>
      <c r="V3169" s="7"/>
      <c r="W3169" s="4" t="s">
        <v>161</v>
      </c>
      <c r="X3169" s="4" t="s">
        <v>161</v>
      </c>
      <c r="Y3169" s="4" t="s">
        <v>76</v>
      </c>
      <c r="Z3169" s="4" t="s">
        <v>76</v>
      </c>
      <c r="AA3169" s="4" t="s">
        <v>66</v>
      </c>
      <c r="AB3169" s="4" t="s">
        <v>97</v>
      </c>
      <c r="AC3169" s="6" t="s">
        <v>56</v>
      </c>
      <c r="AD3169" s="6"/>
      <c r="AE3169" s="4" t="s">
        <v>19016</v>
      </c>
      <c r="AF3169" s="6"/>
      <c r="AG3169" s="6"/>
      <c r="AH3169" s="6"/>
      <c r="AI3169" s="4">
        <f t="shared" si="49"/>
        <v>0</v>
      </c>
      <c r="AJ3169" s="4" t="s">
        <v>58</v>
      </c>
      <c r="AK3169" s="6"/>
      <c r="AL3169" s="4" t="str">
        <f>IFERROR(IF(AK3169="", "", _xlfn.XLOOKUP(AK3169, CODES!A:A,CODES!E:E)), "")</f>
        <v/>
      </c>
      <c r="AM3169" s="4" t="str">
        <f>IFERROR(IF(AK3169="", "", _xlfn.XLOOKUP(AK3169, CODES!A:A,CODES!G:G)), "")</f>
        <v/>
      </c>
      <c r="AN3169" s="4" t="str">
        <f>IFERROR(IF(AK3169="", "", _xlfn.XLOOKUP(AK3169, CODES!A:A,CODES!I:I)), "")</f>
        <v/>
      </c>
      <c r="AO3169" s="6"/>
      <c r="AP3169" s="6"/>
      <c r="AQ3169" s="6"/>
      <c r="AR3169" s="6"/>
      <c r="AS3169" s="15"/>
    </row>
    <row r="3170" spans="1:45" ht="90" hidden="1" x14ac:dyDescent="0.25">
      <c r="A3170" s="13" t="s">
        <v>310</v>
      </c>
      <c r="B3170" s="4" t="s">
        <v>18782</v>
      </c>
      <c r="C3170" s="4" t="s">
        <v>19017</v>
      </c>
      <c r="D3170" s="5">
        <v>45455</v>
      </c>
      <c r="E3170" s="4"/>
      <c r="F3170" s="6" t="s">
        <v>13455</v>
      </c>
      <c r="G3170" s="4" t="s">
        <v>142</v>
      </c>
      <c r="H3170" s="6" t="s">
        <v>82</v>
      </c>
      <c r="I3170" s="6" t="s">
        <v>89</v>
      </c>
      <c r="J3170" s="4">
        <v>5</v>
      </c>
      <c r="K3170" s="4">
        <v>5</v>
      </c>
      <c r="L3170" s="4">
        <v>0</v>
      </c>
      <c r="M3170" s="4" t="s">
        <v>662</v>
      </c>
      <c r="N3170" s="6"/>
      <c r="O3170" s="6" t="s">
        <v>662</v>
      </c>
      <c r="P3170" s="6"/>
      <c r="Q3170" s="4" t="s">
        <v>51</v>
      </c>
      <c r="R3170" s="4" t="s">
        <v>52</v>
      </c>
      <c r="S3170" s="5">
        <v>43536</v>
      </c>
      <c r="T3170" s="7" t="s">
        <v>19018</v>
      </c>
      <c r="U3170" s="7" t="s">
        <v>19019</v>
      </c>
      <c r="V3170" s="7" t="s">
        <v>19020</v>
      </c>
      <c r="W3170" s="4" t="s">
        <v>547</v>
      </c>
      <c r="X3170" s="4" t="s">
        <v>547</v>
      </c>
      <c r="Y3170" s="4" t="s">
        <v>148</v>
      </c>
      <c r="Z3170" s="4" t="s">
        <v>148</v>
      </c>
      <c r="AA3170" s="4" t="s">
        <v>66</v>
      </c>
      <c r="AB3170" s="4" t="s">
        <v>97</v>
      </c>
      <c r="AC3170" s="6" t="s">
        <v>97</v>
      </c>
      <c r="AD3170" s="6"/>
      <c r="AE3170" s="4" t="s">
        <v>19021</v>
      </c>
      <c r="AF3170" s="6"/>
      <c r="AG3170" s="6" t="s">
        <v>97</v>
      </c>
      <c r="AH3170" s="6" t="s">
        <v>109</v>
      </c>
      <c r="AI3170" s="4">
        <f t="shared" si="49"/>
        <v>0</v>
      </c>
      <c r="AJ3170" s="4" t="s">
        <v>68</v>
      </c>
      <c r="AK3170" s="6" t="s">
        <v>6528</v>
      </c>
      <c r="AL3170" s="4" t="str">
        <f>IFERROR(IF(AK3170="", "", _xlfn.XLOOKUP(AK3170, CODES!A:A,CODES!E:E)), "")</f>
        <v>Operational</v>
      </c>
      <c r="AM3170" s="4" t="str">
        <f>IFERROR(IF(AK3170="", "", _xlfn.XLOOKUP(AK3170, CODES!A:A,CODES!G:G)), "")</f>
        <v>Depot</v>
      </c>
      <c r="AN3170" s="4" t="str">
        <f>IFERROR(IF(AK3170="", "", _xlfn.XLOOKUP(AK3170, CODES!A:A,CODES!I:I)), "")</f>
        <v>Planning</v>
      </c>
      <c r="AO3170" s="6"/>
      <c r="AP3170" s="6"/>
      <c r="AQ3170" s="6"/>
      <c r="AR3170" s="6"/>
      <c r="AS3170" s="15"/>
    </row>
    <row r="3171" spans="1:45" ht="90" hidden="1" x14ac:dyDescent="0.25">
      <c r="A3171" s="13" t="s">
        <v>565</v>
      </c>
      <c r="B3171" s="4" t="s">
        <v>18782</v>
      </c>
      <c r="C3171" s="4" t="s">
        <v>19022</v>
      </c>
      <c r="D3171" s="5">
        <v>45454</v>
      </c>
      <c r="E3171" s="4"/>
      <c r="F3171" s="6" t="s">
        <v>13121</v>
      </c>
      <c r="G3171" s="4" t="s">
        <v>142</v>
      </c>
      <c r="H3171" s="6" t="s">
        <v>204</v>
      </c>
      <c r="I3171" s="6" t="s">
        <v>89</v>
      </c>
      <c r="J3171" s="4">
        <v>4</v>
      </c>
      <c r="K3171" s="4">
        <v>10</v>
      </c>
      <c r="L3171" s="4">
        <v>0</v>
      </c>
      <c r="M3171" s="4" t="s">
        <v>50</v>
      </c>
      <c r="N3171" s="6"/>
      <c r="O3171" s="6" t="s">
        <v>50</v>
      </c>
      <c r="P3171" s="6"/>
      <c r="Q3171" s="4" t="s">
        <v>51</v>
      </c>
      <c r="R3171" s="4" t="s">
        <v>52</v>
      </c>
      <c r="S3171" s="5">
        <v>43550</v>
      </c>
      <c r="T3171" s="7" t="s">
        <v>19023</v>
      </c>
      <c r="U3171" s="7" t="s">
        <v>19024</v>
      </c>
      <c r="V3171" s="7" t="s">
        <v>19025</v>
      </c>
      <c r="W3171" s="4"/>
      <c r="X3171" s="4" t="s">
        <v>547</v>
      </c>
      <c r="Y3171" s="4" t="s">
        <v>148</v>
      </c>
      <c r="Z3171" s="4"/>
      <c r="AA3171" s="4" t="s">
        <v>66</v>
      </c>
      <c r="AB3171" s="4" t="s">
        <v>45</v>
      </c>
      <c r="AC3171" s="6" t="s">
        <v>575</v>
      </c>
      <c r="AD3171" s="6"/>
      <c r="AE3171" s="4" t="s">
        <v>19026</v>
      </c>
      <c r="AF3171" s="6"/>
      <c r="AG3171" s="6" t="s">
        <v>565</v>
      </c>
      <c r="AH3171" s="6" t="s">
        <v>109</v>
      </c>
      <c r="AI3171" s="4">
        <f t="shared" si="49"/>
        <v>0</v>
      </c>
      <c r="AJ3171" s="4" t="s">
        <v>68</v>
      </c>
      <c r="AK3171" s="6" t="s">
        <v>577</v>
      </c>
      <c r="AL3171" s="4" t="str">
        <f>IFERROR(IF(AK3171="", "", _xlfn.XLOOKUP(AK3171, CODES!A:A,CODES!E:E)), "")</f>
        <v>LNER</v>
      </c>
      <c r="AM3171" s="4" t="str">
        <f>IFERROR(IF(AK3171="", "", _xlfn.XLOOKUP(AK3171, CODES!A:A,CODES!G:G)), "")</f>
        <v>Other</v>
      </c>
      <c r="AN3171" s="4" t="str">
        <f>IFERROR(IF(AK3171="", "", _xlfn.XLOOKUP(AK3171, CODES!A:A,CODES!I:I)), "")</f>
        <v>Merged - see Master</v>
      </c>
      <c r="AO3171" s="6"/>
      <c r="AP3171" s="6"/>
      <c r="AQ3171" s="6"/>
      <c r="AR3171" s="6"/>
      <c r="AS3171" s="15"/>
    </row>
    <row r="3172" spans="1:45" ht="105" hidden="1" x14ac:dyDescent="0.25">
      <c r="A3172" s="13" t="s">
        <v>338</v>
      </c>
      <c r="B3172" s="4" t="s">
        <v>18782</v>
      </c>
      <c r="C3172" s="4" t="s">
        <v>19027</v>
      </c>
      <c r="D3172" s="5">
        <v>45454</v>
      </c>
      <c r="E3172" s="4"/>
      <c r="F3172" s="6" t="s">
        <v>19028</v>
      </c>
      <c r="G3172" s="4" t="s">
        <v>19029</v>
      </c>
      <c r="H3172" s="6" t="s">
        <v>1172</v>
      </c>
      <c r="I3172" s="6" t="s">
        <v>89</v>
      </c>
      <c r="J3172" s="4">
        <v>17</v>
      </c>
      <c r="K3172" s="4">
        <v>17</v>
      </c>
      <c r="L3172" s="4">
        <v>0</v>
      </c>
      <c r="M3172" s="4" t="s">
        <v>81</v>
      </c>
      <c r="N3172" s="6"/>
      <c r="O3172" s="6" t="s">
        <v>81</v>
      </c>
      <c r="P3172" s="6"/>
      <c r="Q3172" s="4" t="s">
        <v>82</v>
      </c>
      <c r="R3172" s="4" t="s">
        <v>52</v>
      </c>
      <c r="S3172" s="5">
        <v>43819</v>
      </c>
      <c r="T3172" s="7" t="s">
        <v>19030</v>
      </c>
      <c r="U3172" s="7" t="s">
        <v>19031</v>
      </c>
      <c r="V3172" s="7" t="s">
        <v>19032</v>
      </c>
      <c r="W3172" s="4" t="s">
        <v>279</v>
      </c>
      <c r="X3172" s="4" t="s">
        <v>279</v>
      </c>
      <c r="Y3172" s="4" t="s">
        <v>280</v>
      </c>
      <c r="Z3172" s="4" t="s">
        <v>280</v>
      </c>
      <c r="AA3172" s="4" t="s">
        <v>66</v>
      </c>
      <c r="AB3172" s="4" t="s">
        <v>97</v>
      </c>
      <c r="AC3172" s="6" t="s">
        <v>281</v>
      </c>
      <c r="AD3172" s="6"/>
      <c r="AE3172" s="4" t="s">
        <v>19033</v>
      </c>
      <c r="AF3172" s="6"/>
      <c r="AG3172" s="6" t="s">
        <v>124</v>
      </c>
      <c r="AH3172" s="6" t="s">
        <v>109</v>
      </c>
      <c r="AI3172" s="4">
        <f t="shared" si="49"/>
        <v>0</v>
      </c>
      <c r="AJ3172" s="4" t="s">
        <v>271</v>
      </c>
      <c r="AK3172" s="6" t="s">
        <v>324</v>
      </c>
      <c r="AL3172" s="4" t="str">
        <f>IFERROR(IF(AK3172="", "", _xlfn.XLOOKUP(AK3172, CODES!A:A,CODES!E:E)), "")</f>
        <v>Operational</v>
      </c>
      <c r="AM3172" s="4" t="str">
        <f>IFERROR(IF(AK3172="", "", _xlfn.XLOOKUP(AK3172, CODES!A:A,CODES!G:G)), "")</f>
        <v>Staff</v>
      </c>
      <c r="AN3172" s="4" t="str">
        <f>IFERROR(IF(AK3172="", "", _xlfn.XLOOKUP(AK3172, CODES!A:A,CODES!I:I)), "")</f>
        <v>TM</v>
      </c>
      <c r="AO3172" s="6"/>
      <c r="AP3172" s="6"/>
      <c r="AQ3172" s="6"/>
      <c r="AR3172" s="6"/>
      <c r="AS3172" s="15"/>
    </row>
    <row r="3173" spans="1:45" ht="105" hidden="1" x14ac:dyDescent="0.25">
      <c r="A3173" s="13" t="s">
        <v>310</v>
      </c>
      <c r="B3173" s="4" t="s">
        <v>18782</v>
      </c>
      <c r="C3173" s="4" t="s">
        <v>19034</v>
      </c>
      <c r="D3173" s="5">
        <v>45454</v>
      </c>
      <c r="E3173" s="4"/>
      <c r="F3173" s="6" t="s">
        <v>13697</v>
      </c>
      <c r="G3173" s="4" t="s">
        <v>19035</v>
      </c>
      <c r="H3173" s="6" t="s">
        <v>758</v>
      </c>
      <c r="I3173" s="6" t="s">
        <v>89</v>
      </c>
      <c r="J3173" s="4">
        <v>26</v>
      </c>
      <c r="K3173" s="4">
        <v>83</v>
      </c>
      <c r="L3173" s="4">
        <v>0</v>
      </c>
      <c r="M3173" s="4" t="s">
        <v>19036</v>
      </c>
      <c r="N3173" s="6" t="s">
        <v>1290</v>
      </c>
      <c r="O3173" s="6" t="s">
        <v>2121</v>
      </c>
      <c r="P3173" s="6"/>
      <c r="Q3173" s="4" t="s">
        <v>51</v>
      </c>
      <c r="R3173" s="4" t="s">
        <v>52</v>
      </c>
      <c r="S3173" s="5">
        <v>43542</v>
      </c>
      <c r="T3173" s="7" t="s">
        <v>19037</v>
      </c>
      <c r="U3173" s="7" t="s">
        <v>19038</v>
      </c>
      <c r="V3173" s="7" t="s">
        <v>19039</v>
      </c>
      <c r="W3173" s="4" t="s">
        <v>95</v>
      </c>
      <c r="X3173" s="4" t="s">
        <v>95</v>
      </c>
      <c r="Y3173" s="4" t="s">
        <v>187</v>
      </c>
      <c r="Z3173" s="4" t="s">
        <v>187</v>
      </c>
      <c r="AA3173" s="4" t="s">
        <v>66</v>
      </c>
      <c r="AB3173" s="4" t="s">
        <v>97</v>
      </c>
      <c r="AC3173" s="6" t="s">
        <v>97</v>
      </c>
      <c r="AD3173" s="6"/>
      <c r="AE3173" s="4" t="s">
        <v>19040</v>
      </c>
      <c r="AF3173" s="6"/>
      <c r="AG3173" s="6" t="s">
        <v>97</v>
      </c>
      <c r="AH3173" s="6" t="s">
        <v>137</v>
      </c>
      <c r="AI3173" s="4">
        <f t="shared" si="49"/>
        <v>0</v>
      </c>
      <c r="AJ3173" s="4" t="s">
        <v>58</v>
      </c>
      <c r="AK3173" s="6" t="s">
        <v>14986</v>
      </c>
      <c r="AL3173" s="4" t="str">
        <f>IFERROR(IF(AK3173="", "", _xlfn.XLOOKUP(AK3173, CODES!A:A,CODES!E:E)), "")</f>
        <v>Bogies</v>
      </c>
      <c r="AM3173" s="4" t="str">
        <f>IFERROR(IF(AK3173="", "", _xlfn.XLOOKUP(AK3173, CODES!A:A,CODES!G:G)), "")</f>
        <v>Axlebox</v>
      </c>
      <c r="AN3173" s="4" t="str">
        <f>IFERROR(IF(AK3173="", "", _xlfn.XLOOKUP(AK3173, CODES!A:A,CODES!I:I)), "")</f>
        <v>HABD Sensor</v>
      </c>
      <c r="AO3173" s="6"/>
      <c r="AP3173" s="6"/>
      <c r="AQ3173" s="6"/>
      <c r="AR3173" s="6"/>
      <c r="AS3173" s="15"/>
    </row>
    <row r="3174" spans="1:45" ht="60" hidden="1" x14ac:dyDescent="0.25">
      <c r="A3174" s="13" t="s">
        <v>310</v>
      </c>
      <c r="B3174" s="4" t="s">
        <v>18782</v>
      </c>
      <c r="C3174" s="4" t="s">
        <v>19041</v>
      </c>
      <c r="D3174" s="5">
        <v>45454</v>
      </c>
      <c r="E3174" s="4"/>
      <c r="F3174" s="6" t="s">
        <v>6344</v>
      </c>
      <c r="G3174" s="4" t="s">
        <v>19042</v>
      </c>
      <c r="H3174" s="6" t="s">
        <v>581</v>
      </c>
      <c r="I3174" s="6" t="s">
        <v>89</v>
      </c>
      <c r="J3174" s="4">
        <v>10</v>
      </c>
      <c r="K3174" s="4">
        <v>10</v>
      </c>
      <c r="L3174" s="4">
        <v>0</v>
      </c>
      <c r="M3174" s="4" t="s">
        <v>1123</v>
      </c>
      <c r="N3174" s="6"/>
      <c r="O3174" s="6" t="s">
        <v>1123</v>
      </c>
      <c r="P3174" s="6"/>
      <c r="Q3174" s="4" t="s">
        <v>51</v>
      </c>
      <c r="R3174" s="4" t="s">
        <v>52</v>
      </c>
      <c r="S3174" s="5">
        <v>43838</v>
      </c>
      <c r="T3174" s="7" t="s">
        <v>19043</v>
      </c>
      <c r="U3174" s="7" t="s">
        <v>19044</v>
      </c>
      <c r="V3174" s="7"/>
      <c r="W3174" s="4" t="s">
        <v>95</v>
      </c>
      <c r="X3174" s="4" t="s">
        <v>95</v>
      </c>
      <c r="Y3174" s="4" t="s">
        <v>418</v>
      </c>
      <c r="Z3174" s="4" t="s">
        <v>418</v>
      </c>
      <c r="AA3174" s="4" t="s">
        <v>66</v>
      </c>
      <c r="AB3174" s="4" t="s">
        <v>97</v>
      </c>
      <c r="AC3174" s="6" t="s">
        <v>97</v>
      </c>
      <c r="AD3174" s="6"/>
      <c r="AE3174" s="4" t="s">
        <v>19045</v>
      </c>
      <c r="AF3174" s="6"/>
      <c r="AG3174" s="6" t="s">
        <v>97</v>
      </c>
      <c r="AH3174" s="6" t="s">
        <v>137</v>
      </c>
      <c r="AI3174" s="4">
        <f t="shared" si="49"/>
        <v>0</v>
      </c>
      <c r="AJ3174" s="4" t="s">
        <v>58</v>
      </c>
      <c r="AK3174" s="6" t="s">
        <v>420</v>
      </c>
      <c r="AL3174" s="4" t="str">
        <f>IFERROR(IF(AK3174="", "", _xlfn.XLOOKUP(AK3174, CODES!A:A,CODES!E:E)), "")</f>
        <v>Doors</v>
      </c>
      <c r="AM3174" s="4" t="str">
        <f>IFERROR(IF(AK3174="", "", _xlfn.XLOOKUP(AK3174, CODES!A:A,CODES!G:G)), "")</f>
        <v>Exterior Passenger Doors</v>
      </c>
      <c r="AN3174" s="4" t="str">
        <f>IFERROR(IF(AK3174="", "", _xlfn.XLOOKUP(AK3174, CODES!A:A,CODES!I:I)), "")</f>
        <v>Door Close Switch (DCS)</v>
      </c>
      <c r="AO3174" s="6"/>
      <c r="AP3174" s="6"/>
      <c r="AQ3174" s="6"/>
      <c r="AR3174" s="6"/>
      <c r="AS3174" s="15"/>
    </row>
    <row r="3175" spans="1:45" ht="165" hidden="1" x14ac:dyDescent="0.25">
      <c r="A3175" s="13" t="s">
        <v>310</v>
      </c>
      <c r="B3175" s="4" t="s">
        <v>18782</v>
      </c>
      <c r="C3175" s="4" t="s">
        <v>19046</v>
      </c>
      <c r="D3175" s="5">
        <v>45454</v>
      </c>
      <c r="E3175" s="4"/>
      <c r="F3175" s="6" t="s">
        <v>18578</v>
      </c>
      <c r="G3175" s="4" t="s">
        <v>8723</v>
      </c>
      <c r="H3175" s="6" t="s">
        <v>11216</v>
      </c>
      <c r="I3175" s="6" t="s">
        <v>89</v>
      </c>
      <c r="J3175" s="4">
        <v>49</v>
      </c>
      <c r="K3175" s="4">
        <v>318</v>
      </c>
      <c r="L3175" s="4">
        <v>0</v>
      </c>
      <c r="M3175" s="4" t="s">
        <v>662</v>
      </c>
      <c r="N3175" s="6" t="s">
        <v>1982</v>
      </c>
      <c r="O3175" s="6" t="s">
        <v>662</v>
      </c>
      <c r="P3175" s="6"/>
      <c r="Q3175" s="4" t="s">
        <v>51</v>
      </c>
      <c r="R3175" s="4" t="s">
        <v>52</v>
      </c>
      <c r="S3175" s="5">
        <v>43536</v>
      </c>
      <c r="T3175" s="7" t="s">
        <v>19047</v>
      </c>
      <c r="U3175" s="7" t="s">
        <v>19048</v>
      </c>
      <c r="V3175" s="7" t="s">
        <v>19049</v>
      </c>
      <c r="W3175" s="4" t="s">
        <v>53</v>
      </c>
      <c r="X3175" s="4" t="s">
        <v>53</v>
      </c>
      <c r="Y3175" s="4" t="s">
        <v>187</v>
      </c>
      <c r="Z3175" s="4" t="s">
        <v>187</v>
      </c>
      <c r="AA3175" s="4" t="s">
        <v>66</v>
      </c>
      <c r="AB3175" s="4" t="s">
        <v>97</v>
      </c>
      <c r="AC3175" s="6" t="s">
        <v>97</v>
      </c>
      <c r="AD3175" s="6"/>
      <c r="AE3175" s="4" t="s">
        <v>19050</v>
      </c>
      <c r="AF3175" s="6"/>
      <c r="AG3175" s="6" t="s">
        <v>124</v>
      </c>
      <c r="AH3175" s="6" t="s">
        <v>109</v>
      </c>
      <c r="AI3175" s="4">
        <f t="shared" si="49"/>
        <v>0</v>
      </c>
      <c r="AJ3175" s="4" t="s">
        <v>58</v>
      </c>
      <c r="AK3175" s="6" t="s">
        <v>14986</v>
      </c>
      <c r="AL3175" s="4" t="str">
        <f>IFERROR(IF(AK3175="", "", _xlfn.XLOOKUP(AK3175, CODES!A:A,CODES!E:E)), "")</f>
        <v>Bogies</v>
      </c>
      <c r="AM3175" s="4" t="str">
        <f>IFERROR(IF(AK3175="", "", _xlfn.XLOOKUP(AK3175, CODES!A:A,CODES!G:G)), "")</f>
        <v>Axlebox</v>
      </c>
      <c r="AN3175" s="4" t="str">
        <f>IFERROR(IF(AK3175="", "", _xlfn.XLOOKUP(AK3175, CODES!A:A,CODES!I:I)), "")</f>
        <v>HABD Sensor</v>
      </c>
      <c r="AO3175" s="6"/>
      <c r="AP3175" s="6"/>
      <c r="AQ3175" s="6"/>
      <c r="AR3175" s="6"/>
      <c r="AS3175" s="15"/>
    </row>
    <row r="3176" spans="1:45" ht="105" hidden="1" x14ac:dyDescent="0.25">
      <c r="A3176" s="13" t="s">
        <v>310</v>
      </c>
      <c r="B3176" s="4" t="s">
        <v>18782</v>
      </c>
      <c r="C3176" s="4" t="s">
        <v>19051</v>
      </c>
      <c r="D3176" s="5">
        <v>45453</v>
      </c>
      <c r="E3176" s="4"/>
      <c r="F3176" s="6" t="s">
        <v>16694</v>
      </c>
      <c r="G3176" s="4" t="s">
        <v>61</v>
      </c>
      <c r="H3176" s="6" t="s">
        <v>19052</v>
      </c>
      <c r="I3176" s="6" t="s">
        <v>89</v>
      </c>
      <c r="J3176" s="4">
        <v>59</v>
      </c>
      <c r="K3176" s="4">
        <v>59</v>
      </c>
      <c r="L3176" s="4">
        <v>0</v>
      </c>
      <c r="M3176" s="4" t="s">
        <v>876</v>
      </c>
      <c r="N3176" s="6"/>
      <c r="O3176" s="6" t="s">
        <v>876</v>
      </c>
      <c r="P3176" s="6"/>
      <c r="Q3176" s="4" t="s">
        <v>82</v>
      </c>
      <c r="R3176" s="4" t="s">
        <v>52</v>
      </c>
      <c r="S3176" s="5">
        <v>43735</v>
      </c>
      <c r="T3176" s="7" t="s">
        <v>19053</v>
      </c>
      <c r="U3176" s="7" t="s">
        <v>19054</v>
      </c>
      <c r="V3176" s="7"/>
      <c r="W3176" s="4" t="s">
        <v>64</v>
      </c>
      <c r="X3176" s="4" t="s">
        <v>64</v>
      </c>
      <c r="Y3176" s="4" t="s">
        <v>65</v>
      </c>
      <c r="Z3176" s="4" t="s">
        <v>65</v>
      </c>
      <c r="AA3176" s="4" t="s">
        <v>66</v>
      </c>
      <c r="AB3176" s="4" t="s">
        <v>97</v>
      </c>
      <c r="AC3176" s="6" t="s">
        <v>97</v>
      </c>
      <c r="AD3176" s="6"/>
      <c r="AE3176" s="4" t="s">
        <v>19055</v>
      </c>
      <c r="AF3176" s="6"/>
      <c r="AG3176" s="6" t="s">
        <v>108</v>
      </c>
      <c r="AH3176" s="6" t="s">
        <v>109</v>
      </c>
      <c r="AI3176" s="4">
        <f t="shared" si="49"/>
        <v>0</v>
      </c>
      <c r="AJ3176" s="4" t="s">
        <v>68</v>
      </c>
      <c r="AK3176" s="6" t="s">
        <v>3490</v>
      </c>
      <c r="AL3176" s="4" t="str">
        <f>IFERROR(IF(AK3176="", "", _xlfn.XLOOKUP(AK3176, CODES!A:A,CODES!E:E)), "")</f>
        <v>Operational</v>
      </c>
      <c r="AM3176" s="4" t="str">
        <f>IFERROR(IF(AK3176="", "", _xlfn.XLOOKUP(AK3176, CODES!A:A,CODES!G:G)), "")</f>
        <v>Depot</v>
      </c>
      <c r="AN3176" s="4" t="str">
        <f>IFERROR(IF(AK3176="", "", _xlfn.XLOOKUP(AK3176, CODES!A:A,CODES!I:I)), "")</f>
        <v>Staff</v>
      </c>
      <c r="AO3176" s="6"/>
      <c r="AP3176" s="6"/>
      <c r="AQ3176" s="6"/>
      <c r="AR3176" s="6"/>
      <c r="AS3176" s="15"/>
    </row>
    <row r="3177" spans="1:45" ht="180" hidden="1" x14ac:dyDescent="0.25">
      <c r="A3177" s="13" t="s">
        <v>338</v>
      </c>
      <c r="B3177" s="4" t="s">
        <v>18782</v>
      </c>
      <c r="C3177" s="4" t="s">
        <v>19056</v>
      </c>
      <c r="D3177" s="5">
        <v>45453</v>
      </c>
      <c r="E3177" s="4"/>
      <c r="F3177" s="6" t="s">
        <v>9965</v>
      </c>
      <c r="G3177" s="4" t="s">
        <v>938</v>
      </c>
      <c r="H3177" s="6" t="s">
        <v>7531</v>
      </c>
      <c r="I3177" s="6" t="s">
        <v>89</v>
      </c>
      <c r="J3177" s="4">
        <v>46</v>
      </c>
      <c r="K3177" s="4">
        <v>46</v>
      </c>
      <c r="L3177" s="4">
        <v>0</v>
      </c>
      <c r="M3177" s="4" t="s">
        <v>1173</v>
      </c>
      <c r="N3177" s="6"/>
      <c r="O3177" s="6" t="s">
        <v>1173</v>
      </c>
      <c r="P3177" s="6"/>
      <c r="Q3177" s="4" t="s">
        <v>51</v>
      </c>
      <c r="R3177" s="4" t="s">
        <v>52</v>
      </c>
      <c r="S3177" s="5">
        <v>43808</v>
      </c>
      <c r="T3177" s="7" t="s">
        <v>19057</v>
      </c>
      <c r="U3177" s="7" t="s">
        <v>19058</v>
      </c>
      <c r="V3177" s="7" t="s">
        <v>19059</v>
      </c>
      <c r="W3177" s="4"/>
      <c r="X3177" s="4" t="s">
        <v>64</v>
      </c>
      <c r="Y3177" s="4" t="s">
        <v>65</v>
      </c>
      <c r="Z3177" s="4"/>
      <c r="AA3177" s="4" t="s">
        <v>55</v>
      </c>
      <c r="AB3177" s="4" t="s">
        <v>45</v>
      </c>
      <c r="AC3177" s="6" t="s">
        <v>281</v>
      </c>
      <c r="AD3177" s="6"/>
      <c r="AE3177" s="4" t="s">
        <v>19060</v>
      </c>
      <c r="AF3177" s="6"/>
      <c r="AG3177" s="6" t="s">
        <v>124</v>
      </c>
      <c r="AH3177" s="6" t="s">
        <v>109</v>
      </c>
      <c r="AI3177" s="4">
        <f t="shared" si="49"/>
        <v>0</v>
      </c>
      <c r="AJ3177" s="4" t="s">
        <v>68</v>
      </c>
      <c r="AK3177" s="6" t="s">
        <v>472</v>
      </c>
      <c r="AL3177" s="4" t="str">
        <f>IFERROR(IF(AK3177="", "", _xlfn.XLOOKUP(AK3177, CODES!A:A,CODES!E:E)), "")</f>
        <v>Operational</v>
      </c>
      <c r="AM3177" s="4" t="str">
        <f>IFERROR(IF(AK3177="", "", _xlfn.XLOOKUP(AK3177, CODES!A:A,CODES!G:G)), "")</f>
        <v>NR</v>
      </c>
      <c r="AN3177" s="4" t="str">
        <f>IFERROR(IF(AK3177="", "", _xlfn.XLOOKUP(AK3177, CODES!A:A,CODES!I:I)), "")</f>
        <v>OHL</v>
      </c>
      <c r="AO3177" s="6"/>
      <c r="AP3177" s="6"/>
      <c r="AQ3177" s="6"/>
      <c r="AR3177" s="6"/>
      <c r="AS3177" s="15"/>
    </row>
    <row r="3178" spans="1:45" ht="75" hidden="1" x14ac:dyDescent="0.25">
      <c r="A3178" s="13" t="s">
        <v>338</v>
      </c>
      <c r="B3178" s="4" t="s">
        <v>18782</v>
      </c>
      <c r="C3178" s="4" t="s">
        <v>19061</v>
      </c>
      <c r="D3178" s="5">
        <v>45453</v>
      </c>
      <c r="E3178" s="4"/>
      <c r="F3178" s="6" t="s">
        <v>19062</v>
      </c>
      <c r="G3178" s="4" t="s">
        <v>262</v>
      </c>
      <c r="H3178" s="6" t="s">
        <v>1629</v>
      </c>
      <c r="I3178" s="6" t="s">
        <v>89</v>
      </c>
      <c r="J3178" s="4">
        <v>26</v>
      </c>
      <c r="K3178" s="4">
        <v>30</v>
      </c>
      <c r="L3178" s="4">
        <v>0</v>
      </c>
      <c r="M3178" s="4" t="s">
        <v>505</v>
      </c>
      <c r="N3178" s="6"/>
      <c r="O3178" s="6" t="s">
        <v>1173</v>
      </c>
      <c r="P3178" s="6"/>
      <c r="Q3178" s="4" t="s">
        <v>51</v>
      </c>
      <c r="R3178" s="4" t="s">
        <v>52</v>
      </c>
      <c r="S3178" s="5">
        <v>43808</v>
      </c>
      <c r="T3178" s="7" t="s">
        <v>19063</v>
      </c>
      <c r="U3178" s="7" t="s">
        <v>19064</v>
      </c>
      <c r="V3178" s="7" t="s">
        <v>19065</v>
      </c>
      <c r="W3178" s="4" t="s">
        <v>902</v>
      </c>
      <c r="X3178" s="4" t="s">
        <v>902</v>
      </c>
      <c r="Y3178" s="4" t="s">
        <v>17350</v>
      </c>
      <c r="Z3178" s="4" t="s">
        <v>17350</v>
      </c>
      <c r="AA3178" s="4" t="s">
        <v>66</v>
      </c>
      <c r="AB3178" s="4" t="s">
        <v>97</v>
      </c>
      <c r="AC3178" s="6" t="s">
        <v>281</v>
      </c>
      <c r="AD3178" s="6"/>
      <c r="AE3178" s="4" t="s">
        <v>19066</v>
      </c>
      <c r="AF3178" s="6"/>
      <c r="AG3178" s="6" t="s">
        <v>108</v>
      </c>
      <c r="AH3178" s="6" t="s">
        <v>109</v>
      </c>
      <c r="AI3178" s="4">
        <f t="shared" si="49"/>
        <v>0</v>
      </c>
      <c r="AJ3178" s="4" t="s">
        <v>659</v>
      </c>
      <c r="AK3178" s="6" t="s">
        <v>199</v>
      </c>
      <c r="AL3178" s="4" t="str">
        <f>IFERROR(IF(AK3178="", "", _xlfn.XLOOKUP(AK3178, CODES!A:A,CODES!E:E)), "")</f>
        <v>Operational</v>
      </c>
      <c r="AM3178" s="4" t="str">
        <f>IFERROR(IF(AK3178="", "", _xlfn.XLOOKUP(AK3178, CODES!A:A,CODES!G:G)), "")</f>
        <v>Staff</v>
      </c>
      <c r="AN3178" s="4" t="str">
        <f>IFERROR(IF(AK3178="", "", _xlfn.XLOOKUP(AK3178, CODES!A:A,CODES!I:I)), "")</f>
        <v>Driver</v>
      </c>
      <c r="AO3178" s="6"/>
      <c r="AP3178" s="6"/>
      <c r="AQ3178" s="6"/>
      <c r="AR3178" s="6"/>
      <c r="AS3178" s="15"/>
    </row>
    <row r="3179" spans="1:45" ht="60" hidden="1" x14ac:dyDescent="0.25">
      <c r="A3179" s="13" t="s">
        <v>310</v>
      </c>
      <c r="B3179" s="4" t="s">
        <v>18782</v>
      </c>
      <c r="C3179" s="4" t="s">
        <v>19067</v>
      </c>
      <c r="D3179" s="5">
        <v>45453</v>
      </c>
      <c r="E3179" s="4"/>
      <c r="F3179" s="6" t="s">
        <v>1627</v>
      </c>
      <c r="G3179" s="4" t="s">
        <v>4407</v>
      </c>
      <c r="H3179" s="6" t="s">
        <v>581</v>
      </c>
      <c r="I3179" s="6" t="s">
        <v>89</v>
      </c>
      <c r="J3179" s="4">
        <v>10</v>
      </c>
      <c r="K3179" s="4">
        <v>10</v>
      </c>
      <c r="L3179" s="4">
        <v>0</v>
      </c>
      <c r="M3179" s="4" t="s">
        <v>1123</v>
      </c>
      <c r="N3179" s="6" t="s">
        <v>10317</v>
      </c>
      <c r="O3179" s="6" t="s">
        <v>1123</v>
      </c>
      <c r="P3179" s="6"/>
      <c r="Q3179" s="4" t="s">
        <v>51</v>
      </c>
      <c r="R3179" s="4" t="s">
        <v>52</v>
      </c>
      <c r="S3179" s="5">
        <v>43838</v>
      </c>
      <c r="T3179" s="7" t="s">
        <v>19068</v>
      </c>
      <c r="U3179" s="7" t="s">
        <v>19069</v>
      </c>
      <c r="V3179" s="7" t="s">
        <v>19070</v>
      </c>
      <c r="W3179" s="4" t="s">
        <v>53</v>
      </c>
      <c r="X3179" s="4" t="s">
        <v>53</v>
      </c>
      <c r="Y3179" s="4" t="s">
        <v>418</v>
      </c>
      <c r="Z3179" s="4" t="s">
        <v>418</v>
      </c>
      <c r="AA3179" s="4" t="s">
        <v>66</v>
      </c>
      <c r="AB3179" s="4" t="s">
        <v>97</v>
      </c>
      <c r="AC3179" s="6" t="s">
        <v>97</v>
      </c>
      <c r="AD3179" s="6"/>
      <c r="AE3179" s="4" t="s">
        <v>19071</v>
      </c>
      <c r="AF3179" s="6"/>
      <c r="AG3179" s="6" t="s">
        <v>97</v>
      </c>
      <c r="AH3179" s="6" t="s">
        <v>137</v>
      </c>
      <c r="AI3179" s="4">
        <f t="shared" si="49"/>
        <v>0</v>
      </c>
      <c r="AJ3179" s="4" t="s">
        <v>58</v>
      </c>
      <c r="AK3179" s="6" t="s">
        <v>420</v>
      </c>
      <c r="AL3179" s="4" t="str">
        <f>IFERROR(IF(AK3179="", "", _xlfn.XLOOKUP(AK3179, CODES!A:A,CODES!E:E)), "")</f>
        <v>Doors</v>
      </c>
      <c r="AM3179" s="4" t="str">
        <f>IFERROR(IF(AK3179="", "", _xlfn.XLOOKUP(AK3179, CODES!A:A,CODES!G:G)), "")</f>
        <v>Exterior Passenger Doors</v>
      </c>
      <c r="AN3179" s="4" t="str">
        <f>IFERROR(IF(AK3179="", "", _xlfn.XLOOKUP(AK3179, CODES!A:A,CODES!I:I)), "")</f>
        <v>Door Close Switch (DCS)</v>
      </c>
      <c r="AO3179" s="6"/>
      <c r="AP3179" s="6"/>
      <c r="AQ3179" s="6"/>
      <c r="AR3179" s="6"/>
      <c r="AS3179" s="15"/>
    </row>
    <row r="3180" spans="1:45" ht="45" hidden="1" x14ac:dyDescent="0.25">
      <c r="A3180" s="13" t="s">
        <v>338</v>
      </c>
      <c r="B3180" s="4" t="s">
        <v>18782</v>
      </c>
      <c r="C3180" s="4" t="s">
        <v>19072</v>
      </c>
      <c r="D3180" s="5">
        <v>45452</v>
      </c>
      <c r="E3180" s="4"/>
      <c r="F3180" s="6" t="s">
        <v>19073</v>
      </c>
      <c r="G3180" s="4" t="s">
        <v>1751</v>
      </c>
      <c r="H3180" s="6" t="s">
        <v>89</v>
      </c>
      <c r="I3180" s="6" t="s">
        <v>89</v>
      </c>
      <c r="J3180" s="4">
        <v>0</v>
      </c>
      <c r="K3180" s="4">
        <v>3</v>
      </c>
      <c r="L3180" s="4">
        <v>0</v>
      </c>
      <c r="M3180" s="4" t="s">
        <v>2971</v>
      </c>
      <c r="N3180" s="6"/>
      <c r="O3180" s="6" t="s">
        <v>2972</v>
      </c>
      <c r="P3180" s="6"/>
      <c r="Q3180" s="4"/>
      <c r="R3180" s="4" t="s">
        <v>52</v>
      </c>
      <c r="S3180" s="4"/>
      <c r="T3180" s="7" t="s">
        <v>19074</v>
      </c>
      <c r="U3180" s="7" t="s">
        <v>19075</v>
      </c>
      <c r="V3180" s="7" t="s">
        <v>19076</v>
      </c>
      <c r="W3180" s="4" t="s">
        <v>268</v>
      </c>
      <c r="X3180" s="4" t="s">
        <v>268</v>
      </c>
      <c r="Y3180" s="4" t="s">
        <v>269</v>
      </c>
      <c r="Z3180" s="4" t="s">
        <v>269</v>
      </c>
      <c r="AA3180" s="4" t="s">
        <v>66</v>
      </c>
      <c r="AB3180" s="4" t="s">
        <v>97</v>
      </c>
      <c r="AC3180" s="6" t="s">
        <v>281</v>
      </c>
      <c r="AD3180" s="6"/>
      <c r="AE3180" s="4" t="s">
        <v>19077</v>
      </c>
      <c r="AF3180" s="6"/>
      <c r="AG3180" s="6" t="s">
        <v>124</v>
      </c>
      <c r="AH3180" s="6" t="s">
        <v>109</v>
      </c>
      <c r="AI3180" s="4">
        <f t="shared" si="49"/>
        <v>0</v>
      </c>
      <c r="AJ3180" s="4" t="s">
        <v>271</v>
      </c>
      <c r="AK3180" s="6" t="s">
        <v>1930</v>
      </c>
      <c r="AL3180" s="4" t="str">
        <f>IFERROR(IF(AK3180="", "", _xlfn.XLOOKUP(AK3180, CODES!A:A,CODES!E:E)), "")</f>
        <v>Operational</v>
      </c>
      <c r="AM3180" s="4" t="str">
        <f>IFERROR(IF(AK3180="", "", _xlfn.XLOOKUP(AK3180, CODES!A:A,CODES!G:G)), "")</f>
        <v>Control</v>
      </c>
      <c r="AN3180" s="4" t="str">
        <f>IFERROR(IF(AK3180="", "", _xlfn.XLOOKUP(AK3180, CODES!A:A,CODES!I:I)), "")</f>
        <v>LNER Planning</v>
      </c>
      <c r="AO3180" s="6"/>
      <c r="AP3180" s="6"/>
      <c r="AQ3180" s="6"/>
      <c r="AR3180" s="6"/>
      <c r="AS3180" s="15"/>
    </row>
    <row r="3181" spans="1:45" ht="75" hidden="1" x14ac:dyDescent="0.25">
      <c r="A3181" s="13" t="s">
        <v>338</v>
      </c>
      <c r="B3181" s="4" t="s">
        <v>18782</v>
      </c>
      <c r="C3181" s="4" t="s">
        <v>19078</v>
      </c>
      <c r="D3181" s="5">
        <v>45452</v>
      </c>
      <c r="E3181" s="4"/>
      <c r="F3181" s="6" t="s">
        <v>5951</v>
      </c>
      <c r="G3181" s="4" t="s">
        <v>275</v>
      </c>
      <c r="H3181" s="6" t="s">
        <v>633</v>
      </c>
      <c r="I3181" s="6" t="s">
        <v>89</v>
      </c>
      <c r="J3181" s="4">
        <v>8</v>
      </c>
      <c r="K3181" s="4">
        <v>8</v>
      </c>
      <c r="L3181" s="4">
        <v>0</v>
      </c>
      <c r="M3181" s="4" t="s">
        <v>145</v>
      </c>
      <c r="N3181" s="6"/>
      <c r="O3181" s="6" t="s">
        <v>145</v>
      </c>
      <c r="P3181" s="6"/>
      <c r="Q3181" s="4" t="s">
        <v>51</v>
      </c>
      <c r="R3181" s="4" t="s">
        <v>52</v>
      </c>
      <c r="S3181" s="5">
        <v>44077</v>
      </c>
      <c r="T3181" s="7" t="s">
        <v>19079</v>
      </c>
      <c r="U3181" s="7" t="s">
        <v>19080</v>
      </c>
      <c r="V3181" s="7" t="s">
        <v>19081</v>
      </c>
      <c r="W3181" s="4" t="s">
        <v>19082</v>
      </c>
      <c r="X3181" s="4" t="s">
        <v>19082</v>
      </c>
      <c r="Y3181" s="4" t="s">
        <v>19083</v>
      </c>
      <c r="Z3181" s="4" t="s">
        <v>19083</v>
      </c>
      <c r="AA3181" s="4" t="s">
        <v>66</v>
      </c>
      <c r="AB3181" s="4" t="s">
        <v>97</v>
      </c>
      <c r="AC3181" s="6" t="s">
        <v>281</v>
      </c>
      <c r="AD3181" s="6"/>
      <c r="AE3181" s="4" t="s">
        <v>19084</v>
      </c>
      <c r="AF3181" s="6"/>
      <c r="AG3181" s="6" t="s">
        <v>124</v>
      </c>
      <c r="AH3181" s="6" t="s">
        <v>109</v>
      </c>
      <c r="AI3181" s="4">
        <f t="shared" si="49"/>
        <v>0</v>
      </c>
      <c r="AJ3181" s="4" t="s">
        <v>271</v>
      </c>
      <c r="AK3181" s="6" t="s">
        <v>2766</v>
      </c>
      <c r="AL3181" s="4" t="str">
        <f>IFERROR(IF(AK3181="", "", _xlfn.XLOOKUP(AK3181, CODES!A:A,CODES!E:E)), "")</f>
        <v>Operational</v>
      </c>
      <c r="AM3181" s="4" t="str">
        <f>IFERROR(IF(AK3181="", "", _xlfn.XLOOKUP(AK3181, CODES!A:A,CODES!G:G)), "")</f>
        <v>Staff</v>
      </c>
      <c r="AN3181" s="4" t="str">
        <f>IFERROR(IF(AK3181="", "", _xlfn.XLOOKUP(AK3181, CODES!A:A,CODES!I:I)), "")</f>
        <v>Platform</v>
      </c>
      <c r="AO3181" s="6"/>
      <c r="AP3181" s="6"/>
      <c r="AQ3181" s="6"/>
      <c r="AR3181" s="6"/>
      <c r="AS3181" s="15"/>
    </row>
    <row r="3182" spans="1:45" ht="195" hidden="1" x14ac:dyDescent="0.25">
      <c r="A3182" s="13" t="s">
        <v>310</v>
      </c>
      <c r="B3182" s="4" t="s">
        <v>18782</v>
      </c>
      <c r="C3182" s="4" t="s">
        <v>19085</v>
      </c>
      <c r="D3182" s="5">
        <v>45452</v>
      </c>
      <c r="E3182" s="4"/>
      <c r="F3182" s="6" t="s">
        <v>13645</v>
      </c>
      <c r="G3182" s="4" t="s">
        <v>9117</v>
      </c>
      <c r="H3182" s="6" t="s">
        <v>2729</v>
      </c>
      <c r="I3182" s="6" t="s">
        <v>89</v>
      </c>
      <c r="J3182" s="4">
        <v>32</v>
      </c>
      <c r="K3182" s="4">
        <v>45</v>
      </c>
      <c r="L3182" s="4">
        <v>0</v>
      </c>
      <c r="M3182" s="4" t="s">
        <v>14834</v>
      </c>
      <c r="N3182" s="6"/>
      <c r="O3182" s="6" t="s">
        <v>1014</v>
      </c>
      <c r="P3182" s="6" t="s">
        <v>1187</v>
      </c>
      <c r="Q3182" s="4" t="s">
        <v>82</v>
      </c>
      <c r="R3182" s="4" t="s">
        <v>52</v>
      </c>
      <c r="S3182" s="5">
        <v>43679</v>
      </c>
      <c r="T3182" s="7" t="s">
        <v>19086</v>
      </c>
      <c r="U3182" s="7" t="s">
        <v>19087</v>
      </c>
      <c r="V3182" s="7" t="s">
        <v>19088</v>
      </c>
      <c r="W3182" s="4" t="s">
        <v>64</v>
      </c>
      <c r="X3182" s="4" t="s">
        <v>64</v>
      </c>
      <c r="Y3182" s="4" t="s">
        <v>65</v>
      </c>
      <c r="Z3182" s="4" t="s">
        <v>65</v>
      </c>
      <c r="AA3182" s="4" t="s">
        <v>66</v>
      </c>
      <c r="AB3182" s="4" t="s">
        <v>97</v>
      </c>
      <c r="AC3182" s="6" t="s">
        <v>97</v>
      </c>
      <c r="AD3182" s="6"/>
      <c r="AE3182" s="4" t="s">
        <v>19089</v>
      </c>
      <c r="AF3182" s="6"/>
      <c r="AG3182" s="6" t="s">
        <v>97</v>
      </c>
      <c r="AH3182" s="6" t="s">
        <v>109</v>
      </c>
      <c r="AI3182" s="4">
        <f t="shared" si="49"/>
        <v>0</v>
      </c>
      <c r="AJ3182" s="4" t="s">
        <v>68</v>
      </c>
      <c r="AK3182" s="6" t="s">
        <v>3490</v>
      </c>
      <c r="AL3182" s="4" t="str">
        <f>IFERROR(IF(AK3182="", "", _xlfn.XLOOKUP(AK3182, CODES!A:A,CODES!E:E)), "")</f>
        <v>Operational</v>
      </c>
      <c r="AM3182" s="4" t="str">
        <f>IFERROR(IF(AK3182="", "", _xlfn.XLOOKUP(AK3182, CODES!A:A,CODES!G:G)), "")</f>
        <v>Depot</v>
      </c>
      <c r="AN3182" s="4" t="str">
        <f>IFERROR(IF(AK3182="", "", _xlfn.XLOOKUP(AK3182, CODES!A:A,CODES!I:I)), "")</f>
        <v>Staff</v>
      </c>
      <c r="AO3182" s="6"/>
      <c r="AP3182" s="6"/>
      <c r="AQ3182" s="6"/>
      <c r="AR3182" s="6"/>
      <c r="AS3182" s="15"/>
    </row>
    <row r="3183" spans="1:45" ht="60" hidden="1" x14ac:dyDescent="0.25">
      <c r="A3183" s="13" t="s">
        <v>310</v>
      </c>
      <c r="B3183" s="4" t="s">
        <v>18782</v>
      </c>
      <c r="C3183" s="4" t="s">
        <v>19090</v>
      </c>
      <c r="D3183" s="5">
        <v>45451</v>
      </c>
      <c r="E3183" s="4"/>
      <c r="F3183" s="6"/>
      <c r="G3183" s="4" t="s">
        <v>142</v>
      </c>
      <c r="H3183" s="6"/>
      <c r="I3183" s="6"/>
      <c r="J3183" s="4">
        <v>5</v>
      </c>
      <c r="K3183" s="4">
        <v>5</v>
      </c>
      <c r="L3183" s="4">
        <v>0</v>
      </c>
      <c r="M3183" s="4" t="s">
        <v>697</v>
      </c>
      <c r="N3183" s="6"/>
      <c r="O3183" s="6" t="s">
        <v>697</v>
      </c>
      <c r="P3183" s="6"/>
      <c r="Q3183" s="4" t="s">
        <v>73</v>
      </c>
      <c r="R3183" s="4" t="s">
        <v>74</v>
      </c>
      <c r="S3183" s="4"/>
      <c r="T3183" s="7" t="s">
        <v>19091</v>
      </c>
      <c r="U3183" s="7"/>
      <c r="V3183" s="7"/>
      <c r="W3183" s="4" t="s">
        <v>161</v>
      </c>
      <c r="X3183" s="4" t="s">
        <v>161</v>
      </c>
      <c r="Y3183" s="4" t="s">
        <v>76</v>
      </c>
      <c r="Z3183" s="4" t="s">
        <v>76</v>
      </c>
      <c r="AA3183" s="4" t="s">
        <v>66</v>
      </c>
      <c r="AB3183" s="4" t="s">
        <v>97</v>
      </c>
      <c r="AC3183" s="6" t="s">
        <v>56</v>
      </c>
      <c r="AD3183" s="6"/>
      <c r="AE3183" s="4" t="s">
        <v>19092</v>
      </c>
      <c r="AF3183" s="6"/>
      <c r="AG3183" s="6"/>
      <c r="AH3183" s="6"/>
      <c r="AI3183" s="4">
        <f t="shared" si="49"/>
        <v>0</v>
      </c>
      <c r="AJ3183" s="4" t="s">
        <v>58</v>
      </c>
      <c r="AK3183" s="6"/>
      <c r="AL3183" s="4" t="str">
        <f>IFERROR(IF(AK3183="", "", _xlfn.XLOOKUP(AK3183, CODES!A:A,CODES!E:E)), "")</f>
        <v/>
      </c>
      <c r="AM3183" s="4" t="str">
        <f>IFERROR(IF(AK3183="", "", _xlfn.XLOOKUP(AK3183, CODES!A:A,CODES!G:G)), "")</f>
        <v/>
      </c>
      <c r="AN3183" s="4" t="str">
        <f>IFERROR(IF(AK3183="", "", _xlfn.XLOOKUP(AK3183, CODES!A:A,CODES!I:I)), "")</f>
        <v/>
      </c>
      <c r="AO3183" s="6"/>
      <c r="AP3183" s="6"/>
      <c r="AQ3183" s="6"/>
      <c r="AR3183" s="6"/>
      <c r="AS3183" s="15"/>
    </row>
    <row r="3184" spans="1:45" ht="90" hidden="1" x14ac:dyDescent="0.25">
      <c r="A3184" s="13" t="s">
        <v>310</v>
      </c>
      <c r="B3184" s="4" t="s">
        <v>18782</v>
      </c>
      <c r="C3184" s="4" t="s">
        <v>19093</v>
      </c>
      <c r="D3184" s="5">
        <v>45451</v>
      </c>
      <c r="E3184" s="4"/>
      <c r="F3184" s="6" t="s">
        <v>14558</v>
      </c>
      <c r="G3184" s="4" t="s">
        <v>80</v>
      </c>
      <c r="H3184" s="6" t="s">
        <v>204</v>
      </c>
      <c r="I3184" s="6" t="s">
        <v>89</v>
      </c>
      <c r="J3184" s="4">
        <v>4</v>
      </c>
      <c r="K3184" s="4">
        <v>4</v>
      </c>
      <c r="L3184" s="4">
        <v>0</v>
      </c>
      <c r="M3184" s="4" t="s">
        <v>19094</v>
      </c>
      <c r="N3184" s="6" t="s">
        <v>9335</v>
      </c>
      <c r="O3184" s="6" t="s">
        <v>965</v>
      </c>
      <c r="P3184" s="6"/>
      <c r="Q3184" s="4" t="s">
        <v>82</v>
      </c>
      <c r="R3184" s="4" t="s">
        <v>52</v>
      </c>
      <c r="S3184" s="5">
        <v>43686</v>
      </c>
      <c r="T3184" s="7" t="s">
        <v>19095</v>
      </c>
      <c r="U3184" s="7" t="s">
        <v>19096</v>
      </c>
      <c r="V3184" s="7" t="s">
        <v>19097</v>
      </c>
      <c r="W3184" s="4" t="s">
        <v>95</v>
      </c>
      <c r="X3184" s="4" t="s">
        <v>95</v>
      </c>
      <c r="Y3184" s="4" t="s">
        <v>574</v>
      </c>
      <c r="Z3184" s="4" t="s">
        <v>574</v>
      </c>
      <c r="AA3184" s="4" t="s">
        <v>66</v>
      </c>
      <c r="AB3184" s="4" t="s">
        <v>97</v>
      </c>
      <c r="AC3184" s="6" t="s">
        <v>97</v>
      </c>
      <c r="AD3184" s="6"/>
      <c r="AE3184" s="4" t="s">
        <v>19098</v>
      </c>
      <c r="AF3184" s="6"/>
      <c r="AG3184" s="6" t="s">
        <v>97</v>
      </c>
      <c r="AH3184" s="6" t="s">
        <v>137</v>
      </c>
      <c r="AI3184" s="4">
        <f t="shared" si="49"/>
        <v>0</v>
      </c>
      <c r="AJ3184" s="4" t="s">
        <v>58</v>
      </c>
      <c r="AK3184" s="6" t="s">
        <v>19099</v>
      </c>
      <c r="AL3184" s="4" t="str">
        <f>IFERROR(IF(AK3184="", "", _xlfn.XLOOKUP(AK3184, CODES!A:A,CODES!E:E)), "")</f>
        <v>Doors</v>
      </c>
      <c r="AM3184" s="4" t="str">
        <f>IFERROR(IF(AK3184="", "", _xlfn.XLOOKUP(AK3184, CODES!A:A,CODES!G:G)), "")</f>
        <v>Exterior Passenger Doors</v>
      </c>
      <c r="AN3184" s="4" t="str">
        <f>IFERROR(IF(AK3184="", "", _xlfn.XLOOKUP(AK3184, CODES!A:A,CODES!I:I)), "")</f>
        <v>Driver guard signal buzzer</v>
      </c>
      <c r="AO3184" s="6"/>
      <c r="AP3184" s="6"/>
      <c r="AQ3184" s="6"/>
      <c r="AR3184" s="6"/>
      <c r="AS3184" s="15"/>
    </row>
    <row r="3185" spans="1:45" ht="60" hidden="1" x14ac:dyDescent="0.25">
      <c r="A3185" s="13" t="s">
        <v>310</v>
      </c>
      <c r="B3185" s="4" t="s">
        <v>18782</v>
      </c>
      <c r="C3185" s="4" t="s">
        <v>19100</v>
      </c>
      <c r="D3185" s="5">
        <v>45451</v>
      </c>
      <c r="E3185" s="4"/>
      <c r="F3185" s="6" t="s">
        <v>5026</v>
      </c>
      <c r="G3185" s="4" t="s">
        <v>102</v>
      </c>
      <c r="H3185" s="6" t="s">
        <v>116</v>
      </c>
      <c r="I3185" s="6" t="s">
        <v>89</v>
      </c>
      <c r="J3185" s="4">
        <v>7</v>
      </c>
      <c r="K3185" s="4">
        <v>7</v>
      </c>
      <c r="L3185" s="4">
        <v>0</v>
      </c>
      <c r="M3185" s="4" t="s">
        <v>7759</v>
      </c>
      <c r="N3185" s="6"/>
      <c r="O3185" s="6" t="s">
        <v>92</v>
      </c>
      <c r="P3185" s="6" t="s">
        <v>570</v>
      </c>
      <c r="Q3185" s="4" t="s">
        <v>82</v>
      </c>
      <c r="R3185" s="4" t="s">
        <v>52</v>
      </c>
      <c r="S3185" s="5">
        <v>43700</v>
      </c>
      <c r="T3185" s="7" t="s">
        <v>19101</v>
      </c>
      <c r="U3185" s="7" t="s">
        <v>19102</v>
      </c>
      <c r="V3185" s="7"/>
      <c r="W3185" s="4" t="s">
        <v>64</v>
      </c>
      <c r="X3185" s="4" t="s">
        <v>64</v>
      </c>
      <c r="Y3185" s="4" t="s">
        <v>65</v>
      </c>
      <c r="Z3185" s="4" t="s">
        <v>65</v>
      </c>
      <c r="AA3185" s="4" t="s">
        <v>66</v>
      </c>
      <c r="AB3185" s="4" t="s">
        <v>97</v>
      </c>
      <c r="AC3185" s="6" t="s">
        <v>97</v>
      </c>
      <c r="AD3185" s="6"/>
      <c r="AE3185" s="4" t="s">
        <v>19103</v>
      </c>
      <c r="AF3185" s="6"/>
      <c r="AG3185" s="6" t="s">
        <v>108</v>
      </c>
      <c r="AH3185" s="6" t="s">
        <v>109</v>
      </c>
      <c r="AI3185" s="4">
        <f t="shared" si="49"/>
        <v>0</v>
      </c>
      <c r="AJ3185" s="4" t="s">
        <v>68</v>
      </c>
      <c r="AK3185" s="6" t="s">
        <v>9696</v>
      </c>
      <c r="AL3185" s="4" t="str">
        <f>IFERROR(IF(AK3185="", "", _xlfn.XLOOKUP(AK3185, CODES!A:A,CODES!E:E)), "")</f>
        <v>Operational</v>
      </c>
      <c r="AM3185" s="4" t="str">
        <f>IFERROR(IF(AK3185="", "", _xlfn.XLOOKUP(AK3185, CODES!A:A,CODES!G:G)), "")</f>
        <v>Depot</v>
      </c>
      <c r="AN3185" s="4" t="str">
        <f>IFERROR(IF(AK3185="", "", _xlfn.XLOOKUP(AK3185, CODES!A:A,CODES!I:I)), "")</f>
        <v>Workload</v>
      </c>
      <c r="AO3185" s="6"/>
      <c r="AP3185" s="6"/>
      <c r="AQ3185" s="6"/>
      <c r="AR3185" s="6"/>
      <c r="AS3185" s="15"/>
    </row>
    <row r="3186" spans="1:45" ht="75" hidden="1" x14ac:dyDescent="0.25">
      <c r="A3186" s="13" t="s">
        <v>310</v>
      </c>
      <c r="B3186" s="4" t="s">
        <v>18782</v>
      </c>
      <c r="C3186" s="4" t="s">
        <v>19104</v>
      </c>
      <c r="D3186" s="5">
        <v>45451</v>
      </c>
      <c r="E3186" s="4"/>
      <c r="F3186" s="6" t="s">
        <v>14237</v>
      </c>
      <c r="G3186" s="4" t="s">
        <v>383</v>
      </c>
      <c r="H3186" s="6" t="s">
        <v>392</v>
      </c>
      <c r="I3186" s="6" t="s">
        <v>89</v>
      </c>
      <c r="J3186" s="4">
        <v>3</v>
      </c>
      <c r="K3186" s="4">
        <v>3</v>
      </c>
      <c r="L3186" s="4">
        <v>0</v>
      </c>
      <c r="M3186" s="4" t="s">
        <v>518</v>
      </c>
      <c r="N3186" s="6" t="s">
        <v>6743</v>
      </c>
      <c r="O3186" s="6" t="s">
        <v>518</v>
      </c>
      <c r="P3186" s="6"/>
      <c r="Q3186" s="4" t="s">
        <v>51</v>
      </c>
      <c r="R3186" s="4" t="s">
        <v>52</v>
      </c>
      <c r="S3186" s="5">
        <v>43549</v>
      </c>
      <c r="T3186" s="7" t="s">
        <v>19105</v>
      </c>
      <c r="U3186" s="7" t="s">
        <v>19106</v>
      </c>
      <c r="V3186" s="7"/>
      <c r="W3186" s="4" t="s">
        <v>53</v>
      </c>
      <c r="X3186" s="4" t="s">
        <v>53</v>
      </c>
      <c r="Y3186" s="4" t="s">
        <v>173</v>
      </c>
      <c r="Z3186" s="4" t="s">
        <v>173</v>
      </c>
      <c r="AA3186" s="4" t="s">
        <v>66</v>
      </c>
      <c r="AB3186" s="4" t="s">
        <v>97</v>
      </c>
      <c r="AC3186" s="6" t="s">
        <v>97</v>
      </c>
      <c r="AD3186" s="6"/>
      <c r="AE3186" s="4" t="s">
        <v>19107</v>
      </c>
      <c r="AF3186" s="6"/>
      <c r="AG3186" s="6" t="s">
        <v>97</v>
      </c>
      <c r="AH3186" s="6" t="s">
        <v>137</v>
      </c>
      <c r="AI3186" s="4">
        <f t="shared" si="49"/>
        <v>0</v>
      </c>
      <c r="AJ3186" s="4" t="s">
        <v>58</v>
      </c>
      <c r="AK3186" s="6" t="s">
        <v>5595</v>
      </c>
      <c r="AL3186" s="4" t="str">
        <f>IFERROR(IF(AK3186="", "", _xlfn.XLOOKUP(AK3186, CODES!A:A,CODES!E:E)), "")</f>
        <v>Traction and Power Equipment</v>
      </c>
      <c r="AM3186" s="4" t="str">
        <f>IFERROR(IF(AK3186="", "", _xlfn.XLOOKUP(AK3186, CODES!A:A,CODES!G:G)), "")</f>
        <v>Traction Converter</v>
      </c>
      <c r="AN3186" s="4" t="str">
        <f>IFERROR(IF(AK3186="", "", _xlfn.XLOOKUP(AK3186, CODES!A:A,CODES!I:I)), "")</f>
        <v>Power Unit No2 (including BCH)</v>
      </c>
      <c r="AO3186" s="6"/>
      <c r="AP3186" s="6"/>
      <c r="AQ3186" s="6"/>
      <c r="AR3186" s="6"/>
      <c r="AS3186" s="15"/>
    </row>
    <row r="3187" spans="1:45" ht="30" hidden="1" x14ac:dyDescent="0.25">
      <c r="A3187" s="13" t="s">
        <v>338</v>
      </c>
      <c r="B3187" s="4" t="s">
        <v>18782</v>
      </c>
      <c r="C3187" s="4" t="s">
        <v>19108</v>
      </c>
      <c r="D3187" s="5">
        <v>45451</v>
      </c>
      <c r="E3187" s="4"/>
      <c r="F3187" s="6"/>
      <c r="G3187" s="4"/>
      <c r="H3187" s="6"/>
      <c r="I3187" s="6"/>
      <c r="J3187" s="4"/>
      <c r="K3187" s="4">
        <v>0</v>
      </c>
      <c r="L3187" s="4"/>
      <c r="M3187" s="4"/>
      <c r="N3187" s="6"/>
      <c r="O3187" s="6"/>
      <c r="P3187" s="6"/>
      <c r="Q3187" s="4"/>
      <c r="R3187" s="4"/>
      <c r="S3187" s="4"/>
      <c r="T3187" s="7"/>
      <c r="U3187" s="7"/>
      <c r="V3187" s="7"/>
      <c r="W3187" s="4"/>
      <c r="X3187" s="4"/>
      <c r="Y3187" s="4"/>
      <c r="Z3187" s="4"/>
      <c r="AA3187" s="4"/>
      <c r="AB3187" s="4"/>
      <c r="AC3187" s="6" t="s">
        <v>281</v>
      </c>
      <c r="AD3187" s="6"/>
      <c r="AE3187" s="4" t="s">
        <v>19109</v>
      </c>
      <c r="AF3187" s="6"/>
      <c r="AG3187" s="6" t="s">
        <v>124</v>
      </c>
      <c r="AH3187" s="6" t="s">
        <v>109</v>
      </c>
      <c r="AI3187" s="4">
        <f t="shared" si="49"/>
        <v>0</v>
      </c>
      <c r="AJ3187" s="4"/>
      <c r="AK3187" s="6"/>
      <c r="AL3187" s="4" t="str">
        <f>IFERROR(IF(AK3187="", "", _xlfn.XLOOKUP(AK3187, CODES!A:A,CODES!E:E)), "")</f>
        <v/>
      </c>
      <c r="AM3187" s="4" t="str">
        <f>IFERROR(IF(AK3187="", "", _xlfn.XLOOKUP(AK3187, CODES!A:A,CODES!G:G)), "")</f>
        <v/>
      </c>
      <c r="AN3187" s="4" t="str">
        <f>IFERROR(IF(AK3187="", "", _xlfn.XLOOKUP(AK3187, CODES!A:A,CODES!I:I)), "")</f>
        <v/>
      </c>
      <c r="AO3187" s="6"/>
      <c r="AP3187" s="6"/>
      <c r="AQ3187" s="6"/>
      <c r="AR3187" s="6"/>
      <c r="AS3187" s="15"/>
    </row>
    <row r="3188" spans="1:45" ht="30" hidden="1" x14ac:dyDescent="0.25">
      <c r="A3188" s="13" t="s">
        <v>338</v>
      </c>
      <c r="B3188" s="4" t="s">
        <v>18782</v>
      </c>
      <c r="C3188" s="4" t="s">
        <v>19110</v>
      </c>
      <c r="D3188" s="5">
        <v>45451</v>
      </c>
      <c r="E3188" s="4"/>
      <c r="F3188" s="6"/>
      <c r="G3188" s="4"/>
      <c r="H3188" s="6"/>
      <c r="I3188" s="6"/>
      <c r="J3188" s="4"/>
      <c r="K3188" s="4">
        <v>0</v>
      </c>
      <c r="L3188" s="4"/>
      <c r="M3188" s="4"/>
      <c r="N3188" s="6"/>
      <c r="O3188" s="6"/>
      <c r="P3188" s="6"/>
      <c r="Q3188" s="4"/>
      <c r="R3188" s="4"/>
      <c r="S3188" s="4"/>
      <c r="T3188" s="7"/>
      <c r="U3188" s="7"/>
      <c r="V3188" s="7"/>
      <c r="W3188" s="4"/>
      <c r="X3188" s="4"/>
      <c r="Y3188" s="4"/>
      <c r="Z3188" s="4"/>
      <c r="AA3188" s="4"/>
      <c r="AB3188" s="4"/>
      <c r="AC3188" s="6" t="s">
        <v>281</v>
      </c>
      <c r="AD3188" s="6"/>
      <c r="AE3188" s="4" t="s">
        <v>19111</v>
      </c>
      <c r="AF3188" s="6"/>
      <c r="AG3188" s="6" t="s">
        <v>124</v>
      </c>
      <c r="AH3188" s="6" t="s">
        <v>109</v>
      </c>
      <c r="AI3188" s="4">
        <f t="shared" si="49"/>
        <v>0</v>
      </c>
      <c r="AJ3188" s="4"/>
      <c r="AK3188" s="6"/>
      <c r="AL3188" s="4" t="str">
        <f>IFERROR(IF(AK3188="", "", _xlfn.XLOOKUP(AK3188, CODES!A:A,CODES!E:E)), "")</f>
        <v/>
      </c>
      <c r="AM3188" s="4" t="str">
        <f>IFERROR(IF(AK3188="", "", _xlfn.XLOOKUP(AK3188, CODES!A:A,CODES!G:G)), "")</f>
        <v/>
      </c>
      <c r="AN3188" s="4" t="str">
        <f>IFERROR(IF(AK3188="", "", _xlfn.XLOOKUP(AK3188, CODES!A:A,CODES!I:I)), "")</f>
        <v/>
      </c>
      <c r="AO3188" s="6"/>
      <c r="AP3188" s="6"/>
      <c r="AQ3188" s="6"/>
      <c r="AR3188" s="6"/>
      <c r="AS3188" s="15"/>
    </row>
    <row r="3189" spans="1:45" ht="60" hidden="1" x14ac:dyDescent="0.25">
      <c r="A3189" s="13" t="s">
        <v>338</v>
      </c>
      <c r="B3189" s="4" t="s">
        <v>18782</v>
      </c>
      <c r="C3189" s="4" t="s">
        <v>19112</v>
      </c>
      <c r="D3189" s="5">
        <v>45451</v>
      </c>
      <c r="E3189" s="4"/>
      <c r="F3189" s="6" t="s">
        <v>19113</v>
      </c>
      <c r="G3189" s="4" t="s">
        <v>938</v>
      </c>
      <c r="H3189" s="6" t="s">
        <v>581</v>
      </c>
      <c r="I3189" s="6" t="s">
        <v>89</v>
      </c>
      <c r="J3189" s="4">
        <v>10</v>
      </c>
      <c r="K3189" s="4">
        <v>10</v>
      </c>
      <c r="L3189" s="4">
        <v>0</v>
      </c>
      <c r="M3189" s="4" t="s">
        <v>287</v>
      </c>
      <c r="N3189" s="6"/>
      <c r="O3189" s="6" t="s">
        <v>287</v>
      </c>
      <c r="P3189" s="6"/>
      <c r="Q3189" s="4" t="s">
        <v>51</v>
      </c>
      <c r="R3189" s="4" t="s">
        <v>52</v>
      </c>
      <c r="S3189" s="5">
        <v>44013</v>
      </c>
      <c r="T3189" s="7" t="s">
        <v>19114</v>
      </c>
      <c r="U3189" s="7" t="s">
        <v>19115</v>
      </c>
      <c r="V3189" s="7" t="s">
        <v>19116</v>
      </c>
      <c r="W3189" s="4"/>
      <c r="X3189" s="4" t="s">
        <v>64</v>
      </c>
      <c r="Y3189" s="4" t="s">
        <v>65</v>
      </c>
      <c r="Z3189" s="4"/>
      <c r="AA3189" s="4" t="s">
        <v>55</v>
      </c>
      <c r="AB3189" s="4" t="s">
        <v>45</v>
      </c>
      <c r="AC3189" s="6" t="s">
        <v>281</v>
      </c>
      <c r="AD3189" s="6"/>
      <c r="AE3189" s="4" t="s">
        <v>19117</v>
      </c>
      <c r="AF3189" s="6"/>
      <c r="AG3189" s="6" t="s">
        <v>108</v>
      </c>
      <c r="AH3189" s="6" t="s">
        <v>109</v>
      </c>
      <c r="AI3189" s="4">
        <f t="shared" si="49"/>
        <v>0</v>
      </c>
      <c r="AJ3189" s="4" t="s">
        <v>68</v>
      </c>
      <c r="AK3189" s="6" t="s">
        <v>347</v>
      </c>
      <c r="AL3189" s="4" t="str">
        <f>IFERROR(IF(AK3189="", "", _xlfn.XLOOKUP(AK3189, CODES!A:A,CODES!E:E)), "")</f>
        <v>Operational</v>
      </c>
      <c r="AM3189" s="4" t="str">
        <f>IFERROR(IF(AK3189="", "", _xlfn.XLOOKUP(AK3189, CODES!A:A,CODES!G:G)), "")</f>
        <v>NR</v>
      </c>
      <c r="AN3189" s="4" t="str">
        <f>IFERROR(IF(AK3189="", "", _xlfn.XLOOKUP(AK3189, CODES!A:A,CODES!I:I)), "")</f>
        <v>Regulation</v>
      </c>
      <c r="AO3189" s="6"/>
      <c r="AP3189" s="6"/>
      <c r="AQ3189" s="6"/>
      <c r="AR3189" s="6"/>
      <c r="AS3189" s="15"/>
    </row>
    <row r="3190" spans="1:45" ht="60" hidden="1" x14ac:dyDescent="0.25">
      <c r="A3190" s="13" t="s">
        <v>338</v>
      </c>
      <c r="B3190" s="4" t="s">
        <v>18782</v>
      </c>
      <c r="C3190" s="4" t="s">
        <v>19118</v>
      </c>
      <c r="D3190" s="5">
        <v>45451</v>
      </c>
      <c r="E3190" s="4"/>
      <c r="F3190" s="6" t="s">
        <v>1052</v>
      </c>
      <c r="G3190" s="4" t="s">
        <v>938</v>
      </c>
      <c r="H3190" s="6" t="s">
        <v>392</v>
      </c>
      <c r="I3190" s="6" t="s">
        <v>89</v>
      </c>
      <c r="J3190" s="4">
        <v>3</v>
      </c>
      <c r="K3190" s="4">
        <v>3</v>
      </c>
      <c r="L3190" s="4">
        <v>0</v>
      </c>
      <c r="M3190" s="4" t="s">
        <v>104</v>
      </c>
      <c r="N3190" s="6"/>
      <c r="O3190" s="6" t="s">
        <v>104</v>
      </c>
      <c r="P3190" s="6"/>
      <c r="Q3190" s="4" t="s">
        <v>51</v>
      </c>
      <c r="R3190" s="4" t="s">
        <v>52</v>
      </c>
      <c r="S3190" s="5">
        <v>43868</v>
      </c>
      <c r="T3190" s="7" t="s">
        <v>19119</v>
      </c>
      <c r="U3190" s="7" t="s">
        <v>19120</v>
      </c>
      <c r="V3190" s="7"/>
      <c r="W3190" s="4"/>
      <c r="X3190" s="4" t="s">
        <v>64</v>
      </c>
      <c r="Y3190" s="4" t="s">
        <v>65</v>
      </c>
      <c r="Z3190" s="4"/>
      <c r="AA3190" s="4" t="s">
        <v>55</v>
      </c>
      <c r="AB3190" s="4" t="s">
        <v>45</v>
      </c>
      <c r="AC3190" s="6" t="s">
        <v>281</v>
      </c>
      <c r="AD3190" s="6"/>
      <c r="AE3190" s="4" t="s">
        <v>19121</v>
      </c>
      <c r="AF3190" s="6"/>
      <c r="AG3190" s="6" t="s">
        <v>108</v>
      </c>
      <c r="AH3190" s="6" t="s">
        <v>109</v>
      </c>
      <c r="AI3190" s="4">
        <f t="shared" si="49"/>
        <v>0</v>
      </c>
      <c r="AJ3190" s="4" t="s">
        <v>68</v>
      </c>
      <c r="AK3190" s="6" t="s">
        <v>6308</v>
      </c>
      <c r="AL3190" s="4" t="str">
        <f>IFERROR(IF(AK3190="", "", _xlfn.XLOOKUP(AK3190, CODES!A:A,CODES!E:E)), "")</f>
        <v>Operational</v>
      </c>
      <c r="AM3190" s="4" t="str">
        <f>IFERROR(IF(AK3190="", "", _xlfn.XLOOKUP(AK3190, CODES!A:A,CODES!G:G)), "")</f>
        <v>Staff</v>
      </c>
      <c r="AN3190" s="4" t="str">
        <f>IFERROR(IF(AK3190="", "", _xlfn.XLOOKUP(AK3190, CODES!A:A,CODES!I:I)), "")</f>
        <v>Other</v>
      </c>
      <c r="AO3190" s="6"/>
      <c r="AP3190" s="6"/>
      <c r="AQ3190" s="6"/>
      <c r="AR3190" s="6"/>
      <c r="AS3190" s="15"/>
    </row>
    <row r="3191" spans="1:45" ht="60" hidden="1" x14ac:dyDescent="0.25">
      <c r="A3191" s="13" t="s">
        <v>338</v>
      </c>
      <c r="B3191" s="4" t="s">
        <v>18782</v>
      </c>
      <c r="C3191" s="4" t="s">
        <v>19122</v>
      </c>
      <c r="D3191" s="5">
        <v>45451</v>
      </c>
      <c r="E3191" s="4"/>
      <c r="F3191" s="6" t="s">
        <v>8474</v>
      </c>
      <c r="G3191" s="4" t="s">
        <v>102</v>
      </c>
      <c r="H3191" s="6" t="s">
        <v>392</v>
      </c>
      <c r="I3191" s="6" t="s">
        <v>89</v>
      </c>
      <c r="J3191" s="4">
        <v>3</v>
      </c>
      <c r="K3191" s="4">
        <v>3</v>
      </c>
      <c r="L3191" s="4">
        <v>0</v>
      </c>
      <c r="M3191" s="4" t="s">
        <v>1211</v>
      </c>
      <c r="N3191" s="6"/>
      <c r="O3191" s="6" t="s">
        <v>1211</v>
      </c>
      <c r="P3191" s="6"/>
      <c r="Q3191" s="4" t="s">
        <v>82</v>
      </c>
      <c r="R3191" s="4" t="s">
        <v>52</v>
      </c>
      <c r="S3191" s="5">
        <v>43798</v>
      </c>
      <c r="T3191" s="7" t="s">
        <v>19123</v>
      </c>
      <c r="U3191" s="7" t="s">
        <v>19124</v>
      </c>
      <c r="V3191" s="7"/>
      <c r="W3191" s="4"/>
      <c r="X3191" s="4" t="s">
        <v>64</v>
      </c>
      <c r="Y3191" s="4" t="s">
        <v>65</v>
      </c>
      <c r="Z3191" s="4"/>
      <c r="AA3191" s="4" t="s">
        <v>55</v>
      </c>
      <c r="AB3191" s="4" t="s">
        <v>45</v>
      </c>
      <c r="AC3191" s="6" t="s">
        <v>281</v>
      </c>
      <c r="AD3191" s="6"/>
      <c r="AE3191" s="4" t="s">
        <v>19125</v>
      </c>
      <c r="AF3191" s="6"/>
      <c r="AG3191" s="6" t="s">
        <v>108</v>
      </c>
      <c r="AH3191" s="6" t="s">
        <v>109</v>
      </c>
      <c r="AI3191" s="4">
        <f t="shared" si="49"/>
        <v>0</v>
      </c>
      <c r="AJ3191" s="4" t="s">
        <v>68</v>
      </c>
      <c r="AK3191" s="6" t="s">
        <v>347</v>
      </c>
      <c r="AL3191" s="4" t="str">
        <f>IFERROR(IF(AK3191="", "", _xlfn.XLOOKUP(AK3191, CODES!A:A,CODES!E:E)), "")</f>
        <v>Operational</v>
      </c>
      <c r="AM3191" s="4" t="str">
        <f>IFERROR(IF(AK3191="", "", _xlfn.XLOOKUP(AK3191, CODES!A:A,CODES!G:G)), "")</f>
        <v>NR</v>
      </c>
      <c r="AN3191" s="4" t="str">
        <f>IFERROR(IF(AK3191="", "", _xlfn.XLOOKUP(AK3191, CODES!A:A,CODES!I:I)), "")</f>
        <v>Regulation</v>
      </c>
      <c r="AO3191" s="6"/>
      <c r="AP3191" s="6"/>
      <c r="AQ3191" s="6"/>
      <c r="AR3191" s="6"/>
      <c r="AS3191" s="15"/>
    </row>
    <row r="3192" spans="1:45" ht="60" hidden="1" x14ac:dyDescent="0.25">
      <c r="A3192" s="13" t="s">
        <v>310</v>
      </c>
      <c r="B3192" s="4" t="s">
        <v>18782</v>
      </c>
      <c r="C3192" s="4" t="s">
        <v>19126</v>
      </c>
      <c r="D3192" s="5">
        <v>45451</v>
      </c>
      <c r="E3192" s="4"/>
      <c r="F3192" s="6"/>
      <c r="G3192" s="4" t="s">
        <v>4407</v>
      </c>
      <c r="H3192" s="6"/>
      <c r="I3192" s="6"/>
      <c r="J3192" s="4">
        <v>33</v>
      </c>
      <c r="K3192" s="4">
        <v>33</v>
      </c>
      <c r="L3192" s="4">
        <v>1</v>
      </c>
      <c r="M3192" s="4" t="s">
        <v>251</v>
      </c>
      <c r="N3192" s="6"/>
      <c r="O3192" s="6" t="s">
        <v>251</v>
      </c>
      <c r="P3192" s="6"/>
      <c r="Q3192" s="4" t="s">
        <v>73</v>
      </c>
      <c r="R3192" s="4" t="s">
        <v>74</v>
      </c>
      <c r="S3192" s="4"/>
      <c r="T3192" s="7" t="s">
        <v>19127</v>
      </c>
      <c r="U3192" s="7"/>
      <c r="V3192" s="7"/>
      <c r="W3192" s="4" t="s">
        <v>161</v>
      </c>
      <c r="X3192" s="4" t="s">
        <v>161</v>
      </c>
      <c r="Y3192" s="4" t="s">
        <v>162</v>
      </c>
      <c r="Z3192" s="4" t="s">
        <v>162</v>
      </c>
      <c r="AA3192" s="4" t="s">
        <v>66</v>
      </c>
      <c r="AB3192" s="4" t="s">
        <v>97</v>
      </c>
      <c r="AC3192" s="6" t="s">
        <v>56</v>
      </c>
      <c r="AD3192" s="6"/>
      <c r="AE3192" s="4" t="s">
        <v>19128</v>
      </c>
      <c r="AF3192" s="6"/>
      <c r="AG3192" s="6"/>
      <c r="AH3192" s="6"/>
      <c r="AI3192" s="4">
        <f t="shared" si="49"/>
        <v>0</v>
      </c>
      <c r="AJ3192" s="4" t="s">
        <v>58</v>
      </c>
      <c r="AK3192" s="6"/>
      <c r="AL3192" s="4" t="str">
        <f>IFERROR(IF(AK3192="", "", _xlfn.XLOOKUP(AK3192, CODES!A:A,CODES!E:E)), "")</f>
        <v/>
      </c>
      <c r="AM3192" s="4" t="str">
        <f>IFERROR(IF(AK3192="", "", _xlfn.XLOOKUP(AK3192, CODES!A:A,CODES!G:G)), "")</f>
        <v/>
      </c>
      <c r="AN3192" s="4" t="str">
        <f>IFERROR(IF(AK3192="", "", _xlfn.XLOOKUP(AK3192, CODES!A:A,CODES!I:I)), "")</f>
        <v/>
      </c>
      <c r="AO3192" s="6"/>
      <c r="AP3192" s="6"/>
      <c r="AQ3192" s="6"/>
      <c r="AR3192" s="6"/>
      <c r="AS3192" s="15"/>
    </row>
    <row r="3193" spans="1:45" ht="135" hidden="1" x14ac:dyDescent="0.25">
      <c r="A3193" s="13" t="s">
        <v>565</v>
      </c>
      <c r="B3193" s="4" t="s">
        <v>18782</v>
      </c>
      <c r="C3193" s="4" t="s">
        <v>19129</v>
      </c>
      <c r="D3193" s="5">
        <v>45451</v>
      </c>
      <c r="E3193" s="4"/>
      <c r="F3193" s="6" t="s">
        <v>9923</v>
      </c>
      <c r="G3193" s="4" t="s">
        <v>4934</v>
      </c>
      <c r="H3193" s="6" t="s">
        <v>89</v>
      </c>
      <c r="I3193" s="6" t="s">
        <v>143</v>
      </c>
      <c r="J3193" s="4">
        <v>0</v>
      </c>
      <c r="K3193" s="4">
        <v>0</v>
      </c>
      <c r="L3193" s="4">
        <v>1</v>
      </c>
      <c r="M3193" s="4" t="s">
        <v>1691</v>
      </c>
      <c r="N3193" s="6" t="s">
        <v>8059</v>
      </c>
      <c r="O3193" s="6" t="s">
        <v>81</v>
      </c>
      <c r="P3193" s="6"/>
      <c r="Q3193" s="4" t="s">
        <v>82</v>
      </c>
      <c r="R3193" s="4" t="s">
        <v>52</v>
      </c>
      <c r="S3193" s="5">
        <v>43819</v>
      </c>
      <c r="T3193" s="7" t="s">
        <v>19130</v>
      </c>
      <c r="U3193" s="7" t="s">
        <v>19131</v>
      </c>
      <c r="V3193" s="7" t="s">
        <v>19132</v>
      </c>
      <c r="W3193" s="4"/>
      <c r="X3193" s="4" t="s">
        <v>53</v>
      </c>
      <c r="Y3193" s="4" t="s">
        <v>173</v>
      </c>
      <c r="Z3193" s="4"/>
      <c r="AA3193" s="4" t="s">
        <v>55</v>
      </c>
      <c r="AB3193" s="4" t="s">
        <v>45</v>
      </c>
      <c r="AC3193" s="6" t="s">
        <v>575</v>
      </c>
      <c r="AD3193" s="6"/>
      <c r="AE3193" s="4" t="s">
        <v>19133</v>
      </c>
      <c r="AF3193" s="6"/>
      <c r="AG3193" s="6" t="s">
        <v>565</v>
      </c>
      <c r="AH3193" s="6" t="s">
        <v>109</v>
      </c>
      <c r="AI3193" s="4">
        <f t="shared" si="49"/>
        <v>0</v>
      </c>
      <c r="AJ3193" s="4" t="s">
        <v>58</v>
      </c>
      <c r="AK3193" s="6" t="s">
        <v>577</v>
      </c>
      <c r="AL3193" s="4" t="str">
        <f>IFERROR(IF(AK3193="", "", _xlfn.XLOOKUP(AK3193, CODES!A:A,CODES!E:E)), "")</f>
        <v>LNER</v>
      </c>
      <c r="AM3193" s="4" t="str">
        <f>IFERROR(IF(AK3193="", "", _xlfn.XLOOKUP(AK3193, CODES!A:A,CODES!G:G)), "")</f>
        <v>Other</v>
      </c>
      <c r="AN3193" s="4" t="str">
        <f>IFERROR(IF(AK3193="", "", _xlfn.XLOOKUP(AK3193, CODES!A:A,CODES!I:I)), "")</f>
        <v>Merged - see Master</v>
      </c>
      <c r="AO3193" s="6"/>
      <c r="AP3193" s="6"/>
      <c r="AQ3193" s="6"/>
      <c r="AR3193" s="6"/>
      <c r="AS3193" s="15"/>
    </row>
    <row r="3194" spans="1:45" ht="90" hidden="1" x14ac:dyDescent="0.25">
      <c r="A3194" s="13" t="s">
        <v>310</v>
      </c>
      <c r="B3194" s="4" t="s">
        <v>18782</v>
      </c>
      <c r="C3194" s="4" t="s">
        <v>19134</v>
      </c>
      <c r="D3194" s="5">
        <v>45451</v>
      </c>
      <c r="E3194" s="4"/>
      <c r="F3194" s="6" t="s">
        <v>16525</v>
      </c>
      <c r="G3194" s="4" t="s">
        <v>192</v>
      </c>
      <c r="H3194" s="6" t="s">
        <v>89</v>
      </c>
      <c r="I3194" s="6" t="s">
        <v>82</v>
      </c>
      <c r="J3194" s="4">
        <v>0</v>
      </c>
      <c r="K3194" s="4">
        <v>2</v>
      </c>
      <c r="L3194" s="4">
        <v>6</v>
      </c>
      <c r="M3194" s="4" t="s">
        <v>81</v>
      </c>
      <c r="N3194" s="6" t="s">
        <v>8059</v>
      </c>
      <c r="O3194" s="6" t="s">
        <v>81</v>
      </c>
      <c r="P3194" s="6"/>
      <c r="Q3194" s="4" t="s">
        <v>82</v>
      </c>
      <c r="R3194" s="4" t="s">
        <v>52</v>
      </c>
      <c r="S3194" s="5">
        <v>43819</v>
      </c>
      <c r="T3194" s="7" t="s">
        <v>19135</v>
      </c>
      <c r="U3194" s="7" t="s">
        <v>19136</v>
      </c>
      <c r="V3194" s="7" t="s">
        <v>19137</v>
      </c>
      <c r="W3194" s="4" t="s">
        <v>53</v>
      </c>
      <c r="X3194" s="4" t="s">
        <v>53</v>
      </c>
      <c r="Y3194" s="4" t="s">
        <v>148</v>
      </c>
      <c r="Z3194" s="4" t="s">
        <v>148</v>
      </c>
      <c r="AA3194" s="4" t="s">
        <v>66</v>
      </c>
      <c r="AB3194" s="4" t="s">
        <v>97</v>
      </c>
      <c r="AC3194" s="6" t="s">
        <v>97</v>
      </c>
      <c r="AD3194" s="6"/>
      <c r="AE3194" s="4" t="s">
        <v>19138</v>
      </c>
      <c r="AF3194" s="6"/>
      <c r="AG3194" s="6" t="s">
        <v>366</v>
      </c>
      <c r="AH3194" s="6" t="s">
        <v>109</v>
      </c>
      <c r="AI3194" s="4">
        <f t="shared" si="49"/>
        <v>0</v>
      </c>
      <c r="AJ3194" s="4" t="s">
        <v>68</v>
      </c>
      <c r="AK3194" s="6" t="s">
        <v>367</v>
      </c>
      <c r="AL3194" s="4" t="str">
        <f>IFERROR(IF(AK3194="", "", _xlfn.XLOOKUP(AK3194, CODES!A:A,CODES!E:E)), "")</f>
        <v>LNER</v>
      </c>
      <c r="AM3194" s="4" t="str">
        <f>IFERROR(IF(AK3194="", "", _xlfn.XLOOKUP(AK3194, CODES!A:A,CODES!G:G)), "")</f>
        <v>Other</v>
      </c>
      <c r="AN3194" s="4" t="str">
        <f>IFERROR(IF(AK3194="", "", _xlfn.XLOOKUP(AK3194, CODES!A:A,CODES!I:I)), "")</f>
        <v>Availability</v>
      </c>
      <c r="AO3194" s="6"/>
      <c r="AP3194" s="6"/>
      <c r="AQ3194" s="6"/>
      <c r="AR3194" s="6"/>
      <c r="AS3194" s="15"/>
    </row>
    <row r="3195" spans="1:45" ht="105" hidden="1" x14ac:dyDescent="0.25">
      <c r="A3195" s="13" t="s">
        <v>10119</v>
      </c>
      <c r="B3195" s="4" t="s">
        <v>18782</v>
      </c>
      <c r="C3195" s="4" t="s">
        <v>19139</v>
      </c>
      <c r="D3195" s="5">
        <v>45451</v>
      </c>
      <c r="E3195" s="4"/>
      <c r="F3195" s="6" t="s">
        <v>19140</v>
      </c>
      <c r="G3195" s="4" t="s">
        <v>3507</v>
      </c>
      <c r="H3195" s="6" t="s">
        <v>89</v>
      </c>
      <c r="I3195" s="6" t="s">
        <v>143</v>
      </c>
      <c r="J3195" s="4">
        <v>0</v>
      </c>
      <c r="K3195" s="4">
        <v>0</v>
      </c>
      <c r="L3195" s="4">
        <v>0.5</v>
      </c>
      <c r="M3195" s="4" t="s">
        <v>214</v>
      </c>
      <c r="N3195" s="6" t="s">
        <v>8059</v>
      </c>
      <c r="O3195" s="6" t="s">
        <v>81</v>
      </c>
      <c r="P3195" s="6"/>
      <c r="Q3195" s="4" t="s">
        <v>82</v>
      </c>
      <c r="R3195" s="4" t="s">
        <v>52</v>
      </c>
      <c r="S3195" s="5">
        <v>43819</v>
      </c>
      <c r="T3195" s="7" t="s">
        <v>19141</v>
      </c>
      <c r="U3195" s="7" t="s">
        <v>19142</v>
      </c>
      <c r="V3195" s="7" t="s">
        <v>2003</v>
      </c>
      <c r="W3195" s="4"/>
      <c r="X3195" s="4" t="s">
        <v>53</v>
      </c>
      <c r="Y3195" s="4" t="s">
        <v>173</v>
      </c>
      <c r="Z3195" s="4"/>
      <c r="AA3195" s="4" t="s">
        <v>55</v>
      </c>
      <c r="AB3195" s="4" t="s">
        <v>45</v>
      </c>
      <c r="AC3195" s="6" t="s">
        <v>97</v>
      </c>
      <c r="AD3195" s="6"/>
      <c r="AE3195" s="4" t="s">
        <v>19143</v>
      </c>
      <c r="AF3195" s="6"/>
      <c r="AG3195" s="6" t="s">
        <v>366</v>
      </c>
      <c r="AH3195" s="6" t="s">
        <v>109</v>
      </c>
      <c r="AI3195" s="4">
        <f t="shared" si="49"/>
        <v>0</v>
      </c>
      <c r="AJ3195" s="4" t="s">
        <v>58</v>
      </c>
      <c r="AK3195" s="6" t="s">
        <v>367</v>
      </c>
      <c r="AL3195" s="4" t="str">
        <f>IFERROR(IF(AK3195="", "", _xlfn.XLOOKUP(AK3195, CODES!A:A,CODES!E:E)), "")</f>
        <v>LNER</v>
      </c>
      <c r="AM3195" s="4" t="str">
        <f>IFERROR(IF(AK3195="", "", _xlfn.XLOOKUP(AK3195, CODES!A:A,CODES!G:G)), "")</f>
        <v>Other</v>
      </c>
      <c r="AN3195" s="4" t="str">
        <f>IFERROR(IF(AK3195="", "", _xlfn.XLOOKUP(AK3195, CODES!A:A,CODES!I:I)), "")</f>
        <v>Availability</v>
      </c>
      <c r="AO3195" s="6"/>
      <c r="AP3195" s="6"/>
      <c r="AQ3195" s="6"/>
      <c r="AR3195" s="6"/>
      <c r="AS3195" s="15"/>
    </row>
    <row r="3196" spans="1:45" ht="409.5" hidden="1" x14ac:dyDescent="0.25">
      <c r="A3196" s="13" t="s">
        <v>338</v>
      </c>
      <c r="B3196" s="4" t="s">
        <v>18782</v>
      </c>
      <c r="C3196" s="4" t="s">
        <v>19144</v>
      </c>
      <c r="D3196" s="5">
        <v>45450</v>
      </c>
      <c r="E3196" s="4"/>
      <c r="F3196" s="6" t="s">
        <v>16141</v>
      </c>
      <c r="G3196" s="4" t="s">
        <v>16142</v>
      </c>
      <c r="H3196" s="6" t="s">
        <v>89</v>
      </c>
      <c r="I3196" s="6" t="s">
        <v>143</v>
      </c>
      <c r="J3196" s="4">
        <v>0</v>
      </c>
      <c r="K3196" s="4">
        <v>0</v>
      </c>
      <c r="L3196" s="4">
        <v>1</v>
      </c>
      <c r="M3196" s="4" t="s">
        <v>662</v>
      </c>
      <c r="N3196" s="6"/>
      <c r="O3196" s="6" t="s">
        <v>662</v>
      </c>
      <c r="P3196" s="6"/>
      <c r="Q3196" s="4" t="s">
        <v>51</v>
      </c>
      <c r="R3196" s="4" t="s">
        <v>52</v>
      </c>
      <c r="S3196" s="5">
        <v>43536</v>
      </c>
      <c r="T3196" s="7" t="s">
        <v>19145</v>
      </c>
      <c r="U3196" s="7" t="s">
        <v>19146</v>
      </c>
      <c r="V3196" s="7" t="s">
        <v>19147</v>
      </c>
      <c r="W3196" s="4" t="s">
        <v>279</v>
      </c>
      <c r="X3196" s="4" t="s">
        <v>279</v>
      </c>
      <c r="Y3196" s="4" t="s">
        <v>280</v>
      </c>
      <c r="Z3196" s="4" t="s">
        <v>280</v>
      </c>
      <c r="AA3196" s="4" t="s">
        <v>66</v>
      </c>
      <c r="AB3196" s="4" t="s">
        <v>97</v>
      </c>
      <c r="AC3196" s="6" t="s">
        <v>281</v>
      </c>
      <c r="AD3196" s="6"/>
      <c r="AE3196" s="4" t="s">
        <v>19148</v>
      </c>
      <c r="AF3196" s="6"/>
      <c r="AG3196" s="6" t="s">
        <v>124</v>
      </c>
      <c r="AH3196" s="6" t="s">
        <v>109</v>
      </c>
      <c r="AI3196" s="4">
        <f t="shared" si="49"/>
        <v>0</v>
      </c>
      <c r="AJ3196" s="4" t="s">
        <v>271</v>
      </c>
      <c r="AK3196" s="6" t="s">
        <v>199</v>
      </c>
      <c r="AL3196" s="4" t="str">
        <f>IFERROR(IF(AK3196="", "", _xlfn.XLOOKUP(AK3196, CODES!A:A,CODES!E:E)), "")</f>
        <v>Operational</v>
      </c>
      <c r="AM3196" s="4" t="str">
        <f>IFERROR(IF(AK3196="", "", _xlfn.XLOOKUP(AK3196, CODES!A:A,CODES!G:G)), "")</f>
        <v>Staff</v>
      </c>
      <c r="AN3196" s="4" t="str">
        <f>IFERROR(IF(AK3196="", "", _xlfn.XLOOKUP(AK3196, CODES!A:A,CODES!I:I)), "")</f>
        <v>Driver</v>
      </c>
      <c r="AO3196" s="6"/>
      <c r="AP3196" s="6"/>
      <c r="AQ3196" s="6"/>
      <c r="AR3196" s="6"/>
      <c r="AS3196" s="15"/>
    </row>
    <row r="3197" spans="1:45" ht="60" hidden="1" x14ac:dyDescent="0.25">
      <c r="A3197" s="13" t="s">
        <v>310</v>
      </c>
      <c r="B3197" s="4" t="s">
        <v>18782</v>
      </c>
      <c r="C3197" s="4" t="s">
        <v>19149</v>
      </c>
      <c r="D3197" s="5">
        <v>45450</v>
      </c>
      <c r="E3197" s="4"/>
      <c r="F3197" s="6"/>
      <c r="G3197" s="4" t="s">
        <v>142</v>
      </c>
      <c r="H3197" s="6"/>
      <c r="I3197" s="6"/>
      <c r="J3197" s="4">
        <v>0</v>
      </c>
      <c r="K3197" s="4">
        <v>7</v>
      </c>
      <c r="L3197" s="4">
        <v>2</v>
      </c>
      <c r="M3197" s="4" t="s">
        <v>837</v>
      </c>
      <c r="N3197" s="6"/>
      <c r="O3197" s="6" t="s">
        <v>837</v>
      </c>
      <c r="P3197" s="6"/>
      <c r="Q3197" s="4" t="s">
        <v>73</v>
      </c>
      <c r="R3197" s="4" t="s">
        <v>74</v>
      </c>
      <c r="S3197" s="4"/>
      <c r="T3197" s="7" t="s">
        <v>17081</v>
      </c>
      <c r="U3197" s="7"/>
      <c r="V3197" s="7"/>
      <c r="W3197" s="4" t="s">
        <v>135</v>
      </c>
      <c r="X3197" s="4" t="s">
        <v>135</v>
      </c>
      <c r="Y3197" s="4" t="s">
        <v>76</v>
      </c>
      <c r="Z3197" s="4" t="s">
        <v>76</v>
      </c>
      <c r="AA3197" s="4" t="s">
        <v>66</v>
      </c>
      <c r="AB3197" s="4" t="s">
        <v>97</v>
      </c>
      <c r="AC3197" s="6" t="s">
        <v>56</v>
      </c>
      <c r="AD3197" s="6"/>
      <c r="AE3197" s="4" t="s">
        <v>19150</v>
      </c>
      <c r="AF3197" s="6"/>
      <c r="AG3197" s="6"/>
      <c r="AH3197" s="6"/>
      <c r="AI3197" s="4">
        <f t="shared" si="49"/>
        <v>0</v>
      </c>
      <c r="AJ3197" s="4" t="s">
        <v>58</v>
      </c>
      <c r="AK3197" s="6"/>
      <c r="AL3197" s="4" t="str">
        <f>IFERROR(IF(AK3197="", "", _xlfn.XLOOKUP(AK3197, CODES!A:A,CODES!E:E)), "")</f>
        <v/>
      </c>
      <c r="AM3197" s="4" t="str">
        <f>IFERROR(IF(AK3197="", "", _xlfn.XLOOKUP(AK3197, CODES!A:A,CODES!G:G)), "")</f>
        <v/>
      </c>
      <c r="AN3197" s="4" t="str">
        <f>IFERROR(IF(AK3197="", "", _xlfn.XLOOKUP(AK3197, CODES!A:A,CODES!I:I)), "")</f>
        <v/>
      </c>
      <c r="AO3197" s="6"/>
      <c r="AP3197" s="6"/>
      <c r="AQ3197" s="6"/>
      <c r="AR3197" s="6"/>
      <c r="AS3197" s="15"/>
    </row>
    <row r="3198" spans="1:45" ht="90" hidden="1" x14ac:dyDescent="0.25">
      <c r="A3198" s="13" t="s">
        <v>338</v>
      </c>
      <c r="B3198" s="4" t="s">
        <v>18782</v>
      </c>
      <c r="C3198" s="4" t="s">
        <v>19151</v>
      </c>
      <c r="D3198" s="5">
        <v>45450</v>
      </c>
      <c r="E3198" s="4"/>
      <c r="F3198" s="6" t="s">
        <v>13821</v>
      </c>
      <c r="G3198" s="4" t="s">
        <v>142</v>
      </c>
      <c r="H3198" s="6" t="s">
        <v>581</v>
      </c>
      <c r="I3198" s="6" t="s">
        <v>89</v>
      </c>
      <c r="J3198" s="4">
        <v>10</v>
      </c>
      <c r="K3198" s="4">
        <v>13</v>
      </c>
      <c r="L3198" s="4">
        <v>0</v>
      </c>
      <c r="M3198" s="4" t="s">
        <v>431</v>
      </c>
      <c r="N3198" s="6"/>
      <c r="O3198" s="6" t="s">
        <v>431</v>
      </c>
      <c r="P3198" s="6"/>
      <c r="Q3198" s="4" t="s">
        <v>73</v>
      </c>
      <c r="R3198" s="4" t="s">
        <v>74</v>
      </c>
      <c r="S3198" s="4"/>
      <c r="T3198" s="7" t="s">
        <v>19152</v>
      </c>
      <c r="U3198" s="7" t="s">
        <v>11586</v>
      </c>
      <c r="V3198" s="7" t="s">
        <v>19153</v>
      </c>
      <c r="W3198" s="4" t="s">
        <v>75</v>
      </c>
      <c r="X3198" s="4" t="s">
        <v>75</v>
      </c>
      <c r="Y3198" s="4" t="s">
        <v>96</v>
      </c>
      <c r="Z3198" s="4" t="s">
        <v>96</v>
      </c>
      <c r="AA3198" s="4" t="s">
        <v>66</v>
      </c>
      <c r="AB3198" s="4" t="s">
        <v>97</v>
      </c>
      <c r="AC3198" s="6" t="s">
        <v>14820</v>
      </c>
      <c r="AD3198" s="6"/>
      <c r="AE3198" s="4" t="s">
        <v>19154</v>
      </c>
      <c r="AF3198" s="6"/>
      <c r="AG3198" s="6" t="s">
        <v>124</v>
      </c>
      <c r="AH3198" s="6" t="s">
        <v>109</v>
      </c>
      <c r="AI3198" s="4">
        <f t="shared" si="49"/>
        <v>0</v>
      </c>
      <c r="AJ3198" s="4" t="s">
        <v>58</v>
      </c>
      <c r="AK3198" s="6" t="s">
        <v>8833</v>
      </c>
      <c r="AL3198" s="4" t="str">
        <f>IFERROR(IF(AK3198="", "", _xlfn.XLOOKUP(AK3198, CODES!A:A,CODES!E:E)), "")</f>
        <v>LNER</v>
      </c>
      <c r="AM3198" s="4" t="str">
        <f>IFERROR(IF(AK3198="", "", _xlfn.XLOOKUP(AK3198, CODES!A:A,CODES!G:G)), "")</f>
        <v>Other</v>
      </c>
      <c r="AN3198" s="4" t="str">
        <f>IFERROR(IF(AK3198="", "", _xlfn.XLOOKUP(AK3198, CODES!A:A,CODES!I:I)), "")</f>
        <v>N/A</v>
      </c>
      <c r="AO3198" s="6"/>
      <c r="AP3198" s="6"/>
      <c r="AQ3198" s="6"/>
      <c r="AR3198" s="6"/>
      <c r="AS3198" s="15"/>
    </row>
    <row r="3199" spans="1:45" ht="135" hidden="1" x14ac:dyDescent="0.25">
      <c r="A3199" s="13" t="s">
        <v>310</v>
      </c>
      <c r="B3199" s="4" t="s">
        <v>18782</v>
      </c>
      <c r="C3199" s="4" t="s">
        <v>19155</v>
      </c>
      <c r="D3199" s="5">
        <v>45450</v>
      </c>
      <c r="E3199" s="4"/>
      <c r="F3199" s="6" t="s">
        <v>12999</v>
      </c>
      <c r="G3199" s="4" t="s">
        <v>6742</v>
      </c>
      <c r="H3199" s="6" t="s">
        <v>413</v>
      </c>
      <c r="I3199" s="6" t="s">
        <v>89</v>
      </c>
      <c r="J3199" s="4">
        <v>6</v>
      </c>
      <c r="K3199" s="4">
        <v>6</v>
      </c>
      <c r="L3199" s="4">
        <v>0</v>
      </c>
      <c r="M3199" s="4" t="s">
        <v>4853</v>
      </c>
      <c r="N3199" s="6" t="s">
        <v>19156</v>
      </c>
      <c r="O3199" s="6" t="s">
        <v>740</v>
      </c>
      <c r="P3199" s="6" t="s">
        <v>569</v>
      </c>
      <c r="Q3199" s="4" t="s">
        <v>82</v>
      </c>
      <c r="R3199" s="4" t="s">
        <v>52</v>
      </c>
      <c r="S3199" s="5">
        <v>43728</v>
      </c>
      <c r="T3199" s="7" t="s">
        <v>19157</v>
      </c>
      <c r="U3199" s="7" t="s">
        <v>19158</v>
      </c>
      <c r="V3199" s="7" t="s">
        <v>19159</v>
      </c>
      <c r="W3199" s="4" t="s">
        <v>95</v>
      </c>
      <c r="X3199" s="4" t="s">
        <v>95</v>
      </c>
      <c r="Y3199" s="4" t="s">
        <v>96</v>
      </c>
      <c r="Z3199" s="4" t="s">
        <v>96</v>
      </c>
      <c r="AA3199" s="4" t="s">
        <v>66</v>
      </c>
      <c r="AB3199" s="4" t="s">
        <v>97</v>
      </c>
      <c r="AC3199" s="6" t="s">
        <v>97</v>
      </c>
      <c r="AD3199" s="6"/>
      <c r="AE3199" s="4" t="s">
        <v>19160</v>
      </c>
      <c r="AF3199" s="6"/>
      <c r="AG3199" s="6" t="s">
        <v>124</v>
      </c>
      <c r="AH3199" s="6" t="s">
        <v>109</v>
      </c>
      <c r="AI3199" s="4">
        <f t="shared" si="49"/>
        <v>0</v>
      </c>
      <c r="AJ3199" s="4" t="s">
        <v>58</v>
      </c>
      <c r="AK3199" s="6"/>
      <c r="AL3199" s="4" t="str">
        <f>IFERROR(IF(AK3199="", "", _xlfn.XLOOKUP(AK3199, CODES!A:A,CODES!E:E)), "")</f>
        <v/>
      </c>
      <c r="AM3199" s="4" t="str">
        <f>IFERROR(IF(AK3199="", "", _xlfn.XLOOKUP(AK3199, CODES!A:A,CODES!G:G)), "")</f>
        <v/>
      </c>
      <c r="AN3199" s="4" t="str">
        <f>IFERROR(IF(AK3199="", "", _xlfn.XLOOKUP(AK3199, CODES!A:A,CODES!I:I)), "")</f>
        <v/>
      </c>
      <c r="AO3199" s="6"/>
      <c r="AP3199" s="6"/>
      <c r="AQ3199" s="6"/>
      <c r="AR3199" s="6"/>
      <c r="AS3199" s="15"/>
    </row>
    <row r="3200" spans="1:45" ht="330" hidden="1" x14ac:dyDescent="0.25">
      <c r="A3200" s="13" t="s">
        <v>310</v>
      </c>
      <c r="B3200" s="4" t="s">
        <v>18782</v>
      </c>
      <c r="C3200" s="4" t="s">
        <v>19161</v>
      </c>
      <c r="D3200" s="5">
        <v>45449</v>
      </c>
      <c r="E3200" s="4"/>
      <c r="F3200" s="6" t="s">
        <v>14993</v>
      </c>
      <c r="G3200" s="4" t="s">
        <v>250</v>
      </c>
      <c r="H3200" s="6" t="s">
        <v>73</v>
      </c>
      <c r="I3200" s="6" t="s">
        <v>89</v>
      </c>
      <c r="J3200" s="4">
        <v>11</v>
      </c>
      <c r="K3200" s="4">
        <v>35</v>
      </c>
      <c r="L3200" s="4">
        <v>0</v>
      </c>
      <c r="M3200" s="4" t="s">
        <v>1211</v>
      </c>
      <c r="N3200" s="6" t="s">
        <v>19162</v>
      </c>
      <c r="O3200" s="6" t="s">
        <v>1211</v>
      </c>
      <c r="P3200" s="6"/>
      <c r="Q3200" s="4" t="s">
        <v>82</v>
      </c>
      <c r="R3200" s="4" t="s">
        <v>52</v>
      </c>
      <c r="S3200" s="5">
        <v>43798</v>
      </c>
      <c r="T3200" s="7" t="s">
        <v>19163</v>
      </c>
      <c r="U3200" s="7" t="s">
        <v>19164</v>
      </c>
      <c r="V3200" s="7" t="s">
        <v>19165</v>
      </c>
      <c r="W3200" s="4" t="s">
        <v>53</v>
      </c>
      <c r="X3200" s="4" t="s">
        <v>53</v>
      </c>
      <c r="Y3200" s="4" t="s">
        <v>96</v>
      </c>
      <c r="Z3200" s="4" t="s">
        <v>96</v>
      </c>
      <c r="AA3200" s="4" t="s">
        <v>66</v>
      </c>
      <c r="AB3200" s="4" t="s">
        <v>97</v>
      </c>
      <c r="AC3200" s="6" t="s">
        <v>97</v>
      </c>
      <c r="AD3200" s="6"/>
      <c r="AE3200" s="4" t="s">
        <v>19166</v>
      </c>
      <c r="AF3200" s="6"/>
      <c r="AG3200" s="6" t="s">
        <v>124</v>
      </c>
      <c r="AH3200" s="6" t="s">
        <v>109</v>
      </c>
      <c r="AI3200" s="4">
        <f t="shared" si="49"/>
        <v>0</v>
      </c>
      <c r="AJ3200" s="4" t="s">
        <v>58</v>
      </c>
      <c r="AK3200" s="6"/>
      <c r="AL3200" s="4" t="str">
        <f>IFERROR(IF(AK3200="", "", _xlfn.XLOOKUP(AK3200, CODES!A:A,CODES!E:E)), "")</f>
        <v/>
      </c>
      <c r="AM3200" s="4" t="str">
        <f>IFERROR(IF(AK3200="", "", _xlfn.XLOOKUP(AK3200, CODES!A:A,CODES!G:G)), "")</f>
        <v/>
      </c>
      <c r="AN3200" s="4" t="str">
        <f>IFERROR(IF(AK3200="", "", _xlfn.XLOOKUP(AK3200, CODES!A:A,CODES!I:I)), "")</f>
        <v/>
      </c>
      <c r="AO3200" s="6"/>
      <c r="AP3200" s="6"/>
      <c r="AQ3200" s="6"/>
      <c r="AR3200" s="6"/>
      <c r="AS3200" s="15"/>
    </row>
    <row r="3201" spans="1:45" ht="180" hidden="1" x14ac:dyDescent="0.25">
      <c r="A3201" s="13" t="s">
        <v>338</v>
      </c>
      <c r="B3201" s="4" t="s">
        <v>18782</v>
      </c>
      <c r="C3201" s="4" t="s">
        <v>19167</v>
      </c>
      <c r="D3201" s="5">
        <v>45449</v>
      </c>
      <c r="E3201" s="4"/>
      <c r="F3201" s="6" t="s">
        <v>13730</v>
      </c>
      <c r="G3201" s="4" t="s">
        <v>80</v>
      </c>
      <c r="H3201" s="6" t="s">
        <v>1172</v>
      </c>
      <c r="I3201" s="6" t="s">
        <v>89</v>
      </c>
      <c r="J3201" s="4">
        <v>17</v>
      </c>
      <c r="K3201" s="4">
        <v>66</v>
      </c>
      <c r="L3201" s="4">
        <v>0</v>
      </c>
      <c r="M3201" s="4" t="s">
        <v>592</v>
      </c>
      <c r="N3201" s="6" t="s">
        <v>3420</v>
      </c>
      <c r="O3201" s="6" t="s">
        <v>592</v>
      </c>
      <c r="P3201" s="6"/>
      <c r="Q3201" s="4" t="s">
        <v>51</v>
      </c>
      <c r="R3201" s="4" t="s">
        <v>52</v>
      </c>
      <c r="S3201" s="5">
        <v>43532</v>
      </c>
      <c r="T3201" s="7" t="s">
        <v>19168</v>
      </c>
      <c r="U3201" s="7" t="s">
        <v>19169</v>
      </c>
      <c r="V3201" s="7" t="s">
        <v>19170</v>
      </c>
      <c r="W3201" s="4" t="s">
        <v>6421</v>
      </c>
      <c r="X3201" s="4" t="s">
        <v>6421</v>
      </c>
      <c r="Y3201" s="4" t="s">
        <v>6653</v>
      </c>
      <c r="Z3201" s="4" t="s">
        <v>6653</v>
      </c>
      <c r="AA3201" s="4" t="s">
        <v>66</v>
      </c>
      <c r="AB3201" s="4" t="s">
        <v>97</v>
      </c>
      <c r="AC3201" s="6" t="s">
        <v>281</v>
      </c>
      <c r="AD3201" s="6"/>
      <c r="AE3201" s="4" t="s">
        <v>19171</v>
      </c>
      <c r="AF3201" s="6"/>
      <c r="AG3201" s="6" t="s">
        <v>124</v>
      </c>
      <c r="AH3201" s="6" t="s">
        <v>109</v>
      </c>
      <c r="AI3201" s="4">
        <f t="shared" si="49"/>
        <v>0</v>
      </c>
      <c r="AJ3201" s="4" t="s">
        <v>400</v>
      </c>
      <c r="AK3201" s="6" t="s">
        <v>2766</v>
      </c>
      <c r="AL3201" s="4" t="str">
        <f>IFERROR(IF(AK3201="", "", _xlfn.XLOOKUP(AK3201, CODES!A:A,CODES!E:E)), "")</f>
        <v>Operational</v>
      </c>
      <c r="AM3201" s="4" t="str">
        <f>IFERROR(IF(AK3201="", "", _xlfn.XLOOKUP(AK3201, CODES!A:A,CODES!G:G)), "")</f>
        <v>Staff</v>
      </c>
      <c r="AN3201" s="4" t="str">
        <f>IFERROR(IF(AK3201="", "", _xlfn.XLOOKUP(AK3201, CODES!A:A,CODES!I:I)), "")</f>
        <v>Platform</v>
      </c>
      <c r="AO3201" s="6"/>
      <c r="AP3201" s="6"/>
      <c r="AQ3201" s="6"/>
      <c r="AR3201" s="6"/>
      <c r="AS3201" s="15"/>
    </row>
    <row r="3202" spans="1:45" ht="255" hidden="1" x14ac:dyDescent="0.25">
      <c r="A3202" s="13" t="s">
        <v>310</v>
      </c>
      <c r="B3202" s="4" t="s">
        <v>18782</v>
      </c>
      <c r="C3202" s="4" t="s">
        <v>19172</v>
      </c>
      <c r="D3202" s="5">
        <v>45449</v>
      </c>
      <c r="E3202" s="4"/>
      <c r="F3202" s="6" t="s">
        <v>12999</v>
      </c>
      <c r="G3202" s="4" t="s">
        <v>142</v>
      </c>
      <c r="H3202" s="6" t="s">
        <v>1494</v>
      </c>
      <c r="I3202" s="6" t="s">
        <v>89</v>
      </c>
      <c r="J3202" s="4">
        <v>12</v>
      </c>
      <c r="K3202" s="4">
        <v>77</v>
      </c>
      <c r="L3202" s="4">
        <v>0</v>
      </c>
      <c r="M3202" s="4" t="s">
        <v>11846</v>
      </c>
      <c r="N3202" s="6" t="s">
        <v>9067</v>
      </c>
      <c r="O3202" s="6" t="s">
        <v>214</v>
      </c>
      <c r="P3202" s="6" t="s">
        <v>877</v>
      </c>
      <c r="Q3202" s="4" t="s">
        <v>82</v>
      </c>
      <c r="R3202" s="4" t="s">
        <v>52</v>
      </c>
      <c r="S3202" s="5">
        <v>43672</v>
      </c>
      <c r="T3202" s="7" t="s">
        <v>19173</v>
      </c>
      <c r="U3202" s="7" t="s">
        <v>19174</v>
      </c>
      <c r="V3202" s="7" t="s">
        <v>19175</v>
      </c>
      <c r="W3202" s="4" t="s">
        <v>95</v>
      </c>
      <c r="X3202" s="4" t="s">
        <v>95</v>
      </c>
      <c r="Y3202" s="4" t="s">
        <v>510</v>
      </c>
      <c r="Z3202" s="4" t="s">
        <v>510</v>
      </c>
      <c r="AA3202" s="4" t="s">
        <v>66</v>
      </c>
      <c r="AB3202" s="4" t="s">
        <v>97</v>
      </c>
      <c r="AC3202" s="6" t="s">
        <v>97</v>
      </c>
      <c r="AD3202" s="6"/>
      <c r="AE3202" s="4" t="s">
        <v>19176</v>
      </c>
      <c r="AF3202" s="6"/>
      <c r="AG3202" s="6" t="s">
        <v>124</v>
      </c>
      <c r="AH3202" s="6" t="s">
        <v>109</v>
      </c>
      <c r="AI3202" s="4">
        <f t="shared" ref="AI3202:AI3265" si="50">IF(AD3202="Availability", 0, IF(AND(AE3202="Y", OR(J3202&gt;2, L3202&gt;0)), 1, 0))</f>
        <v>0</v>
      </c>
      <c r="AJ3202" s="4" t="s">
        <v>68</v>
      </c>
      <c r="AK3202" s="6" t="s">
        <v>512</v>
      </c>
      <c r="AL3202" s="4" t="str">
        <f>IFERROR(IF(AK3202="", "", _xlfn.XLOOKUP(AK3202, CODES!A:A,CODES!E:E)), "")</f>
        <v>LNER</v>
      </c>
      <c r="AM3202" s="4" t="str">
        <f>IFERROR(IF(AK3202="", "", _xlfn.XLOOKUP(AK3202, CODES!A:A,CODES!G:G)), "")</f>
        <v>Other</v>
      </c>
      <c r="AN3202" s="4" t="str">
        <f>IFERROR(IF(AK3202="", "", _xlfn.XLOOKUP(AK3202, CODES!A:A,CODES!I:I)), "")</f>
        <v>Cleaning</v>
      </c>
      <c r="AO3202" s="6"/>
      <c r="AP3202" s="6"/>
      <c r="AQ3202" s="6"/>
      <c r="AR3202" s="6"/>
      <c r="AS3202" s="15"/>
    </row>
    <row r="3203" spans="1:45" ht="75" hidden="1" x14ac:dyDescent="0.25">
      <c r="A3203" s="13" t="s">
        <v>338</v>
      </c>
      <c r="B3203" s="4" t="s">
        <v>18782</v>
      </c>
      <c r="C3203" s="4" t="s">
        <v>19177</v>
      </c>
      <c r="D3203" s="5">
        <v>45449</v>
      </c>
      <c r="E3203" s="4"/>
      <c r="F3203" s="6" t="s">
        <v>3454</v>
      </c>
      <c r="G3203" s="4" t="s">
        <v>80</v>
      </c>
      <c r="H3203" s="6" t="s">
        <v>581</v>
      </c>
      <c r="I3203" s="6" t="s">
        <v>89</v>
      </c>
      <c r="J3203" s="4">
        <v>10</v>
      </c>
      <c r="K3203" s="4">
        <v>17</v>
      </c>
      <c r="L3203" s="4">
        <v>0</v>
      </c>
      <c r="M3203" s="4" t="s">
        <v>1173</v>
      </c>
      <c r="N3203" s="6"/>
      <c r="O3203" s="6" t="s">
        <v>1173</v>
      </c>
      <c r="P3203" s="6"/>
      <c r="Q3203" s="4" t="s">
        <v>51</v>
      </c>
      <c r="R3203" s="4" t="s">
        <v>52</v>
      </c>
      <c r="S3203" s="5">
        <v>43808</v>
      </c>
      <c r="T3203" s="7" t="s">
        <v>19178</v>
      </c>
      <c r="U3203" s="7" t="s">
        <v>19179</v>
      </c>
      <c r="V3203" s="7" t="s">
        <v>19180</v>
      </c>
      <c r="W3203" s="4"/>
      <c r="X3203" s="4" t="s">
        <v>547</v>
      </c>
      <c r="Y3203" s="4" t="s">
        <v>65</v>
      </c>
      <c r="Z3203" s="4"/>
      <c r="AA3203" s="4" t="s">
        <v>55</v>
      </c>
      <c r="AB3203" s="4" t="s">
        <v>45</v>
      </c>
      <c r="AC3203" s="6" t="s">
        <v>281</v>
      </c>
      <c r="AD3203" s="6"/>
      <c r="AE3203" s="4" t="s">
        <v>19181</v>
      </c>
      <c r="AF3203" s="6"/>
      <c r="AG3203" s="6" t="s">
        <v>124</v>
      </c>
      <c r="AH3203" s="6" t="s">
        <v>109</v>
      </c>
      <c r="AI3203" s="4">
        <f t="shared" si="50"/>
        <v>0</v>
      </c>
      <c r="AJ3203" s="4" t="s">
        <v>68</v>
      </c>
      <c r="AK3203" s="6" t="s">
        <v>347</v>
      </c>
      <c r="AL3203" s="4" t="str">
        <f>IFERROR(IF(AK3203="", "", _xlfn.XLOOKUP(AK3203, CODES!A:A,CODES!E:E)), "")</f>
        <v>Operational</v>
      </c>
      <c r="AM3203" s="4" t="str">
        <f>IFERROR(IF(AK3203="", "", _xlfn.XLOOKUP(AK3203, CODES!A:A,CODES!G:G)), "")</f>
        <v>NR</v>
      </c>
      <c r="AN3203" s="4" t="str">
        <f>IFERROR(IF(AK3203="", "", _xlfn.XLOOKUP(AK3203, CODES!A:A,CODES!I:I)), "")</f>
        <v>Regulation</v>
      </c>
      <c r="AO3203" s="6"/>
      <c r="AP3203" s="6"/>
      <c r="AQ3203" s="6"/>
      <c r="AR3203" s="6"/>
      <c r="AS3203" s="15"/>
    </row>
    <row r="3204" spans="1:45" ht="165" hidden="1" x14ac:dyDescent="0.25">
      <c r="A3204" s="13" t="s">
        <v>338</v>
      </c>
      <c r="B3204" s="4" t="s">
        <v>18782</v>
      </c>
      <c r="C3204" s="4" t="s">
        <v>19182</v>
      </c>
      <c r="D3204" s="5">
        <v>45449</v>
      </c>
      <c r="E3204" s="4"/>
      <c r="F3204" s="6" t="s">
        <v>3219</v>
      </c>
      <c r="G3204" s="4" t="s">
        <v>80</v>
      </c>
      <c r="H3204" s="6" t="s">
        <v>1494</v>
      </c>
      <c r="I3204" s="6" t="s">
        <v>89</v>
      </c>
      <c r="J3204" s="4">
        <v>10</v>
      </c>
      <c r="K3204" s="4">
        <v>17</v>
      </c>
      <c r="L3204" s="4">
        <v>0</v>
      </c>
      <c r="M3204" s="4" t="s">
        <v>1289</v>
      </c>
      <c r="N3204" s="6"/>
      <c r="O3204" s="6" t="s">
        <v>1289</v>
      </c>
      <c r="P3204" s="6"/>
      <c r="Q3204" s="4" t="s">
        <v>51</v>
      </c>
      <c r="R3204" s="4" t="s">
        <v>52</v>
      </c>
      <c r="S3204" s="5">
        <v>43532</v>
      </c>
      <c r="T3204" s="7" t="s">
        <v>19183</v>
      </c>
      <c r="U3204" s="7" t="s">
        <v>19184</v>
      </c>
      <c r="V3204" s="7" t="s">
        <v>19185</v>
      </c>
      <c r="W3204" s="4" t="s">
        <v>916</v>
      </c>
      <c r="X3204" s="4" t="s">
        <v>1657</v>
      </c>
      <c r="Y3204" s="4" t="s">
        <v>918</v>
      </c>
      <c r="Z3204" s="4"/>
      <c r="AA3204" s="4" t="s">
        <v>66</v>
      </c>
      <c r="AB3204" s="4" t="s">
        <v>45</v>
      </c>
      <c r="AC3204" s="6" t="s">
        <v>281</v>
      </c>
      <c r="AD3204" s="6"/>
      <c r="AE3204" s="4" t="s">
        <v>19186</v>
      </c>
      <c r="AF3204" s="6"/>
      <c r="AG3204" s="6" t="s">
        <v>124</v>
      </c>
      <c r="AH3204" s="6" t="s">
        <v>109</v>
      </c>
      <c r="AI3204" s="4">
        <f t="shared" si="50"/>
        <v>0</v>
      </c>
      <c r="AJ3204" s="4" t="s">
        <v>920</v>
      </c>
      <c r="AK3204" s="6" t="s">
        <v>347</v>
      </c>
      <c r="AL3204" s="4" t="str">
        <f>IFERROR(IF(AK3204="", "", _xlfn.XLOOKUP(AK3204, CODES!A:A,CODES!E:E)), "")</f>
        <v>Operational</v>
      </c>
      <c r="AM3204" s="4" t="str">
        <f>IFERROR(IF(AK3204="", "", _xlfn.XLOOKUP(AK3204, CODES!A:A,CODES!G:G)), "")</f>
        <v>NR</v>
      </c>
      <c r="AN3204" s="4" t="str">
        <f>IFERROR(IF(AK3204="", "", _xlfn.XLOOKUP(AK3204, CODES!A:A,CODES!I:I)), "")</f>
        <v>Regulation</v>
      </c>
      <c r="AO3204" s="6"/>
      <c r="AP3204" s="6"/>
      <c r="AQ3204" s="6"/>
      <c r="AR3204" s="6"/>
      <c r="AS3204" s="15"/>
    </row>
    <row r="3205" spans="1:45" ht="165" hidden="1" x14ac:dyDescent="0.25">
      <c r="A3205" s="13" t="s">
        <v>310</v>
      </c>
      <c r="B3205" s="4" t="s">
        <v>18782</v>
      </c>
      <c r="C3205" s="4" t="s">
        <v>19187</v>
      </c>
      <c r="D3205" s="5">
        <v>45449</v>
      </c>
      <c r="E3205" s="4"/>
      <c r="F3205" s="6" t="s">
        <v>1299</v>
      </c>
      <c r="G3205" s="4" t="s">
        <v>275</v>
      </c>
      <c r="H3205" s="6" t="s">
        <v>89</v>
      </c>
      <c r="I3205" s="6" t="s">
        <v>204</v>
      </c>
      <c r="J3205" s="4">
        <v>0</v>
      </c>
      <c r="K3205" s="4">
        <v>13</v>
      </c>
      <c r="L3205" s="4">
        <v>4</v>
      </c>
      <c r="M3205" s="4" t="s">
        <v>720</v>
      </c>
      <c r="N3205" s="6" t="s">
        <v>1094</v>
      </c>
      <c r="O3205" s="6" t="s">
        <v>720</v>
      </c>
      <c r="P3205" s="6"/>
      <c r="Q3205" s="4" t="s">
        <v>51</v>
      </c>
      <c r="R3205" s="4" t="s">
        <v>52</v>
      </c>
      <c r="S3205" s="5">
        <v>43843</v>
      </c>
      <c r="T3205" s="7" t="s">
        <v>19188</v>
      </c>
      <c r="U3205" s="7" t="s">
        <v>19189</v>
      </c>
      <c r="V3205" s="7" t="s">
        <v>19190</v>
      </c>
      <c r="W3205" s="4" t="s">
        <v>95</v>
      </c>
      <c r="X3205" s="4" t="s">
        <v>95</v>
      </c>
      <c r="Y3205" s="4" t="s">
        <v>148</v>
      </c>
      <c r="Z3205" s="4" t="s">
        <v>148</v>
      </c>
      <c r="AA3205" s="4" t="s">
        <v>66</v>
      </c>
      <c r="AB3205" s="4" t="s">
        <v>97</v>
      </c>
      <c r="AC3205" s="6" t="s">
        <v>97</v>
      </c>
      <c r="AD3205" s="6"/>
      <c r="AE3205" s="4" t="s">
        <v>19191</v>
      </c>
      <c r="AF3205" s="6"/>
      <c r="AG3205" s="6" t="s">
        <v>97</v>
      </c>
      <c r="AH3205" s="6" t="s">
        <v>109</v>
      </c>
      <c r="AI3205" s="4">
        <f t="shared" si="50"/>
        <v>0</v>
      </c>
      <c r="AJ3205" s="4" t="s">
        <v>68</v>
      </c>
      <c r="AK3205" s="6" t="s">
        <v>367</v>
      </c>
      <c r="AL3205" s="4" t="str">
        <f>IFERROR(IF(AK3205="", "", _xlfn.XLOOKUP(AK3205, CODES!A:A,CODES!E:E)), "")</f>
        <v>LNER</v>
      </c>
      <c r="AM3205" s="4" t="str">
        <f>IFERROR(IF(AK3205="", "", _xlfn.XLOOKUP(AK3205, CODES!A:A,CODES!G:G)), "")</f>
        <v>Other</v>
      </c>
      <c r="AN3205" s="4" t="str">
        <f>IFERROR(IF(AK3205="", "", _xlfn.XLOOKUP(AK3205, CODES!A:A,CODES!I:I)), "")</f>
        <v>Availability</v>
      </c>
      <c r="AO3205" s="6"/>
      <c r="AP3205" s="6"/>
      <c r="AQ3205" s="6"/>
      <c r="AR3205" s="6"/>
      <c r="AS3205" s="15"/>
    </row>
    <row r="3206" spans="1:45" ht="90" hidden="1" x14ac:dyDescent="0.25">
      <c r="A3206" s="13" t="s">
        <v>338</v>
      </c>
      <c r="B3206" s="4" t="s">
        <v>18782</v>
      </c>
      <c r="C3206" s="4" t="s">
        <v>19192</v>
      </c>
      <c r="D3206" s="5">
        <v>45448</v>
      </c>
      <c r="E3206" s="4"/>
      <c r="F3206" s="6" t="s">
        <v>361</v>
      </c>
      <c r="G3206" s="4" t="s">
        <v>181</v>
      </c>
      <c r="H3206" s="6" t="s">
        <v>392</v>
      </c>
      <c r="I3206" s="6" t="s">
        <v>89</v>
      </c>
      <c r="J3206" s="4">
        <v>3</v>
      </c>
      <c r="K3206" s="4">
        <v>3</v>
      </c>
      <c r="L3206" s="4">
        <v>0</v>
      </c>
      <c r="M3206" s="4" t="s">
        <v>264</v>
      </c>
      <c r="N3206" s="6"/>
      <c r="O3206" s="6" t="s">
        <v>264</v>
      </c>
      <c r="P3206" s="6"/>
      <c r="Q3206" s="4" t="s">
        <v>51</v>
      </c>
      <c r="R3206" s="4" t="s">
        <v>52</v>
      </c>
      <c r="S3206" s="5">
        <v>43908</v>
      </c>
      <c r="T3206" s="7" t="s">
        <v>19193</v>
      </c>
      <c r="U3206" s="7" t="s">
        <v>19194</v>
      </c>
      <c r="V3206" s="7" t="s">
        <v>19195</v>
      </c>
      <c r="W3206" s="4" t="s">
        <v>18065</v>
      </c>
      <c r="X3206" s="4" t="s">
        <v>18065</v>
      </c>
      <c r="Y3206" s="4" t="s">
        <v>1034</v>
      </c>
      <c r="Z3206" s="4" t="s">
        <v>1034</v>
      </c>
      <c r="AA3206" s="4" t="s">
        <v>66</v>
      </c>
      <c r="AB3206" s="4" t="s">
        <v>97</v>
      </c>
      <c r="AC3206" s="6" t="s">
        <v>281</v>
      </c>
      <c r="AD3206" s="6"/>
      <c r="AE3206" s="4" t="s">
        <v>19196</v>
      </c>
      <c r="AF3206" s="6"/>
      <c r="AG3206" s="6" t="s">
        <v>124</v>
      </c>
      <c r="AH3206" s="6" t="s">
        <v>109</v>
      </c>
      <c r="AI3206" s="4">
        <f t="shared" si="50"/>
        <v>0</v>
      </c>
      <c r="AJ3206" s="4" t="s">
        <v>659</v>
      </c>
      <c r="AK3206" s="6" t="s">
        <v>324</v>
      </c>
      <c r="AL3206" s="4" t="str">
        <f>IFERROR(IF(AK3206="", "", _xlfn.XLOOKUP(AK3206, CODES!A:A,CODES!E:E)), "")</f>
        <v>Operational</v>
      </c>
      <c r="AM3206" s="4" t="str">
        <f>IFERROR(IF(AK3206="", "", _xlfn.XLOOKUP(AK3206, CODES!A:A,CODES!G:G)), "")</f>
        <v>Staff</v>
      </c>
      <c r="AN3206" s="4" t="str">
        <f>IFERROR(IF(AK3206="", "", _xlfn.XLOOKUP(AK3206, CODES!A:A,CODES!I:I)), "")</f>
        <v>TM</v>
      </c>
      <c r="AO3206" s="6"/>
      <c r="AP3206" s="6"/>
      <c r="AQ3206" s="6"/>
      <c r="AR3206" s="6"/>
      <c r="AS3206" s="15"/>
    </row>
    <row r="3207" spans="1:45" ht="75" hidden="1" x14ac:dyDescent="0.25">
      <c r="A3207" s="13" t="s">
        <v>310</v>
      </c>
      <c r="B3207" s="4" t="s">
        <v>18782</v>
      </c>
      <c r="C3207" s="4" t="s">
        <v>19197</v>
      </c>
      <c r="D3207" s="5">
        <v>45447</v>
      </c>
      <c r="E3207" s="4"/>
      <c r="F3207" s="6" t="s">
        <v>19198</v>
      </c>
      <c r="G3207" s="4" t="s">
        <v>61</v>
      </c>
      <c r="H3207" s="6" t="s">
        <v>103</v>
      </c>
      <c r="I3207" s="6" t="s">
        <v>89</v>
      </c>
      <c r="J3207" s="4">
        <v>33</v>
      </c>
      <c r="K3207" s="4">
        <v>33</v>
      </c>
      <c r="L3207" s="4">
        <v>0</v>
      </c>
      <c r="M3207" s="4" t="s">
        <v>2402</v>
      </c>
      <c r="N3207" s="6"/>
      <c r="O3207" s="6" t="s">
        <v>2402</v>
      </c>
      <c r="P3207" s="6"/>
      <c r="Q3207" s="4" t="s">
        <v>51</v>
      </c>
      <c r="R3207" s="4" t="s">
        <v>52</v>
      </c>
      <c r="S3207" s="5">
        <v>44040</v>
      </c>
      <c r="T3207" s="7" t="s">
        <v>19199</v>
      </c>
      <c r="U3207" s="7" t="s">
        <v>19200</v>
      </c>
      <c r="V3207" s="7" t="s">
        <v>19201</v>
      </c>
      <c r="W3207" s="4" t="s">
        <v>64</v>
      </c>
      <c r="X3207" s="4" t="s">
        <v>64</v>
      </c>
      <c r="Y3207" s="4" t="s">
        <v>65</v>
      </c>
      <c r="Z3207" s="4" t="s">
        <v>65</v>
      </c>
      <c r="AA3207" s="4" t="s">
        <v>66</v>
      </c>
      <c r="AB3207" s="4" t="s">
        <v>97</v>
      </c>
      <c r="AC3207" s="6" t="s">
        <v>97</v>
      </c>
      <c r="AD3207" s="6"/>
      <c r="AE3207" s="4" t="s">
        <v>19202</v>
      </c>
      <c r="AF3207" s="6"/>
      <c r="AG3207" s="6" t="s">
        <v>108</v>
      </c>
      <c r="AH3207" s="6" t="s">
        <v>109</v>
      </c>
      <c r="AI3207" s="4">
        <f t="shared" si="50"/>
        <v>0</v>
      </c>
      <c r="AJ3207" s="4" t="s">
        <v>68</v>
      </c>
      <c r="AK3207" s="6" t="s">
        <v>1941</v>
      </c>
      <c r="AL3207" s="4" t="str">
        <f>IFERROR(IF(AK3207="", "", _xlfn.XLOOKUP(AK3207, CODES!A:A,CODES!E:E)), "")</f>
        <v>Operational</v>
      </c>
      <c r="AM3207" s="4" t="str">
        <f>IFERROR(IF(AK3207="", "", _xlfn.XLOOKUP(AK3207, CODES!A:A,CODES!G:G)), "")</f>
        <v>Depot</v>
      </c>
      <c r="AN3207" s="4" t="str">
        <f>IFERROR(IF(AK3207="", "", _xlfn.XLOOKUP(AK3207, CODES!A:A,CODES!I:I)), "")</f>
        <v>Other</v>
      </c>
      <c r="AO3207" s="6"/>
      <c r="AP3207" s="6"/>
      <c r="AQ3207" s="6"/>
      <c r="AR3207" s="6"/>
      <c r="AS3207" s="15"/>
    </row>
    <row r="3208" spans="1:45" ht="60" hidden="1" x14ac:dyDescent="0.25">
      <c r="A3208" s="13" t="s">
        <v>310</v>
      </c>
      <c r="B3208" s="4" t="s">
        <v>18782</v>
      </c>
      <c r="C3208" s="4" t="s">
        <v>19203</v>
      </c>
      <c r="D3208" s="5">
        <v>45446</v>
      </c>
      <c r="E3208" s="4"/>
      <c r="F3208" s="6" t="s">
        <v>17886</v>
      </c>
      <c r="G3208" s="4" t="s">
        <v>192</v>
      </c>
      <c r="H3208" s="6" t="s">
        <v>89</v>
      </c>
      <c r="I3208" s="6" t="s">
        <v>168</v>
      </c>
      <c r="J3208" s="4">
        <v>0</v>
      </c>
      <c r="K3208" s="4">
        <v>3</v>
      </c>
      <c r="L3208" s="4">
        <v>2</v>
      </c>
      <c r="M3208" s="4" t="s">
        <v>570</v>
      </c>
      <c r="N3208" s="6"/>
      <c r="O3208" s="6" t="s">
        <v>570</v>
      </c>
      <c r="P3208" s="6"/>
      <c r="Q3208" s="4" t="s">
        <v>82</v>
      </c>
      <c r="R3208" s="4" t="s">
        <v>52</v>
      </c>
      <c r="S3208" s="5">
        <v>43672</v>
      </c>
      <c r="T3208" s="7" t="s">
        <v>19204</v>
      </c>
      <c r="U3208" s="7" t="s">
        <v>19205</v>
      </c>
      <c r="V3208" s="7" t="s">
        <v>366</v>
      </c>
      <c r="W3208" s="4" t="s">
        <v>95</v>
      </c>
      <c r="X3208" s="4" t="s">
        <v>95</v>
      </c>
      <c r="Y3208" s="4" t="s">
        <v>148</v>
      </c>
      <c r="Z3208" s="4" t="s">
        <v>148</v>
      </c>
      <c r="AA3208" s="4" t="s">
        <v>66</v>
      </c>
      <c r="AB3208" s="4" t="s">
        <v>97</v>
      </c>
      <c r="AC3208" s="6" t="s">
        <v>97</v>
      </c>
      <c r="AD3208" s="6"/>
      <c r="AE3208" s="4" t="s">
        <v>19206</v>
      </c>
      <c r="AF3208" s="6"/>
      <c r="AG3208" s="6" t="s">
        <v>366</v>
      </c>
      <c r="AH3208" s="6" t="s">
        <v>109</v>
      </c>
      <c r="AI3208" s="4">
        <f t="shared" si="50"/>
        <v>0</v>
      </c>
      <c r="AJ3208" s="4" t="s">
        <v>68</v>
      </c>
      <c r="AK3208" s="6" t="s">
        <v>367</v>
      </c>
      <c r="AL3208" s="4" t="str">
        <f>IFERROR(IF(AK3208="", "", _xlfn.XLOOKUP(AK3208, CODES!A:A,CODES!E:E)), "")</f>
        <v>LNER</v>
      </c>
      <c r="AM3208" s="4" t="str">
        <f>IFERROR(IF(AK3208="", "", _xlfn.XLOOKUP(AK3208, CODES!A:A,CODES!G:G)), "")</f>
        <v>Other</v>
      </c>
      <c r="AN3208" s="4" t="str">
        <f>IFERROR(IF(AK3208="", "", _xlfn.XLOOKUP(AK3208, CODES!A:A,CODES!I:I)), "")</f>
        <v>Availability</v>
      </c>
      <c r="AO3208" s="6"/>
      <c r="AP3208" s="6"/>
      <c r="AQ3208" s="6"/>
      <c r="AR3208" s="6"/>
      <c r="AS3208" s="15"/>
    </row>
    <row r="3209" spans="1:45" ht="75" hidden="1" x14ac:dyDescent="0.25">
      <c r="A3209" s="13" t="s">
        <v>338</v>
      </c>
      <c r="B3209" s="4" t="s">
        <v>18782</v>
      </c>
      <c r="C3209" s="4" t="s">
        <v>19207</v>
      </c>
      <c r="D3209" s="5">
        <v>45446</v>
      </c>
      <c r="E3209" s="4"/>
      <c r="F3209" s="6" t="s">
        <v>4350</v>
      </c>
      <c r="G3209" s="4" t="s">
        <v>102</v>
      </c>
      <c r="H3209" s="6" t="s">
        <v>581</v>
      </c>
      <c r="I3209" s="6" t="s">
        <v>89</v>
      </c>
      <c r="J3209" s="4">
        <v>10</v>
      </c>
      <c r="K3209" s="4">
        <v>10</v>
      </c>
      <c r="L3209" s="4">
        <v>0</v>
      </c>
      <c r="M3209" s="4" t="s">
        <v>194</v>
      </c>
      <c r="N3209" s="6"/>
      <c r="O3209" s="6" t="s">
        <v>194</v>
      </c>
      <c r="P3209" s="6"/>
      <c r="Q3209" s="4" t="s">
        <v>82</v>
      </c>
      <c r="R3209" s="4" t="s">
        <v>52</v>
      </c>
      <c r="S3209" s="5">
        <v>43721</v>
      </c>
      <c r="T3209" s="7" t="s">
        <v>19208</v>
      </c>
      <c r="U3209" s="7" t="s">
        <v>19209</v>
      </c>
      <c r="V3209" s="7" t="s">
        <v>19210</v>
      </c>
      <c r="W3209" s="4"/>
      <c r="X3209" s="4" t="s">
        <v>64</v>
      </c>
      <c r="Y3209" s="4" t="s">
        <v>65</v>
      </c>
      <c r="Z3209" s="4"/>
      <c r="AA3209" s="4" t="s">
        <v>55</v>
      </c>
      <c r="AB3209" s="4" t="s">
        <v>45</v>
      </c>
      <c r="AC3209" s="6" t="s">
        <v>281</v>
      </c>
      <c r="AD3209" s="6"/>
      <c r="AE3209" s="4" t="s">
        <v>19211</v>
      </c>
      <c r="AF3209" s="6"/>
      <c r="AG3209" s="6" t="s">
        <v>108</v>
      </c>
      <c r="AH3209" s="6" t="s">
        <v>109</v>
      </c>
      <c r="AI3209" s="4">
        <f t="shared" si="50"/>
        <v>0</v>
      </c>
      <c r="AJ3209" s="4" t="s">
        <v>68</v>
      </c>
      <c r="AK3209" s="6" t="s">
        <v>347</v>
      </c>
      <c r="AL3209" s="4" t="str">
        <f>IFERROR(IF(AK3209="", "", _xlfn.XLOOKUP(AK3209, CODES!A:A,CODES!E:E)), "")</f>
        <v>Operational</v>
      </c>
      <c r="AM3209" s="4" t="str">
        <f>IFERROR(IF(AK3209="", "", _xlfn.XLOOKUP(AK3209, CODES!A:A,CODES!G:G)), "")</f>
        <v>NR</v>
      </c>
      <c r="AN3209" s="4" t="str">
        <f>IFERROR(IF(AK3209="", "", _xlfn.XLOOKUP(AK3209, CODES!A:A,CODES!I:I)), "")</f>
        <v>Regulation</v>
      </c>
      <c r="AO3209" s="6"/>
      <c r="AP3209" s="6"/>
      <c r="AQ3209" s="6"/>
      <c r="AR3209" s="6"/>
      <c r="AS3209" s="15"/>
    </row>
    <row r="3210" spans="1:45" ht="90" hidden="1" x14ac:dyDescent="0.25">
      <c r="A3210" s="13" t="s">
        <v>338</v>
      </c>
      <c r="B3210" s="4" t="s">
        <v>18782</v>
      </c>
      <c r="C3210" s="4" t="s">
        <v>19212</v>
      </c>
      <c r="D3210" s="5">
        <v>45446</v>
      </c>
      <c r="E3210" s="4"/>
      <c r="F3210" s="6" t="s">
        <v>18474</v>
      </c>
      <c r="G3210" s="4" t="s">
        <v>923</v>
      </c>
      <c r="H3210" s="6" t="s">
        <v>116</v>
      </c>
      <c r="I3210" s="6" t="s">
        <v>89</v>
      </c>
      <c r="J3210" s="4">
        <v>7</v>
      </c>
      <c r="K3210" s="4">
        <v>7</v>
      </c>
      <c r="L3210" s="4">
        <v>0</v>
      </c>
      <c r="M3210" s="4" t="s">
        <v>213</v>
      </c>
      <c r="N3210" s="6"/>
      <c r="O3210" s="6" t="s">
        <v>213</v>
      </c>
      <c r="P3210" s="6"/>
      <c r="Q3210" s="4" t="s">
        <v>82</v>
      </c>
      <c r="R3210" s="4" t="s">
        <v>52</v>
      </c>
      <c r="S3210" s="5">
        <v>43700</v>
      </c>
      <c r="T3210" s="7" t="s">
        <v>19213</v>
      </c>
      <c r="U3210" s="7" t="s">
        <v>19214</v>
      </c>
      <c r="V3210" s="7" t="s">
        <v>19215</v>
      </c>
      <c r="W3210" s="4"/>
      <c r="X3210" s="4" t="s">
        <v>64</v>
      </c>
      <c r="Y3210" s="4" t="s">
        <v>65</v>
      </c>
      <c r="Z3210" s="4"/>
      <c r="AA3210" s="4" t="s">
        <v>55</v>
      </c>
      <c r="AB3210" s="4" t="s">
        <v>45</v>
      </c>
      <c r="AC3210" s="6" t="s">
        <v>281</v>
      </c>
      <c r="AD3210" s="6"/>
      <c r="AE3210" s="4" t="s">
        <v>19216</v>
      </c>
      <c r="AF3210" s="6"/>
      <c r="AG3210" s="6" t="s">
        <v>108</v>
      </c>
      <c r="AH3210" s="6" t="s">
        <v>109</v>
      </c>
      <c r="AI3210" s="4">
        <f t="shared" si="50"/>
        <v>0</v>
      </c>
      <c r="AJ3210" s="4" t="s">
        <v>68</v>
      </c>
      <c r="AK3210" s="6" t="s">
        <v>199</v>
      </c>
      <c r="AL3210" s="4" t="str">
        <f>IFERROR(IF(AK3210="", "", _xlfn.XLOOKUP(AK3210, CODES!A:A,CODES!E:E)), "")</f>
        <v>Operational</v>
      </c>
      <c r="AM3210" s="4" t="str">
        <f>IFERROR(IF(AK3210="", "", _xlfn.XLOOKUP(AK3210, CODES!A:A,CODES!G:G)), "")</f>
        <v>Staff</v>
      </c>
      <c r="AN3210" s="4" t="str">
        <f>IFERROR(IF(AK3210="", "", _xlfn.XLOOKUP(AK3210, CODES!A:A,CODES!I:I)), "")</f>
        <v>Driver</v>
      </c>
      <c r="AO3210" s="6"/>
      <c r="AP3210" s="6"/>
      <c r="AQ3210" s="6"/>
      <c r="AR3210" s="6"/>
      <c r="AS3210" s="15"/>
    </row>
    <row r="3211" spans="1:45" ht="105" hidden="1" x14ac:dyDescent="0.25">
      <c r="A3211" s="13" t="s">
        <v>310</v>
      </c>
      <c r="B3211" s="4" t="s">
        <v>18782</v>
      </c>
      <c r="C3211" s="4" t="s">
        <v>19217</v>
      </c>
      <c r="D3211" s="5">
        <v>45445</v>
      </c>
      <c r="E3211" s="4"/>
      <c r="F3211" s="6" t="s">
        <v>18908</v>
      </c>
      <c r="G3211" s="4" t="s">
        <v>603</v>
      </c>
      <c r="H3211" s="6" t="s">
        <v>413</v>
      </c>
      <c r="I3211" s="6" t="s">
        <v>89</v>
      </c>
      <c r="J3211" s="4">
        <v>6</v>
      </c>
      <c r="K3211" s="4">
        <v>6</v>
      </c>
      <c r="L3211" s="4">
        <v>0</v>
      </c>
      <c r="M3211" s="4" t="s">
        <v>440</v>
      </c>
      <c r="N3211" s="6"/>
      <c r="O3211" s="6" t="s">
        <v>440</v>
      </c>
      <c r="P3211" s="6"/>
      <c r="Q3211" s="4" t="s">
        <v>51</v>
      </c>
      <c r="R3211" s="4" t="s">
        <v>52</v>
      </c>
      <c r="S3211" s="5">
        <v>43920</v>
      </c>
      <c r="T3211" s="7" t="s">
        <v>19218</v>
      </c>
      <c r="U3211" s="7" t="s">
        <v>19219</v>
      </c>
      <c r="V3211" s="7" t="s">
        <v>19220</v>
      </c>
      <c r="W3211" s="4" t="s">
        <v>53</v>
      </c>
      <c r="X3211" s="4" t="s">
        <v>53</v>
      </c>
      <c r="Y3211" s="4" t="s">
        <v>54</v>
      </c>
      <c r="Z3211" s="4" t="s">
        <v>54</v>
      </c>
      <c r="AA3211" s="4" t="s">
        <v>66</v>
      </c>
      <c r="AB3211" s="4" t="s">
        <v>97</v>
      </c>
      <c r="AC3211" s="6" t="s">
        <v>97</v>
      </c>
      <c r="AD3211" s="6"/>
      <c r="AE3211" s="4" t="s">
        <v>19221</v>
      </c>
      <c r="AF3211" s="6"/>
      <c r="AG3211" s="6" t="s">
        <v>97</v>
      </c>
      <c r="AH3211" s="6" t="s">
        <v>137</v>
      </c>
      <c r="AI3211" s="4">
        <f t="shared" si="50"/>
        <v>0</v>
      </c>
      <c r="AJ3211" s="4" t="s">
        <v>58</v>
      </c>
      <c r="AK3211" s="6" t="s">
        <v>6089</v>
      </c>
      <c r="AL3211" s="4" t="str">
        <f>IFERROR(IF(AK3211="", "", _xlfn.XLOOKUP(AK3211, CODES!A:A,CODES!E:E)), "")</f>
        <v>Traction and Power Equipment</v>
      </c>
      <c r="AM3211" s="4" t="str">
        <f>IFERROR(IF(AK3211="", "", _xlfn.XLOOKUP(AK3211, CODES!A:A,CODES!G:G)), "")</f>
        <v>VCB</v>
      </c>
      <c r="AN3211" s="4" t="str">
        <f>IFERROR(IF(AK3211="", "", _xlfn.XLOOKUP(AK3211, CODES!A:A,CODES!I:I)), "")</f>
        <v>Roof VCB</v>
      </c>
      <c r="AO3211" s="6"/>
      <c r="AP3211" s="6"/>
      <c r="AQ3211" s="6"/>
      <c r="AR3211" s="6"/>
      <c r="AS3211" s="15"/>
    </row>
    <row r="3212" spans="1:45" ht="75" hidden="1" x14ac:dyDescent="0.25">
      <c r="A3212" s="13" t="s">
        <v>310</v>
      </c>
      <c r="B3212" s="4" t="s">
        <v>18782</v>
      </c>
      <c r="C3212" s="4" t="s">
        <v>19222</v>
      </c>
      <c r="D3212" s="5">
        <v>45445</v>
      </c>
      <c r="E3212" s="4"/>
      <c r="F3212" s="6" t="s">
        <v>19223</v>
      </c>
      <c r="G3212" s="4" t="s">
        <v>542</v>
      </c>
      <c r="H3212" s="6" t="s">
        <v>168</v>
      </c>
      <c r="I3212" s="6" t="s">
        <v>89</v>
      </c>
      <c r="J3212" s="4">
        <v>2</v>
      </c>
      <c r="K3212" s="4">
        <v>2</v>
      </c>
      <c r="L3212" s="4">
        <v>0</v>
      </c>
      <c r="M3212" s="4" t="s">
        <v>662</v>
      </c>
      <c r="N3212" s="6"/>
      <c r="O3212" s="6" t="s">
        <v>662</v>
      </c>
      <c r="P3212" s="6"/>
      <c r="Q3212" s="4" t="s">
        <v>51</v>
      </c>
      <c r="R3212" s="4" t="s">
        <v>52</v>
      </c>
      <c r="S3212" s="5">
        <v>43536</v>
      </c>
      <c r="T3212" s="7" t="s">
        <v>19224</v>
      </c>
      <c r="U3212" s="7" t="s">
        <v>19225</v>
      </c>
      <c r="V3212" s="7" t="s">
        <v>19226</v>
      </c>
      <c r="W3212" s="4" t="s">
        <v>547</v>
      </c>
      <c r="X3212" s="4" t="s">
        <v>547</v>
      </c>
      <c r="Y3212" s="4" t="s">
        <v>65</v>
      </c>
      <c r="Z3212" s="4" t="s">
        <v>65</v>
      </c>
      <c r="AA3212" s="4" t="s">
        <v>66</v>
      </c>
      <c r="AB3212" s="4" t="s">
        <v>97</v>
      </c>
      <c r="AC3212" s="6" t="s">
        <v>97</v>
      </c>
      <c r="AD3212" s="6"/>
      <c r="AE3212" s="4" t="s">
        <v>19227</v>
      </c>
      <c r="AF3212" s="6"/>
      <c r="AG3212" s="6" t="s">
        <v>175</v>
      </c>
      <c r="AH3212" s="6" t="s">
        <v>109</v>
      </c>
      <c r="AI3212" s="4">
        <f t="shared" si="50"/>
        <v>0</v>
      </c>
      <c r="AJ3212" s="4" t="s">
        <v>68</v>
      </c>
      <c r="AK3212" s="6" t="s">
        <v>927</v>
      </c>
      <c r="AL3212" s="4" t="str">
        <f>IFERROR(IF(AK3212="", "", _xlfn.XLOOKUP(AK3212, CODES!A:A,CODES!E:E)), "")</f>
        <v>Operational</v>
      </c>
      <c r="AM3212" s="4" t="str">
        <f>IFERROR(IF(AK3212="", "", _xlfn.XLOOKUP(AK3212, CODES!A:A,CODES!G:G)), "")</f>
        <v>Depot</v>
      </c>
      <c r="AN3212" s="4" t="str">
        <f>IFERROR(IF(AK3212="", "", _xlfn.XLOOKUP(AK3212, CODES!A:A,CODES!I:I)), "")</f>
        <v>Awaiting Acceptance</v>
      </c>
      <c r="AO3212" s="6"/>
      <c r="AP3212" s="6"/>
      <c r="AQ3212" s="6"/>
      <c r="AR3212" s="6"/>
      <c r="AS3212" s="15"/>
    </row>
    <row r="3213" spans="1:45" ht="135" hidden="1" x14ac:dyDescent="0.25">
      <c r="A3213" s="13" t="s">
        <v>310</v>
      </c>
      <c r="B3213" s="4" t="s">
        <v>18782</v>
      </c>
      <c r="C3213" s="4" t="s">
        <v>19228</v>
      </c>
      <c r="D3213" s="5">
        <v>45445</v>
      </c>
      <c r="E3213" s="4"/>
      <c r="F3213" s="6" t="s">
        <v>19229</v>
      </c>
      <c r="G3213" s="4" t="s">
        <v>192</v>
      </c>
      <c r="H3213" s="6" t="s">
        <v>204</v>
      </c>
      <c r="I3213" s="6" t="s">
        <v>89</v>
      </c>
      <c r="J3213" s="4">
        <v>4</v>
      </c>
      <c r="K3213" s="4">
        <v>4</v>
      </c>
      <c r="L3213" s="4">
        <v>0</v>
      </c>
      <c r="M3213" s="4" t="s">
        <v>1211</v>
      </c>
      <c r="N3213" s="6"/>
      <c r="O3213" s="6" t="s">
        <v>777</v>
      </c>
      <c r="P3213" s="6"/>
      <c r="Q3213" s="4" t="s">
        <v>51</v>
      </c>
      <c r="R3213" s="4" t="s">
        <v>52</v>
      </c>
      <c r="S3213" s="5">
        <v>43545</v>
      </c>
      <c r="T3213" s="7" t="s">
        <v>19230</v>
      </c>
      <c r="U3213" s="7" t="s">
        <v>19231</v>
      </c>
      <c r="V3213" s="7" t="s">
        <v>19232</v>
      </c>
      <c r="W3213" s="4" t="s">
        <v>95</v>
      </c>
      <c r="X3213" s="4" t="s">
        <v>95</v>
      </c>
      <c r="Y3213" s="4" t="s">
        <v>148</v>
      </c>
      <c r="Z3213" s="4" t="s">
        <v>148</v>
      </c>
      <c r="AA3213" s="4" t="s">
        <v>66</v>
      </c>
      <c r="AB3213" s="4" t="s">
        <v>97</v>
      </c>
      <c r="AC3213" s="6" t="s">
        <v>97</v>
      </c>
      <c r="AD3213" s="6"/>
      <c r="AE3213" s="4" t="s">
        <v>19233</v>
      </c>
      <c r="AF3213" s="6"/>
      <c r="AG3213" s="6" t="s">
        <v>366</v>
      </c>
      <c r="AH3213" s="6" t="s">
        <v>109</v>
      </c>
      <c r="AI3213" s="4">
        <f t="shared" si="50"/>
        <v>0</v>
      </c>
      <c r="AJ3213" s="4" t="s">
        <v>68</v>
      </c>
      <c r="AK3213" s="6" t="s">
        <v>367</v>
      </c>
      <c r="AL3213" s="4" t="str">
        <f>IFERROR(IF(AK3213="", "", _xlfn.XLOOKUP(AK3213, CODES!A:A,CODES!E:E)), "")</f>
        <v>LNER</v>
      </c>
      <c r="AM3213" s="4" t="str">
        <f>IFERROR(IF(AK3213="", "", _xlfn.XLOOKUP(AK3213, CODES!A:A,CODES!G:G)), "")</f>
        <v>Other</v>
      </c>
      <c r="AN3213" s="4" t="str">
        <f>IFERROR(IF(AK3213="", "", _xlfn.XLOOKUP(AK3213, CODES!A:A,CODES!I:I)), "")</f>
        <v>Availability</v>
      </c>
      <c r="AO3213" s="6"/>
      <c r="AP3213" s="6"/>
      <c r="AQ3213" s="6"/>
      <c r="AR3213" s="6"/>
      <c r="AS3213" s="15"/>
    </row>
    <row r="3214" spans="1:45" ht="75" hidden="1" x14ac:dyDescent="0.25">
      <c r="A3214" s="13" t="s">
        <v>338</v>
      </c>
      <c r="B3214" s="4" t="s">
        <v>18782</v>
      </c>
      <c r="C3214" s="4" t="s">
        <v>19234</v>
      </c>
      <c r="D3214" s="5">
        <v>45445</v>
      </c>
      <c r="E3214" s="4"/>
      <c r="F3214" s="6" t="s">
        <v>4988</v>
      </c>
      <c r="G3214" s="4" t="s">
        <v>542</v>
      </c>
      <c r="H3214" s="6" t="s">
        <v>82</v>
      </c>
      <c r="I3214" s="6" t="s">
        <v>89</v>
      </c>
      <c r="J3214" s="4">
        <v>5</v>
      </c>
      <c r="K3214" s="4">
        <v>5</v>
      </c>
      <c r="L3214" s="4">
        <v>0</v>
      </c>
      <c r="M3214" s="4" t="s">
        <v>194</v>
      </c>
      <c r="N3214" s="6"/>
      <c r="O3214" s="6" t="s">
        <v>194</v>
      </c>
      <c r="P3214" s="6"/>
      <c r="Q3214" s="4" t="s">
        <v>82</v>
      </c>
      <c r="R3214" s="4" t="s">
        <v>52</v>
      </c>
      <c r="S3214" s="5">
        <v>43721</v>
      </c>
      <c r="T3214" s="7" t="s">
        <v>19235</v>
      </c>
      <c r="U3214" s="7" t="s">
        <v>19236</v>
      </c>
      <c r="V3214" s="7" t="s">
        <v>19237</v>
      </c>
      <c r="W3214" s="4"/>
      <c r="X3214" s="4" t="s">
        <v>547</v>
      </c>
      <c r="Y3214" s="4" t="s">
        <v>65</v>
      </c>
      <c r="Z3214" s="4"/>
      <c r="AA3214" s="4" t="s">
        <v>55</v>
      </c>
      <c r="AB3214" s="4" t="s">
        <v>45</v>
      </c>
      <c r="AC3214" s="6" t="s">
        <v>281</v>
      </c>
      <c r="AD3214" s="6"/>
      <c r="AE3214" s="4" t="s">
        <v>19238</v>
      </c>
      <c r="AF3214" s="6"/>
      <c r="AG3214" s="6" t="s">
        <v>108</v>
      </c>
      <c r="AH3214" s="6" t="s">
        <v>109</v>
      </c>
      <c r="AI3214" s="4">
        <f t="shared" si="50"/>
        <v>0</v>
      </c>
      <c r="AJ3214" s="4" t="s">
        <v>68</v>
      </c>
      <c r="AK3214" s="6" t="s">
        <v>1941</v>
      </c>
      <c r="AL3214" s="4" t="str">
        <f>IFERROR(IF(AK3214="", "", _xlfn.XLOOKUP(AK3214, CODES!A:A,CODES!E:E)), "")</f>
        <v>Operational</v>
      </c>
      <c r="AM3214" s="4" t="str">
        <f>IFERROR(IF(AK3214="", "", _xlfn.XLOOKUP(AK3214, CODES!A:A,CODES!G:G)), "")</f>
        <v>Depot</v>
      </c>
      <c r="AN3214" s="4" t="str">
        <f>IFERROR(IF(AK3214="", "", _xlfn.XLOOKUP(AK3214, CODES!A:A,CODES!I:I)), "")</f>
        <v>Other</v>
      </c>
      <c r="AO3214" s="6"/>
      <c r="AP3214" s="6"/>
      <c r="AQ3214" s="6"/>
      <c r="AR3214" s="6"/>
      <c r="AS3214" s="15"/>
    </row>
    <row r="3215" spans="1:45" ht="60" hidden="1" x14ac:dyDescent="0.25">
      <c r="A3215" s="13" t="s">
        <v>310</v>
      </c>
      <c r="B3215" s="4" t="s">
        <v>18782</v>
      </c>
      <c r="C3215" s="4" t="s">
        <v>19239</v>
      </c>
      <c r="D3215" s="5">
        <v>45445</v>
      </c>
      <c r="E3215" s="4"/>
      <c r="F3215" s="6"/>
      <c r="G3215" s="4" t="s">
        <v>316</v>
      </c>
      <c r="H3215" s="6"/>
      <c r="I3215" s="6"/>
      <c r="J3215" s="4">
        <v>8</v>
      </c>
      <c r="K3215" s="4">
        <v>17</v>
      </c>
      <c r="L3215" s="4">
        <v>0</v>
      </c>
      <c r="M3215" s="4" t="s">
        <v>431</v>
      </c>
      <c r="N3215" s="6"/>
      <c r="O3215" s="6" t="s">
        <v>431</v>
      </c>
      <c r="P3215" s="6"/>
      <c r="Q3215" s="4" t="s">
        <v>73</v>
      </c>
      <c r="R3215" s="4" t="s">
        <v>74</v>
      </c>
      <c r="S3215" s="4"/>
      <c r="T3215" s="7" t="s">
        <v>19240</v>
      </c>
      <c r="U3215" s="7"/>
      <c r="V3215" s="7"/>
      <c r="W3215" s="4" t="s">
        <v>135</v>
      </c>
      <c r="X3215" s="4" t="s">
        <v>135</v>
      </c>
      <c r="Y3215" s="4" t="s">
        <v>418</v>
      </c>
      <c r="Z3215" s="4" t="s">
        <v>418</v>
      </c>
      <c r="AA3215" s="4" t="s">
        <v>66</v>
      </c>
      <c r="AB3215" s="4" t="s">
        <v>97</v>
      </c>
      <c r="AC3215" s="6" t="s">
        <v>56</v>
      </c>
      <c r="AD3215" s="6"/>
      <c r="AE3215" s="4" t="s">
        <v>19241</v>
      </c>
      <c r="AF3215" s="6"/>
      <c r="AG3215" s="6"/>
      <c r="AH3215" s="6"/>
      <c r="AI3215" s="4">
        <f t="shared" si="50"/>
        <v>0</v>
      </c>
      <c r="AJ3215" s="4" t="s">
        <v>58</v>
      </c>
      <c r="AK3215" s="6"/>
      <c r="AL3215" s="4" t="str">
        <f>IFERROR(IF(AK3215="", "", _xlfn.XLOOKUP(AK3215, CODES!A:A,CODES!E:E)), "")</f>
        <v/>
      </c>
      <c r="AM3215" s="4" t="str">
        <f>IFERROR(IF(AK3215="", "", _xlfn.XLOOKUP(AK3215, CODES!A:A,CODES!G:G)), "")</f>
        <v/>
      </c>
      <c r="AN3215" s="4" t="str">
        <f>IFERROR(IF(AK3215="", "", _xlfn.XLOOKUP(AK3215, CODES!A:A,CODES!I:I)), "")</f>
        <v/>
      </c>
      <c r="AO3215" s="6"/>
      <c r="AP3215" s="6"/>
      <c r="AQ3215" s="6"/>
      <c r="AR3215" s="6"/>
      <c r="AS3215" s="15"/>
    </row>
    <row r="3216" spans="1:45" ht="105" hidden="1" x14ac:dyDescent="0.25">
      <c r="A3216" s="13" t="s">
        <v>310</v>
      </c>
      <c r="B3216" s="4" t="s">
        <v>18782</v>
      </c>
      <c r="C3216" s="4" t="s">
        <v>19242</v>
      </c>
      <c r="D3216" s="5">
        <v>45444</v>
      </c>
      <c r="E3216" s="4"/>
      <c r="F3216" s="6" t="s">
        <v>14184</v>
      </c>
      <c r="G3216" s="4" t="s">
        <v>2941</v>
      </c>
      <c r="H3216" s="6" t="s">
        <v>6814</v>
      </c>
      <c r="I3216" s="6" t="s">
        <v>89</v>
      </c>
      <c r="J3216" s="4">
        <v>56</v>
      </c>
      <c r="K3216" s="4">
        <v>145</v>
      </c>
      <c r="L3216" s="4">
        <v>0</v>
      </c>
      <c r="M3216" s="4" t="s">
        <v>19243</v>
      </c>
      <c r="N3216" s="6" t="s">
        <v>19001</v>
      </c>
      <c r="O3216" s="6" t="s">
        <v>570</v>
      </c>
      <c r="P3216" s="6" t="s">
        <v>965</v>
      </c>
      <c r="Q3216" s="4" t="s">
        <v>82</v>
      </c>
      <c r="R3216" s="4" t="s">
        <v>52</v>
      </c>
      <c r="S3216" s="5">
        <v>43672</v>
      </c>
      <c r="T3216" s="7" t="s">
        <v>19244</v>
      </c>
      <c r="U3216" s="7" t="s">
        <v>19245</v>
      </c>
      <c r="V3216" s="7" t="s">
        <v>19246</v>
      </c>
      <c r="W3216" s="4" t="s">
        <v>95</v>
      </c>
      <c r="X3216" s="4" t="s">
        <v>95</v>
      </c>
      <c r="Y3216" s="4" t="s">
        <v>76</v>
      </c>
      <c r="Z3216" s="4" t="s">
        <v>76</v>
      </c>
      <c r="AA3216" s="4" t="s">
        <v>66</v>
      </c>
      <c r="AB3216" s="4" t="s">
        <v>97</v>
      </c>
      <c r="AC3216" s="6" t="s">
        <v>97</v>
      </c>
      <c r="AD3216" s="6"/>
      <c r="AE3216" s="4" t="s">
        <v>19247</v>
      </c>
      <c r="AF3216" s="6"/>
      <c r="AG3216" s="6" t="s">
        <v>97</v>
      </c>
      <c r="AH3216" s="6" t="s">
        <v>137</v>
      </c>
      <c r="AI3216" s="4">
        <f t="shared" si="50"/>
        <v>0</v>
      </c>
      <c r="AJ3216" s="4" t="s">
        <v>58</v>
      </c>
      <c r="AK3216" s="6" t="s">
        <v>4356</v>
      </c>
      <c r="AL3216" s="4" t="str">
        <f>IFERROR(IF(AK3216="", "", _xlfn.XLOOKUP(AK3216, CODES!A:A,CODES!E:E)), "")</f>
        <v>Brake System</v>
      </c>
      <c r="AM3216" s="4" t="str">
        <f>IFERROR(IF(AK3216="", "", _xlfn.XLOOKUP(AK3216, CODES!A:A,CODES!G:G)), "")</f>
        <v>Brake Control Unit</v>
      </c>
      <c r="AN3216" s="4" t="str">
        <f>IFERROR(IF(AK3216="", "", _xlfn.XLOOKUP(AK3216, CODES!A:A,CODES!I:I)), "")</f>
        <v>EP-C</v>
      </c>
      <c r="AO3216" s="6"/>
      <c r="AP3216" s="6"/>
      <c r="AQ3216" s="6"/>
      <c r="AR3216" s="6"/>
      <c r="AS3216" s="15"/>
    </row>
    <row r="3217" spans="1:45" ht="75" hidden="1" x14ac:dyDescent="0.25">
      <c r="A3217" s="13" t="s">
        <v>565</v>
      </c>
      <c r="B3217" s="4" t="s">
        <v>18782</v>
      </c>
      <c r="C3217" s="4" t="s">
        <v>19248</v>
      </c>
      <c r="D3217" s="5">
        <v>45444</v>
      </c>
      <c r="E3217" s="4"/>
      <c r="F3217" s="6" t="s">
        <v>19249</v>
      </c>
      <c r="G3217" s="4" t="s">
        <v>329</v>
      </c>
      <c r="H3217" s="6" t="s">
        <v>89</v>
      </c>
      <c r="I3217" s="6" t="s">
        <v>143</v>
      </c>
      <c r="J3217" s="4">
        <v>0</v>
      </c>
      <c r="K3217" s="4">
        <v>0</v>
      </c>
      <c r="L3217" s="4">
        <v>0.5</v>
      </c>
      <c r="M3217" s="4" t="s">
        <v>19250</v>
      </c>
      <c r="N3217" s="6"/>
      <c r="O3217" s="6" t="s">
        <v>19250</v>
      </c>
      <c r="P3217" s="6"/>
      <c r="Q3217" s="4"/>
      <c r="R3217" s="4" t="s">
        <v>52</v>
      </c>
      <c r="S3217" s="4"/>
      <c r="T3217" s="7" t="s">
        <v>19251</v>
      </c>
      <c r="U3217" s="7" t="s">
        <v>19252</v>
      </c>
      <c r="V3217" s="7" t="s">
        <v>19253</v>
      </c>
      <c r="W3217" s="4"/>
      <c r="X3217" s="4" t="s">
        <v>53</v>
      </c>
      <c r="Y3217" s="4" t="s">
        <v>148</v>
      </c>
      <c r="Z3217" s="4"/>
      <c r="AA3217" s="4" t="s">
        <v>55</v>
      </c>
      <c r="AB3217" s="4" t="s">
        <v>45</v>
      </c>
      <c r="AC3217" s="6" t="s">
        <v>575</v>
      </c>
      <c r="AD3217" s="6"/>
      <c r="AE3217" s="4" t="s">
        <v>19254</v>
      </c>
      <c r="AF3217" s="6"/>
      <c r="AG3217" s="6" t="s">
        <v>565</v>
      </c>
      <c r="AH3217" s="6" t="s">
        <v>109</v>
      </c>
      <c r="AI3217" s="4">
        <f t="shared" si="50"/>
        <v>0</v>
      </c>
      <c r="AJ3217" s="4" t="s">
        <v>68</v>
      </c>
      <c r="AK3217" s="6" t="s">
        <v>577</v>
      </c>
      <c r="AL3217" s="4" t="str">
        <f>IFERROR(IF(AK3217="", "", _xlfn.XLOOKUP(AK3217, CODES!A:A,CODES!E:E)), "")</f>
        <v>LNER</v>
      </c>
      <c r="AM3217" s="4" t="str">
        <f>IFERROR(IF(AK3217="", "", _xlfn.XLOOKUP(AK3217, CODES!A:A,CODES!G:G)), "")</f>
        <v>Other</v>
      </c>
      <c r="AN3217" s="4" t="str">
        <f>IFERROR(IF(AK3217="", "", _xlfn.XLOOKUP(AK3217, CODES!A:A,CODES!I:I)), "")</f>
        <v>Merged - see Master</v>
      </c>
      <c r="AO3217" s="6"/>
      <c r="AP3217" s="6"/>
      <c r="AQ3217" s="6"/>
      <c r="AR3217" s="6"/>
      <c r="AS3217" s="15"/>
    </row>
    <row r="3218" spans="1:45" ht="300" hidden="1" x14ac:dyDescent="0.25">
      <c r="A3218" s="13" t="s">
        <v>338</v>
      </c>
      <c r="B3218" s="4" t="s">
        <v>18782</v>
      </c>
      <c r="C3218" s="4" t="s">
        <v>19255</v>
      </c>
      <c r="D3218" s="5">
        <v>45444</v>
      </c>
      <c r="E3218" s="4"/>
      <c r="F3218" s="6" t="s">
        <v>13520</v>
      </c>
      <c r="G3218" s="4" t="s">
        <v>80</v>
      </c>
      <c r="H3218" s="6" t="s">
        <v>263</v>
      </c>
      <c r="I3218" s="6" t="s">
        <v>392</v>
      </c>
      <c r="J3218" s="4">
        <v>24</v>
      </c>
      <c r="K3218" s="4">
        <v>41</v>
      </c>
      <c r="L3218" s="4">
        <v>4.5</v>
      </c>
      <c r="M3218" s="4" t="s">
        <v>183</v>
      </c>
      <c r="N3218" s="6"/>
      <c r="O3218" s="6" t="s">
        <v>183</v>
      </c>
      <c r="P3218" s="6"/>
      <c r="Q3218" s="4" t="s">
        <v>51</v>
      </c>
      <c r="R3218" s="4" t="s">
        <v>52</v>
      </c>
      <c r="S3218" s="5">
        <v>43988</v>
      </c>
      <c r="T3218" s="7" t="s">
        <v>19256</v>
      </c>
      <c r="U3218" s="7" t="s">
        <v>19257</v>
      </c>
      <c r="V3218" s="7" t="s">
        <v>19258</v>
      </c>
      <c r="W3218" s="4" t="s">
        <v>677</v>
      </c>
      <c r="X3218" s="4" t="s">
        <v>678</v>
      </c>
      <c r="Y3218" s="4" t="s">
        <v>2618</v>
      </c>
      <c r="Z3218" s="4"/>
      <c r="AA3218" s="4" t="s">
        <v>66</v>
      </c>
      <c r="AB3218" s="4" t="s">
        <v>281</v>
      </c>
      <c r="AC3218" s="6" t="s">
        <v>281</v>
      </c>
      <c r="AD3218" s="6"/>
      <c r="AE3218" s="4" t="s">
        <v>19259</v>
      </c>
      <c r="AF3218" s="6"/>
      <c r="AG3218" s="6" t="s">
        <v>124</v>
      </c>
      <c r="AH3218" s="6" t="s">
        <v>109</v>
      </c>
      <c r="AI3218" s="4">
        <f t="shared" si="50"/>
        <v>0</v>
      </c>
      <c r="AJ3218" s="4" t="s">
        <v>2620</v>
      </c>
      <c r="AK3218" s="6" t="s">
        <v>5988</v>
      </c>
      <c r="AL3218" s="4" t="str">
        <f>IFERROR(IF(AK3218="", "", _xlfn.XLOOKUP(AK3218, CODES!A:A,CODES!E:E)), "")</f>
        <v>Operational</v>
      </c>
      <c r="AM3218" s="4" t="str">
        <f>IFERROR(IF(AK3218="", "", _xlfn.XLOOKUP(AK3218, CODES!A:A,CODES!G:G)), "")</f>
        <v>NR</v>
      </c>
      <c r="AN3218" s="4" t="str">
        <f>IFERROR(IF(AK3218="", "", _xlfn.XLOOKUP(AK3218, CODES!A:A,CODES!I:I)), "")</f>
        <v>Track</v>
      </c>
      <c r="AO3218" s="6"/>
      <c r="AP3218" s="6"/>
      <c r="AQ3218" s="6"/>
      <c r="AR3218" s="6"/>
      <c r="AS3218" s="15"/>
    </row>
    <row r="3219" spans="1:45" ht="195" hidden="1" x14ac:dyDescent="0.25">
      <c r="A3219" s="13" t="s">
        <v>310</v>
      </c>
      <c r="B3219" s="4" t="s">
        <v>18782</v>
      </c>
      <c r="C3219" s="4" t="s">
        <v>19260</v>
      </c>
      <c r="D3219" s="5">
        <v>45444</v>
      </c>
      <c r="E3219" s="4"/>
      <c r="F3219" s="6" t="s">
        <v>590</v>
      </c>
      <c r="G3219" s="4" t="s">
        <v>19261</v>
      </c>
      <c r="H3219" s="6" t="s">
        <v>3937</v>
      </c>
      <c r="I3219" s="6" t="s">
        <v>392</v>
      </c>
      <c r="J3219" s="4">
        <v>112</v>
      </c>
      <c r="K3219" s="4">
        <v>248</v>
      </c>
      <c r="L3219" s="4">
        <v>3</v>
      </c>
      <c r="M3219" s="4" t="s">
        <v>117</v>
      </c>
      <c r="N3219" s="6" t="s">
        <v>17514</v>
      </c>
      <c r="O3219" s="6" t="s">
        <v>117</v>
      </c>
      <c r="P3219" s="6"/>
      <c r="Q3219" s="4" t="s">
        <v>51</v>
      </c>
      <c r="R3219" s="4" t="s">
        <v>52</v>
      </c>
      <c r="S3219" s="5">
        <v>43584</v>
      </c>
      <c r="T3219" s="7" t="s">
        <v>19262</v>
      </c>
      <c r="U3219" s="7" t="s">
        <v>19263</v>
      </c>
      <c r="V3219" s="7"/>
      <c r="W3219" s="4" t="s">
        <v>53</v>
      </c>
      <c r="X3219" s="4" t="s">
        <v>53</v>
      </c>
      <c r="Y3219" s="4" t="s">
        <v>76</v>
      </c>
      <c r="Z3219" s="4" t="s">
        <v>76</v>
      </c>
      <c r="AA3219" s="4" t="s">
        <v>66</v>
      </c>
      <c r="AB3219" s="4" t="s">
        <v>97</v>
      </c>
      <c r="AC3219" s="6" t="s">
        <v>97</v>
      </c>
      <c r="AD3219" s="6"/>
      <c r="AE3219" s="4" t="s">
        <v>19264</v>
      </c>
      <c r="AF3219" s="6"/>
      <c r="AG3219" s="6" t="s">
        <v>97</v>
      </c>
      <c r="AH3219" s="6" t="s">
        <v>137</v>
      </c>
      <c r="AI3219" s="4">
        <f t="shared" si="50"/>
        <v>0</v>
      </c>
      <c r="AJ3219" s="4" t="s">
        <v>58</v>
      </c>
      <c r="AK3219" s="6" t="s">
        <v>13211</v>
      </c>
      <c r="AL3219" s="4" t="str">
        <f>IFERROR(IF(AK3219="", "", _xlfn.XLOOKUP(AK3219, CODES!A:A,CODES!E:E)), "")</f>
        <v>Brake System</v>
      </c>
      <c r="AM3219" s="4" t="str">
        <f>IFERROR(IF(AK3219="", "", _xlfn.XLOOKUP(AK3219, CODES!A:A,CODES!G:G)), "")</f>
        <v>Brake Control Unit</v>
      </c>
      <c r="AN3219" s="4" t="str">
        <f>IFERROR(IF(AK3219="", "", _xlfn.XLOOKUP(AK3219, CODES!A:A,CODES!I:I)), "")</f>
        <v>CID01A Main Board</v>
      </c>
      <c r="AO3219" s="6"/>
      <c r="AP3219" s="6"/>
      <c r="AQ3219" s="6"/>
      <c r="AR3219" s="6"/>
      <c r="AS3219" s="15"/>
    </row>
    <row r="3220" spans="1:45" ht="120" hidden="1" x14ac:dyDescent="0.25">
      <c r="A3220" s="13" t="s">
        <v>310</v>
      </c>
      <c r="B3220" s="4" t="s">
        <v>18782</v>
      </c>
      <c r="C3220" s="4" t="s">
        <v>19265</v>
      </c>
      <c r="D3220" s="5">
        <v>45444</v>
      </c>
      <c r="E3220" s="4"/>
      <c r="F3220" s="6" t="s">
        <v>14847</v>
      </c>
      <c r="G3220" s="4" t="s">
        <v>316</v>
      </c>
      <c r="H3220" s="6" t="s">
        <v>263</v>
      </c>
      <c r="I3220" s="6" t="s">
        <v>89</v>
      </c>
      <c r="J3220" s="4">
        <v>24</v>
      </c>
      <c r="K3220" s="4">
        <v>28</v>
      </c>
      <c r="L3220" s="4">
        <v>0</v>
      </c>
      <c r="M3220" s="4" t="s">
        <v>264</v>
      </c>
      <c r="N3220" s="6"/>
      <c r="O3220" s="6" t="s">
        <v>264</v>
      </c>
      <c r="P3220" s="6"/>
      <c r="Q3220" s="4" t="s">
        <v>51</v>
      </c>
      <c r="R3220" s="4" t="s">
        <v>52</v>
      </c>
      <c r="S3220" s="5">
        <v>43908</v>
      </c>
      <c r="T3220" s="7" t="s">
        <v>19266</v>
      </c>
      <c r="U3220" s="7" t="s">
        <v>19267</v>
      </c>
      <c r="V3220" s="7"/>
      <c r="W3220" s="4" t="s">
        <v>95</v>
      </c>
      <c r="X3220" s="4" t="s">
        <v>95</v>
      </c>
      <c r="Y3220" s="4" t="s">
        <v>574</v>
      </c>
      <c r="Z3220" s="4" t="s">
        <v>574</v>
      </c>
      <c r="AA3220" s="4" t="s">
        <v>66</v>
      </c>
      <c r="AB3220" s="4" t="s">
        <v>97</v>
      </c>
      <c r="AC3220" s="6" t="s">
        <v>97</v>
      </c>
      <c r="AD3220" s="6"/>
      <c r="AE3220" s="4" t="s">
        <v>19268</v>
      </c>
      <c r="AF3220" s="6"/>
      <c r="AG3220" s="6" t="s">
        <v>97</v>
      </c>
      <c r="AH3220" s="6" t="s">
        <v>137</v>
      </c>
      <c r="AI3220" s="4">
        <f t="shared" si="50"/>
        <v>0</v>
      </c>
      <c r="AJ3220" s="4" t="s">
        <v>58</v>
      </c>
      <c r="AK3220" s="6" t="s">
        <v>19269</v>
      </c>
      <c r="AL3220" s="4" t="str">
        <f>IFERROR(IF(AK3220="", "", _xlfn.XLOOKUP(AK3220, CODES!A:A,CODES!E:E)), "")</f>
        <v>Safety System</v>
      </c>
      <c r="AM3220" s="4" t="str">
        <f>IFERROR(IF(AK3220="", "", _xlfn.XLOOKUP(AK3220, CODES!A:A,CODES!G:G)), "")</f>
        <v>ETCS</v>
      </c>
      <c r="AN3220" s="4" t="str">
        <f>IFERROR(IF(AK3220="", "", _xlfn.XLOOKUP(AK3220, CODES!A:A,CODES!I:I)), "")</f>
        <v>No Fault Identified</v>
      </c>
      <c r="AO3220" s="6"/>
      <c r="AP3220" s="6"/>
      <c r="AQ3220" s="6"/>
      <c r="AR3220" s="6"/>
      <c r="AS3220" s="15"/>
    </row>
    <row r="3221" spans="1:45" ht="60" hidden="1" x14ac:dyDescent="0.25">
      <c r="A3221" s="13" t="s">
        <v>310</v>
      </c>
      <c r="B3221" s="4" t="s">
        <v>18782</v>
      </c>
      <c r="C3221" s="4" t="s">
        <v>19270</v>
      </c>
      <c r="D3221" s="5">
        <v>45444</v>
      </c>
      <c r="E3221" s="4"/>
      <c r="F3221" s="6"/>
      <c r="G3221" s="4" t="s">
        <v>687</v>
      </c>
      <c r="H3221" s="6"/>
      <c r="I3221" s="6"/>
      <c r="J3221" s="4">
        <v>29</v>
      </c>
      <c r="K3221" s="4">
        <v>65</v>
      </c>
      <c r="L3221" s="4">
        <v>0</v>
      </c>
      <c r="M3221" s="4" t="s">
        <v>156</v>
      </c>
      <c r="N3221" s="6"/>
      <c r="O3221" s="6" t="s">
        <v>156</v>
      </c>
      <c r="P3221" s="6"/>
      <c r="Q3221" s="4" t="s">
        <v>73</v>
      </c>
      <c r="R3221" s="4" t="s">
        <v>74</v>
      </c>
      <c r="S3221" s="4"/>
      <c r="T3221" s="7" t="s">
        <v>19271</v>
      </c>
      <c r="U3221" s="7"/>
      <c r="V3221" s="7"/>
      <c r="W3221" s="4" t="s">
        <v>161</v>
      </c>
      <c r="X3221" s="4" t="s">
        <v>161</v>
      </c>
      <c r="Y3221" s="4" t="s">
        <v>96</v>
      </c>
      <c r="Z3221" s="4" t="s">
        <v>96</v>
      </c>
      <c r="AA3221" s="4" t="s">
        <v>66</v>
      </c>
      <c r="AB3221" s="4" t="s">
        <v>97</v>
      </c>
      <c r="AC3221" s="6" t="s">
        <v>56</v>
      </c>
      <c r="AD3221" s="6"/>
      <c r="AE3221" s="4" t="s">
        <v>19272</v>
      </c>
      <c r="AF3221" s="6"/>
      <c r="AG3221" s="6"/>
      <c r="AH3221" s="6"/>
      <c r="AI3221" s="4">
        <f t="shared" si="50"/>
        <v>0</v>
      </c>
      <c r="AJ3221" s="4" t="s">
        <v>58</v>
      </c>
      <c r="AK3221" s="6"/>
      <c r="AL3221" s="4" t="str">
        <f>IFERROR(IF(AK3221="", "", _xlfn.XLOOKUP(AK3221, CODES!A:A,CODES!E:E)), "")</f>
        <v/>
      </c>
      <c r="AM3221" s="4" t="str">
        <f>IFERROR(IF(AK3221="", "", _xlfn.XLOOKUP(AK3221, CODES!A:A,CODES!G:G)), "")</f>
        <v/>
      </c>
      <c r="AN3221" s="4" t="str">
        <f>IFERROR(IF(AK3221="", "", _xlfn.XLOOKUP(AK3221, CODES!A:A,CODES!I:I)), "")</f>
        <v/>
      </c>
      <c r="AO3221" s="6"/>
      <c r="AP3221" s="6"/>
      <c r="AQ3221" s="6"/>
      <c r="AR3221" s="6"/>
      <c r="AS3221" s="15"/>
    </row>
    <row r="3222" spans="1:45" ht="75" hidden="1" x14ac:dyDescent="0.25">
      <c r="A3222" s="13" t="s">
        <v>338</v>
      </c>
      <c r="B3222" s="4" t="s">
        <v>18782</v>
      </c>
      <c r="C3222" s="4" t="s">
        <v>19273</v>
      </c>
      <c r="D3222" s="5">
        <v>45443</v>
      </c>
      <c r="E3222" s="4"/>
      <c r="F3222" s="6" t="s">
        <v>19274</v>
      </c>
      <c r="G3222" s="4" t="s">
        <v>19275</v>
      </c>
      <c r="H3222" s="6" t="s">
        <v>1494</v>
      </c>
      <c r="I3222" s="6" t="s">
        <v>89</v>
      </c>
      <c r="J3222" s="4">
        <v>12</v>
      </c>
      <c r="K3222" s="4">
        <v>12</v>
      </c>
      <c r="L3222" s="4">
        <v>0</v>
      </c>
      <c r="M3222" s="4" t="s">
        <v>1137</v>
      </c>
      <c r="N3222" s="6"/>
      <c r="O3222" s="6" t="s">
        <v>1137</v>
      </c>
      <c r="P3222" s="6"/>
      <c r="Q3222" s="4" t="s">
        <v>82</v>
      </c>
      <c r="R3222" s="4" t="s">
        <v>52</v>
      </c>
      <c r="S3222" s="5">
        <v>43819</v>
      </c>
      <c r="T3222" s="7" t="s">
        <v>19276</v>
      </c>
      <c r="U3222" s="7" t="s">
        <v>19277</v>
      </c>
      <c r="V3222" s="7" t="s">
        <v>19278</v>
      </c>
      <c r="W3222" s="4" t="s">
        <v>677</v>
      </c>
      <c r="X3222" s="4" t="s">
        <v>19279</v>
      </c>
      <c r="Y3222" s="4" t="s">
        <v>2695</v>
      </c>
      <c r="Z3222" s="4"/>
      <c r="AA3222" s="4" t="s">
        <v>66</v>
      </c>
      <c r="AB3222" s="4" t="s">
        <v>281</v>
      </c>
      <c r="AC3222" s="6" t="s">
        <v>281</v>
      </c>
      <c r="AD3222" s="6"/>
      <c r="AE3222" s="4" t="s">
        <v>19280</v>
      </c>
      <c r="AF3222" s="6"/>
      <c r="AG3222" s="6" t="s">
        <v>124</v>
      </c>
      <c r="AH3222" s="6" t="s">
        <v>109</v>
      </c>
      <c r="AI3222" s="4">
        <f t="shared" si="50"/>
        <v>0</v>
      </c>
      <c r="AJ3222" s="4" t="s">
        <v>2698</v>
      </c>
      <c r="AK3222" s="6" t="s">
        <v>682</v>
      </c>
      <c r="AL3222" s="4" t="str">
        <f>IFERROR(IF(AK3222="", "", _xlfn.XLOOKUP(AK3222, CODES!A:A,CODES!E:E)), "")</f>
        <v>Operational</v>
      </c>
      <c r="AM3222" s="4" t="str">
        <f>IFERROR(IF(AK3222="", "", _xlfn.XLOOKUP(AK3222, CODES!A:A,CODES!G:G)), "")</f>
        <v>NR</v>
      </c>
      <c r="AN3222" s="4" t="str">
        <f>IFERROR(IF(AK3222="", "", _xlfn.XLOOKUP(AK3222, CODES!A:A,CODES!I:I)), "")</f>
        <v>Safety Equipment</v>
      </c>
      <c r="AO3222" s="6"/>
      <c r="AP3222" s="6"/>
      <c r="AQ3222" s="6"/>
      <c r="AR3222" s="6"/>
      <c r="AS3222" s="15"/>
    </row>
    <row r="3223" spans="1:45" ht="60" hidden="1" x14ac:dyDescent="0.25">
      <c r="A3223" s="13" t="s">
        <v>310</v>
      </c>
      <c r="B3223" s="4" t="s">
        <v>18782</v>
      </c>
      <c r="C3223" s="4" t="s">
        <v>19281</v>
      </c>
      <c r="D3223" s="5">
        <v>45443</v>
      </c>
      <c r="E3223" s="4"/>
      <c r="F3223" s="6" t="s">
        <v>13894</v>
      </c>
      <c r="G3223" s="4" t="s">
        <v>1763</v>
      </c>
      <c r="H3223" s="6" t="s">
        <v>526</v>
      </c>
      <c r="I3223" s="6" t="s">
        <v>89</v>
      </c>
      <c r="J3223" s="4">
        <v>23</v>
      </c>
      <c r="K3223" s="4">
        <v>64</v>
      </c>
      <c r="L3223" s="4">
        <v>0</v>
      </c>
      <c r="M3223" s="4" t="s">
        <v>19243</v>
      </c>
      <c r="N3223" s="6"/>
      <c r="O3223" s="6" t="s">
        <v>570</v>
      </c>
      <c r="P3223" s="6" t="s">
        <v>965</v>
      </c>
      <c r="Q3223" s="4" t="s">
        <v>82</v>
      </c>
      <c r="R3223" s="4" t="s">
        <v>52</v>
      </c>
      <c r="S3223" s="5">
        <v>43672</v>
      </c>
      <c r="T3223" s="7" t="s">
        <v>19282</v>
      </c>
      <c r="U3223" s="7" t="s">
        <v>19283</v>
      </c>
      <c r="V3223" s="7"/>
      <c r="W3223" s="4" t="s">
        <v>53</v>
      </c>
      <c r="X3223" s="4" t="s">
        <v>53</v>
      </c>
      <c r="Y3223" s="4" t="s">
        <v>880</v>
      </c>
      <c r="Z3223" s="4" t="s">
        <v>880</v>
      </c>
      <c r="AA3223" s="4" t="s">
        <v>66</v>
      </c>
      <c r="AB3223" s="4" t="s">
        <v>97</v>
      </c>
      <c r="AC3223" s="6" t="s">
        <v>97</v>
      </c>
      <c r="AD3223" s="6"/>
      <c r="AE3223" s="4" t="s">
        <v>19284</v>
      </c>
      <c r="AF3223" s="6"/>
      <c r="AG3223" s="6" t="s">
        <v>97</v>
      </c>
      <c r="AH3223" s="6" t="s">
        <v>137</v>
      </c>
      <c r="AI3223" s="4">
        <f t="shared" si="50"/>
        <v>0</v>
      </c>
      <c r="AJ3223" s="4" t="s">
        <v>58</v>
      </c>
      <c r="AK3223" s="6" t="s">
        <v>1181</v>
      </c>
      <c r="AL3223" s="4" t="str">
        <f>IFERROR(IF(AK3223="", "", _xlfn.XLOOKUP(AK3223, CODES!A:A,CODES!E:E)), "")</f>
        <v>Air System</v>
      </c>
      <c r="AM3223" s="4" t="str">
        <f>IFERROR(IF(AK3223="", "", _xlfn.XLOOKUP(AK3223, CODES!A:A,CODES!G:G)), "")</f>
        <v>Isolation Cocks, Valves &amp; Pipes</v>
      </c>
      <c r="AN3223" s="4" t="str">
        <f>IFERROR(IF(AK3223="", "", _xlfn.XLOOKUP(AK3223, CODES!A:A,CODES!I:I)), "")</f>
        <v>Pipework</v>
      </c>
      <c r="AO3223" s="6"/>
      <c r="AP3223" s="6"/>
      <c r="AQ3223" s="6"/>
      <c r="AR3223" s="6"/>
      <c r="AS3223" s="15"/>
    </row>
    <row r="3224" spans="1:45" ht="105" hidden="1" x14ac:dyDescent="0.25">
      <c r="A3224" s="13" t="s">
        <v>310</v>
      </c>
      <c r="B3224" s="4" t="s">
        <v>18782</v>
      </c>
      <c r="C3224" s="4" t="s">
        <v>19285</v>
      </c>
      <c r="D3224" s="5">
        <v>45443</v>
      </c>
      <c r="E3224" s="4"/>
      <c r="F3224" s="6" t="s">
        <v>15674</v>
      </c>
      <c r="G3224" s="4" t="s">
        <v>316</v>
      </c>
      <c r="H3224" s="6" t="s">
        <v>204</v>
      </c>
      <c r="I3224" s="6" t="s">
        <v>89</v>
      </c>
      <c r="J3224" s="4">
        <v>4</v>
      </c>
      <c r="K3224" s="4">
        <v>4</v>
      </c>
      <c r="L3224" s="4">
        <v>0</v>
      </c>
      <c r="M3224" s="4" t="s">
        <v>3228</v>
      </c>
      <c r="N3224" s="6"/>
      <c r="O3224" s="6" t="s">
        <v>3228</v>
      </c>
      <c r="P3224" s="6"/>
      <c r="Q3224" s="4" t="s">
        <v>51</v>
      </c>
      <c r="R3224" s="4" t="s">
        <v>52</v>
      </c>
      <c r="S3224" s="5">
        <v>43756</v>
      </c>
      <c r="T3224" s="7" t="s">
        <v>19286</v>
      </c>
      <c r="U3224" s="7" t="s">
        <v>19287</v>
      </c>
      <c r="V3224" s="7" t="s">
        <v>19288</v>
      </c>
      <c r="W3224" s="4" t="s">
        <v>509</v>
      </c>
      <c r="X3224" s="4" t="s">
        <v>509</v>
      </c>
      <c r="Y3224" s="4" t="s">
        <v>510</v>
      </c>
      <c r="Z3224" s="4" t="s">
        <v>510</v>
      </c>
      <c r="AA3224" s="4" t="s">
        <v>66</v>
      </c>
      <c r="AB3224" s="4" t="s">
        <v>97</v>
      </c>
      <c r="AC3224" s="6" t="s">
        <v>97</v>
      </c>
      <c r="AD3224" s="6"/>
      <c r="AE3224" s="4" t="s">
        <v>19289</v>
      </c>
      <c r="AF3224" s="6"/>
      <c r="AG3224" s="6" t="s">
        <v>124</v>
      </c>
      <c r="AH3224" s="6" t="s">
        <v>109</v>
      </c>
      <c r="AI3224" s="4">
        <f t="shared" si="50"/>
        <v>0</v>
      </c>
      <c r="AJ3224" s="4" t="s">
        <v>68</v>
      </c>
      <c r="AK3224" s="6" t="s">
        <v>512</v>
      </c>
      <c r="AL3224" s="4" t="str">
        <f>IFERROR(IF(AK3224="", "", _xlfn.XLOOKUP(AK3224, CODES!A:A,CODES!E:E)), "")</f>
        <v>LNER</v>
      </c>
      <c r="AM3224" s="4" t="str">
        <f>IFERROR(IF(AK3224="", "", _xlfn.XLOOKUP(AK3224, CODES!A:A,CODES!G:G)), "")</f>
        <v>Other</v>
      </c>
      <c r="AN3224" s="4" t="str">
        <f>IFERROR(IF(AK3224="", "", _xlfn.XLOOKUP(AK3224, CODES!A:A,CODES!I:I)), "")</f>
        <v>Cleaning</v>
      </c>
      <c r="AO3224" s="6"/>
      <c r="AP3224" s="6"/>
      <c r="AQ3224" s="6"/>
      <c r="AR3224" s="6"/>
      <c r="AS3224" s="15"/>
    </row>
    <row r="3225" spans="1:45" ht="60" hidden="1" x14ac:dyDescent="0.25">
      <c r="A3225" s="13" t="s">
        <v>565</v>
      </c>
      <c r="B3225" s="4" t="s">
        <v>18782</v>
      </c>
      <c r="C3225" s="4" t="s">
        <v>19290</v>
      </c>
      <c r="D3225" s="5">
        <v>45443</v>
      </c>
      <c r="E3225" s="4"/>
      <c r="F3225" s="6" t="s">
        <v>13186</v>
      </c>
      <c r="G3225" s="4" t="s">
        <v>383</v>
      </c>
      <c r="H3225" s="6" t="s">
        <v>168</v>
      </c>
      <c r="I3225" s="6" t="s">
        <v>89</v>
      </c>
      <c r="J3225" s="4">
        <v>2</v>
      </c>
      <c r="K3225" s="4">
        <v>2</v>
      </c>
      <c r="L3225" s="4">
        <v>0</v>
      </c>
      <c r="M3225" s="4" t="s">
        <v>518</v>
      </c>
      <c r="N3225" s="6" t="s">
        <v>19291</v>
      </c>
      <c r="O3225" s="6" t="s">
        <v>518</v>
      </c>
      <c r="P3225" s="6"/>
      <c r="Q3225" s="4" t="s">
        <v>51</v>
      </c>
      <c r="R3225" s="4" t="s">
        <v>52</v>
      </c>
      <c r="S3225" s="5">
        <v>43549</v>
      </c>
      <c r="T3225" s="7" t="s">
        <v>19292</v>
      </c>
      <c r="U3225" s="7" t="s">
        <v>19293</v>
      </c>
      <c r="V3225" s="7"/>
      <c r="W3225" s="4"/>
      <c r="X3225" s="4" t="s">
        <v>53</v>
      </c>
      <c r="Y3225" s="4" t="s">
        <v>148</v>
      </c>
      <c r="Z3225" s="4"/>
      <c r="AA3225" s="4" t="s">
        <v>55</v>
      </c>
      <c r="AB3225" s="4" t="s">
        <v>45</v>
      </c>
      <c r="AC3225" s="6" t="s">
        <v>575</v>
      </c>
      <c r="AD3225" s="6"/>
      <c r="AE3225" s="4" t="s">
        <v>19294</v>
      </c>
      <c r="AF3225" s="6"/>
      <c r="AG3225" s="6" t="s">
        <v>565</v>
      </c>
      <c r="AH3225" s="6" t="s">
        <v>109</v>
      </c>
      <c r="AI3225" s="4">
        <f t="shared" si="50"/>
        <v>0</v>
      </c>
      <c r="AJ3225" s="4" t="s">
        <v>68</v>
      </c>
      <c r="AK3225" s="6" t="s">
        <v>577</v>
      </c>
      <c r="AL3225" s="4" t="str">
        <f>IFERROR(IF(AK3225="", "", _xlfn.XLOOKUP(AK3225, CODES!A:A,CODES!E:E)), "")</f>
        <v>LNER</v>
      </c>
      <c r="AM3225" s="4" t="str">
        <f>IFERROR(IF(AK3225="", "", _xlfn.XLOOKUP(AK3225, CODES!A:A,CODES!G:G)), "")</f>
        <v>Other</v>
      </c>
      <c r="AN3225" s="4" t="str">
        <f>IFERROR(IF(AK3225="", "", _xlfn.XLOOKUP(AK3225, CODES!A:A,CODES!I:I)), "")</f>
        <v>Merged - see Master</v>
      </c>
      <c r="AO3225" s="6"/>
      <c r="AP3225" s="6"/>
      <c r="AQ3225" s="6"/>
      <c r="AR3225" s="6"/>
      <c r="AS3225" s="15"/>
    </row>
    <row r="3226" spans="1:45" ht="60" hidden="1" x14ac:dyDescent="0.25">
      <c r="A3226" s="13" t="s">
        <v>565</v>
      </c>
      <c r="B3226" s="4" t="s">
        <v>18782</v>
      </c>
      <c r="C3226" s="4" t="s">
        <v>19295</v>
      </c>
      <c r="D3226" s="5">
        <v>45443</v>
      </c>
      <c r="E3226" s="4"/>
      <c r="F3226" s="6" t="s">
        <v>13186</v>
      </c>
      <c r="G3226" s="4" t="s">
        <v>5284</v>
      </c>
      <c r="H3226" s="6" t="s">
        <v>168</v>
      </c>
      <c r="I3226" s="6" t="s">
        <v>89</v>
      </c>
      <c r="J3226" s="4">
        <v>2</v>
      </c>
      <c r="K3226" s="4">
        <v>2</v>
      </c>
      <c r="L3226" s="4">
        <v>0</v>
      </c>
      <c r="M3226" s="4" t="s">
        <v>518</v>
      </c>
      <c r="N3226" s="6" t="s">
        <v>19291</v>
      </c>
      <c r="O3226" s="6" t="s">
        <v>518</v>
      </c>
      <c r="P3226" s="6"/>
      <c r="Q3226" s="4" t="s">
        <v>51</v>
      </c>
      <c r="R3226" s="4" t="s">
        <v>52</v>
      </c>
      <c r="S3226" s="5">
        <v>43549</v>
      </c>
      <c r="T3226" s="7" t="s">
        <v>19296</v>
      </c>
      <c r="U3226" s="7" t="s">
        <v>19293</v>
      </c>
      <c r="V3226" s="7"/>
      <c r="W3226" s="4"/>
      <c r="X3226" s="4" t="s">
        <v>53</v>
      </c>
      <c r="Y3226" s="4" t="s">
        <v>148</v>
      </c>
      <c r="Z3226" s="4"/>
      <c r="AA3226" s="4" t="s">
        <v>55</v>
      </c>
      <c r="AB3226" s="4" t="s">
        <v>45</v>
      </c>
      <c r="AC3226" s="6" t="s">
        <v>575</v>
      </c>
      <c r="AD3226" s="6"/>
      <c r="AE3226" s="4" t="s">
        <v>19297</v>
      </c>
      <c r="AF3226" s="6"/>
      <c r="AG3226" s="6" t="s">
        <v>565</v>
      </c>
      <c r="AH3226" s="6" t="s">
        <v>109</v>
      </c>
      <c r="AI3226" s="4">
        <f t="shared" si="50"/>
        <v>0</v>
      </c>
      <c r="AJ3226" s="4" t="s">
        <v>68</v>
      </c>
      <c r="AK3226" s="6" t="s">
        <v>577</v>
      </c>
      <c r="AL3226" s="4" t="str">
        <f>IFERROR(IF(AK3226="", "", _xlfn.XLOOKUP(AK3226, CODES!A:A,CODES!E:E)), "")</f>
        <v>LNER</v>
      </c>
      <c r="AM3226" s="4" t="str">
        <f>IFERROR(IF(AK3226="", "", _xlfn.XLOOKUP(AK3226, CODES!A:A,CODES!G:G)), "")</f>
        <v>Other</v>
      </c>
      <c r="AN3226" s="4" t="str">
        <f>IFERROR(IF(AK3226="", "", _xlfn.XLOOKUP(AK3226, CODES!A:A,CODES!I:I)), "")</f>
        <v>Merged - see Master</v>
      </c>
      <c r="AO3226" s="6"/>
      <c r="AP3226" s="6"/>
      <c r="AQ3226" s="6"/>
      <c r="AR3226" s="6"/>
      <c r="AS3226" s="15"/>
    </row>
    <row r="3227" spans="1:45" ht="75" hidden="1" x14ac:dyDescent="0.25">
      <c r="A3227" s="13" t="s">
        <v>310</v>
      </c>
      <c r="B3227" s="4" t="s">
        <v>18782</v>
      </c>
      <c r="C3227" s="4" t="s">
        <v>19298</v>
      </c>
      <c r="D3227" s="5">
        <v>45443</v>
      </c>
      <c r="E3227" s="4"/>
      <c r="F3227" s="6" t="s">
        <v>13186</v>
      </c>
      <c r="G3227" s="4" t="s">
        <v>1258</v>
      </c>
      <c r="H3227" s="6" t="s">
        <v>413</v>
      </c>
      <c r="I3227" s="6" t="s">
        <v>89</v>
      </c>
      <c r="J3227" s="4">
        <v>6</v>
      </c>
      <c r="K3227" s="4">
        <v>6</v>
      </c>
      <c r="L3227" s="4">
        <v>0</v>
      </c>
      <c r="M3227" s="4" t="s">
        <v>518</v>
      </c>
      <c r="N3227" s="6" t="s">
        <v>19291</v>
      </c>
      <c r="O3227" s="6" t="s">
        <v>518</v>
      </c>
      <c r="P3227" s="6"/>
      <c r="Q3227" s="4" t="s">
        <v>51</v>
      </c>
      <c r="R3227" s="4" t="s">
        <v>52</v>
      </c>
      <c r="S3227" s="5">
        <v>43549</v>
      </c>
      <c r="T3227" s="7" t="s">
        <v>19299</v>
      </c>
      <c r="U3227" s="7" t="s">
        <v>19300</v>
      </c>
      <c r="V3227" s="7"/>
      <c r="W3227" s="4" t="s">
        <v>53</v>
      </c>
      <c r="X3227" s="4" t="s">
        <v>53</v>
      </c>
      <c r="Y3227" s="4" t="s">
        <v>173</v>
      </c>
      <c r="Z3227" s="4" t="s">
        <v>173</v>
      </c>
      <c r="AA3227" s="4" t="s">
        <v>66</v>
      </c>
      <c r="AB3227" s="4" t="s">
        <v>97</v>
      </c>
      <c r="AC3227" s="6" t="s">
        <v>97</v>
      </c>
      <c r="AD3227" s="6"/>
      <c r="AE3227" s="4" t="s">
        <v>19301</v>
      </c>
      <c r="AF3227" s="6"/>
      <c r="AG3227" s="6" t="s">
        <v>97</v>
      </c>
      <c r="AH3227" s="6" t="s">
        <v>137</v>
      </c>
      <c r="AI3227" s="4">
        <f t="shared" si="50"/>
        <v>0</v>
      </c>
      <c r="AJ3227" s="4" t="s">
        <v>58</v>
      </c>
      <c r="AK3227" s="6" t="s">
        <v>5595</v>
      </c>
      <c r="AL3227" s="4" t="str">
        <f>IFERROR(IF(AK3227="", "", _xlfn.XLOOKUP(AK3227, CODES!A:A,CODES!E:E)), "")</f>
        <v>Traction and Power Equipment</v>
      </c>
      <c r="AM3227" s="4" t="str">
        <f>IFERROR(IF(AK3227="", "", _xlfn.XLOOKUP(AK3227, CODES!A:A,CODES!G:G)), "")</f>
        <v>Traction Converter</v>
      </c>
      <c r="AN3227" s="4" t="str">
        <f>IFERROR(IF(AK3227="", "", _xlfn.XLOOKUP(AK3227, CODES!A:A,CODES!I:I)), "")</f>
        <v>Power Unit No2 (including BCH)</v>
      </c>
      <c r="AO3227" s="6"/>
      <c r="AP3227" s="6"/>
      <c r="AQ3227" s="6"/>
      <c r="AR3227" s="6"/>
      <c r="AS3227" s="15"/>
    </row>
    <row r="3228" spans="1:45" ht="195" hidden="1" x14ac:dyDescent="0.25">
      <c r="A3228" s="13" t="s">
        <v>338</v>
      </c>
      <c r="B3228" s="4" t="s">
        <v>18782</v>
      </c>
      <c r="C3228" s="4" t="s">
        <v>19302</v>
      </c>
      <c r="D3228" s="5">
        <v>45443</v>
      </c>
      <c r="E3228" s="4"/>
      <c r="F3228" s="6" t="s">
        <v>13206</v>
      </c>
      <c r="G3228" s="4" t="s">
        <v>142</v>
      </c>
      <c r="H3228" s="6" t="s">
        <v>73</v>
      </c>
      <c r="I3228" s="6" t="s">
        <v>89</v>
      </c>
      <c r="J3228" s="4">
        <v>11</v>
      </c>
      <c r="K3228" s="4">
        <v>11</v>
      </c>
      <c r="L3228" s="4">
        <v>0</v>
      </c>
      <c r="M3228" s="4" t="s">
        <v>1926</v>
      </c>
      <c r="N3228" s="6" t="s">
        <v>9994</v>
      </c>
      <c r="O3228" s="6" t="s">
        <v>1926</v>
      </c>
      <c r="P3228" s="6"/>
      <c r="Q3228" s="4" t="s">
        <v>51</v>
      </c>
      <c r="R3228" s="4" t="s">
        <v>52</v>
      </c>
      <c r="S3228" s="5">
        <v>43915</v>
      </c>
      <c r="T3228" s="7" t="s">
        <v>19303</v>
      </c>
      <c r="U3228" s="7" t="s">
        <v>19304</v>
      </c>
      <c r="V3228" s="7" t="s">
        <v>19305</v>
      </c>
      <c r="W3228" s="4" t="s">
        <v>677</v>
      </c>
      <c r="X3228" s="4" t="s">
        <v>8251</v>
      </c>
      <c r="Y3228" s="4" t="s">
        <v>2695</v>
      </c>
      <c r="Z3228" s="4"/>
      <c r="AA3228" s="4" t="s">
        <v>66</v>
      </c>
      <c r="AB3228" s="4" t="s">
        <v>281</v>
      </c>
      <c r="AC3228" s="6" t="s">
        <v>281</v>
      </c>
      <c r="AD3228" s="6"/>
      <c r="AE3228" s="4" t="s">
        <v>19306</v>
      </c>
      <c r="AF3228" s="6"/>
      <c r="AG3228" s="6" t="s">
        <v>124</v>
      </c>
      <c r="AH3228" s="6" t="s">
        <v>109</v>
      </c>
      <c r="AI3228" s="4">
        <f t="shared" si="50"/>
        <v>0</v>
      </c>
      <c r="AJ3228" s="4" t="s">
        <v>2698</v>
      </c>
      <c r="AK3228" s="6" t="s">
        <v>682</v>
      </c>
      <c r="AL3228" s="4" t="str">
        <f>IFERROR(IF(AK3228="", "", _xlfn.XLOOKUP(AK3228, CODES!A:A,CODES!E:E)), "")</f>
        <v>Operational</v>
      </c>
      <c r="AM3228" s="4" t="str">
        <f>IFERROR(IF(AK3228="", "", _xlfn.XLOOKUP(AK3228, CODES!A:A,CODES!G:G)), "")</f>
        <v>NR</v>
      </c>
      <c r="AN3228" s="4" t="str">
        <f>IFERROR(IF(AK3228="", "", _xlfn.XLOOKUP(AK3228, CODES!A:A,CODES!I:I)), "")</f>
        <v>Safety Equipment</v>
      </c>
      <c r="AO3228" s="6"/>
      <c r="AP3228" s="6"/>
      <c r="AQ3228" s="6"/>
      <c r="AR3228" s="6"/>
      <c r="AS3228" s="15"/>
    </row>
    <row r="3229" spans="1:45" ht="75" hidden="1" x14ac:dyDescent="0.25">
      <c r="A3229" s="13" t="s">
        <v>310</v>
      </c>
      <c r="B3229" s="4" t="s">
        <v>18782</v>
      </c>
      <c r="C3229" s="4" t="s">
        <v>19307</v>
      </c>
      <c r="D3229" s="5">
        <v>45443</v>
      </c>
      <c r="E3229" s="4"/>
      <c r="F3229" s="6" t="s">
        <v>5299</v>
      </c>
      <c r="G3229" s="4" t="s">
        <v>71</v>
      </c>
      <c r="H3229" s="6"/>
      <c r="I3229" s="6"/>
      <c r="J3229" s="4">
        <v>34</v>
      </c>
      <c r="K3229" s="4">
        <v>41</v>
      </c>
      <c r="L3229" s="4">
        <v>0</v>
      </c>
      <c r="M3229" s="4" t="s">
        <v>765</v>
      </c>
      <c r="N3229" s="6"/>
      <c r="O3229" s="6" t="s">
        <v>765</v>
      </c>
      <c r="P3229" s="6"/>
      <c r="Q3229" s="4" t="s">
        <v>73</v>
      </c>
      <c r="R3229" s="4" t="s">
        <v>74</v>
      </c>
      <c r="S3229" s="4"/>
      <c r="T3229" s="7" t="s">
        <v>19308</v>
      </c>
      <c r="U3229" s="7"/>
      <c r="V3229" s="7"/>
      <c r="W3229" s="4" t="s">
        <v>161</v>
      </c>
      <c r="X3229" s="4" t="s">
        <v>161</v>
      </c>
      <c r="Y3229" s="4" t="s">
        <v>76</v>
      </c>
      <c r="Z3229" s="4" t="s">
        <v>76</v>
      </c>
      <c r="AA3229" s="4" t="s">
        <v>66</v>
      </c>
      <c r="AB3229" s="4" t="s">
        <v>97</v>
      </c>
      <c r="AC3229" s="6" t="s">
        <v>56</v>
      </c>
      <c r="AD3229" s="6"/>
      <c r="AE3229" s="4" t="s">
        <v>19309</v>
      </c>
      <c r="AF3229" s="6"/>
      <c r="AG3229" s="6"/>
      <c r="AH3229" s="6"/>
      <c r="AI3229" s="4">
        <f t="shared" si="50"/>
        <v>0</v>
      </c>
      <c r="AJ3229" s="4" t="s">
        <v>58</v>
      </c>
      <c r="AK3229" s="6"/>
      <c r="AL3229" s="4" t="str">
        <f>IFERROR(IF(AK3229="", "", _xlfn.XLOOKUP(AK3229, CODES!A:A,CODES!E:E)), "")</f>
        <v/>
      </c>
      <c r="AM3229" s="4" t="str">
        <f>IFERROR(IF(AK3229="", "", _xlfn.XLOOKUP(AK3229, CODES!A:A,CODES!G:G)), "")</f>
        <v/>
      </c>
      <c r="AN3229" s="4" t="str">
        <f>IFERROR(IF(AK3229="", "", _xlfn.XLOOKUP(AK3229, CODES!A:A,CODES!I:I)), "")</f>
        <v/>
      </c>
      <c r="AO3229" s="6"/>
      <c r="AP3229" s="6"/>
      <c r="AQ3229" s="6"/>
      <c r="AR3229" s="6"/>
      <c r="AS3229" s="15"/>
    </row>
    <row r="3230" spans="1:45" ht="75" hidden="1" x14ac:dyDescent="0.25">
      <c r="A3230" s="13" t="s">
        <v>310</v>
      </c>
      <c r="B3230" s="4" t="s">
        <v>18782</v>
      </c>
      <c r="C3230" s="4" t="s">
        <v>19310</v>
      </c>
      <c r="D3230" s="5">
        <v>45442</v>
      </c>
      <c r="E3230" s="4"/>
      <c r="F3230" s="6" t="s">
        <v>7617</v>
      </c>
      <c r="G3230" s="4" t="s">
        <v>19311</v>
      </c>
      <c r="H3230" s="6"/>
      <c r="I3230" s="6"/>
      <c r="J3230" s="4">
        <v>9</v>
      </c>
      <c r="K3230" s="4">
        <v>12</v>
      </c>
      <c r="L3230" s="4">
        <v>0</v>
      </c>
      <c r="M3230" s="4" t="s">
        <v>431</v>
      </c>
      <c r="N3230" s="6"/>
      <c r="O3230" s="6" t="s">
        <v>431</v>
      </c>
      <c r="P3230" s="6"/>
      <c r="Q3230" s="4" t="s">
        <v>73</v>
      </c>
      <c r="R3230" s="4" t="s">
        <v>74</v>
      </c>
      <c r="S3230" s="4"/>
      <c r="T3230" s="7" t="s">
        <v>19312</v>
      </c>
      <c r="U3230" s="7"/>
      <c r="V3230" s="7"/>
      <c r="W3230" s="4" t="s">
        <v>135</v>
      </c>
      <c r="X3230" s="4" t="s">
        <v>135</v>
      </c>
      <c r="Y3230" s="4" t="s">
        <v>418</v>
      </c>
      <c r="Z3230" s="4" t="s">
        <v>418</v>
      </c>
      <c r="AA3230" s="4" t="s">
        <v>66</v>
      </c>
      <c r="AB3230" s="4" t="s">
        <v>97</v>
      </c>
      <c r="AC3230" s="6" t="s">
        <v>56</v>
      </c>
      <c r="AD3230" s="6"/>
      <c r="AE3230" s="4" t="s">
        <v>19313</v>
      </c>
      <c r="AF3230" s="6"/>
      <c r="AG3230" s="6"/>
      <c r="AH3230" s="6"/>
      <c r="AI3230" s="4">
        <f t="shared" si="50"/>
        <v>0</v>
      </c>
      <c r="AJ3230" s="4" t="s">
        <v>58</v>
      </c>
      <c r="AK3230" s="6"/>
      <c r="AL3230" s="4" t="str">
        <f>IFERROR(IF(AK3230="", "", _xlfn.XLOOKUP(AK3230, CODES!A:A,CODES!E:E)), "")</f>
        <v/>
      </c>
      <c r="AM3230" s="4" t="str">
        <f>IFERROR(IF(AK3230="", "", _xlfn.XLOOKUP(AK3230, CODES!A:A,CODES!G:G)), "")</f>
        <v/>
      </c>
      <c r="AN3230" s="4" t="str">
        <f>IFERROR(IF(AK3230="", "", _xlfn.XLOOKUP(AK3230, CODES!A:A,CODES!I:I)), "")</f>
        <v/>
      </c>
      <c r="AO3230" s="6"/>
      <c r="AP3230" s="6"/>
      <c r="AQ3230" s="6"/>
      <c r="AR3230" s="6"/>
      <c r="AS3230" s="15"/>
    </row>
    <row r="3231" spans="1:45" ht="60" hidden="1" x14ac:dyDescent="0.25">
      <c r="A3231" s="13" t="s">
        <v>310</v>
      </c>
      <c r="B3231" s="4" t="s">
        <v>18782</v>
      </c>
      <c r="C3231" s="4" t="s">
        <v>19314</v>
      </c>
      <c r="D3231" s="5">
        <v>45442</v>
      </c>
      <c r="E3231" s="4"/>
      <c r="F3231" s="6"/>
      <c r="G3231" s="4" t="s">
        <v>130</v>
      </c>
      <c r="H3231" s="6"/>
      <c r="I3231" s="6"/>
      <c r="J3231" s="4">
        <v>100</v>
      </c>
      <c r="K3231" s="4">
        <v>200</v>
      </c>
      <c r="L3231" s="4">
        <v>1.5</v>
      </c>
      <c r="M3231" s="4" t="s">
        <v>156</v>
      </c>
      <c r="N3231" s="6"/>
      <c r="O3231" s="6" t="s">
        <v>156</v>
      </c>
      <c r="P3231" s="6"/>
      <c r="Q3231" s="4" t="s">
        <v>73</v>
      </c>
      <c r="R3231" s="4" t="s">
        <v>74</v>
      </c>
      <c r="S3231" s="4"/>
      <c r="T3231" s="7" t="s">
        <v>19315</v>
      </c>
      <c r="U3231" s="7"/>
      <c r="V3231" s="7"/>
      <c r="W3231" s="4" t="s">
        <v>135</v>
      </c>
      <c r="X3231" s="4" t="s">
        <v>135</v>
      </c>
      <c r="Y3231" s="4" t="s">
        <v>418</v>
      </c>
      <c r="Z3231" s="4" t="s">
        <v>418</v>
      </c>
      <c r="AA3231" s="4" t="s">
        <v>66</v>
      </c>
      <c r="AB3231" s="4" t="s">
        <v>97</v>
      </c>
      <c r="AC3231" s="6" t="s">
        <v>56</v>
      </c>
      <c r="AD3231" s="6"/>
      <c r="AE3231" s="4" t="s">
        <v>19316</v>
      </c>
      <c r="AF3231" s="6"/>
      <c r="AG3231" s="6"/>
      <c r="AH3231" s="6"/>
      <c r="AI3231" s="4">
        <f t="shared" si="50"/>
        <v>0</v>
      </c>
      <c r="AJ3231" s="4" t="s">
        <v>58</v>
      </c>
      <c r="AK3231" s="6"/>
      <c r="AL3231" s="4" t="str">
        <f>IFERROR(IF(AK3231="", "", _xlfn.XLOOKUP(AK3231, CODES!A:A,CODES!E:E)), "")</f>
        <v/>
      </c>
      <c r="AM3231" s="4" t="str">
        <f>IFERROR(IF(AK3231="", "", _xlfn.XLOOKUP(AK3231, CODES!A:A,CODES!G:G)), "")</f>
        <v/>
      </c>
      <c r="AN3231" s="4" t="str">
        <f>IFERROR(IF(AK3231="", "", _xlfn.XLOOKUP(AK3231, CODES!A:A,CODES!I:I)), "")</f>
        <v/>
      </c>
      <c r="AO3231" s="6"/>
      <c r="AP3231" s="6"/>
      <c r="AQ3231" s="6"/>
      <c r="AR3231" s="6"/>
      <c r="AS3231" s="15"/>
    </row>
    <row r="3232" spans="1:45" ht="60" hidden="1" x14ac:dyDescent="0.25">
      <c r="A3232" s="13" t="s">
        <v>310</v>
      </c>
      <c r="B3232" s="4" t="s">
        <v>18782</v>
      </c>
      <c r="C3232" s="4" t="s">
        <v>19317</v>
      </c>
      <c r="D3232" s="5">
        <v>45442</v>
      </c>
      <c r="E3232" s="4"/>
      <c r="F3232" s="6" t="s">
        <v>14237</v>
      </c>
      <c r="G3232" s="4" t="s">
        <v>5284</v>
      </c>
      <c r="H3232" s="6" t="s">
        <v>168</v>
      </c>
      <c r="I3232" s="6" t="s">
        <v>89</v>
      </c>
      <c r="J3232" s="4">
        <v>2</v>
      </c>
      <c r="K3232" s="4">
        <v>2</v>
      </c>
      <c r="L3232" s="4">
        <v>0</v>
      </c>
      <c r="M3232" s="4" t="s">
        <v>2121</v>
      </c>
      <c r="N3232" s="6" t="s">
        <v>1290</v>
      </c>
      <c r="O3232" s="6" t="s">
        <v>2121</v>
      </c>
      <c r="P3232" s="6"/>
      <c r="Q3232" s="4" t="s">
        <v>51</v>
      </c>
      <c r="R3232" s="4" t="s">
        <v>52</v>
      </c>
      <c r="S3232" s="5">
        <v>43542</v>
      </c>
      <c r="T3232" s="7" t="s">
        <v>19318</v>
      </c>
      <c r="U3232" s="7" t="s">
        <v>19319</v>
      </c>
      <c r="V3232" s="7"/>
      <c r="W3232" s="4" t="s">
        <v>53</v>
      </c>
      <c r="X3232" s="4" t="s">
        <v>53</v>
      </c>
      <c r="Y3232" s="4" t="s">
        <v>173</v>
      </c>
      <c r="Z3232" s="4" t="s">
        <v>173</v>
      </c>
      <c r="AA3232" s="4" t="s">
        <v>66</v>
      </c>
      <c r="AB3232" s="4" t="s">
        <v>97</v>
      </c>
      <c r="AC3232" s="6" t="s">
        <v>97</v>
      </c>
      <c r="AD3232" s="6"/>
      <c r="AE3232" s="4" t="s">
        <v>19320</v>
      </c>
      <c r="AF3232" s="6"/>
      <c r="AG3232" s="6" t="s">
        <v>175</v>
      </c>
      <c r="AH3232" s="6" t="s">
        <v>109</v>
      </c>
      <c r="AI3232" s="4">
        <f t="shared" si="50"/>
        <v>0</v>
      </c>
      <c r="AJ3232" s="4" t="s">
        <v>58</v>
      </c>
      <c r="AK3232" s="6"/>
      <c r="AL3232" s="4" t="str">
        <f>IFERROR(IF(AK3232="", "", _xlfn.XLOOKUP(AK3232, CODES!A:A,CODES!E:E)), "")</f>
        <v/>
      </c>
      <c r="AM3232" s="4" t="str">
        <f>IFERROR(IF(AK3232="", "", _xlfn.XLOOKUP(AK3232, CODES!A:A,CODES!G:G)), "")</f>
        <v/>
      </c>
      <c r="AN3232" s="4" t="str">
        <f>IFERROR(IF(AK3232="", "", _xlfn.XLOOKUP(AK3232, CODES!A:A,CODES!I:I)), "")</f>
        <v/>
      </c>
      <c r="AO3232" s="6"/>
      <c r="AP3232" s="6"/>
      <c r="AQ3232" s="6"/>
      <c r="AR3232" s="6"/>
      <c r="AS3232" s="15"/>
    </row>
    <row r="3233" spans="1:45" ht="30" hidden="1" x14ac:dyDescent="0.25">
      <c r="A3233" s="13" t="s">
        <v>338</v>
      </c>
      <c r="B3233" s="4" t="s">
        <v>18782</v>
      </c>
      <c r="C3233" s="4" t="s">
        <v>19321</v>
      </c>
      <c r="D3233" s="5">
        <v>45442</v>
      </c>
      <c r="E3233" s="4"/>
      <c r="F3233" s="6"/>
      <c r="G3233" s="4"/>
      <c r="H3233" s="6"/>
      <c r="I3233" s="6"/>
      <c r="J3233" s="4"/>
      <c r="K3233" s="4">
        <v>0</v>
      </c>
      <c r="L3233" s="4"/>
      <c r="M3233" s="4"/>
      <c r="N3233" s="6"/>
      <c r="O3233" s="6"/>
      <c r="P3233" s="6"/>
      <c r="Q3233" s="4"/>
      <c r="R3233" s="4"/>
      <c r="S3233" s="4"/>
      <c r="T3233" s="7"/>
      <c r="U3233" s="7"/>
      <c r="V3233" s="7"/>
      <c r="W3233" s="4"/>
      <c r="X3233" s="4"/>
      <c r="Y3233" s="4"/>
      <c r="Z3233" s="4"/>
      <c r="AA3233" s="4"/>
      <c r="AB3233" s="4"/>
      <c r="AC3233" s="6" t="s">
        <v>281</v>
      </c>
      <c r="AD3233" s="6"/>
      <c r="AE3233" s="4" t="s">
        <v>19322</v>
      </c>
      <c r="AF3233" s="6"/>
      <c r="AG3233" s="6" t="s">
        <v>124</v>
      </c>
      <c r="AH3233" s="6" t="s">
        <v>109</v>
      </c>
      <c r="AI3233" s="4">
        <f t="shared" si="50"/>
        <v>0</v>
      </c>
      <c r="AJ3233" s="4"/>
      <c r="AK3233" s="6"/>
      <c r="AL3233" s="4" t="str">
        <f>IFERROR(IF(AK3233="", "", _xlfn.XLOOKUP(AK3233, CODES!A:A,CODES!E:E)), "")</f>
        <v/>
      </c>
      <c r="AM3233" s="4" t="str">
        <f>IFERROR(IF(AK3233="", "", _xlfn.XLOOKUP(AK3233, CODES!A:A,CODES!G:G)), "")</f>
        <v/>
      </c>
      <c r="AN3233" s="4" t="str">
        <f>IFERROR(IF(AK3233="", "", _xlfn.XLOOKUP(AK3233, CODES!A:A,CODES!I:I)), "")</f>
        <v/>
      </c>
      <c r="AO3233" s="6"/>
      <c r="AP3233" s="6"/>
      <c r="AQ3233" s="6"/>
      <c r="AR3233" s="6"/>
      <c r="AS3233" s="15"/>
    </row>
    <row r="3234" spans="1:45" ht="60" hidden="1" x14ac:dyDescent="0.25">
      <c r="A3234" s="13" t="s">
        <v>310</v>
      </c>
      <c r="B3234" s="4" t="s">
        <v>18782</v>
      </c>
      <c r="C3234" s="4" t="s">
        <v>19323</v>
      </c>
      <c r="D3234" s="5">
        <v>45442</v>
      </c>
      <c r="E3234" s="4"/>
      <c r="F3234" s="6"/>
      <c r="G3234" s="4" t="s">
        <v>2393</v>
      </c>
      <c r="H3234" s="6"/>
      <c r="I3234" s="6"/>
      <c r="J3234" s="4">
        <v>4</v>
      </c>
      <c r="K3234" s="4">
        <v>23</v>
      </c>
      <c r="L3234" s="4">
        <v>0</v>
      </c>
      <c r="M3234" s="4" t="s">
        <v>251</v>
      </c>
      <c r="N3234" s="6"/>
      <c r="O3234" s="6" t="s">
        <v>251</v>
      </c>
      <c r="P3234" s="6"/>
      <c r="Q3234" s="4" t="s">
        <v>73</v>
      </c>
      <c r="R3234" s="4" t="s">
        <v>74</v>
      </c>
      <c r="S3234" s="4"/>
      <c r="T3234" s="7" t="s">
        <v>19324</v>
      </c>
      <c r="U3234" s="7"/>
      <c r="V3234" s="7"/>
      <c r="W3234" s="4" t="s">
        <v>161</v>
      </c>
      <c r="X3234" s="4" t="s">
        <v>161</v>
      </c>
      <c r="Y3234" s="4" t="s">
        <v>255</v>
      </c>
      <c r="Z3234" s="4" t="s">
        <v>255</v>
      </c>
      <c r="AA3234" s="4" t="s">
        <v>66</v>
      </c>
      <c r="AB3234" s="4" t="s">
        <v>97</v>
      </c>
      <c r="AC3234" s="6" t="s">
        <v>56</v>
      </c>
      <c r="AD3234" s="6"/>
      <c r="AE3234" s="4" t="s">
        <v>19325</v>
      </c>
      <c r="AF3234" s="6"/>
      <c r="AG3234" s="6"/>
      <c r="AH3234" s="6"/>
      <c r="AI3234" s="4">
        <f t="shared" si="50"/>
        <v>0</v>
      </c>
      <c r="AJ3234" s="4" t="s">
        <v>257</v>
      </c>
      <c r="AK3234" s="6"/>
      <c r="AL3234" s="4" t="str">
        <f>IFERROR(IF(AK3234="", "", _xlfn.XLOOKUP(AK3234, CODES!A:A,CODES!E:E)), "")</f>
        <v/>
      </c>
      <c r="AM3234" s="4" t="str">
        <f>IFERROR(IF(AK3234="", "", _xlfn.XLOOKUP(AK3234, CODES!A:A,CODES!G:G)), "")</f>
        <v/>
      </c>
      <c r="AN3234" s="4" t="str">
        <f>IFERROR(IF(AK3234="", "", _xlfn.XLOOKUP(AK3234, CODES!A:A,CODES!I:I)), "")</f>
        <v/>
      </c>
      <c r="AO3234" s="6"/>
      <c r="AP3234" s="6"/>
      <c r="AQ3234" s="6"/>
      <c r="AR3234" s="6"/>
      <c r="AS3234" s="15"/>
    </row>
    <row r="3235" spans="1:45" ht="105" hidden="1" x14ac:dyDescent="0.25">
      <c r="A3235" s="13" t="s">
        <v>310</v>
      </c>
      <c r="B3235" s="4" t="s">
        <v>18782</v>
      </c>
      <c r="C3235" s="4" t="s">
        <v>19326</v>
      </c>
      <c r="D3235" s="5">
        <v>45441</v>
      </c>
      <c r="E3235" s="4"/>
      <c r="F3235" s="6" t="s">
        <v>1679</v>
      </c>
      <c r="G3235" s="4" t="s">
        <v>466</v>
      </c>
      <c r="H3235" s="6" t="s">
        <v>413</v>
      </c>
      <c r="I3235" s="6" t="s">
        <v>89</v>
      </c>
      <c r="J3235" s="4">
        <v>6</v>
      </c>
      <c r="K3235" s="4">
        <v>6</v>
      </c>
      <c r="L3235" s="4">
        <v>0</v>
      </c>
      <c r="M3235" s="4" t="s">
        <v>505</v>
      </c>
      <c r="N3235" s="6"/>
      <c r="O3235" s="6" t="s">
        <v>505</v>
      </c>
      <c r="P3235" s="6"/>
      <c r="Q3235" s="4" t="s">
        <v>51</v>
      </c>
      <c r="R3235" s="4" t="s">
        <v>52</v>
      </c>
      <c r="S3235" s="5">
        <v>43859</v>
      </c>
      <c r="T3235" s="7" t="s">
        <v>19327</v>
      </c>
      <c r="U3235" s="7" t="s">
        <v>19328</v>
      </c>
      <c r="V3235" s="7"/>
      <c r="W3235" s="4" t="s">
        <v>95</v>
      </c>
      <c r="X3235" s="4" t="s">
        <v>95</v>
      </c>
      <c r="Y3235" s="4" t="s">
        <v>418</v>
      </c>
      <c r="Z3235" s="4" t="s">
        <v>418</v>
      </c>
      <c r="AA3235" s="4" t="s">
        <v>66</v>
      </c>
      <c r="AB3235" s="4" t="s">
        <v>97</v>
      </c>
      <c r="AC3235" s="6" t="s">
        <v>97</v>
      </c>
      <c r="AD3235" s="6"/>
      <c r="AE3235" s="4" t="s">
        <v>19329</v>
      </c>
      <c r="AF3235" s="6"/>
      <c r="AG3235" s="6" t="s">
        <v>97</v>
      </c>
      <c r="AH3235" s="6" t="s">
        <v>137</v>
      </c>
      <c r="AI3235" s="4">
        <f t="shared" si="50"/>
        <v>0</v>
      </c>
      <c r="AJ3235" s="4" t="s">
        <v>58</v>
      </c>
      <c r="AK3235" s="6" t="s">
        <v>420</v>
      </c>
      <c r="AL3235" s="4" t="str">
        <f>IFERROR(IF(AK3235="", "", _xlfn.XLOOKUP(AK3235, CODES!A:A,CODES!E:E)), "")</f>
        <v>Doors</v>
      </c>
      <c r="AM3235" s="4" t="str">
        <f>IFERROR(IF(AK3235="", "", _xlfn.XLOOKUP(AK3235, CODES!A:A,CODES!G:G)), "")</f>
        <v>Exterior Passenger Doors</v>
      </c>
      <c r="AN3235" s="4" t="str">
        <f>IFERROR(IF(AK3235="", "", _xlfn.XLOOKUP(AK3235, CODES!A:A,CODES!I:I)), "")</f>
        <v>Door Close Switch (DCS)</v>
      </c>
      <c r="AO3235" s="6"/>
      <c r="AP3235" s="6"/>
      <c r="AQ3235" s="6"/>
      <c r="AR3235" s="6"/>
      <c r="AS3235" s="15"/>
    </row>
    <row r="3236" spans="1:45" ht="180" hidden="1" x14ac:dyDescent="0.25">
      <c r="A3236" s="13" t="s">
        <v>310</v>
      </c>
      <c r="B3236" s="4" t="s">
        <v>18782</v>
      </c>
      <c r="C3236" s="4" t="s">
        <v>19330</v>
      </c>
      <c r="D3236" s="5">
        <v>45441</v>
      </c>
      <c r="E3236" s="4"/>
      <c r="F3236" s="6" t="s">
        <v>19331</v>
      </c>
      <c r="G3236" s="4" t="s">
        <v>2209</v>
      </c>
      <c r="H3236" s="6" t="s">
        <v>392</v>
      </c>
      <c r="I3236" s="6" t="s">
        <v>89</v>
      </c>
      <c r="J3236" s="4">
        <v>3</v>
      </c>
      <c r="K3236" s="4">
        <v>3</v>
      </c>
      <c r="L3236" s="4">
        <v>0</v>
      </c>
      <c r="M3236" s="4" t="s">
        <v>518</v>
      </c>
      <c r="N3236" s="6" t="s">
        <v>6743</v>
      </c>
      <c r="O3236" s="6" t="s">
        <v>518</v>
      </c>
      <c r="P3236" s="6"/>
      <c r="Q3236" s="4" t="s">
        <v>51</v>
      </c>
      <c r="R3236" s="4" t="s">
        <v>52</v>
      </c>
      <c r="S3236" s="5">
        <v>43549</v>
      </c>
      <c r="T3236" s="7" t="s">
        <v>19332</v>
      </c>
      <c r="U3236" s="7" t="s">
        <v>19333</v>
      </c>
      <c r="V3236" s="7" t="s">
        <v>19334</v>
      </c>
      <c r="W3236" s="4" t="s">
        <v>53</v>
      </c>
      <c r="X3236" s="4" t="s">
        <v>53</v>
      </c>
      <c r="Y3236" s="4" t="s">
        <v>173</v>
      </c>
      <c r="Z3236" s="4" t="s">
        <v>173</v>
      </c>
      <c r="AA3236" s="4" t="s">
        <v>66</v>
      </c>
      <c r="AB3236" s="4" t="s">
        <v>97</v>
      </c>
      <c r="AC3236" s="6" t="s">
        <v>97</v>
      </c>
      <c r="AD3236" s="6"/>
      <c r="AE3236" s="4" t="s">
        <v>19335</v>
      </c>
      <c r="AF3236" s="6"/>
      <c r="AG3236" s="6" t="s">
        <v>97</v>
      </c>
      <c r="AH3236" s="6" t="s">
        <v>137</v>
      </c>
      <c r="AI3236" s="4">
        <f t="shared" si="50"/>
        <v>0</v>
      </c>
      <c r="AJ3236" s="4" t="s">
        <v>58</v>
      </c>
      <c r="AK3236" s="6" t="s">
        <v>5595</v>
      </c>
      <c r="AL3236" s="4" t="str">
        <f>IFERROR(IF(AK3236="", "", _xlfn.XLOOKUP(AK3236, CODES!A:A,CODES!E:E)), "")</f>
        <v>Traction and Power Equipment</v>
      </c>
      <c r="AM3236" s="4" t="str">
        <f>IFERROR(IF(AK3236="", "", _xlfn.XLOOKUP(AK3236, CODES!A:A,CODES!G:G)), "")</f>
        <v>Traction Converter</v>
      </c>
      <c r="AN3236" s="4" t="str">
        <f>IFERROR(IF(AK3236="", "", _xlfn.XLOOKUP(AK3236, CODES!A:A,CODES!I:I)), "")</f>
        <v>Power Unit No2 (including BCH)</v>
      </c>
      <c r="AO3236" s="6"/>
      <c r="AP3236" s="6"/>
      <c r="AQ3236" s="6"/>
      <c r="AR3236" s="6"/>
      <c r="AS3236" s="15"/>
    </row>
    <row r="3237" spans="1:45" ht="60" hidden="1" x14ac:dyDescent="0.25">
      <c r="A3237" s="13" t="s">
        <v>310</v>
      </c>
      <c r="B3237" s="4" t="s">
        <v>18782</v>
      </c>
      <c r="C3237" s="4" t="s">
        <v>19336</v>
      </c>
      <c r="D3237" s="5">
        <v>45441</v>
      </c>
      <c r="E3237" s="4"/>
      <c r="F3237" s="6"/>
      <c r="G3237" s="4" t="s">
        <v>192</v>
      </c>
      <c r="H3237" s="6"/>
      <c r="I3237" s="6"/>
      <c r="J3237" s="4">
        <v>24</v>
      </c>
      <c r="K3237" s="4">
        <v>32</v>
      </c>
      <c r="L3237" s="4">
        <v>0</v>
      </c>
      <c r="M3237" s="4" t="s">
        <v>431</v>
      </c>
      <c r="N3237" s="6"/>
      <c r="O3237" s="6" t="s">
        <v>431</v>
      </c>
      <c r="P3237" s="6"/>
      <c r="Q3237" s="4" t="s">
        <v>73</v>
      </c>
      <c r="R3237" s="4" t="s">
        <v>74</v>
      </c>
      <c r="S3237" s="4"/>
      <c r="T3237" s="7" t="s">
        <v>19337</v>
      </c>
      <c r="U3237" s="7"/>
      <c r="V3237" s="7"/>
      <c r="W3237" s="4" t="s">
        <v>135</v>
      </c>
      <c r="X3237" s="4" t="s">
        <v>135</v>
      </c>
      <c r="Y3237" s="4" t="s">
        <v>418</v>
      </c>
      <c r="Z3237" s="4" t="s">
        <v>418</v>
      </c>
      <c r="AA3237" s="4" t="s">
        <v>66</v>
      </c>
      <c r="AB3237" s="4" t="s">
        <v>97</v>
      </c>
      <c r="AC3237" s="6" t="s">
        <v>56</v>
      </c>
      <c r="AD3237" s="6"/>
      <c r="AE3237" s="4" t="s">
        <v>19338</v>
      </c>
      <c r="AF3237" s="6"/>
      <c r="AG3237" s="6"/>
      <c r="AH3237" s="6"/>
      <c r="AI3237" s="4">
        <f t="shared" si="50"/>
        <v>0</v>
      </c>
      <c r="AJ3237" s="4" t="s">
        <v>58</v>
      </c>
      <c r="AK3237" s="6"/>
      <c r="AL3237" s="4" t="str">
        <f>IFERROR(IF(AK3237="", "", _xlfn.XLOOKUP(AK3237, CODES!A:A,CODES!E:E)), "")</f>
        <v/>
      </c>
      <c r="AM3237" s="4" t="str">
        <f>IFERROR(IF(AK3237="", "", _xlfn.XLOOKUP(AK3237, CODES!A:A,CODES!G:G)), "")</f>
        <v/>
      </c>
      <c r="AN3237" s="4" t="str">
        <f>IFERROR(IF(AK3237="", "", _xlfn.XLOOKUP(AK3237, CODES!A:A,CODES!I:I)), "")</f>
        <v/>
      </c>
      <c r="AO3237" s="6"/>
      <c r="AP3237" s="6"/>
      <c r="AQ3237" s="6"/>
      <c r="AR3237" s="6"/>
      <c r="AS3237" s="15"/>
    </row>
    <row r="3238" spans="1:45" ht="150" hidden="1" x14ac:dyDescent="0.25">
      <c r="A3238" s="13" t="s">
        <v>310</v>
      </c>
      <c r="B3238" s="4" t="s">
        <v>18782</v>
      </c>
      <c r="C3238" s="4" t="s">
        <v>19339</v>
      </c>
      <c r="D3238" s="5">
        <v>45441</v>
      </c>
      <c r="E3238" s="4"/>
      <c r="F3238" s="6" t="s">
        <v>3243</v>
      </c>
      <c r="G3238" s="4" t="s">
        <v>11717</v>
      </c>
      <c r="H3238" s="6" t="s">
        <v>10564</v>
      </c>
      <c r="I3238" s="6" t="s">
        <v>82</v>
      </c>
      <c r="J3238" s="4">
        <v>79</v>
      </c>
      <c r="K3238" s="4">
        <v>365</v>
      </c>
      <c r="L3238" s="4">
        <v>6</v>
      </c>
      <c r="M3238" s="4" t="s">
        <v>777</v>
      </c>
      <c r="N3238" s="6" t="s">
        <v>3493</v>
      </c>
      <c r="O3238" s="6" t="s">
        <v>777</v>
      </c>
      <c r="P3238" s="6"/>
      <c r="Q3238" s="4" t="s">
        <v>51</v>
      </c>
      <c r="R3238" s="4" t="s">
        <v>52</v>
      </c>
      <c r="S3238" s="5">
        <v>43545</v>
      </c>
      <c r="T3238" s="7" t="s">
        <v>19340</v>
      </c>
      <c r="U3238" s="7" t="s">
        <v>19341</v>
      </c>
      <c r="V3238" s="7"/>
      <c r="W3238" s="4" t="s">
        <v>53</v>
      </c>
      <c r="X3238" s="4" t="s">
        <v>53</v>
      </c>
      <c r="Y3238" s="4" t="s">
        <v>418</v>
      </c>
      <c r="Z3238" s="4" t="s">
        <v>418</v>
      </c>
      <c r="AA3238" s="4" t="s">
        <v>66</v>
      </c>
      <c r="AB3238" s="4" t="s">
        <v>97</v>
      </c>
      <c r="AC3238" s="6" t="s">
        <v>97</v>
      </c>
      <c r="AD3238" s="6"/>
      <c r="AE3238" s="4" t="s">
        <v>19342</v>
      </c>
      <c r="AF3238" s="6"/>
      <c r="AG3238" s="6" t="s">
        <v>97</v>
      </c>
      <c r="AH3238" s="6" t="s">
        <v>137</v>
      </c>
      <c r="AI3238" s="4">
        <f t="shared" si="50"/>
        <v>0</v>
      </c>
      <c r="AJ3238" s="4" t="s">
        <v>58</v>
      </c>
      <c r="AK3238" s="6" t="s">
        <v>19343</v>
      </c>
      <c r="AL3238" s="4" t="str">
        <f>IFERROR(IF(AK3238="", "", _xlfn.XLOOKUP(AK3238, CODES!A:A,CODES!E:E)), "")</f>
        <v>Doors</v>
      </c>
      <c r="AM3238" s="4" t="str">
        <f>IFERROR(IF(AK3238="", "", _xlfn.XLOOKUP(AK3238, CODES!A:A,CODES!G:G)), "")</f>
        <v>Exterior Passenger Doors</v>
      </c>
      <c r="AN3238" s="4" t="str">
        <f>IFERROR(IF(AK3238="", "", _xlfn.XLOOKUP(AK3238, CODES!A:A,CODES!I:I)), "")</f>
        <v>EAD</v>
      </c>
      <c r="AO3238" s="6"/>
      <c r="AP3238" s="6"/>
      <c r="AQ3238" s="6"/>
      <c r="AR3238" s="6"/>
      <c r="AS3238" s="15"/>
    </row>
    <row r="3239" spans="1:45" ht="75" hidden="1" x14ac:dyDescent="0.25">
      <c r="A3239" s="13" t="s">
        <v>310</v>
      </c>
      <c r="B3239" s="4" t="s">
        <v>18782</v>
      </c>
      <c r="C3239" s="4" t="s">
        <v>19344</v>
      </c>
      <c r="D3239" s="5">
        <v>45441</v>
      </c>
      <c r="E3239" s="4"/>
      <c r="F3239" s="6" t="s">
        <v>19345</v>
      </c>
      <c r="G3239" s="4" t="s">
        <v>275</v>
      </c>
      <c r="H3239" s="6" t="s">
        <v>392</v>
      </c>
      <c r="I3239" s="6" t="s">
        <v>89</v>
      </c>
      <c r="J3239" s="4">
        <v>3</v>
      </c>
      <c r="K3239" s="4">
        <v>3</v>
      </c>
      <c r="L3239" s="4">
        <v>0</v>
      </c>
      <c r="M3239" s="4" t="s">
        <v>948</v>
      </c>
      <c r="N3239" s="6"/>
      <c r="O3239" s="6" t="s">
        <v>948</v>
      </c>
      <c r="P3239" s="6"/>
      <c r="Q3239" s="4" t="s">
        <v>51</v>
      </c>
      <c r="R3239" s="4" t="s">
        <v>52</v>
      </c>
      <c r="S3239" s="5">
        <v>44048</v>
      </c>
      <c r="T3239" s="7" t="s">
        <v>19346</v>
      </c>
      <c r="U3239" s="7" t="s">
        <v>19347</v>
      </c>
      <c r="V3239" s="7"/>
      <c r="W3239" s="4" t="s">
        <v>95</v>
      </c>
      <c r="X3239" s="4" t="s">
        <v>95</v>
      </c>
      <c r="Y3239" s="4" t="s">
        <v>574</v>
      </c>
      <c r="Z3239" s="4" t="s">
        <v>574</v>
      </c>
      <c r="AA3239" s="4" t="s">
        <v>66</v>
      </c>
      <c r="AB3239" s="4" t="s">
        <v>97</v>
      </c>
      <c r="AC3239" s="6" t="s">
        <v>97</v>
      </c>
      <c r="AD3239" s="6"/>
      <c r="AE3239" s="4" t="s">
        <v>19348</v>
      </c>
      <c r="AF3239" s="6"/>
      <c r="AG3239" s="6" t="s">
        <v>97</v>
      </c>
      <c r="AH3239" s="6" t="s">
        <v>137</v>
      </c>
      <c r="AI3239" s="4">
        <f t="shared" si="50"/>
        <v>0</v>
      </c>
      <c r="AJ3239" s="4" t="s">
        <v>58</v>
      </c>
      <c r="AK3239" s="6" t="s">
        <v>1224</v>
      </c>
      <c r="AL3239" s="4" t="str">
        <f>IFERROR(IF(AK3239="", "", _xlfn.XLOOKUP(AK3239, CODES!A:A,CODES!E:E)), "")</f>
        <v>Monitoring System</v>
      </c>
      <c r="AM3239" s="4" t="str">
        <f>IFERROR(IF(AK3239="", "", _xlfn.XLOOKUP(AK3239, CODES!A:A,CODES!G:G)), "")</f>
        <v>TMS</v>
      </c>
      <c r="AN3239" s="4" t="str">
        <f>IFERROR(IF(AK3239="", "", _xlfn.XLOOKUP(AK3239, CODES!A:A,CODES!I:I)), "")</f>
        <v>No Fault Identified</v>
      </c>
      <c r="AO3239" s="6"/>
      <c r="AP3239" s="6"/>
      <c r="AQ3239" s="6"/>
      <c r="AR3239" s="6"/>
      <c r="AS3239" s="15"/>
    </row>
    <row r="3240" spans="1:45" ht="75" hidden="1" x14ac:dyDescent="0.25">
      <c r="A3240" s="13" t="s">
        <v>310</v>
      </c>
      <c r="B3240" s="4" t="s">
        <v>18782</v>
      </c>
      <c r="C3240" s="4" t="s">
        <v>19349</v>
      </c>
      <c r="D3240" s="5">
        <v>45441</v>
      </c>
      <c r="E3240" s="4"/>
      <c r="F3240" s="6" t="s">
        <v>19350</v>
      </c>
      <c r="G3240" s="4" t="s">
        <v>329</v>
      </c>
      <c r="H3240" s="6" t="s">
        <v>89</v>
      </c>
      <c r="I3240" s="6" t="s">
        <v>143</v>
      </c>
      <c r="J3240" s="4">
        <v>0</v>
      </c>
      <c r="K3240" s="4">
        <v>0</v>
      </c>
      <c r="L3240" s="4">
        <v>0</v>
      </c>
      <c r="M3240" s="4" t="s">
        <v>5257</v>
      </c>
      <c r="N3240" s="6"/>
      <c r="O3240" s="6" t="s">
        <v>375</v>
      </c>
      <c r="P3240" s="6" t="s">
        <v>214</v>
      </c>
      <c r="Q3240" s="4" t="s">
        <v>82</v>
      </c>
      <c r="R3240" s="4" t="s">
        <v>52</v>
      </c>
      <c r="S3240" s="5">
        <v>43700</v>
      </c>
      <c r="T3240" s="7" t="s">
        <v>19351</v>
      </c>
      <c r="U3240" s="7" t="s">
        <v>19352</v>
      </c>
      <c r="V3240" s="7" t="s">
        <v>4921</v>
      </c>
      <c r="W3240" s="4" t="s">
        <v>547</v>
      </c>
      <c r="X3240" s="4" t="s">
        <v>547</v>
      </c>
      <c r="Y3240" s="4" t="s">
        <v>65</v>
      </c>
      <c r="Z3240" s="4" t="s">
        <v>65</v>
      </c>
      <c r="AA3240" s="4" t="s">
        <v>66</v>
      </c>
      <c r="AB3240" s="4" t="s">
        <v>97</v>
      </c>
      <c r="AC3240" s="6" t="s">
        <v>97</v>
      </c>
      <c r="AD3240" s="6"/>
      <c r="AE3240" s="4" t="s">
        <v>19353</v>
      </c>
      <c r="AF3240" s="6"/>
      <c r="AG3240" s="6" t="s">
        <v>108</v>
      </c>
      <c r="AH3240" s="6" t="s">
        <v>109</v>
      </c>
      <c r="AI3240" s="4">
        <f t="shared" si="50"/>
        <v>0</v>
      </c>
      <c r="AJ3240" s="4" t="s">
        <v>68</v>
      </c>
      <c r="AK3240" s="6" t="s">
        <v>927</v>
      </c>
      <c r="AL3240" s="4" t="str">
        <f>IFERROR(IF(AK3240="", "", _xlfn.XLOOKUP(AK3240, CODES!A:A,CODES!E:E)), "")</f>
        <v>Operational</v>
      </c>
      <c r="AM3240" s="4" t="str">
        <f>IFERROR(IF(AK3240="", "", _xlfn.XLOOKUP(AK3240, CODES!A:A,CODES!G:G)), "")</f>
        <v>Depot</v>
      </c>
      <c r="AN3240" s="4" t="str">
        <f>IFERROR(IF(AK3240="", "", _xlfn.XLOOKUP(AK3240, CODES!A:A,CODES!I:I)), "")</f>
        <v>Awaiting Acceptance</v>
      </c>
      <c r="AO3240" s="6"/>
      <c r="AP3240" s="6"/>
      <c r="AQ3240" s="6"/>
      <c r="AR3240" s="6"/>
      <c r="AS3240" s="15"/>
    </row>
    <row r="3241" spans="1:45" ht="60" hidden="1" x14ac:dyDescent="0.25">
      <c r="A3241" s="13" t="s">
        <v>310</v>
      </c>
      <c r="B3241" s="4" t="s">
        <v>18782</v>
      </c>
      <c r="C3241" s="4" t="s">
        <v>19354</v>
      </c>
      <c r="D3241" s="5">
        <v>45441</v>
      </c>
      <c r="E3241" s="4"/>
      <c r="F3241" s="6"/>
      <c r="G3241" s="4" t="s">
        <v>71</v>
      </c>
      <c r="H3241" s="6"/>
      <c r="I3241" s="6"/>
      <c r="J3241" s="4">
        <v>15</v>
      </c>
      <c r="K3241" s="4">
        <v>23</v>
      </c>
      <c r="L3241" s="4">
        <v>0</v>
      </c>
      <c r="M3241" s="4" t="s">
        <v>251</v>
      </c>
      <c r="N3241" s="6"/>
      <c r="O3241" s="6" t="s">
        <v>251</v>
      </c>
      <c r="P3241" s="6"/>
      <c r="Q3241" s="4" t="s">
        <v>73</v>
      </c>
      <c r="R3241" s="4" t="s">
        <v>74</v>
      </c>
      <c r="S3241" s="4"/>
      <c r="T3241" s="7" t="s">
        <v>19355</v>
      </c>
      <c r="U3241" s="7"/>
      <c r="V3241" s="7"/>
      <c r="W3241" s="4" t="s">
        <v>161</v>
      </c>
      <c r="X3241" s="4" t="s">
        <v>161</v>
      </c>
      <c r="Y3241" s="4" t="s">
        <v>76</v>
      </c>
      <c r="Z3241" s="4" t="s">
        <v>76</v>
      </c>
      <c r="AA3241" s="4" t="s">
        <v>66</v>
      </c>
      <c r="AB3241" s="4" t="s">
        <v>97</v>
      </c>
      <c r="AC3241" s="6" t="s">
        <v>56</v>
      </c>
      <c r="AD3241" s="6"/>
      <c r="AE3241" s="4" t="s">
        <v>19356</v>
      </c>
      <c r="AF3241" s="6"/>
      <c r="AG3241" s="6"/>
      <c r="AH3241" s="6"/>
      <c r="AI3241" s="4">
        <f t="shared" si="50"/>
        <v>0</v>
      </c>
      <c r="AJ3241" s="4" t="s">
        <v>58</v>
      </c>
      <c r="AK3241" s="6"/>
      <c r="AL3241" s="4" t="str">
        <f>IFERROR(IF(AK3241="", "", _xlfn.XLOOKUP(AK3241, CODES!A:A,CODES!E:E)), "")</f>
        <v/>
      </c>
      <c r="AM3241" s="4" t="str">
        <f>IFERROR(IF(AK3241="", "", _xlfn.XLOOKUP(AK3241, CODES!A:A,CODES!G:G)), "")</f>
        <v/>
      </c>
      <c r="AN3241" s="4" t="str">
        <f>IFERROR(IF(AK3241="", "", _xlfn.XLOOKUP(AK3241, CODES!A:A,CODES!I:I)), "")</f>
        <v/>
      </c>
      <c r="AO3241" s="6"/>
      <c r="AP3241" s="6"/>
      <c r="AQ3241" s="6"/>
      <c r="AR3241" s="6"/>
      <c r="AS3241" s="15"/>
    </row>
    <row r="3242" spans="1:45" ht="105" hidden="1" x14ac:dyDescent="0.25">
      <c r="A3242" s="13" t="s">
        <v>338</v>
      </c>
      <c r="B3242" s="4" t="s">
        <v>18782</v>
      </c>
      <c r="C3242" s="4" t="s">
        <v>19357</v>
      </c>
      <c r="D3242" s="5">
        <v>45440</v>
      </c>
      <c r="E3242" s="4"/>
      <c r="F3242" s="6" t="s">
        <v>13406</v>
      </c>
      <c r="G3242" s="4" t="s">
        <v>80</v>
      </c>
      <c r="H3242" s="6" t="s">
        <v>204</v>
      </c>
      <c r="I3242" s="6" t="s">
        <v>89</v>
      </c>
      <c r="J3242" s="4">
        <v>4</v>
      </c>
      <c r="K3242" s="4">
        <v>4</v>
      </c>
      <c r="L3242" s="4">
        <v>0</v>
      </c>
      <c r="M3242" s="4" t="s">
        <v>90</v>
      </c>
      <c r="N3242" s="6" t="s">
        <v>8132</v>
      </c>
      <c r="O3242" s="6" t="s">
        <v>92</v>
      </c>
      <c r="P3242" s="6" t="s">
        <v>1465</v>
      </c>
      <c r="Q3242" s="4" t="s">
        <v>82</v>
      </c>
      <c r="R3242" s="4" t="s">
        <v>52</v>
      </c>
      <c r="S3242" s="5">
        <v>43700</v>
      </c>
      <c r="T3242" s="7" t="s">
        <v>19358</v>
      </c>
      <c r="U3242" s="7" t="s">
        <v>19359</v>
      </c>
      <c r="V3242" s="7" t="s">
        <v>19360</v>
      </c>
      <c r="W3242" s="4" t="s">
        <v>1704</v>
      </c>
      <c r="X3242" s="4" t="s">
        <v>1704</v>
      </c>
      <c r="Y3242" s="4" t="s">
        <v>4518</v>
      </c>
      <c r="Z3242" s="4" t="s">
        <v>4518</v>
      </c>
      <c r="AA3242" s="4" t="s">
        <v>66</v>
      </c>
      <c r="AB3242" s="4" t="s">
        <v>97</v>
      </c>
      <c r="AC3242" s="6" t="s">
        <v>281</v>
      </c>
      <c r="AD3242" s="6"/>
      <c r="AE3242" s="4" t="s">
        <v>19361</v>
      </c>
      <c r="AF3242" s="6"/>
      <c r="AG3242" s="6" t="s">
        <v>124</v>
      </c>
      <c r="AH3242" s="6" t="s">
        <v>109</v>
      </c>
      <c r="AI3242" s="4">
        <f t="shared" si="50"/>
        <v>0</v>
      </c>
      <c r="AJ3242" s="4" t="s">
        <v>1707</v>
      </c>
      <c r="AK3242" s="6" t="s">
        <v>2470</v>
      </c>
      <c r="AL3242" s="4" t="str">
        <f>IFERROR(IF(AK3242="", "", _xlfn.XLOOKUP(AK3242, CODES!A:A,CODES!E:E)), "")</f>
        <v>LNER</v>
      </c>
      <c r="AM3242" s="4" t="str">
        <f>IFERROR(IF(AK3242="", "", _xlfn.XLOOKUP(AK3242, CODES!A:A,CODES!G:G)), "")</f>
        <v>Other</v>
      </c>
      <c r="AN3242" s="4" t="str">
        <f>IFERROR(IF(AK3242="", "", _xlfn.XLOOKUP(AK3242, CODES!A:A,CODES!I:I)), "")</f>
        <v>Passenger Vandalism</v>
      </c>
      <c r="AO3242" s="6"/>
      <c r="AP3242" s="6"/>
      <c r="AQ3242" s="6"/>
      <c r="AR3242" s="6"/>
      <c r="AS3242" s="15"/>
    </row>
    <row r="3243" spans="1:45" ht="60" hidden="1" x14ac:dyDescent="0.25">
      <c r="A3243" s="13" t="s">
        <v>310</v>
      </c>
      <c r="B3243" s="4" t="s">
        <v>18782</v>
      </c>
      <c r="C3243" s="4" t="s">
        <v>19362</v>
      </c>
      <c r="D3243" s="5">
        <v>45440</v>
      </c>
      <c r="E3243" s="4"/>
      <c r="F3243" s="6" t="s">
        <v>19363</v>
      </c>
      <c r="G3243" s="4" t="s">
        <v>71</v>
      </c>
      <c r="H3243" s="6" t="s">
        <v>7974</v>
      </c>
      <c r="I3243" s="6" t="s">
        <v>89</v>
      </c>
      <c r="J3243" s="4">
        <v>42</v>
      </c>
      <c r="K3243" s="4">
        <v>45</v>
      </c>
      <c r="L3243" s="4">
        <v>0</v>
      </c>
      <c r="M3243" s="4" t="s">
        <v>156</v>
      </c>
      <c r="N3243" s="6"/>
      <c r="O3243" s="6" t="s">
        <v>156</v>
      </c>
      <c r="P3243" s="6"/>
      <c r="Q3243" s="4" t="s">
        <v>73</v>
      </c>
      <c r="R3243" s="4" t="s">
        <v>74</v>
      </c>
      <c r="S3243" s="4"/>
      <c r="T3243" s="7" t="s">
        <v>19364</v>
      </c>
      <c r="U3243" s="7" t="s">
        <v>6028</v>
      </c>
      <c r="V3243" s="7" t="s">
        <v>19365</v>
      </c>
      <c r="W3243" s="4" t="s">
        <v>218</v>
      </c>
      <c r="X3243" s="4" t="s">
        <v>218</v>
      </c>
      <c r="Y3243" s="4" t="s">
        <v>65</v>
      </c>
      <c r="Z3243" s="4" t="s">
        <v>65</v>
      </c>
      <c r="AA3243" s="4" t="s">
        <v>66</v>
      </c>
      <c r="AB3243" s="4" t="s">
        <v>97</v>
      </c>
      <c r="AC3243" s="6" t="s">
        <v>97</v>
      </c>
      <c r="AD3243" s="6"/>
      <c r="AE3243" s="4" t="s">
        <v>19366</v>
      </c>
      <c r="AF3243" s="6"/>
      <c r="AG3243" s="6" t="s">
        <v>11008</v>
      </c>
      <c r="AH3243" s="6" t="s">
        <v>109</v>
      </c>
      <c r="AI3243" s="4">
        <f t="shared" si="50"/>
        <v>0</v>
      </c>
      <c r="AJ3243" s="4" t="s">
        <v>68</v>
      </c>
      <c r="AK3243" s="6" t="s">
        <v>927</v>
      </c>
      <c r="AL3243" s="4" t="str">
        <f>IFERROR(IF(AK3243="", "", _xlfn.XLOOKUP(AK3243, CODES!A:A,CODES!E:E)), "")</f>
        <v>Operational</v>
      </c>
      <c r="AM3243" s="4" t="str">
        <f>IFERROR(IF(AK3243="", "", _xlfn.XLOOKUP(AK3243, CODES!A:A,CODES!G:G)), "")</f>
        <v>Depot</v>
      </c>
      <c r="AN3243" s="4" t="str">
        <f>IFERROR(IF(AK3243="", "", _xlfn.XLOOKUP(AK3243, CODES!A:A,CODES!I:I)), "")</f>
        <v>Awaiting Acceptance</v>
      </c>
      <c r="AO3243" s="6"/>
      <c r="AP3243" s="6"/>
      <c r="AQ3243" s="6"/>
      <c r="AR3243" s="6"/>
      <c r="AS3243" s="15"/>
    </row>
    <row r="3244" spans="1:45" ht="105" hidden="1" x14ac:dyDescent="0.25">
      <c r="A3244" s="13" t="s">
        <v>310</v>
      </c>
      <c r="B3244" s="4" t="s">
        <v>18782</v>
      </c>
      <c r="C3244" s="4" t="s">
        <v>19367</v>
      </c>
      <c r="D3244" s="5">
        <v>45440</v>
      </c>
      <c r="E3244" s="4"/>
      <c r="F3244" s="6" t="s">
        <v>19368</v>
      </c>
      <c r="G3244" s="4" t="s">
        <v>80</v>
      </c>
      <c r="H3244" s="6" t="s">
        <v>1507</v>
      </c>
      <c r="I3244" s="6" t="s">
        <v>392</v>
      </c>
      <c r="J3244" s="4">
        <v>27</v>
      </c>
      <c r="K3244" s="4">
        <v>39</v>
      </c>
      <c r="L3244" s="4">
        <v>1.5</v>
      </c>
      <c r="M3244" s="4" t="s">
        <v>19369</v>
      </c>
      <c r="N3244" s="6"/>
      <c r="O3244" s="6" t="s">
        <v>440</v>
      </c>
      <c r="P3244" s="6"/>
      <c r="Q3244" s="4" t="s">
        <v>51</v>
      </c>
      <c r="R3244" s="4" t="s">
        <v>52</v>
      </c>
      <c r="S3244" s="5">
        <v>43920</v>
      </c>
      <c r="T3244" s="7" t="s">
        <v>19370</v>
      </c>
      <c r="U3244" s="7" t="s">
        <v>19371</v>
      </c>
      <c r="V3244" s="7" t="s">
        <v>19372</v>
      </c>
      <c r="W3244" s="4" t="s">
        <v>53</v>
      </c>
      <c r="X3244" s="4" t="s">
        <v>53</v>
      </c>
      <c r="Y3244" s="4" t="s">
        <v>148</v>
      </c>
      <c r="Z3244" s="4" t="s">
        <v>148</v>
      </c>
      <c r="AA3244" s="4" t="s">
        <v>66</v>
      </c>
      <c r="AB3244" s="4" t="s">
        <v>97</v>
      </c>
      <c r="AC3244" s="6" t="s">
        <v>97</v>
      </c>
      <c r="AD3244" s="6"/>
      <c r="AE3244" s="4" t="s">
        <v>19373</v>
      </c>
      <c r="AF3244" s="6"/>
      <c r="AG3244" s="6" t="s">
        <v>366</v>
      </c>
      <c r="AH3244" s="6" t="s">
        <v>109</v>
      </c>
      <c r="AI3244" s="4">
        <f t="shared" si="50"/>
        <v>0</v>
      </c>
      <c r="AJ3244" s="4" t="s">
        <v>68</v>
      </c>
      <c r="AK3244" s="6" t="s">
        <v>367</v>
      </c>
      <c r="AL3244" s="4" t="str">
        <f>IFERROR(IF(AK3244="", "", _xlfn.XLOOKUP(AK3244, CODES!A:A,CODES!E:E)), "")</f>
        <v>LNER</v>
      </c>
      <c r="AM3244" s="4" t="str">
        <f>IFERROR(IF(AK3244="", "", _xlfn.XLOOKUP(AK3244, CODES!A:A,CODES!G:G)), "")</f>
        <v>Other</v>
      </c>
      <c r="AN3244" s="4" t="str">
        <f>IFERROR(IF(AK3244="", "", _xlfn.XLOOKUP(AK3244, CODES!A:A,CODES!I:I)), "")</f>
        <v>Availability</v>
      </c>
      <c r="AO3244" s="6"/>
      <c r="AP3244" s="6"/>
      <c r="AQ3244" s="6"/>
      <c r="AR3244" s="6"/>
      <c r="AS3244" s="15"/>
    </row>
    <row r="3245" spans="1:45" ht="60" hidden="1" x14ac:dyDescent="0.25">
      <c r="A3245" s="13" t="s">
        <v>310</v>
      </c>
      <c r="B3245" s="4" t="s">
        <v>18782</v>
      </c>
      <c r="C3245" s="4" t="s">
        <v>19374</v>
      </c>
      <c r="D3245" s="5">
        <v>45439</v>
      </c>
      <c r="E3245" s="4"/>
      <c r="F3245" s="6"/>
      <c r="G3245" s="4" t="s">
        <v>142</v>
      </c>
      <c r="H3245" s="6"/>
      <c r="I3245" s="6"/>
      <c r="J3245" s="4">
        <v>17</v>
      </c>
      <c r="K3245" s="4">
        <v>21</v>
      </c>
      <c r="L3245" s="4">
        <v>2</v>
      </c>
      <c r="M3245" s="4" t="s">
        <v>251</v>
      </c>
      <c r="N3245" s="6"/>
      <c r="O3245" s="6" t="s">
        <v>251</v>
      </c>
      <c r="P3245" s="6"/>
      <c r="Q3245" s="4" t="s">
        <v>73</v>
      </c>
      <c r="R3245" s="4" t="s">
        <v>74</v>
      </c>
      <c r="S3245" s="4"/>
      <c r="T3245" s="7" t="s">
        <v>19375</v>
      </c>
      <c r="U3245" s="7"/>
      <c r="V3245" s="7"/>
      <c r="W3245" s="4" t="s">
        <v>75</v>
      </c>
      <c r="X3245" s="4" t="s">
        <v>75</v>
      </c>
      <c r="Y3245" s="4" t="s">
        <v>76</v>
      </c>
      <c r="Z3245" s="4" t="s">
        <v>76</v>
      </c>
      <c r="AA3245" s="4" t="s">
        <v>66</v>
      </c>
      <c r="AB3245" s="4" t="s">
        <v>97</v>
      </c>
      <c r="AC3245" s="6" t="s">
        <v>56</v>
      </c>
      <c r="AD3245" s="6"/>
      <c r="AE3245" s="4" t="s">
        <v>19376</v>
      </c>
      <c r="AF3245" s="6"/>
      <c r="AG3245" s="6"/>
      <c r="AH3245" s="6"/>
      <c r="AI3245" s="4">
        <f t="shared" si="50"/>
        <v>0</v>
      </c>
      <c r="AJ3245" s="4" t="s">
        <v>58</v>
      </c>
      <c r="AK3245" s="6"/>
      <c r="AL3245" s="4" t="str">
        <f>IFERROR(IF(AK3245="", "", _xlfn.XLOOKUP(AK3245, CODES!A:A,CODES!E:E)), "")</f>
        <v/>
      </c>
      <c r="AM3245" s="4" t="str">
        <f>IFERROR(IF(AK3245="", "", _xlfn.XLOOKUP(AK3245, CODES!A:A,CODES!G:G)), "")</f>
        <v/>
      </c>
      <c r="AN3245" s="4" t="str">
        <f>IFERROR(IF(AK3245="", "", _xlfn.XLOOKUP(AK3245, CODES!A:A,CODES!I:I)), "")</f>
        <v/>
      </c>
      <c r="AO3245" s="6"/>
      <c r="AP3245" s="6"/>
      <c r="AQ3245" s="6"/>
      <c r="AR3245" s="6"/>
      <c r="AS3245" s="15"/>
    </row>
    <row r="3246" spans="1:45" ht="75" hidden="1" x14ac:dyDescent="0.25">
      <c r="A3246" s="13" t="s">
        <v>338</v>
      </c>
      <c r="B3246" s="4" t="s">
        <v>18782</v>
      </c>
      <c r="C3246" s="4" t="s">
        <v>19377</v>
      </c>
      <c r="D3246" s="5">
        <v>45439</v>
      </c>
      <c r="E3246" s="4"/>
      <c r="F3246" s="6" t="s">
        <v>8283</v>
      </c>
      <c r="G3246" s="4" t="s">
        <v>102</v>
      </c>
      <c r="H3246" s="6" t="s">
        <v>193</v>
      </c>
      <c r="I3246" s="6" t="s">
        <v>89</v>
      </c>
      <c r="J3246" s="4">
        <v>15</v>
      </c>
      <c r="K3246" s="4">
        <v>25</v>
      </c>
      <c r="L3246" s="4">
        <v>0</v>
      </c>
      <c r="M3246" s="4" t="s">
        <v>852</v>
      </c>
      <c r="N3246" s="6"/>
      <c r="O3246" s="6" t="s">
        <v>852</v>
      </c>
      <c r="P3246" s="6"/>
      <c r="Q3246" s="4" t="s">
        <v>51</v>
      </c>
      <c r="R3246" s="4" t="s">
        <v>52</v>
      </c>
      <c r="S3246" s="5">
        <v>43957</v>
      </c>
      <c r="T3246" s="7" t="s">
        <v>19378</v>
      </c>
      <c r="U3246" s="7" t="s">
        <v>19379</v>
      </c>
      <c r="V3246" s="7" t="s">
        <v>19380</v>
      </c>
      <c r="W3246" s="4" t="s">
        <v>916</v>
      </c>
      <c r="X3246" s="4" t="s">
        <v>15931</v>
      </c>
      <c r="Y3246" s="4" t="s">
        <v>2606</v>
      </c>
      <c r="Z3246" s="4"/>
      <c r="AA3246" s="4" t="s">
        <v>66</v>
      </c>
      <c r="AB3246" s="4" t="s">
        <v>281</v>
      </c>
      <c r="AC3246" s="6" t="s">
        <v>281</v>
      </c>
      <c r="AD3246" s="6"/>
      <c r="AE3246" s="4" t="s">
        <v>19381</v>
      </c>
      <c r="AF3246" s="6"/>
      <c r="AG3246" s="6" t="s">
        <v>124</v>
      </c>
      <c r="AH3246" s="6" t="s">
        <v>109</v>
      </c>
      <c r="AI3246" s="4">
        <f t="shared" si="50"/>
        <v>0</v>
      </c>
      <c r="AJ3246" s="4" t="s">
        <v>2608</v>
      </c>
      <c r="AK3246" s="6" t="s">
        <v>347</v>
      </c>
      <c r="AL3246" s="4" t="str">
        <f>IFERROR(IF(AK3246="", "", _xlfn.XLOOKUP(AK3246, CODES!A:A,CODES!E:E)), "")</f>
        <v>Operational</v>
      </c>
      <c r="AM3246" s="4" t="str">
        <f>IFERROR(IF(AK3246="", "", _xlfn.XLOOKUP(AK3246, CODES!A:A,CODES!G:G)), "")</f>
        <v>NR</v>
      </c>
      <c r="AN3246" s="4" t="str">
        <f>IFERROR(IF(AK3246="", "", _xlfn.XLOOKUP(AK3246, CODES!A:A,CODES!I:I)), "")</f>
        <v>Regulation</v>
      </c>
      <c r="AO3246" s="6"/>
      <c r="AP3246" s="6"/>
      <c r="AQ3246" s="6"/>
      <c r="AR3246" s="6"/>
      <c r="AS3246" s="15"/>
    </row>
    <row r="3247" spans="1:45" ht="60" hidden="1" x14ac:dyDescent="0.25">
      <c r="A3247" s="13" t="s">
        <v>310</v>
      </c>
      <c r="B3247" s="4" t="s">
        <v>18782</v>
      </c>
      <c r="C3247" s="4" t="s">
        <v>19382</v>
      </c>
      <c r="D3247" s="5">
        <v>45439</v>
      </c>
      <c r="E3247" s="4"/>
      <c r="F3247" s="6"/>
      <c r="G3247" s="4" t="s">
        <v>142</v>
      </c>
      <c r="H3247" s="6"/>
      <c r="I3247" s="6"/>
      <c r="J3247" s="4">
        <v>0</v>
      </c>
      <c r="K3247" s="4">
        <v>41</v>
      </c>
      <c r="L3247" s="4">
        <v>2</v>
      </c>
      <c r="M3247" s="4" t="s">
        <v>697</v>
      </c>
      <c r="N3247" s="6"/>
      <c r="O3247" s="6" t="s">
        <v>697</v>
      </c>
      <c r="P3247" s="6"/>
      <c r="Q3247" s="4" t="s">
        <v>73</v>
      </c>
      <c r="R3247" s="4" t="s">
        <v>74</v>
      </c>
      <c r="S3247" s="4"/>
      <c r="T3247" s="7" t="s">
        <v>19383</v>
      </c>
      <c r="U3247" s="7"/>
      <c r="V3247" s="7"/>
      <c r="W3247" s="4" t="s">
        <v>135</v>
      </c>
      <c r="X3247" s="4" t="s">
        <v>135</v>
      </c>
      <c r="Y3247" s="4" t="s">
        <v>83</v>
      </c>
      <c r="Z3247" s="4" t="s">
        <v>83</v>
      </c>
      <c r="AA3247" s="4" t="s">
        <v>66</v>
      </c>
      <c r="AB3247" s="4" t="s">
        <v>97</v>
      </c>
      <c r="AC3247" s="6" t="s">
        <v>56</v>
      </c>
      <c r="AD3247" s="6"/>
      <c r="AE3247" s="4" t="s">
        <v>19384</v>
      </c>
      <c r="AF3247" s="6"/>
      <c r="AG3247" s="6"/>
      <c r="AH3247" s="6"/>
      <c r="AI3247" s="4">
        <f t="shared" si="50"/>
        <v>0</v>
      </c>
      <c r="AJ3247" s="4" t="s">
        <v>58</v>
      </c>
      <c r="AK3247" s="6"/>
      <c r="AL3247" s="4" t="str">
        <f>IFERROR(IF(AK3247="", "", _xlfn.XLOOKUP(AK3247, CODES!A:A,CODES!E:E)), "")</f>
        <v/>
      </c>
      <c r="AM3247" s="4" t="str">
        <f>IFERROR(IF(AK3247="", "", _xlfn.XLOOKUP(AK3247, CODES!A:A,CODES!G:G)), "")</f>
        <v/>
      </c>
      <c r="AN3247" s="4" t="str">
        <f>IFERROR(IF(AK3247="", "", _xlfn.XLOOKUP(AK3247, CODES!A:A,CODES!I:I)), "")</f>
        <v/>
      </c>
      <c r="AO3247" s="6"/>
      <c r="AP3247" s="6"/>
      <c r="AQ3247" s="6"/>
      <c r="AR3247" s="6"/>
      <c r="AS3247" s="15"/>
    </row>
    <row r="3248" spans="1:45" ht="135" hidden="1" x14ac:dyDescent="0.25">
      <c r="A3248" s="13" t="s">
        <v>310</v>
      </c>
      <c r="B3248" s="4" t="s">
        <v>18782</v>
      </c>
      <c r="C3248" s="4" t="s">
        <v>19385</v>
      </c>
      <c r="D3248" s="5">
        <v>45439</v>
      </c>
      <c r="E3248" s="4"/>
      <c r="F3248" s="6" t="s">
        <v>14108</v>
      </c>
      <c r="G3248" s="4" t="s">
        <v>192</v>
      </c>
      <c r="H3248" s="6" t="s">
        <v>1193</v>
      </c>
      <c r="I3248" s="6" t="s">
        <v>89</v>
      </c>
      <c r="J3248" s="4">
        <v>16</v>
      </c>
      <c r="K3248" s="4">
        <v>21</v>
      </c>
      <c r="L3248" s="4">
        <v>0</v>
      </c>
      <c r="M3248" s="4" t="s">
        <v>720</v>
      </c>
      <c r="N3248" s="6"/>
      <c r="O3248" s="6" t="s">
        <v>720</v>
      </c>
      <c r="P3248" s="6"/>
      <c r="Q3248" s="4" t="s">
        <v>51</v>
      </c>
      <c r="R3248" s="4" t="s">
        <v>52</v>
      </c>
      <c r="S3248" s="5">
        <v>43843</v>
      </c>
      <c r="T3248" s="7" t="s">
        <v>19386</v>
      </c>
      <c r="U3248" s="7" t="s">
        <v>19387</v>
      </c>
      <c r="V3248" s="7"/>
      <c r="W3248" s="4" t="s">
        <v>95</v>
      </c>
      <c r="X3248" s="4" t="s">
        <v>95</v>
      </c>
      <c r="Y3248" s="4" t="s">
        <v>574</v>
      </c>
      <c r="Z3248" s="4" t="s">
        <v>574</v>
      </c>
      <c r="AA3248" s="4" t="s">
        <v>66</v>
      </c>
      <c r="AB3248" s="4" t="s">
        <v>97</v>
      </c>
      <c r="AC3248" s="6" t="s">
        <v>97</v>
      </c>
      <c r="AD3248" s="6"/>
      <c r="AE3248" s="4" t="s">
        <v>19388</v>
      </c>
      <c r="AF3248" s="6"/>
      <c r="AG3248" s="6" t="s">
        <v>97</v>
      </c>
      <c r="AH3248" s="6" t="s">
        <v>137</v>
      </c>
      <c r="AI3248" s="4">
        <f t="shared" si="50"/>
        <v>0</v>
      </c>
      <c r="AJ3248" s="4" t="s">
        <v>58</v>
      </c>
      <c r="AK3248" s="6" t="s">
        <v>746</v>
      </c>
      <c r="AL3248" s="4" t="str">
        <f>IFERROR(IF(AK3248="", "", _xlfn.XLOOKUP(AK3248, CODES!A:A,CODES!E:E)), "")</f>
        <v>Safety System</v>
      </c>
      <c r="AM3248" s="4" t="str">
        <f>IFERROR(IF(AK3248="", "", _xlfn.XLOOKUP(AK3248, CODES!A:A,CODES!G:G)), "")</f>
        <v>ETCS</v>
      </c>
      <c r="AN3248" s="4" t="str">
        <f>IFERROR(IF(AK3248="", "", _xlfn.XLOOKUP(AK3248, CODES!A:A,CODES!I:I)), "")</f>
        <v>ETCS  DMI</v>
      </c>
      <c r="AO3248" s="6"/>
      <c r="AP3248" s="6"/>
      <c r="AQ3248" s="6"/>
      <c r="AR3248" s="6"/>
      <c r="AS3248" s="15"/>
    </row>
    <row r="3249" spans="1:45" ht="60" hidden="1" x14ac:dyDescent="0.25">
      <c r="A3249" s="13" t="s">
        <v>310</v>
      </c>
      <c r="B3249" s="4" t="s">
        <v>18782</v>
      </c>
      <c r="C3249" s="4" t="s">
        <v>19389</v>
      </c>
      <c r="D3249" s="5">
        <v>45439</v>
      </c>
      <c r="E3249" s="4"/>
      <c r="F3249" s="6" t="s">
        <v>590</v>
      </c>
      <c r="G3249" s="4" t="s">
        <v>8261</v>
      </c>
      <c r="H3249" s="6" t="s">
        <v>204</v>
      </c>
      <c r="I3249" s="6" t="s">
        <v>89</v>
      </c>
      <c r="J3249" s="4">
        <v>4</v>
      </c>
      <c r="K3249" s="4">
        <v>4</v>
      </c>
      <c r="L3249" s="4">
        <v>0</v>
      </c>
      <c r="M3249" s="4" t="s">
        <v>2121</v>
      </c>
      <c r="N3249" s="6"/>
      <c r="O3249" s="6" t="s">
        <v>2121</v>
      </c>
      <c r="P3249" s="6"/>
      <c r="Q3249" s="4" t="s">
        <v>51</v>
      </c>
      <c r="R3249" s="4" t="s">
        <v>52</v>
      </c>
      <c r="S3249" s="5">
        <v>43542</v>
      </c>
      <c r="T3249" s="7" t="s">
        <v>19390</v>
      </c>
      <c r="U3249" s="7" t="s">
        <v>19391</v>
      </c>
      <c r="V3249" s="7" t="s">
        <v>19392</v>
      </c>
      <c r="W3249" s="4" t="s">
        <v>53</v>
      </c>
      <c r="X3249" s="4" t="s">
        <v>53</v>
      </c>
      <c r="Y3249" s="4" t="s">
        <v>173</v>
      </c>
      <c r="Z3249" s="4" t="s">
        <v>173</v>
      </c>
      <c r="AA3249" s="4" t="s">
        <v>66</v>
      </c>
      <c r="AB3249" s="4" t="s">
        <v>97</v>
      </c>
      <c r="AC3249" s="6" t="s">
        <v>97</v>
      </c>
      <c r="AD3249" s="6"/>
      <c r="AE3249" s="4" t="s">
        <v>19393</v>
      </c>
      <c r="AF3249" s="6"/>
      <c r="AG3249" s="6" t="s">
        <v>97</v>
      </c>
      <c r="AH3249" s="6" t="s">
        <v>137</v>
      </c>
      <c r="AI3249" s="4">
        <f t="shared" si="50"/>
        <v>0</v>
      </c>
      <c r="AJ3249" s="4" t="s">
        <v>58</v>
      </c>
      <c r="AK3249" s="6"/>
      <c r="AL3249" s="4" t="str">
        <f>IFERROR(IF(AK3249="", "", _xlfn.XLOOKUP(AK3249, CODES!A:A,CODES!E:E)), "")</f>
        <v/>
      </c>
      <c r="AM3249" s="4" t="str">
        <f>IFERROR(IF(AK3249="", "", _xlfn.XLOOKUP(AK3249, CODES!A:A,CODES!G:G)), "")</f>
        <v/>
      </c>
      <c r="AN3249" s="4" t="str">
        <f>IFERROR(IF(AK3249="", "", _xlfn.XLOOKUP(AK3249, CODES!A:A,CODES!I:I)), "")</f>
        <v/>
      </c>
      <c r="AO3249" s="6"/>
      <c r="AP3249" s="6"/>
      <c r="AQ3249" s="6"/>
      <c r="AR3249" s="6"/>
      <c r="AS3249" s="15"/>
    </row>
    <row r="3250" spans="1:45" ht="60" hidden="1" x14ac:dyDescent="0.25">
      <c r="A3250" s="13" t="s">
        <v>310</v>
      </c>
      <c r="B3250" s="4" t="s">
        <v>18782</v>
      </c>
      <c r="C3250" s="4" t="s">
        <v>19394</v>
      </c>
      <c r="D3250" s="5">
        <v>45439</v>
      </c>
      <c r="E3250" s="4"/>
      <c r="F3250" s="6" t="s">
        <v>590</v>
      </c>
      <c r="G3250" s="4" t="s">
        <v>80</v>
      </c>
      <c r="H3250" s="6" t="s">
        <v>392</v>
      </c>
      <c r="I3250" s="6" t="s">
        <v>89</v>
      </c>
      <c r="J3250" s="4">
        <v>3</v>
      </c>
      <c r="K3250" s="4">
        <v>9</v>
      </c>
      <c r="L3250" s="4">
        <v>0</v>
      </c>
      <c r="M3250" s="4" t="s">
        <v>144</v>
      </c>
      <c r="N3250" s="6"/>
      <c r="O3250" s="6" t="s">
        <v>144</v>
      </c>
      <c r="P3250" s="6"/>
      <c r="Q3250" s="4" t="s">
        <v>51</v>
      </c>
      <c r="R3250" s="4" t="s">
        <v>52</v>
      </c>
      <c r="S3250" s="5">
        <v>43532</v>
      </c>
      <c r="T3250" s="7" t="s">
        <v>19395</v>
      </c>
      <c r="U3250" s="7" t="s">
        <v>19396</v>
      </c>
      <c r="V3250" s="7"/>
      <c r="W3250" s="4" t="s">
        <v>53</v>
      </c>
      <c r="X3250" s="4" t="s">
        <v>53</v>
      </c>
      <c r="Y3250" s="4" t="s">
        <v>574</v>
      </c>
      <c r="Z3250" s="4" t="s">
        <v>574</v>
      </c>
      <c r="AA3250" s="4" t="s">
        <v>66</v>
      </c>
      <c r="AB3250" s="4" t="s">
        <v>97</v>
      </c>
      <c r="AC3250" s="6" t="s">
        <v>97</v>
      </c>
      <c r="AD3250" s="6"/>
      <c r="AE3250" s="4" t="s">
        <v>19397</v>
      </c>
      <c r="AF3250" s="6"/>
      <c r="AG3250" s="6" t="s">
        <v>97</v>
      </c>
      <c r="AH3250" s="6" t="s">
        <v>137</v>
      </c>
      <c r="AI3250" s="4">
        <f t="shared" si="50"/>
        <v>0</v>
      </c>
      <c r="AJ3250" s="4" t="s">
        <v>58</v>
      </c>
      <c r="AK3250" s="6" t="s">
        <v>11528</v>
      </c>
      <c r="AL3250" s="4" t="str">
        <f>IFERROR(IF(AK3250="", "", _xlfn.XLOOKUP(AK3250, CODES!A:A,CODES!E:E)), "")</f>
        <v>Safety System</v>
      </c>
      <c r="AM3250" s="4" t="str">
        <f>IFERROR(IF(AK3250="", "", _xlfn.XLOOKUP(AK3250, CODES!A:A,CODES!G:G)), "")</f>
        <v>OTMR</v>
      </c>
      <c r="AN3250" s="4" t="str">
        <f>IFERROR(IF(AK3250="", "", _xlfn.XLOOKUP(AK3250, CODES!A:A,CODES!I:I)), "")</f>
        <v>OTMR  Unit</v>
      </c>
      <c r="AO3250" s="6"/>
      <c r="AP3250" s="6"/>
      <c r="AQ3250" s="6"/>
      <c r="AR3250" s="6"/>
      <c r="AS3250" s="15"/>
    </row>
    <row r="3251" spans="1:45" ht="195" hidden="1" x14ac:dyDescent="0.25">
      <c r="A3251" s="13" t="s">
        <v>310</v>
      </c>
      <c r="B3251" s="4" t="s">
        <v>18782</v>
      </c>
      <c r="C3251" s="4" t="s">
        <v>19398</v>
      </c>
      <c r="D3251" s="5">
        <v>45439</v>
      </c>
      <c r="E3251" s="4"/>
      <c r="F3251" s="6" t="s">
        <v>13474</v>
      </c>
      <c r="G3251" s="4" t="s">
        <v>447</v>
      </c>
      <c r="H3251" s="6" t="s">
        <v>1005</v>
      </c>
      <c r="I3251" s="6" t="s">
        <v>89</v>
      </c>
      <c r="J3251" s="4">
        <v>18</v>
      </c>
      <c r="K3251" s="4">
        <v>36</v>
      </c>
      <c r="L3251" s="4">
        <v>0</v>
      </c>
      <c r="M3251" s="4" t="s">
        <v>1926</v>
      </c>
      <c r="N3251" s="6"/>
      <c r="O3251" s="6" t="s">
        <v>1926</v>
      </c>
      <c r="P3251" s="6"/>
      <c r="Q3251" s="4" t="s">
        <v>51</v>
      </c>
      <c r="R3251" s="4" t="s">
        <v>52</v>
      </c>
      <c r="S3251" s="5">
        <v>43915</v>
      </c>
      <c r="T3251" s="7" t="s">
        <v>19399</v>
      </c>
      <c r="U3251" s="7" t="s">
        <v>19400</v>
      </c>
      <c r="V3251" s="7"/>
      <c r="W3251" s="4" t="s">
        <v>95</v>
      </c>
      <c r="X3251" s="4" t="s">
        <v>95</v>
      </c>
      <c r="Y3251" s="4" t="s">
        <v>574</v>
      </c>
      <c r="Z3251" s="4" t="s">
        <v>574</v>
      </c>
      <c r="AA3251" s="4" t="s">
        <v>66</v>
      </c>
      <c r="AB3251" s="4" t="s">
        <v>97</v>
      </c>
      <c r="AC3251" s="6" t="s">
        <v>97</v>
      </c>
      <c r="AD3251" s="6"/>
      <c r="AE3251" s="4" t="s">
        <v>19401</v>
      </c>
      <c r="AF3251" s="6"/>
      <c r="AG3251" s="6" t="s">
        <v>97</v>
      </c>
      <c r="AH3251" s="6" t="s">
        <v>137</v>
      </c>
      <c r="AI3251" s="4">
        <f t="shared" si="50"/>
        <v>0</v>
      </c>
      <c r="AJ3251" s="4" t="s">
        <v>58</v>
      </c>
      <c r="AK3251" s="6" t="s">
        <v>5095</v>
      </c>
      <c r="AL3251" s="4" t="str">
        <f>IFERROR(IF(AK3251="", "", _xlfn.XLOOKUP(AK3251, CODES!A:A,CODES!E:E)), "")</f>
        <v>Communication Systems</v>
      </c>
      <c r="AM3251" s="4" t="str">
        <f>IFERROR(IF(AK3251="", "", _xlfn.XLOOKUP(AK3251, CODES!A:A,CODES!G:G)), "")</f>
        <v>PA &amp; Call For Aid</v>
      </c>
      <c r="AN3251" s="4" t="str">
        <f>IFERROR(IF(AK3251="", "", _xlfn.XLOOKUP(AK3251, CODES!A:A,CODES!I:I)), "")</f>
        <v>C/Amp Card</v>
      </c>
      <c r="AO3251" s="6"/>
      <c r="AP3251" s="6"/>
      <c r="AQ3251" s="6"/>
      <c r="AR3251" s="6"/>
      <c r="AS3251" s="15"/>
    </row>
    <row r="3252" spans="1:45" ht="60" hidden="1" x14ac:dyDescent="0.25">
      <c r="A3252" s="13" t="s">
        <v>310</v>
      </c>
      <c r="B3252" s="4" t="s">
        <v>18782</v>
      </c>
      <c r="C3252" s="4" t="s">
        <v>19402</v>
      </c>
      <c r="D3252" s="5">
        <v>45439</v>
      </c>
      <c r="E3252" s="4"/>
      <c r="F3252" s="6"/>
      <c r="G3252" s="4" t="s">
        <v>19403</v>
      </c>
      <c r="H3252" s="6"/>
      <c r="I3252" s="6"/>
      <c r="J3252" s="4">
        <v>10</v>
      </c>
      <c r="K3252" s="4">
        <v>56</v>
      </c>
      <c r="L3252" s="4">
        <v>0</v>
      </c>
      <c r="M3252" s="4" t="s">
        <v>697</v>
      </c>
      <c r="N3252" s="6"/>
      <c r="O3252" s="6" t="s">
        <v>697</v>
      </c>
      <c r="P3252" s="6"/>
      <c r="Q3252" s="4" t="s">
        <v>73</v>
      </c>
      <c r="R3252" s="4" t="s">
        <v>74</v>
      </c>
      <c r="S3252" s="4"/>
      <c r="T3252" s="7" t="s">
        <v>19404</v>
      </c>
      <c r="U3252" s="7"/>
      <c r="V3252" s="7"/>
      <c r="W3252" s="4" t="s">
        <v>161</v>
      </c>
      <c r="X3252" s="4" t="s">
        <v>161</v>
      </c>
      <c r="Y3252" s="4" t="s">
        <v>162</v>
      </c>
      <c r="Z3252" s="4" t="s">
        <v>162</v>
      </c>
      <c r="AA3252" s="4" t="s">
        <v>66</v>
      </c>
      <c r="AB3252" s="4" t="s">
        <v>97</v>
      </c>
      <c r="AC3252" s="6" t="s">
        <v>56</v>
      </c>
      <c r="AD3252" s="6"/>
      <c r="AE3252" s="4" t="s">
        <v>19405</v>
      </c>
      <c r="AF3252" s="6"/>
      <c r="AG3252" s="6"/>
      <c r="AH3252" s="6"/>
      <c r="AI3252" s="4">
        <f t="shared" si="50"/>
        <v>0</v>
      </c>
      <c r="AJ3252" s="4" t="s">
        <v>58</v>
      </c>
      <c r="AK3252" s="6"/>
      <c r="AL3252" s="4" t="str">
        <f>IFERROR(IF(AK3252="", "", _xlfn.XLOOKUP(AK3252, CODES!A:A,CODES!E:E)), "")</f>
        <v/>
      </c>
      <c r="AM3252" s="4" t="str">
        <f>IFERROR(IF(AK3252="", "", _xlfn.XLOOKUP(AK3252, CODES!A:A,CODES!G:G)), "")</f>
        <v/>
      </c>
      <c r="AN3252" s="4" t="str">
        <f>IFERROR(IF(AK3252="", "", _xlfn.XLOOKUP(AK3252, CODES!A:A,CODES!I:I)), "")</f>
        <v/>
      </c>
      <c r="AO3252" s="6"/>
      <c r="AP3252" s="6"/>
      <c r="AQ3252" s="6"/>
      <c r="AR3252" s="6"/>
      <c r="AS3252" s="15"/>
    </row>
    <row r="3253" spans="1:45" ht="240" hidden="1" x14ac:dyDescent="0.25">
      <c r="A3253" s="13" t="s">
        <v>338</v>
      </c>
      <c r="B3253" s="4" t="s">
        <v>18782</v>
      </c>
      <c r="C3253" s="4" t="s">
        <v>19406</v>
      </c>
      <c r="D3253" s="5">
        <v>45438</v>
      </c>
      <c r="E3253" s="4"/>
      <c r="F3253" s="6" t="s">
        <v>19407</v>
      </c>
      <c r="G3253" s="4" t="s">
        <v>262</v>
      </c>
      <c r="H3253" s="6" t="s">
        <v>19408</v>
      </c>
      <c r="I3253" s="6" t="s">
        <v>143</v>
      </c>
      <c r="J3253" s="4">
        <v>88</v>
      </c>
      <c r="K3253" s="4">
        <v>207</v>
      </c>
      <c r="L3253" s="4">
        <v>1</v>
      </c>
      <c r="M3253" s="4" t="s">
        <v>1123</v>
      </c>
      <c r="N3253" s="6"/>
      <c r="O3253" s="6" t="s">
        <v>1123</v>
      </c>
      <c r="P3253" s="6"/>
      <c r="Q3253" s="4" t="s">
        <v>51</v>
      </c>
      <c r="R3253" s="4" t="s">
        <v>52</v>
      </c>
      <c r="S3253" s="5">
        <v>43838</v>
      </c>
      <c r="T3253" s="7" t="s">
        <v>19409</v>
      </c>
      <c r="U3253" s="7" t="s">
        <v>19410</v>
      </c>
      <c r="V3253" s="7" t="s">
        <v>19411</v>
      </c>
      <c r="W3253" s="4" t="s">
        <v>902</v>
      </c>
      <c r="X3253" s="4" t="s">
        <v>902</v>
      </c>
      <c r="Y3253" s="4" t="s">
        <v>2041</v>
      </c>
      <c r="Z3253" s="4" t="s">
        <v>2041</v>
      </c>
      <c r="AA3253" s="4" t="s">
        <v>66</v>
      </c>
      <c r="AB3253" s="4" t="s">
        <v>97</v>
      </c>
      <c r="AC3253" s="6" t="s">
        <v>281</v>
      </c>
      <c r="AD3253" s="6"/>
      <c r="AE3253" s="4" t="s">
        <v>19412</v>
      </c>
      <c r="AF3253" s="6"/>
      <c r="AG3253" s="6" t="s">
        <v>124</v>
      </c>
      <c r="AH3253" s="6" t="s">
        <v>109</v>
      </c>
      <c r="AI3253" s="4">
        <f t="shared" si="50"/>
        <v>0</v>
      </c>
      <c r="AJ3253" s="4" t="s">
        <v>659</v>
      </c>
      <c r="AK3253" s="6" t="s">
        <v>199</v>
      </c>
      <c r="AL3253" s="4" t="str">
        <f>IFERROR(IF(AK3253="", "", _xlfn.XLOOKUP(AK3253, CODES!A:A,CODES!E:E)), "")</f>
        <v>Operational</v>
      </c>
      <c r="AM3253" s="4" t="str">
        <f>IFERROR(IF(AK3253="", "", _xlfn.XLOOKUP(AK3253, CODES!A:A,CODES!G:G)), "")</f>
        <v>Staff</v>
      </c>
      <c r="AN3253" s="4" t="str">
        <f>IFERROR(IF(AK3253="", "", _xlfn.XLOOKUP(AK3253, CODES!A:A,CODES!I:I)), "")</f>
        <v>Driver</v>
      </c>
      <c r="AO3253" s="6"/>
      <c r="AP3253" s="6"/>
      <c r="AQ3253" s="6"/>
      <c r="AR3253" s="6"/>
      <c r="AS3253" s="15"/>
    </row>
    <row r="3254" spans="1:45" ht="165" hidden="1" x14ac:dyDescent="0.25">
      <c r="A3254" s="13" t="s">
        <v>310</v>
      </c>
      <c r="B3254" s="4" t="s">
        <v>18782</v>
      </c>
      <c r="C3254" s="4" t="s">
        <v>19413</v>
      </c>
      <c r="D3254" s="5">
        <v>45438</v>
      </c>
      <c r="E3254" s="4"/>
      <c r="F3254" s="6" t="s">
        <v>13687</v>
      </c>
      <c r="G3254" s="4" t="s">
        <v>275</v>
      </c>
      <c r="H3254" s="6" t="s">
        <v>1060</v>
      </c>
      <c r="I3254" s="6" t="s">
        <v>89</v>
      </c>
      <c r="J3254" s="4">
        <v>34</v>
      </c>
      <c r="K3254" s="4">
        <v>55</v>
      </c>
      <c r="L3254" s="4">
        <v>0</v>
      </c>
      <c r="M3254" s="4" t="s">
        <v>662</v>
      </c>
      <c r="N3254" s="6"/>
      <c r="O3254" s="6" t="s">
        <v>662</v>
      </c>
      <c r="P3254" s="6"/>
      <c r="Q3254" s="4" t="s">
        <v>51</v>
      </c>
      <c r="R3254" s="4" t="s">
        <v>52</v>
      </c>
      <c r="S3254" s="5">
        <v>43536</v>
      </c>
      <c r="T3254" s="7" t="s">
        <v>19414</v>
      </c>
      <c r="U3254" s="7" t="s">
        <v>19415</v>
      </c>
      <c r="V3254" s="7" t="s">
        <v>19416</v>
      </c>
      <c r="W3254" s="4" t="s">
        <v>797</v>
      </c>
      <c r="X3254" s="4" t="s">
        <v>797</v>
      </c>
      <c r="Y3254" s="4" t="s">
        <v>65</v>
      </c>
      <c r="Z3254" s="4" t="s">
        <v>65</v>
      </c>
      <c r="AA3254" s="4" t="s">
        <v>66</v>
      </c>
      <c r="AB3254" s="4" t="s">
        <v>97</v>
      </c>
      <c r="AC3254" s="6" t="s">
        <v>97</v>
      </c>
      <c r="AD3254" s="6"/>
      <c r="AE3254" s="4" t="s">
        <v>19417</v>
      </c>
      <c r="AF3254" s="6"/>
      <c r="AG3254" s="6" t="s">
        <v>124</v>
      </c>
      <c r="AH3254" s="6" t="s">
        <v>109</v>
      </c>
      <c r="AI3254" s="4">
        <f t="shared" si="50"/>
        <v>0</v>
      </c>
      <c r="AJ3254" s="4" t="s">
        <v>68</v>
      </c>
      <c r="AK3254" s="6" t="s">
        <v>150</v>
      </c>
      <c r="AL3254" s="4" t="str">
        <f>IFERROR(IF(AK3254="", "", _xlfn.XLOOKUP(AK3254, CODES!A:A,CODES!E:E)), "")</f>
        <v>Operational</v>
      </c>
      <c r="AM3254" s="4" t="str">
        <f>IFERROR(IF(AK3254="", "", _xlfn.XLOOKUP(AK3254, CODES!A:A,CODES!G:G)), "")</f>
        <v>Control</v>
      </c>
      <c r="AN3254" s="4" t="str">
        <f>IFERROR(IF(AK3254="", "", _xlfn.XLOOKUP(AK3254, CODES!A:A,CODES!I:I)), "")</f>
        <v>HRL CPC</v>
      </c>
      <c r="AO3254" s="6" t="s">
        <v>18948</v>
      </c>
      <c r="AP3254" s="6"/>
      <c r="AQ3254" s="6"/>
      <c r="AR3254" s="6"/>
      <c r="AS3254" s="15"/>
    </row>
    <row r="3255" spans="1:45" ht="75" hidden="1" x14ac:dyDescent="0.25">
      <c r="A3255" s="13" t="s">
        <v>310</v>
      </c>
      <c r="B3255" s="4" t="s">
        <v>18782</v>
      </c>
      <c r="C3255" s="4" t="s">
        <v>19418</v>
      </c>
      <c r="D3255" s="5">
        <v>45438</v>
      </c>
      <c r="E3255" s="4"/>
      <c r="F3255" s="6" t="s">
        <v>13806</v>
      </c>
      <c r="G3255" s="4" t="s">
        <v>850</v>
      </c>
      <c r="H3255" s="6" t="s">
        <v>392</v>
      </c>
      <c r="I3255" s="6" t="s">
        <v>89</v>
      </c>
      <c r="J3255" s="4">
        <v>3</v>
      </c>
      <c r="K3255" s="4">
        <v>15</v>
      </c>
      <c r="L3255" s="4">
        <v>0</v>
      </c>
      <c r="M3255" s="4" t="s">
        <v>518</v>
      </c>
      <c r="N3255" s="6" t="s">
        <v>6743</v>
      </c>
      <c r="O3255" s="6" t="s">
        <v>518</v>
      </c>
      <c r="P3255" s="6"/>
      <c r="Q3255" s="4" t="s">
        <v>51</v>
      </c>
      <c r="R3255" s="4" t="s">
        <v>52</v>
      </c>
      <c r="S3255" s="5">
        <v>43549</v>
      </c>
      <c r="T3255" s="7" t="s">
        <v>19419</v>
      </c>
      <c r="U3255" s="7" t="s">
        <v>19420</v>
      </c>
      <c r="V3255" s="7" t="s">
        <v>19421</v>
      </c>
      <c r="W3255" s="4" t="s">
        <v>53</v>
      </c>
      <c r="X3255" s="4" t="s">
        <v>53</v>
      </c>
      <c r="Y3255" s="4" t="s">
        <v>173</v>
      </c>
      <c r="Z3255" s="4" t="s">
        <v>173</v>
      </c>
      <c r="AA3255" s="4" t="s">
        <v>66</v>
      </c>
      <c r="AB3255" s="4" t="s">
        <v>97</v>
      </c>
      <c r="AC3255" s="6" t="s">
        <v>97</v>
      </c>
      <c r="AD3255" s="6"/>
      <c r="AE3255" s="4" t="s">
        <v>19422</v>
      </c>
      <c r="AF3255" s="6"/>
      <c r="AG3255" s="6" t="s">
        <v>97</v>
      </c>
      <c r="AH3255" s="6" t="s">
        <v>137</v>
      </c>
      <c r="AI3255" s="4">
        <f t="shared" si="50"/>
        <v>0</v>
      </c>
      <c r="AJ3255" s="4" t="s">
        <v>58</v>
      </c>
      <c r="AK3255" s="6" t="s">
        <v>5595</v>
      </c>
      <c r="AL3255" s="4" t="str">
        <f>IFERROR(IF(AK3255="", "", _xlfn.XLOOKUP(AK3255, CODES!A:A,CODES!E:E)), "")</f>
        <v>Traction and Power Equipment</v>
      </c>
      <c r="AM3255" s="4" t="str">
        <f>IFERROR(IF(AK3255="", "", _xlfn.XLOOKUP(AK3255, CODES!A:A,CODES!G:G)), "")</f>
        <v>Traction Converter</v>
      </c>
      <c r="AN3255" s="4" t="str">
        <f>IFERROR(IF(AK3255="", "", _xlfn.XLOOKUP(AK3255, CODES!A:A,CODES!I:I)), "")</f>
        <v>Power Unit No2 (including BCH)</v>
      </c>
      <c r="AO3255" s="6"/>
      <c r="AP3255" s="6"/>
      <c r="AQ3255" s="6"/>
      <c r="AR3255" s="6"/>
      <c r="AS3255" s="15"/>
    </row>
    <row r="3256" spans="1:45" ht="165" hidden="1" x14ac:dyDescent="0.25">
      <c r="A3256" s="13" t="s">
        <v>338</v>
      </c>
      <c r="B3256" s="4" t="s">
        <v>18782</v>
      </c>
      <c r="C3256" s="4" t="s">
        <v>19423</v>
      </c>
      <c r="D3256" s="5">
        <v>45438</v>
      </c>
      <c r="E3256" s="4"/>
      <c r="F3256" s="6" t="s">
        <v>3110</v>
      </c>
      <c r="G3256" s="4" t="s">
        <v>71</v>
      </c>
      <c r="H3256" s="6" t="s">
        <v>16359</v>
      </c>
      <c r="I3256" s="6" t="s">
        <v>89</v>
      </c>
      <c r="J3256" s="4">
        <v>67</v>
      </c>
      <c r="K3256" s="4">
        <v>314</v>
      </c>
      <c r="L3256" s="4">
        <v>0</v>
      </c>
      <c r="M3256" s="4" t="s">
        <v>90</v>
      </c>
      <c r="N3256" s="6"/>
      <c r="O3256" s="6" t="s">
        <v>1306</v>
      </c>
      <c r="P3256" s="6" t="s">
        <v>92</v>
      </c>
      <c r="Q3256" s="4" t="s">
        <v>82</v>
      </c>
      <c r="R3256" s="4" t="s">
        <v>52</v>
      </c>
      <c r="S3256" s="5">
        <v>43784</v>
      </c>
      <c r="T3256" s="7" t="s">
        <v>19424</v>
      </c>
      <c r="U3256" s="7" t="s">
        <v>19425</v>
      </c>
      <c r="V3256" s="7" t="s">
        <v>19426</v>
      </c>
      <c r="W3256" s="4" t="s">
        <v>656</v>
      </c>
      <c r="X3256" s="4" t="s">
        <v>656</v>
      </c>
      <c r="Y3256" s="4" t="s">
        <v>657</v>
      </c>
      <c r="Z3256" s="4" t="s">
        <v>657</v>
      </c>
      <c r="AA3256" s="4" t="s">
        <v>66</v>
      </c>
      <c r="AB3256" s="4" t="s">
        <v>97</v>
      </c>
      <c r="AC3256" s="6" t="s">
        <v>281</v>
      </c>
      <c r="AD3256" s="6"/>
      <c r="AE3256" s="4" t="s">
        <v>19427</v>
      </c>
      <c r="AF3256" s="6"/>
      <c r="AG3256" s="6" t="s">
        <v>124</v>
      </c>
      <c r="AH3256" s="6" t="s">
        <v>109</v>
      </c>
      <c r="AI3256" s="4">
        <f t="shared" si="50"/>
        <v>0</v>
      </c>
      <c r="AJ3256" s="4" t="s">
        <v>659</v>
      </c>
      <c r="AK3256" s="6" t="s">
        <v>199</v>
      </c>
      <c r="AL3256" s="4" t="str">
        <f>IFERROR(IF(AK3256="", "", _xlfn.XLOOKUP(AK3256, CODES!A:A,CODES!E:E)), "")</f>
        <v>Operational</v>
      </c>
      <c r="AM3256" s="4" t="str">
        <f>IFERROR(IF(AK3256="", "", _xlfn.XLOOKUP(AK3256, CODES!A:A,CODES!G:G)), "")</f>
        <v>Staff</v>
      </c>
      <c r="AN3256" s="4" t="str">
        <f>IFERROR(IF(AK3256="", "", _xlfn.XLOOKUP(AK3256, CODES!A:A,CODES!I:I)), "")</f>
        <v>Driver</v>
      </c>
      <c r="AO3256" s="6"/>
      <c r="AP3256" s="6"/>
      <c r="AQ3256" s="6"/>
      <c r="AR3256" s="6"/>
      <c r="AS3256" s="15"/>
    </row>
    <row r="3257" spans="1:45" ht="90" hidden="1" x14ac:dyDescent="0.25">
      <c r="A3257" s="13" t="s">
        <v>338</v>
      </c>
      <c r="B3257" s="4" t="s">
        <v>19428</v>
      </c>
      <c r="C3257" s="4" t="s">
        <v>19429</v>
      </c>
      <c r="D3257" s="5">
        <v>45437</v>
      </c>
      <c r="E3257" s="4"/>
      <c r="F3257" s="6" t="s">
        <v>17993</v>
      </c>
      <c r="G3257" s="4" t="s">
        <v>192</v>
      </c>
      <c r="H3257" s="6" t="s">
        <v>581</v>
      </c>
      <c r="I3257" s="6" t="s">
        <v>89</v>
      </c>
      <c r="J3257" s="4">
        <v>10</v>
      </c>
      <c r="K3257" s="4">
        <v>10</v>
      </c>
      <c r="L3257" s="4">
        <v>0</v>
      </c>
      <c r="M3257" s="4" t="s">
        <v>62</v>
      </c>
      <c r="N3257" s="6"/>
      <c r="O3257" s="6" t="s">
        <v>1404</v>
      </c>
      <c r="P3257" s="6"/>
      <c r="Q3257" s="4" t="s">
        <v>51</v>
      </c>
      <c r="R3257" s="4" t="s">
        <v>52</v>
      </c>
      <c r="S3257" s="5">
        <v>43532</v>
      </c>
      <c r="T3257" s="7" t="s">
        <v>19430</v>
      </c>
      <c r="U3257" s="7" t="s">
        <v>19431</v>
      </c>
      <c r="V3257" s="7" t="s">
        <v>19432</v>
      </c>
      <c r="W3257" s="4"/>
      <c r="X3257" s="4" t="s">
        <v>547</v>
      </c>
      <c r="Y3257" s="4" t="s">
        <v>148</v>
      </c>
      <c r="Z3257" s="4"/>
      <c r="AA3257" s="4" t="s">
        <v>55</v>
      </c>
      <c r="AB3257" s="4" t="s">
        <v>45</v>
      </c>
      <c r="AC3257" s="6" t="s">
        <v>281</v>
      </c>
      <c r="AD3257" s="6"/>
      <c r="AE3257" s="4" t="s">
        <v>19433</v>
      </c>
      <c r="AF3257" s="6"/>
      <c r="AG3257" s="6" t="s">
        <v>124</v>
      </c>
      <c r="AH3257" s="6" t="s">
        <v>109</v>
      </c>
      <c r="AI3257" s="4">
        <f t="shared" si="50"/>
        <v>0</v>
      </c>
      <c r="AJ3257" s="4" t="s">
        <v>68</v>
      </c>
      <c r="AK3257" s="6" t="s">
        <v>472</v>
      </c>
      <c r="AL3257" s="4" t="str">
        <f>IFERROR(IF(AK3257="", "", _xlfn.XLOOKUP(AK3257, CODES!A:A,CODES!E:E)), "")</f>
        <v>Operational</v>
      </c>
      <c r="AM3257" s="4" t="str">
        <f>IFERROR(IF(AK3257="", "", _xlfn.XLOOKUP(AK3257, CODES!A:A,CODES!G:G)), "")</f>
        <v>NR</v>
      </c>
      <c r="AN3257" s="4" t="str">
        <f>IFERROR(IF(AK3257="", "", _xlfn.XLOOKUP(AK3257, CODES!A:A,CODES!I:I)), "")</f>
        <v>OHL</v>
      </c>
      <c r="AO3257" s="6"/>
      <c r="AP3257" s="6"/>
      <c r="AQ3257" s="6"/>
      <c r="AR3257" s="6"/>
      <c r="AS3257" s="15"/>
    </row>
    <row r="3258" spans="1:45" ht="105" hidden="1" x14ac:dyDescent="0.25">
      <c r="A3258" s="13" t="s">
        <v>310</v>
      </c>
      <c r="B3258" s="4" t="s">
        <v>19428</v>
      </c>
      <c r="C3258" s="4" t="s">
        <v>19434</v>
      </c>
      <c r="D3258" s="5">
        <v>45437</v>
      </c>
      <c r="E3258" s="4"/>
      <c r="F3258" s="6" t="s">
        <v>5026</v>
      </c>
      <c r="G3258" s="4" t="s">
        <v>102</v>
      </c>
      <c r="H3258" s="6" t="s">
        <v>182</v>
      </c>
      <c r="I3258" s="6" t="s">
        <v>89</v>
      </c>
      <c r="J3258" s="4">
        <v>14</v>
      </c>
      <c r="K3258" s="4">
        <v>33</v>
      </c>
      <c r="L3258" s="4">
        <v>0</v>
      </c>
      <c r="M3258" s="4" t="s">
        <v>17479</v>
      </c>
      <c r="N3258" s="6"/>
      <c r="O3258" s="6" t="s">
        <v>877</v>
      </c>
      <c r="P3258" s="6" t="s">
        <v>1187</v>
      </c>
      <c r="Q3258" s="4" t="s">
        <v>82</v>
      </c>
      <c r="R3258" s="4" t="s">
        <v>52</v>
      </c>
      <c r="S3258" s="5">
        <v>43679</v>
      </c>
      <c r="T3258" s="7" t="s">
        <v>19435</v>
      </c>
      <c r="U3258" s="7" t="s">
        <v>19436</v>
      </c>
      <c r="V3258" s="7"/>
      <c r="W3258" s="4" t="s">
        <v>64</v>
      </c>
      <c r="X3258" s="4" t="s">
        <v>64</v>
      </c>
      <c r="Y3258" s="4" t="s">
        <v>65</v>
      </c>
      <c r="Z3258" s="4" t="s">
        <v>65</v>
      </c>
      <c r="AA3258" s="4" t="s">
        <v>66</v>
      </c>
      <c r="AB3258" s="4" t="s">
        <v>97</v>
      </c>
      <c r="AC3258" s="6" t="s">
        <v>97</v>
      </c>
      <c r="AD3258" s="6"/>
      <c r="AE3258" s="4" t="s">
        <v>19437</v>
      </c>
      <c r="AF3258" s="6"/>
      <c r="AG3258" s="6" t="s">
        <v>97</v>
      </c>
      <c r="AH3258" s="6" t="s">
        <v>109</v>
      </c>
      <c r="AI3258" s="4">
        <f t="shared" si="50"/>
        <v>0</v>
      </c>
      <c r="AJ3258" s="4" t="s">
        <v>68</v>
      </c>
      <c r="AK3258" s="6" t="s">
        <v>9696</v>
      </c>
      <c r="AL3258" s="4" t="str">
        <f>IFERROR(IF(AK3258="", "", _xlfn.XLOOKUP(AK3258, CODES!A:A,CODES!E:E)), "")</f>
        <v>Operational</v>
      </c>
      <c r="AM3258" s="4" t="str">
        <f>IFERROR(IF(AK3258="", "", _xlfn.XLOOKUP(AK3258, CODES!A:A,CODES!G:G)), "")</f>
        <v>Depot</v>
      </c>
      <c r="AN3258" s="4" t="str">
        <f>IFERROR(IF(AK3258="", "", _xlfn.XLOOKUP(AK3258, CODES!A:A,CODES!I:I)), "")</f>
        <v>Workload</v>
      </c>
      <c r="AO3258" s="6"/>
      <c r="AP3258" s="6"/>
      <c r="AQ3258" s="6"/>
      <c r="AR3258" s="6"/>
      <c r="AS3258" s="15"/>
    </row>
    <row r="3259" spans="1:45" ht="180" hidden="1" x14ac:dyDescent="0.25">
      <c r="A3259" s="13" t="s">
        <v>310</v>
      </c>
      <c r="B3259" s="4" t="s">
        <v>19428</v>
      </c>
      <c r="C3259" s="4" t="s">
        <v>19438</v>
      </c>
      <c r="D3259" s="5">
        <v>45437</v>
      </c>
      <c r="E3259" s="4"/>
      <c r="F3259" s="6" t="s">
        <v>16909</v>
      </c>
      <c r="G3259" s="4" t="s">
        <v>3507</v>
      </c>
      <c r="H3259" s="6" t="s">
        <v>89</v>
      </c>
      <c r="I3259" s="6" t="s">
        <v>168</v>
      </c>
      <c r="J3259" s="4">
        <v>0</v>
      </c>
      <c r="K3259" s="4">
        <v>0</v>
      </c>
      <c r="L3259" s="4">
        <v>1.5</v>
      </c>
      <c r="M3259" s="4" t="s">
        <v>518</v>
      </c>
      <c r="N3259" s="6"/>
      <c r="O3259" s="6" t="s">
        <v>518</v>
      </c>
      <c r="P3259" s="6"/>
      <c r="Q3259" s="4" t="s">
        <v>51</v>
      </c>
      <c r="R3259" s="4" t="s">
        <v>52</v>
      </c>
      <c r="S3259" s="5">
        <v>43549</v>
      </c>
      <c r="T3259" s="7" t="s">
        <v>19439</v>
      </c>
      <c r="U3259" s="7" t="s">
        <v>19440</v>
      </c>
      <c r="V3259" s="7"/>
      <c r="W3259" s="4" t="s">
        <v>53</v>
      </c>
      <c r="X3259" s="4" t="s">
        <v>53</v>
      </c>
      <c r="Y3259" s="4" t="s">
        <v>148</v>
      </c>
      <c r="Z3259" s="4" t="s">
        <v>148</v>
      </c>
      <c r="AA3259" s="4" t="s">
        <v>66</v>
      </c>
      <c r="AB3259" s="4" t="s">
        <v>97</v>
      </c>
      <c r="AC3259" s="6" t="s">
        <v>97</v>
      </c>
      <c r="AD3259" s="6"/>
      <c r="AE3259" s="4" t="s">
        <v>19441</v>
      </c>
      <c r="AF3259" s="6"/>
      <c r="AG3259" s="6" t="s">
        <v>366</v>
      </c>
      <c r="AH3259" s="6" t="s">
        <v>109</v>
      </c>
      <c r="AI3259" s="4">
        <f t="shared" si="50"/>
        <v>0</v>
      </c>
      <c r="AJ3259" s="4" t="s">
        <v>68</v>
      </c>
      <c r="AK3259" s="6" t="s">
        <v>367</v>
      </c>
      <c r="AL3259" s="4" t="str">
        <f>IFERROR(IF(AK3259="", "", _xlfn.XLOOKUP(AK3259, CODES!A:A,CODES!E:E)), "")</f>
        <v>LNER</v>
      </c>
      <c r="AM3259" s="4" t="str">
        <f>IFERROR(IF(AK3259="", "", _xlfn.XLOOKUP(AK3259, CODES!A:A,CODES!G:G)), "")</f>
        <v>Other</v>
      </c>
      <c r="AN3259" s="4" t="str">
        <f>IFERROR(IF(AK3259="", "", _xlfn.XLOOKUP(AK3259, CODES!A:A,CODES!I:I)), "")</f>
        <v>Availability</v>
      </c>
      <c r="AO3259" s="6"/>
      <c r="AP3259" s="6"/>
      <c r="AQ3259" s="6"/>
      <c r="AR3259" s="6"/>
      <c r="AS3259" s="15"/>
    </row>
    <row r="3260" spans="1:45" ht="45" hidden="1" x14ac:dyDescent="0.25">
      <c r="A3260" s="13" t="s">
        <v>338</v>
      </c>
      <c r="B3260" s="4" t="s">
        <v>19428</v>
      </c>
      <c r="C3260" s="4" t="s">
        <v>19442</v>
      </c>
      <c r="D3260" s="5">
        <v>45436</v>
      </c>
      <c r="E3260" s="4"/>
      <c r="F3260" s="6" t="s">
        <v>13406</v>
      </c>
      <c r="G3260" s="4" t="s">
        <v>192</v>
      </c>
      <c r="H3260" s="6" t="s">
        <v>2496</v>
      </c>
      <c r="I3260" s="6" t="s">
        <v>89</v>
      </c>
      <c r="J3260" s="4">
        <v>20</v>
      </c>
      <c r="K3260" s="4">
        <v>23</v>
      </c>
      <c r="L3260" s="4">
        <v>0</v>
      </c>
      <c r="M3260" s="4" t="s">
        <v>62</v>
      </c>
      <c r="N3260" s="6"/>
      <c r="O3260" s="6" t="s">
        <v>2121</v>
      </c>
      <c r="P3260" s="6"/>
      <c r="Q3260" s="4" t="s">
        <v>51</v>
      </c>
      <c r="R3260" s="4" t="s">
        <v>52</v>
      </c>
      <c r="S3260" s="5">
        <v>43542</v>
      </c>
      <c r="T3260" s="7" t="s">
        <v>19443</v>
      </c>
      <c r="U3260" s="7" t="s">
        <v>517</v>
      </c>
      <c r="V3260" s="7" t="s">
        <v>6967</v>
      </c>
      <c r="W3260" s="4"/>
      <c r="X3260" s="4" t="s">
        <v>53</v>
      </c>
      <c r="Y3260" s="4" t="s">
        <v>148</v>
      </c>
      <c r="Z3260" s="4"/>
      <c r="AA3260" s="4" t="s">
        <v>55</v>
      </c>
      <c r="AB3260" s="4" t="s">
        <v>45</v>
      </c>
      <c r="AC3260" s="6" t="s">
        <v>281</v>
      </c>
      <c r="AD3260" s="6"/>
      <c r="AE3260" s="4" t="s">
        <v>19444</v>
      </c>
      <c r="AF3260" s="6"/>
      <c r="AG3260" s="6" t="s">
        <v>124</v>
      </c>
      <c r="AH3260" s="6" t="s">
        <v>109</v>
      </c>
      <c r="AI3260" s="4">
        <f t="shared" si="50"/>
        <v>0</v>
      </c>
      <c r="AJ3260" s="4" t="s">
        <v>68</v>
      </c>
      <c r="AK3260" s="6" t="s">
        <v>347</v>
      </c>
      <c r="AL3260" s="4" t="str">
        <f>IFERROR(IF(AK3260="", "", _xlfn.XLOOKUP(AK3260, CODES!A:A,CODES!E:E)), "")</f>
        <v>Operational</v>
      </c>
      <c r="AM3260" s="4" t="str">
        <f>IFERROR(IF(AK3260="", "", _xlfn.XLOOKUP(AK3260, CODES!A:A,CODES!G:G)), "")</f>
        <v>NR</v>
      </c>
      <c r="AN3260" s="4" t="str">
        <f>IFERROR(IF(AK3260="", "", _xlfn.XLOOKUP(AK3260, CODES!A:A,CODES!I:I)), "")</f>
        <v>Regulation</v>
      </c>
      <c r="AO3260" s="6"/>
      <c r="AP3260" s="6"/>
      <c r="AQ3260" s="6"/>
      <c r="AR3260" s="6"/>
      <c r="AS3260" s="15"/>
    </row>
    <row r="3261" spans="1:45" ht="75" hidden="1" x14ac:dyDescent="0.25">
      <c r="A3261" s="13" t="s">
        <v>310</v>
      </c>
      <c r="B3261" s="4" t="s">
        <v>19428</v>
      </c>
      <c r="C3261" s="4" t="s">
        <v>19445</v>
      </c>
      <c r="D3261" s="5">
        <v>45436</v>
      </c>
      <c r="E3261" s="4"/>
      <c r="F3261" s="6" t="s">
        <v>7617</v>
      </c>
      <c r="G3261" s="4" t="s">
        <v>130</v>
      </c>
      <c r="H3261" s="6"/>
      <c r="I3261" s="6"/>
      <c r="J3261" s="4">
        <v>11</v>
      </c>
      <c r="K3261" s="4">
        <v>17</v>
      </c>
      <c r="L3261" s="4">
        <v>0</v>
      </c>
      <c r="M3261" s="4" t="s">
        <v>431</v>
      </c>
      <c r="N3261" s="6"/>
      <c r="O3261" s="6" t="s">
        <v>431</v>
      </c>
      <c r="P3261" s="6"/>
      <c r="Q3261" s="4" t="s">
        <v>73</v>
      </c>
      <c r="R3261" s="4" t="s">
        <v>74</v>
      </c>
      <c r="S3261" s="4"/>
      <c r="T3261" s="7" t="s">
        <v>19446</v>
      </c>
      <c r="U3261" s="7"/>
      <c r="V3261" s="7"/>
      <c r="W3261" s="4" t="s">
        <v>135</v>
      </c>
      <c r="X3261" s="4" t="s">
        <v>135</v>
      </c>
      <c r="Y3261" s="4" t="s">
        <v>574</v>
      </c>
      <c r="Z3261" s="4" t="s">
        <v>574</v>
      </c>
      <c r="AA3261" s="4" t="s">
        <v>66</v>
      </c>
      <c r="AB3261" s="4" t="s">
        <v>97</v>
      </c>
      <c r="AC3261" s="6" t="s">
        <v>56</v>
      </c>
      <c r="AD3261" s="6"/>
      <c r="AE3261" s="4" t="s">
        <v>19447</v>
      </c>
      <c r="AF3261" s="6"/>
      <c r="AG3261" s="6"/>
      <c r="AH3261" s="6"/>
      <c r="AI3261" s="4">
        <f t="shared" si="50"/>
        <v>0</v>
      </c>
      <c r="AJ3261" s="4" t="s">
        <v>58</v>
      </c>
      <c r="AK3261" s="6"/>
      <c r="AL3261" s="4" t="str">
        <f>IFERROR(IF(AK3261="", "", _xlfn.XLOOKUP(AK3261, CODES!A:A,CODES!E:E)), "")</f>
        <v/>
      </c>
      <c r="AM3261" s="4" t="str">
        <f>IFERROR(IF(AK3261="", "", _xlfn.XLOOKUP(AK3261, CODES!A:A,CODES!G:G)), "")</f>
        <v/>
      </c>
      <c r="AN3261" s="4" t="str">
        <f>IFERROR(IF(AK3261="", "", _xlfn.XLOOKUP(AK3261, CODES!A:A,CODES!I:I)), "")</f>
        <v/>
      </c>
      <c r="AO3261" s="6"/>
      <c r="AP3261" s="6"/>
      <c r="AQ3261" s="6"/>
      <c r="AR3261" s="6"/>
      <c r="AS3261" s="15"/>
    </row>
    <row r="3262" spans="1:45" ht="60" hidden="1" x14ac:dyDescent="0.25">
      <c r="A3262" s="13" t="s">
        <v>310</v>
      </c>
      <c r="B3262" s="4" t="s">
        <v>19428</v>
      </c>
      <c r="C3262" s="4" t="s">
        <v>19448</v>
      </c>
      <c r="D3262" s="5">
        <v>45436</v>
      </c>
      <c r="E3262" s="4"/>
      <c r="F3262" s="6"/>
      <c r="G3262" s="4" t="s">
        <v>80</v>
      </c>
      <c r="H3262" s="6"/>
      <c r="I3262" s="6"/>
      <c r="J3262" s="4">
        <v>7</v>
      </c>
      <c r="K3262" s="4">
        <v>7</v>
      </c>
      <c r="L3262" s="4">
        <v>0</v>
      </c>
      <c r="M3262" s="4" t="s">
        <v>697</v>
      </c>
      <c r="N3262" s="6"/>
      <c r="O3262" s="6" t="s">
        <v>697</v>
      </c>
      <c r="P3262" s="6"/>
      <c r="Q3262" s="4" t="s">
        <v>73</v>
      </c>
      <c r="R3262" s="4" t="s">
        <v>74</v>
      </c>
      <c r="S3262" s="4"/>
      <c r="T3262" s="7" t="s">
        <v>19449</v>
      </c>
      <c r="U3262" s="7"/>
      <c r="V3262" s="7"/>
      <c r="W3262" s="4" t="s">
        <v>135</v>
      </c>
      <c r="X3262" s="4" t="s">
        <v>135</v>
      </c>
      <c r="Y3262" s="4" t="s">
        <v>574</v>
      </c>
      <c r="Z3262" s="4" t="s">
        <v>574</v>
      </c>
      <c r="AA3262" s="4" t="s">
        <v>66</v>
      </c>
      <c r="AB3262" s="4" t="s">
        <v>97</v>
      </c>
      <c r="AC3262" s="6" t="s">
        <v>56</v>
      </c>
      <c r="AD3262" s="6"/>
      <c r="AE3262" s="4" t="s">
        <v>19450</v>
      </c>
      <c r="AF3262" s="6"/>
      <c r="AG3262" s="6"/>
      <c r="AH3262" s="6"/>
      <c r="AI3262" s="4">
        <f t="shared" si="50"/>
        <v>0</v>
      </c>
      <c r="AJ3262" s="4" t="s">
        <v>58</v>
      </c>
      <c r="AK3262" s="6"/>
      <c r="AL3262" s="4" t="str">
        <f>IFERROR(IF(AK3262="", "", _xlfn.XLOOKUP(AK3262, CODES!A:A,CODES!E:E)), "")</f>
        <v/>
      </c>
      <c r="AM3262" s="4" t="str">
        <f>IFERROR(IF(AK3262="", "", _xlfn.XLOOKUP(AK3262, CODES!A:A,CODES!G:G)), "")</f>
        <v/>
      </c>
      <c r="AN3262" s="4" t="str">
        <f>IFERROR(IF(AK3262="", "", _xlfn.XLOOKUP(AK3262, CODES!A:A,CODES!I:I)), "")</f>
        <v/>
      </c>
      <c r="AO3262" s="6"/>
      <c r="AP3262" s="6"/>
      <c r="AQ3262" s="6"/>
      <c r="AR3262" s="6"/>
      <c r="AS3262" s="15"/>
    </row>
    <row r="3263" spans="1:45" ht="75" hidden="1" x14ac:dyDescent="0.25">
      <c r="A3263" s="13" t="s">
        <v>338</v>
      </c>
      <c r="B3263" s="4" t="s">
        <v>19428</v>
      </c>
      <c r="C3263" s="4" t="s">
        <v>19451</v>
      </c>
      <c r="D3263" s="5">
        <v>45436</v>
      </c>
      <c r="E3263" s="4"/>
      <c r="F3263" s="6" t="s">
        <v>12947</v>
      </c>
      <c r="G3263" s="4" t="s">
        <v>192</v>
      </c>
      <c r="H3263" s="6" t="s">
        <v>89</v>
      </c>
      <c r="I3263" s="6" t="s">
        <v>143</v>
      </c>
      <c r="J3263" s="4">
        <v>0</v>
      </c>
      <c r="K3263" s="4">
        <v>4</v>
      </c>
      <c r="L3263" s="4">
        <v>1</v>
      </c>
      <c r="M3263" s="4" t="s">
        <v>62</v>
      </c>
      <c r="N3263" s="6"/>
      <c r="O3263" s="6" t="s">
        <v>63</v>
      </c>
      <c r="P3263" s="6"/>
      <c r="Q3263" s="4"/>
      <c r="R3263" s="4" t="s">
        <v>52</v>
      </c>
      <c r="S3263" s="4"/>
      <c r="T3263" s="7" t="s">
        <v>19452</v>
      </c>
      <c r="U3263" s="7" t="s">
        <v>517</v>
      </c>
      <c r="V3263" s="7" t="s">
        <v>6967</v>
      </c>
      <c r="W3263" s="4"/>
      <c r="X3263" s="4" t="s">
        <v>64</v>
      </c>
      <c r="Y3263" s="4" t="s">
        <v>65</v>
      </c>
      <c r="Z3263" s="4"/>
      <c r="AA3263" s="4" t="s">
        <v>55</v>
      </c>
      <c r="AB3263" s="4" t="s">
        <v>45</v>
      </c>
      <c r="AC3263" s="6" t="s">
        <v>281</v>
      </c>
      <c r="AD3263" s="6"/>
      <c r="AE3263" s="4" t="s">
        <v>19453</v>
      </c>
      <c r="AF3263" s="6"/>
      <c r="AG3263" s="6" t="s">
        <v>124</v>
      </c>
      <c r="AH3263" s="6" t="s">
        <v>109</v>
      </c>
      <c r="AI3263" s="4">
        <f t="shared" si="50"/>
        <v>0</v>
      </c>
      <c r="AJ3263" s="4" t="s">
        <v>68</v>
      </c>
      <c r="AK3263" s="6" t="s">
        <v>347</v>
      </c>
      <c r="AL3263" s="4" t="str">
        <f>IFERROR(IF(AK3263="", "", _xlfn.XLOOKUP(AK3263, CODES!A:A,CODES!E:E)), "")</f>
        <v>Operational</v>
      </c>
      <c r="AM3263" s="4" t="str">
        <f>IFERROR(IF(AK3263="", "", _xlfn.XLOOKUP(AK3263, CODES!A:A,CODES!G:G)), "")</f>
        <v>NR</v>
      </c>
      <c r="AN3263" s="4" t="str">
        <f>IFERROR(IF(AK3263="", "", _xlfn.XLOOKUP(AK3263, CODES!A:A,CODES!I:I)), "")</f>
        <v>Regulation</v>
      </c>
      <c r="AO3263" s="6"/>
      <c r="AP3263" s="6"/>
      <c r="AQ3263" s="6"/>
      <c r="AR3263" s="6"/>
      <c r="AS3263" s="15"/>
    </row>
    <row r="3264" spans="1:45" ht="75" hidden="1" x14ac:dyDescent="0.25">
      <c r="A3264" s="13" t="s">
        <v>310</v>
      </c>
      <c r="B3264" s="4" t="s">
        <v>19428</v>
      </c>
      <c r="C3264" s="4" t="s">
        <v>19454</v>
      </c>
      <c r="D3264" s="5">
        <v>45436</v>
      </c>
      <c r="E3264" s="4"/>
      <c r="F3264" s="6" t="s">
        <v>4457</v>
      </c>
      <c r="G3264" s="4" t="s">
        <v>71</v>
      </c>
      <c r="H3264" s="6" t="s">
        <v>89</v>
      </c>
      <c r="I3264" s="6" t="s">
        <v>89</v>
      </c>
      <c r="J3264" s="4">
        <v>8</v>
      </c>
      <c r="K3264" s="4">
        <v>8</v>
      </c>
      <c r="L3264" s="4">
        <v>0</v>
      </c>
      <c r="M3264" s="4" t="s">
        <v>876</v>
      </c>
      <c r="N3264" s="6"/>
      <c r="O3264" s="6" t="s">
        <v>876</v>
      </c>
      <c r="P3264" s="6"/>
      <c r="Q3264" s="4" t="s">
        <v>82</v>
      </c>
      <c r="R3264" s="4" t="s">
        <v>52</v>
      </c>
      <c r="S3264" s="5">
        <v>43735</v>
      </c>
      <c r="T3264" s="7" t="s">
        <v>19455</v>
      </c>
      <c r="U3264" s="7" t="s">
        <v>19456</v>
      </c>
      <c r="V3264" s="7" t="s">
        <v>15693</v>
      </c>
      <c r="W3264" s="4" t="s">
        <v>218</v>
      </c>
      <c r="X3264" s="4" t="s">
        <v>218</v>
      </c>
      <c r="Y3264" s="4" t="s">
        <v>65</v>
      </c>
      <c r="Z3264" s="4" t="s">
        <v>65</v>
      </c>
      <c r="AA3264" s="4" t="s">
        <v>66</v>
      </c>
      <c r="AB3264" s="4" t="s">
        <v>97</v>
      </c>
      <c r="AC3264" s="6" t="s">
        <v>97</v>
      </c>
      <c r="AD3264" s="6"/>
      <c r="AE3264" s="4" t="s">
        <v>19457</v>
      </c>
      <c r="AF3264" s="6"/>
      <c r="AG3264" s="6" t="s">
        <v>108</v>
      </c>
      <c r="AH3264" s="6" t="s">
        <v>109</v>
      </c>
      <c r="AI3264" s="4">
        <f t="shared" si="50"/>
        <v>0</v>
      </c>
      <c r="AJ3264" s="4" t="s">
        <v>68</v>
      </c>
      <c r="AK3264" s="6" t="s">
        <v>1941</v>
      </c>
      <c r="AL3264" s="4" t="str">
        <f>IFERROR(IF(AK3264="", "", _xlfn.XLOOKUP(AK3264, CODES!A:A,CODES!E:E)), "")</f>
        <v>Operational</v>
      </c>
      <c r="AM3264" s="4" t="str">
        <f>IFERROR(IF(AK3264="", "", _xlfn.XLOOKUP(AK3264, CODES!A:A,CODES!G:G)), "")</f>
        <v>Depot</v>
      </c>
      <c r="AN3264" s="4" t="str">
        <f>IFERROR(IF(AK3264="", "", _xlfn.XLOOKUP(AK3264, CODES!A:A,CODES!I:I)), "")</f>
        <v>Other</v>
      </c>
      <c r="AO3264" s="6"/>
      <c r="AP3264" s="6"/>
      <c r="AQ3264" s="6"/>
      <c r="AR3264" s="6"/>
      <c r="AS3264" s="15"/>
    </row>
    <row r="3265" spans="1:45" ht="75" hidden="1" x14ac:dyDescent="0.25">
      <c r="A3265" s="13" t="s">
        <v>310</v>
      </c>
      <c r="B3265" s="4" t="s">
        <v>19428</v>
      </c>
      <c r="C3265" s="4" t="s">
        <v>19458</v>
      </c>
      <c r="D3265" s="5">
        <v>45436</v>
      </c>
      <c r="E3265" s="4"/>
      <c r="F3265" s="6" t="s">
        <v>4457</v>
      </c>
      <c r="G3265" s="4" t="s">
        <v>71</v>
      </c>
      <c r="H3265" s="6" t="s">
        <v>413</v>
      </c>
      <c r="I3265" s="6" t="s">
        <v>89</v>
      </c>
      <c r="J3265" s="4">
        <v>6</v>
      </c>
      <c r="K3265" s="4">
        <v>6</v>
      </c>
      <c r="L3265" s="4">
        <v>0</v>
      </c>
      <c r="M3265" s="4" t="s">
        <v>1211</v>
      </c>
      <c r="N3265" s="6"/>
      <c r="O3265" s="6" t="s">
        <v>1211</v>
      </c>
      <c r="P3265" s="6"/>
      <c r="Q3265" s="4" t="s">
        <v>82</v>
      </c>
      <c r="R3265" s="4" t="s">
        <v>52</v>
      </c>
      <c r="S3265" s="5">
        <v>43798</v>
      </c>
      <c r="T3265" s="7" t="s">
        <v>19459</v>
      </c>
      <c r="U3265" s="7" t="s">
        <v>19460</v>
      </c>
      <c r="V3265" s="7"/>
      <c r="W3265" s="4" t="s">
        <v>218</v>
      </c>
      <c r="X3265" s="4" t="s">
        <v>218</v>
      </c>
      <c r="Y3265" s="4" t="s">
        <v>65</v>
      </c>
      <c r="Z3265" s="4" t="s">
        <v>65</v>
      </c>
      <c r="AA3265" s="4" t="s">
        <v>66</v>
      </c>
      <c r="AB3265" s="4" t="s">
        <v>97</v>
      </c>
      <c r="AC3265" s="6" t="s">
        <v>97</v>
      </c>
      <c r="AD3265" s="6"/>
      <c r="AE3265" s="4" t="s">
        <v>19461</v>
      </c>
      <c r="AF3265" s="6"/>
      <c r="AG3265" s="6" t="s">
        <v>108</v>
      </c>
      <c r="AH3265" s="6" t="s">
        <v>109</v>
      </c>
      <c r="AI3265" s="4">
        <f t="shared" si="50"/>
        <v>0</v>
      </c>
      <c r="AJ3265" s="4" t="s">
        <v>68</v>
      </c>
      <c r="AK3265" s="6" t="s">
        <v>1941</v>
      </c>
      <c r="AL3265" s="4" t="str">
        <f>IFERROR(IF(AK3265="", "", _xlfn.XLOOKUP(AK3265, CODES!A:A,CODES!E:E)), "")</f>
        <v>Operational</v>
      </c>
      <c r="AM3265" s="4" t="str">
        <f>IFERROR(IF(AK3265="", "", _xlfn.XLOOKUP(AK3265, CODES!A:A,CODES!G:G)), "")</f>
        <v>Depot</v>
      </c>
      <c r="AN3265" s="4" t="str">
        <f>IFERROR(IF(AK3265="", "", _xlfn.XLOOKUP(AK3265, CODES!A:A,CODES!I:I)), "")</f>
        <v>Other</v>
      </c>
      <c r="AO3265" s="6"/>
      <c r="AP3265" s="6"/>
      <c r="AQ3265" s="6"/>
      <c r="AR3265" s="6"/>
      <c r="AS3265" s="15"/>
    </row>
    <row r="3266" spans="1:45" ht="135" hidden="1" x14ac:dyDescent="0.25">
      <c r="A3266" s="13" t="s">
        <v>310</v>
      </c>
      <c r="B3266" s="4" t="s">
        <v>19428</v>
      </c>
      <c r="C3266" s="4" t="s">
        <v>19462</v>
      </c>
      <c r="D3266" s="5">
        <v>45436</v>
      </c>
      <c r="E3266" s="4"/>
      <c r="F3266" s="6" t="s">
        <v>9615</v>
      </c>
      <c r="G3266" s="4" t="s">
        <v>80</v>
      </c>
      <c r="H3266" s="6" t="s">
        <v>633</v>
      </c>
      <c r="I3266" s="6" t="s">
        <v>89</v>
      </c>
      <c r="J3266" s="4">
        <v>8</v>
      </c>
      <c r="K3266" s="4">
        <v>8</v>
      </c>
      <c r="L3266" s="4">
        <v>0</v>
      </c>
      <c r="M3266" s="4" t="s">
        <v>2402</v>
      </c>
      <c r="N3266" s="6" t="s">
        <v>4306</v>
      </c>
      <c r="O3266" s="6" t="s">
        <v>2402</v>
      </c>
      <c r="P3266" s="6"/>
      <c r="Q3266" s="4" t="s">
        <v>51</v>
      </c>
      <c r="R3266" s="4" t="s">
        <v>52</v>
      </c>
      <c r="S3266" s="5">
        <v>44040</v>
      </c>
      <c r="T3266" s="7" t="s">
        <v>19463</v>
      </c>
      <c r="U3266" s="7" t="s">
        <v>19464</v>
      </c>
      <c r="V3266" s="7" t="s">
        <v>19465</v>
      </c>
      <c r="W3266" s="4" t="s">
        <v>95</v>
      </c>
      <c r="X3266" s="4" t="s">
        <v>95</v>
      </c>
      <c r="Y3266" s="4" t="s">
        <v>880</v>
      </c>
      <c r="Z3266" s="4" t="s">
        <v>880</v>
      </c>
      <c r="AA3266" s="4" t="s">
        <v>66</v>
      </c>
      <c r="AB3266" s="4" t="s">
        <v>97</v>
      </c>
      <c r="AC3266" s="6" t="s">
        <v>97</v>
      </c>
      <c r="AD3266" s="6"/>
      <c r="AE3266" s="4" t="s">
        <v>19466</v>
      </c>
      <c r="AF3266" s="6"/>
      <c r="AG3266" s="6" t="s">
        <v>97</v>
      </c>
      <c r="AH3266" s="6" t="s">
        <v>137</v>
      </c>
      <c r="AI3266" s="4">
        <f t="shared" ref="AI3266:AI3329" si="51">IF(AD3266="Availability", 0, IF(AND(AE3266="Y", OR(J3266&gt;2, L3266&gt;0)), 1, 0))</f>
        <v>0</v>
      </c>
      <c r="AJ3266" s="4" t="s">
        <v>58</v>
      </c>
      <c r="AK3266" s="6" t="s">
        <v>12596</v>
      </c>
      <c r="AL3266" s="4" t="str">
        <f>IFERROR(IF(AK3266="", "", _xlfn.XLOOKUP(AK3266, CODES!A:A,CODES!E:E)), "")</f>
        <v>Couplers and Gangway</v>
      </c>
      <c r="AM3266" s="4" t="str">
        <f>IFERROR(IF(AK3266="", "", _xlfn.XLOOKUP(AK3266, CODES!A:A,CODES!G:G)), "")</f>
        <v>Coupler Cover</v>
      </c>
      <c r="AN3266" s="4" t="str">
        <f>IFERROR(IF(AK3266="", "", _xlfn.XLOOKUP(AK3266, CODES!A:A,CODES!I:I)), "")</f>
        <v>Door mechanism seized / stuck</v>
      </c>
      <c r="AO3266" s="6"/>
      <c r="AP3266" s="6"/>
      <c r="AQ3266" s="6"/>
      <c r="AR3266" s="6"/>
      <c r="AS3266" s="15"/>
    </row>
    <row r="3267" spans="1:45" ht="165" hidden="1" x14ac:dyDescent="0.25">
      <c r="A3267" s="13" t="s">
        <v>338</v>
      </c>
      <c r="B3267" s="4" t="s">
        <v>19428</v>
      </c>
      <c r="C3267" s="4" t="s">
        <v>19467</v>
      </c>
      <c r="D3267" s="5">
        <v>45435</v>
      </c>
      <c r="E3267" s="4"/>
      <c r="F3267" s="6" t="s">
        <v>9596</v>
      </c>
      <c r="G3267" s="4" t="s">
        <v>102</v>
      </c>
      <c r="H3267" s="6" t="s">
        <v>1210</v>
      </c>
      <c r="I3267" s="6" t="s">
        <v>89</v>
      </c>
      <c r="J3267" s="4">
        <v>30</v>
      </c>
      <c r="K3267" s="4">
        <v>33</v>
      </c>
      <c r="L3267" s="4">
        <v>0</v>
      </c>
      <c r="M3267" s="4" t="s">
        <v>1404</v>
      </c>
      <c r="N3267" s="6"/>
      <c r="O3267" s="6" t="s">
        <v>1404</v>
      </c>
      <c r="P3267" s="6"/>
      <c r="Q3267" s="4" t="s">
        <v>51</v>
      </c>
      <c r="R3267" s="4" t="s">
        <v>52</v>
      </c>
      <c r="S3267" s="5">
        <v>43532</v>
      </c>
      <c r="T3267" s="7" t="s">
        <v>19468</v>
      </c>
      <c r="U3267" s="7" t="s">
        <v>19469</v>
      </c>
      <c r="V3267" s="7" t="s">
        <v>19470</v>
      </c>
      <c r="W3267" s="4" t="s">
        <v>268</v>
      </c>
      <c r="X3267" s="4" t="s">
        <v>268</v>
      </c>
      <c r="Y3267" s="4" t="s">
        <v>280</v>
      </c>
      <c r="Z3267" s="4" t="s">
        <v>280</v>
      </c>
      <c r="AA3267" s="4" t="s">
        <v>66</v>
      </c>
      <c r="AB3267" s="4" t="s">
        <v>97</v>
      </c>
      <c r="AC3267" s="6" t="s">
        <v>281</v>
      </c>
      <c r="AD3267" s="6"/>
      <c r="AE3267" s="4" t="s">
        <v>19471</v>
      </c>
      <c r="AF3267" s="6"/>
      <c r="AG3267" s="6" t="s">
        <v>124</v>
      </c>
      <c r="AH3267" s="6" t="s">
        <v>109</v>
      </c>
      <c r="AI3267" s="4">
        <f t="shared" si="51"/>
        <v>0</v>
      </c>
      <c r="AJ3267" s="4" t="s">
        <v>271</v>
      </c>
      <c r="AK3267" s="6" t="s">
        <v>347</v>
      </c>
      <c r="AL3267" s="4" t="str">
        <f>IFERROR(IF(AK3267="", "", _xlfn.XLOOKUP(AK3267, CODES!A:A,CODES!E:E)), "")</f>
        <v>Operational</v>
      </c>
      <c r="AM3267" s="4" t="str">
        <f>IFERROR(IF(AK3267="", "", _xlfn.XLOOKUP(AK3267, CODES!A:A,CODES!G:G)), "")</f>
        <v>NR</v>
      </c>
      <c r="AN3267" s="4" t="str">
        <f>IFERROR(IF(AK3267="", "", _xlfn.XLOOKUP(AK3267, CODES!A:A,CODES!I:I)), "")</f>
        <v>Regulation</v>
      </c>
      <c r="AO3267" s="6"/>
      <c r="AP3267" s="6"/>
      <c r="AQ3267" s="6"/>
      <c r="AR3267" s="6"/>
      <c r="AS3267" s="15"/>
    </row>
    <row r="3268" spans="1:45" ht="120" hidden="1" x14ac:dyDescent="0.25">
      <c r="A3268" s="13" t="s">
        <v>310</v>
      </c>
      <c r="B3268" s="4" t="s">
        <v>19428</v>
      </c>
      <c r="C3268" s="4" t="s">
        <v>19472</v>
      </c>
      <c r="D3268" s="5">
        <v>45435</v>
      </c>
      <c r="E3268" s="4"/>
      <c r="F3268" s="6" t="s">
        <v>17188</v>
      </c>
      <c r="G3268" s="4" t="s">
        <v>192</v>
      </c>
      <c r="H3268" s="6" t="s">
        <v>89</v>
      </c>
      <c r="I3268" s="6" t="s">
        <v>168</v>
      </c>
      <c r="J3268" s="4">
        <v>0</v>
      </c>
      <c r="K3268" s="4">
        <v>6</v>
      </c>
      <c r="L3268" s="4">
        <v>1.5</v>
      </c>
      <c r="M3268" s="4" t="s">
        <v>720</v>
      </c>
      <c r="N3268" s="6"/>
      <c r="O3268" s="6" t="s">
        <v>720</v>
      </c>
      <c r="P3268" s="6"/>
      <c r="Q3268" s="4" t="s">
        <v>51</v>
      </c>
      <c r="R3268" s="4" t="s">
        <v>52</v>
      </c>
      <c r="S3268" s="5">
        <v>43843</v>
      </c>
      <c r="T3268" s="7" t="s">
        <v>19473</v>
      </c>
      <c r="U3268" s="7" t="s">
        <v>19474</v>
      </c>
      <c r="V3268" s="7" t="s">
        <v>19475</v>
      </c>
      <c r="W3268" s="4" t="s">
        <v>95</v>
      </c>
      <c r="X3268" s="4" t="s">
        <v>95</v>
      </c>
      <c r="Y3268" s="4" t="s">
        <v>187</v>
      </c>
      <c r="Z3268" s="4" t="s">
        <v>187</v>
      </c>
      <c r="AA3268" s="4" t="s">
        <v>66</v>
      </c>
      <c r="AB3268" s="4" t="s">
        <v>97</v>
      </c>
      <c r="AC3268" s="6" t="s">
        <v>97</v>
      </c>
      <c r="AD3268" s="6"/>
      <c r="AE3268" s="4" t="s">
        <v>19476</v>
      </c>
      <c r="AF3268" s="6"/>
      <c r="AG3268" s="6" t="s">
        <v>124</v>
      </c>
      <c r="AH3268" s="6" t="s">
        <v>109</v>
      </c>
      <c r="AI3268" s="4">
        <f t="shared" si="51"/>
        <v>0</v>
      </c>
      <c r="AJ3268" s="4" t="s">
        <v>58</v>
      </c>
      <c r="AK3268" s="6"/>
      <c r="AL3268" s="4" t="str">
        <f>IFERROR(IF(AK3268="", "", _xlfn.XLOOKUP(AK3268, CODES!A:A,CODES!E:E)), "")</f>
        <v/>
      </c>
      <c r="AM3268" s="4" t="str">
        <f>IFERROR(IF(AK3268="", "", _xlfn.XLOOKUP(AK3268, CODES!A:A,CODES!G:G)), "")</f>
        <v/>
      </c>
      <c r="AN3268" s="4" t="str">
        <f>IFERROR(IF(AK3268="", "", _xlfn.XLOOKUP(AK3268, CODES!A:A,CODES!I:I)), "")</f>
        <v/>
      </c>
      <c r="AO3268" s="6"/>
      <c r="AP3268" s="6"/>
      <c r="AQ3268" s="6"/>
      <c r="AR3268" s="6"/>
      <c r="AS3268" s="15"/>
    </row>
    <row r="3269" spans="1:45" ht="150" hidden="1" x14ac:dyDescent="0.25">
      <c r="A3269" s="13" t="s">
        <v>310</v>
      </c>
      <c r="B3269" s="4" t="s">
        <v>19428</v>
      </c>
      <c r="C3269" s="4" t="s">
        <v>19477</v>
      </c>
      <c r="D3269" s="5">
        <v>45435</v>
      </c>
      <c r="E3269" s="4"/>
      <c r="F3269" s="6" t="s">
        <v>16995</v>
      </c>
      <c r="G3269" s="4" t="s">
        <v>542</v>
      </c>
      <c r="H3269" s="6" t="s">
        <v>7974</v>
      </c>
      <c r="I3269" s="6" t="s">
        <v>89</v>
      </c>
      <c r="J3269" s="4">
        <v>42</v>
      </c>
      <c r="K3269" s="4">
        <v>70</v>
      </c>
      <c r="L3269" s="4">
        <v>0</v>
      </c>
      <c r="M3269" s="4" t="s">
        <v>450</v>
      </c>
      <c r="N3269" s="6"/>
      <c r="O3269" s="6" t="s">
        <v>450</v>
      </c>
      <c r="P3269" s="6"/>
      <c r="Q3269" s="4" t="s">
        <v>82</v>
      </c>
      <c r="R3269" s="4" t="s">
        <v>52</v>
      </c>
      <c r="S3269" s="5">
        <v>43805</v>
      </c>
      <c r="T3269" s="7" t="s">
        <v>19478</v>
      </c>
      <c r="U3269" s="7" t="s">
        <v>19479</v>
      </c>
      <c r="V3269" s="7" t="s">
        <v>19480</v>
      </c>
      <c r="W3269" s="4" t="s">
        <v>547</v>
      </c>
      <c r="X3269" s="4" t="s">
        <v>547</v>
      </c>
      <c r="Y3269" s="4" t="s">
        <v>65</v>
      </c>
      <c r="Z3269" s="4" t="s">
        <v>65</v>
      </c>
      <c r="AA3269" s="4" t="s">
        <v>66</v>
      </c>
      <c r="AB3269" s="4" t="s">
        <v>97</v>
      </c>
      <c r="AC3269" s="6" t="s">
        <v>97</v>
      </c>
      <c r="AD3269" s="6"/>
      <c r="AE3269" s="4" t="s">
        <v>19481</v>
      </c>
      <c r="AF3269" s="6"/>
      <c r="AG3269" s="6" t="s">
        <v>108</v>
      </c>
      <c r="AH3269" s="6" t="s">
        <v>109</v>
      </c>
      <c r="AI3269" s="4">
        <f t="shared" si="51"/>
        <v>0</v>
      </c>
      <c r="AJ3269" s="4" t="s">
        <v>68</v>
      </c>
      <c r="AK3269" s="6" t="s">
        <v>1941</v>
      </c>
      <c r="AL3269" s="4" t="str">
        <f>IFERROR(IF(AK3269="", "", _xlfn.XLOOKUP(AK3269, CODES!A:A,CODES!E:E)), "")</f>
        <v>Operational</v>
      </c>
      <c r="AM3269" s="4" t="str">
        <f>IFERROR(IF(AK3269="", "", _xlfn.XLOOKUP(AK3269, CODES!A:A,CODES!G:G)), "")</f>
        <v>Depot</v>
      </c>
      <c r="AN3269" s="4" t="str">
        <f>IFERROR(IF(AK3269="", "", _xlfn.XLOOKUP(AK3269, CODES!A:A,CODES!I:I)), "")</f>
        <v>Other</v>
      </c>
      <c r="AO3269" s="6"/>
      <c r="AP3269" s="6"/>
      <c r="AQ3269" s="6"/>
      <c r="AR3269" s="6"/>
      <c r="AS3269" s="15"/>
    </row>
    <row r="3270" spans="1:45" ht="90" hidden="1" x14ac:dyDescent="0.25">
      <c r="A3270" s="13" t="s">
        <v>310</v>
      </c>
      <c r="B3270" s="4" t="s">
        <v>19428</v>
      </c>
      <c r="C3270" s="4" t="s">
        <v>19482</v>
      </c>
      <c r="D3270" s="5">
        <v>45435</v>
      </c>
      <c r="E3270" s="4"/>
      <c r="F3270" s="6" t="s">
        <v>3059</v>
      </c>
      <c r="G3270" s="4" t="s">
        <v>80</v>
      </c>
      <c r="H3270" s="6" t="s">
        <v>1355</v>
      </c>
      <c r="I3270" s="6" t="s">
        <v>89</v>
      </c>
      <c r="J3270" s="4">
        <v>19</v>
      </c>
      <c r="K3270" s="4">
        <v>19</v>
      </c>
      <c r="L3270" s="4">
        <v>0</v>
      </c>
      <c r="M3270" s="4" t="s">
        <v>592</v>
      </c>
      <c r="N3270" s="6"/>
      <c r="O3270" s="6" t="s">
        <v>592</v>
      </c>
      <c r="P3270" s="6"/>
      <c r="Q3270" s="4" t="s">
        <v>51</v>
      </c>
      <c r="R3270" s="4" t="s">
        <v>52</v>
      </c>
      <c r="S3270" s="5">
        <v>43532</v>
      </c>
      <c r="T3270" s="7" t="s">
        <v>19483</v>
      </c>
      <c r="U3270" s="7" t="s">
        <v>19479</v>
      </c>
      <c r="V3270" s="7" t="s">
        <v>19484</v>
      </c>
      <c r="W3270" s="4" t="s">
        <v>547</v>
      </c>
      <c r="X3270" s="4" t="s">
        <v>547</v>
      </c>
      <c r="Y3270" s="4" t="s">
        <v>65</v>
      </c>
      <c r="Z3270" s="4" t="s">
        <v>65</v>
      </c>
      <c r="AA3270" s="4" t="s">
        <v>66</v>
      </c>
      <c r="AB3270" s="4" t="s">
        <v>97</v>
      </c>
      <c r="AC3270" s="6" t="s">
        <v>97</v>
      </c>
      <c r="AD3270" s="6"/>
      <c r="AE3270" s="4" t="s">
        <v>19485</v>
      </c>
      <c r="AF3270" s="6"/>
      <c r="AG3270" s="6" t="s">
        <v>108</v>
      </c>
      <c r="AH3270" s="6" t="s">
        <v>109</v>
      </c>
      <c r="AI3270" s="4">
        <f t="shared" si="51"/>
        <v>0</v>
      </c>
      <c r="AJ3270" s="4" t="s">
        <v>68</v>
      </c>
      <c r="AK3270" s="6" t="s">
        <v>9696</v>
      </c>
      <c r="AL3270" s="4" t="str">
        <f>IFERROR(IF(AK3270="", "", _xlfn.XLOOKUP(AK3270, CODES!A:A,CODES!E:E)), "")</f>
        <v>Operational</v>
      </c>
      <c r="AM3270" s="4" t="str">
        <f>IFERROR(IF(AK3270="", "", _xlfn.XLOOKUP(AK3270, CODES!A:A,CODES!G:G)), "")</f>
        <v>Depot</v>
      </c>
      <c r="AN3270" s="4" t="str">
        <f>IFERROR(IF(AK3270="", "", _xlfn.XLOOKUP(AK3270, CODES!A:A,CODES!I:I)), "")</f>
        <v>Workload</v>
      </c>
      <c r="AO3270" s="6"/>
      <c r="AP3270" s="6"/>
      <c r="AQ3270" s="6"/>
      <c r="AR3270" s="6"/>
      <c r="AS3270" s="15"/>
    </row>
    <row r="3271" spans="1:45" ht="60" hidden="1" x14ac:dyDescent="0.25">
      <c r="A3271" s="13" t="s">
        <v>310</v>
      </c>
      <c r="B3271" s="4" t="s">
        <v>19428</v>
      </c>
      <c r="C3271" s="4" t="s">
        <v>19486</v>
      </c>
      <c r="D3271" s="5">
        <v>45434</v>
      </c>
      <c r="E3271" s="4"/>
      <c r="F3271" s="6" t="s">
        <v>19487</v>
      </c>
      <c r="G3271" s="4" t="s">
        <v>80</v>
      </c>
      <c r="H3271" s="6" t="s">
        <v>204</v>
      </c>
      <c r="I3271" s="6" t="s">
        <v>89</v>
      </c>
      <c r="J3271" s="4">
        <v>4</v>
      </c>
      <c r="K3271" s="4">
        <v>4</v>
      </c>
      <c r="L3271" s="4">
        <v>0</v>
      </c>
      <c r="M3271" s="4" t="s">
        <v>2402</v>
      </c>
      <c r="N3271" s="6"/>
      <c r="O3271" s="6" t="s">
        <v>2402</v>
      </c>
      <c r="P3271" s="6"/>
      <c r="Q3271" s="4" t="s">
        <v>51</v>
      </c>
      <c r="R3271" s="4" t="s">
        <v>52</v>
      </c>
      <c r="S3271" s="5">
        <v>44040</v>
      </c>
      <c r="T3271" s="7" t="s">
        <v>19488</v>
      </c>
      <c r="U3271" s="7" t="s">
        <v>19489</v>
      </c>
      <c r="V3271" s="7" t="s">
        <v>19490</v>
      </c>
      <c r="W3271" s="4" t="s">
        <v>547</v>
      </c>
      <c r="X3271" s="4" t="s">
        <v>547</v>
      </c>
      <c r="Y3271" s="4" t="s">
        <v>65</v>
      </c>
      <c r="Z3271" s="4" t="s">
        <v>65</v>
      </c>
      <c r="AA3271" s="4" t="s">
        <v>66</v>
      </c>
      <c r="AB3271" s="4" t="s">
        <v>97</v>
      </c>
      <c r="AC3271" s="6" t="s">
        <v>97</v>
      </c>
      <c r="AD3271" s="6"/>
      <c r="AE3271" s="4" t="s">
        <v>19491</v>
      </c>
      <c r="AF3271" s="6"/>
      <c r="AG3271" s="6" t="s">
        <v>108</v>
      </c>
      <c r="AH3271" s="6" t="s">
        <v>109</v>
      </c>
      <c r="AI3271" s="4">
        <f t="shared" si="51"/>
        <v>0</v>
      </c>
      <c r="AJ3271" s="4" t="s">
        <v>68</v>
      </c>
      <c r="AK3271" s="6" t="s">
        <v>927</v>
      </c>
      <c r="AL3271" s="4" t="str">
        <f>IFERROR(IF(AK3271="", "", _xlfn.XLOOKUP(AK3271, CODES!A:A,CODES!E:E)), "")</f>
        <v>Operational</v>
      </c>
      <c r="AM3271" s="4" t="str">
        <f>IFERROR(IF(AK3271="", "", _xlfn.XLOOKUP(AK3271, CODES!A:A,CODES!G:G)), "")</f>
        <v>Depot</v>
      </c>
      <c r="AN3271" s="4" t="str">
        <f>IFERROR(IF(AK3271="", "", _xlfn.XLOOKUP(AK3271, CODES!A:A,CODES!I:I)), "")</f>
        <v>Awaiting Acceptance</v>
      </c>
      <c r="AO3271" s="6"/>
      <c r="AP3271" s="6"/>
      <c r="AQ3271" s="6"/>
      <c r="AR3271" s="6"/>
      <c r="AS3271" s="15"/>
    </row>
    <row r="3272" spans="1:45" ht="135" hidden="1" x14ac:dyDescent="0.25">
      <c r="A3272" s="13" t="s">
        <v>310</v>
      </c>
      <c r="B3272" s="4" t="s">
        <v>19428</v>
      </c>
      <c r="C3272" s="4" t="s">
        <v>19492</v>
      </c>
      <c r="D3272" s="5">
        <v>45434</v>
      </c>
      <c r="E3272" s="4"/>
      <c r="F3272" s="6" t="s">
        <v>19493</v>
      </c>
      <c r="G3272" s="4" t="s">
        <v>316</v>
      </c>
      <c r="H3272" s="6" t="s">
        <v>73</v>
      </c>
      <c r="I3272" s="6" t="s">
        <v>89</v>
      </c>
      <c r="J3272" s="4">
        <v>11</v>
      </c>
      <c r="K3272" s="4">
        <v>18</v>
      </c>
      <c r="L3272" s="4">
        <v>0</v>
      </c>
      <c r="M3272" s="4" t="s">
        <v>852</v>
      </c>
      <c r="N3272" s="6"/>
      <c r="O3272" s="6" t="s">
        <v>852</v>
      </c>
      <c r="P3272" s="6"/>
      <c r="Q3272" s="4" t="s">
        <v>51</v>
      </c>
      <c r="R3272" s="4" t="s">
        <v>52</v>
      </c>
      <c r="S3272" s="5">
        <v>43957</v>
      </c>
      <c r="T3272" s="7" t="s">
        <v>19494</v>
      </c>
      <c r="U3272" s="7" t="s">
        <v>19495</v>
      </c>
      <c r="V3272" s="7" t="s">
        <v>19496</v>
      </c>
      <c r="W3272" s="4" t="s">
        <v>95</v>
      </c>
      <c r="X3272" s="4" t="s">
        <v>95</v>
      </c>
      <c r="Y3272" s="4" t="s">
        <v>510</v>
      </c>
      <c r="Z3272" s="4" t="s">
        <v>510</v>
      </c>
      <c r="AA3272" s="4" t="s">
        <v>66</v>
      </c>
      <c r="AB3272" s="4" t="s">
        <v>97</v>
      </c>
      <c r="AC3272" s="6" t="s">
        <v>97</v>
      </c>
      <c r="AD3272" s="6"/>
      <c r="AE3272" s="4" t="s">
        <v>19497</v>
      </c>
      <c r="AF3272" s="6"/>
      <c r="AG3272" s="6" t="s">
        <v>124</v>
      </c>
      <c r="AH3272" s="6" t="s">
        <v>109</v>
      </c>
      <c r="AI3272" s="4">
        <f t="shared" si="51"/>
        <v>0</v>
      </c>
      <c r="AJ3272" s="4" t="s">
        <v>68</v>
      </c>
      <c r="AK3272" s="6" t="s">
        <v>1970</v>
      </c>
      <c r="AL3272" s="4" t="str">
        <f>IFERROR(IF(AK3272="", "", _xlfn.XLOOKUP(AK3272, CODES!A:A,CODES!E:E)), "")</f>
        <v>Doors</v>
      </c>
      <c r="AM3272" s="4" t="str">
        <f>IFERROR(IF(AK3272="", "", _xlfn.XLOOKUP(AK3272, CODES!A:A,CODES!G:G)), "")</f>
        <v>Exterior Passenger Doors</v>
      </c>
      <c r="AN3272" s="4" t="str">
        <f>IFERROR(IF(AK3272="", "", _xlfn.XLOOKUP(AK3272, CODES!A:A,CODES!I:I)), "")</f>
        <v>No Fault Identified</v>
      </c>
      <c r="AO3272" s="6"/>
      <c r="AP3272" s="6"/>
      <c r="AQ3272" s="6"/>
      <c r="AR3272" s="6"/>
      <c r="AS3272" s="15"/>
    </row>
    <row r="3273" spans="1:45" ht="165" hidden="1" x14ac:dyDescent="0.25">
      <c r="A3273" s="13" t="s">
        <v>310</v>
      </c>
      <c r="B3273" s="4" t="s">
        <v>19428</v>
      </c>
      <c r="C3273" s="4" t="s">
        <v>19498</v>
      </c>
      <c r="D3273" s="5">
        <v>45434</v>
      </c>
      <c r="E3273" s="4"/>
      <c r="F3273" s="6" t="s">
        <v>1083</v>
      </c>
      <c r="G3273" s="4" t="s">
        <v>17036</v>
      </c>
      <c r="H3273" s="6" t="s">
        <v>2016</v>
      </c>
      <c r="I3273" s="6" t="s">
        <v>89</v>
      </c>
      <c r="J3273" s="4">
        <v>31</v>
      </c>
      <c r="K3273" s="4">
        <v>58</v>
      </c>
      <c r="L3273" s="4">
        <v>0</v>
      </c>
      <c r="M3273" s="4" t="s">
        <v>405</v>
      </c>
      <c r="N3273" s="6"/>
      <c r="O3273" s="6" t="s">
        <v>405</v>
      </c>
      <c r="P3273" s="6"/>
      <c r="Q3273" s="4" t="s">
        <v>51</v>
      </c>
      <c r="R3273" s="4" t="s">
        <v>52</v>
      </c>
      <c r="S3273" s="5">
        <v>43998</v>
      </c>
      <c r="T3273" s="7" t="s">
        <v>19499</v>
      </c>
      <c r="U3273" s="7" t="s">
        <v>19500</v>
      </c>
      <c r="V3273" s="7" t="s">
        <v>19501</v>
      </c>
      <c r="W3273" s="4" t="s">
        <v>95</v>
      </c>
      <c r="X3273" s="4" t="s">
        <v>95</v>
      </c>
      <c r="Y3273" s="4" t="s">
        <v>187</v>
      </c>
      <c r="Z3273" s="4" t="s">
        <v>187</v>
      </c>
      <c r="AA3273" s="4" t="s">
        <v>66</v>
      </c>
      <c r="AB3273" s="4" t="s">
        <v>97</v>
      </c>
      <c r="AC3273" s="6" t="s">
        <v>97</v>
      </c>
      <c r="AD3273" s="6"/>
      <c r="AE3273" s="4" t="s">
        <v>19502</v>
      </c>
      <c r="AF3273" s="6"/>
      <c r="AG3273" s="6" t="s">
        <v>124</v>
      </c>
      <c r="AH3273" s="6" t="s">
        <v>109</v>
      </c>
      <c r="AI3273" s="4">
        <f t="shared" si="51"/>
        <v>0</v>
      </c>
      <c r="AJ3273" s="4" t="s">
        <v>58</v>
      </c>
      <c r="AK3273" s="6" t="s">
        <v>14986</v>
      </c>
      <c r="AL3273" s="4" t="str">
        <f>IFERROR(IF(AK3273="", "", _xlfn.XLOOKUP(AK3273, CODES!A:A,CODES!E:E)), "")</f>
        <v>Bogies</v>
      </c>
      <c r="AM3273" s="4" t="str">
        <f>IFERROR(IF(AK3273="", "", _xlfn.XLOOKUP(AK3273, CODES!A:A,CODES!G:G)), "")</f>
        <v>Axlebox</v>
      </c>
      <c r="AN3273" s="4" t="str">
        <f>IFERROR(IF(AK3273="", "", _xlfn.XLOOKUP(AK3273, CODES!A:A,CODES!I:I)), "")</f>
        <v>HABD Sensor</v>
      </c>
      <c r="AO3273" s="6"/>
      <c r="AP3273" s="6"/>
      <c r="AQ3273" s="6"/>
      <c r="AR3273" s="6"/>
      <c r="AS3273" s="15"/>
    </row>
    <row r="3274" spans="1:45" ht="225" hidden="1" x14ac:dyDescent="0.25">
      <c r="A3274" s="13" t="s">
        <v>310</v>
      </c>
      <c r="B3274" s="4" t="s">
        <v>19428</v>
      </c>
      <c r="C3274" s="4" t="s">
        <v>19503</v>
      </c>
      <c r="D3274" s="5">
        <v>45434</v>
      </c>
      <c r="E3274" s="4"/>
      <c r="F3274" s="6" t="s">
        <v>1679</v>
      </c>
      <c r="G3274" s="4" t="s">
        <v>2815</v>
      </c>
      <c r="H3274" s="6" t="s">
        <v>82</v>
      </c>
      <c r="I3274" s="6" t="s">
        <v>89</v>
      </c>
      <c r="J3274" s="4">
        <v>5</v>
      </c>
      <c r="K3274" s="4">
        <v>5</v>
      </c>
      <c r="L3274" s="4">
        <v>0</v>
      </c>
      <c r="M3274" s="4" t="s">
        <v>205</v>
      </c>
      <c r="N3274" s="6"/>
      <c r="O3274" s="6" t="s">
        <v>205</v>
      </c>
      <c r="P3274" s="6"/>
      <c r="Q3274" s="4" t="s">
        <v>51</v>
      </c>
      <c r="R3274" s="4" t="s">
        <v>52</v>
      </c>
      <c r="S3274" s="5">
        <v>44005</v>
      </c>
      <c r="T3274" s="7" t="s">
        <v>19504</v>
      </c>
      <c r="U3274" s="7" t="s">
        <v>19505</v>
      </c>
      <c r="V3274" s="7" t="s">
        <v>19506</v>
      </c>
      <c r="W3274" s="4" t="s">
        <v>53</v>
      </c>
      <c r="X3274" s="4" t="s">
        <v>53</v>
      </c>
      <c r="Y3274" s="4" t="s">
        <v>96</v>
      </c>
      <c r="Z3274" s="4" t="s">
        <v>96</v>
      </c>
      <c r="AA3274" s="4" t="s">
        <v>66</v>
      </c>
      <c r="AB3274" s="4" t="s">
        <v>97</v>
      </c>
      <c r="AC3274" s="6" t="s">
        <v>97</v>
      </c>
      <c r="AD3274" s="6"/>
      <c r="AE3274" s="4" t="s">
        <v>19507</v>
      </c>
      <c r="AF3274" s="6"/>
      <c r="AG3274" s="6" t="s">
        <v>124</v>
      </c>
      <c r="AH3274" s="6" t="s">
        <v>109</v>
      </c>
      <c r="AI3274" s="4">
        <f t="shared" si="51"/>
        <v>0</v>
      </c>
      <c r="AJ3274" s="4" t="s">
        <v>58</v>
      </c>
      <c r="AK3274" s="6"/>
      <c r="AL3274" s="4" t="str">
        <f>IFERROR(IF(AK3274="", "", _xlfn.XLOOKUP(AK3274, CODES!A:A,CODES!E:E)), "")</f>
        <v/>
      </c>
      <c r="AM3274" s="4" t="str">
        <f>IFERROR(IF(AK3274="", "", _xlfn.XLOOKUP(AK3274, CODES!A:A,CODES!G:G)), "")</f>
        <v/>
      </c>
      <c r="AN3274" s="4" t="str">
        <f>IFERROR(IF(AK3274="", "", _xlfn.XLOOKUP(AK3274, CODES!A:A,CODES!I:I)), "")</f>
        <v/>
      </c>
      <c r="AO3274" s="6"/>
      <c r="AP3274" s="6"/>
      <c r="AQ3274" s="6"/>
      <c r="AR3274" s="6"/>
      <c r="AS3274" s="15"/>
    </row>
    <row r="3275" spans="1:45" ht="60" hidden="1" x14ac:dyDescent="0.25">
      <c r="A3275" s="13" t="s">
        <v>565</v>
      </c>
      <c r="B3275" s="4" t="s">
        <v>19428</v>
      </c>
      <c r="C3275" s="4" t="s">
        <v>19508</v>
      </c>
      <c r="D3275" s="5">
        <v>45434</v>
      </c>
      <c r="E3275" s="4"/>
      <c r="F3275" s="6" t="s">
        <v>5951</v>
      </c>
      <c r="G3275" s="4" t="s">
        <v>1610</v>
      </c>
      <c r="H3275" s="6" t="s">
        <v>168</v>
      </c>
      <c r="I3275" s="6" t="s">
        <v>89</v>
      </c>
      <c r="J3275" s="4">
        <v>2</v>
      </c>
      <c r="K3275" s="4">
        <v>2</v>
      </c>
      <c r="L3275" s="4">
        <v>0</v>
      </c>
      <c r="M3275" s="4" t="s">
        <v>2402</v>
      </c>
      <c r="N3275" s="6"/>
      <c r="O3275" s="6" t="s">
        <v>2402</v>
      </c>
      <c r="P3275" s="6"/>
      <c r="Q3275" s="4" t="s">
        <v>51</v>
      </c>
      <c r="R3275" s="4" t="s">
        <v>52</v>
      </c>
      <c r="S3275" s="5">
        <v>44040</v>
      </c>
      <c r="T3275" s="7" t="s">
        <v>19509</v>
      </c>
      <c r="U3275" s="7" t="s">
        <v>19510</v>
      </c>
      <c r="V3275" s="7"/>
      <c r="W3275" s="4"/>
      <c r="X3275" s="4" t="s">
        <v>95</v>
      </c>
      <c r="Y3275" s="4" t="s">
        <v>76</v>
      </c>
      <c r="Z3275" s="4"/>
      <c r="AA3275" s="4" t="s">
        <v>55</v>
      </c>
      <c r="AB3275" s="4" t="s">
        <v>45</v>
      </c>
      <c r="AC3275" s="6" t="s">
        <v>575</v>
      </c>
      <c r="AD3275" s="6"/>
      <c r="AE3275" s="4" t="s">
        <v>19511</v>
      </c>
      <c r="AF3275" s="6"/>
      <c r="AG3275" s="6" t="s">
        <v>565</v>
      </c>
      <c r="AH3275" s="6" t="s">
        <v>109</v>
      </c>
      <c r="AI3275" s="4">
        <f t="shared" si="51"/>
        <v>0</v>
      </c>
      <c r="AJ3275" s="4" t="s">
        <v>58</v>
      </c>
      <c r="AK3275" s="6" t="s">
        <v>577</v>
      </c>
      <c r="AL3275" s="4" t="str">
        <f>IFERROR(IF(AK3275="", "", _xlfn.XLOOKUP(AK3275, CODES!A:A,CODES!E:E)), "")</f>
        <v>LNER</v>
      </c>
      <c r="AM3275" s="4" t="str">
        <f>IFERROR(IF(AK3275="", "", _xlfn.XLOOKUP(AK3275, CODES!A:A,CODES!G:G)), "")</f>
        <v>Other</v>
      </c>
      <c r="AN3275" s="4" t="str">
        <f>IFERROR(IF(AK3275="", "", _xlfn.XLOOKUP(AK3275, CODES!A:A,CODES!I:I)), "")</f>
        <v>Merged - see Master</v>
      </c>
      <c r="AO3275" s="6"/>
      <c r="AP3275" s="6"/>
      <c r="AQ3275" s="6"/>
      <c r="AR3275" s="6"/>
      <c r="AS3275" s="15"/>
    </row>
    <row r="3276" spans="1:45" ht="60" hidden="1" x14ac:dyDescent="0.25">
      <c r="A3276" s="13" t="s">
        <v>565</v>
      </c>
      <c r="B3276" s="4" t="s">
        <v>19428</v>
      </c>
      <c r="C3276" s="4" t="s">
        <v>19512</v>
      </c>
      <c r="D3276" s="5">
        <v>45434</v>
      </c>
      <c r="E3276" s="4"/>
      <c r="F3276" s="6" t="s">
        <v>5951</v>
      </c>
      <c r="G3276" s="4" t="s">
        <v>1370</v>
      </c>
      <c r="H3276" s="6" t="s">
        <v>168</v>
      </c>
      <c r="I3276" s="6" t="s">
        <v>89</v>
      </c>
      <c r="J3276" s="4">
        <v>2</v>
      </c>
      <c r="K3276" s="4">
        <v>2</v>
      </c>
      <c r="L3276" s="4">
        <v>0</v>
      </c>
      <c r="M3276" s="4" t="s">
        <v>2402</v>
      </c>
      <c r="N3276" s="6"/>
      <c r="O3276" s="6" t="s">
        <v>2402</v>
      </c>
      <c r="P3276" s="6"/>
      <c r="Q3276" s="4" t="s">
        <v>51</v>
      </c>
      <c r="R3276" s="4" t="s">
        <v>52</v>
      </c>
      <c r="S3276" s="5">
        <v>44040</v>
      </c>
      <c r="T3276" s="7" t="s">
        <v>19513</v>
      </c>
      <c r="U3276" s="7" t="s">
        <v>19510</v>
      </c>
      <c r="V3276" s="7"/>
      <c r="W3276" s="4"/>
      <c r="X3276" s="4" t="s">
        <v>95</v>
      </c>
      <c r="Y3276" s="4" t="s">
        <v>76</v>
      </c>
      <c r="Z3276" s="4"/>
      <c r="AA3276" s="4" t="s">
        <v>55</v>
      </c>
      <c r="AB3276" s="4" t="s">
        <v>45</v>
      </c>
      <c r="AC3276" s="6" t="s">
        <v>575</v>
      </c>
      <c r="AD3276" s="6"/>
      <c r="AE3276" s="4" t="s">
        <v>19514</v>
      </c>
      <c r="AF3276" s="6"/>
      <c r="AG3276" s="6" t="s">
        <v>565</v>
      </c>
      <c r="AH3276" s="6" t="s">
        <v>109</v>
      </c>
      <c r="AI3276" s="4">
        <f t="shared" si="51"/>
        <v>0</v>
      </c>
      <c r="AJ3276" s="4" t="s">
        <v>58</v>
      </c>
      <c r="AK3276" s="6" t="s">
        <v>577</v>
      </c>
      <c r="AL3276" s="4" t="str">
        <f>IFERROR(IF(AK3276="", "", _xlfn.XLOOKUP(AK3276, CODES!A:A,CODES!E:E)), "")</f>
        <v>LNER</v>
      </c>
      <c r="AM3276" s="4" t="str">
        <f>IFERROR(IF(AK3276="", "", _xlfn.XLOOKUP(AK3276, CODES!A:A,CODES!G:G)), "")</f>
        <v>Other</v>
      </c>
      <c r="AN3276" s="4" t="str">
        <f>IFERROR(IF(AK3276="", "", _xlfn.XLOOKUP(AK3276, CODES!A:A,CODES!I:I)), "")</f>
        <v>Merged - see Master</v>
      </c>
      <c r="AO3276" s="6"/>
      <c r="AP3276" s="6"/>
      <c r="AQ3276" s="6"/>
      <c r="AR3276" s="6"/>
      <c r="AS3276" s="15"/>
    </row>
    <row r="3277" spans="1:45" ht="60" hidden="1" x14ac:dyDescent="0.25">
      <c r="A3277" s="13" t="s">
        <v>565</v>
      </c>
      <c r="B3277" s="4" t="s">
        <v>19428</v>
      </c>
      <c r="C3277" s="4" t="s">
        <v>19515</v>
      </c>
      <c r="D3277" s="5">
        <v>45434</v>
      </c>
      <c r="E3277" s="4"/>
      <c r="F3277" s="6" t="s">
        <v>5951</v>
      </c>
      <c r="G3277" s="4" t="s">
        <v>1638</v>
      </c>
      <c r="H3277" s="6" t="s">
        <v>168</v>
      </c>
      <c r="I3277" s="6" t="s">
        <v>89</v>
      </c>
      <c r="J3277" s="4">
        <v>2</v>
      </c>
      <c r="K3277" s="4">
        <v>2</v>
      </c>
      <c r="L3277" s="4">
        <v>0</v>
      </c>
      <c r="M3277" s="4" t="s">
        <v>2402</v>
      </c>
      <c r="N3277" s="6"/>
      <c r="O3277" s="6" t="s">
        <v>2402</v>
      </c>
      <c r="P3277" s="6"/>
      <c r="Q3277" s="4" t="s">
        <v>51</v>
      </c>
      <c r="R3277" s="4" t="s">
        <v>52</v>
      </c>
      <c r="S3277" s="5">
        <v>44040</v>
      </c>
      <c r="T3277" s="7" t="s">
        <v>19516</v>
      </c>
      <c r="U3277" s="7" t="s">
        <v>19510</v>
      </c>
      <c r="V3277" s="7"/>
      <c r="W3277" s="4"/>
      <c r="X3277" s="4" t="s">
        <v>95</v>
      </c>
      <c r="Y3277" s="4" t="s">
        <v>76</v>
      </c>
      <c r="Z3277" s="4"/>
      <c r="AA3277" s="4" t="s">
        <v>55</v>
      </c>
      <c r="AB3277" s="4" t="s">
        <v>45</v>
      </c>
      <c r="AC3277" s="6" t="s">
        <v>575</v>
      </c>
      <c r="AD3277" s="6"/>
      <c r="AE3277" s="4" t="s">
        <v>19517</v>
      </c>
      <c r="AF3277" s="6"/>
      <c r="AG3277" s="6" t="s">
        <v>565</v>
      </c>
      <c r="AH3277" s="6" t="s">
        <v>109</v>
      </c>
      <c r="AI3277" s="4">
        <f t="shared" si="51"/>
        <v>0</v>
      </c>
      <c r="AJ3277" s="4" t="s">
        <v>58</v>
      </c>
      <c r="AK3277" s="6" t="s">
        <v>577</v>
      </c>
      <c r="AL3277" s="4" t="str">
        <f>IFERROR(IF(AK3277="", "", _xlfn.XLOOKUP(AK3277, CODES!A:A,CODES!E:E)), "")</f>
        <v>LNER</v>
      </c>
      <c r="AM3277" s="4" t="str">
        <f>IFERROR(IF(AK3277="", "", _xlfn.XLOOKUP(AK3277, CODES!A:A,CODES!G:G)), "")</f>
        <v>Other</v>
      </c>
      <c r="AN3277" s="4" t="str">
        <f>IFERROR(IF(AK3277="", "", _xlfn.XLOOKUP(AK3277, CODES!A:A,CODES!I:I)), "")</f>
        <v>Merged - see Master</v>
      </c>
      <c r="AO3277" s="6"/>
      <c r="AP3277" s="6"/>
      <c r="AQ3277" s="6"/>
      <c r="AR3277" s="6"/>
      <c r="AS3277" s="15"/>
    </row>
    <row r="3278" spans="1:45" ht="60" hidden="1" x14ac:dyDescent="0.25">
      <c r="A3278" s="13" t="s">
        <v>310</v>
      </c>
      <c r="B3278" s="4" t="s">
        <v>19428</v>
      </c>
      <c r="C3278" s="4" t="s">
        <v>19518</v>
      </c>
      <c r="D3278" s="5">
        <v>45434</v>
      </c>
      <c r="E3278" s="4"/>
      <c r="F3278" s="6" t="s">
        <v>5951</v>
      </c>
      <c r="G3278" s="4" t="s">
        <v>850</v>
      </c>
      <c r="H3278" s="6" t="s">
        <v>633</v>
      </c>
      <c r="I3278" s="6" t="s">
        <v>89</v>
      </c>
      <c r="J3278" s="4">
        <v>8</v>
      </c>
      <c r="K3278" s="4">
        <v>8</v>
      </c>
      <c r="L3278" s="4">
        <v>0</v>
      </c>
      <c r="M3278" s="4" t="s">
        <v>2402</v>
      </c>
      <c r="N3278" s="6"/>
      <c r="O3278" s="6" t="s">
        <v>2402</v>
      </c>
      <c r="P3278" s="6"/>
      <c r="Q3278" s="4" t="s">
        <v>51</v>
      </c>
      <c r="R3278" s="4" t="s">
        <v>52</v>
      </c>
      <c r="S3278" s="5">
        <v>44040</v>
      </c>
      <c r="T3278" s="7" t="s">
        <v>19519</v>
      </c>
      <c r="U3278" s="7" t="s">
        <v>19520</v>
      </c>
      <c r="V3278" s="7" t="s">
        <v>19521</v>
      </c>
      <c r="W3278" s="4" t="s">
        <v>95</v>
      </c>
      <c r="X3278" s="4" t="s">
        <v>95</v>
      </c>
      <c r="Y3278" s="4" t="s">
        <v>148</v>
      </c>
      <c r="Z3278" s="4" t="s">
        <v>148</v>
      </c>
      <c r="AA3278" s="4" t="s">
        <v>66</v>
      </c>
      <c r="AB3278" s="4" t="s">
        <v>97</v>
      </c>
      <c r="AC3278" s="6" t="s">
        <v>97</v>
      </c>
      <c r="AD3278" s="6"/>
      <c r="AE3278" s="4" t="s">
        <v>19522</v>
      </c>
      <c r="AF3278" s="6"/>
      <c r="AG3278" s="6" t="s">
        <v>366</v>
      </c>
      <c r="AH3278" s="6" t="s">
        <v>109</v>
      </c>
      <c r="AI3278" s="4">
        <f t="shared" si="51"/>
        <v>0</v>
      </c>
      <c r="AJ3278" s="4" t="s">
        <v>68</v>
      </c>
      <c r="AK3278" s="6" t="s">
        <v>18458</v>
      </c>
      <c r="AL3278" s="4" t="str">
        <f>IFERROR(IF(AK3278="", "", _xlfn.XLOOKUP(AK3278, CODES!A:A,CODES!E:E)), "")</f>
        <v>Brake System</v>
      </c>
      <c r="AM3278" s="4" t="str">
        <f>IFERROR(IF(AK3278="", "", _xlfn.XLOOKUP(AK3278, CODES!A:A,CODES!G:G)), "")</f>
        <v>Bogie Brake Equipment</v>
      </c>
      <c r="AN3278" s="4" t="str">
        <f>IFERROR(IF(AK3278="", "", _xlfn.XLOOKUP(AK3278, CODES!A:A,CODES!I:I)), "")</f>
        <v>Brake Caliper</v>
      </c>
      <c r="AO3278" s="6"/>
      <c r="AP3278" s="6"/>
      <c r="AQ3278" s="6"/>
      <c r="AR3278" s="6"/>
      <c r="AS3278" s="15"/>
    </row>
    <row r="3279" spans="1:45" ht="90" hidden="1" x14ac:dyDescent="0.25">
      <c r="A3279" s="13" t="s">
        <v>338</v>
      </c>
      <c r="B3279" s="4" t="s">
        <v>19428</v>
      </c>
      <c r="C3279" s="4" t="s">
        <v>19523</v>
      </c>
      <c r="D3279" s="5">
        <v>45434</v>
      </c>
      <c r="E3279" s="4"/>
      <c r="F3279" s="6" t="s">
        <v>14840</v>
      </c>
      <c r="G3279" s="4" t="s">
        <v>316</v>
      </c>
      <c r="H3279" s="6" t="s">
        <v>392</v>
      </c>
      <c r="I3279" s="6" t="s">
        <v>89</v>
      </c>
      <c r="J3279" s="4">
        <v>3</v>
      </c>
      <c r="K3279" s="4">
        <v>3</v>
      </c>
      <c r="L3279" s="4">
        <v>0</v>
      </c>
      <c r="M3279" s="4" t="s">
        <v>62</v>
      </c>
      <c r="N3279" s="6"/>
      <c r="O3279" s="6" t="s">
        <v>1611</v>
      </c>
      <c r="P3279" s="6"/>
      <c r="Q3279" s="4" t="s">
        <v>51</v>
      </c>
      <c r="R3279" s="4" t="s">
        <v>52</v>
      </c>
      <c r="S3279" s="5">
        <v>44055</v>
      </c>
      <c r="T3279" s="7" t="s">
        <v>19524</v>
      </c>
      <c r="U3279" s="7" t="s">
        <v>19525</v>
      </c>
      <c r="V3279" s="7" t="s">
        <v>19526</v>
      </c>
      <c r="W3279" s="4" t="s">
        <v>8257</v>
      </c>
      <c r="X3279" s="4" t="s">
        <v>8257</v>
      </c>
      <c r="Y3279" s="4" t="s">
        <v>2468</v>
      </c>
      <c r="Z3279" s="4" t="s">
        <v>2468</v>
      </c>
      <c r="AA3279" s="4" t="s">
        <v>66</v>
      </c>
      <c r="AB3279" s="4" t="s">
        <v>97</v>
      </c>
      <c r="AC3279" s="6" t="s">
        <v>281</v>
      </c>
      <c r="AD3279" s="6"/>
      <c r="AE3279" s="4" t="s">
        <v>19527</v>
      </c>
      <c r="AF3279" s="6"/>
      <c r="AG3279" s="6" t="s">
        <v>124</v>
      </c>
      <c r="AH3279" s="6" t="s">
        <v>109</v>
      </c>
      <c r="AI3279" s="4">
        <f t="shared" si="51"/>
        <v>0</v>
      </c>
      <c r="AJ3279" s="4" t="s">
        <v>1707</v>
      </c>
      <c r="AK3279" s="6" t="s">
        <v>8833</v>
      </c>
      <c r="AL3279" s="4" t="str">
        <f>IFERROR(IF(AK3279="", "", _xlfn.XLOOKUP(AK3279, CODES!A:A,CODES!E:E)), "")</f>
        <v>LNER</v>
      </c>
      <c r="AM3279" s="4" t="str">
        <f>IFERROR(IF(AK3279="", "", _xlfn.XLOOKUP(AK3279, CODES!A:A,CODES!G:G)), "")</f>
        <v>Other</v>
      </c>
      <c r="AN3279" s="4" t="str">
        <f>IFERROR(IF(AK3279="", "", _xlfn.XLOOKUP(AK3279, CODES!A:A,CODES!I:I)), "")</f>
        <v>N/A</v>
      </c>
      <c r="AO3279" s="6"/>
      <c r="AP3279" s="6"/>
      <c r="AQ3279" s="6"/>
      <c r="AR3279" s="6"/>
      <c r="AS3279" s="15"/>
    </row>
    <row r="3280" spans="1:45" ht="135" hidden="1" x14ac:dyDescent="0.25">
      <c r="A3280" s="13" t="s">
        <v>310</v>
      </c>
      <c r="B3280" s="4" t="s">
        <v>19428</v>
      </c>
      <c r="C3280" s="4" t="s">
        <v>19528</v>
      </c>
      <c r="D3280" s="5">
        <v>45434</v>
      </c>
      <c r="E3280" s="4"/>
      <c r="F3280" s="6" t="s">
        <v>14237</v>
      </c>
      <c r="G3280" s="4" t="s">
        <v>275</v>
      </c>
      <c r="H3280" s="6" t="s">
        <v>51</v>
      </c>
      <c r="I3280" s="6" t="s">
        <v>89</v>
      </c>
      <c r="J3280" s="4">
        <v>9</v>
      </c>
      <c r="K3280" s="4">
        <v>38</v>
      </c>
      <c r="L3280" s="4">
        <v>0</v>
      </c>
      <c r="M3280" s="4" t="s">
        <v>144</v>
      </c>
      <c r="N3280" s="6"/>
      <c r="O3280" s="6" t="s">
        <v>144</v>
      </c>
      <c r="P3280" s="6"/>
      <c r="Q3280" s="4" t="s">
        <v>51</v>
      </c>
      <c r="R3280" s="4" t="s">
        <v>52</v>
      </c>
      <c r="S3280" s="5">
        <v>43532</v>
      </c>
      <c r="T3280" s="7" t="s">
        <v>19529</v>
      </c>
      <c r="U3280" s="7" t="s">
        <v>19530</v>
      </c>
      <c r="V3280" s="7"/>
      <c r="W3280" s="4" t="s">
        <v>53</v>
      </c>
      <c r="X3280" s="4" t="s">
        <v>53</v>
      </c>
      <c r="Y3280" s="4" t="s">
        <v>148</v>
      </c>
      <c r="Z3280" s="4" t="s">
        <v>148</v>
      </c>
      <c r="AA3280" s="4" t="s">
        <v>66</v>
      </c>
      <c r="AB3280" s="4" t="s">
        <v>97</v>
      </c>
      <c r="AC3280" s="6" t="s">
        <v>97</v>
      </c>
      <c r="AD3280" s="6"/>
      <c r="AE3280" s="4" t="s">
        <v>19531</v>
      </c>
      <c r="AF3280" s="6"/>
      <c r="AG3280" s="6" t="s">
        <v>366</v>
      </c>
      <c r="AH3280" s="6" t="s">
        <v>109</v>
      </c>
      <c r="AI3280" s="4">
        <f t="shared" si="51"/>
        <v>0</v>
      </c>
      <c r="AJ3280" s="4" t="s">
        <v>68</v>
      </c>
      <c r="AK3280" s="6" t="s">
        <v>367</v>
      </c>
      <c r="AL3280" s="4" t="str">
        <f>IFERROR(IF(AK3280="", "", _xlfn.XLOOKUP(AK3280, CODES!A:A,CODES!E:E)), "")</f>
        <v>LNER</v>
      </c>
      <c r="AM3280" s="4" t="str">
        <f>IFERROR(IF(AK3280="", "", _xlfn.XLOOKUP(AK3280, CODES!A:A,CODES!G:G)), "")</f>
        <v>Other</v>
      </c>
      <c r="AN3280" s="4" t="str">
        <f>IFERROR(IF(AK3280="", "", _xlfn.XLOOKUP(AK3280, CODES!A:A,CODES!I:I)), "")</f>
        <v>Availability</v>
      </c>
      <c r="AO3280" s="6"/>
      <c r="AP3280" s="6"/>
      <c r="AQ3280" s="6"/>
      <c r="AR3280" s="6"/>
      <c r="AS3280" s="15"/>
    </row>
    <row r="3281" spans="1:45" ht="75" hidden="1" x14ac:dyDescent="0.25">
      <c r="A3281" s="13" t="s">
        <v>310</v>
      </c>
      <c r="B3281" s="4" t="s">
        <v>19428</v>
      </c>
      <c r="C3281" s="4" t="s">
        <v>19532</v>
      </c>
      <c r="D3281" s="5">
        <v>45434</v>
      </c>
      <c r="E3281" s="4"/>
      <c r="F3281" s="6" t="s">
        <v>590</v>
      </c>
      <c r="G3281" s="4" t="s">
        <v>10535</v>
      </c>
      <c r="H3281" s="6" t="s">
        <v>204</v>
      </c>
      <c r="I3281" s="6" t="s">
        <v>89</v>
      </c>
      <c r="J3281" s="4">
        <v>4</v>
      </c>
      <c r="K3281" s="4">
        <v>4</v>
      </c>
      <c r="L3281" s="4">
        <v>0</v>
      </c>
      <c r="M3281" s="4" t="s">
        <v>2121</v>
      </c>
      <c r="N3281" s="6"/>
      <c r="O3281" s="6" t="s">
        <v>2121</v>
      </c>
      <c r="P3281" s="6"/>
      <c r="Q3281" s="4" t="s">
        <v>51</v>
      </c>
      <c r="R3281" s="4" t="s">
        <v>52</v>
      </c>
      <c r="S3281" s="5">
        <v>43542</v>
      </c>
      <c r="T3281" s="7" t="s">
        <v>19533</v>
      </c>
      <c r="U3281" s="7" t="s">
        <v>19534</v>
      </c>
      <c r="V3281" s="7" t="s">
        <v>19535</v>
      </c>
      <c r="W3281" s="4" t="s">
        <v>53</v>
      </c>
      <c r="X3281" s="4" t="s">
        <v>53</v>
      </c>
      <c r="Y3281" s="4" t="s">
        <v>173</v>
      </c>
      <c r="Z3281" s="4" t="s">
        <v>173</v>
      </c>
      <c r="AA3281" s="4" t="s">
        <v>66</v>
      </c>
      <c r="AB3281" s="4" t="s">
        <v>97</v>
      </c>
      <c r="AC3281" s="6" t="s">
        <v>97</v>
      </c>
      <c r="AD3281" s="6"/>
      <c r="AE3281" s="4" t="s">
        <v>19536</v>
      </c>
      <c r="AF3281" s="6"/>
      <c r="AG3281" s="6" t="s">
        <v>366</v>
      </c>
      <c r="AH3281" s="6" t="s">
        <v>109</v>
      </c>
      <c r="AI3281" s="4">
        <f t="shared" si="51"/>
        <v>0</v>
      </c>
      <c r="AJ3281" s="4" t="s">
        <v>58</v>
      </c>
      <c r="AK3281" s="6" t="s">
        <v>3496</v>
      </c>
      <c r="AL3281" s="4" t="str">
        <f>IFERROR(IF(AK3281="", "", _xlfn.XLOOKUP(AK3281, CODES!A:A,CODES!E:E)), "")</f>
        <v>Generator Units</v>
      </c>
      <c r="AM3281" s="4" t="str">
        <f>IFERROR(IF(AK3281="", "", _xlfn.XLOOKUP(AK3281, CODES!A:A,CODES!G:G)), "")</f>
        <v>Electrical System</v>
      </c>
      <c r="AN3281" s="4" t="str">
        <f>IFERROR(IF(AK3281="", "", _xlfn.XLOOKUP(AK3281, CODES!A:A,CODES!I:I)), "")</f>
        <v>Engine Wiring /Plugs</v>
      </c>
      <c r="AO3281" s="6"/>
      <c r="AP3281" s="6"/>
      <c r="AQ3281" s="6"/>
      <c r="AR3281" s="6"/>
      <c r="AS3281" s="15"/>
    </row>
    <row r="3282" spans="1:45" ht="120" hidden="1" x14ac:dyDescent="0.25">
      <c r="A3282" s="13" t="s">
        <v>338</v>
      </c>
      <c r="B3282" s="4" t="s">
        <v>19428</v>
      </c>
      <c r="C3282" s="4" t="s">
        <v>19537</v>
      </c>
      <c r="D3282" s="5">
        <v>45434</v>
      </c>
      <c r="E3282" s="4"/>
      <c r="F3282" s="6" t="s">
        <v>3534</v>
      </c>
      <c r="G3282" s="4" t="s">
        <v>19538</v>
      </c>
      <c r="H3282" s="6" t="s">
        <v>73</v>
      </c>
      <c r="I3282" s="6" t="s">
        <v>89</v>
      </c>
      <c r="J3282" s="4">
        <v>11</v>
      </c>
      <c r="K3282" s="4">
        <v>11</v>
      </c>
      <c r="L3282" s="4">
        <v>0</v>
      </c>
      <c r="M3282" s="4" t="s">
        <v>1203</v>
      </c>
      <c r="N3282" s="6" t="s">
        <v>3183</v>
      </c>
      <c r="O3282" s="6" t="s">
        <v>1203</v>
      </c>
      <c r="P3282" s="6"/>
      <c r="Q3282" s="4" t="s">
        <v>51</v>
      </c>
      <c r="R3282" s="4" t="s">
        <v>52</v>
      </c>
      <c r="S3282" s="5">
        <v>43847</v>
      </c>
      <c r="T3282" s="7" t="s">
        <v>19539</v>
      </c>
      <c r="U3282" s="7" t="s">
        <v>19540</v>
      </c>
      <c r="V3282" s="7" t="s">
        <v>19541</v>
      </c>
      <c r="W3282" s="4" t="s">
        <v>8257</v>
      </c>
      <c r="X3282" s="4" t="s">
        <v>8257</v>
      </c>
      <c r="Y3282" s="4" t="s">
        <v>6915</v>
      </c>
      <c r="Z3282" s="4" t="s">
        <v>6915</v>
      </c>
      <c r="AA3282" s="4" t="s">
        <v>66</v>
      </c>
      <c r="AB3282" s="4" t="s">
        <v>97</v>
      </c>
      <c r="AC3282" s="6" t="s">
        <v>281</v>
      </c>
      <c r="AD3282" s="6"/>
      <c r="AE3282" s="4" t="s">
        <v>19542</v>
      </c>
      <c r="AF3282" s="6"/>
      <c r="AG3282" s="6" t="s">
        <v>124</v>
      </c>
      <c r="AH3282" s="6" t="s">
        <v>109</v>
      </c>
      <c r="AI3282" s="4">
        <f t="shared" si="51"/>
        <v>0</v>
      </c>
      <c r="AJ3282" s="4" t="s">
        <v>1707</v>
      </c>
      <c r="AK3282" s="6" t="s">
        <v>5498</v>
      </c>
      <c r="AL3282" s="4" t="str">
        <f>IFERROR(IF(AK3282="", "", _xlfn.XLOOKUP(AK3282, CODES!A:A,CODES!E:E)), "")</f>
        <v>Operational</v>
      </c>
      <c r="AM3282" s="4" t="str">
        <f>IFERROR(IF(AK3282="", "", _xlfn.XLOOKUP(AK3282, CODES!A:A,CODES!G:G)), "")</f>
        <v>Staff</v>
      </c>
      <c r="AN3282" s="4" t="str">
        <f>IFERROR(IF(AK3282="", "", _xlfn.XLOOKUP(AK3282, CODES!A:A,CODES!I:I)), "")</f>
        <v>Train Crew</v>
      </c>
      <c r="AO3282" s="6"/>
      <c r="AP3282" s="6"/>
      <c r="AQ3282" s="6"/>
      <c r="AR3282" s="6"/>
      <c r="AS3282" s="15"/>
    </row>
    <row r="3283" spans="1:45" ht="75" hidden="1" x14ac:dyDescent="0.25">
      <c r="A3283" s="13" t="s">
        <v>338</v>
      </c>
      <c r="B3283" s="4" t="s">
        <v>19428</v>
      </c>
      <c r="C3283" s="4" t="s">
        <v>19543</v>
      </c>
      <c r="D3283" s="5">
        <v>45434</v>
      </c>
      <c r="E3283" s="4"/>
      <c r="F3283" s="6" t="s">
        <v>4457</v>
      </c>
      <c r="G3283" s="4" t="s">
        <v>71</v>
      </c>
      <c r="H3283" s="6" t="s">
        <v>633</v>
      </c>
      <c r="I3283" s="6" t="s">
        <v>89</v>
      </c>
      <c r="J3283" s="4">
        <v>8</v>
      </c>
      <c r="K3283" s="4">
        <v>8</v>
      </c>
      <c r="L3283" s="4">
        <v>0</v>
      </c>
      <c r="M3283" s="4" t="s">
        <v>876</v>
      </c>
      <c r="N3283" s="6"/>
      <c r="O3283" s="6" t="s">
        <v>876</v>
      </c>
      <c r="P3283" s="6"/>
      <c r="Q3283" s="4" t="s">
        <v>82</v>
      </c>
      <c r="R3283" s="4" t="s">
        <v>52</v>
      </c>
      <c r="S3283" s="5">
        <v>43735</v>
      </c>
      <c r="T3283" s="7" t="s">
        <v>19544</v>
      </c>
      <c r="U3283" s="7" t="s">
        <v>19545</v>
      </c>
      <c r="V3283" s="7"/>
      <c r="W3283" s="4"/>
      <c r="X3283" s="4" t="s">
        <v>218</v>
      </c>
      <c r="Y3283" s="4" t="s">
        <v>65</v>
      </c>
      <c r="Z3283" s="4"/>
      <c r="AA3283" s="4" t="s">
        <v>55</v>
      </c>
      <c r="AB3283" s="4" t="s">
        <v>45</v>
      </c>
      <c r="AC3283" s="6" t="s">
        <v>281</v>
      </c>
      <c r="AD3283" s="6"/>
      <c r="AE3283" s="4" t="s">
        <v>19546</v>
      </c>
      <c r="AF3283" s="6"/>
      <c r="AG3283" s="6" t="s">
        <v>124</v>
      </c>
      <c r="AH3283" s="6" t="s">
        <v>109</v>
      </c>
      <c r="AI3283" s="4">
        <f t="shared" si="51"/>
        <v>0</v>
      </c>
      <c r="AJ3283" s="4" t="s">
        <v>68</v>
      </c>
      <c r="AK3283" s="6" t="s">
        <v>347</v>
      </c>
      <c r="AL3283" s="4" t="str">
        <f>IFERROR(IF(AK3283="", "", _xlfn.XLOOKUP(AK3283, CODES!A:A,CODES!E:E)), "")</f>
        <v>Operational</v>
      </c>
      <c r="AM3283" s="4" t="str">
        <f>IFERROR(IF(AK3283="", "", _xlfn.XLOOKUP(AK3283, CODES!A:A,CODES!G:G)), "")</f>
        <v>NR</v>
      </c>
      <c r="AN3283" s="4" t="str">
        <f>IFERROR(IF(AK3283="", "", _xlfn.XLOOKUP(AK3283, CODES!A:A,CODES!I:I)), "")</f>
        <v>Regulation</v>
      </c>
      <c r="AO3283" s="6"/>
      <c r="AP3283" s="6"/>
      <c r="AQ3283" s="6"/>
      <c r="AR3283" s="6"/>
      <c r="AS3283" s="15"/>
    </row>
    <row r="3284" spans="1:45" ht="135" hidden="1" x14ac:dyDescent="0.25">
      <c r="A3284" s="13" t="s">
        <v>310</v>
      </c>
      <c r="B3284" s="4" t="s">
        <v>19428</v>
      </c>
      <c r="C3284" s="4" t="s">
        <v>19547</v>
      </c>
      <c r="D3284" s="5">
        <v>45433</v>
      </c>
      <c r="E3284" s="4"/>
      <c r="F3284" s="6" t="s">
        <v>14051</v>
      </c>
      <c r="G3284" s="4" t="s">
        <v>898</v>
      </c>
      <c r="H3284" s="6" t="s">
        <v>413</v>
      </c>
      <c r="I3284" s="6" t="s">
        <v>143</v>
      </c>
      <c r="J3284" s="4">
        <v>6</v>
      </c>
      <c r="K3284" s="4">
        <v>6</v>
      </c>
      <c r="L3284" s="4">
        <v>0.5</v>
      </c>
      <c r="M3284" s="4" t="s">
        <v>1404</v>
      </c>
      <c r="N3284" s="6"/>
      <c r="O3284" s="6" t="s">
        <v>1404</v>
      </c>
      <c r="P3284" s="6"/>
      <c r="Q3284" s="4" t="s">
        <v>51</v>
      </c>
      <c r="R3284" s="4" t="s">
        <v>52</v>
      </c>
      <c r="S3284" s="5">
        <v>43532</v>
      </c>
      <c r="T3284" s="7" t="s">
        <v>19548</v>
      </c>
      <c r="U3284" s="7" t="s">
        <v>19549</v>
      </c>
      <c r="V3284" s="7"/>
      <c r="W3284" s="4" t="s">
        <v>53</v>
      </c>
      <c r="X3284" s="4" t="s">
        <v>53</v>
      </c>
      <c r="Y3284" s="4" t="s">
        <v>173</v>
      </c>
      <c r="Z3284" s="4" t="s">
        <v>173</v>
      </c>
      <c r="AA3284" s="4" t="s">
        <v>66</v>
      </c>
      <c r="AB3284" s="4" t="s">
        <v>97</v>
      </c>
      <c r="AC3284" s="6" t="s">
        <v>97</v>
      </c>
      <c r="AD3284" s="6"/>
      <c r="AE3284" s="4" t="s">
        <v>19550</v>
      </c>
      <c r="AF3284" s="6"/>
      <c r="AG3284" s="6" t="s">
        <v>97</v>
      </c>
      <c r="AH3284" s="6" t="s">
        <v>137</v>
      </c>
      <c r="AI3284" s="4">
        <f t="shared" si="51"/>
        <v>0</v>
      </c>
      <c r="AJ3284" s="4" t="s">
        <v>58</v>
      </c>
      <c r="AK3284" s="6" t="s">
        <v>12010</v>
      </c>
      <c r="AL3284" s="4" t="str">
        <f>IFERROR(IF(AK3284="", "", _xlfn.XLOOKUP(AK3284, CODES!A:A,CODES!E:E)), "")</f>
        <v>Traction and Power Equipment</v>
      </c>
      <c r="AM3284" s="4" t="str">
        <f>IFERROR(IF(AK3284="", "", _xlfn.XLOOKUP(AK3284, CODES!A:A,CODES!G:G)), "")</f>
        <v>Traction Converter</v>
      </c>
      <c r="AN3284" s="4" t="str">
        <f>IFERROR(IF(AK3284="", "", _xlfn.XLOOKUP(AK3284, CODES!A:A,CODES!I:I)), "")</f>
        <v>3-Phase Cables</v>
      </c>
      <c r="AO3284" s="6"/>
      <c r="AP3284" s="6"/>
      <c r="AQ3284" s="6"/>
      <c r="AR3284" s="6"/>
      <c r="AS3284" s="15"/>
    </row>
    <row r="3285" spans="1:45" ht="240" hidden="1" x14ac:dyDescent="0.25">
      <c r="A3285" s="13" t="s">
        <v>310</v>
      </c>
      <c r="B3285" s="4" t="s">
        <v>19428</v>
      </c>
      <c r="C3285" s="4" t="s">
        <v>19551</v>
      </c>
      <c r="D3285" s="5">
        <v>45433</v>
      </c>
      <c r="E3285" s="4"/>
      <c r="F3285" s="6" t="s">
        <v>1299</v>
      </c>
      <c r="G3285" s="4" t="s">
        <v>1638</v>
      </c>
      <c r="H3285" s="6" t="s">
        <v>1935</v>
      </c>
      <c r="I3285" s="6" t="s">
        <v>168</v>
      </c>
      <c r="J3285" s="4">
        <v>47</v>
      </c>
      <c r="K3285" s="4">
        <v>78</v>
      </c>
      <c r="L3285" s="4">
        <v>2</v>
      </c>
      <c r="M3285" s="4" t="s">
        <v>304</v>
      </c>
      <c r="N3285" s="6"/>
      <c r="O3285" s="6" t="s">
        <v>304</v>
      </c>
      <c r="P3285" s="6"/>
      <c r="Q3285" s="4" t="s">
        <v>51</v>
      </c>
      <c r="R3285" s="4" t="s">
        <v>52</v>
      </c>
      <c r="S3285" s="5">
        <v>43864</v>
      </c>
      <c r="T3285" s="7" t="s">
        <v>19552</v>
      </c>
      <c r="U3285" s="7" t="s">
        <v>19553</v>
      </c>
      <c r="V3285" s="7" t="s">
        <v>19554</v>
      </c>
      <c r="W3285" s="4" t="s">
        <v>95</v>
      </c>
      <c r="X3285" s="4" t="s">
        <v>95</v>
      </c>
      <c r="Y3285" s="4" t="s">
        <v>173</v>
      </c>
      <c r="Z3285" s="4" t="s">
        <v>173</v>
      </c>
      <c r="AA3285" s="4" t="s">
        <v>66</v>
      </c>
      <c r="AB3285" s="4" t="s">
        <v>97</v>
      </c>
      <c r="AC3285" s="6" t="s">
        <v>97</v>
      </c>
      <c r="AD3285" s="6"/>
      <c r="AE3285" s="4" t="s">
        <v>19555</v>
      </c>
      <c r="AF3285" s="6"/>
      <c r="AG3285" s="6" t="s">
        <v>97</v>
      </c>
      <c r="AH3285" s="6" t="s">
        <v>137</v>
      </c>
      <c r="AI3285" s="4">
        <f t="shared" si="51"/>
        <v>0</v>
      </c>
      <c r="AJ3285" s="4" t="s">
        <v>58</v>
      </c>
      <c r="AK3285" s="6" t="s">
        <v>12420</v>
      </c>
      <c r="AL3285" s="4" t="str">
        <f>IFERROR(IF(AK3285="", "", _xlfn.XLOOKUP(AK3285, CODES!A:A,CODES!E:E)), "")</f>
        <v>Traction and Power Equipment</v>
      </c>
      <c r="AM3285" s="4" t="str">
        <f>IFERROR(IF(AK3285="", "", _xlfn.XLOOKUP(AK3285, CODES!A:A,CODES!G:G)), "")</f>
        <v>Traction Motor</v>
      </c>
      <c r="AN3285" s="4" t="str">
        <f>IFERROR(IF(AK3285="", "", _xlfn.XLOOKUP(AK3285, CODES!A:A,CODES!I:I)), "")</f>
        <v>Bearing</v>
      </c>
      <c r="AO3285" s="6"/>
      <c r="AP3285" s="6"/>
      <c r="AQ3285" s="6"/>
      <c r="AR3285" s="6"/>
      <c r="AS3285" s="15"/>
    </row>
    <row r="3286" spans="1:45" ht="75" hidden="1" x14ac:dyDescent="0.25">
      <c r="A3286" s="13" t="s">
        <v>338</v>
      </c>
      <c r="B3286" s="4" t="s">
        <v>19428</v>
      </c>
      <c r="C3286" s="4" t="s">
        <v>19556</v>
      </c>
      <c r="D3286" s="5">
        <v>45433</v>
      </c>
      <c r="E3286" s="4"/>
      <c r="F3286" s="6" t="s">
        <v>19557</v>
      </c>
      <c r="G3286" s="4" t="s">
        <v>9117</v>
      </c>
      <c r="H3286" s="6" t="s">
        <v>116</v>
      </c>
      <c r="I3286" s="6" t="s">
        <v>89</v>
      </c>
      <c r="J3286" s="4">
        <v>7</v>
      </c>
      <c r="K3286" s="4">
        <v>7</v>
      </c>
      <c r="L3286" s="4">
        <v>0</v>
      </c>
      <c r="M3286" s="4" t="s">
        <v>10085</v>
      </c>
      <c r="N3286" s="6"/>
      <c r="O3286" s="6" t="s">
        <v>92</v>
      </c>
      <c r="P3286" s="6"/>
      <c r="Q3286" s="4" t="s">
        <v>82</v>
      </c>
      <c r="R3286" s="4" t="s">
        <v>52</v>
      </c>
      <c r="S3286" s="5">
        <v>43700</v>
      </c>
      <c r="T3286" s="7" t="s">
        <v>19558</v>
      </c>
      <c r="U3286" s="7" t="s">
        <v>19559</v>
      </c>
      <c r="V3286" s="7" t="s">
        <v>19560</v>
      </c>
      <c r="W3286" s="4"/>
      <c r="X3286" s="4" t="s">
        <v>64</v>
      </c>
      <c r="Y3286" s="4" t="s">
        <v>65</v>
      </c>
      <c r="Z3286" s="4"/>
      <c r="AA3286" s="4" t="s">
        <v>55</v>
      </c>
      <c r="AB3286" s="4" t="s">
        <v>45</v>
      </c>
      <c r="AC3286" s="6" t="s">
        <v>281</v>
      </c>
      <c r="AD3286" s="6"/>
      <c r="AE3286" s="4" t="s">
        <v>19561</v>
      </c>
      <c r="AF3286" s="6"/>
      <c r="AG3286" s="6" t="s">
        <v>124</v>
      </c>
      <c r="AH3286" s="6" t="s">
        <v>109</v>
      </c>
      <c r="AI3286" s="4">
        <f t="shared" si="51"/>
        <v>0</v>
      </c>
      <c r="AJ3286" s="4" t="s">
        <v>68</v>
      </c>
      <c r="AK3286" s="6" t="s">
        <v>347</v>
      </c>
      <c r="AL3286" s="4" t="str">
        <f>IFERROR(IF(AK3286="", "", _xlfn.XLOOKUP(AK3286, CODES!A:A,CODES!E:E)), "")</f>
        <v>Operational</v>
      </c>
      <c r="AM3286" s="4" t="str">
        <f>IFERROR(IF(AK3286="", "", _xlfn.XLOOKUP(AK3286, CODES!A:A,CODES!G:G)), "")</f>
        <v>NR</v>
      </c>
      <c r="AN3286" s="4" t="str">
        <f>IFERROR(IF(AK3286="", "", _xlfn.XLOOKUP(AK3286, CODES!A:A,CODES!I:I)), "")</f>
        <v>Regulation</v>
      </c>
      <c r="AO3286" s="6"/>
      <c r="AP3286" s="6"/>
      <c r="AQ3286" s="6"/>
      <c r="AR3286" s="6"/>
      <c r="AS3286" s="15"/>
    </row>
    <row r="3287" spans="1:45" ht="75" hidden="1" x14ac:dyDescent="0.25">
      <c r="A3287" s="13" t="s">
        <v>310</v>
      </c>
      <c r="B3287" s="4" t="s">
        <v>19428</v>
      </c>
      <c r="C3287" s="4" t="s">
        <v>19562</v>
      </c>
      <c r="D3287" s="5">
        <v>45433</v>
      </c>
      <c r="E3287" s="4"/>
      <c r="F3287" s="6" t="s">
        <v>590</v>
      </c>
      <c r="G3287" s="4" t="s">
        <v>623</v>
      </c>
      <c r="H3287" s="6" t="s">
        <v>82</v>
      </c>
      <c r="I3287" s="6" t="s">
        <v>89</v>
      </c>
      <c r="J3287" s="4">
        <v>5</v>
      </c>
      <c r="K3287" s="4">
        <v>5</v>
      </c>
      <c r="L3287" s="4">
        <v>0</v>
      </c>
      <c r="M3287" s="4" t="s">
        <v>518</v>
      </c>
      <c r="N3287" s="6"/>
      <c r="O3287" s="6" t="s">
        <v>518</v>
      </c>
      <c r="P3287" s="6"/>
      <c r="Q3287" s="4" t="s">
        <v>51</v>
      </c>
      <c r="R3287" s="4" t="s">
        <v>52</v>
      </c>
      <c r="S3287" s="5">
        <v>43549</v>
      </c>
      <c r="T3287" s="7" t="s">
        <v>19563</v>
      </c>
      <c r="U3287" s="7" t="s">
        <v>19564</v>
      </c>
      <c r="V3287" s="7" t="s">
        <v>19565</v>
      </c>
      <c r="W3287" s="4" t="s">
        <v>53</v>
      </c>
      <c r="X3287" s="4" t="s">
        <v>53</v>
      </c>
      <c r="Y3287" s="4" t="s">
        <v>173</v>
      </c>
      <c r="Z3287" s="4" t="s">
        <v>173</v>
      </c>
      <c r="AA3287" s="4" t="s">
        <v>66</v>
      </c>
      <c r="AB3287" s="4" t="s">
        <v>97</v>
      </c>
      <c r="AC3287" s="6" t="s">
        <v>97</v>
      </c>
      <c r="AD3287" s="6"/>
      <c r="AE3287" s="4" t="s">
        <v>19566</v>
      </c>
      <c r="AF3287" s="6"/>
      <c r="AG3287" s="6" t="s">
        <v>366</v>
      </c>
      <c r="AH3287" s="6" t="s">
        <v>109</v>
      </c>
      <c r="AI3287" s="4">
        <f t="shared" si="51"/>
        <v>0</v>
      </c>
      <c r="AJ3287" s="4" t="s">
        <v>58</v>
      </c>
      <c r="AK3287" s="6" t="s">
        <v>5595</v>
      </c>
      <c r="AL3287" s="4" t="str">
        <f>IFERROR(IF(AK3287="", "", _xlfn.XLOOKUP(AK3287, CODES!A:A,CODES!E:E)), "")</f>
        <v>Traction and Power Equipment</v>
      </c>
      <c r="AM3287" s="4" t="str">
        <f>IFERROR(IF(AK3287="", "", _xlfn.XLOOKUP(AK3287, CODES!A:A,CODES!G:G)), "")</f>
        <v>Traction Converter</v>
      </c>
      <c r="AN3287" s="4" t="str">
        <f>IFERROR(IF(AK3287="", "", _xlfn.XLOOKUP(AK3287, CODES!A:A,CODES!I:I)), "")</f>
        <v>Power Unit No2 (including BCH)</v>
      </c>
      <c r="AO3287" s="6"/>
      <c r="AP3287" s="6"/>
      <c r="AQ3287" s="6"/>
      <c r="AR3287" s="6"/>
      <c r="AS3287" s="15"/>
    </row>
    <row r="3288" spans="1:45" ht="60" hidden="1" x14ac:dyDescent="0.25">
      <c r="A3288" s="13" t="s">
        <v>338</v>
      </c>
      <c r="B3288" s="4" t="s">
        <v>19428</v>
      </c>
      <c r="C3288" s="4" t="s">
        <v>19567</v>
      </c>
      <c r="D3288" s="5">
        <v>45433</v>
      </c>
      <c r="E3288" s="4"/>
      <c r="F3288" s="6" t="s">
        <v>4350</v>
      </c>
      <c r="G3288" s="4" t="s">
        <v>102</v>
      </c>
      <c r="H3288" s="6" t="s">
        <v>168</v>
      </c>
      <c r="I3288" s="6" t="s">
        <v>89</v>
      </c>
      <c r="J3288" s="4">
        <v>0</v>
      </c>
      <c r="K3288" s="4">
        <v>7</v>
      </c>
      <c r="L3288" s="4">
        <v>0</v>
      </c>
      <c r="M3288" s="4" t="s">
        <v>81</v>
      </c>
      <c r="N3288" s="6"/>
      <c r="O3288" s="6" t="s">
        <v>81</v>
      </c>
      <c r="P3288" s="6"/>
      <c r="Q3288" s="4" t="s">
        <v>82</v>
      </c>
      <c r="R3288" s="4" t="s">
        <v>52</v>
      </c>
      <c r="S3288" s="5">
        <v>43819</v>
      </c>
      <c r="T3288" s="7" t="s">
        <v>19568</v>
      </c>
      <c r="U3288" s="7" t="s">
        <v>19569</v>
      </c>
      <c r="V3288" s="7" t="s">
        <v>19570</v>
      </c>
      <c r="W3288" s="4" t="s">
        <v>916</v>
      </c>
      <c r="X3288" s="4" t="s">
        <v>1657</v>
      </c>
      <c r="Y3288" s="4" t="s">
        <v>1658</v>
      </c>
      <c r="Z3288" s="4"/>
      <c r="AA3288" s="4" t="s">
        <v>66</v>
      </c>
      <c r="AB3288" s="4" t="s">
        <v>45</v>
      </c>
      <c r="AC3288" s="6" t="s">
        <v>281</v>
      </c>
      <c r="AD3288" s="6"/>
      <c r="AE3288" s="4" t="s">
        <v>19571</v>
      </c>
      <c r="AF3288" s="6"/>
      <c r="AG3288" s="6" t="s">
        <v>175</v>
      </c>
      <c r="AH3288" s="6" t="s">
        <v>109</v>
      </c>
      <c r="AI3288" s="4">
        <f t="shared" si="51"/>
        <v>0</v>
      </c>
      <c r="AJ3288" s="4" t="s">
        <v>920</v>
      </c>
      <c r="AK3288" s="6" t="s">
        <v>347</v>
      </c>
      <c r="AL3288" s="4" t="str">
        <f>IFERROR(IF(AK3288="", "", _xlfn.XLOOKUP(AK3288, CODES!A:A,CODES!E:E)), "")</f>
        <v>Operational</v>
      </c>
      <c r="AM3288" s="4" t="str">
        <f>IFERROR(IF(AK3288="", "", _xlfn.XLOOKUP(AK3288, CODES!A:A,CODES!G:G)), "")</f>
        <v>NR</v>
      </c>
      <c r="AN3288" s="4" t="str">
        <f>IFERROR(IF(AK3288="", "", _xlfn.XLOOKUP(AK3288, CODES!A:A,CODES!I:I)), "")</f>
        <v>Regulation</v>
      </c>
      <c r="AO3288" s="6"/>
      <c r="AP3288" s="6"/>
      <c r="AQ3288" s="6"/>
      <c r="AR3288" s="6"/>
      <c r="AS3288" s="15"/>
    </row>
    <row r="3289" spans="1:45" ht="60" hidden="1" x14ac:dyDescent="0.25">
      <c r="A3289" s="13" t="s">
        <v>310</v>
      </c>
      <c r="B3289" s="4" t="s">
        <v>19428</v>
      </c>
      <c r="C3289" s="4" t="s">
        <v>19572</v>
      </c>
      <c r="D3289" s="5">
        <v>45433</v>
      </c>
      <c r="E3289" s="4"/>
      <c r="F3289" s="6"/>
      <c r="G3289" s="4" t="s">
        <v>2639</v>
      </c>
      <c r="H3289" s="6"/>
      <c r="I3289" s="6"/>
      <c r="J3289" s="4">
        <v>52</v>
      </c>
      <c r="K3289" s="4">
        <v>93</v>
      </c>
      <c r="L3289" s="4">
        <v>0.5</v>
      </c>
      <c r="M3289" s="4" t="s">
        <v>156</v>
      </c>
      <c r="N3289" s="6"/>
      <c r="O3289" s="6" t="s">
        <v>156</v>
      </c>
      <c r="P3289" s="6"/>
      <c r="Q3289" s="4" t="s">
        <v>73</v>
      </c>
      <c r="R3289" s="4" t="s">
        <v>74</v>
      </c>
      <c r="S3289" s="4"/>
      <c r="T3289" s="7" t="s">
        <v>11270</v>
      </c>
      <c r="U3289" s="7"/>
      <c r="V3289" s="7"/>
      <c r="W3289" s="4" t="s">
        <v>161</v>
      </c>
      <c r="X3289" s="4" t="s">
        <v>161</v>
      </c>
      <c r="Y3289" s="4" t="s">
        <v>76</v>
      </c>
      <c r="Z3289" s="4" t="s">
        <v>76</v>
      </c>
      <c r="AA3289" s="4" t="s">
        <v>66</v>
      </c>
      <c r="AB3289" s="4" t="s">
        <v>97</v>
      </c>
      <c r="AC3289" s="6" t="s">
        <v>56</v>
      </c>
      <c r="AD3289" s="6"/>
      <c r="AE3289" s="4" t="s">
        <v>19573</v>
      </c>
      <c r="AF3289" s="6"/>
      <c r="AG3289" s="6"/>
      <c r="AH3289" s="6"/>
      <c r="AI3289" s="4">
        <f t="shared" si="51"/>
        <v>0</v>
      </c>
      <c r="AJ3289" s="4" t="s">
        <v>58</v>
      </c>
      <c r="AK3289" s="6"/>
      <c r="AL3289" s="4" t="str">
        <f>IFERROR(IF(AK3289="", "", _xlfn.XLOOKUP(AK3289, CODES!A:A,CODES!E:E)), "")</f>
        <v/>
      </c>
      <c r="AM3289" s="4" t="str">
        <f>IFERROR(IF(AK3289="", "", _xlfn.XLOOKUP(AK3289, CODES!A:A,CODES!G:G)), "")</f>
        <v/>
      </c>
      <c r="AN3289" s="4" t="str">
        <f>IFERROR(IF(AK3289="", "", _xlfn.XLOOKUP(AK3289, CODES!A:A,CODES!I:I)), "")</f>
        <v/>
      </c>
      <c r="AO3289" s="6"/>
      <c r="AP3289" s="6"/>
      <c r="AQ3289" s="6"/>
      <c r="AR3289" s="6"/>
      <c r="AS3289" s="15"/>
    </row>
    <row r="3290" spans="1:45" ht="75" hidden="1" x14ac:dyDescent="0.25">
      <c r="A3290" s="13" t="s">
        <v>310</v>
      </c>
      <c r="B3290" s="4" t="s">
        <v>19428</v>
      </c>
      <c r="C3290" s="4" t="s">
        <v>19574</v>
      </c>
      <c r="D3290" s="5">
        <v>45432</v>
      </c>
      <c r="E3290" s="4"/>
      <c r="F3290" s="6" t="s">
        <v>19575</v>
      </c>
      <c r="G3290" s="4" t="s">
        <v>262</v>
      </c>
      <c r="H3290" s="6" t="s">
        <v>392</v>
      </c>
      <c r="I3290" s="6" t="s">
        <v>89</v>
      </c>
      <c r="J3290" s="4">
        <v>3</v>
      </c>
      <c r="K3290" s="4">
        <v>5</v>
      </c>
      <c r="L3290" s="4">
        <v>0</v>
      </c>
      <c r="M3290" s="4" t="s">
        <v>777</v>
      </c>
      <c r="N3290" s="6"/>
      <c r="O3290" s="6" t="s">
        <v>777</v>
      </c>
      <c r="P3290" s="6"/>
      <c r="Q3290" s="4" t="s">
        <v>51</v>
      </c>
      <c r="R3290" s="4" t="s">
        <v>52</v>
      </c>
      <c r="S3290" s="5">
        <v>43545</v>
      </c>
      <c r="T3290" s="7" t="s">
        <v>19576</v>
      </c>
      <c r="U3290" s="7" t="s">
        <v>19577</v>
      </c>
      <c r="V3290" s="7"/>
      <c r="W3290" s="4" t="s">
        <v>345</v>
      </c>
      <c r="X3290" s="4" t="s">
        <v>345</v>
      </c>
      <c r="Y3290" s="4" t="s">
        <v>65</v>
      </c>
      <c r="Z3290" s="4" t="s">
        <v>65</v>
      </c>
      <c r="AA3290" s="4" t="s">
        <v>66</v>
      </c>
      <c r="AB3290" s="4" t="s">
        <v>97</v>
      </c>
      <c r="AC3290" s="6" t="s">
        <v>97</v>
      </c>
      <c r="AD3290" s="6"/>
      <c r="AE3290" s="4" t="s">
        <v>19578</v>
      </c>
      <c r="AF3290" s="6"/>
      <c r="AG3290" s="6" t="s">
        <v>108</v>
      </c>
      <c r="AH3290" s="6" t="s">
        <v>109</v>
      </c>
      <c r="AI3290" s="4">
        <f t="shared" si="51"/>
        <v>0</v>
      </c>
      <c r="AJ3290" s="4" t="s">
        <v>68</v>
      </c>
      <c r="AK3290" s="6" t="s">
        <v>6528</v>
      </c>
      <c r="AL3290" s="4" t="str">
        <f>IFERROR(IF(AK3290="", "", _xlfn.XLOOKUP(AK3290, CODES!A:A,CODES!E:E)), "")</f>
        <v>Operational</v>
      </c>
      <c r="AM3290" s="4" t="str">
        <f>IFERROR(IF(AK3290="", "", _xlfn.XLOOKUP(AK3290, CODES!A:A,CODES!G:G)), "")</f>
        <v>Depot</v>
      </c>
      <c r="AN3290" s="4" t="str">
        <f>IFERROR(IF(AK3290="", "", _xlfn.XLOOKUP(AK3290, CODES!A:A,CODES!I:I)), "")</f>
        <v>Planning</v>
      </c>
      <c r="AO3290" s="6"/>
      <c r="AP3290" s="6"/>
      <c r="AQ3290" s="6"/>
      <c r="AR3290" s="6"/>
      <c r="AS3290" s="15"/>
    </row>
    <row r="3291" spans="1:45" ht="75" hidden="1" x14ac:dyDescent="0.25">
      <c r="A3291" s="13" t="s">
        <v>310</v>
      </c>
      <c r="B3291" s="4" t="s">
        <v>19428</v>
      </c>
      <c r="C3291" s="4" t="s">
        <v>19579</v>
      </c>
      <c r="D3291" s="5">
        <v>45432</v>
      </c>
      <c r="E3291" s="4"/>
      <c r="F3291" s="6" t="s">
        <v>13687</v>
      </c>
      <c r="G3291" s="4" t="s">
        <v>8089</v>
      </c>
      <c r="H3291" s="6" t="s">
        <v>392</v>
      </c>
      <c r="I3291" s="6" t="s">
        <v>89</v>
      </c>
      <c r="J3291" s="4">
        <v>3</v>
      </c>
      <c r="K3291" s="4">
        <v>3</v>
      </c>
      <c r="L3291" s="4">
        <v>0</v>
      </c>
      <c r="M3291" s="4" t="s">
        <v>518</v>
      </c>
      <c r="N3291" s="6"/>
      <c r="O3291" s="6" t="s">
        <v>518</v>
      </c>
      <c r="P3291" s="6"/>
      <c r="Q3291" s="4" t="s">
        <v>51</v>
      </c>
      <c r="R3291" s="4" t="s">
        <v>52</v>
      </c>
      <c r="S3291" s="5">
        <v>43549</v>
      </c>
      <c r="T3291" s="7" t="s">
        <v>19580</v>
      </c>
      <c r="U3291" s="7" t="s">
        <v>19581</v>
      </c>
      <c r="V3291" s="7" t="s">
        <v>19582</v>
      </c>
      <c r="W3291" s="4" t="s">
        <v>53</v>
      </c>
      <c r="X3291" s="4" t="s">
        <v>53</v>
      </c>
      <c r="Y3291" s="4" t="s">
        <v>173</v>
      </c>
      <c r="Z3291" s="4" t="s">
        <v>173</v>
      </c>
      <c r="AA3291" s="4" t="s">
        <v>66</v>
      </c>
      <c r="AB3291" s="4" t="s">
        <v>97</v>
      </c>
      <c r="AC3291" s="6" t="s">
        <v>97</v>
      </c>
      <c r="AD3291" s="6"/>
      <c r="AE3291" s="4" t="s">
        <v>19583</v>
      </c>
      <c r="AF3291" s="6"/>
      <c r="AG3291" s="6" t="s">
        <v>366</v>
      </c>
      <c r="AH3291" s="6" t="s">
        <v>109</v>
      </c>
      <c r="AI3291" s="4">
        <f t="shared" si="51"/>
        <v>0</v>
      </c>
      <c r="AJ3291" s="4" t="s">
        <v>58</v>
      </c>
      <c r="AK3291" s="6" t="s">
        <v>5595</v>
      </c>
      <c r="AL3291" s="4" t="str">
        <f>IFERROR(IF(AK3291="", "", _xlfn.XLOOKUP(AK3291, CODES!A:A,CODES!E:E)), "")</f>
        <v>Traction and Power Equipment</v>
      </c>
      <c r="AM3291" s="4" t="str">
        <f>IFERROR(IF(AK3291="", "", _xlfn.XLOOKUP(AK3291, CODES!A:A,CODES!G:G)), "")</f>
        <v>Traction Converter</v>
      </c>
      <c r="AN3291" s="4" t="str">
        <f>IFERROR(IF(AK3291="", "", _xlfn.XLOOKUP(AK3291, CODES!A:A,CODES!I:I)), "")</f>
        <v>Power Unit No2 (including BCH)</v>
      </c>
      <c r="AO3291" s="6"/>
      <c r="AP3291" s="6"/>
      <c r="AQ3291" s="6"/>
      <c r="AR3291" s="6"/>
      <c r="AS3291" s="15"/>
    </row>
    <row r="3292" spans="1:45" ht="60" hidden="1" x14ac:dyDescent="0.25">
      <c r="A3292" s="13" t="s">
        <v>310</v>
      </c>
      <c r="B3292" s="4" t="s">
        <v>19428</v>
      </c>
      <c r="C3292" s="4" t="s">
        <v>19584</v>
      </c>
      <c r="D3292" s="5">
        <v>45432</v>
      </c>
      <c r="E3292" s="4"/>
      <c r="F3292" s="6" t="s">
        <v>4630</v>
      </c>
      <c r="G3292" s="4" t="s">
        <v>938</v>
      </c>
      <c r="H3292" s="6" t="s">
        <v>1814</v>
      </c>
      <c r="I3292" s="6" t="s">
        <v>89</v>
      </c>
      <c r="J3292" s="4">
        <v>25</v>
      </c>
      <c r="K3292" s="4">
        <v>35</v>
      </c>
      <c r="L3292" s="4">
        <v>0</v>
      </c>
      <c r="M3292" s="4" t="s">
        <v>1203</v>
      </c>
      <c r="N3292" s="6"/>
      <c r="O3292" s="6" t="s">
        <v>1203</v>
      </c>
      <c r="P3292" s="6"/>
      <c r="Q3292" s="4" t="s">
        <v>51</v>
      </c>
      <c r="R3292" s="4" t="s">
        <v>52</v>
      </c>
      <c r="S3292" s="5">
        <v>43847</v>
      </c>
      <c r="T3292" s="7" t="s">
        <v>19585</v>
      </c>
      <c r="U3292" s="7" t="s">
        <v>19586</v>
      </c>
      <c r="V3292" s="7" t="s">
        <v>19587</v>
      </c>
      <c r="W3292" s="4" t="s">
        <v>64</v>
      </c>
      <c r="X3292" s="4" t="s">
        <v>64</v>
      </c>
      <c r="Y3292" s="4" t="s">
        <v>65</v>
      </c>
      <c r="Z3292" s="4" t="s">
        <v>65</v>
      </c>
      <c r="AA3292" s="4" t="s">
        <v>66</v>
      </c>
      <c r="AB3292" s="4" t="s">
        <v>97</v>
      </c>
      <c r="AC3292" s="6" t="s">
        <v>97</v>
      </c>
      <c r="AD3292" s="6"/>
      <c r="AE3292" s="4" t="s">
        <v>19588</v>
      </c>
      <c r="AF3292" s="6"/>
      <c r="AG3292" s="6" t="s">
        <v>124</v>
      </c>
      <c r="AH3292" s="6" t="s">
        <v>109</v>
      </c>
      <c r="AI3292" s="4">
        <f t="shared" si="51"/>
        <v>0</v>
      </c>
      <c r="AJ3292" s="4" t="s">
        <v>68</v>
      </c>
      <c r="AK3292" s="6" t="s">
        <v>1941</v>
      </c>
      <c r="AL3292" s="4" t="str">
        <f>IFERROR(IF(AK3292="", "", _xlfn.XLOOKUP(AK3292, CODES!A:A,CODES!E:E)), "")</f>
        <v>Operational</v>
      </c>
      <c r="AM3292" s="4" t="str">
        <f>IFERROR(IF(AK3292="", "", _xlfn.XLOOKUP(AK3292, CODES!A:A,CODES!G:G)), "")</f>
        <v>Depot</v>
      </c>
      <c r="AN3292" s="4" t="str">
        <f>IFERROR(IF(AK3292="", "", _xlfn.XLOOKUP(AK3292, CODES!A:A,CODES!I:I)), "")</f>
        <v>Other</v>
      </c>
      <c r="AO3292" s="6"/>
      <c r="AP3292" s="6"/>
      <c r="AQ3292" s="6"/>
      <c r="AR3292" s="6"/>
      <c r="AS3292" s="15"/>
    </row>
    <row r="3293" spans="1:45" ht="315" hidden="1" x14ac:dyDescent="0.25">
      <c r="A3293" s="13" t="s">
        <v>338</v>
      </c>
      <c r="B3293" s="4" t="s">
        <v>19428</v>
      </c>
      <c r="C3293" s="4" t="s">
        <v>19589</v>
      </c>
      <c r="D3293" s="5">
        <v>45431</v>
      </c>
      <c r="E3293" s="4"/>
      <c r="F3293" s="6" t="s">
        <v>19590</v>
      </c>
      <c r="G3293" s="4" t="s">
        <v>482</v>
      </c>
      <c r="H3293" s="6" t="s">
        <v>1193</v>
      </c>
      <c r="I3293" s="6" t="s">
        <v>89</v>
      </c>
      <c r="J3293" s="4">
        <v>16</v>
      </c>
      <c r="K3293" s="4">
        <v>43</v>
      </c>
      <c r="L3293" s="4">
        <v>0</v>
      </c>
      <c r="M3293" s="4" t="s">
        <v>3947</v>
      </c>
      <c r="N3293" s="6"/>
      <c r="O3293" s="6" t="s">
        <v>214</v>
      </c>
      <c r="P3293" s="6"/>
      <c r="Q3293" s="4" t="s">
        <v>82</v>
      </c>
      <c r="R3293" s="4" t="s">
        <v>52</v>
      </c>
      <c r="S3293" s="5">
        <v>43672</v>
      </c>
      <c r="T3293" s="7" t="s">
        <v>19591</v>
      </c>
      <c r="U3293" s="7" t="s">
        <v>19592</v>
      </c>
      <c r="V3293" s="7"/>
      <c r="W3293" s="4" t="s">
        <v>677</v>
      </c>
      <c r="X3293" s="4" t="s">
        <v>678</v>
      </c>
      <c r="Y3293" s="4" t="s">
        <v>2156</v>
      </c>
      <c r="Z3293" s="4"/>
      <c r="AA3293" s="4" t="s">
        <v>66</v>
      </c>
      <c r="AB3293" s="4" t="s">
        <v>45</v>
      </c>
      <c r="AC3293" s="6" t="s">
        <v>281</v>
      </c>
      <c r="AD3293" s="6"/>
      <c r="AE3293" s="4" t="s">
        <v>19593</v>
      </c>
      <c r="AF3293" s="6"/>
      <c r="AG3293" s="6" t="s">
        <v>124</v>
      </c>
      <c r="AH3293" s="6" t="s">
        <v>109</v>
      </c>
      <c r="AI3293" s="4">
        <f t="shared" si="51"/>
        <v>0</v>
      </c>
      <c r="AJ3293" s="4" t="s">
        <v>2158</v>
      </c>
      <c r="AK3293" s="6" t="s">
        <v>5988</v>
      </c>
      <c r="AL3293" s="4" t="str">
        <f>IFERROR(IF(AK3293="", "", _xlfn.XLOOKUP(AK3293, CODES!A:A,CODES!E:E)), "")</f>
        <v>Operational</v>
      </c>
      <c r="AM3293" s="4" t="str">
        <f>IFERROR(IF(AK3293="", "", _xlfn.XLOOKUP(AK3293, CODES!A:A,CODES!G:G)), "")</f>
        <v>NR</v>
      </c>
      <c r="AN3293" s="4" t="str">
        <f>IFERROR(IF(AK3293="", "", _xlfn.XLOOKUP(AK3293, CODES!A:A,CODES!I:I)), "")</f>
        <v>Track</v>
      </c>
      <c r="AO3293" s="6"/>
      <c r="AP3293" s="6"/>
      <c r="AQ3293" s="6"/>
      <c r="AR3293" s="6"/>
      <c r="AS3293" s="15"/>
    </row>
    <row r="3294" spans="1:45" ht="60" hidden="1" x14ac:dyDescent="0.25">
      <c r="A3294" s="13" t="s">
        <v>310</v>
      </c>
      <c r="B3294" s="4" t="s">
        <v>19428</v>
      </c>
      <c r="C3294" s="4" t="s">
        <v>19594</v>
      </c>
      <c r="D3294" s="5">
        <v>45431</v>
      </c>
      <c r="E3294" s="4"/>
      <c r="F3294" s="6" t="s">
        <v>17779</v>
      </c>
      <c r="G3294" s="4" t="s">
        <v>142</v>
      </c>
      <c r="H3294" s="6" t="s">
        <v>392</v>
      </c>
      <c r="I3294" s="6" t="s">
        <v>89</v>
      </c>
      <c r="J3294" s="4">
        <v>3</v>
      </c>
      <c r="K3294" s="4">
        <v>3</v>
      </c>
      <c r="L3294" s="4">
        <v>0</v>
      </c>
      <c r="M3294" s="4" t="s">
        <v>10296</v>
      </c>
      <c r="N3294" s="6"/>
      <c r="O3294" s="6" t="s">
        <v>92</v>
      </c>
      <c r="P3294" s="6" t="s">
        <v>213</v>
      </c>
      <c r="Q3294" s="4" t="s">
        <v>82</v>
      </c>
      <c r="R3294" s="4" t="s">
        <v>52</v>
      </c>
      <c r="S3294" s="5">
        <v>43700</v>
      </c>
      <c r="T3294" s="7" t="s">
        <v>19595</v>
      </c>
      <c r="U3294" s="7" t="s">
        <v>19596</v>
      </c>
      <c r="V3294" s="7"/>
      <c r="W3294" s="4" t="s">
        <v>218</v>
      </c>
      <c r="X3294" s="4" t="s">
        <v>218</v>
      </c>
      <c r="Y3294" s="4" t="s">
        <v>65</v>
      </c>
      <c r="Z3294" s="4" t="s">
        <v>65</v>
      </c>
      <c r="AA3294" s="4" t="s">
        <v>66</v>
      </c>
      <c r="AB3294" s="4" t="s">
        <v>97</v>
      </c>
      <c r="AC3294" s="6" t="s">
        <v>97</v>
      </c>
      <c r="AD3294" s="6"/>
      <c r="AE3294" s="4" t="s">
        <v>19597</v>
      </c>
      <c r="AF3294" s="6"/>
      <c r="AG3294" s="6" t="s">
        <v>97</v>
      </c>
      <c r="AH3294" s="6" t="s">
        <v>109</v>
      </c>
      <c r="AI3294" s="4">
        <f t="shared" si="51"/>
        <v>0</v>
      </c>
      <c r="AJ3294" s="4" t="s">
        <v>68</v>
      </c>
      <c r="AK3294" s="6" t="s">
        <v>9696</v>
      </c>
      <c r="AL3294" s="4" t="str">
        <f>IFERROR(IF(AK3294="", "", _xlfn.XLOOKUP(AK3294, CODES!A:A,CODES!E:E)), "")</f>
        <v>Operational</v>
      </c>
      <c r="AM3294" s="4" t="str">
        <f>IFERROR(IF(AK3294="", "", _xlfn.XLOOKUP(AK3294, CODES!A:A,CODES!G:G)), "")</f>
        <v>Depot</v>
      </c>
      <c r="AN3294" s="4" t="str">
        <f>IFERROR(IF(AK3294="", "", _xlfn.XLOOKUP(AK3294, CODES!A:A,CODES!I:I)), "")</f>
        <v>Workload</v>
      </c>
      <c r="AO3294" s="6"/>
      <c r="AP3294" s="6"/>
      <c r="AQ3294" s="6"/>
      <c r="AR3294" s="6"/>
      <c r="AS3294" s="15"/>
    </row>
    <row r="3295" spans="1:45" ht="409.5" hidden="1" x14ac:dyDescent="0.25">
      <c r="A3295" s="13" t="s">
        <v>338</v>
      </c>
      <c r="B3295" s="4" t="s">
        <v>19428</v>
      </c>
      <c r="C3295" s="4" t="s">
        <v>19598</v>
      </c>
      <c r="D3295" s="5">
        <v>45431</v>
      </c>
      <c r="E3295" s="4"/>
      <c r="F3295" s="6" t="s">
        <v>18061</v>
      </c>
      <c r="G3295" s="4" t="s">
        <v>1628</v>
      </c>
      <c r="H3295" s="6" t="s">
        <v>19599</v>
      </c>
      <c r="I3295" s="6" t="s">
        <v>89</v>
      </c>
      <c r="J3295" s="4">
        <v>69</v>
      </c>
      <c r="K3295" s="4">
        <v>325</v>
      </c>
      <c r="L3295" s="4">
        <v>0</v>
      </c>
      <c r="M3295" s="4" t="s">
        <v>405</v>
      </c>
      <c r="N3295" s="6"/>
      <c r="O3295" s="6" t="s">
        <v>405</v>
      </c>
      <c r="P3295" s="6"/>
      <c r="Q3295" s="4" t="s">
        <v>51</v>
      </c>
      <c r="R3295" s="4" t="s">
        <v>52</v>
      </c>
      <c r="S3295" s="5">
        <v>43998</v>
      </c>
      <c r="T3295" s="7" t="s">
        <v>19600</v>
      </c>
      <c r="U3295" s="7" t="s">
        <v>19601</v>
      </c>
      <c r="V3295" s="7" t="s">
        <v>19602</v>
      </c>
      <c r="W3295" s="4" t="s">
        <v>677</v>
      </c>
      <c r="X3295" s="4" t="s">
        <v>2155</v>
      </c>
      <c r="Y3295" s="4" t="s">
        <v>679</v>
      </c>
      <c r="Z3295" s="4"/>
      <c r="AA3295" s="4" t="s">
        <v>55</v>
      </c>
      <c r="AB3295" s="4" t="s">
        <v>281</v>
      </c>
      <c r="AC3295" s="6" t="s">
        <v>281</v>
      </c>
      <c r="AD3295" s="6"/>
      <c r="AE3295" s="4" t="s">
        <v>19603</v>
      </c>
      <c r="AF3295" s="6"/>
      <c r="AG3295" s="6" t="s">
        <v>124</v>
      </c>
      <c r="AH3295" s="6" t="s">
        <v>109</v>
      </c>
      <c r="AI3295" s="4">
        <f t="shared" si="51"/>
        <v>0</v>
      </c>
      <c r="AJ3295" s="4" t="s">
        <v>681</v>
      </c>
      <c r="AK3295" s="6" t="s">
        <v>682</v>
      </c>
      <c r="AL3295" s="4" t="str">
        <f>IFERROR(IF(AK3295="", "", _xlfn.XLOOKUP(AK3295, CODES!A:A,CODES!E:E)), "")</f>
        <v>Operational</v>
      </c>
      <c r="AM3295" s="4" t="str">
        <f>IFERROR(IF(AK3295="", "", _xlfn.XLOOKUP(AK3295, CODES!A:A,CODES!G:G)), "")</f>
        <v>NR</v>
      </c>
      <c r="AN3295" s="4" t="str">
        <f>IFERROR(IF(AK3295="", "", _xlfn.XLOOKUP(AK3295, CODES!A:A,CODES!I:I)), "")</f>
        <v>Safety Equipment</v>
      </c>
      <c r="AO3295" s="6"/>
      <c r="AP3295" s="6"/>
      <c r="AQ3295" s="6"/>
      <c r="AR3295" s="6"/>
      <c r="AS3295" s="15"/>
    </row>
    <row r="3296" spans="1:45" ht="75" hidden="1" x14ac:dyDescent="0.25">
      <c r="A3296" s="13" t="s">
        <v>310</v>
      </c>
      <c r="B3296" s="4" t="s">
        <v>19428</v>
      </c>
      <c r="C3296" s="4" t="s">
        <v>19604</v>
      </c>
      <c r="D3296" s="5">
        <v>45431</v>
      </c>
      <c r="E3296" s="4"/>
      <c r="F3296" s="6" t="s">
        <v>19605</v>
      </c>
      <c r="G3296" s="4" t="s">
        <v>102</v>
      </c>
      <c r="H3296" s="6" t="s">
        <v>688</v>
      </c>
      <c r="I3296" s="6" t="s">
        <v>89</v>
      </c>
      <c r="J3296" s="4">
        <v>13</v>
      </c>
      <c r="K3296" s="4">
        <v>13</v>
      </c>
      <c r="L3296" s="4">
        <v>0</v>
      </c>
      <c r="M3296" s="4" t="s">
        <v>62</v>
      </c>
      <c r="N3296" s="6"/>
      <c r="O3296" s="6" t="s">
        <v>1137</v>
      </c>
      <c r="P3296" s="6"/>
      <c r="Q3296" s="4" t="s">
        <v>82</v>
      </c>
      <c r="R3296" s="4" t="s">
        <v>52</v>
      </c>
      <c r="S3296" s="5">
        <v>43819</v>
      </c>
      <c r="T3296" s="7" t="s">
        <v>19606</v>
      </c>
      <c r="U3296" s="7" t="s">
        <v>19607</v>
      </c>
      <c r="V3296" s="7" t="s">
        <v>19608</v>
      </c>
      <c r="W3296" s="4" t="s">
        <v>64</v>
      </c>
      <c r="X3296" s="4" t="s">
        <v>64</v>
      </c>
      <c r="Y3296" s="4" t="s">
        <v>65</v>
      </c>
      <c r="Z3296" s="4" t="s">
        <v>65</v>
      </c>
      <c r="AA3296" s="4" t="s">
        <v>66</v>
      </c>
      <c r="AB3296" s="4" t="s">
        <v>97</v>
      </c>
      <c r="AC3296" s="6" t="s">
        <v>97</v>
      </c>
      <c r="AD3296" s="6"/>
      <c r="AE3296" s="4" t="s">
        <v>19609</v>
      </c>
      <c r="AF3296" s="6"/>
      <c r="AG3296" s="6" t="s">
        <v>108</v>
      </c>
      <c r="AH3296" s="6" t="s">
        <v>109</v>
      </c>
      <c r="AI3296" s="4">
        <f t="shared" si="51"/>
        <v>0</v>
      </c>
      <c r="AJ3296" s="4" t="s">
        <v>68</v>
      </c>
      <c r="AK3296" s="6" t="s">
        <v>927</v>
      </c>
      <c r="AL3296" s="4" t="str">
        <f>IFERROR(IF(AK3296="", "", _xlfn.XLOOKUP(AK3296, CODES!A:A,CODES!E:E)), "")</f>
        <v>Operational</v>
      </c>
      <c r="AM3296" s="4" t="str">
        <f>IFERROR(IF(AK3296="", "", _xlfn.XLOOKUP(AK3296, CODES!A:A,CODES!G:G)), "")</f>
        <v>Depot</v>
      </c>
      <c r="AN3296" s="4" t="str">
        <f>IFERROR(IF(AK3296="", "", _xlfn.XLOOKUP(AK3296, CODES!A:A,CODES!I:I)), "")</f>
        <v>Awaiting Acceptance</v>
      </c>
      <c r="AO3296" s="6"/>
      <c r="AP3296" s="6"/>
      <c r="AQ3296" s="6"/>
      <c r="AR3296" s="6"/>
      <c r="AS3296" s="15"/>
    </row>
    <row r="3297" spans="1:45" ht="60" hidden="1" x14ac:dyDescent="0.25">
      <c r="A3297" s="13" t="s">
        <v>310</v>
      </c>
      <c r="B3297" s="4" t="s">
        <v>19428</v>
      </c>
      <c r="C3297" s="4" t="s">
        <v>19610</v>
      </c>
      <c r="D3297" s="5">
        <v>45430</v>
      </c>
      <c r="E3297" s="4"/>
      <c r="F3297" s="6" t="s">
        <v>19611</v>
      </c>
      <c r="G3297" s="4" t="s">
        <v>61</v>
      </c>
      <c r="H3297" s="6" t="s">
        <v>581</v>
      </c>
      <c r="I3297" s="6" t="s">
        <v>89</v>
      </c>
      <c r="J3297" s="4">
        <v>10</v>
      </c>
      <c r="K3297" s="4">
        <v>10</v>
      </c>
      <c r="L3297" s="4">
        <v>0</v>
      </c>
      <c r="M3297" s="4" t="s">
        <v>335</v>
      </c>
      <c r="N3297" s="6"/>
      <c r="O3297" s="6" t="s">
        <v>1102</v>
      </c>
      <c r="P3297" s="6"/>
      <c r="Q3297" s="4"/>
      <c r="R3297" s="4" t="s">
        <v>74</v>
      </c>
      <c r="S3297" s="4"/>
      <c r="T3297" s="7" t="s">
        <v>19612</v>
      </c>
      <c r="U3297" s="7" t="s">
        <v>11586</v>
      </c>
      <c r="V3297" s="7" t="s">
        <v>19613</v>
      </c>
      <c r="W3297" s="4" t="s">
        <v>64</v>
      </c>
      <c r="X3297" s="4" t="s">
        <v>64</v>
      </c>
      <c r="Y3297" s="4" t="s">
        <v>65</v>
      </c>
      <c r="Z3297" s="4" t="s">
        <v>65</v>
      </c>
      <c r="AA3297" s="4" t="s">
        <v>66</v>
      </c>
      <c r="AB3297" s="4" t="s">
        <v>97</v>
      </c>
      <c r="AC3297" s="6" t="s">
        <v>97</v>
      </c>
      <c r="AD3297" s="6"/>
      <c r="AE3297" s="4" t="s">
        <v>19614</v>
      </c>
      <c r="AF3297" s="6"/>
      <c r="AG3297" s="6" t="s">
        <v>11008</v>
      </c>
      <c r="AH3297" s="6" t="s">
        <v>109</v>
      </c>
      <c r="AI3297" s="4">
        <f t="shared" si="51"/>
        <v>0</v>
      </c>
      <c r="AJ3297" s="4" t="s">
        <v>68</v>
      </c>
      <c r="AK3297" s="6" t="s">
        <v>1941</v>
      </c>
      <c r="AL3297" s="4" t="str">
        <f>IFERROR(IF(AK3297="", "", _xlfn.XLOOKUP(AK3297, CODES!A:A,CODES!E:E)), "")</f>
        <v>Operational</v>
      </c>
      <c r="AM3297" s="4" t="str">
        <f>IFERROR(IF(AK3297="", "", _xlfn.XLOOKUP(AK3297, CODES!A:A,CODES!G:G)), "")</f>
        <v>Depot</v>
      </c>
      <c r="AN3297" s="4" t="str">
        <f>IFERROR(IF(AK3297="", "", _xlfn.XLOOKUP(AK3297, CODES!A:A,CODES!I:I)), "")</f>
        <v>Other</v>
      </c>
      <c r="AO3297" s="6"/>
      <c r="AP3297" s="6"/>
      <c r="AQ3297" s="6"/>
      <c r="AR3297" s="6"/>
      <c r="AS3297" s="15"/>
    </row>
    <row r="3298" spans="1:45" ht="240" hidden="1" x14ac:dyDescent="0.25">
      <c r="A3298" s="13" t="s">
        <v>310</v>
      </c>
      <c r="B3298" s="4" t="s">
        <v>19428</v>
      </c>
      <c r="C3298" s="4" t="s">
        <v>19615</v>
      </c>
      <c r="D3298" s="5">
        <v>45430</v>
      </c>
      <c r="E3298" s="4"/>
      <c r="F3298" s="6" t="s">
        <v>13520</v>
      </c>
      <c r="G3298" s="4" t="s">
        <v>155</v>
      </c>
      <c r="H3298" s="6" t="s">
        <v>204</v>
      </c>
      <c r="I3298" s="6" t="s">
        <v>89</v>
      </c>
      <c r="J3298" s="4">
        <v>4</v>
      </c>
      <c r="K3298" s="4">
        <v>7</v>
      </c>
      <c r="L3298" s="4">
        <v>0</v>
      </c>
      <c r="M3298" s="4" t="s">
        <v>948</v>
      </c>
      <c r="N3298" s="6"/>
      <c r="O3298" s="6" t="s">
        <v>948</v>
      </c>
      <c r="P3298" s="6"/>
      <c r="Q3298" s="4" t="s">
        <v>51</v>
      </c>
      <c r="R3298" s="4" t="s">
        <v>52</v>
      </c>
      <c r="S3298" s="5">
        <v>44048</v>
      </c>
      <c r="T3298" s="7" t="s">
        <v>19616</v>
      </c>
      <c r="U3298" s="7" t="s">
        <v>19617</v>
      </c>
      <c r="V3298" s="7"/>
      <c r="W3298" s="4" t="s">
        <v>95</v>
      </c>
      <c r="X3298" s="4" t="s">
        <v>95</v>
      </c>
      <c r="Y3298" s="4" t="s">
        <v>418</v>
      </c>
      <c r="Z3298" s="4" t="s">
        <v>418</v>
      </c>
      <c r="AA3298" s="4" t="s">
        <v>66</v>
      </c>
      <c r="AB3298" s="4" t="s">
        <v>97</v>
      </c>
      <c r="AC3298" s="6" t="s">
        <v>97</v>
      </c>
      <c r="AD3298" s="6"/>
      <c r="AE3298" s="4" t="s">
        <v>19618</v>
      </c>
      <c r="AF3298" s="6"/>
      <c r="AG3298" s="6" t="s">
        <v>97</v>
      </c>
      <c r="AH3298" s="6" t="s">
        <v>137</v>
      </c>
      <c r="AI3298" s="4">
        <f t="shared" si="51"/>
        <v>0</v>
      </c>
      <c r="AJ3298" s="4" t="s">
        <v>58</v>
      </c>
      <c r="AK3298" s="6" t="s">
        <v>4189</v>
      </c>
      <c r="AL3298" s="4" t="str">
        <f>IFERROR(IF(AK3298="", "", _xlfn.XLOOKUP(AK3298, CODES!A:A,CODES!E:E)), "")</f>
        <v>Doors</v>
      </c>
      <c r="AM3298" s="4" t="str">
        <f>IFERROR(IF(AK3298="", "", _xlfn.XLOOKUP(AK3298, CODES!A:A,CODES!G:G)), "")</f>
        <v>Exterior Passenger Doors</v>
      </c>
      <c r="AN3298" s="4" t="str">
        <f>IFERROR(IF(AK3298="", "", _xlfn.XLOOKUP(AK3298, CODES!A:A,CODES!I:I)), "")</f>
        <v>Mechanical locking dev (MLD)</v>
      </c>
      <c r="AO3298" s="6"/>
      <c r="AP3298" s="6"/>
      <c r="AQ3298" s="6"/>
      <c r="AR3298" s="6"/>
      <c r="AS3298" s="15"/>
    </row>
    <row r="3299" spans="1:45" ht="75" hidden="1" x14ac:dyDescent="0.25">
      <c r="A3299" s="13" t="s">
        <v>338</v>
      </c>
      <c r="B3299" s="4" t="s">
        <v>19428</v>
      </c>
      <c r="C3299" s="4" t="s">
        <v>19619</v>
      </c>
      <c r="D3299" s="5">
        <v>45430</v>
      </c>
      <c r="E3299" s="4"/>
      <c r="F3299" s="6" t="s">
        <v>19620</v>
      </c>
      <c r="G3299" s="4" t="s">
        <v>80</v>
      </c>
      <c r="H3299" s="6" t="s">
        <v>89</v>
      </c>
      <c r="I3299" s="6" t="s">
        <v>168</v>
      </c>
      <c r="J3299" s="4">
        <v>0</v>
      </c>
      <c r="K3299" s="4">
        <v>45</v>
      </c>
      <c r="L3299" s="4">
        <v>3</v>
      </c>
      <c r="M3299" s="4" t="s">
        <v>765</v>
      </c>
      <c r="N3299" s="6"/>
      <c r="O3299" s="6" t="s">
        <v>5895</v>
      </c>
      <c r="P3299" s="6"/>
      <c r="Q3299" s="4"/>
      <c r="R3299" s="4" t="s">
        <v>74</v>
      </c>
      <c r="S3299" s="4"/>
      <c r="T3299" s="7" t="s">
        <v>19621</v>
      </c>
      <c r="U3299" s="7" t="s">
        <v>74</v>
      </c>
      <c r="V3299" s="7" t="s">
        <v>19622</v>
      </c>
      <c r="W3299" s="4" t="s">
        <v>75</v>
      </c>
      <c r="X3299" s="4" t="s">
        <v>75</v>
      </c>
      <c r="Y3299" s="4" t="s">
        <v>96</v>
      </c>
      <c r="Z3299" s="4" t="s">
        <v>96</v>
      </c>
      <c r="AA3299" s="4" t="s">
        <v>66</v>
      </c>
      <c r="AB3299" s="4" t="s">
        <v>97</v>
      </c>
      <c r="AC3299" s="6" t="s">
        <v>14820</v>
      </c>
      <c r="AD3299" s="6"/>
      <c r="AE3299" s="4" t="s">
        <v>19623</v>
      </c>
      <c r="AF3299" s="6"/>
      <c r="AG3299" s="6" t="s">
        <v>11008</v>
      </c>
      <c r="AH3299" s="6" t="s">
        <v>109</v>
      </c>
      <c r="AI3299" s="4">
        <f t="shared" si="51"/>
        <v>0</v>
      </c>
      <c r="AJ3299" s="4" t="s">
        <v>58</v>
      </c>
      <c r="AK3299" s="6" t="s">
        <v>8833</v>
      </c>
      <c r="AL3299" s="4" t="str">
        <f>IFERROR(IF(AK3299="", "", _xlfn.XLOOKUP(AK3299, CODES!A:A,CODES!E:E)), "")</f>
        <v>LNER</v>
      </c>
      <c r="AM3299" s="4" t="str">
        <f>IFERROR(IF(AK3299="", "", _xlfn.XLOOKUP(AK3299, CODES!A:A,CODES!G:G)), "")</f>
        <v>Other</v>
      </c>
      <c r="AN3299" s="4" t="str">
        <f>IFERROR(IF(AK3299="", "", _xlfn.XLOOKUP(AK3299, CODES!A:A,CODES!I:I)), "")</f>
        <v>N/A</v>
      </c>
      <c r="AO3299" s="6"/>
      <c r="AP3299" s="6"/>
      <c r="AQ3299" s="6"/>
      <c r="AR3299" s="6"/>
      <c r="AS3299" s="15"/>
    </row>
    <row r="3300" spans="1:45" ht="60" hidden="1" x14ac:dyDescent="0.25">
      <c r="A3300" s="13" t="s">
        <v>310</v>
      </c>
      <c r="B3300" s="4" t="s">
        <v>19428</v>
      </c>
      <c r="C3300" s="4" t="s">
        <v>19624</v>
      </c>
      <c r="D3300" s="5">
        <v>45430</v>
      </c>
      <c r="E3300" s="4"/>
      <c r="F3300" s="6" t="s">
        <v>590</v>
      </c>
      <c r="G3300" s="4" t="s">
        <v>623</v>
      </c>
      <c r="H3300" s="6" t="s">
        <v>204</v>
      </c>
      <c r="I3300" s="6" t="s">
        <v>89</v>
      </c>
      <c r="J3300" s="4">
        <v>4</v>
      </c>
      <c r="K3300" s="4">
        <v>4</v>
      </c>
      <c r="L3300" s="4">
        <v>0</v>
      </c>
      <c r="M3300" s="4" t="s">
        <v>518</v>
      </c>
      <c r="N3300" s="6" t="s">
        <v>19625</v>
      </c>
      <c r="O3300" s="6" t="s">
        <v>518</v>
      </c>
      <c r="P3300" s="6"/>
      <c r="Q3300" s="4" t="s">
        <v>51</v>
      </c>
      <c r="R3300" s="4" t="s">
        <v>52</v>
      </c>
      <c r="S3300" s="5">
        <v>43549</v>
      </c>
      <c r="T3300" s="7" t="s">
        <v>19626</v>
      </c>
      <c r="U3300" s="7" t="s">
        <v>19627</v>
      </c>
      <c r="V3300" s="7" t="s">
        <v>19628</v>
      </c>
      <c r="W3300" s="4" t="s">
        <v>53</v>
      </c>
      <c r="X3300" s="4" t="s">
        <v>53</v>
      </c>
      <c r="Y3300" s="4" t="s">
        <v>173</v>
      </c>
      <c r="Z3300" s="4" t="s">
        <v>173</v>
      </c>
      <c r="AA3300" s="4" t="s">
        <v>66</v>
      </c>
      <c r="AB3300" s="4" t="s">
        <v>97</v>
      </c>
      <c r="AC3300" s="6" t="s">
        <v>97</v>
      </c>
      <c r="AD3300" s="6"/>
      <c r="AE3300" s="4" t="s">
        <v>19629</v>
      </c>
      <c r="AF3300" s="6"/>
      <c r="AG3300" s="6" t="s">
        <v>366</v>
      </c>
      <c r="AH3300" s="6" t="s">
        <v>109</v>
      </c>
      <c r="AI3300" s="4">
        <f t="shared" si="51"/>
        <v>0</v>
      </c>
      <c r="AJ3300" s="4" t="s">
        <v>58</v>
      </c>
      <c r="AK3300" s="6" t="s">
        <v>367</v>
      </c>
      <c r="AL3300" s="4" t="str">
        <f>IFERROR(IF(AK3300="", "", _xlfn.XLOOKUP(AK3300, CODES!A:A,CODES!E:E)), "")</f>
        <v>LNER</v>
      </c>
      <c r="AM3300" s="4" t="str">
        <f>IFERROR(IF(AK3300="", "", _xlfn.XLOOKUP(AK3300, CODES!A:A,CODES!G:G)), "")</f>
        <v>Other</v>
      </c>
      <c r="AN3300" s="4" t="str">
        <f>IFERROR(IF(AK3300="", "", _xlfn.XLOOKUP(AK3300, CODES!A:A,CODES!I:I)), "")</f>
        <v>Availability</v>
      </c>
      <c r="AO3300" s="6"/>
      <c r="AP3300" s="6"/>
      <c r="AQ3300" s="6"/>
      <c r="AR3300" s="6"/>
      <c r="AS3300" s="15"/>
    </row>
    <row r="3301" spans="1:45" ht="75" hidden="1" x14ac:dyDescent="0.25">
      <c r="A3301" s="13" t="s">
        <v>310</v>
      </c>
      <c r="B3301" s="4" t="s">
        <v>19428</v>
      </c>
      <c r="C3301" s="4" t="s">
        <v>19630</v>
      </c>
      <c r="D3301" s="5">
        <v>45429</v>
      </c>
      <c r="E3301" s="4"/>
      <c r="F3301" s="6" t="s">
        <v>13687</v>
      </c>
      <c r="G3301" s="4" t="s">
        <v>8089</v>
      </c>
      <c r="H3301" s="6" t="s">
        <v>82</v>
      </c>
      <c r="I3301" s="6" t="s">
        <v>89</v>
      </c>
      <c r="J3301" s="4">
        <v>5</v>
      </c>
      <c r="K3301" s="4">
        <v>5</v>
      </c>
      <c r="L3301" s="4">
        <v>0</v>
      </c>
      <c r="M3301" s="4" t="s">
        <v>518</v>
      </c>
      <c r="N3301" s="6"/>
      <c r="O3301" s="6" t="s">
        <v>518</v>
      </c>
      <c r="P3301" s="6"/>
      <c r="Q3301" s="4" t="s">
        <v>51</v>
      </c>
      <c r="R3301" s="4" t="s">
        <v>52</v>
      </c>
      <c r="S3301" s="5">
        <v>43549</v>
      </c>
      <c r="T3301" s="7" t="s">
        <v>19631</v>
      </c>
      <c r="U3301" s="7" t="s">
        <v>19632</v>
      </c>
      <c r="V3301" s="7" t="s">
        <v>19633</v>
      </c>
      <c r="W3301" s="4" t="s">
        <v>53</v>
      </c>
      <c r="X3301" s="4" t="s">
        <v>53</v>
      </c>
      <c r="Y3301" s="4" t="s">
        <v>173</v>
      </c>
      <c r="Z3301" s="4" t="s">
        <v>173</v>
      </c>
      <c r="AA3301" s="4" t="s">
        <v>66</v>
      </c>
      <c r="AB3301" s="4" t="s">
        <v>97</v>
      </c>
      <c r="AC3301" s="6" t="s">
        <v>97</v>
      </c>
      <c r="AD3301" s="6"/>
      <c r="AE3301" s="4" t="s">
        <v>19634</v>
      </c>
      <c r="AF3301" s="6"/>
      <c r="AG3301" s="6" t="s">
        <v>366</v>
      </c>
      <c r="AH3301" s="6" t="s">
        <v>109</v>
      </c>
      <c r="AI3301" s="4">
        <f t="shared" si="51"/>
        <v>0</v>
      </c>
      <c r="AJ3301" s="4" t="s">
        <v>58</v>
      </c>
      <c r="AK3301" s="6" t="s">
        <v>5595</v>
      </c>
      <c r="AL3301" s="4" t="str">
        <f>IFERROR(IF(AK3301="", "", _xlfn.XLOOKUP(AK3301, CODES!A:A,CODES!E:E)), "")</f>
        <v>Traction and Power Equipment</v>
      </c>
      <c r="AM3301" s="4" t="str">
        <f>IFERROR(IF(AK3301="", "", _xlfn.XLOOKUP(AK3301, CODES!A:A,CODES!G:G)), "")</f>
        <v>Traction Converter</v>
      </c>
      <c r="AN3301" s="4" t="str">
        <f>IFERROR(IF(AK3301="", "", _xlfn.XLOOKUP(AK3301, CODES!A:A,CODES!I:I)), "")</f>
        <v>Power Unit No2 (including BCH)</v>
      </c>
      <c r="AO3301" s="6" t="s">
        <v>19635</v>
      </c>
      <c r="AP3301" s="6"/>
      <c r="AQ3301" s="6"/>
      <c r="AR3301" s="6"/>
      <c r="AS3301" s="15"/>
    </row>
    <row r="3302" spans="1:45" ht="60" hidden="1" x14ac:dyDescent="0.25">
      <c r="A3302" s="13" t="s">
        <v>338</v>
      </c>
      <c r="B3302" s="4" t="s">
        <v>19428</v>
      </c>
      <c r="C3302" s="4" t="s">
        <v>19636</v>
      </c>
      <c r="D3302" s="5">
        <v>45429</v>
      </c>
      <c r="E3302" s="4"/>
      <c r="F3302" s="6" t="s">
        <v>9596</v>
      </c>
      <c r="G3302" s="4" t="s">
        <v>102</v>
      </c>
      <c r="H3302" s="6" t="s">
        <v>116</v>
      </c>
      <c r="I3302" s="6" t="s">
        <v>89</v>
      </c>
      <c r="J3302" s="4">
        <v>7</v>
      </c>
      <c r="K3302" s="4">
        <v>7</v>
      </c>
      <c r="L3302" s="4">
        <v>0</v>
      </c>
      <c r="M3302" s="4" t="s">
        <v>50</v>
      </c>
      <c r="N3302" s="6"/>
      <c r="O3302" s="6" t="s">
        <v>50</v>
      </c>
      <c r="P3302" s="6"/>
      <c r="Q3302" s="4" t="s">
        <v>51</v>
      </c>
      <c r="R3302" s="4" t="s">
        <v>52</v>
      </c>
      <c r="S3302" s="5">
        <v>43550</v>
      </c>
      <c r="T3302" s="7" t="s">
        <v>19637</v>
      </c>
      <c r="U3302" s="7" t="s">
        <v>19638</v>
      </c>
      <c r="V3302" s="7" t="s">
        <v>19639</v>
      </c>
      <c r="W3302" s="4"/>
      <c r="X3302" s="4" t="s">
        <v>64</v>
      </c>
      <c r="Y3302" s="4" t="s">
        <v>65</v>
      </c>
      <c r="Z3302" s="4"/>
      <c r="AA3302" s="4" t="s">
        <v>66</v>
      </c>
      <c r="AB3302" s="4" t="s">
        <v>45</v>
      </c>
      <c r="AC3302" s="6" t="s">
        <v>281</v>
      </c>
      <c r="AD3302" s="6"/>
      <c r="AE3302" s="4" t="s">
        <v>19640</v>
      </c>
      <c r="AF3302" s="6"/>
      <c r="AG3302" s="6" t="s">
        <v>108</v>
      </c>
      <c r="AH3302" s="6" t="s">
        <v>109</v>
      </c>
      <c r="AI3302" s="4">
        <f t="shared" si="51"/>
        <v>0</v>
      </c>
      <c r="AJ3302" s="4" t="s">
        <v>68</v>
      </c>
      <c r="AK3302" s="6" t="s">
        <v>927</v>
      </c>
      <c r="AL3302" s="4" t="str">
        <f>IFERROR(IF(AK3302="", "", _xlfn.XLOOKUP(AK3302, CODES!A:A,CODES!E:E)), "")</f>
        <v>Operational</v>
      </c>
      <c r="AM3302" s="4" t="str">
        <f>IFERROR(IF(AK3302="", "", _xlfn.XLOOKUP(AK3302, CODES!A:A,CODES!G:G)), "")</f>
        <v>Depot</v>
      </c>
      <c r="AN3302" s="4" t="str">
        <f>IFERROR(IF(AK3302="", "", _xlfn.XLOOKUP(AK3302, CODES!A:A,CODES!I:I)), "")</f>
        <v>Awaiting Acceptance</v>
      </c>
      <c r="AO3302" s="6"/>
      <c r="AP3302" s="6"/>
      <c r="AQ3302" s="6"/>
      <c r="AR3302" s="6"/>
      <c r="AS3302" s="15"/>
    </row>
    <row r="3303" spans="1:45" ht="165" hidden="1" x14ac:dyDescent="0.25">
      <c r="A3303" s="13" t="s">
        <v>310</v>
      </c>
      <c r="B3303" s="4" t="s">
        <v>19428</v>
      </c>
      <c r="C3303" s="4" t="s">
        <v>19641</v>
      </c>
      <c r="D3303" s="5">
        <v>45429</v>
      </c>
      <c r="E3303" s="4"/>
      <c r="F3303" s="6" t="s">
        <v>9596</v>
      </c>
      <c r="G3303" s="4" t="s">
        <v>102</v>
      </c>
      <c r="H3303" s="6" t="s">
        <v>193</v>
      </c>
      <c r="I3303" s="6" t="s">
        <v>89</v>
      </c>
      <c r="J3303" s="4">
        <v>15</v>
      </c>
      <c r="K3303" s="4">
        <v>19</v>
      </c>
      <c r="L3303" s="4">
        <v>0</v>
      </c>
      <c r="M3303" s="4" t="s">
        <v>543</v>
      </c>
      <c r="N3303" s="6"/>
      <c r="O3303" s="6" t="s">
        <v>543</v>
      </c>
      <c r="P3303" s="6"/>
      <c r="Q3303" s="4" t="s">
        <v>51</v>
      </c>
      <c r="R3303" s="4" t="s">
        <v>52</v>
      </c>
      <c r="S3303" s="5">
        <v>43578</v>
      </c>
      <c r="T3303" s="7" t="s">
        <v>19642</v>
      </c>
      <c r="U3303" s="7" t="s">
        <v>9113</v>
      </c>
      <c r="V3303" s="7"/>
      <c r="W3303" s="4" t="s">
        <v>64</v>
      </c>
      <c r="X3303" s="4" t="s">
        <v>64</v>
      </c>
      <c r="Y3303" s="4" t="s">
        <v>65</v>
      </c>
      <c r="Z3303" s="4" t="s">
        <v>65</v>
      </c>
      <c r="AA3303" s="4" t="s">
        <v>66</v>
      </c>
      <c r="AB3303" s="4" t="s">
        <v>97</v>
      </c>
      <c r="AC3303" s="6" t="s">
        <v>97</v>
      </c>
      <c r="AD3303" s="6"/>
      <c r="AE3303" s="4" t="s">
        <v>19643</v>
      </c>
      <c r="AF3303" s="6"/>
      <c r="AG3303" s="6" t="s">
        <v>108</v>
      </c>
      <c r="AH3303" s="6" t="s">
        <v>109</v>
      </c>
      <c r="AI3303" s="4">
        <f t="shared" si="51"/>
        <v>0</v>
      </c>
      <c r="AJ3303" s="4" t="s">
        <v>68</v>
      </c>
      <c r="AK3303" s="6" t="s">
        <v>3490</v>
      </c>
      <c r="AL3303" s="4" t="str">
        <f>IFERROR(IF(AK3303="", "", _xlfn.XLOOKUP(AK3303, CODES!A:A,CODES!E:E)), "")</f>
        <v>Operational</v>
      </c>
      <c r="AM3303" s="4" t="str">
        <f>IFERROR(IF(AK3303="", "", _xlfn.XLOOKUP(AK3303, CODES!A:A,CODES!G:G)), "")</f>
        <v>Depot</v>
      </c>
      <c r="AN3303" s="4" t="str">
        <f>IFERROR(IF(AK3303="", "", _xlfn.XLOOKUP(AK3303, CODES!A:A,CODES!I:I)), "")</f>
        <v>Staff</v>
      </c>
      <c r="AO3303" s="6"/>
      <c r="AP3303" s="6"/>
      <c r="AQ3303" s="6"/>
      <c r="AR3303" s="6"/>
      <c r="AS3303" s="15"/>
    </row>
    <row r="3304" spans="1:45" ht="60" hidden="1" x14ac:dyDescent="0.25">
      <c r="A3304" s="13" t="s">
        <v>310</v>
      </c>
      <c r="B3304" s="4" t="s">
        <v>19428</v>
      </c>
      <c r="C3304" s="4" t="s">
        <v>19644</v>
      </c>
      <c r="D3304" s="5">
        <v>45429</v>
      </c>
      <c r="E3304" s="4"/>
      <c r="F3304" s="6" t="s">
        <v>14237</v>
      </c>
      <c r="G3304" s="4" t="s">
        <v>383</v>
      </c>
      <c r="H3304" s="6" t="s">
        <v>168</v>
      </c>
      <c r="I3304" s="6" t="s">
        <v>89</v>
      </c>
      <c r="J3304" s="4">
        <v>2</v>
      </c>
      <c r="K3304" s="4">
        <v>2</v>
      </c>
      <c r="L3304" s="4">
        <v>0</v>
      </c>
      <c r="M3304" s="4" t="s">
        <v>1404</v>
      </c>
      <c r="N3304" s="6"/>
      <c r="O3304" s="6" t="s">
        <v>1404</v>
      </c>
      <c r="P3304" s="6"/>
      <c r="Q3304" s="4" t="s">
        <v>51</v>
      </c>
      <c r="R3304" s="4" t="s">
        <v>52</v>
      </c>
      <c r="S3304" s="5">
        <v>43532</v>
      </c>
      <c r="T3304" s="7" t="s">
        <v>19645</v>
      </c>
      <c r="U3304" s="7" t="s">
        <v>385</v>
      </c>
      <c r="V3304" s="7" t="s">
        <v>19646</v>
      </c>
      <c r="W3304" s="4" t="s">
        <v>53</v>
      </c>
      <c r="X3304" s="4" t="s">
        <v>53</v>
      </c>
      <c r="Y3304" s="4" t="s">
        <v>173</v>
      </c>
      <c r="Z3304" s="4" t="s">
        <v>173</v>
      </c>
      <c r="AA3304" s="4" t="s">
        <v>66</v>
      </c>
      <c r="AB3304" s="4" t="s">
        <v>97</v>
      </c>
      <c r="AC3304" s="6" t="s">
        <v>97</v>
      </c>
      <c r="AD3304" s="6"/>
      <c r="AE3304" s="4" t="s">
        <v>19647</v>
      </c>
      <c r="AF3304" s="6"/>
      <c r="AG3304" s="6" t="s">
        <v>175</v>
      </c>
      <c r="AH3304" s="6" t="s">
        <v>109</v>
      </c>
      <c r="AI3304" s="4">
        <f t="shared" si="51"/>
        <v>0</v>
      </c>
      <c r="AJ3304" s="4" t="s">
        <v>58</v>
      </c>
      <c r="AK3304" s="6"/>
      <c r="AL3304" s="4" t="str">
        <f>IFERROR(IF(AK3304="", "", _xlfn.XLOOKUP(AK3304, CODES!A:A,CODES!E:E)), "")</f>
        <v/>
      </c>
      <c r="AM3304" s="4" t="str">
        <f>IFERROR(IF(AK3304="", "", _xlfn.XLOOKUP(AK3304, CODES!A:A,CODES!G:G)), "")</f>
        <v/>
      </c>
      <c r="AN3304" s="4" t="str">
        <f>IFERROR(IF(AK3304="", "", _xlfn.XLOOKUP(AK3304, CODES!A:A,CODES!I:I)), "")</f>
        <v/>
      </c>
      <c r="AO3304" s="6"/>
      <c r="AP3304" s="6"/>
      <c r="AQ3304" s="6"/>
      <c r="AR3304" s="6"/>
      <c r="AS3304" s="15"/>
    </row>
    <row r="3305" spans="1:45" ht="75" hidden="1" x14ac:dyDescent="0.25">
      <c r="A3305" s="13" t="s">
        <v>338</v>
      </c>
      <c r="B3305" s="4" t="s">
        <v>19428</v>
      </c>
      <c r="C3305" s="4" t="s">
        <v>19648</v>
      </c>
      <c r="D3305" s="5">
        <v>45429</v>
      </c>
      <c r="E3305" s="4"/>
      <c r="F3305" s="6" t="s">
        <v>19649</v>
      </c>
      <c r="G3305" s="4" t="s">
        <v>71</v>
      </c>
      <c r="H3305" s="6" t="s">
        <v>1172</v>
      </c>
      <c r="I3305" s="6" t="s">
        <v>89</v>
      </c>
      <c r="J3305" s="4">
        <v>17</v>
      </c>
      <c r="K3305" s="4">
        <v>20</v>
      </c>
      <c r="L3305" s="4">
        <v>0</v>
      </c>
      <c r="M3305" s="4" t="s">
        <v>3095</v>
      </c>
      <c r="N3305" s="6"/>
      <c r="O3305" s="6" t="s">
        <v>3095</v>
      </c>
      <c r="P3305" s="6"/>
      <c r="Q3305" s="4"/>
      <c r="R3305" s="4" t="s">
        <v>52</v>
      </c>
      <c r="S3305" s="4"/>
      <c r="T3305" s="7" t="s">
        <v>19650</v>
      </c>
      <c r="U3305" s="7" t="s">
        <v>19651</v>
      </c>
      <c r="V3305" s="7" t="s">
        <v>19652</v>
      </c>
      <c r="W3305" s="4" t="s">
        <v>268</v>
      </c>
      <c r="X3305" s="4" t="s">
        <v>268</v>
      </c>
      <c r="Y3305" s="4" t="s">
        <v>269</v>
      </c>
      <c r="Z3305" s="4" t="s">
        <v>269</v>
      </c>
      <c r="AA3305" s="4" t="s">
        <v>66</v>
      </c>
      <c r="AB3305" s="4" t="s">
        <v>97</v>
      </c>
      <c r="AC3305" s="6" t="s">
        <v>281</v>
      </c>
      <c r="AD3305" s="6"/>
      <c r="AE3305" s="4" t="s">
        <v>19653</v>
      </c>
      <c r="AF3305" s="6"/>
      <c r="AG3305" s="6" t="s">
        <v>124</v>
      </c>
      <c r="AH3305" s="6" t="s">
        <v>109</v>
      </c>
      <c r="AI3305" s="4">
        <f t="shared" si="51"/>
        <v>0</v>
      </c>
      <c r="AJ3305" s="4" t="s">
        <v>271</v>
      </c>
      <c r="AK3305" s="6" t="s">
        <v>199</v>
      </c>
      <c r="AL3305" s="4" t="str">
        <f>IFERROR(IF(AK3305="", "", _xlfn.XLOOKUP(AK3305, CODES!A:A,CODES!E:E)), "")</f>
        <v>Operational</v>
      </c>
      <c r="AM3305" s="4" t="str">
        <f>IFERROR(IF(AK3305="", "", _xlfn.XLOOKUP(AK3305, CODES!A:A,CODES!G:G)), "")</f>
        <v>Staff</v>
      </c>
      <c r="AN3305" s="4" t="str">
        <f>IFERROR(IF(AK3305="", "", _xlfn.XLOOKUP(AK3305, CODES!A:A,CODES!I:I)), "")</f>
        <v>Driver</v>
      </c>
      <c r="AO3305" s="6"/>
      <c r="AP3305" s="6"/>
      <c r="AQ3305" s="6"/>
      <c r="AR3305" s="6"/>
      <c r="AS3305" s="15"/>
    </row>
    <row r="3306" spans="1:45" ht="60" hidden="1" x14ac:dyDescent="0.25">
      <c r="A3306" s="13" t="s">
        <v>310</v>
      </c>
      <c r="B3306" s="4" t="s">
        <v>19428</v>
      </c>
      <c r="C3306" s="4" t="s">
        <v>19654</v>
      </c>
      <c r="D3306" s="5">
        <v>45428</v>
      </c>
      <c r="E3306" s="4"/>
      <c r="F3306" s="6" t="s">
        <v>3005</v>
      </c>
      <c r="G3306" s="4" t="s">
        <v>102</v>
      </c>
      <c r="H3306" s="6" t="s">
        <v>526</v>
      </c>
      <c r="I3306" s="6" t="s">
        <v>89</v>
      </c>
      <c r="J3306" s="4">
        <v>23</v>
      </c>
      <c r="K3306" s="4">
        <v>39</v>
      </c>
      <c r="L3306" s="4">
        <v>0</v>
      </c>
      <c r="M3306" s="4" t="s">
        <v>652</v>
      </c>
      <c r="N3306" s="6"/>
      <c r="O3306" s="6" t="s">
        <v>652</v>
      </c>
      <c r="P3306" s="6"/>
      <c r="Q3306" s="4" t="s">
        <v>82</v>
      </c>
      <c r="R3306" s="4" t="s">
        <v>52</v>
      </c>
      <c r="S3306" s="5">
        <v>43714</v>
      </c>
      <c r="T3306" s="7" t="s">
        <v>19655</v>
      </c>
      <c r="U3306" s="7" t="s">
        <v>19656</v>
      </c>
      <c r="V3306" s="7"/>
      <c r="W3306" s="4" t="s">
        <v>64</v>
      </c>
      <c r="X3306" s="4" t="s">
        <v>64</v>
      </c>
      <c r="Y3306" s="4" t="s">
        <v>65</v>
      </c>
      <c r="Z3306" s="4" t="s">
        <v>65</v>
      </c>
      <c r="AA3306" s="4" t="s">
        <v>66</v>
      </c>
      <c r="AB3306" s="4" t="s">
        <v>97</v>
      </c>
      <c r="AC3306" s="6" t="s">
        <v>97</v>
      </c>
      <c r="AD3306" s="6"/>
      <c r="AE3306" s="4" t="s">
        <v>19657</v>
      </c>
      <c r="AF3306" s="6"/>
      <c r="AG3306" s="6" t="s">
        <v>97</v>
      </c>
      <c r="AH3306" s="6" t="s">
        <v>109</v>
      </c>
      <c r="AI3306" s="4">
        <f t="shared" si="51"/>
        <v>0</v>
      </c>
      <c r="AJ3306" s="4" t="s">
        <v>68</v>
      </c>
      <c r="AK3306" s="6" t="s">
        <v>9696</v>
      </c>
      <c r="AL3306" s="4" t="str">
        <f>IFERROR(IF(AK3306="", "", _xlfn.XLOOKUP(AK3306, CODES!A:A,CODES!E:E)), "")</f>
        <v>Operational</v>
      </c>
      <c r="AM3306" s="4" t="str">
        <f>IFERROR(IF(AK3306="", "", _xlfn.XLOOKUP(AK3306, CODES!A:A,CODES!G:G)), "")</f>
        <v>Depot</v>
      </c>
      <c r="AN3306" s="4" t="str">
        <f>IFERROR(IF(AK3306="", "", _xlfn.XLOOKUP(AK3306, CODES!A:A,CODES!I:I)), "")</f>
        <v>Workload</v>
      </c>
      <c r="AO3306" s="6"/>
      <c r="AP3306" s="6"/>
      <c r="AQ3306" s="6"/>
      <c r="AR3306" s="6"/>
      <c r="AS3306" s="15"/>
    </row>
    <row r="3307" spans="1:45" ht="75" hidden="1" x14ac:dyDescent="0.25">
      <c r="A3307" s="13" t="s">
        <v>310</v>
      </c>
      <c r="B3307" s="4" t="s">
        <v>19428</v>
      </c>
      <c r="C3307" s="4" t="s">
        <v>19658</v>
      </c>
      <c r="D3307" s="5">
        <v>45427</v>
      </c>
      <c r="E3307" s="4"/>
      <c r="F3307" s="6" t="s">
        <v>14810</v>
      </c>
      <c r="G3307" s="4" t="s">
        <v>329</v>
      </c>
      <c r="H3307" s="6" t="s">
        <v>89</v>
      </c>
      <c r="I3307" s="6" t="s">
        <v>168</v>
      </c>
      <c r="J3307" s="4">
        <v>0</v>
      </c>
      <c r="K3307" s="4">
        <v>0</v>
      </c>
      <c r="L3307" s="4">
        <v>1.5</v>
      </c>
      <c r="M3307" s="4" t="s">
        <v>740</v>
      </c>
      <c r="N3307" s="6"/>
      <c r="O3307" s="6" t="s">
        <v>740</v>
      </c>
      <c r="P3307" s="6"/>
      <c r="Q3307" s="4" t="s">
        <v>82</v>
      </c>
      <c r="R3307" s="4" t="s">
        <v>52</v>
      </c>
      <c r="S3307" s="5">
        <v>43728</v>
      </c>
      <c r="T3307" s="7" t="s">
        <v>19659</v>
      </c>
      <c r="U3307" s="7" t="s">
        <v>19660</v>
      </c>
      <c r="V3307" s="7"/>
      <c r="W3307" s="4" t="s">
        <v>95</v>
      </c>
      <c r="X3307" s="4" t="s">
        <v>95</v>
      </c>
      <c r="Y3307" s="4" t="s">
        <v>574</v>
      </c>
      <c r="Z3307" s="4" t="s">
        <v>574</v>
      </c>
      <c r="AA3307" s="4" t="s">
        <v>66</v>
      </c>
      <c r="AB3307" s="4" t="s">
        <v>97</v>
      </c>
      <c r="AC3307" s="6" t="s">
        <v>97</v>
      </c>
      <c r="AD3307" s="6"/>
      <c r="AE3307" s="4" t="s">
        <v>19661</v>
      </c>
      <c r="AF3307" s="6"/>
      <c r="AG3307" s="6" t="s">
        <v>97</v>
      </c>
      <c r="AH3307" s="6" t="s">
        <v>137</v>
      </c>
      <c r="AI3307" s="4">
        <f t="shared" si="51"/>
        <v>0</v>
      </c>
      <c r="AJ3307" s="4" t="s">
        <v>58</v>
      </c>
      <c r="AK3307" s="6" t="s">
        <v>19662</v>
      </c>
      <c r="AL3307" s="4" t="str">
        <f>IFERROR(IF(AK3307="", "", _xlfn.XLOOKUP(AK3307, CODES!A:A,CODES!E:E)), "")</f>
        <v>Communication Systems</v>
      </c>
      <c r="AM3307" s="4" t="str">
        <f>IFERROR(IF(AK3307="", "", _xlfn.XLOOKUP(AK3307, CODES!A:A,CODES!G:G)), "")</f>
        <v>PA &amp; Call For Aid</v>
      </c>
      <c r="AN3307" s="4" t="str">
        <f>IFERROR(IF(AK3307="", "", _xlfn.XLOOKUP(AK3307, CODES!A:A,CODES!I:I)), "")</f>
        <v>Non Technical</v>
      </c>
      <c r="AO3307" s="6"/>
      <c r="AP3307" s="6"/>
      <c r="AQ3307" s="6"/>
      <c r="AR3307" s="6"/>
      <c r="AS3307" s="15"/>
    </row>
    <row r="3308" spans="1:45" ht="60" hidden="1" x14ac:dyDescent="0.25">
      <c r="A3308" s="13" t="s">
        <v>310</v>
      </c>
      <c r="B3308" s="4" t="s">
        <v>19428</v>
      </c>
      <c r="C3308" s="4" t="s">
        <v>19663</v>
      </c>
      <c r="D3308" s="5">
        <v>45427</v>
      </c>
      <c r="E3308" s="4"/>
      <c r="F3308" s="6"/>
      <c r="G3308" s="4" t="s">
        <v>482</v>
      </c>
      <c r="H3308" s="6"/>
      <c r="I3308" s="6"/>
      <c r="J3308" s="4">
        <v>55</v>
      </c>
      <c r="K3308" s="4">
        <v>91</v>
      </c>
      <c r="L3308" s="4">
        <v>0</v>
      </c>
      <c r="M3308" s="4" t="s">
        <v>431</v>
      </c>
      <c r="N3308" s="6"/>
      <c r="O3308" s="6" t="s">
        <v>431</v>
      </c>
      <c r="P3308" s="6"/>
      <c r="Q3308" s="4" t="s">
        <v>73</v>
      </c>
      <c r="R3308" s="4" t="s">
        <v>74</v>
      </c>
      <c r="S3308" s="4"/>
      <c r="T3308" s="7" t="s">
        <v>19664</v>
      </c>
      <c r="U3308" s="7"/>
      <c r="V3308" s="7"/>
      <c r="W3308" s="4" t="s">
        <v>161</v>
      </c>
      <c r="X3308" s="4" t="s">
        <v>161</v>
      </c>
      <c r="Y3308" s="4" t="s">
        <v>162</v>
      </c>
      <c r="Z3308" s="4" t="s">
        <v>162</v>
      </c>
      <c r="AA3308" s="4" t="s">
        <v>66</v>
      </c>
      <c r="AB3308" s="4" t="s">
        <v>97</v>
      </c>
      <c r="AC3308" s="6" t="s">
        <v>56</v>
      </c>
      <c r="AD3308" s="6"/>
      <c r="AE3308" s="4" t="s">
        <v>19665</v>
      </c>
      <c r="AF3308" s="6"/>
      <c r="AG3308" s="6"/>
      <c r="AH3308" s="6"/>
      <c r="AI3308" s="4">
        <f t="shared" si="51"/>
        <v>0</v>
      </c>
      <c r="AJ3308" s="4" t="s">
        <v>58</v>
      </c>
      <c r="AK3308" s="6"/>
      <c r="AL3308" s="4" t="str">
        <f>IFERROR(IF(AK3308="", "", _xlfn.XLOOKUP(AK3308, CODES!A:A,CODES!E:E)), "")</f>
        <v/>
      </c>
      <c r="AM3308" s="4" t="str">
        <f>IFERROR(IF(AK3308="", "", _xlfn.XLOOKUP(AK3308, CODES!A:A,CODES!G:G)), "")</f>
        <v/>
      </c>
      <c r="AN3308" s="4" t="str">
        <f>IFERROR(IF(AK3308="", "", _xlfn.XLOOKUP(AK3308, CODES!A:A,CODES!I:I)), "")</f>
        <v/>
      </c>
      <c r="AO3308" s="6"/>
      <c r="AP3308" s="6"/>
      <c r="AQ3308" s="6"/>
      <c r="AR3308" s="6"/>
      <c r="AS3308" s="15"/>
    </row>
    <row r="3309" spans="1:45" ht="60" hidden="1" x14ac:dyDescent="0.25">
      <c r="A3309" s="13" t="s">
        <v>310</v>
      </c>
      <c r="B3309" s="4" t="s">
        <v>19428</v>
      </c>
      <c r="C3309" s="4" t="s">
        <v>19666</v>
      </c>
      <c r="D3309" s="5">
        <v>45427</v>
      </c>
      <c r="E3309" s="4"/>
      <c r="F3309" s="6"/>
      <c r="G3309" s="4" t="s">
        <v>130</v>
      </c>
      <c r="H3309" s="6"/>
      <c r="I3309" s="6"/>
      <c r="J3309" s="4">
        <v>19</v>
      </c>
      <c r="K3309" s="4">
        <v>30</v>
      </c>
      <c r="L3309" s="4">
        <v>1.5</v>
      </c>
      <c r="M3309" s="4" t="s">
        <v>431</v>
      </c>
      <c r="N3309" s="6"/>
      <c r="O3309" s="6" t="s">
        <v>431</v>
      </c>
      <c r="P3309" s="6"/>
      <c r="Q3309" s="4" t="s">
        <v>73</v>
      </c>
      <c r="R3309" s="4" t="s">
        <v>74</v>
      </c>
      <c r="S3309" s="4"/>
      <c r="T3309" s="7" t="s">
        <v>19667</v>
      </c>
      <c r="U3309" s="7"/>
      <c r="V3309" s="7"/>
      <c r="W3309" s="4" t="s">
        <v>161</v>
      </c>
      <c r="X3309" s="4" t="s">
        <v>161</v>
      </c>
      <c r="Y3309" s="4" t="s">
        <v>76</v>
      </c>
      <c r="Z3309" s="4" t="s">
        <v>76</v>
      </c>
      <c r="AA3309" s="4" t="s">
        <v>66</v>
      </c>
      <c r="AB3309" s="4" t="s">
        <v>97</v>
      </c>
      <c r="AC3309" s="6" t="s">
        <v>56</v>
      </c>
      <c r="AD3309" s="6"/>
      <c r="AE3309" s="4" t="s">
        <v>19668</v>
      </c>
      <c r="AF3309" s="6"/>
      <c r="AG3309" s="6"/>
      <c r="AH3309" s="6"/>
      <c r="AI3309" s="4">
        <f t="shared" si="51"/>
        <v>0</v>
      </c>
      <c r="AJ3309" s="4" t="s">
        <v>58</v>
      </c>
      <c r="AK3309" s="6"/>
      <c r="AL3309" s="4" t="str">
        <f>IFERROR(IF(AK3309="", "", _xlfn.XLOOKUP(AK3309, CODES!A:A,CODES!E:E)), "")</f>
        <v/>
      </c>
      <c r="AM3309" s="4" t="str">
        <f>IFERROR(IF(AK3309="", "", _xlfn.XLOOKUP(AK3309, CODES!A:A,CODES!G:G)), "")</f>
        <v/>
      </c>
      <c r="AN3309" s="4" t="str">
        <f>IFERROR(IF(AK3309="", "", _xlfn.XLOOKUP(AK3309, CODES!A:A,CODES!I:I)), "")</f>
        <v/>
      </c>
      <c r="AO3309" s="6"/>
      <c r="AP3309" s="6"/>
      <c r="AQ3309" s="6"/>
      <c r="AR3309" s="6"/>
      <c r="AS3309" s="15"/>
    </row>
    <row r="3310" spans="1:45" ht="60" hidden="1" x14ac:dyDescent="0.25">
      <c r="A3310" s="13" t="s">
        <v>310</v>
      </c>
      <c r="B3310" s="4" t="s">
        <v>19428</v>
      </c>
      <c r="C3310" s="4" t="s">
        <v>19669</v>
      </c>
      <c r="D3310" s="5">
        <v>45427</v>
      </c>
      <c r="E3310" s="4"/>
      <c r="F3310" s="6" t="s">
        <v>2830</v>
      </c>
      <c r="G3310" s="4" t="s">
        <v>923</v>
      </c>
      <c r="H3310" s="6" t="s">
        <v>6282</v>
      </c>
      <c r="I3310" s="6" t="s">
        <v>89</v>
      </c>
      <c r="J3310" s="4">
        <v>57</v>
      </c>
      <c r="K3310" s="4">
        <v>145</v>
      </c>
      <c r="L3310" s="4">
        <v>0</v>
      </c>
      <c r="M3310" s="4" t="s">
        <v>543</v>
      </c>
      <c r="N3310" s="6"/>
      <c r="O3310" s="6" t="s">
        <v>543</v>
      </c>
      <c r="P3310" s="6"/>
      <c r="Q3310" s="4" t="s">
        <v>51</v>
      </c>
      <c r="R3310" s="4" t="s">
        <v>52</v>
      </c>
      <c r="S3310" s="5">
        <v>43578</v>
      </c>
      <c r="T3310" s="7" t="s">
        <v>19670</v>
      </c>
      <c r="U3310" s="7" t="s">
        <v>19671</v>
      </c>
      <c r="V3310" s="7"/>
      <c r="W3310" s="4" t="s">
        <v>64</v>
      </c>
      <c r="X3310" s="4" t="s">
        <v>64</v>
      </c>
      <c r="Y3310" s="4" t="s">
        <v>65</v>
      </c>
      <c r="Z3310" s="4" t="s">
        <v>65</v>
      </c>
      <c r="AA3310" s="4" t="s">
        <v>66</v>
      </c>
      <c r="AB3310" s="4" t="s">
        <v>97</v>
      </c>
      <c r="AC3310" s="6" t="s">
        <v>97</v>
      </c>
      <c r="AD3310" s="6"/>
      <c r="AE3310" s="4" t="s">
        <v>19672</v>
      </c>
      <c r="AF3310" s="6"/>
      <c r="AG3310" s="6" t="s">
        <v>97</v>
      </c>
      <c r="AH3310" s="6" t="s">
        <v>109</v>
      </c>
      <c r="AI3310" s="4">
        <f t="shared" si="51"/>
        <v>0</v>
      </c>
      <c r="AJ3310" s="4" t="s">
        <v>68</v>
      </c>
      <c r="AK3310" s="6" t="s">
        <v>9696</v>
      </c>
      <c r="AL3310" s="4" t="str">
        <f>IFERROR(IF(AK3310="", "", _xlfn.XLOOKUP(AK3310, CODES!A:A,CODES!E:E)), "")</f>
        <v>Operational</v>
      </c>
      <c r="AM3310" s="4" t="str">
        <f>IFERROR(IF(AK3310="", "", _xlfn.XLOOKUP(AK3310, CODES!A:A,CODES!G:G)), "")</f>
        <v>Depot</v>
      </c>
      <c r="AN3310" s="4" t="str">
        <f>IFERROR(IF(AK3310="", "", _xlfn.XLOOKUP(AK3310, CODES!A:A,CODES!I:I)), "")</f>
        <v>Workload</v>
      </c>
      <c r="AO3310" s="6"/>
      <c r="AP3310" s="6"/>
      <c r="AQ3310" s="6"/>
      <c r="AR3310" s="6"/>
      <c r="AS3310" s="15"/>
    </row>
    <row r="3311" spans="1:45" ht="90" hidden="1" x14ac:dyDescent="0.25">
      <c r="A3311" s="13" t="s">
        <v>310</v>
      </c>
      <c r="B3311" s="4" t="s">
        <v>19428</v>
      </c>
      <c r="C3311" s="4" t="s">
        <v>19673</v>
      </c>
      <c r="D3311" s="5">
        <v>45426</v>
      </c>
      <c r="E3311" s="4"/>
      <c r="F3311" s="6" t="s">
        <v>18451</v>
      </c>
      <c r="G3311" s="4" t="s">
        <v>2393</v>
      </c>
      <c r="H3311" s="6" t="s">
        <v>116</v>
      </c>
      <c r="I3311" s="6" t="s">
        <v>89</v>
      </c>
      <c r="J3311" s="4">
        <v>7</v>
      </c>
      <c r="K3311" s="4">
        <v>10</v>
      </c>
      <c r="L3311" s="4">
        <v>0</v>
      </c>
      <c r="M3311" s="4" t="s">
        <v>169</v>
      </c>
      <c r="N3311" s="6"/>
      <c r="O3311" s="6" t="s">
        <v>169</v>
      </c>
      <c r="P3311" s="6"/>
      <c r="Q3311" s="4" t="s">
        <v>51</v>
      </c>
      <c r="R3311" s="4" t="s">
        <v>52</v>
      </c>
      <c r="S3311" s="5">
        <v>43972</v>
      </c>
      <c r="T3311" s="7" t="s">
        <v>19674</v>
      </c>
      <c r="U3311" s="7" t="s">
        <v>19675</v>
      </c>
      <c r="V3311" s="7" t="s">
        <v>19676</v>
      </c>
      <c r="W3311" s="4" t="s">
        <v>95</v>
      </c>
      <c r="X3311" s="4" t="s">
        <v>95</v>
      </c>
      <c r="Y3311" s="4" t="s">
        <v>96</v>
      </c>
      <c r="Z3311" s="4" t="s">
        <v>96</v>
      </c>
      <c r="AA3311" s="4" t="s">
        <v>66</v>
      </c>
      <c r="AB3311" s="4" t="s">
        <v>97</v>
      </c>
      <c r="AC3311" s="6" t="s">
        <v>97</v>
      </c>
      <c r="AD3311" s="6"/>
      <c r="AE3311" s="4" t="s">
        <v>19677</v>
      </c>
      <c r="AF3311" s="6"/>
      <c r="AG3311" s="6" t="s">
        <v>124</v>
      </c>
      <c r="AH3311" s="6" t="s">
        <v>137</v>
      </c>
      <c r="AI3311" s="4">
        <f t="shared" si="51"/>
        <v>0</v>
      </c>
      <c r="AJ3311" s="4" t="s">
        <v>58</v>
      </c>
      <c r="AK3311" s="6" t="s">
        <v>19678</v>
      </c>
      <c r="AL3311" s="4" t="str">
        <f>IFERROR(IF(AK3311="", "", _xlfn.XLOOKUP(AK3311, CODES!A:A,CODES!E:E)), "")</f>
        <v>Doors</v>
      </c>
      <c r="AM3311" s="4" t="str">
        <f>IFERROR(IF(AK3311="", "", _xlfn.XLOOKUP(AK3311, CODES!A:A,CODES!G:G)), "")</f>
        <v>Interior Passenger Doors</v>
      </c>
      <c r="AN3311" s="4" t="str">
        <f>IFERROR(IF(AK3311="", "", _xlfn.XLOOKUP(AK3311, CODES!A:A,CODES!I:I)), "")</f>
        <v>No Fault Identified</v>
      </c>
      <c r="AO3311" s="6"/>
      <c r="AP3311" s="6"/>
      <c r="AQ3311" s="6"/>
      <c r="AR3311" s="6"/>
      <c r="AS3311" s="15"/>
    </row>
    <row r="3312" spans="1:45" ht="60" hidden="1" x14ac:dyDescent="0.25">
      <c r="A3312" s="13" t="s">
        <v>338</v>
      </c>
      <c r="B3312" s="4" t="s">
        <v>19428</v>
      </c>
      <c r="C3312" s="4" t="s">
        <v>19679</v>
      </c>
      <c r="D3312" s="5">
        <v>45426</v>
      </c>
      <c r="E3312" s="4"/>
      <c r="F3312" s="6" t="s">
        <v>14237</v>
      </c>
      <c r="G3312" s="4" t="s">
        <v>643</v>
      </c>
      <c r="H3312" s="6" t="s">
        <v>413</v>
      </c>
      <c r="I3312" s="6" t="s">
        <v>89</v>
      </c>
      <c r="J3312" s="4">
        <v>6</v>
      </c>
      <c r="K3312" s="4">
        <v>6</v>
      </c>
      <c r="L3312" s="4">
        <v>0</v>
      </c>
      <c r="M3312" s="4" t="s">
        <v>19680</v>
      </c>
      <c r="N3312" s="6"/>
      <c r="O3312" s="6" t="s">
        <v>50</v>
      </c>
      <c r="P3312" s="6"/>
      <c r="Q3312" s="4" t="s">
        <v>51</v>
      </c>
      <c r="R3312" s="4" t="s">
        <v>52</v>
      </c>
      <c r="S3312" s="5">
        <v>43550</v>
      </c>
      <c r="T3312" s="7" t="s">
        <v>19681</v>
      </c>
      <c r="U3312" s="7" t="s">
        <v>19682</v>
      </c>
      <c r="V3312" s="7" t="s">
        <v>19683</v>
      </c>
      <c r="W3312" s="4" t="s">
        <v>916</v>
      </c>
      <c r="X3312" s="4" t="s">
        <v>19684</v>
      </c>
      <c r="Y3312" s="4" t="s">
        <v>6188</v>
      </c>
      <c r="Z3312" s="4"/>
      <c r="AA3312" s="4" t="s">
        <v>66</v>
      </c>
      <c r="AB3312" s="4" t="s">
        <v>45</v>
      </c>
      <c r="AC3312" s="6" t="s">
        <v>281</v>
      </c>
      <c r="AD3312" s="6"/>
      <c r="AE3312" s="4" t="s">
        <v>19685</v>
      </c>
      <c r="AF3312" s="6"/>
      <c r="AG3312" s="6" t="s">
        <v>124</v>
      </c>
      <c r="AH3312" s="6" t="s">
        <v>109</v>
      </c>
      <c r="AI3312" s="4">
        <f t="shared" si="51"/>
        <v>0</v>
      </c>
      <c r="AJ3312" s="4" t="s">
        <v>2158</v>
      </c>
      <c r="AK3312" s="6" t="s">
        <v>472</v>
      </c>
      <c r="AL3312" s="4" t="str">
        <f>IFERROR(IF(AK3312="", "", _xlfn.XLOOKUP(AK3312, CODES!A:A,CODES!E:E)), "")</f>
        <v>Operational</v>
      </c>
      <c r="AM3312" s="4" t="str">
        <f>IFERROR(IF(AK3312="", "", _xlfn.XLOOKUP(AK3312, CODES!A:A,CODES!G:G)), "")</f>
        <v>NR</v>
      </c>
      <c r="AN3312" s="4" t="str">
        <f>IFERROR(IF(AK3312="", "", _xlfn.XLOOKUP(AK3312, CODES!A:A,CODES!I:I)), "")</f>
        <v>OHL</v>
      </c>
      <c r="AO3312" s="6"/>
      <c r="AP3312" s="6"/>
      <c r="AQ3312" s="6"/>
      <c r="AR3312" s="6"/>
      <c r="AS3312" s="15"/>
    </row>
    <row r="3313" spans="1:45" ht="75" hidden="1" x14ac:dyDescent="0.25">
      <c r="A3313" s="13" t="s">
        <v>565</v>
      </c>
      <c r="B3313" s="4" t="s">
        <v>19428</v>
      </c>
      <c r="C3313" s="4" t="s">
        <v>19686</v>
      </c>
      <c r="D3313" s="5">
        <v>45426</v>
      </c>
      <c r="E3313" s="4"/>
      <c r="F3313" s="6" t="s">
        <v>13673</v>
      </c>
      <c r="G3313" s="4" t="s">
        <v>192</v>
      </c>
      <c r="H3313" s="6" t="s">
        <v>73</v>
      </c>
      <c r="I3313" s="6" t="s">
        <v>89</v>
      </c>
      <c r="J3313" s="4">
        <v>11</v>
      </c>
      <c r="K3313" s="4">
        <v>31</v>
      </c>
      <c r="L3313" s="4">
        <v>0</v>
      </c>
      <c r="M3313" s="4" t="s">
        <v>483</v>
      </c>
      <c r="N3313" s="6"/>
      <c r="O3313" s="6" t="s">
        <v>483</v>
      </c>
      <c r="P3313" s="6"/>
      <c r="Q3313" s="4" t="s">
        <v>51</v>
      </c>
      <c r="R3313" s="4" t="s">
        <v>52</v>
      </c>
      <c r="S3313" s="5">
        <v>43782</v>
      </c>
      <c r="T3313" s="7" t="s">
        <v>19687</v>
      </c>
      <c r="U3313" s="7" t="s">
        <v>19688</v>
      </c>
      <c r="V3313" s="7" t="s">
        <v>19689</v>
      </c>
      <c r="W3313" s="4"/>
      <c r="X3313" s="4" t="s">
        <v>95</v>
      </c>
      <c r="Y3313" s="4" t="s">
        <v>173</v>
      </c>
      <c r="Z3313" s="4"/>
      <c r="AA3313" s="4" t="s">
        <v>55</v>
      </c>
      <c r="AB3313" s="4" t="s">
        <v>45</v>
      </c>
      <c r="AC3313" s="6" t="s">
        <v>575</v>
      </c>
      <c r="AD3313" s="6"/>
      <c r="AE3313" s="4" t="s">
        <v>19690</v>
      </c>
      <c r="AF3313" s="6"/>
      <c r="AG3313" s="6" t="s">
        <v>565</v>
      </c>
      <c r="AH3313" s="6" t="s">
        <v>109</v>
      </c>
      <c r="AI3313" s="4">
        <f t="shared" si="51"/>
        <v>0</v>
      </c>
      <c r="AJ3313" s="4" t="s">
        <v>58</v>
      </c>
      <c r="AK3313" s="6" t="s">
        <v>577</v>
      </c>
      <c r="AL3313" s="4" t="str">
        <f>IFERROR(IF(AK3313="", "", _xlfn.XLOOKUP(AK3313, CODES!A:A,CODES!E:E)), "")</f>
        <v>LNER</v>
      </c>
      <c r="AM3313" s="4" t="str">
        <f>IFERROR(IF(AK3313="", "", _xlfn.XLOOKUP(AK3313, CODES!A:A,CODES!G:G)), "")</f>
        <v>Other</v>
      </c>
      <c r="AN3313" s="4" t="str">
        <f>IFERROR(IF(AK3313="", "", _xlfn.XLOOKUP(AK3313, CODES!A:A,CODES!I:I)), "")</f>
        <v>Merged - see Master</v>
      </c>
      <c r="AO3313" s="6"/>
      <c r="AP3313" s="6"/>
      <c r="AQ3313" s="6"/>
      <c r="AR3313" s="6"/>
      <c r="AS3313" s="15"/>
    </row>
    <row r="3314" spans="1:45" ht="225" hidden="1" x14ac:dyDescent="0.25">
      <c r="A3314" s="13" t="s">
        <v>310</v>
      </c>
      <c r="B3314" s="4" t="s">
        <v>19428</v>
      </c>
      <c r="C3314" s="4" t="s">
        <v>19691</v>
      </c>
      <c r="D3314" s="5">
        <v>45426</v>
      </c>
      <c r="E3314" s="4"/>
      <c r="F3314" s="6" t="s">
        <v>3279</v>
      </c>
      <c r="G3314" s="4" t="s">
        <v>1881</v>
      </c>
      <c r="H3314" s="6" t="s">
        <v>103</v>
      </c>
      <c r="I3314" s="6" t="s">
        <v>89</v>
      </c>
      <c r="J3314" s="4">
        <v>33</v>
      </c>
      <c r="K3314" s="4">
        <v>64</v>
      </c>
      <c r="L3314" s="4">
        <v>0</v>
      </c>
      <c r="M3314" s="4" t="s">
        <v>483</v>
      </c>
      <c r="N3314" s="6"/>
      <c r="O3314" s="6" t="s">
        <v>483</v>
      </c>
      <c r="P3314" s="6"/>
      <c r="Q3314" s="4" t="s">
        <v>51</v>
      </c>
      <c r="R3314" s="4" t="s">
        <v>52</v>
      </c>
      <c r="S3314" s="5">
        <v>43782</v>
      </c>
      <c r="T3314" s="7" t="s">
        <v>19692</v>
      </c>
      <c r="U3314" s="7" t="s">
        <v>19693</v>
      </c>
      <c r="V3314" s="7" t="s">
        <v>19694</v>
      </c>
      <c r="W3314" s="4" t="s">
        <v>218</v>
      </c>
      <c r="X3314" s="4" t="s">
        <v>218</v>
      </c>
      <c r="Y3314" s="4" t="s">
        <v>65</v>
      </c>
      <c r="Z3314" s="4" t="s">
        <v>65</v>
      </c>
      <c r="AA3314" s="4" t="s">
        <v>66</v>
      </c>
      <c r="AB3314" s="4" t="s">
        <v>97</v>
      </c>
      <c r="AC3314" s="6" t="s">
        <v>97</v>
      </c>
      <c r="AD3314" s="6"/>
      <c r="AE3314" s="4" t="s">
        <v>19695</v>
      </c>
      <c r="AF3314" s="6"/>
      <c r="AG3314" s="6" t="s">
        <v>108</v>
      </c>
      <c r="AH3314" s="6" t="s">
        <v>109</v>
      </c>
      <c r="AI3314" s="4">
        <f t="shared" si="51"/>
        <v>0</v>
      </c>
      <c r="AJ3314" s="4" t="s">
        <v>68</v>
      </c>
      <c r="AK3314" s="6" t="s">
        <v>781</v>
      </c>
      <c r="AL3314" s="4" t="str">
        <f>IFERROR(IF(AK3314="", "", _xlfn.XLOOKUP(AK3314, CODES!A:A,CODES!E:E)), "")</f>
        <v>Operational</v>
      </c>
      <c r="AM3314" s="4" t="str">
        <f>IFERROR(IF(AK3314="", "", _xlfn.XLOOKUP(AK3314, CODES!A:A,CODES!G:G)), "")</f>
        <v>Depot</v>
      </c>
      <c r="AN3314" s="4" t="str">
        <f>IFERROR(IF(AK3314="", "", _xlfn.XLOOKUP(AK3314, CODES!A:A,CODES!I:I)), "")</f>
        <v>InfraStructure</v>
      </c>
      <c r="AO3314" s="6"/>
      <c r="AP3314" s="6"/>
      <c r="AQ3314" s="6"/>
      <c r="AR3314" s="6"/>
      <c r="AS3314" s="15"/>
    </row>
    <row r="3315" spans="1:45" ht="90" hidden="1" x14ac:dyDescent="0.25">
      <c r="A3315" s="13" t="s">
        <v>310</v>
      </c>
      <c r="B3315" s="4" t="s">
        <v>19428</v>
      </c>
      <c r="C3315" s="4" t="s">
        <v>19696</v>
      </c>
      <c r="D3315" s="5">
        <v>45425</v>
      </c>
      <c r="E3315" s="4"/>
      <c r="F3315" s="6" t="s">
        <v>13173</v>
      </c>
      <c r="G3315" s="4" t="s">
        <v>5284</v>
      </c>
      <c r="H3315" s="6" t="s">
        <v>116</v>
      </c>
      <c r="I3315" s="6" t="s">
        <v>89</v>
      </c>
      <c r="J3315" s="4">
        <v>7</v>
      </c>
      <c r="K3315" s="4">
        <v>7</v>
      </c>
      <c r="L3315" s="4">
        <v>0</v>
      </c>
      <c r="M3315" s="4" t="s">
        <v>2121</v>
      </c>
      <c r="N3315" s="6"/>
      <c r="O3315" s="6" t="s">
        <v>2121</v>
      </c>
      <c r="P3315" s="6"/>
      <c r="Q3315" s="4" t="s">
        <v>51</v>
      </c>
      <c r="R3315" s="4" t="s">
        <v>52</v>
      </c>
      <c r="S3315" s="5">
        <v>43542</v>
      </c>
      <c r="T3315" s="7" t="s">
        <v>19697</v>
      </c>
      <c r="U3315" s="7" t="s">
        <v>19698</v>
      </c>
      <c r="V3315" s="7" t="s">
        <v>19699</v>
      </c>
      <c r="W3315" s="4" t="s">
        <v>53</v>
      </c>
      <c r="X3315" s="4" t="s">
        <v>53</v>
      </c>
      <c r="Y3315" s="4" t="s">
        <v>574</v>
      </c>
      <c r="Z3315" s="4" t="s">
        <v>574</v>
      </c>
      <c r="AA3315" s="4" t="s">
        <v>66</v>
      </c>
      <c r="AB3315" s="4" t="s">
        <v>97</v>
      </c>
      <c r="AC3315" s="6" t="s">
        <v>97</v>
      </c>
      <c r="AD3315" s="6"/>
      <c r="AE3315" s="4" t="s">
        <v>19700</v>
      </c>
      <c r="AF3315" s="6"/>
      <c r="AG3315" s="6" t="s">
        <v>97</v>
      </c>
      <c r="AH3315" s="6" t="s">
        <v>137</v>
      </c>
      <c r="AI3315" s="4">
        <f t="shared" si="51"/>
        <v>0</v>
      </c>
      <c r="AJ3315" s="4" t="s">
        <v>58</v>
      </c>
      <c r="AK3315" s="6" t="s">
        <v>19701</v>
      </c>
      <c r="AL3315" s="4" t="str">
        <f>IFERROR(IF(AK3315="", "", _xlfn.XLOOKUP(AK3315, CODES!A:A,CODES!E:E)), "")</f>
        <v>Monitoring System</v>
      </c>
      <c r="AM3315" s="4" t="str">
        <f>IFERROR(IF(AK3315="", "", _xlfn.XLOOKUP(AK3315, CODES!A:A,CODES!G:G)), "")</f>
        <v>TMS</v>
      </c>
      <c r="AN3315" s="4" t="str">
        <f>IFERROR(IF(AK3315="", "", _xlfn.XLOOKUP(AK3315, CODES!A:A,CODES!I:I)), "")</f>
        <v>Monitoring Server</v>
      </c>
      <c r="AO3315" s="6"/>
      <c r="AP3315" s="6"/>
      <c r="AQ3315" s="6"/>
      <c r="AR3315" s="6"/>
      <c r="AS3315" s="15"/>
    </row>
    <row r="3316" spans="1:45" ht="60" hidden="1" x14ac:dyDescent="0.25">
      <c r="A3316" s="13" t="s">
        <v>565</v>
      </c>
      <c r="B3316" s="4" t="s">
        <v>19428</v>
      </c>
      <c r="C3316" s="4" t="s">
        <v>19702</v>
      </c>
      <c r="D3316" s="5">
        <v>45425</v>
      </c>
      <c r="E3316" s="4"/>
      <c r="F3316" s="6" t="s">
        <v>14237</v>
      </c>
      <c r="G3316" s="4" t="s">
        <v>383</v>
      </c>
      <c r="H3316" s="6" t="s">
        <v>168</v>
      </c>
      <c r="I3316" s="6" t="s">
        <v>89</v>
      </c>
      <c r="J3316" s="4">
        <v>2</v>
      </c>
      <c r="K3316" s="4">
        <v>2</v>
      </c>
      <c r="L3316" s="4">
        <v>0</v>
      </c>
      <c r="M3316" s="4" t="s">
        <v>62</v>
      </c>
      <c r="N3316" s="6"/>
      <c r="O3316" s="6" t="s">
        <v>63</v>
      </c>
      <c r="P3316" s="6"/>
      <c r="Q3316" s="4"/>
      <c r="R3316" s="4" t="s">
        <v>52</v>
      </c>
      <c r="S3316" s="4"/>
      <c r="T3316" s="7" t="s">
        <v>19703</v>
      </c>
      <c r="U3316" s="7" t="s">
        <v>19704</v>
      </c>
      <c r="V3316" s="7" t="s">
        <v>19705</v>
      </c>
      <c r="W3316" s="4"/>
      <c r="X3316" s="4" t="s">
        <v>53</v>
      </c>
      <c r="Y3316" s="4" t="s">
        <v>173</v>
      </c>
      <c r="Z3316" s="4"/>
      <c r="AA3316" s="4" t="s">
        <v>55</v>
      </c>
      <c r="AB3316" s="4" t="s">
        <v>45</v>
      </c>
      <c r="AC3316" s="6" t="s">
        <v>575</v>
      </c>
      <c r="AD3316" s="6"/>
      <c r="AE3316" s="4" t="s">
        <v>19706</v>
      </c>
      <c r="AF3316" s="6"/>
      <c r="AG3316" s="6" t="s">
        <v>565</v>
      </c>
      <c r="AH3316" s="6" t="s">
        <v>109</v>
      </c>
      <c r="AI3316" s="4">
        <f t="shared" si="51"/>
        <v>0</v>
      </c>
      <c r="AJ3316" s="4" t="s">
        <v>58</v>
      </c>
      <c r="AK3316" s="6" t="s">
        <v>577</v>
      </c>
      <c r="AL3316" s="4" t="str">
        <f>IFERROR(IF(AK3316="", "", _xlfn.XLOOKUP(AK3316, CODES!A:A,CODES!E:E)), "")</f>
        <v>LNER</v>
      </c>
      <c r="AM3316" s="4" t="str">
        <f>IFERROR(IF(AK3316="", "", _xlfn.XLOOKUP(AK3316, CODES!A:A,CODES!G:G)), "")</f>
        <v>Other</v>
      </c>
      <c r="AN3316" s="4" t="str">
        <f>IFERROR(IF(AK3316="", "", _xlfn.XLOOKUP(AK3316, CODES!A:A,CODES!I:I)), "")</f>
        <v>Merged - see Master</v>
      </c>
      <c r="AO3316" s="6"/>
      <c r="AP3316" s="6"/>
      <c r="AQ3316" s="6"/>
      <c r="AR3316" s="6"/>
      <c r="AS3316" s="15"/>
    </row>
    <row r="3317" spans="1:45" ht="60" hidden="1" x14ac:dyDescent="0.25">
      <c r="A3317" s="13" t="s">
        <v>310</v>
      </c>
      <c r="B3317" s="4" t="s">
        <v>19428</v>
      </c>
      <c r="C3317" s="4" t="s">
        <v>19707</v>
      </c>
      <c r="D3317" s="5">
        <v>45425</v>
      </c>
      <c r="E3317" s="4"/>
      <c r="F3317" s="6" t="s">
        <v>14237</v>
      </c>
      <c r="G3317" s="4" t="s">
        <v>5284</v>
      </c>
      <c r="H3317" s="6" t="s">
        <v>413</v>
      </c>
      <c r="I3317" s="6" t="s">
        <v>89</v>
      </c>
      <c r="J3317" s="4">
        <v>6</v>
      </c>
      <c r="K3317" s="4">
        <v>36</v>
      </c>
      <c r="L3317" s="4">
        <v>0</v>
      </c>
      <c r="M3317" s="4" t="s">
        <v>518</v>
      </c>
      <c r="N3317" s="6"/>
      <c r="O3317" s="6" t="s">
        <v>518</v>
      </c>
      <c r="P3317" s="6"/>
      <c r="Q3317" s="4" t="s">
        <v>51</v>
      </c>
      <c r="R3317" s="4" t="s">
        <v>52</v>
      </c>
      <c r="S3317" s="5">
        <v>43549</v>
      </c>
      <c r="T3317" s="7" t="s">
        <v>19708</v>
      </c>
      <c r="U3317" s="7" t="s">
        <v>19709</v>
      </c>
      <c r="V3317" s="7" t="s">
        <v>19710</v>
      </c>
      <c r="W3317" s="4" t="s">
        <v>53</v>
      </c>
      <c r="X3317" s="4" t="s">
        <v>53</v>
      </c>
      <c r="Y3317" s="4" t="s">
        <v>173</v>
      </c>
      <c r="Z3317" s="4" t="s">
        <v>173</v>
      </c>
      <c r="AA3317" s="4" t="s">
        <v>66</v>
      </c>
      <c r="AB3317" s="4" t="s">
        <v>97</v>
      </c>
      <c r="AC3317" s="6" t="s">
        <v>97</v>
      </c>
      <c r="AD3317" s="6"/>
      <c r="AE3317" s="4" t="s">
        <v>19711</v>
      </c>
      <c r="AF3317" s="6"/>
      <c r="AG3317" s="6" t="s">
        <v>366</v>
      </c>
      <c r="AH3317" s="6" t="s">
        <v>109</v>
      </c>
      <c r="AI3317" s="4">
        <f t="shared" si="51"/>
        <v>0</v>
      </c>
      <c r="AJ3317" s="4" t="s">
        <v>58</v>
      </c>
      <c r="AK3317" s="6" t="s">
        <v>6377</v>
      </c>
      <c r="AL3317" s="4" t="str">
        <f>IFERROR(IF(AK3317="", "", _xlfn.XLOOKUP(AK3317, CODES!A:A,CODES!E:E)), "")</f>
        <v>Generator Units</v>
      </c>
      <c r="AM3317" s="4" t="str">
        <f>IFERROR(IF(AK3317="", "", _xlfn.XLOOKUP(AK3317, CODES!A:A,CODES!G:G)), "")</f>
        <v>Diesel Engine</v>
      </c>
      <c r="AN3317" s="4" t="str">
        <f>IFERROR(IF(AK3317="", "", _xlfn.XLOOKUP(AK3317, CODES!A:A,CODES!I:I)), "")</f>
        <v>Hydrostatic Coupling</v>
      </c>
      <c r="AO3317" s="6"/>
      <c r="AP3317" s="6"/>
      <c r="AQ3317" s="6"/>
      <c r="AR3317" s="6"/>
      <c r="AS3317" s="15"/>
    </row>
    <row r="3318" spans="1:45" ht="75" hidden="1" x14ac:dyDescent="0.25">
      <c r="A3318" s="13" t="s">
        <v>310</v>
      </c>
      <c r="B3318" s="4" t="s">
        <v>19428</v>
      </c>
      <c r="C3318" s="4" t="s">
        <v>19712</v>
      </c>
      <c r="D3318" s="5">
        <v>45425</v>
      </c>
      <c r="E3318" s="4"/>
      <c r="F3318" s="6" t="s">
        <v>19713</v>
      </c>
      <c r="G3318" s="4" t="s">
        <v>262</v>
      </c>
      <c r="H3318" s="6" t="s">
        <v>82</v>
      </c>
      <c r="I3318" s="6" t="s">
        <v>89</v>
      </c>
      <c r="J3318" s="4">
        <v>5</v>
      </c>
      <c r="K3318" s="4">
        <v>5</v>
      </c>
      <c r="L3318" s="4">
        <v>0</v>
      </c>
      <c r="M3318" s="4" t="s">
        <v>104</v>
      </c>
      <c r="N3318" s="6"/>
      <c r="O3318" s="6" t="s">
        <v>104</v>
      </c>
      <c r="P3318" s="6"/>
      <c r="Q3318" s="4" t="s">
        <v>51</v>
      </c>
      <c r="R3318" s="4" t="s">
        <v>52</v>
      </c>
      <c r="S3318" s="5">
        <v>43868</v>
      </c>
      <c r="T3318" s="7" t="s">
        <v>19714</v>
      </c>
      <c r="U3318" s="7" t="s">
        <v>19715</v>
      </c>
      <c r="V3318" s="7"/>
      <c r="W3318" s="4" t="s">
        <v>345</v>
      </c>
      <c r="X3318" s="4" t="s">
        <v>345</v>
      </c>
      <c r="Y3318" s="4" t="s">
        <v>65</v>
      </c>
      <c r="Z3318" s="4" t="s">
        <v>65</v>
      </c>
      <c r="AA3318" s="4" t="s">
        <v>66</v>
      </c>
      <c r="AB3318" s="4" t="s">
        <v>97</v>
      </c>
      <c r="AC3318" s="6" t="s">
        <v>97</v>
      </c>
      <c r="AD3318" s="6"/>
      <c r="AE3318" s="4" t="s">
        <v>19716</v>
      </c>
      <c r="AF3318" s="6"/>
      <c r="AG3318" s="6" t="s">
        <v>108</v>
      </c>
      <c r="AH3318" s="6" t="s">
        <v>109</v>
      </c>
      <c r="AI3318" s="4">
        <f t="shared" si="51"/>
        <v>0</v>
      </c>
      <c r="AJ3318" s="4" t="s">
        <v>68</v>
      </c>
      <c r="AK3318" s="6" t="s">
        <v>1941</v>
      </c>
      <c r="AL3318" s="4" t="str">
        <f>IFERROR(IF(AK3318="", "", _xlfn.XLOOKUP(AK3318, CODES!A:A,CODES!E:E)), "")</f>
        <v>Operational</v>
      </c>
      <c r="AM3318" s="4" t="str">
        <f>IFERROR(IF(AK3318="", "", _xlfn.XLOOKUP(AK3318, CODES!A:A,CODES!G:G)), "")</f>
        <v>Depot</v>
      </c>
      <c r="AN3318" s="4" t="str">
        <f>IFERROR(IF(AK3318="", "", _xlfn.XLOOKUP(AK3318, CODES!A:A,CODES!I:I)), "")</f>
        <v>Other</v>
      </c>
      <c r="AO3318" s="6"/>
      <c r="AP3318" s="6"/>
      <c r="AQ3318" s="6"/>
      <c r="AR3318" s="6"/>
      <c r="AS3318" s="15"/>
    </row>
    <row r="3319" spans="1:45" ht="75" hidden="1" x14ac:dyDescent="0.25">
      <c r="A3319" s="13" t="s">
        <v>310</v>
      </c>
      <c r="B3319" s="4" t="s">
        <v>19428</v>
      </c>
      <c r="C3319" s="4" t="s">
        <v>19717</v>
      </c>
      <c r="D3319" s="5">
        <v>45425</v>
      </c>
      <c r="E3319" s="4"/>
      <c r="F3319" s="6" t="s">
        <v>9615</v>
      </c>
      <c r="G3319" s="4" t="s">
        <v>223</v>
      </c>
      <c r="H3319" s="6" t="s">
        <v>688</v>
      </c>
      <c r="I3319" s="6" t="s">
        <v>89</v>
      </c>
      <c r="J3319" s="4">
        <v>13</v>
      </c>
      <c r="K3319" s="4">
        <v>13</v>
      </c>
      <c r="L3319" s="4">
        <v>0</v>
      </c>
      <c r="M3319" s="4" t="s">
        <v>1006</v>
      </c>
      <c r="N3319" s="6"/>
      <c r="O3319" s="6" t="s">
        <v>1006</v>
      </c>
      <c r="P3319" s="6"/>
      <c r="Q3319" s="4" t="s">
        <v>51</v>
      </c>
      <c r="R3319" s="4" t="s">
        <v>52</v>
      </c>
      <c r="S3319" s="5">
        <v>43902</v>
      </c>
      <c r="T3319" s="7" t="s">
        <v>19718</v>
      </c>
      <c r="U3319" s="7" t="s">
        <v>19719</v>
      </c>
      <c r="V3319" s="7" t="s">
        <v>19720</v>
      </c>
      <c r="W3319" s="4" t="s">
        <v>95</v>
      </c>
      <c r="X3319" s="4" t="s">
        <v>95</v>
      </c>
      <c r="Y3319" s="4" t="s">
        <v>76</v>
      </c>
      <c r="Z3319" s="4" t="s">
        <v>76</v>
      </c>
      <c r="AA3319" s="4" t="s">
        <v>66</v>
      </c>
      <c r="AB3319" s="4" t="s">
        <v>97</v>
      </c>
      <c r="AC3319" s="6" t="s">
        <v>97</v>
      </c>
      <c r="AD3319" s="6"/>
      <c r="AE3319" s="4" t="s">
        <v>19721</v>
      </c>
      <c r="AF3319" s="6"/>
      <c r="AG3319" s="6" t="s">
        <v>97</v>
      </c>
      <c r="AH3319" s="6" t="s">
        <v>137</v>
      </c>
      <c r="AI3319" s="4">
        <f t="shared" si="51"/>
        <v>0</v>
      </c>
      <c r="AJ3319" s="4" t="s">
        <v>58</v>
      </c>
      <c r="AK3319" s="6" t="s">
        <v>1635</v>
      </c>
      <c r="AL3319" s="4" t="str">
        <f>IFERROR(IF(AK3319="", "", _xlfn.XLOOKUP(AK3319, CODES!A:A,CODES!E:E)), "")</f>
        <v>Brake System</v>
      </c>
      <c r="AM3319" s="4" t="str">
        <f>IFERROR(IF(AK3319="", "", _xlfn.XLOOKUP(AK3319, CODES!A:A,CODES!G:G)), "")</f>
        <v>Brake Control Unit</v>
      </c>
      <c r="AN3319" s="4" t="str">
        <f>IFERROR(IF(AK3319="", "", _xlfn.XLOOKUP(AK3319, CODES!A:A,CODES!I:I)), "")</f>
        <v>Anti skid valve (WSP)</v>
      </c>
      <c r="AO3319" s="6"/>
      <c r="AP3319" s="6"/>
      <c r="AQ3319" s="6"/>
      <c r="AR3319" s="6"/>
      <c r="AS3319" s="15"/>
    </row>
    <row r="3320" spans="1:45" ht="75" hidden="1" x14ac:dyDescent="0.25">
      <c r="A3320" s="13" t="s">
        <v>310</v>
      </c>
      <c r="B3320" s="4" t="s">
        <v>19428</v>
      </c>
      <c r="C3320" s="4" t="s">
        <v>19722</v>
      </c>
      <c r="D3320" s="5">
        <v>45425</v>
      </c>
      <c r="E3320" s="4"/>
      <c r="F3320" s="6" t="s">
        <v>4043</v>
      </c>
      <c r="G3320" s="4" t="s">
        <v>71</v>
      </c>
      <c r="H3320" s="6" t="s">
        <v>182</v>
      </c>
      <c r="I3320" s="6" t="s">
        <v>89</v>
      </c>
      <c r="J3320" s="4">
        <v>14</v>
      </c>
      <c r="K3320" s="4">
        <v>20</v>
      </c>
      <c r="L3320" s="4">
        <v>0</v>
      </c>
      <c r="M3320" s="4" t="s">
        <v>592</v>
      </c>
      <c r="N3320" s="6"/>
      <c r="O3320" s="6" t="s">
        <v>592</v>
      </c>
      <c r="P3320" s="6"/>
      <c r="Q3320" s="4" t="s">
        <v>51</v>
      </c>
      <c r="R3320" s="4" t="s">
        <v>52</v>
      </c>
      <c r="S3320" s="5">
        <v>43532</v>
      </c>
      <c r="T3320" s="7" t="s">
        <v>19723</v>
      </c>
      <c r="U3320" s="7" t="s">
        <v>19724</v>
      </c>
      <c r="V3320" s="7"/>
      <c r="W3320" s="4" t="s">
        <v>218</v>
      </c>
      <c r="X3320" s="4" t="s">
        <v>218</v>
      </c>
      <c r="Y3320" s="4" t="s">
        <v>65</v>
      </c>
      <c r="Z3320" s="4" t="s">
        <v>65</v>
      </c>
      <c r="AA3320" s="4" t="s">
        <v>66</v>
      </c>
      <c r="AB3320" s="4" t="s">
        <v>97</v>
      </c>
      <c r="AC3320" s="6" t="s">
        <v>97</v>
      </c>
      <c r="AD3320" s="6"/>
      <c r="AE3320" s="4" t="s">
        <v>19725</v>
      </c>
      <c r="AF3320" s="6"/>
      <c r="AG3320" s="6" t="s">
        <v>108</v>
      </c>
      <c r="AH3320" s="6" t="s">
        <v>109</v>
      </c>
      <c r="AI3320" s="4">
        <f t="shared" si="51"/>
        <v>0</v>
      </c>
      <c r="AJ3320" s="4" t="s">
        <v>68</v>
      </c>
      <c r="AK3320" s="6" t="s">
        <v>9696</v>
      </c>
      <c r="AL3320" s="4" t="str">
        <f>IFERROR(IF(AK3320="", "", _xlfn.XLOOKUP(AK3320, CODES!A:A,CODES!E:E)), "")</f>
        <v>Operational</v>
      </c>
      <c r="AM3320" s="4" t="str">
        <f>IFERROR(IF(AK3320="", "", _xlfn.XLOOKUP(AK3320, CODES!A:A,CODES!G:G)), "")</f>
        <v>Depot</v>
      </c>
      <c r="AN3320" s="4" t="str">
        <f>IFERROR(IF(AK3320="", "", _xlfn.XLOOKUP(AK3320, CODES!A:A,CODES!I:I)), "")</f>
        <v>Workload</v>
      </c>
      <c r="AO3320" s="6"/>
      <c r="AP3320" s="6"/>
      <c r="AQ3320" s="6"/>
      <c r="AR3320" s="6"/>
      <c r="AS3320" s="15"/>
    </row>
    <row r="3321" spans="1:45" ht="75" hidden="1" x14ac:dyDescent="0.25">
      <c r="A3321" s="13" t="s">
        <v>310</v>
      </c>
      <c r="B3321" s="4" t="s">
        <v>19428</v>
      </c>
      <c r="C3321" s="4" t="s">
        <v>19726</v>
      </c>
      <c r="D3321" s="5">
        <v>45425</v>
      </c>
      <c r="E3321" s="4"/>
      <c r="F3321" s="6" t="s">
        <v>19727</v>
      </c>
      <c r="G3321" s="4" t="s">
        <v>142</v>
      </c>
      <c r="H3321" s="6" t="s">
        <v>1925</v>
      </c>
      <c r="I3321" s="6" t="s">
        <v>89</v>
      </c>
      <c r="J3321" s="4">
        <v>65</v>
      </c>
      <c r="K3321" s="4">
        <v>65</v>
      </c>
      <c r="L3321" s="4">
        <v>0</v>
      </c>
      <c r="M3321" s="4" t="s">
        <v>2121</v>
      </c>
      <c r="N3321" s="6"/>
      <c r="O3321" s="6" t="s">
        <v>2121</v>
      </c>
      <c r="P3321" s="6"/>
      <c r="Q3321" s="4" t="s">
        <v>51</v>
      </c>
      <c r="R3321" s="4" t="s">
        <v>52</v>
      </c>
      <c r="S3321" s="5">
        <v>43542</v>
      </c>
      <c r="T3321" s="7" t="s">
        <v>19728</v>
      </c>
      <c r="U3321" s="7" t="s">
        <v>19729</v>
      </c>
      <c r="V3321" s="7"/>
      <c r="W3321" s="4" t="s">
        <v>218</v>
      </c>
      <c r="X3321" s="4" t="s">
        <v>218</v>
      </c>
      <c r="Y3321" s="4" t="s">
        <v>65</v>
      </c>
      <c r="Z3321" s="4" t="s">
        <v>65</v>
      </c>
      <c r="AA3321" s="4" t="s">
        <v>66</v>
      </c>
      <c r="AB3321" s="4" t="s">
        <v>97</v>
      </c>
      <c r="AC3321" s="6" t="s">
        <v>97</v>
      </c>
      <c r="AD3321" s="6"/>
      <c r="AE3321" s="4" t="s">
        <v>19730</v>
      </c>
      <c r="AF3321" s="6"/>
      <c r="AG3321" s="6" t="s">
        <v>108</v>
      </c>
      <c r="AH3321" s="6" t="s">
        <v>109</v>
      </c>
      <c r="AI3321" s="4">
        <f t="shared" si="51"/>
        <v>0</v>
      </c>
      <c r="AJ3321" s="4" t="s">
        <v>68</v>
      </c>
      <c r="AK3321" s="6" t="s">
        <v>6528</v>
      </c>
      <c r="AL3321" s="4" t="str">
        <f>IFERROR(IF(AK3321="", "", _xlfn.XLOOKUP(AK3321, CODES!A:A,CODES!E:E)), "")</f>
        <v>Operational</v>
      </c>
      <c r="AM3321" s="4" t="str">
        <f>IFERROR(IF(AK3321="", "", _xlfn.XLOOKUP(AK3321, CODES!A:A,CODES!G:G)), "")</f>
        <v>Depot</v>
      </c>
      <c r="AN3321" s="4" t="str">
        <f>IFERROR(IF(AK3321="", "", _xlfn.XLOOKUP(AK3321, CODES!A:A,CODES!I:I)), "")</f>
        <v>Planning</v>
      </c>
      <c r="AO3321" s="6"/>
      <c r="AP3321" s="6"/>
      <c r="AQ3321" s="6"/>
      <c r="AR3321" s="6"/>
      <c r="AS3321" s="15"/>
    </row>
    <row r="3322" spans="1:45" ht="30" hidden="1" x14ac:dyDescent="0.25">
      <c r="A3322" s="13" t="s">
        <v>338</v>
      </c>
      <c r="B3322" s="4" t="s">
        <v>19428</v>
      </c>
      <c r="C3322" s="4" t="s">
        <v>19731</v>
      </c>
      <c r="D3322" s="5">
        <v>45424</v>
      </c>
      <c r="E3322" s="4"/>
      <c r="F3322" s="6"/>
      <c r="G3322" s="4"/>
      <c r="H3322" s="6"/>
      <c r="I3322" s="6"/>
      <c r="J3322" s="4"/>
      <c r="K3322" s="4">
        <v>0</v>
      </c>
      <c r="L3322" s="4"/>
      <c r="M3322" s="4"/>
      <c r="N3322" s="6"/>
      <c r="O3322" s="6"/>
      <c r="P3322" s="6"/>
      <c r="Q3322" s="4"/>
      <c r="R3322" s="4"/>
      <c r="S3322" s="4"/>
      <c r="T3322" s="7"/>
      <c r="U3322" s="7"/>
      <c r="V3322" s="7"/>
      <c r="W3322" s="4"/>
      <c r="X3322" s="4"/>
      <c r="Y3322" s="4"/>
      <c r="Z3322" s="4"/>
      <c r="AA3322" s="4"/>
      <c r="AB3322" s="4"/>
      <c r="AC3322" s="6" t="s">
        <v>281</v>
      </c>
      <c r="AD3322" s="6"/>
      <c r="AE3322" s="4" t="s">
        <v>19732</v>
      </c>
      <c r="AF3322" s="6"/>
      <c r="AG3322" s="6" t="s">
        <v>124</v>
      </c>
      <c r="AH3322" s="6" t="s">
        <v>109</v>
      </c>
      <c r="AI3322" s="4">
        <f t="shared" si="51"/>
        <v>0</v>
      </c>
      <c r="AJ3322" s="4"/>
      <c r="AK3322" s="6"/>
      <c r="AL3322" s="4" t="str">
        <f>IFERROR(IF(AK3322="", "", _xlfn.XLOOKUP(AK3322, CODES!A:A,CODES!E:E)), "")</f>
        <v/>
      </c>
      <c r="AM3322" s="4" t="str">
        <f>IFERROR(IF(AK3322="", "", _xlfn.XLOOKUP(AK3322, CODES!A:A,CODES!G:G)), "")</f>
        <v/>
      </c>
      <c r="AN3322" s="4" t="str">
        <f>IFERROR(IF(AK3322="", "", _xlfn.XLOOKUP(AK3322, CODES!A:A,CODES!I:I)), "")</f>
        <v/>
      </c>
      <c r="AO3322" s="6"/>
      <c r="AP3322" s="6"/>
      <c r="AQ3322" s="6"/>
      <c r="AR3322" s="6"/>
      <c r="AS3322" s="15"/>
    </row>
    <row r="3323" spans="1:45" ht="90" hidden="1" x14ac:dyDescent="0.25">
      <c r="A3323" s="13" t="s">
        <v>338</v>
      </c>
      <c r="B3323" s="4" t="s">
        <v>19428</v>
      </c>
      <c r="C3323" s="4" t="s">
        <v>19733</v>
      </c>
      <c r="D3323" s="5">
        <v>45424</v>
      </c>
      <c r="E3323" s="4"/>
      <c r="F3323" s="6" t="s">
        <v>17188</v>
      </c>
      <c r="G3323" s="4" t="s">
        <v>14383</v>
      </c>
      <c r="H3323" s="6" t="s">
        <v>204</v>
      </c>
      <c r="I3323" s="6" t="s">
        <v>89</v>
      </c>
      <c r="J3323" s="4">
        <v>4</v>
      </c>
      <c r="K3323" s="4">
        <v>4</v>
      </c>
      <c r="L3323" s="4">
        <v>0</v>
      </c>
      <c r="M3323" s="4" t="s">
        <v>104</v>
      </c>
      <c r="N3323" s="6"/>
      <c r="O3323" s="6" t="s">
        <v>104</v>
      </c>
      <c r="P3323" s="6"/>
      <c r="Q3323" s="4" t="s">
        <v>51</v>
      </c>
      <c r="R3323" s="4" t="s">
        <v>52</v>
      </c>
      <c r="S3323" s="5">
        <v>43868</v>
      </c>
      <c r="T3323" s="7" t="s">
        <v>19734</v>
      </c>
      <c r="U3323" s="7" t="s">
        <v>19735</v>
      </c>
      <c r="V3323" s="7" t="s">
        <v>19736</v>
      </c>
      <c r="W3323" s="4" t="s">
        <v>1704</v>
      </c>
      <c r="X3323" s="4" t="s">
        <v>1704</v>
      </c>
      <c r="Y3323" s="4" t="s">
        <v>2468</v>
      </c>
      <c r="Z3323" s="4" t="s">
        <v>2468</v>
      </c>
      <c r="AA3323" s="4" t="s">
        <v>66</v>
      </c>
      <c r="AB3323" s="4" t="s">
        <v>97</v>
      </c>
      <c r="AC3323" s="6" t="s">
        <v>281</v>
      </c>
      <c r="AD3323" s="6"/>
      <c r="AE3323" s="4" t="s">
        <v>19737</v>
      </c>
      <c r="AF3323" s="6"/>
      <c r="AG3323" s="6" t="s">
        <v>124</v>
      </c>
      <c r="AH3323" s="6" t="s">
        <v>109</v>
      </c>
      <c r="AI3323" s="4">
        <f t="shared" si="51"/>
        <v>0</v>
      </c>
      <c r="AJ3323" s="4" t="s">
        <v>1707</v>
      </c>
      <c r="AK3323" s="6" t="s">
        <v>199</v>
      </c>
      <c r="AL3323" s="4" t="str">
        <f>IFERROR(IF(AK3323="", "", _xlfn.XLOOKUP(AK3323, CODES!A:A,CODES!E:E)), "")</f>
        <v>Operational</v>
      </c>
      <c r="AM3323" s="4" t="str">
        <f>IFERROR(IF(AK3323="", "", _xlfn.XLOOKUP(AK3323, CODES!A:A,CODES!G:G)), "")</f>
        <v>Staff</v>
      </c>
      <c r="AN3323" s="4" t="str">
        <f>IFERROR(IF(AK3323="", "", _xlfn.XLOOKUP(AK3323, CODES!A:A,CODES!I:I)), "")</f>
        <v>Driver</v>
      </c>
      <c r="AO3323" s="6"/>
      <c r="AP3323" s="6"/>
      <c r="AQ3323" s="6"/>
      <c r="AR3323" s="6"/>
      <c r="AS3323" s="15"/>
    </row>
    <row r="3324" spans="1:45" ht="75" hidden="1" x14ac:dyDescent="0.25">
      <c r="A3324" s="13" t="s">
        <v>310</v>
      </c>
      <c r="B3324" s="4" t="s">
        <v>19428</v>
      </c>
      <c r="C3324" s="4" t="s">
        <v>19738</v>
      </c>
      <c r="D3324" s="5">
        <v>45424</v>
      </c>
      <c r="E3324" s="4"/>
      <c r="F3324" s="6" t="s">
        <v>13833</v>
      </c>
      <c r="G3324" s="4" t="s">
        <v>2217</v>
      </c>
      <c r="H3324" s="6" t="s">
        <v>204</v>
      </c>
      <c r="I3324" s="6" t="s">
        <v>89</v>
      </c>
      <c r="J3324" s="4">
        <v>4</v>
      </c>
      <c r="K3324" s="4">
        <v>4</v>
      </c>
      <c r="L3324" s="4">
        <v>0</v>
      </c>
      <c r="M3324" s="4" t="s">
        <v>518</v>
      </c>
      <c r="N3324" s="6"/>
      <c r="O3324" s="6" t="s">
        <v>518</v>
      </c>
      <c r="P3324" s="6"/>
      <c r="Q3324" s="4" t="s">
        <v>51</v>
      </c>
      <c r="R3324" s="4" t="s">
        <v>52</v>
      </c>
      <c r="S3324" s="5">
        <v>43549</v>
      </c>
      <c r="T3324" s="7" t="s">
        <v>19739</v>
      </c>
      <c r="U3324" s="7" t="s">
        <v>19740</v>
      </c>
      <c r="V3324" s="7"/>
      <c r="W3324" s="4" t="s">
        <v>53</v>
      </c>
      <c r="X3324" s="4" t="s">
        <v>53</v>
      </c>
      <c r="Y3324" s="4" t="s">
        <v>173</v>
      </c>
      <c r="Z3324" s="4" t="s">
        <v>173</v>
      </c>
      <c r="AA3324" s="4" t="s">
        <v>66</v>
      </c>
      <c r="AB3324" s="4" t="s">
        <v>97</v>
      </c>
      <c r="AC3324" s="6" t="s">
        <v>97</v>
      </c>
      <c r="AD3324" s="6"/>
      <c r="AE3324" s="4" t="s">
        <v>19741</v>
      </c>
      <c r="AF3324" s="6"/>
      <c r="AG3324" s="6" t="s">
        <v>97</v>
      </c>
      <c r="AH3324" s="6" t="s">
        <v>137</v>
      </c>
      <c r="AI3324" s="4">
        <f t="shared" si="51"/>
        <v>0</v>
      </c>
      <c r="AJ3324" s="4" t="s">
        <v>58</v>
      </c>
      <c r="AK3324" s="6" t="s">
        <v>6377</v>
      </c>
      <c r="AL3324" s="4" t="str">
        <f>IFERROR(IF(AK3324="", "", _xlfn.XLOOKUP(AK3324, CODES!A:A,CODES!E:E)), "")</f>
        <v>Generator Units</v>
      </c>
      <c r="AM3324" s="4" t="str">
        <f>IFERROR(IF(AK3324="", "", _xlfn.XLOOKUP(AK3324, CODES!A:A,CODES!G:G)), "")</f>
        <v>Diesel Engine</v>
      </c>
      <c r="AN3324" s="4" t="str">
        <f>IFERROR(IF(AK3324="", "", _xlfn.XLOOKUP(AK3324, CODES!A:A,CODES!I:I)), "")</f>
        <v>Hydrostatic Coupling</v>
      </c>
      <c r="AO3324" s="6"/>
      <c r="AP3324" s="6"/>
      <c r="AQ3324" s="6"/>
      <c r="AR3324" s="6"/>
      <c r="AS3324" s="15"/>
    </row>
    <row r="3325" spans="1:45" ht="60" hidden="1" x14ac:dyDescent="0.25">
      <c r="A3325" s="13" t="s">
        <v>310</v>
      </c>
      <c r="B3325" s="4" t="s">
        <v>19428</v>
      </c>
      <c r="C3325" s="4" t="s">
        <v>19742</v>
      </c>
      <c r="D3325" s="5">
        <v>45424</v>
      </c>
      <c r="E3325" s="4"/>
      <c r="F3325" s="6"/>
      <c r="G3325" s="4" t="s">
        <v>250</v>
      </c>
      <c r="H3325" s="6"/>
      <c r="I3325" s="6"/>
      <c r="J3325" s="4">
        <v>31</v>
      </c>
      <c r="K3325" s="4">
        <v>137</v>
      </c>
      <c r="L3325" s="4">
        <v>0</v>
      </c>
      <c r="M3325" s="4" t="s">
        <v>431</v>
      </c>
      <c r="N3325" s="6"/>
      <c r="O3325" s="6" t="s">
        <v>431</v>
      </c>
      <c r="P3325" s="6"/>
      <c r="Q3325" s="4" t="s">
        <v>73</v>
      </c>
      <c r="R3325" s="4" t="s">
        <v>74</v>
      </c>
      <c r="S3325" s="4"/>
      <c r="T3325" s="7" t="s">
        <v>19743</v>
      </c>
      <c r="U3325" s="7"/>
      <c r="V3325" s="7"/>
      <c r="W3325" s="4" t="s">
        <v>161</v>
      </c>
      <c r="X3325" s="4" t="s">
        <v>161</v>
      </c>
      <c r="Y3325" s="4" t="s">
        <v>162</v>
      </c>
      <c r="Z3325" s="4" t="s">
        <v>162</v>
      </c>
      <c r="AA3325" s="4" t="s">
        <v>66</v>
      </c>
      <c r="AB3325" s="4" t="s">
        <v>97</v>
      </c>
      <c r="AC3325" s="6" t="s">
        <v>56</v>
      </c>
      <c r="AD3325" s="6"/>
      <c r="AE3325" s="4" t="s">
        <v>19744</v>
      </c>
      <c r="AF3325" s="6"/>
      <c r="AG3325" s="6"/>
      <c r="AH3325" s="6"/>
      <c r="AI3325" s="4">
        <f t="shared" si="51"/>
        <v>0</v>
      </c>
      <c r="AJ3325" s="4" t="s">
        <v>58</v>
      </c>
      <c r="AK3325" s="6"/>
      <c r="AL3325" s="4" t="str">
        <f>IFERROR(IF(AK3325="", "", _xlfn.XLOOKUP(AK3325, CODES!A:A,CODES!E:E)), "")</f>
        <v/>
      </c>
      <c r="AM3325" s="4" t="str">
        <f>IFERROR(IF(AK3325="", "", _xlfn.XLOOKUP(AK3325, CODES!A:A,CODES!G:G)), "")</f>
        <v/>
      </c>
      <c r="AN3325" s="4" t="str">
        <f>IFERROR(IF(AK3325="", "", _xlfn.XLOOKUP(AK3325, CODES!A:A,CODES!I:I)), "")</f>
        <v/>
      </c>
      <c r="AO3325" s="6"/>
      <c r="AP3325" s="6"/>
      <c r="AQ3325" s="6"/>
      <c r="AR3325" s="6"/>
      <c r="AS3325" s="15"/>
    </row>
    <row r="3326" spans="1:45" ht="195" hidden="1" x14ac:dyDescent="0.25">
      <c r="A3326" s="13" t="s">
        <v>338</v>
      </c>
      <c r="B3326" s="4" t="s">
        <v>19428</v>
      </c>
      <c r="C3326" s="4" t="s">
        <v>19745</v>
      </c>
      <c r="D3326" s="5">
        <v>45424</v>
      </c>
      <c r="E3326" s="4"/>
      <c r="F3326" s="6" t="s">
        <v>9279</v>
      </c>
      <c r="G3326" s="4" t="s">
        <v>181</v>
      </c>
      <c r="H3326" s="6" t="s">
        <v>413</v>
      </c>
      <c r="I3326" s="6" t="s">
        <v>89</v>
      </c>
      <c r="J3326" s="4">
        <v>6</v>
      </c>
      <c r="K3326" s="4">
        <v>6</v>
      </c>
      <c r="L3326" s="4">
        <v>0</v>
      </c>
      <c r="M3326" s="4" t="s">
        <v>662</v>
      </c>
      <c r="N3326" s="6"/>
      <c r="O3326" s="6" t="s">
        <v>662</v>
      </c>
      <c r="P3326" s="6"/>
      <c r="Q3326" s="4" t="s">
        <v>51</v>
      </c>
      <c r="R3326" s="4" t="s">
        <v>52</v>
      </c>
      <c r="S3326" s="5">
        <v>43536</v>
      </c>
      <c r="T3326" s="7" t="s">
        <v>19746</v>
      </c>
      <c r="U3326" s="7" t="s">
        <v>19747</v>
      </c>
      <c r="V3326" s="7" t="s">
        <v>19748</v>
      </c>
      <c r="W3326" s="4" t="s">
        <v>902</v>
      </c>
      <c r="X3326" s="4" t="s">
        <v>902</v>
      </c>
      <c r="Y3326" s="4" t="s">
        <v>657</v>
      </c>
      <c r="Z3326" s="4" t="s">
        <v>657</v>
      </c>
      <c r="AA3326" s="4" t="s">
        <v>66</v>
      </c>
      <c r="AB3326" s="4" t="s">
        <v>97</v>
      </c>
      <c r="AC3326" s="6" t="s">
        <v>281</v>
      </c>
      <c r="AD3326" s="6"/>
      <c r="AE3326" s="4" t="s">
        <v>19749</v>
      </c>
      <c r="AF3326" s="6"/>
      <c r="AG3326" s="6" t="s">
        <v>124</v>
      </c>
      <c r="AH3326" s="6" t="s">
        <v>109</v>
      </c>
      <c r="AI3326" s="4">
        <f t="shared" si="51"/>
        <v>0</v>
      </c>
      <c r="AJ3326" s="4" t="s">
        <v>659</v>
      </c>
      <c r="AK3326" s="6" t="s">
        <v>199</v>
      </c>
      <c r="AL3326" s="4" t="str">
        <f>IFERROR(IF(AK3326="", "", _xlfn.XLOOKUP(AK3326, CODES!A:A,CODES!E:E)), "")</f>
        <v>Operational</v>
      </c>
      <c r="AM3326" s="4" t="str">
        <f>IFERROR(IF(AK3326="", "", _xlfn.XLOOKUP(AK3326, CODES!A:A,CODES!G:G)), "")</f>
        <v>Staff</v>
      </c>
      <c r="AN3326" s="4" t="str">
        <f>IFERROR(IF(AK3326="", "", _xlfn.XLOOKUP(AK3326, CODES!A:A,CODES!I:I)), "")</f>
        <v>Driver</v>
      </c>
      <c r="AO3326" s="6"/>
      <c r="AP3326" s="6"/>
      <c r="AQ3326" s="6"/>
      <c r="AR3326" s="6"/>
      <c r="AS3326" s="15"/>
    </row>
    <row r="3327" spans="1:45" ht="105" hidden="1" x14ac:dyDescent="0.25">
      <c r="A3327" s="13" t="s">
        <v>310</v>
      </c>
      <c r="B3327" s="4" t="s">
        <v>19428</v>
      </c>
      <c r="C3327" s="4" t="s">
        <v>19750</v>
      </c>
      <c r="D3327" s="5">
        <v>45424</v>
      </c>
      <c r="E3327" s="4"/>
      <c r="F3327" s="6" t="s">
        <v>19751</v>
      </c>
      <c r="G3327" s="4" t="s">
        <v>130</v>
      </c>
      <c r="H3327" s="6" t="s">
        <v>204</v>
      </c>
      <c r="I3327" s="6" t="s">
        <v>89</v>
      </c>
      <c r="J3327" s="4">
        <v>4</v>
      </c>
      <c r="K3327" s="4">
        <v>4</v>
      </c>
      <c r="L3327" s="4">
        <v>0</v>
      </c>
      <c r="M3327" s="4" t="s">
        <v>183</v>
      </c>
      <c r="N3327" s="6"/>
      <c r="O3327" s="6" t="s">
        <v>183</v>
      </c>
      <c r="P3327" s="6"/>
      <c r="Q3327" s="4" t="s">
        <v>51</v>
      </c>
      <c r="R3327" s="4" t="s">
        <v>52</v>
      </c>
      <c r="S3327" s="5">
        <v>43988</v>
      </c>
      <c r="T3327" s="7" t="s">
        <v>19752</v>
      </c>
      <c r="U3327" s="7" t="s">
        <v>19753</v>
      </c>
      <c r="V3327" s="7" t="s">
        <v>19754</v>
      </c>
      <c r="W3327" s="4" t="s">
        <v>95</v>
      </c>
      <c r="X3327" s="4" t="s">
        <v>95</v>
      </c>
      <c r="Y3327" s="4" t="s">
        <v>54</v>
      </c>
      <c r="Z3327" s="4" t="s">
        <v>54</v>
      </c>
      <c r="AA3327" s="4" t="s">
        <v>66</v>
      </c>
      <c r="AB3327" s="4" t="s">
        <v>97</v>
      </c>
      <c r="AC3327" s="6" t="s">
        <v>97</v>
      </c>
      <c r="AD3327" s="6"/>
      <c r="AE3327" s="4" t="s">
        <v>19755</v>
      </c>
      <c r="AF3327" s="6"/>
      <c r="AG3327" s="6" t="s">
        <v>97</v>
      </c>
      <c r="AH3327" s="6" t="s">
        <v>137</v>
      </c>
      <c r="AI3327" s="4">
        <f t="shared" si="51"/>
        <v>0</v>
      </c>
      <c r="AJ3327" s="4" t="s">
        <v>58</v>
      </c>
      <c r="AK3327" s="6" t="s">
        <v>6089</v>
      </c>
      <c r="AL3327" s="4" t="str">
        <f>IFERROR(IF(AK3327="", "", _xlfn.XLOOKUP(AK3327, CODES!A:A,CODES!E:E)), "")</f>
        <v>Traction and Power Equipment</v>
      </c>
      <c r="AM3327" s="4" t="str">
        <f>IFERROR(IF(AK3327="", "", _xlfn.XLOOKUP(AK3327, CODES!A:A,CODES!G:G)), "")</f>
        <v>VCB</v>
      </c>
      <c r="AN3327" s="4" t="str">
        <f>IFERROR(IF(AK3327="", "", _xlfn.XLOOKUP(AK3327, CODES!A:A,CODES!I:I)), "")</f>
        <v>Roof VCB</v>
      </c>
      <c r="AO3327" s="6"/>
      <c r="AP3327" s="6"/>
      <c r="AQ3327" s="6"/>
      <c r="AR3327" s="6"/>
      <c r="AS3327" s="15"/>
    </row>
    <row r="3328" spans="1:45" ht="120" hidden="1" x14ac:dyDescent="0.25">
      <c r="A3328" s="13" t="s">
        <v>338</v>
      </c>
      <c r="B3328" s="4" t="s">
        <v>19428</v>
      </c>
      <c r="C3328" s="4" t="s">
        <v>19756</v>
      </c>
      <c r="D3328" s="5">
        <v>45424</v>
      </c>
      <c r="E3328" s="4"/>
      <c r="F3328" s="6" t="s">
        <v>19757</v>
      </c>
      <c r="G3328" s="4" t="s">
        <v>155</v>
      </c>
      <c r="H3328" s="6" t="s">
        <v>73</v>
      </c>
      <c r="I3328" s="6" t="s">
        <v>89</v>
      </c>
      <c r="J3328" s="4">
        <v>11</v>
      </c>
      <c r="K3328" s="4">
        <v>33</v>
      </c>
      <c r="L3328" s="4">
        <v>0</v>
      </c>
      <c r="M3328" s="4" t="s">
        <v>335</v>
      </c>
      <c r="N3328" s="6"/>
      <c r="O3328" s="6" t="s">
        <v>335</v>
      </c>
      <c r="P3328" s="6"/>
      <c r="Q3328" s="4" t="s">
        <v>73</v>
      </c>
      <c r="R3328" s="4" t="s">
        <v>74</v>
      </c>
      <c r="S3328" s="4"/>
      <c r="T3328" s="7" t="s">
        <v>19758</v>
      </c>
      <c r="U3328" s="7" t="s">
        <v>19759</v>
      </c>
      <c r="V3328" s="7" t="s">
        <v>19760</v>
      </c>
      <c r="W3328" s="4" t="s">
        <v>161</v>
      </c>
      <c r="X3328" s="4" t="s">
        <v>161</v>
      </c>
      <c r="Y3328" s="4" t="s">
        <v>76</v>
      </c>
      <c r="Z3328" s="4" t="s">
        <v>76</v>
      </c>
      <c r="AA3328" s="4" t="s">
        <v>66</v>
      </c>
      <c r="AB3328" s="4" t="s">
        <v>97</v>
      </c>
      <c r="AC3328" s="6" t="s">
        <v>14820</v>
      </c>
      <c r="AD3328" s="6"/>
      <c r="AE3328" s="4" t="s">
        <v>19761</v>
      </c>
      <c r="AF3328" s="6"/>
      <c r="AG3328" s="6" t="s">
        <v>11008</v>
      </c>
      <c r="AH3328" s="6" t="s">
        <v>109</v>
      </c>
      <c r="AI3328" s="4">
        <f t="shared" si="51"/>
        <v>0</v>
      </c>
      <c r="AJ3328" s="4" t="s">
        <v>58</v>
      </c>
      <c r="AK3328" s="6" t="s">
        <v>8833</v>
      </c>
      <c r="AL3328" s="4" t="str">
        <f>IFERROR(IF(AK3328="", "", _xlfn.XLOOKUP(AK3328, CODES!A:A,CODES!E:E)), "")</f>
        <v>LNER</v>
      </c>
      <c r="AM3328" s="4" t="str">
        <f>IFERROR(IF(AK3328="", "", _xlfn.XLOOKUP(AK3328, CODES!A:A,CODES!G:G)), "")</f>
        <v>Other</v>
      </c>
      <c r="AN3328" s="4" t="str">
        <f>IFERROR(IF(AK3328="", "", _xlfn.XLOOKUP(AK3328, CODES!A:A,CODES!I:I)), "")</f>
        <v>N/A</v>
      </c>
      <c r="AO3328" s="6"/>
      <c r="AP3328" s="6"/>
      <c r="AQ3328" s="6"/>
      <c r="AR3328" s="6"/>
      <c r="AS3328" s="15"/>
    </row>
    <row r="3329" spans="1:45" ht="60" hidden="1" x14ac:dyDescent="0.25">
      <c r="A3329" s="13" t="s">
        <v>310</v>
      </c>
      <c r="B3329" s="4" t="s">
        <v>19428</v>
      </c>
      <c r="C3329" s="4" t="s">
        <v>19762</v>
      </c>
      <c r="D3329" s="5">
        <v>45423</v>
      </c>
      <c r="E3329" s="4"/>
      <c r="F3329" s="6" t="s">
        <v>13520</v>
      </c>
      <c r="G3329" s="4" t="s">
        <v>80</v>
      </c>
      <c r="H3329" s="6" t="s">
        <v>413</v>
      </c>
      <c r="I3329" s="6" t="s">
        <v>89</v>
      </c>
      <c r="J3329" s="4">
        <v>6</v>
      </c>
      <c r="K3329" s="4">
        <v>6</v>
      </c>
      <c r="L3329" s="4">
        <v>0</v>
      </c>
      <c r="M3329" s="4" t="s">
        <v>3228</v>
      </c>
      <c r="N3329" s="6"/>
      <c r="O3329" s="6" t="s">
        <v>3228</v>
      </c>
      <c r="P3329" s="6"/>
      <c r="Q3329" s="4" t="s">
        <v>51</v>
      </c>
      <c r="R3329" s="4" t="s">
        <v>52</v>
      </c>
      <c r="S3329" s="5">
        <v>43756</v>
      </c>
      <c r="T3329" s="7" t="s">
        <v>19763</v>
      </c>
      <c r="U3329" s="7" t="s">
        <v>19764</v>
      </c>
      <c r="V3329" s="7"/>
      <c r="W3329" s="4" t="s">
        <v>95</v>
      </c>
      <c r="X3329" s="4" t="s">
        <v>95</v>
      </c>
      <c r="Y3329" s="4" t="s">
        <v>418</v>
      </c>
      <c r="Z3329" s="4" t="s">
        <v>418</v>
      </c>
      <c r="AA3329" s="4" t="s">
        <v>66</v>
      </c>
      <c r="AB3329" s="4" t="s">
        <v>97</v>
      </c>
      <c r="AC3329" s="6" t="s">
        <v>97</v>
      </c>
      <c r="AD3329" s="6"/>
      <c r="AE3329" s="4" t="s">
        <v>19765</v>
      </c>
      <c r="AF3329" s="6"/>
      <c r="AG3329" s="6" t="s">
        <v>97</v>
      </c>
      <c r="AH3329" s="6" t="s">
        <v>137</v>
      </c>
      <c r="AI3329" s="4">
        <f t="shared" si="51"/>
        <v>0</v>
      </c>
      <c r="AJ3329" s="4" t="s">
        <v>58</v>
      </c>
      <c r="AK3329" s="6" t="s">
        <v>2268</v>
      </c>
      <c r="AL3329" s="4" t="str">
        <f>IFERROR(IF(AK3329="", "", _xlfn.XLOOKUP(AK3329, CODES!A:A,CODES!E:E)), "")</f>
        <v>Doors</v>
      </c>
      <c r="AM3329" s="4" t="str">
        <f>IFERROR(IF(AK3329="", "", _xlfn.XLOOKUP(AK3329, CODES!A:A,CODES!G:G)), "")</f>
        <v>Exterior Passenger Doors</v>
      </c>
      <c r="AN3329" s="4" t="str">
        <f>IFERROR(IF(AK3329="", "", _xlfn.XLOOKUP(AK3329, CODES!A:A,CODES!I:I)), "")</f>
        <v>Sensitive Edge</v>
      </c>
      <c r="AO3329" s="6"/>
      <c r="AP3329" s="6"/>
      <c r="AQ3329" s="6"/>
      <c r="AR3329" s="6"/>
      <c r="AS3329" s="15"/>
    </row>
    <row r="3330" spans="1:45" ht="195" hidden="1" x14ac:dyDescent="0.25">
      <c r="A3330" s="13" t="s">
        <v>310</v>
      </c>
      <c r="B3330" s="4" t="s">
        <v>19428</v>
      </c>
      <c r="C3330" s="4" t="s">
        <v>19766</v>
      </c>
      <c r="D3330" s="5">
        <v>45423</v>
      </c>
      <c r="E3330" s="4"/>
      <c r="F3330" s="6" t="s">
        <v>17334</v>
      </c>
      <c r="G3330" s="4" t="s">
        <v>181</v>
      </c>
      <c r="H3330" s="6" t="s">
        <v>392</v>
      </c>
      <c r="I3330" s="6" t="s">
        <v>89</v>
      </c>
      <c r="J3330" s="4">
        <v>3</v>
      </c>
      <c r="K3330" s="4">
        <v>3</v>
      </c>
      <c r="L3330" s="4">
        <v>0</v>
      </c>
      <c r="M3330" s="4" t="s">
        <v>1611</v>
      </c>
      <c r="N3330" s="6"/>
      <c r="O3330" s="6" t="s">
        <v>1611</v>
      </c>
      <c r="P3330" s="6"/>
      <c r="Q3330" s="4" t="s">
        <v>51</v>
      </c>
      <c r="R3330" s="4" t="s">
        <v>52</v>
      </c>
      <c r="S3330" s="5">
        <v>44055</v>
      </c>
      <c r="T3330" s="7" t="s">
        <v>19767</v>
      </c>
      <c r="U3330" s="7" t="s">
        <v>19768</v>
      </c>
      <c r="V3330" s="7" t="s">
        <v>19769</v>
      </c>
      <c r="W3330" s="4" t="s">
        <v>95</v>
      </c>
      <c r="X3330" s="4" t="s">
        <v>95</v>
      </c>
      <c r="Y3330" s="4" t="s">
        <v>418</v>
      </c>
      <c r="Z3330" s="4" t="s">
        <v>418</v>
      </c>
      <c r="AA3330" s="4" t="s">
        <v>66</v>
      </c>
      <c r="AB3330" s="4" t="s">
        <v>97</v>
      </c>
      <c r="AC3330" s="6" t="s">
        <v>97</v>
      </c>
      <c r="AD3330" s="6"/>
      <c r="AE3330" s="4" t="s">
        <v>19770</v>
      </c>
      <c r="AF3330" s="6"/>
      <c r="AG3330" s="6" t="s">
        <v>124</v>
      </c>
      <c r="AH3330" s="6" t="s">
        <v>109</v>
      </c>
      <c r="AI3330" s="4">
        <f t="shared" ref="AI3330:AI3393" si="52">IF(AD3330="Availability", 0, IF(AND(AE3330="Y", OR(J3330&gt;2, L3330&gt;0)), 1, 0))</f>
        <v>0</v>
      </c>
      <c r="AJ3330" s="4" t="s">
        <v>58</v>
      </c>
      <c r="AK3330" s="6" t="s">
        <v>2470</v>
      </c>
      <c r="AL3330" s="4" t="str">
        <f>IFERROR(IF(AK3330="", "", _xlfn.XLOOKUP(AK3330, CODES!A:A,CODES!E:E)), "")</f>
        <v>LNER</v>
      </c>
      <c r="AM3330" s="4" t="str">
        <f>IFERROR(IF(AK3330="", "", _xlfn.XLOOKUP(AK3330, CODES!A:A,CODES!G:G)), "")</f>
        <v>Other</v>
      </c>
      <c r="AN3330" s="4" t="str">
        <f>IFERROR(IF(AK3330="", "", _xlfn.XLOOKUP(AK3330, CODES!A:A,CODES!I:I)), "")</f>
        <v>Passenger Vandalism</v>
      </c>
      <c r="AO3330" s="6"/>
      <c r="AP3330" s="6"/>
      <c r="AQ3330" s="6"/>
      <c r="AR3330" s="6"/>
      <c r="AS3330" s="15"/>
    </row>
    <row r="3331" spans="1:45" ht="75" hidden="1" x14ac:dyDescent="0.25">
      <c r="A3331" s="13" t="s">
        <v>338</v>
      </c>
      <c r="B3331" s="4" t="s">
        <v>19428</v>
      </c>
      <c r="C3331" s="4" t="s">
        <v>19771</v>
      </c>
      <c r="D3331" s="5">
        <v>45423</v>
      </c>
      <c r="E3331" s="4"/>
      <c r="F3331" s="6" t="s">
        <v>5605</v>
      </c>
      <c r="G3331" s="4" t="s">
        <v>71</v>
      </c>
      <c r="H3331" s="6" t="s">
        <v>413</v>
      </c>
      <c r="I3331" s="6" t="s">
        <v>89</v>
      </c>
      <c r="J3331" s="4">
        <v>0</v>
      </c>
      <c r="K3331" s="4">
        <v>6</v>
      </c>
      <c r="L3331" s="4">
        <v>0</v>
      </c>
      <c r="M3331" s="4" t="s">
        <v>144</v>
      </c>
      <c r="N3331" s="6"/>
      <c r="O3331" s="6" t="s">
        <v>144</v>
      </c>
      <c r="P3331" s="6"/>
      <c r="Q3331" s="4" t="s">
        <v>51</v>
      </c>
      <c r="R3331" s="4" t="s">
        <v>52</v>
      </c>
      <c r="S3331" s="5">
        <v>43532</v>
      </c>
      <c r="T3331" s="7" t="s">
        <v>19772</v>
      </c>
      <c r="U3331" s="7" t="s">
        <v>19773</v>
      </c>
      <c r="V3331" s="7" t="s">
        <v>19774</v>
      </c>
      <c r="W3331" s="4" t="s">
        <v>916</v>
      </c>
      <c r="X3331" s="4" t="s">
        <v>2990</v>
      </c>
      <c r="Y3331" s="4" t="s">
        <v>1658</v>
      </c>
      <c r="Z3331" s="4"/>
      <c r="AA3331" s="4" t="s">
        <v>66</v>
      </c>
      <c r="AB3331" s="4" t="s">
        <v>45</v>
      </c>
      <c r="AC3331" s="6" t="s">
        <v>281</v>
      </c>
      <c r="AD3331" s="6"/>
      <c r="AE3331" s="4" t="s">
        <v>19775</v>
      </c>
      <c r="AF3331" s="6"/>
      <c r="AG3331" s="6" t="s">
        <v>108</v>
      </c>
      <c r="AH3331" s="6" t="s">
        <v>109</v>
      </c>
      <c r="AI3331" s="4">
        <f t="shared" si="52"/>
        <v>0</v>
      </c>
      <c r="AJ3331" s="4" t="s">
        <v>920</v>
      </c>
      <c r="AK3331" s="6" t="s">
        <v>347</v>
      </c>
      <c r="AL3331" s="4" t="str">
        <f>IFERROR(IF(AK3331="", "", _xlfn.XLOOKUP(AK3331, CODES!A:A,CODES!E:E)), "")</f>
        <v>Operational</v>
      </c>
      <c r="AM3331" s="4" t="str">
        <f>IFERROR(IF(AK3331="", "", _xlfn.XLOOKUP(AK3331, CODES!A:A,CODES!G:G)), "")</f>
        <v>NR</v>
      </c>
      <c r="AN3331" s="4" t="str">
        <f>IFERROR(IF(AK3331="", "", _xlfn.XLOOKUP(AK3331, CODES!A:A,CODES!I:I)), "")</f>
        <v>Regulation</v>
      </c>
      <c r="AO3331" s="6"/>
      <c r="AP3331" s="6"/>
      <c r="AQ3331" s="6"/>
      <c r="AR3331" s="6"/>
      <c r="AS3331" s="15"/>
    </row>
    <row r="3332" spans="1:45" ht="75" hidden="1" x14ac:dyDescent="0.25">
      <c r="A3332" s="13" t="s">
        <v>310</v>
      </c>
      <c r="B3332" s="4" t="s">
        <v>19428</v>
      </c>
      <c r="C3332" s="4" t="s">
        <v>19776</v>
      </c>
      <c r="D3332" s="5">
        <v>45423</v>
      </c>
      <c r="E3332" s="4"/>
      <c r="F3332" s="6" t="s">
        <v>13096</v>
      </c>
      <c r="G3332" s="4" t="s">
        <v>447</v>
      </c>
      <c r="H3332" s="6" t="s">
        <v>3227</v>
      </c>
      <c r="I3332" s="6" t="s">
        <v>89</v>
      </c>
      <c r="J3332" s="4">
        <v>29</v>
      </c>
      <c r="K3332" s="4">
        <v>51</v>
      </c>
      <c r="L3332" s="4">
        <v>0</v>
      </c>
      <c r="M3332" s="4" t="s">
        <v>232</v>
      </c>
      <c r="N3332" s="6"/>
      <c r="O3332" s="6" t="s">
        <v>232</v>
      </c>
      <c r="P3332" s="6"/>
      <c r="Q3332" s="4" t="s">
        <v>51</v>
      </c>
      <c r="R3332" s="4" t="s">
        <v>52</v>
      </c>
      <c r="S3332" s="5">
        <v>43943</v>
      </c>
      <c r="T3332" s="7" t="s">
        <v>19777</v>
      </c>
      <c r="U3332" s="7" t="s">
        <v>19778</v>
      </c>
      <c r="V3332" s="7"/>
      <c r="W3332" s="4" t="s">
        <v>454</v>
      </c>
      <c r="X3332" s="4" t="s">
        <v>454</v>
      </c>
      <c r="Y3332" s="4" t="s">
        <v>65</v>
      </c>
      <c r="Z3332" s="4" t="s">
        <v>65</v>
      </c>
      <c r="AA3332" s="4" t="s">
        <v>66</v>
      </c>
      <c r="AB3332" s="4" t="s">
        <v>97</v>
      </c>
      <c r="AC3332" s="6" t="s">
        <v>97</v>
      </c>
      <c r="AD3332" s="6"/>
      <c r="AE3332" s="4" t="s">
        <v>19779</v>
      </c>
      <c r="AF3332" s="6"/>
      <c r="AG3332" s="6" t="s">
        <v>97</v>
      </c>
      <c r="AH3332" s="6" t="s">
        <v>109</v>
      </c>
      <c r="AI3332" s="4">
        <f t="shared" si="52"/>
        <v>0</v>
      </c>
      <c r="AJ3332" s="4" t="s">
        <v>68</v>
      </c>
      <c r="AK3332" s="6" t="s">
        <v>9696</v>
      </c>
      <c r="AL3332" s="4" t="str">
        <f>IFERROR(IF(AK3332="", "", _xlfn.XLOOKUP(AK3332, CODES!A:A,CODES!E:E)), "")</f>
        <v>Operational</v>
      </c>
      <c r="AM3332" s="4" t="str">
        <f>IFERROR(IF(AK3332="", "", _xlfn.XLOOKUP(AK3332, CODES!A:A,CODES!G:G)), "")</f>
        <v>Depot</v>
      </c>
      <c r="AN3332" s="4" t="str">
        <f>IFERROR(IF(AK3332="", "", _xlfn.XLOOKUP(AK3332, CODES!A:A,CODES!I:I)), "")</f>
        <v>Workload</v>
      </c>
      <c r="AO3332" s="6"/>
      <c r="AP3332" s="6"/>
      <c r="AQ3332" s="6"/>
      <c r="AR3332" s="6"/>
      <c r="AS3332" s="15"/>
    </row>
    <row r="3333" spans="1:45" ht="60" hidden="1" x14ac:dyDescent="0.25">
      <c r="A3333" s="13" t="s">
        <v>310</v>
      </c>
      <c r="B3333" s="4" t="s">
        <v>19428</v>
      </c>
      <c r="C3333" s="4" t="s">
        <v>19780</v>
      </c>
      <c r="D3333" s="5">
        <v>45423</v>
      </c>
      <c r="E3333" s="4"/>
      <c r="F3333" s="6"/>
      <c r="G3333" s="4" t="s">
        <v>316</v>
      </c>
      <c r="H3333" s="6"/>
      <c r="I3333" s="6"/>
      <c r="J3333" s="4">
        <v>4</v>
      </c>
      <c r="K3333" s="4">
        <v>4</v>
      </c>
      <c r="L3333" s="4">
        <v>0</v>
      </c>
      <c r="M3333" s="4" t="s">
        <v>251</v>
      </c>
      <c r="N3333" s="6"/>
      <c r="O3333" s="6" t="s">
        <v>251</v>
      </c>
      <c r="P3333" s="6"/>
      <c r="Q3333" s="4" t="s">
        <v>73</v>
      </c>
      <c r="R3333" s="4" t="s">
        <v>74</v>
      </c>
      <c r="S3333" s="4"/>
      <c r="T3333" s="7" t="s">
        <v>16165</v>
      </c>
      <c r="U3333" s="7"/>
      <c r="V3333" s="7"/>
      <c r="W3333" s="4" t="s">
        <v>75</v>
      </c>
      <c r="X3333" s="4" t="s">
        <v>75</v>
      </c>
      <c r="Y3333" s="4" t="s">
        <v>418</v>
      </c>
      <c r="Z3333" s="4" t="s">
        <v>418</v>
      </c>
      <c r="AA3333" s="4" t="s">
        <v>66</v>
      </c>
      <c r="AB3333" s="4" t="s">
        <v>97</v>
      </c>
      <c r="AC3333" s="6" t="s">
        <v>56</v>
      </c>
      <c r="AD3333" s="6"/>
      <c r="AE3333" s="4" t="s">
        <v>19781</v>
      </c>
      <c r="AF3333" s="6"/>
      <c r="AG3333" s="6"/>
      <c r="AH3333" s="6"/>
      <c r="AI3333" s="4">
        <f t="shared" si="52"/>
        <v>0</v>
      </c>
      <c r="AJ3333" s="4" t="s">
        <v>58</v>
      </c>
      <c r="AK3333" s="6"/>
      <c r="AL3333" s="4" t="str">
        <f>IFERROR(IF(AK3333="", "", _xlfn.XLOOKUP(AK3333, CODES!A:A,CODES!E:E)), "")</f>
        <v/>
      </c>
      <c r="AM3333" s="4" t="str">
        <f>IFERROR(IF(AK3333="", "", _xlfn.XLOOKUP(AK3333, CODES!A:A,CODES!G:G)), "")</f>
        <v/>
      </c>
      <c r="AN3333" s="4" t="str">
        <f>IFERROR(IF(AK3333="", "", _xlfn.XLOOKUP(AK3333, CODES!A:A,CODES!I:I)), "")</f>
        <v/>
      </c>
      <c r="AO3333" s="6"/>
      <c r="AP3333" s="6"/>
      <c r="AQ3333" s="6"/>
      <c r="AR3333" s="6"/>
      <c r="AS3333" s="15"/>
    </row>
    <row r="3334" spans="1:45" ht="90" hidden="1" x14ac:dyDescent="0.25">
      <c r="A3334" s="13" t="s">
        <v>310</v>
      </c>
      <c r="B3334" s="4" t="s">
        <v>19428</v>
      </c>
      <c r="C3334" s="4" t="s">
        <v>19782</v>
      </c>
      <c r="D3334" s="5">
        <v>45422</v>
      </c>
      <c r="E3334" s="4"/>
      <c r="F3334" s="6" t="s">
        <v>18608</v>
      </c>
      <c r="G3334" s="4" t="s">
        <v>687</v>
      </c>
      <c r="H3334" s="6" t="s">
        <v>688</v>
      </c>
      <c r="I3334" s="6" t="s">
        <v>89</v>
      </c>
      <c r="J3334" s="4">
        <v>13</v>
      </c>
      <c r="K3334" s="4">
        <v>31</v>
      </c>
      <c r="L3334" s="4">
        <v>0</v>
      </c>
      <c r="M3334" s="4" t="s">
        <v>19783</v>
      </c>
      <c r="N3334" s="6" t="s">
        <v>15054</v>
      </c>
      <c r="O3334" s="6" t="s">
        <v>1611</v>
      </c>
      <c r="P3334" s="6"/>
      <c r="Q3334" s="4" t="s">
        <v>51</v>
      </c>
      <c r="R3334" s="4" t="s">
        <v>52</v>
      </c>
      <c r="S3334" s="5">
        <v>44055</v>
      </c>
      <c r="T3334" s="7" t="s">
        <v>19784</v>
      </c>
      <c r="U3334" s="7" t="s">
        <v>19785</v>
      </c>
      <c r="V3334" s="7"/>
      <c r="W3334" s="4" t="s">
        <v>53</v>
      </c>
      <c r="X3334" s="4" t="s">
        <v>53</v>
      </c>
      <c r="Y3334" s="4" t="s">
        <v>418</v>
      </c>
      <c r="Z3334" s="4" t="s">
        <v>418</v>
      </c>
      <c r="AA3334" s="4" t="s">
        <v>66</v>
      </c>
      <c r="AB3334" s="4" t="s">
        <v>97</v>
      </c>
      <c r="AC3334" s="6" t="s">
        <v>97</v>
      </c>
      <c r="AD3334" s="6"/>
      <c r="AE3334" s="4" t="s">
        <v>19786</v>
      </c>
      <c r="AF3334" s="6"/>
      <c r="AG3334" s="6" t="s">
        <v>97</v>
      </c>
      <c r="AH3334" s="6" t="s">
        <v>137</v>
      </c>
      <c r="AI3334" s="4">
        <f t="shared" si="52"/>
        <v>0</v>
      </c>
      <c r="AJ3334" s="4" t="s">
        <v>58</v>
      </c>
      <c r="AK3334" s="6" t="s">
        <v>2268</v>
      </c>
      <c r="AL3334" s="4" t="str">
        <f>IFERROR(IF(AK3334="", "", _xlfn.XLOOKUP(AK3334, CODES!A:A,CODES!E:E)), "")</f>
        <v>Doors</v>
      </c>
      <c r="AM3334" s="4" t="str">
        <f>IFERROR(IF(AK3334="", "", _xlfn.XLOOKUP(AK3334, CODES!A:A,CODES!G:G)), "")</f>
        <v>Exterior Passenger Doors</v>
      </c>
      <c r="AN3334" s="4" t="str">
        <f>IFERROR(IF(AK3334="", "", _xlfn.XLOOKUP(AK3334, CODES!A:A,CODES!I:I)), "")</f>
        <v>Sensitive Edge</v>
      </c>
      <c r="AO3334" s="6"/>
      <c r="AP3334" s="6"/>
      <c r="AQ3334" s="6"/>
      <c r="AR3334" s="6"/>
      <c r="AS3334" s="15"/>
    </row>
    <row r="3335" spans="1:45" ht="75" hidden="1" x14ac:dyDescent="0.25">
      <c r="A3335" s="13" t="s">
        <v>310</v>
      </c>
      <c r="B3335" s="4" t="s">
        <v>19428</v>
      </c>
      <c r="C3335" s="4" t="s">
        <v>19787</v>
      </c>
      <c r="D3335" s="5">
        <v>45422</v>
      </c>
      <c r="E3335" s="4"/>
      <c r="F3335" s="6" t="s">
        <v>12990</v>
      </c>
      <c r="G3335" s="4" t="s">
        <v>1029</v>
      </c>
      <c r="H3335" s="6" t="s">
        <v>392</v>
      </c>
      <c r="I3335" s="6" t="s">
        <v>89</v>
      </c>
      <c r="J3335" s="4">
        <v>3</v>
      </c>
      <c r="K3335" s="4">
        <v>3</v>
      </c>
      <c r="L3335" s="4">
        <v>0</v>
      </c>
      <c r="M3335" s="4" t="s">
        <v>19788</v>
      </c>
      <c r="N3335" s="6"/>
      <c r="O3335" s="6" t="s">
        <v>965</v>
      </c>
      <c r="P3335" s="6" t="s">
        <v>1014</v>
      </c>
      <c r="Q3335" s="4" t="s">
        <v>82</v>
      </c>
      <c r="R3335" s="4" t="s">
        <v>52</v>
      </c>
      <c r="S3335" s="5">
        <v>43686</v>
      </c>
      <c r="T3335" s="7" t="s">
        <v>19789</v>
      </c>
      <c r="U3335" s="7" t="s">
        <v>19790</v>
      </c>
      <c r="V3335" s="7" t="s">
        <v>19791</v>
      </c>
      <c r="W3335" s="4" t="s">
        <v>509</v>
      </c>
      <c r="X3335" s="4" t="s">
        <v>509</v>
      </c>
      <c r="Y3335" s="4" t="s">
        <v>510</v>
      </c>
      <c r="Z3335" s="4" t="s">
        <v>510</v>
      </c>
      <c r="AA3335" s="4" t="s">
        <v>66</v>
      </c>
      <c r="AB3335" s="4" t="s">
        <v>97</v>
      </c>
      <c r="AC3335" s="6" t="s">
        <v>97</v>
      </c>
      <c r="AD3335" s="6"/>
      <c r="AE3335" s="4" t="s">
        <v>19792</v>
      </c>
      <c r="AF3335" s="6"/>
      <c r="AG3335" s="6" t="s">
        <v>124</v>
      </c>
      <c r="AH3335" s="6" t="s">
        <v>109</v>
      </c>
      <c r="AI3335" s="4">
        <f t="shared" si="52"/>
        <v>0</v>
      </c>
      <c r="AJ3335" s="4" t="s">
        <v>68</v>
      </c>
      <c r="AK3335" s="6" t="s">
        <v>512</v>
      </c>
      <c r="AL3335" s="4" t="str">
        <f>IFERROR(IF(AK3335="", "", _xlfn.XLOOKUP(AK3335, CODES!A:A,CODES!E:E)), "")</f>
        <v>LNER</v>
      </c>
      <c r="AM3335" s="4" t="str">
        <f>IFERROR(IF(AK3335="", "", _xlfn.XLOOKUP(AK3335, CODES!A:A,CODES!G:G)), "")</f>
        <v>Other</v>
      </c>
      <c r="AN3335" s="4" t="str">
        <f>IFERROR(IF(AK3335="", "", _xlfn.XLOOKUP(AK3335, CODES!A:A,CODES!I:I)), "")</f>
        <v>Cleaning</v>
      </c>
      <c r="AO3335" s="6"/>
      <c r="AP3335" s="6"/>
      <c r="AQ3335" s="6"/>
      <c r="AR3335" s="6"/>
      <c r="AS3335" s="15"/>
    </row>
    <row r="3336" spans="1:45" ht="90" hidden="1" x14ac:dyDescent="0.25">
      <c r="A3336" s="13" t="s">
        <v>310</v>
      </c>
      <c r="B3336" s="4" t="s">
        <v>19428</v>
      </c>
      <c r="C3336" s="4" t="s">
        <v>19793</v>
      </c>
      <c r="D3336" s="5">
        <v>45422</v>
      </c>
      <c r="E3336" s="4"/>
      <c r="F3336" s="6" t="s">
        <v>203</v>
      </c>
      <c r="G3336" s="4" t="s">
        <v>19794</v>
      </c>
      <c r="H3336" s="6" t="s">
        <v>6404</v>
      </c>
      <c r="I3336" s="6" t="s">
        <v>168</v>
      </c>
      <c r="J3336" s="4">
        <v>93</v>
      </c>
      <c r="K3336" s="4">
        <v>126</v>
      </c>
      <c r="L3336" s="4">
        <v>0</v>
      </c>
      <c r="M3336" s="4" t="s">
        <v>393</v>
      </c>
      <c r="N3336" s="6"/>
      <c r="O3336" s="6" t="s">
        <v>393</v>
      </c>
      <c r="P3336" s="6"/>
      <c r="Q3336" s="4" t="s">
        <v>51</v>
      </c>
      <c r="R3336" s="4" t="s">
        <v>52</v>
      </c>
      <c r="S3336" s="5">
        <v>43791</v>
      </c>
      <c r="T3336" s="7" t="s">
        <v>19795</v>
      </c>
      <c r="U3336" s="7" t="s">
        <v>19796</v>
      </c>
      <c r="V3336" s="7" t="s">
        <v>19797</v>
      </c>
      <c r="W3336" s="4" t="s">
        <v>95</v>
      </c>
      <c r="X3336" s="4" t="s">
        <v>95</v>
      </c>
      <c r="Y3336" s="4" t="s">
        <v>148</v>
      </c>
      <c r="Z3336" s="4" t="s">
        <v>148</v>
      </c>
      <c r="AA3336" s="4" t="s">
        <v>66</v>
      </c>
      <c r="AB3336" s="4" t="s">
        <v>97</v>
      </c>
      <c r="AC3336" s="6" t="s">
        <v>97</v>
      </c>
      <c r="AD3336" s="6"/>
      <c r="AE3336" s="4" t="s">
        <v>19798</v>
      </c>
      <c r="AF3336" s="6"/>
      <c r="AG3336" s="6" t="s">
        <v>124</v>
      </c>
      <c r="AH3336" s="6" t="s">
        <v>109</v>
      </c>
      <c r="AI3336" s="4">
        <f t="shared" si="52"/>
        <v>0</v>
      </c>
      <c r="AJ3336" s="4" t="s">
        <v>68</v>
      </c>
      <c r="AK3336" s="6" t="s">
        <v>367</v>
      </c>
      <c r="AL3336" s="4" t="str">
        <f>IFERROR(IF(AK3336="", "", _xlfn.XLOOKUP(AK3336, CODES!A:A,CODES!E:E)), "")</f>
        <v>LNER</v>
      </c>
      <c r="AM3336" s="4" t="str">
        <f>IFERROR(IF(AK3336="", "", _xlfn.XLOOKUP(AK3336, CODES!A:A,CODES!G:G)), "")</f>
        <v>Other</v>
      </c>
      <c r="AN3336" s="4" t="str">
        <f>IFERROR(IF(AK3336="", "", _xlfn.XLOOKUP(AK3336, CODES!A:A,CODES!I:I)), "")</f>
        <v>Availability</v>
      </c>
      <c r="AO3336" s="6"/>
      <c r="AP3336" s="6"/>
      <c r="AQ3336" s="6"/>
      <c r="AR3336" s="6"/>
      <c r="AS3336" s="15"/>
    </row>
    <row r="3337" spans="1:45" ht="90" hidden="1" x14ac:dyDescent="0.25">
      <c r="A3337" s="13" t="s">
        <v>10119</v>
      </c>
      <c r="B3337" s="4" t="s">
        <v>19428</v>
      </c>
      <c r="C3337" s="4" t="s">
        <v>19799</v>
      </c>
      <c r="D3337" s="5">
        <v>45420</v>
      </c>
      <c r="E3337" s="4"/>
      <c r="F3337" s="6" t="s">
        <v>5450</v>
      </c>
      <c r="G3337" s="4" t="s">
        <v>6156</v>
      </c>
      <c r="H3337" s="6" t="s">
        <v>688</v>
      </c>
      <c r="I3337" s="6" t="s">
        <v>89</v>
      </c>
      <c r="J3337" s="4">
        <v>13</v>
      </c>
      <c r="K3337" s="4">
        <v>17</v>
      </c>
      <c r="L3337" s="4">
        <v>0</v>
      </c>
      <c r="M3337" s="4" t="s">
        <v>91</v>
      </c>
      <c r="N3337" s="6" t="s">
        <v>2759</v>
      </c>
      <c r="O3337" s="6" t="s">
        <v>91</v>
      </c>
      <c r="P3337" s="6"/>
      <c r="Q3337" s="4" t="s">
        <v>82</v>
      </c>
      <c r="R3337" s="4" t="s">
        <v>52</v>
      </c>
      <c r="S3337" s="5">
        <v>43728</v>
      </c>
      <c r="T3337" s="7" t="s">
        <v>19800</v>
      </c>
      <c r="U3337" s="7" t="s">
        <v>19801</v>
      </c>
      <c r="V3337" s="7" t="s">
        <v>19802</v>
      </c>
      <c r="W3337" s="4"/>
      <c r="X3337" s="4" t="s">
        <v>53</v>
      </c>
      <c r="Y3337" s="4" t="s">
        <v>76</v>
      </c>
      <c r="Z3337" s="4" t="s">
        <v>19803</v>
      </c>
      <c r="AA3337" s="4" t="s">
        <v>66</v>
      </c>
      <c r="AB3337" s="4" t="s">
        <v>97</v>
      </c>
      <c r="AC3337" s="6" t="s">
        <v>97</v>
      </c>
      <c r="AD3337" s="6"/>
      <c r="AE3337" s="4" t="s">
        <v>19804</v>
      </c>
      <c r="AF3337" s="6"/>
      <c r="AG3337" s="6" t="s">
        <v>97</v>
      </c>
      <c r="AH3337" s="6" t="s">
        <v>137</v>
      </c>
      <c r="AI3337" s="4">
        <f t="shared" si="52"/>
        <v>0</v>
      </c>
      <c r="AJ3337" s="4" t="s">
        <v>58</v>
      </c>
      <c r="AK3337" s="6" t="s">
        <v>858</v>
      </c>
      <c r="AL3337" s="4" t="str">
        <f>IFERROR(IF(AK3337="", "", _xlfn.XLOOKUP(AK3337, CODES!A:A,CODES!E:E)), "")</f>
        <v>Brake System</v>
      </c>
      <c r="AM3337" s="4" t="str">
        <f>IFERROR(IF(AK3337="", "", _xlfn.XLOOKUP(AK3337, CODES!A:A,CODES!G:G)), "")</f>
        <v>Brake Control Unit</v>
      </c>
      <c r="AN3337" s="4" t="str">
        <f>IFERROR(IF(AK3337="", "", _xlfn.XLOOKUP(AK3337, CODES!A:A,CODES!I:I)), "")</f>
        <v>LAD10F Control Board</v>
      </c>
      <c r="AO3337" s="6"/>
      <c r="AP3337" s="6"/>
      <c r="AQ3337" s="6"/>
      <c r="AR3337" s="6"/>
      <c r="AS3337" s="15"/>
    </row>
    <row r="3338" spans="1:45" ht="150" hidden="1" x14ac:dyDescent="0.25">
      <c r="A3338" s="13" t="s">
        <v>10119</v>
      </c>
      <c r="B3338" s="4" t="s">
        <v>19428</v>
      </c>
      <c r="C3338" s="4" t="s">
        <v>19805</v>
      </c>
      <c r="D3338" s="5">
        <v>45420</v>
      </c>
      <c r="E3338" s="4"/>
      <c r="F3338" s="6" t="s">
        <v>13173</v>
      </c>
      <c r="G3338" s="4" t="s">
        <v>275</v>
      </c>
      <c r="H3338" s="6" t="s">
        <v>204</v>
      </c>
      <c r="I3338" s="6" t="s">
        <v>89</v>
      </c>
      <c r="J3338" s="4">
        <v>4</v>
      </c>
      <c r="K3338" s="4">
        <v>4</v>
      </c>
      <c r="L3338" s="4">
        <v>0</v>
      </c>
      <c r="M3338" s="4" t="s">
        <v>1404</v>
      </c>
      <c r="N3338" s="6"/>
      <c r="O3338" s="6" t="s">
        <v>1137</v>
      </c>
      <c r="P3338" s="6"/>
      <c r="Q3338" s="4" t="s">
        <v>82</v>
      </c>
      <c r="R3338" s="4" t="s">
        <v>52</v>
      </c>
      <c r="S3338" s="5">
        <v>43819</v>
      </c>
      <c r="T3338" s="7" t="s">
        <v>19806</v>
      </c>
      <c r="U3338" s="7" t="s">
        <v>19807</v>
      </c>
      <c r="V3338" s="7"/>
      <c r="W3338" s="4"/>
      <c r="X3338" s="4" t="s">
        <v>53</v>
      </c>
      <c r="Y3338" s="4" t="s">
        <v>148</v>
      </c>
      <c r="Z3338" s="4" t="s">
        <v>19808</v>
      </c>
      <c r="AA3338" s="4" t="s">
        <v>66</v>
      </c>
      <c r="AB3338" s="4" t="s">
        <v>97</v>
      </c>
      <c r="AC3338" s="6" t="s">
        <v>97</v>
      </c>
      <c r="AD3338" s="6"/>
      <c r="AE3338" s="4" t="s">
        <v>19809</v>
      </c>
      <c r="AF3338" s="6"/>
      <c r="AG3338" s="6" t="s">
        <v>366</v>
      </c>
      <c r="AH3338" s="6" t="s">
        <v>109</v>
      </c>
      <c r="AI3338" s="4">
        <f t="shared" si="52"/>
        <v>0</v>
      </c>
      <c r="AJ3338" s="4" t="s">
        <v>68</v>
      </c>
      <c r="AK3338" s="6" t="s">
        <v>367</v>
      </c>
      <c r="AL3338" s="4" t="str">
        <f>IFERROR(IF(AK3338="", "", _xlfn.XLOOKUP(AK3338, CODES!A:A,CODES!E:E)), "")</f>
        <v>LNER</v>
      </c>
      <c r="AM3338" s="4" t="str">
        <f>IFERROR(IF(AK3338="", "", _xlfn.XLOOKUP(AK3338, CODES!A:A,CODES!G:G)), "")</f>
        <v>Other</v>
      </c>
      <c r="AN3338" s="4" t="str">
        <f>IFERROR(IF(AK3338="", "", _xlfn.XLOOKUP(AK3338, CODES!A:A,CODES!I:I)), "")</f>
        <v>Availability</v>
      </c>
      <c r="AO3338" s="6"/>
      <c r="AP3338" s="6"/>
      <c r="AQ3338" s="6"/>
      <c r="AR3338" s="6"/>
      <c r="AS3338" s="15"/>
    </row>
    <row r="3339" spans="1:45" ht="30" hidden="1" x14ac:dyDescent="0.25">
      <c r="A3339" s="13" t="s">
        <v>338</v>
      </c>
      <c r="B3339" s="4" t="s">
        <v>19428</v>
      </c>
      <c r="C3339" s="4" t="s">
        <v>19810</v>
      </c>
      <c r="D3339" s="5">
        <v>45420</v>
      </c>
      <c r="E3339" s="4"/>
      <c r="F3339" s="6"/>
      <c r="G3339" s="4"/>
      <c r="H3339" s="6"/>
      <c r="I3339" s="6"/>
      <c r="J3339" s="4"/>
      <c r="K3339" s="4">
        <v>0</v>
      </c>
      <c r="L3339" s="4">
        <v>0</v>
      </c>
      <c r="M3339" s="4"/>
      <c r="N3339" s="6"/>
      <c r="O3339" s="6"/>
      <c r="P3339" s="6"/>
      <c r="Q3339" s="4"/>
      <c r="R3339" s="4"/>
      <c r="S3339" s="4"/>
      <c r="T3339" s="7"/>
      <c r="U3339" s="7"/>
      <c r="V3339" s="7"/>
      <c r="W3339" s="4"/>
      <c r="X3339" s="4" t="s">
        <v>8251</v>
      </c>
      <c r="Y3339" s="4" t="s">
        <v>2156</v>
      </c>
      <c r="Z3339" s="4"/>
      <c r="AA3339" s="4" t="s">
        <v>66</v>
      </c>
      <c r="AB3339" s="4" t="s">
        <v>10980</v>
      </c>
      <c r="AC3339" s="6" t="s">
        <v>281</v>
      </c>
      <c r="AD3339" s="6"/>
      <c r="AE3339" s="4" t="s">
        <v>19811</v>
      </c>
      <c r="AF3339" s="6"/>
      <c r="AG3339" s="6" t="s">
        <v>124</v>
      </c>
      <c r="AH3339" s="6" t="s">
        <v>109</v>
      </c>
      <c r="AI3339" s="4">
        <f t="shared" si="52"/>
        <v>0</v>
      </c>
      <c r="AJ3339" s="4" t="s">
        <v>2158</v>
      </c>
      <c r="AK3339" s="6"/>
      <c r="AL3339" s="4" t="str">
        <f>IFERROR(IF(AK3339="", "", _xlfn.XLOOKUP(AK3339, CODES!A:A,CODES!E:E)), "")</f>
        <v/>
      </c>
      <c r="AM3339" s="4" t="str">
        <f>IFERROR(IF(AK3339="", "", _xlfn.XLOOKUP(AK3339, CODES!A:A,CODES!G:G)), "")</f>
        <v/>
      </c>
      <c r="AN3339" s="4" t="str">
        <f>IFERROR(IF(AK3339="", "", _xlfn.XLOOKUP(AK3339, CODES!A:A,CODES!I:I)), "")</f>
        <v/>
      </c>
      <c r="AO3339" s="6"/>
      <c r="AP3339" s="6"/>
      <c r="AQ3339" s="6"/>
      <c r="AR3339" s="6"/>
      <c r="AS3339" s="15"/>
    </row>
    <row r="3340" spans="1:45" ht="180" hidden="1" x14ac:dyDescent="0.25">
      <c r="A3340" s="13" t="s">
        <v>10119</v>
      </c>
      <c r="B3340" s="4" t="s">
        <v>19428</v>
      </c>
      <c r="C3340" s="4" t="s">
        <v>19812</v>
      </c>
      <c r="D3340" s="5">
        <v>45420</v>
      </c>
      <c r="E3340" s="4"/>
      <c r="F3340" s="6" t="s">
        <v>15554</v>
      </c>
      <c r="G3340" s="4" t="s">
        <v>4268</v>
      </c>
      <c r="H3340" s="6" t="s">
        <v>182</v>
      </c>
      <c r="I3340" s="6" t="s">
        <v>89</v>
      </c>
      <c r="J3340" s="4">
        <v>14</v>
      </c>
      <c r="K3340" s="4">
        <v>19</v>
      </c>
      <c r="L3340" s="4">
        <v>0</v>
      </c>
      <c r="M3340" s="4" t="s">
        <v>450</v>
      </c>
      <c r="N3340" s="6"/>
      <c r="O3340" s="6" t="s">
        <v>450</v>
      </c>
      <c r="P3340" s="6"/>
      <c r="Q3340" s="4" t="s">
        <v>82</v>
      </c>
      <c r="R3340" s="4" t="s">
        <v>52</v>
      </c>
      <c r="S3340" s="5">
        <v>43805</v>
      </c>
      <c r="T3340" s="7" t="s">
        <v>19813</v>
      </c>
      <c r="U3340" s="7" t="s">
        <v>19814</v>
      </c>
      <c r="V3340" s="7" t="s">
        <v>19815</v>
      </c>
      <c r="W3340" s="4"/>
      <c r="X3340" s="4" t="s">
        <v>53</v>
      </c>
      <c r="Y3340" s="4" t="s">
        <v>574</v>
      </c>
      <c r="Z3340" s="4" t="s">
        <v>19816</v>
      </c>
      <c r="AA3340" s="4" t="s">
        <v>66</v>
      </c>
      <c r="AB3340" s="4" t="s">
        <v>97</v>
      </c>
      <c r="AC3340" s="6" t="s">
        <v>97</v>
      </c>
      <c r="AD3340" s="6"/>
      <c r="AE3340" s="4" t="s">
        <v>19817</v>
      </c>
      <c r="AF3340" s="6"/>
      <c r="AG3340" s="6" t="s">
        <v>97</v>
      </c>
      <c r="AH3340" s="6" t="s">
        <v>137</v>
      </c>
      <c r="AI3340" s="4">
        <f t="shared" si="52"/>
        <v>0</v>
      </c>
      <c r="AJ3340" s="4" t="s">
        <v>58</v>
      </c>
      <c r="AK3340" s="6" t="s">
        <v>3306</v>
      </c>
      <c r="AL3340" s="4" t="str">
        <f>IFERROR(IF(AK3340="", "", _xlfn.XLOOKUP(AK3340, CODES!A:A,CODES!E:E)), "")</f>
        <v>Monitoring System</v>
      </c>
      <c r="AM3340" s="4" t="str">
        <f>IFERROR(IF(AK3340="", "", _xlfn.XLOOKUP(AK3340, CODES!A:A,CODES!G:G)), "")</f>
        <v>TMS</v>
      </c>
      <c r="AN3340" s="4" t="str">
        <f>IFERROR(IF(AK3340="", "", _xlfn.XLOOKUP(AK3340, CODES!A:A,CODES!I:I)), "")</f>
        <v>Router Unit</v>
      </c>
      <c r="AO3340" s="6"/>
      <c r="AP3340" s="6"/>
      <c r="AQ3340" s="6"/>
      <c r="AR3340" s="6"/>
      <c r="AS3340" s="15"/>
    </row>
    <row r="3341" spans="1:45" ht="150" hidden="1" x14ac:dyDescent="0.25">
      <c r="A3341" s="13" t="s">
        <v>338</v>
      </c>
      <c r="B3341" s="4" t="s">
        <v>19428</v>
      </c>
      <c r="C3341" s="4" t="s">
        <v>19818</v>
      </c>
      <c r="D3341" s="5">
        <v>45420</v>
      </c>
      <c r="E3341" s="4"/>
      <c r="F3341" s="6" t="s">
        <v>17334</v>
      </c>
      <c r="G3341" s="4"/>
      <c r="H3341" s="6" t="s">
        <v>182</v>
      </c>
      <c r="I3341" s="6" t="s">
        <v>89</v>
      </c>
      <c r="J3341" s="4">
        <v>14</v>
      </c>
      <c r="K3341" s="4">
        <v>18</v>
      </c>
      <c r="L3341" s="4">
        <v>0</v>
      </c>
      <c r="M3341" s="4" t="s">
        <v>852</v>
      </c>
      <c r="N3341" s="6"/>
      <c r="O3341" s="6" t="s">
        <v>483</v>
      </c>
      <c r="P3341" s="6"/>
      <c r="Q3341" s="4" t="s">
        <v>51</v>
      </c>
      <c r="R3341" s="4" t="s">
        <v>52</v>
      </c>
      <c r="S3341" s="5">
        <v>43782</v>
      </c>
      <c r="T3341" s="7" t="s">
        <v>19819</v>
      </c>
      <c r="U3341" s="7" t="s">
        <v>19820</v>
      </c>
      <c r="V3341" s="7" t="s">
        <v>19821</v>
      </c>
      <c r="W3341" s="4"/>
      <c r="X3341" s="4" t="s">
        <v>2478</v>
      </c>
      <c r="Y3341" s="4" t="s">
        <v>6188</v>
      </c>
      <c r="Z3341" s="4"/>
      <c r="AA3341" s="4" t="s">
        <v>66</v>
      </c>
      <c r="AB3341" s="4" t="s">
        <v>10980</v>
      </c>
      <c r="AC3341" s="6" t="s">
        <v>281</v>
      </c>
      <c r="AD3341" s="6"/>
      <c r="AE3341" s="4" t="s">
        <v>19822</v>
      </c>
      <c r="AF3341" s="6"/>
      <c r="AG3341" s="6" t="s">
        <v>124</v>
      </c>
      <c r="AH3341" s="6" t="s">
        <v>109</v>
      </c>
      <c r="AI3341" s="4">
        <f t="shared" si="52"/>
        <v>0</v>
      </c>
      <c r="AJ3341" s="4" t="s">
        <v>2158</v>
      </c>
      <c r="AK3341" s="6" t="s">
        <v>5988</v>
      </c>
      <c r="AL3341" s="4" t="str">
        <f>IFERROR(IF(AK3341="", "", _xlfn.XLOOKUP(AK3341, CODES!A:A,CODES!E:E)), "")</f>
        <v>Operational</v>
      </c>
      <c r="AM3341" s="4" t="str">
        <f>IFERROR(IF(AK3341="", "", _xlfn.XLOOKUP(AK3341, CODES!A:A,CODES!G:G)), "")</f>
        <v>NR</v>
      </c>
      <c r="AN3341" s="4" t="str">
        <f>IFERROR(IF(AK3341="", "", _xlfn.XLOOKUP(AK3341, CODES!A:A,CODES!I:I)), "")</f>
        <v>Track</v>
      </c>
      <c r="AO3341" s="6"/>
      <c r="AP3341" s="6"/>
      <c r="AQ3341" s="6"/>
      <c r="AR3341" s="6"/>
      <c r="AS3341" s="15"/>
    </row>
    <row r="3342" spans="1:45" ht="60" hidden="1" x14ac:dyDescent="0.25">
      <c r="A3342" s="13" t="s">
        <v>10119</v>
      </c>
      <c r="B3342" s="4" t="s">
        <v>19428</v>
      </c>
      <c r="C3342" s="4" t="s">
        <v>19823</v>
      </c>
      <c r="D3342" s="5">
        <v>45420</v>
      </c>
      <c r="E3342" s="4"/>
      <c r="F3342" s="6" t="s">
        <v>5786</v>
      </c>
      <c r="G3342" s="4" t="s">
        <v>102</v>
      </c>
      <c r="H3342" s="6" t="s">
        <v>263</v>
      </c>
      <c r="I3342" s="6" t="s">
        <v>89</v>
      </c>
      <c r="J3342" s="4">
        <v>24</v>
      </c>
      <c r="K3342" s="4">
        <v>24</v>
      </c>
      <c r="L3342" s="4">
        <v>0</v>
      </c>
      <c r="M3342" s="4" t="s">
        <v>91</v>
      </c>
      <c r="N3342" s="6"/>
      <c r="O3342" s="6" t="s">
        <v>91</v>
      </c>
      <c r="P3342" s="6"/>
      <c r="Q3342" s="4" t="s">
        <v>82</v>
      </c>
      <c r="R3342" s="4" t="s">
        <v>52</v>
      </c>
      <c r="S3342" s="5">
        <v>43728</v>
      </c>
      <c r="T3342" s="7" t="s">
        <v>19824</v>
      </c>
      <c r="U3342" s="7" t="s">
        <v>19825</v>
      </c>
      <c r="V3342" s="7"/>
      <c r="W3342" s="4"/>
      <c r="X3342" s="4" t="s">
        <v>64</v>
      </c>
      <c r="Y3342" s="4" t="s">
        <v>65</v>
      </c>
      <c r="Z3342" s="4" t="s">
        <v>19826</v>
      </c>
      <c r="AA3342" s="4" t="s">
        <v>66</v>
      </c>
      <c r="AB3342" s="4" t="s">
        <v>97</v>
      </c>
      <c r="AC3342" s="6" t="s">
        <v>97</v>
      </c>
      <c r="AD3342" s="6"/>
      <c r="AE3342" s="4" t="s">
        <v>19827</v>
      </c>
      <c r="AF3342" s="6"/>
      <c r="AG3342" s="6" t="s">
        <v>108</v>
      </c>
      <c r="AH3342" s="6" t="s">
        <v>109</v>
      </c>
      <c r="AI3342" s="4">
        <f t="shared" si="52"/>
        <v>0</v>
      </c>
      <c r="AJ3342" s="4" t="s">
        <v>68</v>
      </c>
      <c r="AK3342" s="6" t="s">
        <v>9696</v>
      </c>
      <c r="AL3342" s="4" t="str">
        <f>IFERROR(IF(AK3342="", "", _xlfn.XLOOKUP(AK3342, CODES!A:A,CODES!E:E)), "")</f>
        <v>Operational</v>
      </c>
      <c r="AM3342" s="4" t="str">
        <f>IFERROR(IF(AK3342="", "", _xlfn.XLOOKUP(AK3342, CODES!A:A,CODES!G:G)), "")</f>
        <v>Depot</v>
      </c>
      <c r="AN3342" s="4" t="str">
        <f>IFERROR(IF(AK3342="", "", _xlfn.XLOOKUP(AK3342, CODES!A:A,CODES!I:I)), "")</f>
        <v>Workload</v>
      </c>
      <c r="AO3342" s="6"/>
      <c r="AP3342" s="6"/>
      <c r="AQ3342" s="6"/>
      <c r="AR3342" s="6"/>
      <c r="AS3342" s="15"/>
    </row>
    <row r="3343" spans="1:45" ht="60" hidden="1" x14ac:dyDescent="0.25">
      <c r="A3343" s="13" t="s">
        <v>10119</v>
      </c>
      <c r="B3343" s="4" t="s">
        <v>19428</v>
      </c>
      <c r="C3343" s="4" t="s">
        <v>19828</v>
      </c>
      <c r="D3343" s="5">
        <v>45420</v>
      </c>
      <c r="E3343" s="4"/>
      <c r="F3343" s="6" t="s">
        <v>3059</v>
      </c>
      <c r="G3343" s="4" t="s">
        <v>542</v>
      </c>
      <c r="H3343" s="6" t="s">
        <v>51</v>
      </c>
      <c r="I3343" s="6" t="s">
        <v>89</v>
      </c>
      <c r="J3343" s="4">
        <v>9</v>
      </c>
      <c r="K3343" s="4">
        <v>9</v>
      </c>
      <c r="L3343" s="4">
        <v>0</v>
      </c>
      <c r="M3343" s="4" t="s">
        <v>144</v>
      </c>
      <c r="N3343" s="6"/>
      <c r="O3343" s="6" t="s">
        <v>144</v>
      </c>
      <c r="P3343" s="6"/>
      <c r="Q3343" s="4" t="s">
        <v>51</v>
      </c>
      <c r="R3343" s="4" t="s">
        <v>52</v>
      </c>
      <c r="S3343" s="5">
        <v>43532</v>
      </c>
      <c r="T3343" s="7" t="s">
        <v>19829</v>
      </c>
      <c r="U3343" s="7" t="s">
        <v>19830</v>
      </c>
      <c r="V3343" s="7"/>
      <c r="W3343" s="4"/>
      <c r="X3343" s="4" t="s">
        <v>547</v>
      </c>
      <c r="Y3343" s="4" t="s">
        <v>65</v>
      </c>
      <c r="Z3343" s="4" t="s">
        <v>19831</v>
      </c>
      <c r="AA3343" s="4" t="s">
        <v>66</v>
      </c>
      <c r="AB3343" s="4" t="s">
        <v>97</v>
      </c>
      <c r="AC3343" s="6" t="s">
        <v>97</v>
      </c>
      <c r="AD3343" s="6"/>
      <c r="AE3343" s="4" t="s">
        <v>19832</v>
      </c>
      <c r="AF3343" s="6"/>
      <c r="AG3343" s="6" t="s">
        <v>108</v>
      </c>
      <c r="AH3343" s="6" t="s">
        <v>109</v>
      </c>
      <c r="AI3343" s="4">
        <f t="shared" si="52"/>
        <v>0</v>
      </c>
      <c r="AJ3343" s="4" t="s">
        <v>68</v>
      </c>
      <c r="AK3343" s="6" t="s">
        <v>9696</v>
      </c>
      <c r="AL3343" s="4" t="str">
        <f>IFERROR(IF(AK3343="", "", _xlfn.XLOOKUP(AK3343, CODES!A:A,CODES!E:E)), "")</f>
        <v>Operational</v>
      </c>
      <c r="AM3343" s="4" t="str">
        <f>IFERROR(IF(AK3343="", "", _xlfn.XLOOKUP(AK3343, CODES!A:A,CODES!G:G)), "")</f>
        <v>Depot</v>
      </c>
      <c r="AN3343" s="4" t="str">
        <f>IFERROR(IF(AK3343="", "", _xlfn.XLOOKUP(AK3343, CODES!A:A,CODES!I:I)), "")</f>
        <v>Workload</v>
      </c>
      <c r="AO3343" s="6"/>
      <c r="AP3343" s="6"/>
      <c r="AQ3343" s="6"/>
      <c r="AR3343" s="6"/>
      <c r="AS3343" s="15"/>
    </row>
    <row r="3344" spans="1:45" ht="60" hidden="1" x14ac:dyDescent="0.25">
      <c r="A3344" s="13" t="s">
        <v>10119</v>
      </c>
      <c r="B3344" s="4" t="s">
        <v>19428</v>
      </c>
      <c r="C3344" s="4" t="s">
        <v>19833</v>
      </c>
      <c r="D3344" s="5">
        <v>45419</v>
      </c>
      <c r="E3344" s="4"/>
      <c r="F3344" s="6"/>
      <c r="G3344" s="4" t="s">
        <v>192</v>
      </c>
      <c r="H3344" s="6"/>
      <c r="I3344" s="6"/>
      <c r="J3344" s="4"/>
      <c r="K3344" s="4">
        <v>0</v>
      </c>
      <c r="L3344" s="4">
        <v>0</v>
      </c>
      <c r="M3344" s="4" t="s">
        <v>335</v>
      </c>
      <c r="N3344" s="6"/>
      <c r="O3344" s="6" t="s">
        <v>335</v>
      </c>
      <c r="P3344" s="6"/>
      <c r="Q3344" s="4" t="s">
        <v>73</v>
      </c>
      <c r="R3344" s="4" t="s">
        <v>74</v>
      </c>
      <c r="S3344" s="4"/>
      <c r="T3344" s="7"/>
      <c r="U3344" s="7"/>
      <c r="V3344" s="7"/>
      <c r="W3344" s="4"/>
      <c r="X3344" s="4" t="s">
        <v>135</v>
      </c>
      <c r="Y3344" s="4" t="s">
        <v>418</v>
      </c>
      <c r="Z3344" s="4" t="s">
        <v>19834</v>
      </c>
      <c r="AA3344" s="4" t="s">
        <v>66</v>
      </c>
      <c r="AB3344" s="4" t="s">
        <v>10980</v>
      </c>
      <c r="AC3344" s="6" t="s">
        <v>56</v>
      </c>
      <c r="AD3344" s="6"/>
      <c r="AE3344" s="4" t="s">
        <v>19835</v>
      </c>
      <c r="AF3344" s="6"/>
      <c r="AG3344" s="6"/>
      <c r="AH3344" s="6"/>
      <c r="AI3344" s="4">
        <f t="shared" si="52"/>
        <v>0</v>
      </c>
      <c r="AJ3344" s="4" t="s">
        <v>58</v>
      </c>
      <c r="AK3344" s="6"/>
      <c r="AL3344" s="4" t="str">
        <f>IFERROR(IF(AK3344="", "", _xlfn.XLOOKUP(AK3344, CODES!A:A,CODES!E:E)), "")</f>
        <v/>
      </c>
      <c r="AM3344" s="4" t="str">
        <f>IFERROR(IF(AK3344="", "", _xlfn.XLOOKUP(AK3344, CODES!A:A,CODES!G:G)), "")</f>
        <v/>
      </c>
      <c r="AN3344" s="4" t="str">
        <f>IFERROR(IF(AK3344="", "", _xlfn.XLOOKUP(AK3344, CODES!A:A,CODES!I:I)), "")</f>
        <v/>
      </c>
      <c r="AO3344" s="6"/>
      <c r="AP3344" s="6"/>
      <c r="AQ3344" s="6"/>
      <c r="AR3344" s="6"/>
      <c r="AS3344" s="15"/>
    </row>
    <row r="3345" spans="1:45" ht="150" hidden="1" x14ac:dyDescent="0.25">
      <c r="A3345" s="13" t="s">
        <v>338</v>
      </c>
      <c r="B3345" s="4" t="s">
        <v>19428</v>
      </c>
      <c r="C3345" s="4" t="s">
        <v>19836</v>
      </c>
      <c r="D3345" s="5">
        <v>45419</v>
      </c>
      <c r="E3345" s="4"/>
      <c r="F3345" s="6" t="s">
        <v>19837</v>
      </c>
      <c r="G3345" s="4"/>
      <c r="H3345" s="6" t="s">
        <v>1005</v>
      </c>
      <c r="I3345" s="6" t="s">
        <v>89</v>
      </c>
      <c r="J3345" s="4">
        <v>18</v>
      </c>
      <c r="K3345" s="4">
        <v>22</v>
      </c>
      <c r="L3345" s="4">
        <v>0</v>
      </c>
      <c r="M3345" s="4" t="s">
        <v>81</v>
      </c>
      <c r="N3345" s="6"/>
      <c r="O3345" s="6" t="s">
        <v>81</v>
      </c>
      <c r="P3345" s="6"/>
      <c r="Q3345" s="4" t="s">
        <v>82</v>
      </c>
      <c r="R3345" s="4" t="s">
        <v>52</v>
      </c>
      <c r="S3345" s="5">
        <v>43819</v>
      </c>
      <c r="T3345" s="7" t="s">
        <v>19838</v>
      </c>
      <c r="U3345" s="7" t="s">
        <v>19839</v>
      </c>
      <c r="V3345" s="7" t="s">
        <v>19840</v>
      </c>
      <c r="W3345" s="4"/>
      <c r="X3345" s="4" t="s">
        <v>656</v>
      </c>
      <c r="Y3345" s="4" t="s">
        <v>657</v>
      </c>
      <c r="Z3345" s="4" t="s">
        <v>19841</v>
      </c>
      <c r="AA3345" s="4" t="s">
        <v>66</v>
      </c>
      <c r="AB3345" s="4" t="s">
        <v>10980</v>
      </c>
      <c r="AC3345" s="6" t="s">
        <v>281</v>
      </c>
      <c r="AD3345" s="6"/>
      <c r="AE3345" s="4" t="s">
        <v>19842</v>
      </c>
      <c r="AF3345" s="6"/>
      <c r="AG3345" s="6" t="s">
        <v>124</v>
      </c>
      <c r="AH3345" s="6" t="s">
        <v>109</v>
      </c>
      <c r="AI3345" s="4">
        <f t="shared" si="52"/>
        <v>0</v>
      </c>
      <c r="AJ3345" s="4" t="s">
        <v>659</v>
      </c>
      <c r="AK3345" s="6" t="s">
        <v>199</v>
      </c>
      <c r="AL3345" s="4" t="str">
        <f>IFERROR(IF(AK3345="", "", _xlfn.XLOOKUP(AK3345, CODES!A:A,CODES!E:E)), "")</f>
        <v>Operational</v>
      </c>
      <c r="AM3345" s="4" t="str">
        <f>IFERROR(IF(AK3345="", "", _xlfn.XLOOKUP(AK3345, CODES!A:A,CODES!G:G)), "")</f>
        <v>Staff</v>
      </c>
      <c r="AN3345" s="4" t="str">
        <f>IFERROR(IF(AK3345="", "", _xlfn.XLOOKUP(AK3345, CODES!A:A,CODES!I:I)), "")</f>
        <v>Driver</v>
      </c>
      <c r="AO3345" s="6"/>
      <c r="AP3345" s="6"/>
      <c r="AQ3345" s="6"/>
      <c r="AR3345" s="6"/>
      <c r="AS3345" s="15"/>
    </row>
    <row r="3346" spans="1:45" ht="105" hidden="1" x14ac:dyDescent="0.25">
      <c r="A3346" s="13" t="s">
        <v>338</v>
      </c>
      <c r="B3346" s="4" t="s">
        <v>19428</v>
      </c>
      <c r="C3346" s="4" t="s">
        <v>19843</v>
      </c>
      <c r="D3346" s="5">
        <v>45418</v>
      </c>
      <c r="E3346" s="4"/>
      <c r="F3346" s="6" t="s">
        <v>3454</v>
      </c>
      <c r="G3346" s="4" t="s">
        <v>80</v>
      </c>
      <c r="H3346" s="6" t="s">
        <v>413</v>
      </c>
      <c r="I3346" s="6" t="s">
        <v>89</v>
      </c>
      <c r="J3346" s="4">
        <v>6</v>
      </c>
      <c r="K3346" s="4">
        <v>13</v>
      </c>
      <c r="L3346" s="4">
        <v>0</v>
      </c>
      <c r="M3346" s="4" t="s">
        <v>287</v>
      </c>
      <c r="N3346" s="6"/>
      <c r="O3346" s="6" t="s">
        <v>287</v>
      </c>
      <c r="P3346" s="6"/>
      <c r="Q3346" s="4" t="s">
        <v>51</v>
      </c>
      <c r="R3346" s="4" t="s">
        <v>52</v>
      </c>
      <c r="S3346" s="5">
        <v>44013</v>
      </c>
      <c r="T3346" s="7" t="s">
        <v>19844</v>
      </c>
      <c r="U3346" s="7" t="s">
        <v>19845</v>
      </c>
      <c r="V3346" s="7" t="s">
        <v>19846</v>
      </c>
      <c r="W3346" s="4"/>
      <c r="X3346" s="4" t="s">
        <v>547</v>
      </c>
      <c r="Y3346" s="4" t="s">
        <v>65</v>
      </c>
      <c r="Z3346" s="4"/>
      <c r="AA3346" s="4" t="s">
        <v>55</v>
      </c>
      <c r="AB3346" s="4" t="s">
        <v>45</v>
      </c>
      <c r="AC3346" s="6" t="s">
        <v>281</v>
      </c>
      <c r="AD3346" s="6"/>
      <c r="AE3346" s="4" t="s">
        <v>19847</v>
      </c>
      <c r="AF3346" s="6"/>
      <c r="AG3346" s="6" t="s">
        <v>124</v>
      </c>
      <c r="AH3346" s="6" t="s">
        <v>109</v>
      </c>
      <c r="AI3346" s="4">
        <f t="shared" si="52"/>
        <v>0</v>
      </c>
      <c r="AJ3346" s="4" t="s">
        <v>68</v>
      </c>
      <c r="AK3346" s="6" t="s">
        <v>6528</v>
      </c>
      <c r="AL3346" s="4" t="str">
        <f>IFERROR(IF(AK3346="", "", _xlfn.XLOOKUP(AK3346, CODES!A:A,CODES!E:E)), "")</f>
        <v>Operational</v>
      </c>
      <c r="AM3346" s="4" t="str">
        <f>IFERROR(IF(AK3346="", "", _xlfn.XLOOKUP(AK3346, CODES!A:A,CODES!G:G)), "")</f>
        <v>Depot</v>
      </c>
      <c r="AN3346" s="4" t="str">
        <f>IFERROR(IF(AK3346="", "", _xlfn.XLOOKUP(AK3346, CODES!A:A,CODES!I:I)), "")</f>
        <v>Planning</v>
      </c>
      <c r="AO3346" s="6"/>
      <c r="AP3346" s="6"/>
      <c r="AQ3346" s="6"/>
      <c r="AR3346" s="6"/>
      <c r="AS3346" s="15"/>
    </row>
    <row r="3347" spans="1:45" ht="60" hidden="1" x14ac:dyDescent="0.25">
      <c r="A3347" s="13" t="s">
        <v>10119</v>
      </c>
      <c r="B3347" s="4" t="s">
        <v>19428</v>
      </c>
      <c r="C3347" s="4" t="s">
        <v>19848</v>
      </c>
      <c r="D3347" s="5">
        <v>45417</v>
      </c>
      <c r="E3347" s="4"/>
      <c r="F3347" s="6"/>
      <c r="G3347" s="4" t="s">
        <v>687</v>
      </c>
      <c r="H3347" s="6"/>
      <c r="I3347" s="6"/>
      <c r="J3347" s="4"/>
      <c r="K3347" s="4">
        <v>0</v>
      </c>
      <c r="L3347" s="4">
        <v>0</v>
      </c>
      <c r="M3347" s="4" t="s">
        <v>765</v>
      </c>
      <c r="N3347" s="6"/>
      <c r="O3347" s="6" t="s">
        <v>765</v>
      </c>
      <c r="P3347" s="6"/>
      <c r="Q3347" s="4" t="s">
        <v>73</v>
      </c>
      <c r="R3347" s="4" t="s">
        <v>74</v>
      </c>
      <c r="S3347" s="4"/>
      <c r="T3347" s="7"/>
      <c r="U3347" s="7"/>
      <c r="V3347" s="7"/>
      <c r="W3347" s="4"/>
      <c r="X3347" s="4" t="s">
        <v>135</v>
      </c>
      <c r="Y3347" s="4" t="s">
        <v>574</v>
      </c>
      <c r="Z3347" s="4" t="s">
        <v>19849</v>
      </c>
      <c r="AA3347" s="4" t="s">
        <v>66</v>
      </c>
      <c r="AB3347" s="4" t="s">
        <v>10980</v>
      </c>
      <c r="AC3347" s="6" t="s">
        <v>56</v>
      </c>
      <c r="AD3347" s="6"/>
      <c r="AE3347" s="4" t="s">
        <v>19850</v>
      </c>
      <c r="AF3347" s="6"/>
      <c r="AG3347" s="6"/>
      <c r="AH3347" s="6"/>
      <c r="AI3347" s="4">
        <f t="shared" si="52"/>
        <v>0</v>
      </c>
      <c r="AJ3347" s="4" t="s">
        <v>58</v>
      </c>
      <c r="AK3347" s="6"/>
      <c r="AL3347" s="4" t="str">
        <f>IFERROR(IF(AK3347="", "", _xlfn.XLOOKUP(AK3347, CODES!A:A,CODES!E:E)), "")</f>
        <v/>
      </c>
      <c r="AM3347" s="4" t="str">
        <f>IFERROR(IF(AK3347="", "", _xlfn.XLOOKUP(AK3347, CODES!A:A,CODES!G:G)), "")</f>
        <v/>
      </c>
      <c r="AN3347" s="4" t="str">
        <f>IFERROR(IF(AK3347="", "", _xlfn.XLOOKUP(AK3347, CODES!A:A,CODES!I:I)), "")</f>
        <v/>
      </c>
      <c r="AO3347" s="6"/>
      <c r="AP3347" s="6"/>
      <c r="AQ3347" s="6"/>
      <c r="AR3347" s="6"/>
      <c r="AS3347" s="15"/>
    </row>
    <row r="3348" spans="1:45" ht="60" hidden="1" x14ac:dyDescent="0.25">
      <c r="A3348" s="13" t="s">
        <v>338</v>
      </c>
      <c r="B3348" s="4" t="s">
        <v>19428</v>
      </c>
      <c r="C3348" s="4" t="s">
        <v>19851</v>
      </c>
      <c r="D3348" s="5">
        <v>45417</v>
      </c>
      <c r="E3348" s="4"/>
      <c r="F3348" s="6" t="s">
        <v>18769</v>
      </c>
      <c r="G3348" s="4"/>
      <c r="H3348" s="6" t="s">
        <v>73</v>
      </c>
      <c r="I3348" s="6" t="s">
        <v>89</v>
      </c>
      <c r="J3348" s="4">
        <v>11</v>
      </c>
      <c r="K3348" s="4">
        <v>11</v>
      </c>
      <c r="L3348" s="4">
        <v>0</v>
      </c>
      <c r="M3348" s="4" t="s">
        <v>117</v>
      </c>
      <c r="N3348" s="6"/>
      <c r="O3348" s="6" t="s">
        <v>117</v>
      </c>
      <c r="P3348" s="6"/>
      <c r="Q3348" s="4" t="s">
        <v>51</v>
      </c>
      <c r="R3348" s="4" t="s">
        <v>52</v>
      </c>
      <c r="S3348" s="5">
        <v>43584</v>
      </c>
      <c r="T3348" s="7" t="s">
        <v>19852</v>
      </c>
      <c r="U3348" s="7" t="s">
        <v>19853</v>
      </c>
      <c r="V3348" s="7" t="s">
        <v>19854</v>
      </c>
      <c r="W3348" s="4"/>
      <c r="X3348" s="4" t="s">
        <v>678</v>
      </c>
      <c r="Y3348" s="4" t="s">
        <v>2695</v>
      </c>
      <c r="Z3348" s="4"/>
      <c r="AA3348" s="4" t="s">
        <v>66</v>
      </c>
      <c r="AB3348" s="4" t="s">
        <v>10980</v>
      </c>
      <c r="AC3348" s="6" t="s">
        <v>281</v>
      </c>
      <c r="AD3348" s="6"/>
      <c r="AE3348" s="4" t="s">
        <v>19855</v>
      </c>
      <c r="AF3348" s="6"/>
      <c r="AG3348" s="6" t="s">
        <v>124</v>
      </c>
      <c r="AH3348" s="6" t="s">
        <v>109</v>
      </c>
      <c r="AI3348" s="4">
        <f t="shared" si="52"/>
        <v>0</v>
      </c>
      <c r="AJ3348" s="4" t="s">
        <v>2698</v>
      </c>
      <c r="AK3348" s="6" t="s">
        <v>682</v>
      </c>
      <c r="AL3348" s="4" t="str">
        <f>IFERROR(IF(AK3348="", "", _xlfn.XLOOKUP(AK3348, CODES!A:A,CODES!E:E)), "")</f>
        <v>Operational</v>
      </c>
      <c r="AM3348" s="4" t="str">
        <f>IFERROR(IF(AK3348="", "", _xlfn.XLOOKUP(AK3348, CODES!A:A,CODES!G:G)), "")</f>
        <v>NR</v>
      </c>
      <c r="AN3348" s="4" t="str">
        <f>IFERROR(IF(AK3348="", "", _xlfn.XLOOKUP(AK3348, CODES!A:A,CODES!I:I)), "")</f>
        <v>Safety Equipment</v>
      </c>
      <c r="AO3348" s="6"/>
      <c r="AP3348" s="6"/>
      <c r="AQ3348" s="6"/>
      <c r="AR3348" s="6"/>
      <c r="AS3348" s="15"/>
    </row>
    <row r="3349" spans="1:45" ht="90" hidden="1" x14ac:dyDescent="0.25">
      <c r="A3349" s="13" t="s">
        <v>10119</v>
      </c>
      <c r="B3349" s="4" t="s">
        <v>19428</v>
      </c>
      <c r="C3349" s="4" t="s">
        <v>19856</v>
      </c>
      <c r="D3349" s="5">
        <v>45417</v>
      </c>
      <c r="E3349" s="4"/>
      <c r="F3349" s="6" t="s">
        <v>19857</v>
      </c>
      <c r="G3349" s="4" t="s">
        <v>80</v>
      </c>
      <c r="H3349" s="6" t="s">
        <v>168</v>
      </c>
      <c r="I3349" s="6" t="s">
        <v>89</v>
      </c>
      <c r="J3349" s="4">
        <v>2</v>
      </c>
      <c r="K3349" s="4">
        <v>14</v>
      </c>
      <c r="L3349" s="4">
        <v>0</v>
      </c>
      <c r="M3349" s="4" t="s">
        <v>393</v>
      </c>
      <c r="N3349" s="6"/>
      <c r="O3349" s="6" t="s">
        <v>393</v>
      </c>
      <c r="P3349" s="6"/>
      <c r="Q3349" s="4" t="s">
        <v>51</v>
      </c>
      <c r="R3349" s="4" t="s">
        <v>52</v>
      </c>
      <c r="S3349" s="5">
        <v>43791</v>
      </c>
      <c r="T3349" s="7" t="s">
        <v>19858</v>
      </c>
      <c r="U3349" s="7" t="s">
        <v>19859</v>
      </c>
      <c r="V3349" s="7" t="s">
        <v>19860</v>
      </c>
      <c r="W3349" s="4"/>
      <c r="X3349" s="4" t="s">
        <v>95</v>
      </c>
      <c r="Y3349" s="4" t="s">
        <v>574</v>
      </c>
      <c r="Z3349" s="4" t="s">
        <v>19816</v>
      </c>
      <c r="AA3349" s="4" t="s">
        <v>66</v>
      </c>
      <c r="AB3349" s="4" t="s">
        <v>97</v>
      </c>
      <c r="AC3349" s="6" t="s">
        <v>97</v>
      </c>
      <c r="AD3349" s="6"/>
      <c r="AE3349" s="4" t="s">
        <v>19861</v>
      </c>
      <c r="AF3349" s="6"/>
      <c r="AG3349" s="6" t="s">
        <v>175</v>
      </c>
      <c r="AH3349" s="6" t="s">
        <v>109</v>
      </c>
      <c r="AI3349" s="4">
        <f t="shared" si="52"/>
        <v>0</v>
      </c>
      <c r="AJ3349" s="4" t="s">
        <v>58</v>
      </c>
      <c r="AK3349" s="6"/>
      <c r="AL3349" s="4" t="str">
        <f>IFERROR(IF(AK3349="", "", _xlfn.XLOOKUP(AK3349, CODES!A:A,CODES!E:E)), "")</f>
        <v/>
      </c>
      <c r="AM3349" s="4" t="str">
        <f>IFERROR(IF(AK3349="", "", _xlfn.XLOOKUP(AK3349, CODES!A:A,CODES!G:G)), "")</f>
        <v/>
      </c>
      <c r="AN3349" s="4" t="str">
        <f>IFERROR(IF(AK3349="", "", _xlfn.XLOOKUP(AK3349, CODES!A:A,CODES!I:I)), "")</f>
        <v/>
      </c>
      <c r="AO3349" s="6"/>
      <c r="AP3349" s="6"/>
      <c r="AQ3349" s="6"/>
      <c r="AR3349" s="6"/>
      <c r="AS3349" s="15"/>
    </row>
    <row r="3350" spans="1:45" ht="120" hidden="1" x14ac:dyDescent="0.25">
      <c r="A3350" s="13" t="s">
        <v>10119</v>
      </c>
      <c r="B3350" s="4" t="s">
        <v>19428</v>
      </c>
      <c r="C3350" s="4" t="s">
        <v>19862</v>
      </c>
      <c r="D3350" s="5">
        <v>45417</v>
      </c>
      <c r="E3350" s="4"/>
      <c r="F3350" s="6" t="s">
        <v>19863</v>
      </c>
      <c r="G3350" s="4" t="s">
        <v>447</v>
      </c>
      <c r="H3350" s="6" t="s">
        <v>2034</v>
      </c>
      <c r="I3350" s="6" t="s">
        <v>89</v>
      </c>
      <c r="J3350" s="4">
        <v>55</v>
      </c>
      <c r="K3350" s="4">
        <v>102</v>
      </c>
      <c r="L3350" s="4">
        <v>0</v>
      </c>
      <c r="M3350" s="4" t="s">
        <v>2402</v>
      </c>
      <c r="N3350" s="6"/>
      <c r="O3350" s="6" t="s">
        <v>2402</v>
      </c>
      <c r="P3350" s="6"/>
      <c r="Q3350" s="4" t="s">
        <v>51</v>
      </c>
      <c r="R3350" s="4" t="s">
        <v>52</v>
      </c>
      <c r="S3350" s="5">
        <v>44040</v>
      </c>
      <c r="T3350" s="7" t="s">
        <v>19864</v>
      </c>
      <c r="U3350" s="7" t="s">
        <v>19865</v>
      </c>
      <c r="V3350" s="7"/>
      <c r="W3350" s="4"/>
      <c r="X3350" s="4" t="s">
        <v>454</v>
      </c>
      <c r="Y3350" s="4" t="s">
        <v>65</v>
      </c>
      <c r="Z3350" s="4" t="s">
        <v>19831</v>
      </c>
      <c r="AA3350" s="4" t="s">
        <v>66</v>
      </c>
      <c r="AB3350" s="4" t="s">
        <v>97</v>
      </c>
      <c r="AC3350" s="6" t="s">
        <v>97</v>
      </c>
      <c r="AD3350" s="6"/>
      <c r="AE3350" s="4" t="s">
        <v>19866</v>
      </c>
      <c r="AF3350" s="6"/>
      <c r="AG3350" s="6" t="s">
        <v>97</v>
      </c>
      <c r="AH3350" s="6" t="s">
        <v>109</v>
      </c>
      <c r="AI3350" s="4">
        <f t="shared" si="52"/>
        <v>0</v>
      </c>
      <c r="AJ3350" s="4" t="s">
        <v>68</v>
      </c>
      <c r="AK3350" s="6" t="s">
        <v>9696</v>
      </c>
      <c r="AL3350" s="4" t="str">
        <f>IFERROR(IF(AK3350="", "", _xlfn.XLOOKUP(AK3350, CODES!A:A,CODES!E:E)), "")</f>
        <v>Operational</v>
      </c>
      <c r="AM3350" s="4" t="str">
        <f>IFERROR(IF(AK3350="", "", _xlfn.XLOOKUP(AK3350, CODES!A:A,CODES!G:G)), "")</f>
        <v>Depot</v>
      </c>
      <c r="AN3350" s="4" t="str">
        <f>IFERROR(IF(AK3350="", "", _xlfn.XLOOKUP(AK3350, CODES!A:A,CODES!I:I)), "")</f>
        <v>Workload</v>
      </c>
      <c r="AO3350" s="6"/>
      <c r="AP3350" s="6"/>
      <c r="AQ3350" s="6"/>
      <c r="AR3350" s="6"/>
      <c r="AS3350" s="15"/>
    </row>
    <row r="3351" spans="1:45" ht="105" hidden="1" x14ac:dyDescent="0.25">
      <c r="A3351" s="13" t="s">
        <v>10119</v>
      </c>
      <c r="B3351" s="4" t="s">
        <v>19428</v>
      </c>
      <c r="C3351" s="4" t="s">
        <v>19867</v>
      </c>
      <c r="D3351" s="5">
        <v>45416</v>
      </c>
      <c r="E3351" s="4"/>
      <c r="F3351" s="6" t="s">
        <v>7729</v>
      </c>
      <c r="G3351" s="4" t="s">
        <v>71</v>
      </c>
      <c r="H3351" s="6" t="s">
        <v>193</v>
      </c>
      <c r="I3351" s="6" t="s">
        <v>89</v>
      </c>
      <c r="J3351" s="4">
        <v>15</v>
      </c>
      <c r="K3351" s="4">
        <v>15</v>
      </c>
      <c r="L3351" s="4">
        <v>0</v>
      </c>
      <c r="M3351" s="4" t="s">
        <v>518</v>
      </c>
      <c r="N3351" s="6"/>
      <c r="O3351" s="6" t="s">
        <v>518</v>
      </c>
      <c r="P3351" s="6"/>
      <c r="Q3351" s="4" t="s">
        <v>51</v>
      </c>
      <c r="R3351" s="4" t="s">
        <v>52</v>
      </c>
      <c r="S3351" s="5">
        <v>43549</v>
      </c>
      <c r="T3351" s="7" t="s">
        <v>19868</v>
      </c>
      <c r="U3351" s="7" t="s">
        <v>19869</v>
      </c>
      <c r="V3351" s="7" t="s">
        <v>19870</v>
      </c>
      <c r="W3351" s="4"/>
      <c r="X3351" s="4" t="s">
        <v>53</v>
      </c>
      <c r="Y3351" s="4" t="s">
        <v>148</v>
      </c>
      <c r="Z3351" s="4" t="s">
        <v>19808</v>
      </c>
      <c r="AA3351" s="4" t="s">
        <v>66</v>
      </c>
      <c r="AB3351" s="4" t="s">
        <v>97</v>
      </c>
      <c r="AC3351" s="6" t="s">
        <v>97</v>
      </c>
      <c r="AD3351" s="6"/>
      <c r="AE3351" s="4" t="s">
        <v>19871</v>
      </c>
      <c r="AF3351" s="6"/>
      <c r="AG3351" s="6" t="s">
        <v>366</v>
      </c>
      <c r="AH3351" s="6" t="s">
        <v>109</v>
      </c>
      <c r="AI3351" s="4">
        <f t="shared" si="52"/>
        <v>0</v>
      </c>
      <c r="AJ3351" s="4" t="s">
        <v>68</v>
      </c>
      <c r="AK3351" s="6" t="s">
        <v>367</v>
      </c>
      <c r="AL3351" s="4" t="str">
        <f>IFERROR(IF(AK3351="", "", _xlfn.XLOOKUP(AK3351, CODES!A:A,CODES!E:E)), "")</f>
        <v>LNER</v>
      </c>
      <c r="AM3351" s="4" t="str">
        <f>IFERROR(IF(AK3351="", "", _xlfn.XLOOKUP(AK3351, CODES!A:A,CODES!G:G)), "")</f>
        <v>Other</v>
      </c>
      <c r="AN3351" s="4" t="str">
        <f>IFERROR(IF(AK3351="", "", _xlfn.XLOOKUP(AK3351, CODES!A:A,CODES!I:I)), "")</f>
        <v>Availability</v>
      </c>
      <c r="AO3351" s="6"/>
      <c r="AP3351" s="6"/>
      <c r="AQ3351" s="6"/>
      <c r="AR3351" s="6"/>
      <c r="AS3351" s="15"/>
    </row>
    <row r="3352" spans="1:45" ht="135" hidden="1" x14ac:dyDescent="0.25">
      <c r="A3352" s="13" t="s">
        <v>10119</v>
      </c>
      <c r="B3352" s="4" t="s">
        <v>19428</v>
      </c>
      <c r="C3352" s="4" t="s">
        <v>19872</v>
      </c>
      <c r="D3352" s="5">
        <v>45416</v>
      </c>
      <c r="E3352" s="4"/>
      <c r="F3352" s="6" t="s">
        <v>14184</v>
      </c>
      <c r="G3352" s="4" t="s">
        <v>329</v>
      </c>
      <c r="H3352" s="6" t="s">
        <v>89</v>
      </c>
      <c r="I3352" s="6" t="s">
        <v>143</v>
      </c>
      <c r="J3352" s="4">
        <v>0</v>
      </c>
      <c r="K3352" s="4">
        <v>0</v>
      </c>
      <c r="L3352" s="4">
        <v>1</v>
      </c>
      <c r="M3352" s="4" t="s">
        <v>1186</v>
      </c>
      <c r="N3352" s="6"/>
      <c r="O3352" s="6" t="s">
        <v>92</v>
      </c>
      <c r="P3352" s="6" t="s">
        <v>1187</v>
      </c>
      <c r="Q3352" s="4" t="s">
        <v>82</v>
      </c>
      <c r="R3352" s="4" t="s">
        <v>52</v>
      </c>
      <c r="S3352" s="5">
        <v>43700</v>
      </c>
      <c r="T3352" s="7" t="s">
        <v>19873</v>
      </c>
      <c r="U3352" s="7" t="s">
        <v>19874</v>
      </c>
      <c r="V3352" s="7" t="s">
        <v>19875</v>
      </c>
      <c r="W3352" s="4"/>
      <c r="X3352" s="4" t="s">
        <v>95</v>
      </c>
      <c r="Y3352" s="4" t="s">
        <v>574</v>
      </c>
      <c r="Z3352" s="4" t="s">
        <v>19876</v>
      </c>
      <c r="AA3352" s="4" t="s">
        <v>66</v>
      </c>
      <c r="AB3352" s="4" t="s">
        <v>97</v>
      </c>
      <c r="AC3352" s="6" t="s">
        <v>97</v>
      </c>
      <c r="AD3352" s="6"/>
      <c r="AE3352" s="4" t="s">
        <v>19877</v>
      </c>
      <c r="AF3352" s="6"/>
      <c r="AG3352" s="6" t="s">
        <v>97</v>
      </c>
      <c r="AH3352" s="6" t="s">
        <v>137</v>
      </c>
      <c r="AI3352" s="4">
        <f t="shared" si="52"/>
        <v>0</v>
      </c>
      <c r="AJ3352" s="4" t="s">
        <v>58</v>
      </c>
      <c r="AK3352" s="6" t="s">
        <v>2699</v>
      </c>
      <c r="AL3352" s="4" t="str">
        <f>IFERROR(IF(AK3352="", "", _xlfn.XLOOKUP(AK3352, CODES!A:A,CODES!E:E)), "")</f>
        <v>Communication Systems</v>
      </c>
      <c r="AM3352" s="4" t="str">
        <f>IFERROR(IF(AK3352="", "", _xlfn.XLOOKUP(AK3352, CODES!A:A,CODES!G:G)), "")</f>
        <v>GSM R</v>
      </c>
      <c r="AN3352" s="4" t="str">
        <f>IFERROR(IF(AK3352="", "", _xlfn.XLOOKUP(AK3352, CODES!A:A,CODES!I:I)), "")</f>
        <v>No Fault Identified</v>
      </c>
      <c r="AO3352" s="6"/>
      <c r="AP3352" s="6"/>
      <c r="AQ3352" s="6"/>
      <c r="AR3352" s="6"/>
      <c r="AS3352" s="15"/>
    </row>
    <row r="3353" spans="1:45" ht="150" hidden="1" x14ac:dyDescent="0.25">
      <c r="A3353" s="13" t="s">
        <v>338</v>
      </c>
      <c r="B3353" s="4" t="s">
        <v>19428</v>
      </c>
      <c r="C3353" s="4" t="s">
        <v>19878</v>
      </c>
      <c r="D3353" s="5">
        <v>45416</v>
      </c>
      <c r="E3353" s="4"/>
      <c r="F3353" s="6" t="s">
        <v>19879</v>
      </c>
      <c r="G3353" s="4"/>
      <c r="H3353" s="6" t="s">
        <v>1494</v>
      </c>
      <c r="I3353" s="6" t="s">
        <v>89</v>
      </c>
      <c r="J3353" s="4">
        <v>12</v>
      </c>
      <c r="K3353" s="4">
        <v>12</v>
      </c>
      <c r="L3353" s="4">
        <v>0</v>
      </c>
      <c r="M3353" s="4" t="s">
        <v>1926</v>
      </c>
      <c r="N3353" s="6"/>
      <c r="O3353" s="6" t="s">
        <v>1926</v>
      </c>
      <c r="P3353" s="6"/>
      <c r="Q3353" s="4" t="s">
        <v>51</v>
      </c>
      <c r="R3353" s="4" t="s">
        <v>52</v>
      </c>
      <c r="S3353" s="5">
        <v>43915</v>
      </c>
      <c r="T3353" s="7" t="s">
        <v>19880</v>
      </c>
      <c r="U3353" s="7" t="s">
        <v>19881</v>
      </c>
      <c r="V3353" s="7" t="s">
        <v>19882</v>
      </c>
      <c r="W3353" s="4"/>
      <c r="X3353" s="4" t="s">
        <v>19883</v>
      </c>
      <c r="Y3353" s="4" t="s">
        <v>280</v>
      </c>
      <c r="Z3353" s="4" t="s">
        <v>19884</v>
      </c>
      <c r="AA3353" s="4" t="s">
        <v>66</v>
      </c>
      <c r="AB3353" s="4" t="s">
        <v>10980</v>
      </c>
      <c r="AC3353" s="6" t="s">
        <v>281</v>
      </c>
      <c r="AD3353" s="6"/>
      <c r="AE3353" s="4" t="s">
        <v>19885</v>
      </c>
      <c r="AF3353" s="6"/>
      <c r="AG3353" s="6" t="s">
        <v>124</v>
      </c>
      <c r="AH3353" s="6" t="s">
        <v>109</v>
      </c>
      <c r="AI3353" s="4">
        <f t="shared" si="52"/>
        <v>0</v>
      </c>
      <c r="AJ3353" s="4" t="s">
        <v>271</v>
      </c>
      <c r="AK3353" s="6" t="s">
        <v>199</v>
      </c>
      <c r="AL3353" s="4" t="str">
        <f>IFERROR(IF(AK3353="", "", _xlfn.XLOOKUP(AK3353, CODES!A:A,CODES!E:E)), "")</f>
        <v>Operational</v>
      </c>
      <c r="AM3353" s="4" t="str">
        <f>IFERROR(IF(AK3353="", "", _xlfn.XLOOKUP(AK3353, CODES!A:A,CODES!G:G)), "")</f>
        <v>Staff</v>
      </c>
      <c r="AN3353" s="4" t="str">
        <f>IFERROR(IF(AK3353="", "", _xlfn.XLOOKUP(AK3353, CODES!A:A,CODES!I:I)), "")</f>
        <v>Driver</v>
      </c>
      <c r="AO3353" s="6"/>
      <c r="AP3353" s="6"/>
      <c r="AQ3353" s="6"/>
      <c r="AR3353" s="6"/>
      <c r="AS3353" s="15"/>
    </row>
    <row r="3354" spans="1:45" ht="165" hidden="1" x14ac:dyDescent="0.25">
      <c r="A3354" s="13" t="s">
        <v>338</v>
      </c>
      <c r="B3354" s="4" t="s">
        <v>19428</v>
      </c>
      <c r="C3354" s="4" t="s">
        <v>19886</v>
      </c>
      <c r="D3354" s="5">
        <v>45416</v>
      </c>
      <c r="E3354" s="4"/>
      <c r="F3354" s="6" t="s">
        <v>17604</v>
      </c>
      <c r="G3354" s="4"/>
      <c r="H3354" s="6" t="s">
        <v>1494</v>
      </c>
      <c r="I3354" s="6" t="s">
        <v>89</v>
      </c>
      <c r="J3354" s="4">
        <v>15</v>
      </c>
      <c r="K3354" s="4">
        <v>15</v>
      </c>
      <c r="L3354" s="4">
        <v>0</v>
      </c>
      <c r="M3354" s="4" t="s">
        <v>697</v>
      </c>
      <c r="N3354" s="6"/>
      <c r="O3354" s="6" t="s">
        <v>697</v>
      </c>
      <c r="P3354" s="6"/>
      <c r="Q3354" s="4" t="s">
        <v>73</v>
      </c>
      <c r="R3354" s="4" t="s">
        <v>74</v>
      </c>
      <c r="S3354" s="4"/>
      <c r="T3354" s="7" t="s">
        <v>19887</v>
      </c>
      <c r="U3354" s="7" t="s">
        <v>11586</v>
      </c>
      <c r="V3354" s="7" t="s">
        <v>19888</v>
      </c>
      <c r="W3354" s="4"/>
      <c r="X3354" s="4" t="s">
        <v>279</v>
      </c>
      <c r="Y3354" s="4" t="s">
        <v>280</v>
      </c>
      <c r="Z3354" s="4" t="s">
        <v>19884</v>
      </c>
      <c r="AA3354" s="4" t="s">
        <v>66</v>
      </c>
      <c r="AB3354" s="4" t="s">
        <v>10980</v>
      </c>
      <c r="AC3354" s="6" t="s">
        <v>19889</v>
      </c>
      <c r="AD3354" s="6"/>
      <c r="AE3354" s="4" t="s">
        <v>19890</v>
      </c>
      <c r="AF3354" s="6"/>
      <c r="AG3354" s="6" t="s">
        <v>11008</v>
      </c>
      <c r="AH3354" s="6" t="s">
        <v>109</v>
      </c>
      <c r="AI3354" s="4">
        <f t="shared" si="52"/>
        <v>0</v>
      </c>
      <c r="AJ3354" s="4" t="s">
        <v>271</v>
      </c>
      <c r="AK3354" s="6" t="s">
        <v>8833</v>
      </c>
      <c r="AL3354" s="4" t="str">
        <f>IFERROR(IF(AK3354="", "", _xlfn.XLOOKUP(AK3354, CODES!A:A,CODES!E:E)), "")</f>
        <v>LNER</v>
      </c>
      <c r="AM3354" s="4" t="str">
        <f>IFERROR(IF(AK3354="", "", _xlfn.XLOOKUP(AK3354, CODES!A:A,CODES!G:G)), "")</f>
        <v>Other</v>
      </c>
      <c r="AN3354" s="4" t="str">
        <f>IFERROR(IF(AK3354="", "", _xlfn.XLOOKUP(AK3354, CODES!A:A,CODES!I:I)), "")</f>
        <v>N/A</v>
      </c>
      <c r="AO3354" s="6"/>
      <c r="AP3354" s="6"/>
      <c r="AQ3354" s="6"/>
      <c r="AR3354" s="6"/>
      <c r="AS3354" s="15"/>
    </row>
    <row r="3355" spans="1:45" ht="75" hidden="1" x14ac:dyDescent="0.25">
      <c r="A3355" s="13" t="s">
        <v>338</v>
      </c>
      <c r="B3355" s="4" t="s">
        <v>19428</v>
      </c>
      <c r="C3355" s="4" t="s">
        <v>19891</v>
      </c>
      <c r="D3355" s="5">
        <v>45416</v>
      </c>
      <c r="E3355" s="4"/>
      <c r="F3355" s="6" t="s">
        <v>590</v>
      </c>
      <c r="G3355" s="4"/>
      <c r="H3355" s="6" t="s">
        <v>204</v>
      </c>
      <c r="I3355" s="6" t="s">
        <v>89</v>
      </c>
      <c r="J3355" s="4">
        <v>4</v>
      </c>
      <c r="K3355" s="4">
        <v>4</v>
      </c>
      <c r="L3355" s="4">
        <v>0</v>
      </c>
      <c r="M3355" s="4" t="s">
        <v>117</v>
      </c>
      <c r="N3355" s="6" t="s">
        <v>1166</v>
      </c>
      <c r="O3355" s="6" t="s">
        <v>117</v>
      </c>
      <c r="P3355" s="6"/>
      <c r="Q3355" s="4" t="s">
        <v>51</v>
      </c>
      <c r="R3355" s="4" t="s">
        <v>52</v>
      </c>
      <c r="S3355" s="5">
        <v>43584</v>
      </c>
      <c r="T3355" s="7" t="s">
        <v>19892</v>
      </c>
      <c r="U3355" s="7" t="s">
        <v>19893</v>
      </c>
      <c r="V3355" s="7" t="s">
        <v>19894</v>
      </c>
      <c r="W3355" s="4"/>
      <c r="X3355" s="4" t="s">
        <v>18065</v>
      </c>
      <c r="Y3355" s="4" t="s">
        <v>1034</v>
      </c>
      <c r="Z3355" s="4" t="s">
        <v>19895</v>
      </c>
      <c r="AA3355" s="4" t="s">
        <v>66</v>
      </c>
      <c r="AB3355" s="4" t="s">
        <v>10980</v>
      </c>
      <c r="AC3355" s="6" t="s">
        <v>281</v>
      </c>
      <c r="AD3355" s="6"/>
      <c r="AE3355" s="4" t="s">
        <v>19896</v>
      </c>
      <c r="AF3355" s="6"/>
      <c r="AG3355" s="6" t="s">
        <v>124</v>
      </c>
      <c r="AH3355" s="6" t="s">
        <v>109</v>
      </c>
      <c r="AI3355" s="4">
        <f t="shared" si="52"/>
        <v>0</v>
      </c>
      <c r="AJ3355" s="4" t="s">
        <v>659</v>
      </c>
      <c r="AK3355" s="6" t="s">
        <v>324</v>
      </c>
      <c r="AL3355" s="4" t="str">
        <f>IFERROR(IF(AK3355="", "", _xlfn.XLOOKUP(AK3355, CODES!A:A,CODES!E:E)), "")</f>
        <v>Operational</v>
      </c>
      <c r="AM3355" s="4" t="str">
        <f>IFERROR(IF(AK3355="", "", _xlfn.XLOOKUP(AK3355, CODES!A:A,CODES!G:G)), "")</f>
        <v>Staff</v>
      </c>
      <c r="AN3355" s="4" t="str">
        <f>IFERROR(IF(AK3355="", "", _xlfn.XLOOKUP(AK3355, CODES!A:A,CODES!I:I)), "")</f>
        <v>TM</v>
      </c>
      <c r="AO3355" s="6"/>
      <c r="AP3355" s="6"/>
      <c r="AQ3355" s="6"/>
      <c r="AR3355" s="6"/>
      <c r="AS3355" s="15"/>
    </row>
    <row r="3356" spans="1:45" ht="60" hidden="1" x14ac:dyDescent="0.25">
      <c r="A3356" s="13" t="s">
        <v>10119</v>
      </c>
      <c r="B3356" s="4" t="s">
        <v>19428</v>
      </c>
      <c r="C3356" s="4" t="s">
        <v>19897</v>
      </c>
      <c r="D3356" s="5">
        <v>45416</v>
      </c>
      <c r="E3356" s="4"/>
      <c r="F3356" s="6"/>
      <c r="G3356" s="4" t="s">
        <v>19898</v>
      </c>
      <c r="H3356" s="6"/>
      <c r="I3356" s="6"/>
      <c r="J3356" s="4"/>
      <c r="K3356" s="4">
        <v>0</v>
      </c>
      <c r="L3356" s="4">
        <v>0</v>
      </c>
      <c r="M3356" s="4" t="s">
        <v>765</v>
      </c>
      <c r="N3356" s="6"/>
      <c r="O3356" s="6" t="s">
        <v>765</v>
      </c>
      <c r="P3356" s="6"/>
      <c r="Q3356" s="4" t="s">
        <v>73</v>
      </c>
      <c r="R3356" s="4" t="s">
        <v>74</v>
      </c>
      <c r="S3356" s="4"/>
      <c r="T3356" s="7"/>
      <c r="U3356" s="7"/>
      <c r="V3356" s="7"/>
      <c r="W3356" s="4"/>
      <c r="X3356" s="4" t="s">
        <v>135</v>
      </c>
      <c r="Y3356" s="4" t="s">
        <v>574</v>
      </c>
      <c r="Z3356" s="4" t="s">
        <v>19899</v>
      </c>
      <c r="AA3356" s="4" t="s">
        <v>66</v>
      </c>
      <c r="AB3356" s="4" t="s">
        <v>10980</v>
      </c>
      <c r="AC3356" s="6" t="s">
        <v>56</v>
      </c>
      <c r="AD3356" s="6"/>
      <c r="AE3356" s="4" t="s">
        <v>19900</v>
      </c>
      <c r="AF3356" s="6"/>
      <c r="AG3356" s="6"/>
      <c r="AH3356" s="6"/>
      <c r="AI3356" s="4">
        <f t="shared" si="52"/>
        <v>0</v>
      </c>
      <c r="AJ3356" s="4" t="s">
        <v>58</v>
      </c>
      <c r="AK3356" s="6"/>
      <c r="AL3356" s="4" t="str">
        <f>IFERROR(IF(AK3356="", "", _xlfn.XLOOKUP(AK3356, CODES!A:A,CODES!E:E)), "")</f>
        <v/>
      </c>
      <c r="AM3356" s="4" t="str">
        <f>IFERROR(IF(AK3356="", "", _xlfn.XLOOKUP(AK3356, CODES!A:A,CODES!G:G)), "")</f>
        <v/>
      </c>
      <c r="AN3356" s="4" t="str">
        <f>IFERROR(IF(AK3356="", "", _xlfn.XLOOKUP(AK3356, CODES!A:A,CODES!I:I)), "")</f>
        <v/>
      </c>
      <c r="AO3356" s="6"/>
      <c r="AP3356" s="6"/>
      <c r="AQ3356" s="6"/>
      <c r="AR3356" s="6"/>
      <c r="AS3356" s="15"/>
    </row>
    <row r="3357" spans="1:45" ht="90" hidden="1" x14ac:dyDescent="0.25">
      <c r="A3357" s="13" t="s">
        <v>338</v>
      </c>
      <c r="B3357" s="4" t="s">
        <v>19428</v>
      </c>
      <c r="C3357" s="4" t="s">
        <v>19901</v>
      </c>
      <c r="D3357" s="5">
        <v>45416</v>
      </c>
      <c r="E3357" s="4"/>
      <c r="F3357" s="6" t="s">
        <v>19345</v>
      </c>
      <c r="G3357" s="4"/>
      <c r="H3357" s="6" t="s">
        <v>392</v>
      </c>
      <c r="I3357" s="6" t="s">
        <v>89</v>
      </c>
      <c r="J3357" s="4">
        <v>3</v>
      </c>
      <c r="K3357" s="4">
        <v>3</v>
      </c>
      <c r="L3357" s="4">
        <v>0</v>
      </c>
      <c r="M3357" s="4" t="s">
        <v>264</v>
      </c>
      <c r="N3357" s="6"/>
      <c r="O3357" s="6" t="s">
        <v>264</v>
      </c>
      <c r="P3357" s="6"/>
      <c r="Q3357" s="4" t="s">
        <v>51</v>
      </c>
      <c r="R3357" s="4" t="s">
        <v>52</v>
      </c>
      <c r="S3357" s="5">
        <v>43908</v>
      </c>
      <c r="T3357" s="7" t="s">
        <v>19902</v>
      </c>
      <c r="U3357" s="7" t="s">
        <v>19903</v>
      </c>
      <c r="V3357" s="7" t="s">
        <v>19904</v>
      </c>
      <c r="W3357" s="4"/>
      <c r="X3357" s="4" t="s">
        <v>678</v>
      </c>
      <c r="Y3357" s="4" t="s">
        <v>7500</v>
      </c>
      <c r="Z3357" s="4"/>
      <c r="AA3357" s="4" t="s">
        <v>66</v>
      </c>
      <c r="AB3357" s="4" t="s">
        <v>10980</v>
      </c>
      <c r="AC3357" s="6" t="s">
        <v>281</v>
      </c>
      <c r="AD3357" s="6"/>
      <c r="AE3357" s="4" t="s">
        <v>19905</v>
      </c>
      <c r="AF3357" s="6"/>
      <c r="AG3357" s="6" t="s">
        <v>124</v>
      </c>
      <c r="AH3357" s="6" t="s">
        <v>109</v>
      </c>
      <c r="AI3357" s="4">
        <f t="shared" si="52"/>
        <v>0</v>
      </c>
      <c r="AJ3357" s="4" t="s">
        <v>2620</v>
      </c>
      <c r="AK3357" s="6" t="s">
        <v>472</v>
      </c>
      <c r="AL3357" s="4" t="str">
        <f>IFERROR(IF(AK3357="", "", _xlfn.XLOOKUP(AK3357, CODES!A:A,CODES!E:E)), "")</f>
        <v>Operational</v>
      </c>
      <c r="AM3357" s="4" t="str">
        <f>IFERROR(IF(AK3357="", "", _xlfn.XLOOKUP(AK3357, CODES!A:A,CODES!G:G)), "")</f>
        <v>NR</v>
      </c>
      <c r="AN3357" s="4" t="str">
        <f>IFERROR(IF(AK3357="", "", _xlfn.XLOOKUP(AK3357, CODES!A:A,CODES!I:I)), "")</f>
        <v>OHL</v>
      </c>
      <c r="AO3357" s="6"/>
      <c r="AP3357" s="6"/>
      <c r="AQ3357" s="6"/>
      <c r="AR3357" s="6"/>
      <c r="AS3357" s="15"/>
    </row>
    <row r="3358" spans="1:45" ht="210" hidden="1" x14ac:dyDescent="0.25">
      <c r="A3358" s="13" t="s">
        <v>338</v>
      </c>
      <c r="B3358" s="4" t="s">
        <v>19428</v>
      </c>
      <c r="C3358" s="4" t="s">
        <v>19906</v>
      </c>
      <c r="D3358" s="5">
        <v>45416</v>
      </c>
      <c r="E3358" s="4"/>
      <c r="F3358" s="6" t="s">
        <v>12999</v>
      </c>
      <c r="G3358" s="4"/>
      <c r="H3358" s="6" t="s">
        <v>193</v>
      </c>
      <c r="I3358" s="6" t="s">
        <v>89</v>
      </c>
      <c r="J3358" s="4">
        <v>15</v>
      </c>
      <c r="K3358" s="4">
        <v>27</v>
      </c>
      <c r="L3358" s="4">
        <v>0</v>
      </c>
      <c r="M3358" s="4" t="s">
        <v>12098</v>
      </c>
      <c r="N3358" s="6" t="s">
        <v>6725</v>
      </c>
      <c r="O3358" s="6" t="s">
        <v>1014</v>
      </c>
      <c r="P3358" s="6" t="s">
        <v>965</v>
      </c>
      <c r="Q3358" s="4" t="s">
        <v>82</v>
      </c>
      <c r="R3358" s="4" t="s">
        <v>52</v>
      </c>
      <c r="S3358" s="5">
        <v>43679</v>
      </c>
      <c r="T3358" s="7" t="s">
        <v>19907</v>
      </c>
      <c r="U3358" s="7" t="s">
        <v>19908</v>
      </c>
      <c r="V3358" s="7" t="s">
        <v>19909</v>
      </c>
      <c r="W3358" s="4"/>
      <c r="X3358" s="4" t="s">
        <v>8251</v>
      </c>
      <c r="Y3358" s="4" t="s">
        <v>2695</v>
      </c>
      <c r="Z3358" s="4"/>
      <c r="AA3358" s="4" t="s">
        <v>66</v>
      </c>
      <c r="AB3358" s="4" t="s">
        <v>10980</v>
      </c>
      <c r="AC3358" s="6" t="s">
        <v>281</v>
      </c>
      <c r="AD3358" s="6"/>
      <c r="AE3358" s="4" t="s">
        <v>19910</v>
      </c>
      <c r="AF3358" s="6"/>
      <c r="AG3358" s="6" t="s">
        <v>124</v>
      </c>
      <c r="AH3358" s="6" t="s">
        <v>109</v>
      </c>
      <c r="AI3358" s="4">
        <f t="shared" si="52"/>
        <v>0</v>
      </c>
      <c r="AJ3358" s="4" t="s">
        <v>2698</v>
      </c>
      <c r="AK3358" s="6" t="s">
        <v>682</v>
      </c>
      <c r="AL3358" s="4" t="str">
        <f>IFERROR(IF(AK3358="", "", _xlfn.XLOOKUP(AK3358, CODES!A:A,CODES!E:E)), "")</f>
        <v>Operational</v>
      </c>
      <c r="AM3358" s="4" t="str">
        <f>IFERROR(IF(AK3358="", "", _xlfn.XLOOKUP(AK3358, CODES!A:A,CODES!G:G)), "")</f>
        <v>NR</v>
      </c>
      <c r="AN3358" s="4" t="str">
        <f>IFERROR(IF(AK3358="", "", _xlfn.XLOOKUP(AK3358, CODES!A:A,CODES!I:I)), "")</f>
        <v>Safety Equipment</v>
      </c>
      <c r="AO3358" s="6"/>
      <c r="AP3358" s="6"/>
      <c r="AQ3358" s="6"/>
      <c r="AR3358" s="6"/>
      <c r="AS3358" s="15"/>
    </row>
    <row r="3359" spans="1:45" ht="60" hidden="1" x14ac:dyDescent="0.25">
      <c r="A3359" s="13" t="s">
        <v>10119</v>
      </c>
      <c r="B3359" s="4" t="s">
        <v>19428</v>
      </c>
      <c r="C3359" s="4" t="s">
        <v>19911</v>
      </c>
      <c r="D3359" s="5">
        <v>45415</v>
      </c>
      <c r="E3359" s="4"/>
      <c r="F3359" s="6"/>
      <c r="G3359" s="4" t="s">
        <v>1029</v>
      </c>
      <c r="H3359" s="6"/>
      <c r="I3359" s="6"/>
      <c r="J3359" s="4"/>
      <c r="K3359" s="4">
        <v>0</v>
      </c>
      <c r="L3359" s="4">
        <v>0</v>
      </c>
      <c r="M3359" s="4" t="s">
        <v>765</v>
      </c>
      <c r="N3359" s="6"/>
      <c r="O3359" s="6" t="s">
        <v>765</v>
      </c>
      <c r="P3359" s="6"/>
      <c r="Q3359" s="4" t="s">
        <v>73</v>
      </c>
      <c r="R3359" s="4" t="s">
        <v>74</v>
      </c>
      <c r="S3359" s="4"/>
      <c r="T3359" s="7"/>
      <c r="U3359" s="7"/>
      <c r="V3359" s="7"/>
      <c r="W3359" s="4"/>
      <c r="X3359" s="4" t="s">
        <v>161</v>
      </c>
      <c r="Y3359" s="4" t="s">
        <v>96</v>
      </c>
      <c r="Z3359" s="4" t="s">
        <v>19912</v>
      </c>
      <c r="AA3359" s="4" t="s">
        <v>66</v>
      </c>
      <c r="AB3359" s="4" t="s">
        <v>10980</v>
      </c>
      <c r="AC3359" s="6" t="s">
        <v>56</v>
      </c>
      <c r="AD3359" s="6"/>
      <c r="AE3359" s="4" t="s">
        <v>19913</v>
      </c>
      <c r="AF3359" s="6"/>
      <c r="AG3359" s="6"/>
      <c r="AH3359" s="6"/>
      <c r="AI3359" s="4">
        <f t="shared" si="52"/>
        <v>0</v>
      </c>
      <c r="AJ3359" s="4" t="s">
        <v>58</v>
      </c>
      <c r="AK3359" s="6"/>
      <c r="AL3359" s="4" t="str">
        <f>IFERROR(IF(AK3359="", "", _xlfn.XLOOKUP(AK3359, CODES!A:A,CODES!E:E)), "")</f>
        <v/>
      </c>
      <c r="AM3359" s="4" t="str">
        <f>IFERROR(IF(AK3359="", "", _xlfn.XLOOKUP(AK3359, CODES!A:A,CODES!G:G)), "")</f>
        <v/>
      </c>
      <c r="AN3359" s="4" t="str">
        <f>IFERROR(IF(AK3359="", "", _xlfn.XLOOKUP(AK3359, CODES!A:A,CODES!I:I)), "")</f>
        <v/>
      </c>
      <c r="AO3359" s="6"/>
      <c r="AP3359" s="6"/>
      <c r="AQ3359" s="6"/>
      <c r="AR3359" s="6"/>
      <c r="AS3359" s="15"/>
    </row>
    <row r="3360" spans="1:45" ht="75" hidden="1" x14ac:dyDescent="0.25">
      <c r="A3360" s="13" t="s">
        <v>10119</v>
      </c>
      <c r="B3360" s="4" t="s">
        <v>19428</v>
      </c>
      <c r="C3360" s="4" t="s">
        <v>19914</v>
      </c>
      <c r="D3360" s="5">
        <v>45415</v>
      </c>
      <c r="E3360" s="4"/>
      <c r="F3360" s="6" t="s">
        <v>16707</v>
      </c>
      <c r="G3360" s="4" t="s">
        <v>14025</v>
      </c>
      <c r="H3360" s="6" t="s">
        <v>1629</v>
      </c>
      <c r="I3360" s="6" t="s">
        <v>89</v>
      </c>
      <c r="J3360" s="4">
        <v>26</v>
      </c>
      <c r="K3360" s="4">
        <v>26</v>
      </c>
      <c r="L3360" s="4">
        <v>0</v>
      </c>
      <c r="M3360" s="4" t="s">
        <v>662</v>
      </c>
      <c r="N3360" s="6"/>
      <c r="O3360" s="6" t="s">
        <v>662</v>
      </c>
      <c r="P3360" s="6"/>
      <c r="Q3360" s="4" t="s">
        <v>51</v>
      </c>
      <c r="R3360" s="4" t="s">
        <v>52</v>
      </c>
      <c r="S3360" s="5">
        <v>43536</v>
      </c>
      <c r="T3360" s="7" t="s">
        <v>19915</v>
      </c>
      <c r="U3360" s="7" t="s">
        <v>19916</v>
      </c>
      <c r="V3360" s="7"/>
      <c r="W3360" s="4"/>
      <c r="X3360" s="4" t="s">
        <v>64</v>
      </c>
      <c r="Y3360" s="4" t="s">
        <v>65</v>
      </c>
      <c r="Z3360" s="4" t="s">
        <v>19917</v>
      </c>
      <c r="AA3360" s="4" t="s">
        <v>66</v>
      </c>
      <c r="AB3360" s="4" t="s">
        <v>97</v>
      </c>
      <c r="AC3360" s="6" t="s">
        <v>97</v>
      </c>
      <c r="AD3360" s="6"/>
      <c r="AE3360" s="4" t="s">
        <v>19918</v>
      </c>
      <c r="AF3360" s="6"/>
      <c r="AG3360" s="6" t="s">
        <v>108</v>
      </c>
      <c r="AH3360" s="6" t="s">
        <v>109</v>
      </c>
      <c r="AI3360" s="4">
        <f t="shared" si="52"/>
        <v>0</v>
      </c>
      <c r="AJ3360" s="4" t="s">
        <v>68</v>
      </c>
      <c r="AK3360" s="6" t="s">
        <v>3490</v>
      </c>
      <c r="AL3360" s="4" t="str">
        <f>IFERROR(IF(AK3360="", "", _xlfn.XLOOKUP(AK3360, CODES!A:A,CODES!E:E)), "")</f>
        <v>Operational</v>
      </c>
      <c r="AM3360" s="4" t="str">
        <f>IFERROR(IF(AK3360="", "", _xlfn.XLOOKUP(AK3360, CODES!A:A,CODES!G:G)), "")</f>
        <v>Depot</v>
      </c>
      <c r="AN3360" s="4" t="str">
        <f>IFERROR(IF(AK3360="", "", _xlfn.XLOOKUP(AK3360, CODES!A:A,CODES!I:I)), "")</f>
        <v>Staff</v>
      </c>
      <c r="AO3360" s="6"/>
      <c r="AP3360" s="6"/>
      <c r="AQ3360" s="6"/>
      <c r="AR3360" s="6"/>
      <c r="AS3360" s="15"/>
    </row>
    <row r="3361" spans="1:45" ht="180" hidden="1" x14ac:dyDescent="0.25">
      <c r="A3361" s="13" t="s">
        <v>338</v>
      </c>
      <c r="B3361" s="4" t="s">
        <v>19428</v>
      </c>
      <c r="C3361" s="4" t="s">
        <v>19919</v>
      </c>
      <c r="D3361" s="5">
        <v>45415</v>
      </c>
      <c r="E3361" s="4"/>
      <c r="F3361" s="6" t="s">
        <v>19920</v>
      </c>
      <c r="G3361" s="4"/>
      <c r="H3361" s="6" t="s">
        <v>1494</v>
      </c>
      <c r="I3361" s="6" t="s">
        <v>89</v>
      </c>
      <c r="J3361" s="4">
        <v>12</v>
      </c>
      <c r="K3361" s="4">
        <v>29</v>
      </c>
      <c r="L3361" s="4">
        <v>0</v>
      </c>
      <c r="M3361" s="4" t="s">
        <v>3228</v>
      </c>
      <c r="N3361" s="6"/>
      <c r="O3361" s="6" t="s">
        <v>3228</v>
      </c>
      <c r="P3361" s="6"/>
      <c r="Q3361" s="4" t="s">
        <v>51</v>
      </c>
      <c r="R3361" s="4" t="s">
        <v>52</v>
      </c>
      <c r="S3361" s="5">
        <v>43756</v>
      </c>
      <c r="T3361" s="7" t="s">
        <v>19921</v>
      </c>
      <c r="U3361" s="7" t="s">
        <v>19922</v>
      </c>
      <c r="V3361" s="7" t="s">
        <v>19923</v>
      </c>
      <c r="W3361" s="4"/>
      <c r="X3361" s="4" t="s">
        <v>1025</v>
      </c>
      <c r="Y3361" s="4" t="s">
        <v>657</v>
      </c>
      <c r="Z3361" s="4" t="s">
        <v>19841</v>
      </c>
      <c r="AA3361" s="4" t="s">
        <v>66</v>
      </c>
      <c r="AB3361" s="4" t="s">
        <v>10980</v>
      </c>
      <c r="AC3361" s="6" t="s">
        <v>281</v>
      </c>
      <c r="AD3361" s="6"/>
      <c r="AE3361" s="4" t="s">
        <v>19924</v>
      </c>
      <c r="AF3361" s="6"/>
      <c r="AG3361" s="6" t="s">
        <v>124</v>
      </c>
      <c r="AH3361" s="6" t="s">
        <v>109</v>
      </c>
      <c r="AI3361" s="4">
        <f t="shared" si="52"/>
        <v>0</v>
      </c>
      <c r="AJ3361" s="4" t="s">
        <v>659</v>
      </c>
      <c r="AK3361" s="6" t="s">
        <v>199</v>
      </c>
      <c r="AL3361" s="4" t="str">
        <f>IFERROR(IF(AK3361="", "", _xlfn.XLOOKUP(AK3361, CODES!A:A,CODES!E:E)), "")</f>
        <v>Operational</v>
      </c>
      <c r="AM3361" s="4" t="str">
        <f>IFERROR(IF(AK3361="", "", _xlfn.XLOOKUP(AK3361, CODES!A:A,CODES!G:G)), "")</f>
        <v>Staff</v>
      </c>
      <c r="AN3361" s="4" t="str">
        <f>IFERROR(IF(AK3361="", "", _xlfn.XLOOKUP(AK3361, CODES!A:A,CODES!I:I)), "")</f>
        <v>Driver</v>
      </c>
      <c r="AO3361" s="6"/>
      <c r="AP3361" s="6"/>
      <c r="AQ3361" s="6"/>
      <c r="AR3361" s="6"/>
      <c r="AS3361" s="15"/>
    </row>
    <row r="3362" spans="1:45" ht="75" hidden="1" x14ac:dyDescent="0.25">
      <c r="A3362" s="13" t="s">
        <v>338</v>
      </c>
      <c r="B3362" s="4" t="s">
        <v>19428</v>
      </c>
      <c r="C3362" s="4" t="s">
        <v>19925</v>
      </c>
      <c r="D3362" s="5">
        <v>45415</v>
      </c>
      <c r="E3362" s="4"/>
      <c r="F3362" s="6" t="s">
        <v>642</v>
      </c>
      <c r="G3362" s="4"/>
      <c r="H3362" s="6" t="s">
        <v>392</v>
      </c>
      <c r="I3362" s="6" t="s">
        <v>89</v>
      </c>
      <c r="J3362" s="4">
        <v>3</v>
      </c>
      <c r="K3362" s="4">
        <v>3</v>
      </c>
      <c r="L3362" s="4">
        <v>0</v>
      </c>
      <c r="M3362" s="4" t="s">
        <v>604</v>
      </c>
      <c r="N3362" s="6"/>
      <c r="O3362" s="6" t="s">
        <v>604</v>
      </c>
      <c r="P3362" s="6"/>
      <c r="Q3362" s="4" t="s">
        <v>51</v>
      </c>
      <c r="R3362" s="4" t="s">
        <v>52</v>
      </c>
      <c r="S3362" s="5">
        <v>44064</v>
      </c>
      <c r="T3362" s="7" t="s">
        <v>19926</v>
      </c>
      <c r="U3362" s="7" t="s">
        <v>19927</v>
      </c>
      <c r="V3362" s="7" t="s">
        <v>19928</v>
      </c>
      <c r="W3362" s="4"/>
      <c r="X3362" s="4" t="s">
        <v>268</v>
      </c>
      <c r="Y3362" s="4" t="s">
        <v>269</v>
      </c>
      <c r="Z3362" s="4" t="s">
        <v>19929</v>
      </c>
      <c r="AA3362" s="4" t="s">
        <v>66</v>
      </c>
      <c r="AB3362" s="4" t="s">
        <v>10980</v>
      </c>
      <c r="AC3362" s="6" t="s">
        <v>281</v>
      </c>
      <c r="AD3362" s="6"/>
      <c r="AE3362" s="4" t="s">
        <v>19930</v>
      </c>
      <c r="AF3362" s="6"/>
      <c r="AG3362" s="6" t="s">
        <v>124</v>
      </c>
      <c r="AH3362" s="6" t="s">
        <v>109</v>
      </c>
      <c r="AI3362" s="4">
        <f t="shared" si="52"/>
        <v>0</v>
      </c>
      <c r="AJ3362" s="4" t="s">
        <v>271</v>
      </c>
      <c r="AK3362" s="6" t="s">
        <v>500</v>
      </c>
      <c r="AL3362" s="4" t="str">
        <f>IFERROR(IF(AK3362="", "", _xlfn.XLOOKUP(AK3362, CODES!A:A,CODES!E:E)), "")</f>
        <v>Operational</v>
      </c>
      <c r="AM3362" s="4" t="str">
        <f>IFERROR(IF(AK3362="", "", _xlfn.XLOOKUP(AK3362, CODES!A:A,CODES!G:G)), "")</f>
        <v>Control</v>
      </c>
      <c r="AN3362" s="4" t="str">
        <f>IFERROR(IF(AK3362="", "", _xlfn.XLOOKUP(AK3362, CODES!A:A,CODES!I:I)), "")</f>
        <v>LNER</v>
      </c>
      <c r="AO3362" s="6"/>
      <c r="AP3362" s="6"/>
      <c r="AQ3362" s="6"/>
      <c r="AR3362" s="6"/>
      <c r="AS3362" s="15"/>
    </row>
    <row r="3363" spans="1:45" ht="105" hidden="1" x14ac:dyDescent="0.25">
      <c r="A3363" s="13" t="s">
        <v>10119</v>
      </c>
      <c r="B3363" s="4" t="s">
        <v>19428</v>
      </c>
      <c r="C3363" s="4" t="s">
        <v>19931</v>
      </c>
      <c r="D3363" s="5">
        <v>45415</v>
      </c>
      <c r="E3363" s="4"/>
      <c r="F3363" s="6" t="s">
        <v>14120</v>
      </c>
      <c r="G3363" s="4" t="s">
        <v>2447</v>
      </c>
      <c r="H3363" s="6" t="s">
        <v>2496</v>
      </c>
      <c r="I3363" s="6" t="s">
        <v>89</v>
      </c>
      <c r="J3363" s="4">
        <v>20</v>
      </c>
      <c r="K3363" s="4">
        <v>20</v>
      </c>
      <c r="L3363" s="4">
        <v>0</v>
      </c>
      <c r="M3363" s="4" t="s">
        <v>50</v>
      </c>
      <c r="N3363" s="6" t="s">
        <v>19932</v>
      </c>
      <c r="O3363" s="6" t="s">
        <v>50</v>
      </c>
      <c r="P3363" s="6"/>
      <c r="Q3363" s="4" t="s">
        <v>51</v>
      </c>
      <c r="R3363" s="4" t="s">
        <v>52</v>
      </c>
      <c r="S3363" s="5">
        <v>43550</v>
      </c>
      <c r="T3363" s="7" t="s">
        <v>19933</v>
      </c>
      <c r="U3363" s="7" t="s">
        <v>19934</v>
      </c>
      <c r="V3363" s="7" t="s">
        <v>19935</v>
      </c>
      <c r="W3363" s="4"/>
      <c r="X3363" s="4" t="s">
        <v>53</v>
      </c>
      <c r="Y3363" s="4" t="s">
        <v>96</v>
      </c>
      <c r="Z3363" s="4" t="s">
        <v>19936</v>
      </c>
      <c r="AA3363" s="4" t="s">
        <v>66</v>
      </c>
      <c r="AB3363" s="4" t="s">
        <v>97</v>
      </c>
      <c r="AC3363" s="6" t="s">
        <v>97</v>
      </c>
      <c r="AD3363" s="6"/>
      <c r="AE3363" s="4" t="s">
        <v>19937</v>
      </c>
      <c r="AF3363" s="6"/>
      <c r="AG3363" s="6" t="s">
        <v>124</v>
      </c>
      <c r="AH3363" s="6" t="s">
        <v>109</v>
      </c>
      <c r="AI3363" s="4">
        <f t="shared" si="52"/>
        <v>0</v>
      </c>
      <c r="AJ3363" s="4" t="s">
        <v>58</v>
      </c>
      <c r="AK3363" s="6"/>
      <c r="AL3363" s="4" t="str">
        <f>IFERROR(IF(AK3363="", "", _xlfn.XLOOKUP(AK3363, CODES!A:A,CODES!E:E)), "")</f>
        <v/>
      </c>
      <c r="AM3363" s="4" t="str">
        <f>IFERROR(IF(AK3363="", "", _xlfn.XLOOKUP(AK3363, CODES!A:A,CODES!G:G)), "")</f>
        <v/>
      </c>
      <c r="AN3363" s="4" t="str">
        <f>IFERROR(IF(AK3363="", "", _xlfn.XLOOKUP(AK3363, CODES!A:A,CODES!I:I)), "")</f>
        <v/>
      </c>
      <c r="AO3363" s="6"/>
      <c r="AP3363" s="6"/>
      <c r="AQ3363" s="6"/>
      <c r="AR3363" s="6"/>
      <c r="AS3363" s="15"/>
    </row>
    <row r="3364" spans="1:45" ht="75" hidden="1" x14ac:dyDescent="0.25">
      <c r="A3364" s="13" t="s">
        <v>338</v>
      </c>
      <c r="B3364" s="4" t="s">
        <v>19428</v>
      </c>
      <c r="C3364" s="4" t="s">
        <v>19938</v>
      </c>
      <c r="D3364" s="5">
        <v>45415</v>
      </c>
      <c r="E3364" s="4"/>
      <c r="F3364" s="6" t="s">
        <v>4043</v>
      </c>
      <c r="G3364" s="4"/>
      <c r="H3364" s="6" t="s">
        <v>82</v>
      </c>
      <c r="I3364" s="6" t="s">
        <v>89</v>
      </c>
      <c r="J3364" s="4">
        <v>5</v>
      </c>
      <c r="K3364" s="4">
        <v>5</v>
      </c>
      <c r="L3364" s="4">
        <v>0</v>
      </c>
      <c r="M3364" s="4" t="s">
        <v>117</v>
      </c>
      <c r="N3364" s="6"/>
      <c r="O3364" s="6" t="s">
        <v>117</v>
      </c>
      <c r="P3364" s="6"/>
      <c r="Q3364" s="4" t="s">
        <v>51</v>
      </c>
      <c r="R3364" s="4" t="s">
        <v>52</v>
      </c>
      <c r="S3364" s="5">
        <v>43584</v>
      </c>
      <c r="T3364" s="7" t="s">
        <v>19939</v>
      </c>
      <c r="U3364" s="7" t="s">
        <v>16037</v>
      </c>
      <c r="V3364" s="7" t="s">
        <v>19940</v>
      </c>
      <c r="W3364" s="4"/>
      <c r="X3364" s="4" t="s">
        <v>2990</v>
      </c>
      <c r="Y3364" s="4" t="s">
        <v>1658</v>
      </c>
      <c r="Z3364" s="4"/>
      <c r="AA3364" s="4" t="s">
        <v>1659</v>
      </c>
      <c r="AB3364" s="4" t="s">
        <v>10980</v>
      </c>
      <c r="AC3364" s="6" t="s">
        <v>281</v>
      </c>
      <c r="AD3364" s="6"/>
      <c r="AE3364" s="4" t="s">
        <v>19941</v>
      </c>
      <c r="AF3364" s="6"/>
      <c r="AG3364" s="6" t="s">
        <v>124</v>
      </c>
      <c r="AH3364" s="6" t="s">
        <v>109</v>
      </c>
      <c r="AI3364" s="4">
        <f t="shared" si="52"/>
        <v>0</v>
      </c>
      <c r="AJ3364" s="4" t="s">
        <v>920</v>
      </c>
      <c r="AK3364" s="6" t="s">
        <v>347</v>
      </c>
      <c r="AL3364" s="4" t="str">
        <f>IFERROR(IF(AK3364="", "", _xlfn.XLOOKUP(AK3364, CODES!A:A,CODES!E:E)), "")</f>
        <v>Operational</v>
      </c>
      <c r="AM3364" s="4" t="str">
        <f>IFERROR(IF(AK3364="", "", _xlfn.XLOOKUP(AK3364, CODES!A:A,CODES!G:G)), "")</f>
        <v>NR</v>
      </c>
      <c r="AN3364" s="4" t="str">
        <f>IFERROR(IF(AK3364="", "", _xlfn.XLOOKUP(AK3364, CODES!A:A,CODES!I:I)), "")</f>
        <v>Regulation</v>
      </c>
      <c r="AO3364" s="6"/>
      <c r="AP3364" s="6"/>
      <c r="AQ3364" s="6"/>
      <c r="AR3364" s="6"/>
      <c r="AS3364" s="15"/>
    </row>
    <row r="3365" spans="1:45" ht="60" hidden="1" x14ac:dyDescent="0.25">
      <c r="A3365" s="13" t="s">
        <v>10119</v>
      </c>
      <c r="B3365" s="4" t="s">
        <v>19428</v>
      </c>
      <c r="C3365" s="4" t="s">
        <v>19942</v>
      </c>
      <c r="D3365" s="5">
        <v>45415</v>
      </c>
      <c r="E3365" s="4"/>
      <c r="F3365" s="6" t="s">
        <v>19363</v>
      </c>
      <c r="G3365" s="4" t="s">
        <v>71</v>
      </c>
      <c r="H3365" s="6" t="s">
        <v>1005</v>
      </c>
      <c r="I3365" s="6" t="s">
        <v>89</v>
      </c>
      <c r="J3365" s="4">
        <v>18</v>
      </c>
      <c r="K3365" s="4">
        <v>35</v>
      </c>
      <c r="L3365" s="4">
        <v>0</v>
      </c>
      <c r="M3365" s="4" t="s">
        <v>335</v>
      </c>
      <c r="N3365" s="6"/>
      <c r="O3365" s="6" t="s">
        <v>1102</v>
      </c>
      <c r="P3365" s="6"/>
      <c r="Q3365" s="4"/>
      <c r="R3365" s="4" t="s">
        <v>74</v>
      </c>
      <c r="S3365" s="4"/>
      <c r="T3365" s="7" t="s">
        <v>19943</v>
      </c>
      <c r="U3365" s="7" t="s">
        <v>6028</v>
      </c>
      <c r="V3365" s="7" t="s">
        <v>19944</v>
      </c>
      <c r="W3365" s="4"/>
      <c r="X3365" s="4" t="s">
        <v>218</v>
      </c>
      <c r="Y3365" s="4" t="s">
        <v>65</v>
      </c>
      <c r="Z3365" s="4" t="s">
        <v>19945</v>
      </c>
      <c r="AA3365" s="4" t="s">
        <v>66</v>
      </c>
      <c r="AB3365" s="4" t="s">
        <v>97</v>
      </c>
      <c r="AC3365" s="6" t="s">
        <v>97</v>
      </c>
      <c r="AD3365" s="6"/>
      <c r="AE3365" s="4" t="s">
        <v>19946</v>
      </c>
      <c r="AF3365" s="6"/>
      <c r="AG3365" s="6" t="s">
        <v>108</v>
      </c>
      <c r="AH3365" s="6" t="s">
        <v>109</v>
      </c>
      <c r="AI3365" s="4">
        <f t="shared" si="52"/>
        <v>0</v>
      </c>
      <c r="AJ3365" s="4" t="s">
        <v>68</v>
      </c>
      <c r="AK3365" s="6" t="s">
        <v>927</v>
      </c>
      <c r="AL3365" s="4" t="str">
        <f>IFERROR(IF(AK3365="", "", _xlfn.XLOOKUP(AK3365, CODES!A:A,CODES!E:E)), "")</f>
        <v>Operational</v>
      </c>
      <c r="AM3365" s="4" t="str">
        <f>IFERROR(IF(AK3365="", "", _xlfn.XLOOKUP(AK3365, CODES!A:A,CODES!G:G)), "")</f>
        <v>Depot</v>
      </c>
      <c r="AN3365" s="4" t="str">
        <f>IFERROR(IF(AK3365="", "", _xlfn.XLOOKUP(AK3365, CODES!A:A,CODES!I:I)), "")</f>
        <v>Awaiting Acceptance</v>
      </c>
      <c r="AO3365" s="6"/>
      <c r="AP3365" s="6"/>
      <c r="AQ3365" s="6"/>
      <c r="AR3365" s="6"/>
      <c r="AS3365" s="15"/>
    </row>
    <row r="3366" spans="1:45" ht="75" hidden="1" x14ac:dyDescent="0.25">
      <c r="A3366" s="13" t="s">
        <v>10119</v>
      </c>
      <c r="B3366" s="4" t="s">
        <v>19428</v>
      </c>
      <c r="C3366" s="4" t="s">
        <v>19947</v>
      </c>
      <c r="D3366" s="5">
        <v>45414</v>
      </c>
      <c r="E3366" s="4"/>
      <c r="F3366" s="6" t="s">
        <v>13687</v>
      </c>
      <c r="G3366" s="4" t="s">
        <v>8089</v>
      </c>
      <c r="H3366" s="6" t="s">
        <v>204</v>
      </c>
      <c r="I3366" s="6" t="s">
        <v>89</v>
      </c>
      <c r="J3366" s="4">
        <v>4</v>
      </c>
      <c r="K3366" s="4">
        <v>4</v>
      </c>
      <c r="L3366" s="4">
        <v>0</v>
      </c>
      <c r="M3366" s="4" t="s">
        <v>518</v>
      </c>
      <c r="N3366" s="6" t="s">
        <v>4185</v>
      </c>
      <c r="O3366" s="6" t="s">
        <v>518</v>
      </c>
      <c r="P3366" s="6"/>
      <c r="Q3366" s="4" t="s">
        <v>51</v>
      </c>
      <c r="R3366" s="4" t="s">
        <v>52</v>
      </c>
      <c r="S3366" s="5">
        <v>43549</v>
      </c>
      <c r="T3366" s="7" t="s">
        <v>19948</v>
      </c>
      <c r="U3366" s="7" t="s">
        <v>19949</v>
      </c>
      <c r="V3366" s="7" t="s">
        <v>19950</v>
      </c>
      <c r="W3366" s="4"/>
      <c r="X3366" s="4" t="s">
        <v>53</v>
      </c>
      <c r="Y3366" s="4" t="s">
        <v>173</v>
      </c>
      <c r="Z3366" s="4" t="s">
        <v>19951</v>
      </c>
      <c r="AA3366" s="4" t="s">
        <v>66</v>
      </c>
      <c r="AB3366" s="4" t="s">
        <v>97</v>
      </c>
      <c r="AC3366" s="6" t="s">
        <v>97</v>
      </c>
      <c r="AD3366" s="6"/>
      <c r="AE3366" s="4" t="s">
        <v>19952</v>
      </c>
      <c r="AF3366" s="6"/>
      <c r="AG3366" s="6" t="s">
        <v>97</v>
      </c>
      <c r="AH3366" s="6" t="s">
        <v>137</v>
      </c>
      <c r="AI3366" s="4">
        <f t="shared" si="52"/>
        <v>0</v>
      </c>
      <c r="AJ3366" s="4" t="s">
        <v>58</v>
      </c>
      <c r="AK3366" s="6" t="s">
        <v>6377</v>
      </c>
      <c r="AL3366" s="4" t="str">
        <f>IFERROR(IF(AK3366="", "", _xlfn.XLOOKUP(AK3366, CODES!A:A,CODES!E:E)), "")</f>
        <v>Generator Units</v>
      </c>
      <c r="AM3366" s="4" t="str">
        <f>IFERROR(IF(AK3366="", "", _xlfn.XLOOKUP(AK3366, CODES!A:A,CODES!G:G)), "")</f>
        <v>Diesel Engine</v>
      </c>
      <c r="AN3366" s="4" t="str">
        <f>IFERROR(IF(AK3366="", "", _xlfn.XLOOKUP(AK3366, CODES!A:A,CODES!I:I)), "")</f>
        <v>Hydrostatic Coupling</v>
      </c>
      <c r="AO3366" s="6"/>
      <c r="AP3366" s="6"/>
      <c r="AQ3366" s="6"/>
      <c r="AR3366" s="6"/>
      <c r="AS3366" s="15"/>
    </row>
    <row r="3367" spans="1:45" ht="135" hidden="1" x14ac:dyDescent="0.25">
      <c r="A3367" s="13" t="s">
        <v>10119</v>
      </c>
      <c r="B3367" s="4" t="s">
        <v>19428</v>
      </c>
      <c r="C3367" s="4" t="s">
        <v>19953</v>
      </c>
      <c r="D3367" s="5">
        <v>45414</v>
      </c>
      <c r="E3367" s="4"/>
      <c r="F3367" s="6" t="s">
        <v>15674</v>
      </c>
      <c r="G3367" s="4" t="s">
        <v>13104</v>
      </c>
      <c r="H3367" s="6" t="s">
        <v>688</v>
      </c>
      <c r="I3367" s="6" t="s">
        <v>89</v>
      </c>
      <c r="J3367" s="4">
        <v>4</v>
      </c>
      <c r="K3367" s="4">
        <v>55</v>
      </c>
      <c r="L3367" s="4">
        <v>0</v>
      </c>
      <c r="M3367" s="4" t="s">
        <v>604</v>
      </c>
      <c r="N3367" s="6" t="s">
        <v>12347</v>
      </c>
      <c r="O3367" s="6" t="s">
        <v>604</v>
      </c>
      <c r="P3367" s="6"/>
      <c r="Q3367" s="4" t="s">
        <v>51</v>
      </c>
      <c r="R3367" s="4" t="s">
        <v>52</v>
      </c>
      <c r="S3367" s="5">
        <v>44064</v>
      </c>
      <c r="T3367" s="7" t="s">
        <v>19954</v>
      </c>
      <c r="U3367" s="7" t="s">
        <v>19955</v>
      </c>
      <c r="V3367" s="7" t="s">
        <v>19956</v>
      </c>
      <c r="W3367" s="4"/>
      <c r="X3367" s="4" t="s">
        <v>345</v>
      </c>
      <c r="Y3367" s="4" t="s">
        <v>148</v>
      </c>
      <c r="Z3367" s="4" t="s">
        <v>19957</v>
      </c>
      <c r="AA3367" s="4" t="s">
        <v>66</v>
      </c>
      <c r="AB3367" s="4" t="s">
        <v>97</v>
      </c>
      <c r="AC3367" s="6" t="s">
        <v>97</v>
      </c>
      <c r="AD3367" s="6"/>
      <c r="AE3367" s="4" t="s">
        <v>19958</v>
      </c>
      <c r="AF3367" s="6"/>
      <c r="AG3367" s="6" t="s">
        <v>124</v>
      </c>
      <c r="AH3367" s="6" t="s">
        <v>109</v>
      </c>
      <c r="AI3367" s="4">
        <f t="shared" si="52"/>
        <v>0</v>
      </c>
      <c r="AJ3367" s="4" t="s">
        <v>68</v>
      </c>
      <c r="AK3367" s="6" t="s">
        <v>367</v>
      </c>
      <c r="AL3367" s="4" t="str">
        <f>IFERROR(IF(AK3367="", "", _xlfn.XLOOKUP(AK3367, CODES!A:A,CODES!E:E)), "")</f>
        <v>LNER</v>
      </c>
      <c r="AM3367" s="4" t="str">
        <f>IFERROR(IF(AK3367="", "", _xlfn.XLOOKUP(AK3367, CODES!A:A,CODES!G:G)), "")</f>
        <v>Other</v>
      </c>
      <c r="AN3367" s="4" t="str">
        <f>IFERROR(IF(AK3367="", "", _xlfn.XLOOKUP(AK3367, CODES!A:A,CODES!I:I)), "")</f>
        <v>Availability</v>
      </c>
      <c r="AO3367" s="6"/>
      <c r="AP3367" s="6"/>
      <c r="AQ3367" s="6"/>
      <c r="AR3367" s="6"/>
      <c r="AS3367" s="15"/>
    </row>
    <row r="3368" spans="1:45" ht="150" hidden="1" x14ac:dyDescent="0.25">
      <c r="A3368" s="13" t="s">
        <v>565</v>
      </c>
      <c r="B3368" s="4" t="s">
        <v>19428</v>
      </c>
      <c r="C3368" s="4" t="s">
        <v>19959</v>
      </c>
      <c r="D3368" s="5">
        <v>45414</v>
      </c>
      <c r="E3368" s="4"/>
      <c r="F3368" s="6" t="s">
        <v>19960</v>
      </c>
      <c r="G3368" s="4" t="s">
        <v>155</v>
      </c>
      <c r="H3368" s="6" t="s">
        <v>89</v>
      </c>
      <c r="I3368" s="6" t="s">
        <v>168</v>
      </c>
      <c r="J3368" s="4">
        <v>0</v>
      </c>
      <c r="K3368" s="4">
        <v>5</v>
      </c>
      <c r="L3368" s="4">
        <v>1</v>
      </c>
      <c r="M3368" s="4" t="s">
        <v>194</v>
      </c>
      <c r="N3368" s="6"/>
      <c r="O3368" s="6" t="s">
        <v>194</v>
      </c>
      <c r="P3368" s="6"/>
      <c r="Q3368" s="4" t="s">
        <v>82</v>
      </c>
      <c r="R3368" s="4" t="s">
        <v>52</v>
      </c>
      <c r="S3368" s="5">
        <v>43721</v>
      </c>
      <c r="T3368" s="7" t="s">
        <v>19961</v>
      </c>
      <c r="U3368" s="7" t="s">
        <v>19962</v>
      </c>
      <c r="V3368" s="7" t="s">
        <v>19963</v>
      </c>
      <c r="W3368" s="4"/>
      <c r="X3368" s="4" t="s">
        <v>53</v>
      </c>
      <c r="Y3368" s="4" t="s">
        <v>148</v>
      </c>
      <c r="Z3368" s="4"/>
      <c r="AA3368" s="4" t="s">
        <v>55</v>
      </c>
      <c r="AB3368" s="4" t="s">
        <v>45</v>
      </c>
      <c r="AC3368" s="6" t="s">
        <v>575</v>
      </c>
      <c r="AD3368" s="6"/>
      <c r="AE3368" s="4" t="s">
        <v>19964</v>
      </c>
      <c r="AF3368" s="6"/>
      <c r="AG3368" s="6" t="s">
        <v>565</v>
      </c>
      <c r="AH3368" s="6" t="s">
        <v>109</v>
      </c>
      <c r="AI3368" s="4">
        <f t="shared" si="52"/>
        <v>0</v>
      </c>
      <c r="AJ3368" s="4" t="s">
        <v>68</v>
      </c>
      <c r="AK3368" s="6" t="s">
        <v>577</v>
      </c>
      <c r="AL3368" s="4" t="str">
        <f>IFERROR(IF(AK3368="", "", _xlfn.XLOOKUP(AK3368, CODES!A:A,CODES!E:E)), "")</f>
        <v>LNER</v>
      </c>
      <c r="AM3368" s="4" t="str">
        <f>IFERROR(IF(AK3368="", "", _xlfn.XLOOKUP(AK3368, CODES!A:A,CODES!G:G)), "")</f>
        <v>Other</v>
      </c>
      <c r="AN3368" s="4" t="str">
        <f>IFERROR(IF(AK3368="", "", _xlfn.XLOOKUP(AK3368, CODES!A:A,CODES!I:I)), "")</f>
        <v>Merged - see Master</v>
      </c>
      <c r="AO3368" s="6"/>
      <c r="AP3368" s="6"/>
      <c r="AQ3368" s="6"/>
      <c r="AR3368" s="6"/>
      <c r="AS3368" s="15"/>
    </row>
    <row r="3369" spans="1:45" ht="165" hidden="1" x14ac:dyDescent="0.25">
      <c r="A3369" s="13" t="s">
        <v>10119</v>
      </c>
      <c r="B3369" s="4" t="s">
        <v>19428</v>
      </c>
      <c r="C3369" s="4" t="s">
        <v>19965</v>
      </c>
      <c r="D3369" s="5">
        <v>45414</v>
      </c>
      <c r="E3369" s="4"/>
      <c r="F3369" s="6" t="s">
        <v>13010</v>
      </c>
      <c r="G3369" s="4" t="s">
        <v>10607</v>
      </c>
      <c r="H3369" s="6" t="s">
        <v>89</v>
      </c>
      <c r="I3369" s="6" t="s">
        <v>204</v>
      </c>
      <c r="J3369" s="4">
        <v>0</v>
      </c>
      <c r="K3369" s="4">
        <v>5</v>
      </c>
      <c r="L3369" s="4">
        <v>2</v>
      </c>
      <c r="M3369" s="4" t="s">
        <v>194</v>
      </c>
      <c r="N3369" s="6"/>
      <c r="O3369" s="6" t="s">
        <v>194</v>
      </c>
      <c r="P3369" s="6"/>
      <c r="Q3369" s="4" t="s">
        <v>82</v>
      </c>
      <c r="R3369" s="4" t="s">
        <v>52</v>
      </c>
      <c r="S3369" s="5">
        <v>43721</v>
      </c>
      <c r="T3369" s="7" t="s">
        <v>19966</v>
      </c>
      <c r="U3369" s="7" t="s">
        <v>19967</v>
      </c>
      <c r="V3369" s="7" t="s">
        <v>2003</v>
      </c>
      <c r="W3369" s="4"/>
      <c r="X3369" s="4" t="s">
        <v>53</v>
      </c>
      <c r="Y3369" s="4" t="s">
        <v>148</v>
      </c>
      <c r="Z3369" s="4" t="s">
        <v>19808</v>
      </c>
      <c r="AA3369" s="4" t="s">
        <v>66</v>
      </c>
      <c r="AB3369" s="4" t="s">
        <v>97</v>
      </c>
      <c r="AC3369" s="6" t="s">
        <v>97</v>
      </c>
      <c r="AD3369" s="6"/>
      <c r="AE3369" s="4" t="s">
        <v>19968</v>
      </c>
      <c r="AF3369" s="6"/>
      <c r="AG3369" s="6" t="s">
        <v>366</v>
      </c>
      <c r="AH3369" s="6" t="s">
        <v>109</v>
      </c>
      <c r="AI3369" s="4">
        <f t="shared" si="52"/>
        <v>0</v>
      </c>
      <c r="AJ3369" s="4" t="s">
        <v>68</v>
      </c>
      <c r="AK3369" s="6" t="s">
        <v>367</v>
      </c>
      <c r="AL3369" s="4" t="str">
        <f>IFERROR(IF(AK3369="", "", _xlfn.XLOOKUP(AK3369, CODES!A:A,CODES!E:E)), "")</f>
        <v>LNER</v>
      </c>
      <c r="AM3369" s="4" t="str">
        <f>IFERROR(IF(AK3369="", "", _xlfn.XLOOKUP(AK3369, CODES!A:A,CODES!G:G)), "")</f>
        <v>Other</v>
      </c>
      <c r="AN3369" s="4" t="str">
        <f>IFERROR(IF(AK3369="", "", _xlfn.XLOOKUP(AK3369, CODES!A:A,CODES!I:I)), "")</f>
        <v>Availability</v>
      </c>
      <c r="AO3369" s="6"/>
      <c r="AP3369" s="6"/>
      <c r="AQ3369" s="6"/>
      <c r="AR3369" s="6"/>
      <c r="AS3369" s="15"/>
    </row>
    <row r="3370" spans="1:45" ht="60" hidden="1" x14ac:dyDescent="0.25">
      <c r="A3370" s="13" t="s">
        <v>10119</v>
      </c>
      <c r="B3370" s="4" t="s">
        <v>19428</v>
      </c>
      <c r="C3370" s="4" t="s">
        <v>19969</v>
      </c>
      <c r="D3370" s="5">
        <v>45414</v>
      </c>
      <c r="E3370" s="4"/>
      <c r="F3370" s="6"/>
      <c r="G3370" s="4" t="s">
        <v>80</v>
      </c>
      <c r="H3370" s="6"/>
      <c r="I3370" s="6"/>
      <c r="J3370" s="4"/>
      <c r="K3370" s="4">
        <v>0</v>
      </c>
      <c r="L3370" s="4">
        <v>0</v>
      </c>
      <c r="M3370" s="4" t="s">
        <v>251</v>
      </c>
      <c r="N3370" s="6"/>
      <c r="O3370" s="6" t="s">
        <v>251</v>
      </c>
      <c r="P3370" s="6"/>
      <c r="Q3370" s="4" t="s">
        <v>73</v>
      </c>
      <c r="R3370" s="4" t="s">
        <v>74</v>
      </c>
      <c r="S3370" s="4"/>
      <c r="T3370" s="7"/>
      <c r="U3370" s="7"/>
      <c r="V3370" s="7"/>
      <c r="W3370" s="4"/>
      <c r="X3370" s="4" t="s">
        <v>161</v>
      </c>
      <c r="Y3370" s="4" t="s">
        <v>162</v>
      </c>
      <c r="Z3370" s="4" t="s">
        <v>19970</v>
      </c>
      <c r="AA3370" s="4" t="s">
        <v>66</v>
      </c>
      <c r="AB3370" s="4" t="s">
        <v>10980</v>
      </c>
      <c r="AC3370" s="6" t="s">
        <v>56</v>
      </c>
      <c r="AD3370" s="6"/>
      <c r="AE3370" s="4" t="s">
        <v>19971</v>
      </c>
      <c r="AF3370" s="6"/>
      <c r="AG3370" s="6"/>
      <c r="AH3370" s="6"/>
      <c r="AI3370" s="4">
        <f t="shared" si="52"/>
        <v>0</v>
      </c>
      <c r="AJ3370" s="4" t="s">
        <v>58</v>
      </c>
      <c r="AK3370" s="6"/>
      <c r="AL3370" s="4" t="str">
        <f>IFERROR(IF(AK3370="", "", _xlfn.XLOOKUP(AK3370, CODES!A:A,CODES!E:E)), "")</f>
        <v/>
      </c>
      <c r="AM3370" s="4" t="str">
        <f>IFERROR(IF(AK3370="", "", _xlfn.XLOOKUP(AK3370, CODES!A:A,CODES!G:G)), "")</f>
        <v/>
      </c>
      <c r="AN3370" s="4" t="str">
        <f>IFERROR(IF(AK3370="", "", _xlfn.XLOOKUP(AK3370, CODES!A:A,CODES!I:I)), "")</f>
        <v/>
      </c>
      <c r="AO3370" s="6"/>
      <c r="AP3370" s="6"/>
      <c r="AQ3370" s="6"/>
      <c r="AR3370" s="6"/>
      <c r="AS3370" s="15"/>
    </row>
    <row r="3371" spans="1:45" ht="75" hidden="1" x14ac:dyDescent="0.25">
      <c r="A3371" s="13" t="s">
        <v>10119</v>
      </c>
      <c r="B3371" s="4" t="s">
        <v>19428</v>
      </c>
      <c r="C3371" s="4" t="s">
        <v>19972</v>
      </c>
      <c r="D3371" s="5">
        <v>45414</v>
      </c>
      <c r="E3371" s="4"/>
      <c r="F3371" s="6" t="s">
        <v>4043</v>
      </c>
      <c r="G3371" s="4" t="s">
        <v>71</v>
      </c>
      <c r="H3371" s="6" t="s">
        <v>1355</v>
      </c>
      <c r="I3371" s="6" t="s">
        <v>89</v>
      </c>
      <c r="J3371" s="4">
        <v>19</v>
      </c>
      <c r="K3371" s="4">
        <v>19</v>
      </c>
      <c r="L3371" s="4">
        <v>0</v>
      </c>
      <c r="M3371" s="4" t="s">
        <v>518</v>
      </c>
      <c r="N3371" s="6"/>
      <c r="O3371" s="6" t="s">
        <v>518</v>
      </c>
      <c r="P3371" s="6"/>
      <c r="Q3371" s="4" t="s">
        <v>51</v>
      </c>
      <c r="R3371" s="4" t="s">
        <v>52</v>
      </c>
      <c r="S3371" s="5">
        <v>43549</v>
      </c>
      <c r="T3371" s="7" t="s">
        <v>19973</v>
      </c>
      <c r="U3371" s="7" t="s">
        <v>19974</v>
      </c>
      <c r="V3371" s="7" t="s">
        <v>19975</v>
      </c>
      <c r="W3371" s="4"/>
      <c r="X3371" s="4" t="s">
        <v>218</v>
      </c>
      <c r="Y3371" s="4" t="s">
        <v>65</v>
      </c>
      <c r="Z3371" s="4" t="s">
        <v>19831</v>
      </c>
      <c r="AA3371" s="4" t="s">
        <v>66</v>
      </c>
      <c r="AB3371" s="4" t="s">
        <v>97</v>
      </c>
      <c r="AC3371" s="6" t="s">
        <v>97</v>
      </c>
      <c r="AD3371" s="6"/>
      <c r="AE3371" s="4" t="s">
        <v>19976</v>
      </c>
      <c r="AF3371" s="6"/>
      <c r="AG3371" s="6" t="s">
        <v>97</v>
      </c>
      <c r="AH3371" s="6" t="s">
        <v>109</v>
      </c>
      <c r="AI3371" s="4">
        <f t="shared" si="52"/>
        <v>0</v>
      </c>
      <c r="AJ3371" s="4" t="s">
        <v>68</v>
      </c>
      <c r="AK3371" s="6" t="s">
        <v>9696</v>
      </c>
      <c r="AL3371" s="4" t="str">
        <f>IFERROR(IF(AK3371="", "", _xlfn.XLOOKUP(AK3371, CODES!A:A,CODES!E:E)), "")</f>
        <v>Operational</v>
      </c>
      <c r="AM3371" s="4" t="str">
        <f>IFERROR(IF(AK3371="", "", _xlfn.XLOOKUP(AK3371, CODES!A:A,CODES!G:G)), "")</f>
        <v>Depot</v>
      </c>
      <c r="AN3371" s="4" t="str">
        <f>IFERROR(IF(AK3371="", "", _xlfn.XLOOKUP(AK3371, CODES!A:A,CODES!I:I)), "")</f>
        <v>Workload</v>
      </c>
      <c r="AO3371" s="6"/>
      <c r="AP3371" s="6"/>
      <c r="AQ3371" s="6"/>
      <c r="AR3371" s="6"/>
      <c r="AS3371" s="15"/>
    </row>
    <row r="3372" spans="1:45" ht="75" hidden="1" x14ac:dyDescent="0.25">
      <c r="A3372" s="13" t="s">
        <v>10119</v>
      </c>
      <c r="B3372" s="4" t="s">
        <v>19428</v>
      </c>
      <c r="C3372" s="4" t="s">
        <v>19977</v>
      </c>
      <c r="D3372" s="5">
        <v>45414</v>
      </c>
      <c r="E3372" s="4"/>
      <c r="F3372" s="6" t="s">
        <v>4380</v>
      </c>
      <c r="G3372" s="4" t="s">
        <v>923</v>
      </c>
      <c r="H3372" s="6" t="s">
        <v>1193</v>
      </c>
      <c r="I3372" s="6" t="s">
        <v>89</v>
      </c>
      <c r="J3372" s="4">
        <v>16</v>
      </c>
      <c r="K3372" s="4">
        <v>19</v>
      </c>
      <c r="L3372" s="4">
        <v>0</v>
      </c>
      <c r="M3372" s="4" t="s">
        <v>393</v>
      </c>
      <c r="N3372" s="6"/>
      <c r="O3372" s="6" t="s">
        <v>393</v>
      </c>
      <c r="P3372" s="6"/>
      <c r="Q3372" s="4" t="s">
        <v>51</v>
      </c>
      <c r="R3372" s="4" t="s">
        <v>52</v>
      </c>
      <c r="S3372" s="5">
        <v>43791</v>
      </c>
      <c r="T3372" s="7" t="s">
        <v>19978</v>
      </c>
      <c r="U3372" s="7" t="s">
        <v>19979</v>
      </c>
      <c r="V3372" s="7"/>
      <c r="W3372" s="4"/>
      <c r="X3372" s="4" t="s">
        <v>64</v>
      </c>
      <c r="Y3372" s="4" t="s">
        <v>65</v>
      </c>
      <c r="Z3372" s="4" t="s">
        <v>19831</v>
      </c>
      <c r="AA3372" s="4" t="s">
        <v>66</v>
      </c>
      <c r="AB3372" s="4" t="s">
        <v>97</v>
      </c>
      <c r="AC3372" s="6" t="s">
        <v>97</v>
      </c>
      <c r="AD3372" s="6"/>
      <c r="AE3372" s="4" t="s">
        <v>19980</v>
      </c>
      <c r="AF3372" s="6"/>
      <c r="AG3372" s="6" t="s">
        <v>108</v>
      </c>
      <c r="AH3372" s="6" t="s">
        <v>109</v>
      </c>
      <c r="AI3372" s="4">
        <f t="shared" si="52"/>
        <v>0</v>
      </c>
      <c r="AJ3372" s="4" t="s">
        <v>68</v>
      </c>
      <c r="AK3372" s="6" t="s">
        <v>9696</v>
      </c>
      <c r="AL3372" s="4" t="str">
        <f>IFERROR(IF(AK3372="", "", _xlfn.XLOOKUP(AK3372, CODES!A:A,CODES!E:E)), "")</f>
        <v>Operational</v>
      </c>
      <c r="AM3372" s="4" t="str">
        <f>IFERROR(IF(AK3372="", "", _xlfn.XLOOKUP(AK3372, CODES!A:A,CODES!G:G)), "")</f>
        <v>Depot</v>
      </c>
      <c r="AN3372" s="4" t="str">
        <f>IFERROR(IF(AK3372="", "", _xlfn.XLOOKUP(AK3372, CODES!A:A,CODES!I:I)), "")</f>
        <v>Workload</v>
      </c>
      <c r="AO3372" s="6"/>
      <c r="AP3372" s="6"/>
      <c r="AQ3372" s="6"/>
      <c r="AR3372" s="6"/>
      <c r="AS3372" s="15"/>
    </row>
    <row r="3373" spans="1:45" ht="210" hidden="1" x14ac:dyDescent="0.25">
      <c r="A3373" s="13" t="s">
        <v>10119</v>
      </c>
      <c r="B3373" s="4" t="s">
        <v>19428</v>
      </c>
      <c r="C3373" s="4" t="s">
        <v>19981</v>
      </c>
      <c r="D3373" s="5">
        <v>45413</v>
      </c>
      <c r="E3373" s="4"/>
      <c r="F3373" s="6" t="s">
        <v>18608</v>
      </c>
      <c r="G3373" s="4" t="s">
        <v>1029</v>
      </c>
      <c r="H3373" s="6" t="s">
        <v>1193</v>
      </c>
      <c r="I3373" s="6" t="s">
        <v>89</v>
      </c>
      <c r="J3373" s="4">
        <v>16</v>
      </c>
      <c r="K3373" s="4">
        <v>19</v>
      </c>
      <c r="L3373" s="4">
        <v>0</v>
      </c>
      <c r="M3373" s="4" t="s">
        <v>450</v>
      </c>
      <c r="N3373" s="6"/>
      <c r="O3373" s="6" t="s">
        <v>450</v>
      </c>
      <c r="P3373" s="6"/>
      <c r="Q3373" s="4" t="s">
        <v>82</v>
      </c>
      <c r="R3373" s="4" t="s">
        <v>52</v>
      </c>
      <c r="S3373" s="5">
        <v>43805</v>
      </c>
      <c r="T3373" s="7" t="s">
        <v>19982</v>
      </c>
      <c r="U3373" s="7" t="s">
        <v>19983</v>
      </c>
      <c r="V3373" s="7" t="s">
        <v>19984</v>
      </c>
      <c r="W3373" s="4"/>
      <c r="X3373" s="4" t="s">
        <v>95</v>
      </c>
      <c r="Y3373" s="4" t="s">
        <v>574</v>
      </c>
      <c r="Z3373" s="4" t="s">
        <v>19816</v>
      </c>
      <c r="AA3373" s="4" t="s">
        <v>66</v>
      </c>
      <c r="AB3373" s="4" t="s">
        <v>97</v>
      </c>
      <c r="AC3373" s="6" t="s">
        <v>97</v>
      </c>
      <c r="AD3373" s="6"/>
      <c r="AE3373" s="4" t="s">
        <v>19985</v>
      </c>
      <c r="AF3373" s="6"/>
      <c r="AG3373" s="6" t="s">
        <v>97</v>
      </c>
      <c r="AH3373" s="6" t="s">
        <v>137</v>
      </c>
      <c r="AI3373" s="4">
        <f t="shared" si="52"/>
        <v>0</v>
      </c>
      <c r="AJ3373" s="4" t="s">
        <v>58</v>
      </c>
      <c r="AK3373" s="6" t="s">
        <v>3306</v>
      </c>
      <c r="AL3373" s="4" t="str">
        <f>IFERROR(IF(AK3373="", "", _xlfn.XLOOKUP(AK3373, CODES!A:A,CODES!E:E)), "")</f>
        <v>Monitoring System</v>
      </c>
      <c r="AM3373" s="4" t="str">
        <f>IFERROR(IF(AK3373="", "", _xlfn.XLOOKUP(AK3373, CODES!A:A,CODES!G:G)), "")</f>
        <v>TMS</v>
      </c>
      <c r="AN3373" s="4" t="str">
        <f>IFERROR(IF(AK3373="", "", _xlfn.XLOOKUP(AK3373, CODES!A:A,CODES!I:I)), "")</f>
        <v>Router Unit</v>
      </c>
      <c r="AO3373" s="6"/>
      <c r="AP3373" s="6"/>
      <c r="AQ3373" s="6"/>
      <c r="AR3373" s="6"/>
      <c r="AS3373" s="15"/>
    </row>
    <row r="3374" spans="1:45" ht="105" hidden="1" x14ac:dyDescent="0.25">
      <c r="A3374" s="13" t="s">
        <v>338</v>
      </c>
      <c r="B3374" s="4" t="s">
        <v>19428</v>
      </c>
      <c r="C3374" s="4" t="s">
        <v>19986</v>
      </c>
      <c r="D3374" s="5">
        <v>45413</v>
      </c>
      <c r="E3374" s="4"/>
      <c r="F3374" s="6" t="s">
        <v>19987</v>
      </c>
      <c r="G3374" s="4"/>
      <c r="H3374" s="6" t="s">
        <v>688</v>
      </c>
      <c r="I3374" s="6" t="s">
        <v>89</v>
      </c>
      <c r="J3374" s="4">
        <v>13</v>
      </c>
      <c r="K3374" s="4">
        <v>42</v>
      </c>
      <c r="L3374" s="4">
        <v>0</v>
      </c>
      <c r="M3374" s="4" t="s">
        <v>92</v>
      </c>
      <c r="N3374" s="6"/>
      <c r="O3374" s="6" t="s">
        <v>92</v>
      </c>
      <c r="P3374" s="6"/>
      <c r="Q3374" s="4" t="s">
        <v>82</v>
      </c>
      <c r="R3374" s="4" t="s">
        <v>52</v>
      </c>
      <c r="S3374" s="5">
        <v>43700</v>
      </c>
      <c r="T3374" s="7" t="s">
        <v>19988</v>
      </c>
      <c r="U3374" s="7" t="s">
        <v>19989</v>
      </c>
      <c r="V3374" s="7" t="s">
        <v>19990</v>
      </c>
      <c r="W3374" s="4"/>
      <c r="X3374" s="4" t="s">
        <v>1530</v>
      </c>
      <c r="Y3374" s="4" t="s">
        <v>657</v>
      </c>
      <c r="Z3374" s="4" t="s">
        <v>19991</v>
      </c>
      <c r="AA3374" s="4" t="s">
        <v>66</v>
      </c>
      <c r="AB3374" s="4" t="s">
        <v>10980</v>
      </c>
      <c r="AC3374" s="6" t="s">
        <v>281</v>
      </c>
      <c r="AD3374" s="6"/>
      <c r="AE3374" s="4" t="s">
        <v>19992</v>
      </c>
      <c r="AF3374" s="6"/>
      <c r="AG3374" s="6" t="s">
        <v>124</v>
      </c>
      <c r="AH3374" s="6" t="s">
        <v>109</v>
      </c>
      <c r="AI3374" s="4">
        <f t="shared" si="52"/>
        <v>0</v>
      </c>
      <c r="AJ3374" s="4" t="s">
        <v>659</v>
      </c>
      <c r="AK3374" s="6" t="s">
        <v>199</v>
      </c>
      <c r="AL3374" s="4" t="str">
        <f>IFERROR(IF(AK3374="", "", _xlfn.XLOOKUP(AK3374, CODES!A:A,CODES!E:E)), "")</f>
        <v>Operational</v>
      </c>
      <c r="AM3374" s="4" t="str">
        <f>IFERROR(IF(AK3374="", "", _xlfn.XLOOKUP(AK3374, CODES!A:A,CODES!G:G)), "")</f>
        <v>Staff</v>
      </c>
      <c r="AN3374" s="4" t="str">
        <f>IFERROR(IF(AK3374="", "", _xlfn.XLOOKUP(AK3374, CODES!A:A,CODES!I:I)), "")</f>
        <v>Driver</v>
      </c>
      <c r="AO3374" s="6"/>
      <c r="AP3374" s="6"/>
      <c r="AQ3374" s="6"/>
      <c r="AR3374" s="6"/>
      <c r="AS3374" s="15"/>
    </row>
    <row r="3375" spans="1:45" ht="135" hidden="1" x14ac:dyDescent="0.25">
      <c r="A3375" s="13" t="s">
        <v>10119</v>
      </c>
      <c r="B3375" s="4" t="s">
        <v>19428</v>
      </c>
      <c r="C3375" s="4" t="s">
        <v>19993</v>
      </c>
      <c r="D3375" s="5">
        <v>45413</v>
      </c>
      <c r="E3375" s="4"/>
      <c r="F3375" s="6" t="s">
        <v>4058</v>
      </c>
      <c r="G3375" s="4" t="s">
        <v>19994</v>
      </c>
      <c r="H3375" s="6" t="s">
        <v>1629</v>
      </c>
      <c r="I3375" s="6" t="s">
        <v>89</v>
      </c>
      <c r="J3375" s="4">
        <v>26</v>
      </c>
      <c r="K3375" s="4">
        <v>55</v>
      </c>
      <c r="L3375" s="4">
        <v>0</v>
      </c>
      <c r="M3375" s="4" t="s">
        <v>852</v>
      </c>
      <c r="N3375" s="6" t="s">
        <v>1966</v>
      </c>
      <c r="O3375" s="6" t="s">
        <v>852</v>
      </c>
      <c r="P3375" s="6"/>
      <c r="Q3375" s="4" t="s">
        <v>51</v>
      </c>
      <c r="R3375" s="4" t="s">
        <v>52</v>
      </c>
      <c r="S3375" s="5">
        <v>43957</v>
      </c>
      <c r="T3375" s="7" t="s">
        <v>19995</v>
      </c>
      <c r="U3375" s="7" t="s">
        <v>19996</v>
      </c>
      <c r="V3375" s="7" t="s">
        <v>19997</v>
      </c>
      <c r="W3375" s="4"/>
      <c r="X3375" s="4" t="s">
        <v>95</v>
      </c>
      <c r="Y3375" s="4" t="s">
        <v>187</v>
      </c>
      <c r="Z3375" s="4" t="s">
        <v>19998</v>
      </c>
      <c r="AA3375" s="4" t="s">
        <v>66</v>
      </c>
      <c r="AB3375" s="4" t="s">
        <v>97</v>
      </c>
      <c r="AC3375" s="6" t="s">
        <v>97</v>
      </c>
      <c r="AD3375" s="6"/>
      <c r="AE3375" s="4" t="s">
        <v>19999</v>
      </c>
      <c r="AF3375" s="6"/>
      <c r="AG3375" s="6" t="s">
        <v>124</v>
      </c>
      <c r="AH3375" s="6" t="s">
        <v>137</v>
      </c>
      <c r="AI3375" s="4">
        <f t="shared" si="52"/>
        <v>0</v>
      </c>
      <c r="AJ3375" s="4" t="s">
        <v>58</v>
      </c>
      <c r="AK3375" s="6" t="s">
        <v>14986</v>
      </c>
      <c r="AL3375" s="4" t="str">
        <f>IFERROR(IF(AK3375="", "", _xlfn.XLOOKUP(AK3375, CODES!A:A,CODES!E:E)), "")</f>
        <v>Bogies</v>
      </c>
      <c r="AM3375" s="4" t="str">
        <f>IFERROR(IF(AK3375="", "", _xlfn.XLOOKUP(AK3375, CODES!A:A,CODES!G:G)), "")</f>
        <v>Axlebox</v>
      </c>
      <c r="AN3375" s="4" t="str">
        <f>IFERROR(IF(AK3375="", "", _xlfn.XLOOKUP(AK3375, CODES!A:A,CODES!I:I)), "")</f>
        <v>HABD Sensor</v>
      </c>
      <c r="AO3375" s="6"/>
      <c r="AP3375" s="6"/>
      <c r="AQ3375" s="6"/>
      <c r="AR3375" s="6"/>
      <c r="AS3375" s="15"/>
    </row>
    <row r="3376" spans="1:45" ht="90" hidden="1" x14ac:dyDescent="0.25">
      <c r="A3376" s="13" t="s">
        <v>10119</v>
      </c>
      <c r="B3376" s="4" t="s">
        <v>19428</v>
      </c>
      <c r="C3376" s="4" t="s">
        <v>20000</v>
      </c>
      <c r="D3376" s="5">
        <v>45413</v>
      </c>
      <c r="E3376" s="4"/>
      <c r="F3376" s="6" t="s">
        <v>8804</v>
      </c>
      <c r="G3376" s="4" t="s">
        <v>61</v>
      </c>
      <c r="H3376" s="6" t="s">
        <v>1355</v>
      </c>
      <c r="I3376" s="6" t="s">
        <v>89</v>
      </c>
      <c r="J3376" s="4">
        <v>19</v>
      </c>
      <c r="K3376" s="4">
        <v>30</v>
      </c>
      <c r="L3376" s="4">
        <v>0</v>
      </c>
      <c r="M3376" s="4" t="s">
        <v>169</v>
      </c>
      <c r="N3376" s="6"/>
      <c r="O3376" s="6" t="s">
        <v>169</v>
      </c>
      <c r="P3376" s="6"/>
      <c r="Q3376" s="4" t="s">
        <v>51</v>
      </c>
      <c r="R3376" s="4" t="s">
        <v>52</v>
      </c>
      <c r="S3376" s="5">
        <v>43972</v>
      </c>
      <c r="T3376" s="7" t="s">
        <v>20001</v>
      </c>
      <c r="U3376" s="7" t="s">
        <v>20002</v>
      </c>
      <c r="V3376" s="7" t="s">
        <v>20003</v>
      </c>
      <c r="W3376" s="4"/>
      <c r="X3376" s="4" t="s">
        <v>64</v>
      </c>
      <c r="Y3376" s="4" t="s">
        <v>65</v>
      </c>
      <c r="Z3376" s="4" t="s">
        <v>19831</v>
      </c>
      <c r="AA3376" s="4" t="s">
        <v>66</v>
      </c>
      <c r="AB3376" s="4" t="s">
        <v>97</v>
      </c>
      <c r="AC3376" s="6" t="s">
        <v>97</v>
      </c>
      <c r="AD3376" s="6"/>
      <c r="AE3376" s="4" t="s">
        <v>20004</v>
      </c>
      <c r="AF3376" s="6"/>
      <c r="AG3376" s="6" t="s">
        <v>108</v>
      </c>
      <c r="AH3376" s="6" t="s">
        <v>109</v>
      </c>
      <c r="AI3376" s="4">
        <f t="shared" si="52"/>
        <v>0</v>
      </c>
      <c r="AJ3376" s="4" t="s">
        <v>68</v>
      </c>
      <c r="AK3376" s="6" t="s">
        <v>9696</v>
      </c>
      <c r="AL3376" s="4" t="str">
        <f>IFERROR(IF(AK3376="", "", _xlfn.XLOOKUP(AK3376, CODES!A:A,CODES!E:E)), "")</f>
        <v>Operational</v>
      </c>
      <c r="AM3376" s="4" t="str">
        <f>IFERROR(IF(AK3376="", "", _xlfn.XLOOKUP(AK3376, CODES!A:A,CODES!G:G)), "")</f>
        <v>Depot</v>
      </c>
      <c r="AN3376" s="4" t="str">
        <f>IFERROR(IF(AK3376="", "", _xlfn.XLOOKUP(AK3376, CODES!A:A,CODES!I:I)), "")</f>
        <v>Workload</v>
      </c>
      <c r="AO3376" s="6"/>
      <c r="AP3376" s="6"/>
      <c r="AQ3376" s="6"/>
      <c r="AR3376" s="6"/>
      <c r="AS3376" s="15"/>
    </row>
    <row r="3377" spans="1:45" ht="60" hidden="1" x14ac:dyDescent="0.25">
      <c r="A3377" s="13" t="s">
        <v>10119</v>
      </c>
      <c r="B3377" s="4" t="s">
        <v>19428</v>
      </c>
      <c r="C3377" s="4" t="s">
        <v>20005</v>
      </c>
      <c r="D3377" s="5">
        <v>45412</v>
      </c>
      <c r="E3377" s="4"/>
      <c r="F3377" s="6"/>
      <c r="G3377" s="4" t="s">
        <v>687</v>
      </c>
      <c r="H3377" s="6"/>
      <c r="I3377" s="6"/>
      <c r="J3377" s="4"/>
      <c r="K3377" s="4">
        <v>0</v>
      </c>
      <c r="L3377" s="4">
        <v>0</v>
      </c>
      <c r="M3377" s="4" t="s">
        <v>431</v>
      </c>
      <c r="N3377" s="6"/>
      <c r="O3377" s="6" t="s">
        <v>431</v>
      </c>
      <c r="P3377" s="6"/>
      <c r="Q3377" s="4" t="s">
        <v>73</v>
      </c>
      <c r="R3377" s="4" t="s">
        <v>74</v>
      </c>
      <c r="S3377" s="4"/>
      <c r="T3377" s="7"/>
      <c r="U3377" s="7"/>
      <c r="V3377" s="7"/>
      <c r="W3377" s="4"/>
      <c r="X3377" s="4" t="s">
        <v>135</v>
      </c>
      <c r="Y3377" s="4" t="s">
        <v>574</v>
      </c>
      <c r="Z3377" s="4" t="s">
        <v>19849</v>
      </c>
      <c r="AA3377" s="4" t="s">
        <v>66</v>
      </c>
      <c r="AB3377" s="4" t="s">
        <v>10980</v>
      </c>
      <c r="AC3377" s="6" t="s">
        <v>56</v>
      </c>
      <c r="AD3377" s="6"/>
      <c r="AE3377" s="4" t="s">
        <v>20006</v>
      </c>
      <c r="AF3377" s="6"/>
      <c r="AG3377" s="6"/>
      <c r="AH3377" s="6"/>
      <c r="AI3377" s="4">
        <f t="shared" si="52"/>
        <v>0</v>
      </c>
      <c r="AJ3377" s="4" t="s">
        <v>58</v>
      </c>
      <c r="AK3377" s="6"/>
      <c r="AL3377" s="4" t="str">
        <f>IFERROR(IF(AK3377="", "", _xlfn.XLOOKUP(AK3377, CODES!A:A,CODES!E:E)), "")</f>
        <v/>
      </c>
      <c r="AM3377" s="4" t="str">
        <f>IFERROR(IF(AK3377="", "", _xlfn.XLOOKUP(AK3377, CODES!A:A,CODES!G:G)), "")</f>
        <v/>
      </c>
      <c r="AN3377" s="4" t="str">
        <f>IFERROR(IF(AK3377="", "", _xlfn.XLOOKUP(AK3377, CODES!A:A,CODES!I:I)), "")</f>
        <v/>
      </c>
      <c r="AO3377" s="6"/>
      <c r="AP3377" s="6"/>
      <c r="AQ3377" s="6"/>
      <c r="AR3377" s="6"/>
      <c r="AS3377" s="15"/>
    </row>
    <row r="3378" spans="1:45" ht="90" hidden="1" x14ac:dyDescent="0.25">
      <c r="A3378" s="13" t="s">
        <v>10119</v>
      </c>
      <c r="B3378" s="4" t="s">
        <v>19428</v>
      </c>
      <c r="C3378" s="4" t="s">
        <v>20007</v>
      </c>
      <c r="D3378" s="5">
        <v>45412</v>
      </c>
      <c r="E3378" s="4"/>
      <c r="F3378" s="6" t="s">
        <v>17675</v>
      </c>
      <c r="G3378" s="4" t="s">
        <v>2815</v>
      </c>
      <c r="H3378" s="6" t="s">
        <v>82</v>
      </c>
      <c r="I3378" s="6" t="s">
        <v>89</v>
      </c>
      <c r="J3378" s="4">
        <v>5</v>
      </c>
      <c r="K3378" s="4">
        <v>5</v>
      </c>
      <c r="L3378" s="4">
        <v>0</v>
      </c>
      <c r="M3378" s="4" t="s">
        <v>232</v>
      </c>
      <c r="N3378" s="6"/>
      <c r="O3378" s="6" t="s">
        <v>232</v>
      </c>
      <c r="P3378" s="6"/>
      <c r="Q3378" s="4" t="s">
        <v>51</v>
      </c>
      <c r="R3378" s="4" t="s">
        <v>52</v>
      </c>
      <c r="S3378" s="5">
        <v>43943</v>
      </c>
      <c r="T3378" s="7" t="s">
        <v>20008</v>
      </c>
      <c r="U3378" s="7" t="s">
        <v>20009</v>
      </c>
      <c r="V3378" s="7"/>
      <c r="W3378" s="4"/>
      <c r="X3378" s="4" t="s">
        <v>95</v>
      </c>
      <c r="Y3378" s="4" t="s">
        <v>96</v>
      </c>
      <c r="Z3378" s="4" t="s">
        <v>20010</v>
      </c>
      <c r="AA3378" s="4" t="s">
        <v>66</v>
      </c>
      <c r="AB3378" s="4" t="s">
        <v>97</v>
      </c>
      <c r="AC3378" s="6" t="s">
        <v>97</v>
      </c>
      <c r="AD3378" s="6"/>
      <c r="AE3378" s="4" t="s">
        <v>20011</v>
      </c>
      <c r="AF3378" s="6"/>
      <c r="AG3378" s="6" t="s">
        <v>124</v>
      </c>
      <c r="AH3378" s="6" t="s">
        <v>109</v>
      </c>
      <c r="AI3378" s="4">
        <f t="shared" si="52"/>
        <v>0</v>
      </c>
      <c r="AJ3378" s="4" t="s">
        <v>58</v>
      </c>
      <c r="AK3378" s="6"/>
      <c r="AL3378" s="4" t="str">
        <f>IFERROR(IF(AK3378="", "", _xlfn.XLOOKUP(AK3378, CODES!A:A,CODES!E:E)), "")</f>
        <v/>
      </c>
      <c r="AM3378" s="4" t="str">
        <f>IFERROR(IF(AK3378="", "", _xlfn.XLOOKUP(AK3378, CODES!A:A,CODES!G:G)), "")</f>
        <v/>
      </c>
      <c r="AN3378" s="4" t="str">
        <f>IFERROR(IF(AK3378="", "", _xlfn.XLOOKUP(AK3378, CODES!A:A,CODES!I:I)), "")</f>
        <v/>
      </c>
      <c r="AO3378" s="6"/>
      <c r="AP3378" s="6"/>
      <c r="AQ3378" s="6"/>
      <c r="AR3378" s="6"/>
      <c r="AS3378" s="15"/>
    </row>
    <row r="3379" spans="1:45" ht="75" hidden="1" x14ac:dyDescent="0.25">
      <c r="A3379" s="13" t="s">
        <v>10119</v>
      </c>
      <c r="B3379" s="4" t="s">
        <v>19428</v>
      </c>
      <c r="C3379" s="4" t="s">
        <v>20012</v>
      </c>
      <c r="D3379" s="5">
        <v>45412</v>
      </c>
      <c r="E3379" s="4"/>
      <c r="F3379" s="6" t="s">
        <v>20013</v>
      </c>
      <c r="G3379" s="4" t="s">
        <v>71</v>
      </c>
      <c r="H3379" s="6" t="s">
        <v>688</v>
      </c>
      <c r="I3379" s="6" t="s">
        <v>89</v>
      </c>
      <c r="J3379" s="4">
        <v>13</v>
      </c>
      <c r="K3379" s="4">
        <v>13</v>
      </c>
      <c r="L3379" s="4">
        <v>0</v>
      </c>
      <c r="M3379" s="4" t="s">
        <v>91</v>
      </c>
      <c r="N3379" s="6"/>
      <c r="O3379" s="6" t="s">
        <v>91</v>
      </c>
      <c r="P3379" s="6"/>
      <c r="Q3379" s="4" t="s">
        <v>82</v>
      </c>
      <c r="R3379" s="4" t="s">
        <v>52</v>
      </c>
      <c r="S3379" s="5">
        <v>43728</v>
      </c>
      <c r="T3379" s="7" t="s">
        <v>20014</v>
      </c>
      <c r="U3379" s="7" t="s">
        <v>20015</v>
      </c>
      <c r="V3379" s="7"/>
      <c r="W3379" s="4"/>
      <c r="X3379" s="4" t="s">
        <v>218</v>
      </c>
      <c r="Y3379" s="4" t="s">
        <v>65</v>
      </c>
      <c r="Z3379" s="4" t="s">
        <v>19945</v>
      </c>
      <c r="AA3379" s="4" t="s">
        <v>66</v>
      </c>
      <c r="AB3379" s="4" t="s">
        <v>97</v>
      </c>
      <c r="AC3379" s="6" t="s">
        <v>97</v>
      </c>
      <c r="AD3379" s="6"/>
      <c r="AE3379" s="4" t="s">
        <v>20016</v>
      </c>
      <c r="AF3379" s="6"/>
      <c r="AG3379" s="6" t="s">
        <v>108</v>
      </c>
      <c r="AH3379" s="6" t="s">
        <v>109</v>
      </c>
      <c r="AI3379" s="4">
        <f t="shared" si="52"/>
        <v>0</v>
      </c>
      <c r="AJ3379" s="4" t="s">
        <v>68</v>
      </c>
      <c r="AK3379" s="6" t="s">
        <v>1941</v>
      </c>
      <c r="AL3379" s="4" t="str">
        <f>IFERROR(IF(AK3379="", "", _xlfn.XLOOKUP(AK3379, CODES!A:A,CODES!E:E)), "")</f>
        <v>Operational</v>
      </c>
      <c r="AM3379" s="4" t="str">
        <f>IFERROR(IF(AK3379="", "", _xlfn.XLOOKUP(AK3379, CODES!A:A,CODES!G:G)), "")</f>
        <v>Depot</v>
      </c>
      <c r="AN3379" s="4" t="str">
        <f>IFERROR(IF(AK3379="", "", _xlfn.XLOOKUP(AK3379, CODES!A:A,CODES!I:I)), "")</f>
        <v>Other</v>
      </c>
      <c r="AO3379" s="6"/>
      <c r="AP3379" s="6"/>
      <c r="AQ3379" s="6"/>
      <c r="AR3379" s="6"/>
      <c r="AS3379" s="15"/>
    </row>
    <row r="3380" spans="1:45" ht="30" hidden="1" x14ac:dyDescent="0.25">
      <c r="A3380" s="13" t="s">
        <v>338</v>
      </c>
      <c r="B3380" s="4" t="s">
        <v>19428</v>
      </c>
      <c r="C3380" s="4" t="s">
        <v>20017</v>
      </c>
      <c r="D3380" s="5">
        <v>45412</v>
      </c>
      <c r="E3380" s="4"/>
      <c r="F3380" s="6"/>
      <c r="G3380" s="4"/>
      <c r="H3380" s="6"/>
      <c r="I3380" s="6"/>
      <c r="J3380" s="4"/>
      <c r="K3380" s="4">
        <v>0</v>
      </c>
      <c r="L3380" s="4"/>
      <c r="M3380" s="4"/>
      <c r="N3380" s="6"/>
      <c r="O3380" s="6"/>
      <c r="P3380" s="6"/>
      <c r="Q3380" s="4"/>
      <c r="R3380" s="4"/>
      <c r="S3380" s="4"/>
      <c r="T3380" s="7"/>
      <c r="U3380" s="7"/>
      <c r="V3380" s="7"/>
      <c r="W3380" s="4"/>
      <c r="X3380" s="4"/>
      <c r="Y3380" s="4"/>
      <c r="Z3380" s="4"/>
      <c r="AA3380" s="4"/>
      <c r="AB3380" s="4"/>
      <c r="AC3380" s="6" t="s">
        <v>281</v>
      </c>
      <c r="AD3380" s="6"/>
      <c r="AE3380" s="4" t="s">
        <v>20018</v>
      </c>
      <c r="AF3380" s="6"/>
      <c r="AG3380" s="6" t="s">
        <v>124</v>
      </c>
      <c r="AH3380" s="6" t="s">
        <v>109</v>
      </c>
      <c r="AI3380" s="4">
        <f t="shared" si="52"/>
        <v>0</v>
      </c>
      <c r="AJ3380" s="4"/>
      <c r="AK3380" s="6"/>
      <c r="AL3380" s="4" t="str">
        <f>IFERROR(IF(AK3380="", "", _xlfn.XLOOKUP(AK3380, CODES!A:A,CODES!E:E)), "")</f>
        <v/>
      </c>
      <c r="AM3380" s="4" t="str">
        <f>IFERROR(IF(AK3380="", "", _xlfn.XLOOKUP(AK3380, CODES!A:A,CODES!G:G)), "")</f>
        <v/>
      </c>
      <c r="AN3380" s="4" t="str">
        <f>IFERROR(IF(AK3380="", "", _xlfn.XLOOKUP(AK3380, CODES!A:A,CODES!I:I)), "")</f>
        <v/>
      </c>
      <c r="AO3380" s="6"/>
      <c r="AP3380" s="6"/>
      <c r="AQ3380" s="6"/>
      <c r="AR3380" s="6"/>
      <c r="AS3380" s="15"/>
    </row>
    <row r="3381" spans="1:45" ht="90" hidden="1" x14ac:dyDescent="0.25">
      <c r="A3381" s="13" t="s">
        <v>338</v>
      </c>
      <c r="B3381" s="4" t="s">
        <v>19428</v>
      </c>
      <c r="C3381" s="4" t="s">
        <v>20019</v>
      </c>
      <c r="D3381" s="5">
        <v>45411</v>
      </c>
      <c r="E3381" s="4"/>
      <c r="F3381" s="6" t="s">
        <v>13833</v>
      </c>
      <c r="G3381" s="4" t="s">
        <v>3652</v>
      </c>
      <c r="H3381" s="6" t="s">
        <v>392</v>
      </c>
      <c r="I3381" s="6" t="s">
        <v>89</v>
      </c>
      <c r="J3381" s="4">
        <v>3</v>
      </c>
      <c r="K3381" s="4">
        <v>3</v>
      </c>
      <c r="L3381" s="4">
        <v>0</v>
      </c>
      <c r="M3381" s="4" t="s">
        <v>662</v>
      </c>
      <c r="N3381" s="6" t="s">
        <v>15477</v>
      </c>
      <c r="O3381" s="6" t="s">
        <v>662</v>
      </c>
      <c r="P3381" s="6"/>
      <c r="Q3381" s="4" t="s">
        <v>51</v>
      </c>
      <c r="R3381" s="4" t="s">
        <v>52</v>
      </c>
      <c r="S3381" s="5">
        <v>43536</v>
      </c>
      <c r="T3381" s="7" t="s">
        <v>20020</v>
      </c>
      <c r="U3381" s="7" t="s">
        <v>20021</v>
      </c>
      <c r="V3381" s="7" t="s">
        <v>20022</v>
      </c>
      <c r="W3381" s="4"/>
      <c r="X3381" s="4" t="s">
        <v>53</v>
      </c>
      <c r="Y3381" s="4" t="s">
        <v>148</v>
      </c>
      <c r="Z3381" s="4"/>
      <c r="AA3381" s="4" t="s">
        <v>66</v>
      </c>
      <c r="AB3381" s="4" t="s">
        <v>45</v>
      </c>
      <c r="AC3381" s="6" t="s">
        <v>281</v>
      </c>
      <c r="AD3381" s="6"/>
      <c r="AE3381" s="4" t="s">
        <v>20023</v>
      </c>
      <c r="AF3381" s="6"/>
      <c r="AG3381" s="6" t="s">
        <v>124</v>
      </c>
      <c r="AH3381" s="6" t="s">
        <v>109</v>
      </c>
      <c r="AI3381" s="4">
        <f t="shared" si="52"/>
        <v>0</v>
      </c>
      <c r="AJ3381" s="4" t="s">
        <v>68</v>
      </c>
      <c r="AK3381" s="6" t="s">
        <v>347</v>
      </c>
      <c r="AL3381" s="4" t="str">
        <f>IFERROR(IF(AK3381="", "", _xlfn.XLOOKUP(AK3381, CODES!A:A,CODES!E:E)), "")</f>
        <v>Operational</v>
      </c>
      <c r="AM3381" s="4" t="str">
        <f>IFERROR(IF(AK3381="", "", _xlfn.XLOOKUP(AK3381, CODES!A:A,CODES!G:G)), "")</f>
        <v>NR</v>
      </c>
      <c r="AN3381" s="4" t="str">
        <f>IFERROR(IF(AK3381="", "", _xlfn.XLOOKUP(AK3381, CODES!A:A,CODES!I:I)), "")</f>
        <v>Regulation</v>
      </c>
      <c r="AO3381" s="6"/>
      <c r="AP3381" s="6"/>
      <c r="AQ3381" s="6"/>
      <c r="AR3381" s="6"/>
      <c r="AS3381" s="15"/>
    </row>
    <row r="3382" spans="1:45" ht="60" hidden="1" x14ac:dyDescent="0.25">
      <c r="A3382" s="13" t="s">
        <v>10119</v>
      </c>
      <c r="B3382" s="4" t="s">
        <v>19428</v>
      </c>
      <c r="C3382" s="4" t="s">
        <v>20024</v>
      </c>
      <c r="D3382" s="5">
        <v>45411</v>
      </c>
      <c r="E3382" s="4"/>
      <c r="F3382" s="6" t="s">
        <v>4350</v>
      </c>
      <c r="G3382" s="4" t="s">
        <v>102</v>
      </c>
      <c r="H3382" s="6" t="s">
        <v>116</v>
      </c>
      <c r="I3382" s="6" t="s">
        <v>89</v>
      </c>
      <c r="J3382" s="4">
        <v>7</v>
      </c>
      <c r="K3382" s="4">
        <v>16</v>
      </c>
      <c r="L3382" s="4">
        <v>0</v>
      </c>
      <c r="M3382" s="4" t="s">
        <v>1306</v>
      </c>
      <c r="N3382" s="6"/>
      <c r="O3382" s="6" t="s">
        <v>1306</v>
      </c>
      <c r="P3382" s="6"/>
      <c r="Q3382" s="4" t="s">
        <v>82</v>
      </c>
      <c r="R3382" s="4" t="s">
        <v>52</v>
      </c>
      <c r="S3382" s="5">
        <v>43784</v>
      </c>
      <c r="T3382" s="7" t="s">
        <v>20025</v>
      </c>
      <c r="U3382" s="7" t="s">
        <v>20026</v>
      </c>
      <c r="V3382" s="7"/>
      <c r="W3382" s="4"/>
      <c r="X3382" s="4" t="s">
        <v>64</v>
      </c>
      <c r="Y3382" s="4" t="s">
        <v>65</v>
      </c>
      <c r="Z3382" s="4" t="s">
        <v>19945</v>
      </c>
      <c r="AA3382" s="4" t="s">
        <v>66</v>
      </c>
      <c r="AB3382" s="4" t="s">
        <v>97</v>
      </c>
      <c r="AC3382" s="6" t="s">
        <v>97</v>
      </c>
      <c r="AD3382" s="6"/>
      <c r="AE3382" s="4" t="s">
        <v>20027</v>
      </c>
      <c r="AF3382" s="6"/>
      <c r="AG3382" s="6" t="s">
        <v>108</v>
      </c>
      <c r="AH3382" s="6" t="s">
        <v>109</v>
      </c>
      <c r="AI3382" s="4">
        <f t="shared" si="52"/>
        <v>0</v>
      </c>
      <c r="AJ3382" s="4" t="s">
        <v>68</v>
      </c>
      <c r="AK3382" s="6" t="s">
        <v>927</v>
      </c>
      <c r="AL3382" s="4" t="str">
        <f>IFERROR(IF(AK3382="", "", _xlfn.XLOOKUP(AK3382, CODES!A:A,CODES!E:E)), "")</f>
        <v>Operational</v>
      </c>
      <c r="AM3382" s="4" t="str">
        <f>IFERROR(IF(AK3382="", "", _xlfn.XLOOKUP(AK3382, CODES!A:A,CODES!G:G)), "")</f>
        <v>Depot</v>
      </c>
      <c r="AN3382" s="4" t="str">
        <f>IFERROR(IF(AK3382="", "", _xlfn.XLOOKUP(AK3382, CODES!A:A,CODES!I:I)), "")</f>
        <v>Awaiting Acceptance</v>
      </c>
      <c r="AO3382" s="6"/>
      <c r="AP3382" s="6"/>
      <c r="AQ3382" s="6"/>
      <c r="AR3382" s="6"/>
      <c r="AS3382" s="15"/>
    </row>
    <row r="3383" spans="1:45" ht="60" hidden="1" x14ac:dyDescent="0.25">
      <c r="A3383" s="13" t="s">
        <v>10119</v>
      </c>
      <c r="B3383" s="4" t="s">
        <v>19428</v>
      </c>
      <c r="C3383" s="4" t="s">
        <v>20028</v>
      </c>
      <c r="D3383" s="5">
        <v>45411</v>
      </c>
      <c r="E3383" s="4"/>
      <c r="F3383" s="6" t="s">
        <v>203</v>
      </c>
      <c r="G3383" s="4" t="s">
        <v>19898</v>
      </c>
      <c r="H3383" s="6" t="s">
        <v>1494</v>
      </c>
      <c r="I3383" s="6" t="s">
        <v>89</v>
      </c>
      <c r="J3383" s="4">
        <v>12</v>
      </c>
      <c r="K3383" s="4">
        <v>32</v>
      </c>
      <c r="L3383" s="4">
        <v>0</v>
      </c>
      <c r="M3383" s="4" t="s">
        <v>9930</v>
      </c>
      <c r="N3383" s="6" t="s">
        <v>20029</v>
      </c>
      <c r="O3383" s="6" t="s">
        <v>877</v>
      </c>
      <c r="P3383" s="6" t="s">
        <v>2771</v>
      </c>
      <c r="Q3383" s="4" t="s">
        <v>82</v>
      </c>
      <c r="R3383" s="4" t="s">
        <v>52</v>
      </c>
      <c r="S3383" s="5">
        <v>43679</v>
      </c>
      <c r="T3383" s="7" t="s">
        <v>20030</v>
      </c>
      <c r="U3383" s="7" t="s">
        <v>20031</v>
      </c>
      <c r="V3383" s="7"/>
      <c r="W3383" s="4"/>
      <c r="X3383" s="4" t="s">
        <v>95</v>
      </c>
      <c r="Y3383" s="4" t="s">
        <v>418</v>
      </c>
      <c r="Z3383" s="4" t="s">
        <v>19834</v>
      </c>
      <c r="AA3383" s="4" t="s">
        <v>66</v>
      </c>
      <c r="AB3383" s="4" t="s">
        <v>97</v>
      </c>
      <c r="AC3383" s="6" t="s">
        <v>97</v>
      </c>
      <c r="AD3383" s="6"/>
      <c r="AE3383" s="4" t="s">
        <v>20032</v>
      </c>
      <c r="AF3383" s="6"/>
      <c r="AG3383" s="6" t="s">
        <v>97</v>
      </c>
      <c r="AH3383" s="6" t="s">
        <v>137</v>
      </c>
      <c r="AI3383" s="4">
        <f t="shared" si="52"/>
        <v>0</v>
      </c>
      <c r="AJ3383" s="4" t="s">
        <v>58</v>
      </c>
      <c r="AK3383" s="6" t="s">
        <v>420</v>
      </c>
      <c r="AL3383" s="4" t="str">
        <f>IFERROR(IF(AK3383="", "", _xlfn.XLOOKUP(AK3383, CODES!A:A,CODES!E:E)), "")</f>
        <v>Doors</v>
      </c>
      <c r="AM3383" s="4" t="str">
        <f>IFERROR(IF(AK3383="", "", _xlfn.XLOOKUP(AK3383, CODES!A:A,CODES!G:G)), "")</f>
        <v>Exterior Passenger Doors</v>
      </c>
      <c r="AN3383" s="4" t="str">
        <f>IFERROR(IF(AK3383="", "", _xlfn.XLOOKUP(AK3383, CODES!A:A,CODES!I:I)), "")</f>
        <v>Door Close Switch (DCS)</v>
      </c>
      <c r="AO3383" s="6"/>
      <c r="AP3383" s="6"/>
      <c r="AQ3383" s="6"/>
      <c r="AR3383" s="6"/>
      <c r="AS3383" s="15"/>
    </row>
    <row r="3384" spans="1:45" ht="75" hidden="1" x14ac:dyDescent="0.25">
      <c r="A3384" s="13" t="s">
        <v>338</v>
      </c>
      <c r="B3384" s="4" t="s">
        <v>19428</v>
      </c>
      <c r="C3384" s="4" t="s">
        <v>20033</v>
      </c>
      <c r="D3384" s="5">
        <v>45411</v>
      </c>
      <c r="E3384" s="4"/>
      <c r="F3384" s="6" t="s">
        <v>4043</v>
      </c>
      <c r="G3384" s="4"/>
      <c r="H3384" s="6" t="s">
        <v>633</v>
      </c>
      <c r="I3384" s="6" t="s">
        <v>89</v>
      </c>
      <c r="J3384" s="4">
        <v>0</v>
      </c>
      <c r="K3384" s="4">
        <v>8</v>
      </c>
      <c r="L3384" s="4">
        <v>0</v>
      </c>
      <c r="M3384" s="4" t="s">
        <v>592</v>
      </c>
      <c r="N3384" s="6"/>
      <c r="O3384" s="6" t="s">
        <v>592</v>
      </c>
      <c r="P3384" s="6"/>
      <c r="Q3384" s="4" t="s">
        <v>51</v>
      </c>
      <c r="R3384" s="4" t="s">
        <v>52</v>
      </c>
      <c r="S3384" s="5">
        <v>43532</v>
      </c>
      <c r="T3384" s="7" t="s">
        <v>20034</v>
      </c>
      <c r="U3384" s="7" t="s">
        <v>16037</v>
      </c>
      <c r="V3384" s="7" t="s">
        <v>20035</v>
      </c>
      <c r="W3384" s="4"/>
      <c r="X3384" s="4" t="s">
        <v>2990</v>
      </c>
      <c r="Y3384" s="4" t="s">
        <v>1658</v>
      </c>
      <c r="Z3384" s="4"/>
      <c r="AA3384" s="4" t="s">
        <v>66</v>
      </c>
      <c r="AB3384" s="4" t="s">
        <v>10980</v>
      </c>
      <c r="AC3384" s="6" t="s">
        <v>281</v>
      </c>
      <c r="AD3384" s="6"/>
      <c r="AE3384" s="4" t="s">
        <v>20036</v>
      </c>
      <c r="AF3384" s="6"/>
      <c r="AG3384" s="6" t="s">
        <v>108</v>
      </c>
      <c r="AH3384" s="6" t="s">
        <v>109</v>
      </c>
      <c r="AI3384" s="4">
        <f t="shared" si="52"/>
        <v>0</v>
      </c>
      <c r="AJ3384" s="4" t="s">
        <v>920</v>
      </c>
      <c r="AK3384" s="6" t="s">
        <v>347</v>
      </c>
      <c r="AL3384" s="4" t="str">
        <f>IFERROR(IF(AK3384="", "", _xlfn.XLOOKUP(AK3384, CODES!A:A,CODES!E:E)), "")</f>
        <v>Operational</v>
      </c>
      <c r="AM3384" s="4" t="str">
        <f>IFERROR(IF(AK3384="", "", _xlfn.XLOOKUP(AK3384, CODES!A:A,CODES!G:G)), "")</f>
        <v>NR</v>
      </c>
      <c r="AN3384" s="4" t="str">
        <f>IFERROR(IF(AK3384="", "", _xlfn.XLOOKUP(AK3384, CODES!A:A,CODES!I:I)), "")</f>
        <v>Regulation</v>
      </c>
      <c r="AO3384" s="6"/>
      <c r="AP3384" s="6"/>
      <c r="AQ3384" s="6"/>
      <c r="AR3384" s="6"/>
      <c r="AS3384" s="15"/>
    </row>
    <row r="3385" spans="1:45" ht="90" hidden="1" x14ac:dyDescent="0.25">
      <c r="A3385" s="13" t="s">
        <v>338</v>
      </c>
      <c r="B3385" s="4" t="s">
        <v>19428</v>
      </c>
      <c r="C3385" s="4" t="s">
        <v>20037</v>
      </c>
      <c r="D3385" s="5">
        <v>45410</v>
      </c>
      <c r="E3385" s="4"/>
      <c r="F3385" s="6" t="s">
        <v>13330</v>
      </c>
      <c r="G3385" s="4"/>
      <c r="H3385" s="6" t="s">
        <v>392</v>
      </c>
      <c r="I3385" s="6" t="s">
        <v>89</v>
      </c>
      <c r="J3385" s="4">
        <v>3</v>
      </c>
      <c r="K3385" s="4">
        <v>3</v>
      </c>
      <c r="L3385" s="4">
        <v>0</v>
      </c>
      <c r="M3385" s="4" t="s">
        <v>505</v>
      </c>
      <c r="N3385" s="6"/>
      <c r="O3385" s="6" t="s">
        <v>505</v>
      </c>
      <c r="P3385" s="6"/>
      <c r="Q3385" s="4" t="s">
        <v>51</v>
      </c>
      <c r="R3385" s="4" t="s">
        <v>52</v>
      </c>
      <c r="S3385" s="5">
        <v>43859</v>
      </c>
      <c r="T3385" s="7" t="s">
        <v>20038</v>
      </c>
      <c r="U3385" s="7" t="s">
        <v>20039</v>
      </c>
      <c r="V3385" s="7" t="s">
        <v>20040</v>
      </c>
      <c r="W3385" s="4"/>
      <c r="X3385" s="4" t="s">
        <v>279</v>
      </c>
      <c r="Y3385" s="4" t="s">
        <v>280</v>
      </c>
      <c r="Z3385" s="4" t="s">
        <v>20041</v>
      </c>
      <c r="AA3385" s="4" t="s">
        <v>66</v>
      </c>
      <c r="AB3385" s="4" t="s">
        <v>10980</v>
      </c>
      <c r="AC3385" s="6" t="s">
        <v>281</v>
      </c>
      <c r="AD3385" s="6"/>
      <c r="AE3385" s="4" t="s">
        <v>20042</v>
      </c>
      <c r="AF3385" s="6"/>
      <c r="AG3385" s="6" t="s">
        <v>124</v>
      </c>
      <c r="AH3385" s="6" t="s">
        <v>109</v>
      </c>
      <c r="AI3385" s="4">
        <f t="shared" si="52"/>
        <v>0</v>
      </c>
      <c r="AJ3385" s="4" t="s">
        <v>271</v>
      </c>
      <c r="AK3385" s="6" t="s">
        <v>8833</v>
      </c>
      <c r="AL3385" s="4" t="str">
        <f>IFERROR(IF(AK3385="", "", _xlfn.XLOOKUP(AK3385, CODES!A:A,CODES!E:E)), "")</f>
        <v>LNER</v>
      </c>
      <c r="AM3385" s="4" t="str">
        <f>IFERROR(IF(AK3385="", "", _xlfn.XLOOKUP(AK3385, CODES!A:A,CODES!G:G)), "")</f>
        <v>Other</v>
      </c>
      <c r="AN3385" s="4" t="str">
        <f>IFERROR(IF(AK3385="", "", _xlfn.XLOOKUP(AK3385, CODES!A:A,CODES!I:I)), "")</f>
        <v>N/A</v>
      </c>
      <c r="AO3385" s="6"/>
      <c r="AP3385" s="6"/>
      <c r="AQ3385" s="6"/>
      <c r="AR3385" s="6"/>
      <c r="AS3385" s="15"/>
    </row>
    <row r="3386" spans="1:45" ht="75" hidden="1" x14ac:dyDescent="0.25">
      <c r="A3386" s="13" t="s">
        <v>10119</v>
      </c>
      <c r="B3386" s="4" t="s">
        <v>19428</v>
      </c>
      <c r="C3386" s="4" t="s">
        <v>20043</v>
      </c>
      <c r="D3386" s="5">
        <v>45410</v>
      </c>
      <c r="E3386" s="4"/>
      <c r="F3386" s="6" t="s">
        <v>20044</v>
      </c>
      <c r="G3386" s="4" t="s">
        <v>192</v>
      </c>
      <c r="H3386" s="6" t="s">
        <v>168</v>
      </c>
      <c r="I3386" s="6" t="s">
        <v>89</v>
      </c>
      <c r="J3386" s="4">
        <v>2</v>
      </c>
      <c r="K3386" s="4">
        <v>2</v>
      </c>
      <c r="L3386" s="4">
        <v>0</v>
      </c>
      <c r="M3386" s="4" t="s">
        <v>72</v>
      </c>
      <c r="N3386" s="6"/>
      <c r="O3386" s="6" t="s">
        <v>6976</v>
      </c>
      <c r="P3386" s="6"/>
      <c r="Q3386" s="4"/>
      <c r="R3386" s="4" t="s">
        <v>74</v>
      </c>
      <c r="S3386" s="4"/>
      <c r="T3386" s="7" t="s">
        <v>20045</v>
      </c>
      <c r="U3386" s="7" t="s">
        <v>6028</v>
      </c>
      <c r="V3386" s="7"/>
      <c r="W3386" s="4"/>
      <c r="X3386" s="4" t="s">
        <v>509</v>
      </c>
      <c r="Y3386" s="4" t="s">
        <v>510</v>
      </c>
      <c r="Z3386" s="4" t="s">
        <v>20046</v>
      </c>
      <c r="AA3386" s="4" t="s">
        <v>66</v>
      </c>
      <c r="AB3386" s="4" t="s">
        <v>97</v>
      </c>
      <c r="AC3386" s="6" t="s">
        <v>97</v>
      </c>
      <c r="AD3386" s="6"/>
      <c r="AE3386" s="4" t="s">
        <v>20047</v>
      </c>
      <c r="AF3386" s="6"/>
      <c r="AG3386" s="6" t="s">
        <v>124</v>
      </c>
      <c r="AH3386" s="6" t="s">
        <v>109</v>
      </c>
      <c r="AI3386" s="4">
        <f t="shared" si="52"/>
        <v>0</v>
      </c>
      <c r="AJ3386" s="4" t="s">
        <v>68</v>
      </c>
      <c r="AK3386" s="6" t="s">
        <v>512</v>
      </c>
      <c r="AL3386" s="4" t="str">
        <f>IFERROR(IF(AK3386="", "", _xlfn.XLOOKUP(AK3386, CODES!A:A,CODES!E:E)), "")</f>
        <v>LNER</v>
      </c>
      <c r="AM3386" s="4" t="str">
        <f>IFERROR(IF(AK3386="", "", _xlfn.XLOOKUP(AK3386, CODES!A:A,CODES!G:G)), "")</f>
        <v>Other</v>
      </c>
      <c r="AN3386" s="4" t="str">
        <f>IFERROR(IF(AK3386="", "", _xlfn.XLOOKUP(AK3386, CODES!A:A,CODES!I:I)), "")</f>
        <v>Cleaning</v>
      </c>
      <c r="AO3386" s="6"/>
      <c r="AP3386" s="6"/>
      <c r="AQ3386" s="6"/>
      <c r="AR3386" s="6"/>
      <c r="AS3386" s="15"/>
    </row>
    <row r="3387" spans="1:45" ht="75" hidden="1" x14ac:dyDescent="0.25">
      <c r="A3387" s="13" t="s">
        <v>10119</v>
      </c>
      <c r="B3387" s="4" t="s">
        <v>19428</v>
      </c>
      <c r="C3387" s="4" t="s">
        <v>20048</v>
      </c>
      <c r="D3387" s="5">
        <v>45410</v>
      </c>
      <c r="E3387" s="4"/>
      <c r="F3387" s="6" t="s">
        <v>4988</v>
      </c>
      <c r="G3387" s="4" t="s">
        <v>542</v>
      </c>
      <c r="H3387" s="6" t="s">
        <v>1005</v>
      </c>
      <c r="I3387" s="6" t="s">
        <v>89</v>
      </c>
      <c r="J3387" s="4">
        <v>18</v>
      </c>
      <c r="K3387" s="4">
        <v>21</v>
      </c>
      <c r="L3387" s="4">
        <v>0</v>
      </c>
      <c r="M3387" s="4" t="s">
        <v>876</v>
      </c>
      <c r="N3387" s="6"/>
      <c r="O3387" s="6" t="s">
        <v>876</v>
      </c>
      <c r="P3387" s="6"/>
      <c r="Q3387" s="4" t="s">
        <v>82</v>
      </c>
      <c r="R3387" s="4" t="s">
        <v>52</v>
      </c>
      <c r="S3387" s="5">
        <v>43735</v>
      </c>
      <c r="T3387" s="7" t="s">
        <v>20049</v>
      </c>
      <c r="U3387" s="7" t="s">
        <v>20050</v>
      </c>
      <c r="V3387" s="7"/>
      <c r="W3387" s="4"/>
      <c r="X3387" s="4" t="s">
        <v>547</v>
      </c>
      <c r="Y3387" s="4" t="s">
        <v>65</v>
      </c>
      <c r="Z3387" s="4" t="s">
        <v>19945</v>
      </c>
      <c r="AA3387" s="4" t="s">
        <v>66</v>
      </c>
      <c r="AB3387" s="4" t="s">
        <v>97</v>
      </c>
      <c r="AC3387" s="6" t="s">
        <v>97</v>
      </c>
      <c r="AD3387" s="6"/>
      <c r="AE3387" s="4" t="s">
        <v>20051</v>
      </c>
      <c r="AF3387" s="6"/>
      <c r="AG3387" s="6" t="s">
        <v>108</v>
      </c>
      <c r="AH3387" s="6" t="s">
        <v>109</v>
      </c>
      <c r="AI3387" s="4">
        <f t="shared" si="52"/>
        <v>0</v>
      </c>
      <c r="AJ3387" s="4" t="s">
        <v>68</v>
      </c>
      <c r="AK3387" s="6" t="s">
        <v>6528</v>
      </c>
      <c r="AL3387" s="4" t="str">
        <f>IFERROR(IF(AK3387="", "", _xlfn.XLOOKUP(AK3387, CODES!A:A,CODES!E:E)), "")</f>
        <v>Operational</v>
      </c>
      <c r="AM3387" s="4" t="str">
        <f>IFERROR(IF(AK3387="", "", _xlfn.XLOOKUP(AK3387, CODES!A:A,CODES!G:G)), "")</f>
        <v>Depot</v>
      </c>
      <c r="AN3387" s="4" t="str">
        <f>IFERROR(IF(AK3387="", "", _xlfn.XLOOKUP(AK3387, CODES!A:A,CODES!I:I)), "")</f>
        <v>Planning</v>
      </c>
      <c r="AO3387" s="6"/>
      <c r="AP3387" s="6"/>
      <c r="AQ3387" s="6"/>
      <c r="AR3387" s="6"/>
      <c r="AS3387" s="15"/>
    </row>
    <row r="3388" spans="1:45" ht="75" hidden="1" x14ac:dyDescent="0.25">
      <c r="A3388" s="13" t="s">
        <v>10119</v>
      </c>
      <c r="B3388" s="4" t="s">
        <v>19428</v>
      </c>
      <c r="C3388" s="4" t="s">
        <v>20052</v>
      </c>
      <c r="D3388" s="5">
        <v>45410</v>
      </c>
      <c r="E3388" s="4"/>
      <c r="F3388" s="6" t="s">
        <v>4973</v>
      </c>
      <c r="G3388" s="4" t="s">
        <v>542</v>
      </c>
      <c r="H3388" s="6" t="s">
        <v>633</v>
      </c>
      <c r="I3388" s="6" t="s">
        <v>89</v>
      </c>
      <c r="J3388" s="4">
        <v>8</v>
      </c>
      <c r="K3388" s="4">
        <v>8</v>
      </c>
      <c r="L3388" s="4">
        <v>0</v>
      </c>
      <c r="M3388" s="4" t="s">
        <v>62</v>
      </c>
      <c r="N3388" s="6"/>
      <c r="O3388" s="6" t="s">
        <v>569</v>
      </c>
      <c r="P3388" s="6" t="s">
        <v>375</v>
      </c>
      <c r="Q3388" s="4" t="s">
        <v>82</v>
      </c>
      <c r="R3388" s="4" t="s">
        <v>52</v>
      </c>
      <c r="S3388" s="5">
        <v>43700</v>
      </c>
      <c r="T3388" s="7" t="s">
        <v>20053</v>
      </c>
      <c r="U3388" s="7" t="s">
        <v>20054</v>
      </c>
      <c r="V3388" s="7"/>
      <c r="W3388" s="4"/>
      <c r="X3388" s="4" t="s">
        <v>547</v>
      </c>
      <c r="Y3388" s="4" t="s">
        <v>65</v>
      </c>
      <c r="Z3388" s="4" t="s">
        <v>19945</v>
      </c>
      <c r="AA3388" s="4" t="s">
        <v>66</v>
      </c>
      <c r="AB3388" s="4" t="s">
        <v>97</v>
      </c>
      <c r="AC3388" s="6" t="s">
        <v>97</v>
      </c>
      <c r="AD3388" s="6"/>
      <c r="AE3388" s="4" t="s">
        <v>20055</v>
      </c>
      <c r="AF3388" s="6"/>
      <c r="AG3388" s="6" t="s">
        <v>108</v>
      </c>
      <c r="AH3388" s="6" t="s">
        <v>109</v>
      </c>
      <c r="AI3388" s="4">
        <f t="shared" si="52"/>
        <v>0</v>
      </c>
      <c r="AJ3388" s="4" t="s">
        <v>68</v>
      </c>
      <c r="AK3388" s="6" t="s">
        <v>6528</v>
      </c>
      <c r="AL3388" s="4" t="str">
        <f>IFERROR(IF(AK3388="", "", _xlfn.XLOOKUP(AK3388, CODES!A:A,CODES!E:E)), "")</f>
        <v>Operational</v>
      </c>
      <c r="AM3388" s="4" t="str">
        <f>IFERROR(IF(AK3388="", "", _xlfn.XLOOKUP(AK3388, CODES!A:A,CODES!G:G)), "")</f>
        <v>Depot</v>
      </c>
      <c r="AN3388" s="4" t="str">
        <f>IFERROR(IF(AK3388="", "", _xlfn.XLOOKUP(AK3388, CODES!A:A,CODES!I:I)), "")</f>
        <v>Planning</v>
      </c>
      <c r="AO3388" s="6"/>
      <c r="AP3388" s="6"/>
      <c r="AQ3388" s="6"/>
      <c r="AR3388" s="6"/>
      <c r="AS3388" s="15"/>
    </row>
    <row r="3389" spans="1:45" ht="75" hidden="1" x14ac:dyDescent="0.25">
      <c r="A3389" s="13" t="s">
        <v>10119</v>
      </c>
      <c r="B3389" s="4" t="s">
        <v>19428</v>
      </c>
      <c r="C3389" s="4" t="s">
        <v>20056</v>
      </c>
      <c r="D3389" s="5">
        <v>45410</v>
      </c>
      <c r="E3389" s="4"/>
      <c r="F3389" s="6" t="s">
        <v>18629</v>
      </c>
      <c r="G3389" s="4" t="s">
        <v>5411</v>
      </c>
      <c r="H3389" s="6" t="s">
        <v>413</v>
      </c>
      <c r="I3389" s="6" t="s">
        <v>89</v>
      </c>
      <c r="J3389" s="4">
        <v>6</v>
      </c>
      <c r="K3389" s="4">
        <v>6</v>
      </c>
      <c r="L3389" s="4">
        <v>0</v>
      </c>
      <c r="M3389" s="4" t="s">
        <v>1123</v>
      </c>
      <c r="N3389" s="6"/>
      <c r="O3389" s="6" t="s">
        <v>1123</v>
      </c>
      <c r="P3389" s="6"/>
      <c r="Q3389" s="4" t="s">
        <v>51</v>
      </c>
      <c r="R3389" s="4" t="s">
        <v>52</v>
      </c>
      <c r="S3389" s="5">
        <v>43838</v>
      </c>
      <c r="T3389" s="7" t="s">
        <v>20057</v>
      </c>
      <c r="U3389" s="7" t="s">
        <v>20058</v>
      </c>
      <c r="V3389" s="7"/>
      <c r="W3389" s="4"/>
      <c r="X3389" s="4" t="s">
        <v>454</v>
      </c>
      <c r="Y3389" s="4" t="s">
        <v>65</v>
      </c>
      <c r="Z3389" s="4" t="s">
        <v>19945</v>
      </c>
      <c r="AA3389" s="4" t="s">
        <v>66</v>
      </c>
      <c r="AB3389" s="4" t="s">
        <v>97</v>
      </c>
      <c r="AC3389" s="6" t="s">
        <v>97</v>
      </c>
      <c r="AD3389" s="6"/>
      <c r="AE3389" s="4" t="s">
        <v>20059</v>
      </c>
      <c r="AF3389" s="6"/>
      <c r="AG3389" s="6" t="s">
        <v>108</v>
      </c>
      <c r="AH3389" s="6" t="s">
        <v>109</v>
      </c>
      <c r="AI3389" s="4">
        <f t="shared" si="52"/>
        <v>0</v>
      </c>
      <c r="AJ3389" s="4" t="s">
        <v>68</v>
      </c>
      <c r="AK3389" s="6" t="s">
        <v>6528</v>
      </c>
      <c r="AL3389" s="4" t="str">
        <f>IFERROR(IF(AK3389="", "", _xlfn.XLOOKUP(AK3389, CODES!A:A,CODES!E:E)), "")</f>
        <v>Operational</v>
      </c>
      <c r="AM3389" s="4" t="str">
        <f>IFERROR(IF(AK3389="", "", _xlfn.XLOOKUP(AK3389, CODES!A:A,CODES!G:G)), "")</f>
        <v>Depot</v>
      </c>
      <c r="AN3389" s="4" t="str">
        <f>IFERROR(IF(AK3389="", "", _xlfn.XLOOKUP(AK3389, CODES!A:A,CODES!I:I)), "")</f>
        <v>Planning</v>
      </c>
      <c r="AO3389" s="6"/>
      <c r="AP3389" s="6"/>
      <c r="AQ3389" s="6"/>
      <c r="AR3389" s="6"/>
      <c r="AS3389" s="15"/>
    </row>
    <row r="3390" spans="1:45" ht="330" hidden="1" x14ac:dyDescent="0.25">
      <c r="A3390" s="13" t="s">
        <v>10119</v>
      </c>
      <c r="B3390" s="4" t="s">
        <v>20060</v>
      </c>
      <c r="C3390" s="4" t="s">
        <v>20061</v>
      </c>
      <c r="D3390" s="5">
        <v>45409</v>
      </c>
      <c r="E3390" s="4"/>
      <c r="F3390" s="6" t="s">
        <v>13140</v>
      </c>
      <c r="G3390" s="4" t="s">
        <v>181</v>
      </c>
      <c r="H3390" s="6" t="s">
        <v>89</v>
      </c>
      <c r="I3390" s="6" t="s">
        <v>143</v>
      </c>
      <c r="J3390" s="4">
        <v>0</v>
      </c>
      <c r="K3390" s="4">
        <v>9</v>
      </c>
      <c r="L3390" s="4">
        <v>0.5</v>
      </c>
      <c r="M3390" s="4" t="s">
        <v>352</v>
      </c>
      <c r="N3390" s="6"/>
      <c r="O3390" s="6" t="s">
        <v>352</v>
      </c>
      <c r="P3390" s="6"/>
      <c r="Q3390" s="4" t="s">
        <v>51</v>
      </c>
      <c r="R3390" s="4" t="s">
        <v>52</v>
      </c>
      <c r="S3390" s="5">
        <v>43896</v>
      </c>
      <c r="T3390" s="7" t="s">
        <v>20062</v>
      </c>
      <c r="U3390" s="7" t="s">
        <v>20063</v>
      </c>
      <c r="V3390" s="7" t="s">
        <v>20064</v>
      </c>
      <c r="W3390" s="4"/>
      <c r="X3390" s="4" t="s">
        <v>345</v>
      </c>
      <c r="Y3390" s="4" t="s">
        <v>65</v>
      </c>
      <c r="Z3390" s="4" t="s">
        <v>20065</v>
      </c>
      <c r="AA3390" s="4" t="s">
        <v>66</v>
      </c>
      <c r="AB3390" s="4" t="s">
        <v>97</v>
      </c>
      <c r="AC3390" s="6" t="s">
        <v>97</v>
      </c>
      <c r="AD3390" s="6"/>
      <c r="AE3390" s="4" t="s">
        <v>20066</v>
      </c>
      <c r="AF3390" s="6"/>
      <c r="AG3390" s="6" t="s">
        <v>124</v>
      </c>
      <c r="AH3390" s="6" t="s">
        <v>109</v>
      </c>
      <c r="AI3390" s="4">
        <f t="shared" si="52"/>
        <v>0</v>
      </c>
      <c r="AJ3390" s="4" t="s">
        <v>68</v>
      </c>
      <c r="AK3390" s="6" t="s">
        <v>1941</v>
      </c>
      <c r="AL3390" s="4" t="str">
        <f>IFERROR(IF(AK3390="", "", _xlfn.XLOOKUP(AK3390, CODES!A:A,CODES!E:E)), "")</f>
        <v>Operational</v>
      </c>
      <c r="AM3390" s="4" t="str">
        <f>IFERROR(IF(AK3390="", "", _xlfn.XLOOKUP(AK3390, CODES!A:A,CODES!G:G)), "")</f>
        <v>Depot</v>
      </c>
      <c r="AN3390" s="4" t="str">
        <f>IFERROR(IF(AK3390="", "", _xlfn.XLOOKUP(AK3390, CODES!A:A,CODES!I:I)), "")</f>
        <v>Other</v>
      </c>
      <c r="AO3390" s="6"/>
      <c r="AP3390" s="6"/>
      <c r="AQ3390" s="6"/>
      <c r="AR3390" s="6"/>
      <c r="AS3390" s="15"/>
    </row>
    <row r="3391" spans="1:45" ht="60" hidden="1" x14ac:dyDescent="0.25">
      <c r="A3391" s="13" t="s">
        <v>10119</v>
      </c>
      <c r="B3391" s="4" t="s">
        <v>20060</v>
      </c>
      <c r="C3391" s="4" t="s">
        <v>20067</v>
      </c>
      <c r="D3391" s="5">
        <v>45409</v>
      </c>
      <c r="E3391" s="4"/>
      <c r="F3391" s="6" t="s">
        <v>3534</v>
      </c>
      <c r="G3391" s="4" t="s">
        <v>20068</v>
      </c>
      <c r="H3391" s="6" t="s">
        <v>633</v>
      </c>
      <c r="I3391" s="6" t="s">
        <v>89</v>
      </c>
      <c r="J3391" s="4">
        <v>8</v>
      </c>
      <c r="K3391" s="4">
        <v>8</v>
      </c>
      <c r="L3391" s="4">
        <v>0</v>
      </c>
      <c r="M3391" s="4" t="s">
        <v>205</v>
      </c>
      <c r="N3391" s="6"/>
      <c r="O3391" s="6" t="s">
        <v>205</v>
      </c>
      <c r="P3391" s="6"/>
      <c r="Q3391" s="4" t="s">
        <v>51</v>
      </c>
      <c r="R3391" s="4" t="s">
        <v>52</v>
      </c>
      <c r="S3391" s="5">
        <v>44005</v>
      </c>
      <c r="T3391" s="7" t="s">
        <v>20069</v>
      </c>
      <c r="U3391" s="7" t="s">
        <v>20070</v>
      </c>
      <c r="V3391" s="7"/>
      <c r="W3391" s="4"/>
      <c r="X3391" s="4" t="s">
        <v>95</v>
      </c>
      <c r="Y3391" s="4" t="s">
        <v>418</v>
      </c>
      <c r="Z3391" s="4" t="s">
        <v>19834</v>
      </c>
      <c r="AA3391" s="4" t="s">
        <v>66</v>
      </c>
      <c r="AB3391" s="4" t="s">
        <v>97</v>
      </c>
      <c r="AC3391" s="6" t="s">
        <v>97</v>
      </c>
      <c r="AD3391" s="6"/>
      <c r="AE3391" s="4" t="s">
        <v>20071</v>
      </c>
      <c r="AF3391" s="6"/>
      <c r="AG3391" s="6" t="s">
        <v>97</v>
      </c>
      <c r="AH3391" s="6" t="s">
        <v>137</v>
      </c>
      <c r="AI3391" s="4">
        <f t="shared" si="52"/>
        <v>0</v>
      </c>
      <c r="AJ3391" s="4" t="s">
        <v>58</v>
      </c>
      <c r="AK3391" s="6" t="s">
        <v>420</v>
      </c>
      <c r="AL3391" s="4" t="str">
        <f>IFERROR(IF(AK3391="", "", _xlfn.XLOOKUP(AK3391, CODES!A:A,CODES!E:E)), "")</f>
        <v>Doors</v>
      </c>
      <c r="AM3391" s="4" t="str">
        <f>IFERROR(IF(AK3391="", "", _xlfn.XLOOKUP(AK3391, CODES!A:A,CODES!G:G)), "")</f>
        <v>Exterior Passenger Doors</v>
      </c>
      <c r="AN3391" s="4" t="str">
        <f>IFERROR(IF(AK3391="", "", _xlfn.XLOOKUP(AK3391, CODES!A:A,CODES!I:I)), "")</f>
        <v>Door Close Switch (DCS)</v>
      </c>
      <c r="AO3391" s="6"/>
      <c r="AP3391" s="6"/>
      <c r="AQ3391" s="6"/>
      <c r="AR3391" s="6"/>
      <c r="AS3391" s="15"/>
    </row>
    <row r="3392" spans="1:45" ht="75" hidden="1" x14ac:dyDescent="0.25">
      <c r="A3392" s="13" t="s">
        <v>10119</v>
      </c>
      <c r="B3392" s="4" t="s">
        <v>20060</v>
      </c>
      <c r="C3392" s="4" t="s">
        <v>20072</v>
      </c>
      <c r="D3392" s="5">
        <v>45409</v>
      </c>
      <c r="E3392" s="4"/>
      <c r="F3392" s="6" t="s">
        <v>20073</v>
      </c>
      <c r="G3392" s="4" t="s">
        <v>262</v>
      </c>
      <c r="H3392" s="6" t="s">
        <v>204</v>
      </c>
      <c r="I3392" s="6" t="s">
        <v>89</v>
      </c>
      <c r="J3392" s="4">
        <v>4</v>
      </c>
      <c r="K3392" s="4">
        <v>4</v>
      </c>
      <c r="L3392" s="4">
        <v>0</v>
      </c>
      <c r="M3392" s="4" t="s">
        <v>1006</v>
      </c>
      <c r="N3392" s="6"/>
      <c r="O3392" s="6" t="s">
        <v>1006</v>
      </c>
      <c r="P3392" s="6"/>
      <c r="Q3392" s="4" t="s">
        <v>51</v>
      </c>
      <c r="R3392" s="4" t="s">
        <v>52</v>
      </c>
      <c r="S3392" s="5">
        <v>43902</v>
      </c>
      <c r="T3392" s="7" t="s">
        <v>20074</v>
      </c>
      <c r="U3392" s="7" t="s">
        <v>20075</v>
      </c>
      <c r="V3392" s="7" t="s">
        <v>15693</v>
      </c>
      <c r="W3392" s="4"/>
      <c r="X3392" s="4" t="s">
        <v>345</v>
      </c>
      <c r="Y3392" s="4" t="s">
        <v>65</v>
      </c>
      <c r="Z3392" s="4" t="s">
        <v>20076</v>
      </c>
      <c r="AA3392" s="4" t="s">
        <v>66</v>
      </c>
      <c r="AB3392" s="4" t="s">
        <v>97</v>
      </c>
      <c r="AC3392" s="6" t="s">
        <v>97</v>
      </c>
      <c r="AD3392" s="6"/>
      <c r="AE3392" s="4" t="s">
        <v>20077</v>
      </c>
      <c r="AF3392" s="6"/>
      <c r="AG3392" s="6" t="s">
        <v>108</v>
      </c>
      <c r="AH3392" s="6" t="s">
        <v>109</v>
      </c>
      <c r="AI3392" s="4">
        <f t="shared" si="52"/>
        <v>0</v>
      </c>
      <c r="AJ3392" s="4" t="s">
        <v>68</v>
      </c>
      <c r="AK3392" s="6" t="s">
        <v>927</v>
      </c>
      <c r="AL3392" s="4" t="str">
        <f>IFERROR(IF(AK3392="", "", _xlfn.XLOOKUP(AK3392, CODES!A:A,CODES!E:E)), "")</f>
        <v>Operational</v>
      </c>
      <c r="AM3392" s="4" t="str">
        <f>IFERROR(IF(AK3392="", "", _xlfn.XLOOKUP(AK3392, CODES!A:A,CODES!G:G)), "")</f>
        <v>Depot</v>
      </c>
      <c r="AN3392" s="4" t="str">
        <f>IFERROR(IF(AK3392="", "", _xlfn.XLOOKUP(AK3392, CODES!A:A,CODES!I:I)), "")</f>
        <v>Awaiting Acceptance</v>
      </c>
      <c r="AO3392" s="6"/>
      <c r="AP3392" s="6"/>
      <c r="AQ3392" s="6"/>
      <c r="AR3392" s="6"/>
      <c r="AS3392" s="15"/>
    </row>
    <row r="3393" spans="1:45" ht="75" hidden="1" x14ac:dyDescent="0.25">
      <c r="A3393" s="13" t="s">
        <v>10119</v>
      </c>
      <c r="B3393" s="4" t="s">
        <v>20060</v>
      </c>
      <c r="C3393" s="4" t="s">
        <v>20078</v>
      </c>
      <c r="D3393" s="5">
        <v>45409</v>
      </c>
      <c r="E3393" s="4"/>
      <c r="F3393" s="6" t="s">
        <v>20079</v>
      </c>
      <c r="G3393" s="4" t="s">
        <v>542</v>
      </c>
      <c r="H3393" s="6" t="s">
        <v>193</v>
      </c>
      <c r="I3393" s="6" t="s">
        <v>89</v>
      </c>
      <c r="J3393" s="4">
        <v>15</v>
      </c>
      <c r="K3393" s="4">
        <v>15</v>
      </c>
      <c r="L3393" s="4">
        <v>0</v>
      </c>
      <c r="M3393" s="4" t="s">
        <v>3947</v>
      </c>
      <c r="N3393" s="6"/>
      <c r="O3393" s="6" t="s">
        <v>214</v>
      </c>
      <c r="P3393" s="6" t="s">
        <v>1187</v>
      </c>
      <c r="Q3393" s="4" t="s">
        <v>82</v>
      </c>
      <c r="R3393" s="4" t="s">
        <v>52</v>
      </c>
      <c r="S3393" s="5">
        <v>43672</v>
      </c>
      <c r="T3393" s="7" t="s">
        <v>20080</v>
      </c>
      <c r="U3393" s="7" t="s">
        <v>20081</v>
      </c>
      <c r="V3393" s="7"/>
      <c r="W3393" s="4"/>
      <c r="X3393" s="4" t="s">
        <v>547</v>
      </c>
      <c r="Y3393" s="4" t="s">
        <v>65</v>
      </c>
      <c r="Z3393" s="4" t="s">
        <v>19831</v>
      </c>
      <c r="AA3393" s="4" t="s">
        <v>66</v>
      </c>
      <c r="AB3393" s="4" t="s">
        <v>97</v>
      </c>
      <c r="AC3393" s="6" t="s">
        <v>97</v>
      </c>
      <c r="AD3393" s="6"/>
      <c r="AE3393" s="4" t="s">
        <v>20082</v>
      </c>
      <c r="AF3393" s="6"/>
      <c r="AG3393" s="6" t="s">
        <v>108</v>
      </c>
      <c r="AH3393" s="6" t="s">
        <v>109</v>
      </c>
      <c r="AI3393" s="4">
        <f t="shared" si="52"/>
        <v>0</v>
      </c>
      <c r="AJ3393" s="4" t="s">
        <v>68</v>
      </c>
      <c r="AK3393" s="6" t="s">
        <v>9696</v>
      </c>
      <c r="AL3393" s="4" t="str">
        <f>IFERROR(IF(AK3393="", "", _xlfn.XLOOKUP(AK3393, CODES!A:A,CODES!E:E)), "")</f>
        <v>Operational</v>
      </c>
      <c r="AM3393" s="4" t="str">
        <f>IFERROR(IF(AK3393="", "", _xlfn.XLOOKUP(AK3393, CODES!A:A,CODES!G:G)), "")</f>
        <v>Depot</v>
      </c>
      <c r="AN3393" s="4" t="str">
        <f>IFERROR(IF(AK3393="", "", _xlfn.XLOOKUP(AK3393, CODES!A:A,CODES!I:I)), "")</f>
        <v>Workload</v>
      </c>
      <c r="AO3393" s="6"/>
      <c r="AP3393" s="6"/>
      <c r="AQ3393" s="6"/>
      <c r="AR3393" s="6"/>
      <c r="AS3393" s="15"/>
    </row>
    <row r="3394" spans="1:45" ht="60" hidden="1" x14ac:dyDescent="0.25">
      <c r="A3394" s="13" t="s">
        <v>10119</v>
      </c>
      <c r="B3394" s="4" t="s">
        <v>20060</v>
      </c>
      <c r="C3394" s="4" t="s">
        <v>20083</v>
      </c>
      <c r="D3394" s="5">
        <v>45409</v>
      </c>
      <c r="E3394" s="4"/>
      <c r="F3394" s="6" t="s">
        <v>2790</v>
      </c>
      <c r="G3394" s="4" t="s">
        <v>2566</v>
      </c>
      <c r="H3394" s="6" t="s">
        <v>1494</v>
      </c>
      <c r="I3394" s="6" t="s">
        <v>89</v>
      </c>
      <c r="J3394" s="4">
        <v>12</v>
      </c>
      <c r="K3394" s="4">
        <v>12</v>
      </c>
      <c r="L3394" s="4">
        <v>0</v>
      </c>
      <c r="M3394" s="4" t="s">
        <v>2121</v>
      </c>
      <c r="N3394" s="6"/>
      <c r="O3394" s="6" t="s">
        <v>2121</v>
      </c>
      <c r="P3394" s="6"/>
      <c r="Q3394" s="4" t="s">
        <v>51</v>
      </c>
      <c r="R3394" s="4" t="s">
        <v>52</v>
      </c>
      <c r="S3394" s="5">
        <v>43542</v>
      </c>
      <c r="T3394" s="7" t="s">
        <v>20084</v>
      </c>
      <c r="U3394" s="7" t="s">
        <v>20085</v>
      </c>
      <c r="V3394" s="7"/>
      <c r="W3394" s="4"/>
      <c r="X3394" s="4" t="s">
        <v>218</v>
      </c>
      <c r="Y3394" s="4" t="s">
        <v>65</v>
      </c>
      <c r="Z3394" s="4" t="s">
        <v>19831</v>
      </c>
      <c r="AA3394" s="4" t="s">
        <v>66</v>
      </c>
      <c r="AB3394" s="4" t="s">
        <v>97</v>
      </c>
      <c r="AC3394" s="6" t="s">
        <v>97</v>
      </c>
      <c r="AD3394" s="6"/>
      <c r="AE3394" s="4" t="s">
        <v>20086</v>
      </c>
      <c r="AF3394" s="6"/>
      <c r="AG3394" s="6" t="s">
        <v>108</v>
      </c>
      <c r="AH3394" s="6" t="s">
        <v>109</v>
      </c>
      <c r="AI3394" s="4">
        <f t="shared" ref="AI3394:AI3408" si="53">IF(AD3394="Availability", 0, IF(AND(AE3394="Y", OR(J3394&gt;2, L3394&gt;0)), 1, 0))</f>
        <v>0</v>
      </c>
      <c r="AJ3394" s="4" t="s">
        <v>68</v>
      </c>
      <c r="AK3394" s="6" t="s">
        <v>9696</v>
      </c>
      <c r="AL3394" s="4" t="str">
        <f>IFERROR(IF(AK3394="", "", _xlfn.XLOOKUP(AK3394, CODES!A:A,CODES!E:E)), "")</f>
        <v>Operational</v>
      </c>
      <c r="AM3394" s="4" t="str">
        <f>IFERROR(IF(AK3394="", "", _xlfn.XLOOKUP(AK3394, CODES!A:A,CODES!G:G)), "")</f>
        <v>Depot</v>
      </c>
      <c r="AN3394" s="4" t="str">
        <f>IFERROR(IF(AK3394="", "", _xlfn.XLOOKUP(AK3394, CODES!A:A,CODES!I:I)), "")</f>
        <v>Workload</v>
      </c>
      <c r="AO3394" s="6"/>
      <c r="AP3394" s="6"/>
      <c r="AQ3394" s="6"/>
      <c r="AR3394" s="6"/>
      <c r="AS3394" s="15"/>
    </row>
    <row r="3395" spans="1:45" ht="60" hidden="1" x14ac:dyDescent="0.25">
      <c r="A3395" s="13" t="s">
        <v>10119</v>
      </c>
      <c r="B3395" s="4" t="s">
        <v>20060</v>
      </c>
      <c r="C3395" s="4" t="s">
        <v>20087</v>
      </c>
      <c r="D3395" s="5">
        <v>45408</v>
      </c>
      <c r="E3395" s="4"/>
      <c r="F3395" s="6"/>
      <c r="G3395" s="4" t="s">
        <v>687</v>
      </c>
      <c r="H3395" s="6"/>
      <c r="I3395" s="6"/>
      <c r="J3395" s="4"/>
      <c r="K3395" s="4">
        <v>0</v>
      </c>
      <c r="L3395" s="4">
        <v>0</v>
      </c>
      <c r="M3395" s="4" t="s">
        <v>697</v>
      </c>
      <c r="N3395" s="6"/>
      <c r="O3395" s="6" t="s">
        <v>697</v>
      </c>
      <c r="P3395" s="6"/>
      <c r="Q3395" s="4" t="s">
        <v>73</v>
      </c>
      <c r="R3395" s="4" t="s">
        <v>74</v>
      </c>
      <c r="S3395" s="4"/>
      <c r="T3395" s="7"/>
      <c r="U3395" s="7"/>
      <c r="V3395" s="7"/>
      <c r="W3395" s="4"/>
      <c r="X3395" s="4" t="s">
        <v>135</v>
      </c>
      <c r="Y3395" s="4" t="s">
        <v>418</v>
      </c>
      <c r="Z3395" s="4" t="s">
        <v>19834</v>
      </c>
      <c r="AA3395" s="4" t="s">
        <v>66</v>
      </c>
      <c r="AB3395" s="4" t="s">
        <v>10980</v>
      </c>
      <c r="AC3395" s="6" t="s">
        <v>56</v>
      </c>
      <c r="AD3395" s="6"/>
      <c r="AE3395" s="4" t="s">
        <v>20088</v>
      </c>
      <c r="AF3395" s="6"/>
      <c r="AG3395" s="6"/>
      <c r="AH3395" s="6"/>
      <c r="AI3395" s="4">
        <f t="shared" si="53"/>
        <v>0</v>
      </c>
      <c r="AJ3395" s="4" t="s">
        <v>58</v>
      </c>
      <c r="AK3395" s="6"/>
      <c r="AL3395" s="4" t="str">
        <f>IFERROR(IF(AK3395="", "", _xlfn.XLOOKUP(AK3395, CODES!A:A,CODES!E:E)), "")</f>
        <v/>
      </c>
      <c r="AM3395" s="4" t="str">
        <f>IFERROR(IF(AK3395="", "", _xlfn.XLOOKUP(AK3395, CODES!A:A,CODES!G:G)), "")</f>
        <v/>
      </c>
      <c r="AN3395" s="4" t="str">
        <f>IFERROR(IF(AK3395="", "", _xlfn.XLOOKUP(AK3395, CODES!A:A,CODES!I:I)), "")</f>
        <v/>
      </c>
      <c r="AO3395" s="6"/>
      <c r="AP3395" s="6"/>
      <c r="AQ3395" s="6"/>
      <c r="AR3395" s="6"/>
      <c r="AS3395" s="15"/>
    </row>
    <row r="3396" spans="1:45" ht="60" hidden="1" x14ac:dyDescent="0.25">
      <c r="A3396" s="13" t="s">
        <v>10119</v>
      </c>
      <c r="B3396" s="4" t="s">
        <v>20060</v>
      </c>
      <c r="C3396" s="4" t="s">
        <v>20089</v>
      </c>
      <c r="D3396" s="5">
        <v>45408</v>
      </c>
      <c r="E3396" s="4"/>
      <c r="F3396" s="6"/>
      <c r="G3396" s="4" t="s">
        <v>687</v>
      </c>
      <c r="H3396" s="6"/>
      <c r="I3396" s="6"/>
      <c r="J3396" s="4"/>
      <c r="K3396" s="4">
        <v>0</v>
      </c>
      <c r="L3396" s="4">
        <v>0</v>
      </c>
      <c r="M3396" s="4" t="s">
        <v>765</v>
      </c>
      <c r="N3396" s="6"/>
      <c r="O3396" s="6" t="s">
        <v>765</v>
      </c>
      <c r="P3396" s="6"/>
      <c r="Q3396" s="4" t="s">
        <v>73</v>
      </c>
      <c r="R3396" s="4" t="s">
        <v>74</v>
      </c>
      <c r="S3396" s="4"/>
      <c r="T3396" s="7"/>
      <c r="U3396" s="7"/>
      <c r="V3396" s="7"/>
      <c r="W3396" s="4"/>
      <c r="X3396" s="4" t="s">
        <v>135</v>
      </c>
      <c r="Y3396" s="4" t="s">
        <v>418</v>
      </c>
      <c r="Z3396" s="4" t="s">
        <v>19834</v>
      </c>
      <c r="AA3396" s="4" t="s">
        <v>66</v>
      </c>
      <c r="AB3396" s="4" t="s">
        <v>10980</v>
      </c>
      <c r="AC3396" s="6" t="s">
        <v>56</v>
      </c>
      <c r="AD3396" s="6"/>
      <c r="AE3396" s="4" t="s">
        <v>20090</v>
      </c>
      <c r="AF3396" s="6"/>
      <c r="AG3396" s="6"/>
      <c r="AH3396" s="6"/>
      <c r="AI3396" s="4">
        <f t="shared" si="53"/>
        <v>0</v>
      </c>
      <c r="AJ3396" s="4" t="s">
        <v>58</v>
      </c>
      <c r="AK3396" s="6"/>
      <c r="AL3396" s="4" t="str">
        <f>IFERROR(IF(AK3396="", "", _xlfn.XLOOKUP(AK3396, CODES!A:A,CODES!E:E)), "")</f>
        <v/>
      </c>
      <c r="AM3396" s="4" t="str">
        <f>IFERROR(IF(AK3396="", "", _xlfn.XLOOKUP(AK3396, CODES!A:A,CODES!G:G)), "")</f>
        <v/>
      </c>
      <c r="AN3396" s="4" t="str">
        <f>IFERROR(IF(AK3396="", "", _xlfn.XLOOKUP(AK3396, CODES!A:A,CODES!I:I)), "")</f>
        <v/>
      </c>
      <c r="AO3396" s="6"/>
      <c r="AP3396" s="6"/>
      <c r="AQ3396" s="6"/>
      <c r="AR3396" s="6"/>
      <c r="AS3396" s="15"/>
    </row>
    <row r="3397" spans="1:45" ht="60" hidden="1" x14ac:dyDescent="0.25">
      <c r="A3397" s="13" t="s">
        <v>10119</v>
      </c>
      <c r="B3397" s="4" t="s">
        <v>20060</v>
      </c>
      <c r="C3397" s="4" t="s">
        <v>20091</v>
      </c>
      <c r="D3397" s="5">
        <v>45408</v>
      </c>
      <c r="E3397" s="4"/>
      <c r="F3397" s="6"/>
      <c r="G3397" s="4" t="s">
        <v>3475</v>
      </c>
      <c r="H3397" s="6"/>
      <c r="I3397" s="6"/>
      <c r="J3397" s="4"/>
      <c r="K3397" s="4">
        <v>0</v>
      </c>
      <c r="L3397" s="4">
        <v>0</v>
      </c>
      <c r="M3397" s="4" t="s">
        <v>251</v>
      </c>
      <c r="N3397" s="6"/>
      <c r="O3397" s="6" t="s">
        <v>251</v>
      </c>
      <c r="P3397" s="6"/>
      <c r="Q3397" s="4" t="s">
        <v>73</v>
      </c>
      <c r="R3397" s="4" t="s">
        <v>74</v>
      </c>
      <c r="S3397" s="4"/>
      <c r="T3397" s="7"/>
      <c r="U3397" s="7"/>
      <c r="V3397" s="7"/>
      <c r="W3397" s="4"/>
      <c r="X3397" s="4" t="s">
        <v>161</v>
      </c>
      <c r="Y3397" s="4" t="s">
        <v>574</v>
      </c>
      <c r="Z3397" s="4" t="s">
        <v>20092</v>
      </c>
      <c r="AA3397" s="4" t="s">
        <v>66</v>
      </c>
      <c r="AB3397" s="4" t="s">
        <v>10980</v>
      </c>
      <c r="AC3397" s="6" t="s">
        <v>56</v>
      </c>
      <c r="AD3397" s="6"/>
      <c r="AE3397" s="4" t="s">
        <v>20093</v>
      </c>
      <c r="AF3397" s="6"/>
      <c r="AG3397" s="6"/>
      <c r="AH3397" s="6"/>
      <c r="AI3397" s="4">
        <f t="shared" si="53"/>
        <v>0</v>
      </c>
      <c r="AJ3397" s="4" t="s">
        <v>58</v>
      </c>
      <c r="AK3397" s="6"/>
      <c r="AL3397" s="4" t="str">
        <f>IFERROR(IF(AK3397="", "", _xlfn.XLOOKUP(AK3397, CODES!A:A,CODES!E:E)), "")</f>
        <v/>
      </c>
      <c r="AM3397" s="4" t="str">
        <f>IFERROR(IF(AK3397="", "", _xlfn.XLOOKUP(AK3397, CODES!A:A,CODES!G:G)), "")</f>
        <v/>
      </c>
      <c r="AN3397" s="4" t="str">
        <f>IFERROR(IF(AK3397="", "", _xlfn.XLOOKUP(AK3397, CODES!A:A,CODES!I:I)), "")</f>
        <v/>
      </c>
      <c r="AO3397" s="6"/>
      <c r="AP3397" s="6"/>
      <c r="AQ3397" s="6"/>
      <c r="AR3397" s="6"/>
      <c r="AS3397" s="15"/>
    </row>
    <row r="3398" spans="1:45" ht="60" hidden="1" x14ac:dyDescent="0.25">
      <c r="A3398" s="13" t="s">
        <v>10119</v>
      </c>
      <c r="B3398" s="4" t="s">
        <v>20060</v>
      </c>
      <c r="C3398" s="4" t="s">
        <v>9975</v>
      </c>
      <c r="D3398" s="5">
        <v>45408</v>
      </c>
      <c r="E3398" s="4"/>
      <c r="F3398" s="6"/>
      <c r="G3398" s="4" t="s">
        <v>71</v>
      </c>
      <c r="H3398" s="6"/>
      <c r="I3398" s="6"/>
      <c r="J3398" s="4">
        <v>17</v>
      </c>
      <c r="K3398" s="4">
        <v>17</v>
      </c>
      <c r="L3398" s="4">
        <v>0</v>
      </c>
      <c r="M3398" s="4" t="s">
        <v>837</v>
      </c>
      <c r="N3398" s="6"/>
      <c r="O3398" s="6" t="s">
        <v>837</v>
      </c>
      <c r="P3398" s="6"/>
      <c r="Q3398" s="4" t="s">
        <v>73</v>
      </c>
      <c r="R3398" s="4" t="s">
        <v>74</v>
      </c>
      <c r="S3398" s="4"/>
      <c r="T3398" s="7" t="s">
        <v>20094</v>
      </c>
      <c r="U3398" s="7"/>
      <c r="V3398" s="7"/>
      <c r="W3398" s="4"/>
      <c r="X3398" s="4" t="s">
        <v>75</v>
      </c>
      <c r="Y3398" s="4" t="s">
        <v>187</v>
      </c>
      <c r="Z3398" s="4" t="s">
        <v>20095</v>
      </c>
      <c r="AA3398" s="4" t="s">
        <v>66</v>
      </c>
      <c r="AB3398" s="4" t="s">
        <v>10980</v>
      </c>
      <c r="AC3398" s="6" t="s">
        <v>56</v>
      </c>
      <c r="AD3398" s="6"/>
      <c r="AE3398" s="4" t="s">
        <v>20096</v>
      </c>
      <c r="AF3398" s="6"/>
      <c r="AG3398" s="6"/>
      <c r="AH3398" s="6"/>
      <c r="AI3398" s="4">
        <f t="shared" si="53"/>
        <v>0</v>
      </c>
      <c r="AJ3398" s="4" t="s">
        <v>58</v>
      </c>
      <c r="AK3398" s="6"/>
      <c r="AL3398" s="4" t="str">
        <f>IFERROR(IF(AK3398="", "", _xlfn.XLOOKUP(AK3398, CODES!A:A,CODES!E:E)), "")</f>
        <v/>
      </c>
      <c r="AM3398" s="4" t="str">
        <f>IFERROR(IF(AK3398="", "", _xlfn.XLOOKUP(AK3398, CODES!A:A,CODES!G:G)), "")</f>
        <v/>
      </c>
      <c r="AN3398" s="4" t="str">
        <f>IFERROR(IF(AK3398="", "", _xlfn.XLOOKUP(AK3398, CODES!A:A,CODES!I:I)), "")</f>
        <v/>
      </c>
      <c r="AO3398" s="6"/>
      <c r="AP3398" s="6"/>
      <c r="AQ3398" s="6"/>
      <c r="AR3398" s="6"/>
      <c r="AS3398" s="15"/>
    </row>
    <row r="3399" spans="1:45" ht="90" hidden="1" x14ac:dyDescent="0.25">
      <c r="A3399" s="13" t="s">
        <v>338</v>
      </c>
      <c r="B3399" s="4" t="s">
        <v>20060</v>
      </c>
      <c r="C3399" s="4" t="s">
        <v>20097</v>
      </c>
      <c r="D3399" s="5">
        <v>45407</v>
      </c>
      <c r="E3399" s="4"/>
      <c r="F3399" s="6" t="s">
        <v>15069</v>
      </c>
      <c r="G3399" s="4"/>
      <c r="H3399" s="6" t="s">
        <v>581</v>
      </c>
      <c r="I3399" s="6" t="s">
        <v>89</v>
      </c>
      <c r="J3399" s="4">
        <v>10</v>
      </c>
      <c r="K3399" s="4">
        <v>14</v>
      </c>
      <c r="L3399" s="4">
        <v>0</v>
      </c>
      <c r="M3399" s="4" t="s">
        <v>414</v>
      </c>
      <c r="N3399" s="6"/>
      <c r="O3399" s="6" t="s">
        <v>414</v>
      </c>
      <c r="P3399" s="6"/>
      <c r="Q3399" s="4" t="s">
        <v>51</v>
      </c>
      <c r="R3399" s="4" t="s">
        <v>52</v>
      </c>
      <c r="S3399" s="5">
        <v>43783</v>
      </c>
      <c r="T3399" s="7" t="s">
        <v>20098</v>
      </c>
      <c r="U3399" s="7" t="s">
        <v>20099</v>
      </c>
      <c r="V3399" s="7" t="s">
        <v>20100</v>
      </c>
      <c r="W3399" s="4"/>
      <c r="X3399" s="4" t="s">
        <v>3606</v>
      </c>
      <c r="Y3399" s="4" t="s">
        <v>20101</v>
      </c>
      <c r="Z3399" s="4"/>
      <c r="AA3399" s="4" t="s">
        <v>66</v>
      </c>
      <c r="AB3399" s="4" t="s">
        <v>10980</v>
      </c>
      <c r="AC3399" s="6" t="s">
        <v>281</v>
      </c>
      <c r="AD3399" s="6"/>
      <c r="AE3399" s="4" t="s">
        <v>20102</v>
      </c>
      <c r="AF3399" s="6"/>
      <c r="AG3399" s="6" t="s">
        <v>124</v>
      </c>
      <c r="AH3399" s="6" t="s">
        <v>109</v>
      </c>
      <c r="AI3399" s="4">
        <f t="shared" si="53"/>
        <v>0</v>
      </c>
      <c r="AJ3399" s="4" t="s">
        <v>16522</v>
      </c>
      <c r="AK3399" s="6" t="s">
        <v>472</v>
      </c>
      <c r="AL3399" s="4" t="str">
        <f>IFERROR(IF(AK3399="", "", _xlfn.XLOOKUP(AK3399, CODES!A:A,CODES!E:E)), "")</f>
        <v>Operational</v>
      </c>
      <c r="AM3399" s="4" t="str">
        <f>IFERROR(IF(AK3399="", "", _xlfn.XLOOKUP(AK3399, CODES!A:A,CODES!G:G)), "")</f>
        <v>NR</v>
      </c>
      <c r="AN3399" s="4" t="str">
        <f>IFERROR(IF(AK3399="", "", _xlfn.XLOOKUP(AK3399, CODES!A:A,CODES!I:I)), "")</f>
        <v>OHL</v>
      </c>
      <c r="AO3399" s="6"/>
      <c r="AP3399" s="6"/>
      <c r="AQ3399" s="6"/>
      <c r="AR3399" s="6"/>
      <c r="AS3399" s="15"/>
    </row>
    <row r="3400" spans="1:45" ht="165" hidden="1" x14ac:dyDescent="0.25">
      <c r="A3400" s="13" t="s">
        <v>10119</v>
      </c>
      <c r="B3400" s="4" t="s">
        <v>20060</v>
      </c>
      <c r="C3400" s="4" t="s">
        <v>20103</v>
      </c>
      <c r="D3400" s="5">
        <v>45406</v>
      </c>
      <c r="E3400" s="4"/>
      <c r="F3400" s="6" t="s">
        <v>1083</v>
      </c>
      <c r="G3400" s="4" t="s">
        <v>334</v>
      </c>
      <c r="H3400" s="6" t="s">
        <v>581</v>
      </c>
      <c r="I3400" s="6" t="s">
        <v>89</v>
      </c>
      <c r="J3400" s="4">
        <v>10</v>
      </c>
      <c r="K3400" s="4">
        <v>10</v>
      </c>
      <c r="L3400" s="4">
        <v>0</v>
      </c>
      <c r="M3400" s="4" t="s">
        <v>104</v>
      </c>
      <c r="N3400" s="6"/>
      <c r="O3400" s="6" t="s">
        <v>104</v>
      </c>
      <c r="P3400" s="6"/>
      <c r="Q3400" s="4" t="s">
        <v>51</v>
      </c>
      <c r="R3400" s="4" t="s">
        <v>52</v>
      </c>
      <c r="S3400" s="5">
        <v>43868</v>
      </c>
      <c r="T3400" s="7" t="s">
        <v>20104</v>
      </c>
      <c r="U3400" s="7" t="s">
        <v>20105</v>
      </c>
      <c r="V3400" s="7" t="s">
        <v>20106</v>
      </c>
      <c r="W3400" s="4"/>
      <c r="X3400" s="4" t="s">
        <v>95</v>
      </c>
      <c r="Y3400" s="4" t="s">
        <v>173</v>
      </c>
      <c r="Z3400" s="4" t="s">
        <v>20107</v>
      </c>
      <c r="AA3400" s="4" t="s">
        <v>66</v>
      </c>
      <c r="AB3400" s="4" t="s">
        <v>97</v>
      </c>
      <c r="AC3400" s="6" t="s">
        <v>97</v>
      </c>
      <c r="AD3400" s="6"/>
      <c r="AE3400" s="4" t="s">
        <v>20108</v>
      </c>
      <c r="AF3400" s="6"/>
      <c r="AG3400" s="6" t="s">
        <v>97</v>
      </c>
      <c r="AH3400" s="6" t="s">
        <v>137</v>
      </c>
      <c r="AI3400" s="4">
        <f t="shared" si="53"/>
        <v>0</v>
      </c>
      <c r="AJ3400" s="4" t="s">
        <v>58</v>
      </c>
      <c r="AK3400" s="6" t="s">
        <v>828</v>
      </c>
      <c r="AL3400" s="4" t="str">
        <f>IFERROR(IF(AK3400="", "", _xlfn.XLOOKUP(AK3400, CODES!A:A,CODES!E:E)), "")</f>
        <v>Safety System</v>
      </c>
      <c r="AM3400" s="4" t="str">
        <f>IFERROR(IF(AK3400="", "", _xlfn.XLOOKUP(AK3400, CODES!A:A,CODES!G:G)), "")</f>
        <v>ETCS</v>
      </c>
      <c r="AN3400" s="4" t="str">
        <f>IFERROR(IF(AK3400="", "", _xlfn.XLOOKUP(AK3400, CODES!A:A,CODES!I:I)), "")</f>
        <v>Pulse Generator</v>
      </c>
      <c r="AO3400" s="6"/>
      <c r="AP3400" s="6"/>
      <c r="AQ3400" s="6"/>
      <c r="AR3400" s="6"/>
      <c r="AS3400" s="15"/>
    </row>
    <row r="3401" spans="1:45" ht="75" hidden="1" x14ac:dyDescent="0.25">
      <c r="A3401" s="13" t="s">
        <v>10119</v>
      </c>
      <c r="B3401" s="4" t="s">
        <v>20060</v>
      </c>
      <c r="C3401" s="4" t="s">
        <v>20109</v>
      </c>
      <c r="D3401" s="5">
        <v>45406</v>
      </c>
      <c r="E3401" s="4"/>
      <c r="F3401" s="6" t="s">
        <v>13199</v>
      </c>
      <c r="G3401" s="4" t="s">
        <v>1029</v>
      </c>
      <c r="H3401" s="6" t="s">
        <v>633</v>
      </c>
      <c r="I3401" s="6" t="s">
        <v>89</v>
      </c>
      <c r="J3401" s="4">
        <v>8</v>
      </c>
      <c r="K3401" s="4">
        <v>8</v>
      </c>
      <c r="L3401" s="4">
        <v>0</v>
      </c>
      <c r="M3401" s="4" t="s">
        <v>1123</v>
      </c>
      <c r="N3401" s="6"/>
      <c r="O3401" s="6" t="s">
        <v>1123</v>
      </c>
      <c r="P3401" s="6"/>
      <c r="Q3401" s="4" t="s">
        <v>51</v>
      </c>
      <c r="R3401" s="4" t="s">
        <v>52</v>
      </c>
      <c r="S3401" s="5">
        <v>43838</v>
      </c>
      <c r="T3401" s="7" t="s">
        <v>20110</v>
      </c>
      <c r="U3401" s="7" t="s">
        <v>20111</v>
      </c>
      <c r="V3401" s="7" t="s">
        <v>20112</v>
      </c>
      <c r="W3401" s="4"/>
      <c r="X3401" s="4" t="s">
        <v>95</v>
      </c>
      <c r="Y3401" s="4" t="s">
        <v>418</v>
      </c>
      <c r="Z3401" s="4" t="s">
        <v>19834</v>
      </c>
      <c r="AA3401" s="4" t="s">
        <v>66</v>
      </c>
      <c r="AB3401" s="4" t="s">
        <v>97</v>
      </c>
      <c r="AC3401" s="6" t="s">
        <v>97</v>
      </c>
      <c r="AD3401" s="6"/>
      <c r="AE3401" s="4" t="s">
        <v>20113</v>
      </c>
      <c r="AF3401" s="6"/>
      <c r="AG3401" s="6" t="s">
        <v>97</v>
      </c>
      <c r="AH3401" s="6" t="s">
        <v>137</v>
      </c>
      <c r="AI3401" s="4">
        <f t="shared" si="53"/>
        <v>0</v>
      </c>
      <c r="AJ3401" s="4" t="s">
        <v>58</v>
      </c>
      <c r="AK3401" s="6" t="s">
        <v>420</v>
      </c>
      <c r="AL3401" s="4" t="str">
        <f>IFERROR(IF(AK3401="", "", _xlfn.XLOOKUP(AK3401, CODES!A:A,CODES!E:E)), "")</f>
        <v>Doors</v>
      </c>
      <c r="AM3401" s="4" t="str">
        <f>IFERROR(IF(AK3401="", "", _xlfn.XLOOKUP(AK3401, CODES!A:A,CODES!G:G)), "")</f>
        <v>Exterior Passenger Doors</v>
      </c>
      <c r="AN3401" s="4" t="str">
        <f>IFERROR(IF(AK3401="", "", _xlfn.XLOOKUP(AK3401, CODES!A:A,CODES!I:I)), "")</f>
        <v>Door Close Switch (DCS)</v>
      </c>
      <c r="AO3401" s="6"/>
      <c r="AP3401" s="6"/>
      <c r="AQ3401" s="6"/>
      <c r="AR3401" s="6"/>
      <c r="AS3401" s="15"/>
    </row>
    <row r="3402" spans="1:45" ht="60" hidden="1" x14ac:dyDescent="0.25">
      <c r="A3402" s="13" t="s">
        <v>338</v>
      </c>
      <c r="B3402" s="4" t="s">
        <v>20060</v>
      </c>
      <c r="C3402" s="4" t="s">
        <v>20114</v>
      </c>
      <c r="D3402" s="5">
        <v>45406</v>
      </c>
      <c r="E3402" s="4"/>
      <c r="F3402" s="6" t="s">
        <v>20013</v>
      </c>
      <c r="G3402" s="4" t="s">
        <v>71</v>
      </c>
      <c r="H3402" s="6" t="s">
        <v>688</v>
      </c>
      <c r="I3402" s="6" t="s">
        <v>89</v>
      </c>
      <c r="J3402" s="4">
        <v>13</v>
      </c>
      <c r="K3402" s="4">
        <v>13</v>
      </c>
      <c r="L3402" s="4">
        <v>0</v>
      </c>
      <c r="M3402" s="4" t="s">
        <v>194</v>
      </c>
      <c r="N3402" s="6"/>
      <c r="O3402" s="6" t="s">
        <v>194</v>
      </c>
      <c r="P3402" s="6"/>
      <c r="Q3402" s="4" t="s">
        <v>82</v>
      </c>
      <c r="R3402" s="4" t="s">
        <v>52</v>
      </c>
      <c r="S3402" s="5">
        <v>43721</v>
      </c>
      <c r="T3402" s="7" t="s">
        <v>20115</v>
      </c>
      <c r="U3402" s="7" t="s">
        <v>20116</v>
      </c>
      <c r="V3402" s="7" t="s">
        <v>20117</v>
      </c>
      <c r="W3402" s="4"/>
      <c r="X3402" s="4" t="s">
        <v>218</v>
      </c>
      <c r="Y3402" s="4" t="s">
        <v>65</v>
      </c>
      <c r="Z3402" s="4"/>
      <c r="AA3402" s="4" t="s">
        <v>55</v>
      </c>
      <c r="AB3402" s="4" t="s">
        <v>45</v>
      </c>
      <c r="AC3402" s="6" t="s">
        <v>281</v>
      </c>
      <c r="AD3402" s="6"/>
      <c r="AE3402" s="4" t="s">
        <v>20118</v>
      </c>
      <c r="AF3402" s="6"/>
      <c r="AG3402" s="6" t="s">
        <v>108</v>
      </c>
      <c r="AH3402" s="6" t="s">
        <v>109</v>
      </c>
      <c r="AI3402" s="4">
        <f t="shared" si="53"/>
        <v>0</v>
      </c>
      <c r="AJ3402" s="4" t="s">
        <v>68</v>
      </c>
      <c r="AK3402" s="6" t="s">
        <v>347</v>
      </c>
      <c r="AL3402" s="4" t="str">
        <f>IFERROR(IF(AK3402="", "", _xlfn.XLOOKUP(AK3402, CODES!A:A,CODES!E:E)), "")</f>
        <v>Operational</v>
      </c>
      <c r="AM3402" s="4" t="str">
        <f>IFERROR(IF(AK3402="", "", _xlfn.XLOOKUP(AK3402, CODES!A:A,CODES!G:G)), "")</f>
        <v>NR</v>
      </c>
      <c r="AN3402" s="4" t="str">
        <f>IFERROR(IF(AK3402="", "", _xlfn.XLOOKUP(AK3402, CODES!A:A,CODES!I:I)), "")</f>
        <v>Regulation</v>
      </c>
      <c r="AO3402" s="6"/>
      <c r="AP3402" s="6"/>
      <c r="AQ3402" s="6"/>
      <c r="AR3402" s="6"/>
      <c r="AS3402" s="15"/>
    </row>
    <row r="3403" spans="1:45" ht="75" hidden="1" x14ac:dyDescent="0.25">
      <c r="A3403" s="13" t="s">
        <v>338</v>
      </c>
      <c r="B3403" s="4" t="s">
        <v>20060</v>
      </c>
      <c r="C3403" s="4" t="s">
        <v>20119</v>
      </c>
      <c r="D3403" s="5">
        <v>45406</v>
      </c>
      <c r="E3403" s="4"/>
      <c r="F3403" s="6" t="s">
        <v>4457</v>
      </c>
      <c r="G3403" s="4"/>
      <c r="H3403" s="6" t="s">
        <v>116</v>
      </c>
      <c r="I3403" s="6" t="s">
        <v>89</v>
      </c>
      <c r="J3403" s="4">
        <v>0</v>
      </c>
      <c r="K3403" s="4">
        <v>7</v>
      </c>
      <c r="L3403" s="4">
        <v>0</v>
      </c>
      <c r="M3403" s="4" t="s">
        <v>1306</v>
      </c>
      <c r="N3403" s="6"/>
      <c r="O3403" s="6" t="s">
        <v>1306</v>
      </c>
      <c r="P3403" s="6"/>
      <c r="Q3403" s="4" t="s">
        <v>82</v>
      </c>
      <c r="R3403" s="4" t="s">
        <v>52</v>
      </c>
      <c r="S3403" s="5">
        <v>43784</v>
      </c>
      <c r="T3403" s="7" t="s">
        <v>20120</v>
      </c>
      <c r="U3403" s="7" t="s">
        <v>20121</v>
      </c>
      <c r="V3403" s="7" t="s">
        <v>20117</v>
      </c>
      <c r="W3403" s="4"/>
      <c r="X3403" s="4" t="s">
        <v>2990</v>
      </c>
      <c r="Y3403" s="4" t="s">
        <v>1658</v>
      </c>
      <c r="Z3403" s="4"/>
      <c r="AA3403" s="4" t="s">
        <v>66</v>
      </c>
      <c r="AB3403" s="4" t="s">
        <v>10980</v>
      </c>
      <c r="AC3403" s="6" t="s">
        <v>281</v>
      </c>
      <c r="AD3403" s="6"/>
      <c r="AE3403" s="4" t="s">
        <v>20122</v>
      </c>
      <c r="AF3403" s="6"/>
      <c r="AG3403" s="6" t="s">
        <v>108</v>
      </c>
      <c r="AH3403" s="6" t="s">
        <v>109</v>
      </c>
      <c r="AI3403" s="4">
        <f t="shared" si="53"/>
        <v>0</v>
      </c>
      <c r="AJ3403" s="4" t="s">
        <v>920</v>
      </c>
      <c r="AK3403" s="6" t="s">
        <v>347</v>
      </c>
      <c r="AL3403" s="4" t="str">
        <f>IFERROR(IF(AK3403="", "", _xlfn.XLOOKUP(AK3403, CODES!A:A,CODES!E:E)), "")</f>
        <v>Operational</v>
      </c>
      <c r="AM3403" s="4" t="str">
        <f>IFERROR(IF(AK3403="", "", _xlfn.XLOOKUP(AK3403, CODES!A:A,CODES!G:G)), "")</f>
        <v>NR</v>
      </c>
      <c r="AN3403" s="4" t="str">
        <f>IFERROR(IF(AK3403="", "", _xlfn.XLOOKUP(AK3403, CODES!A:A,CODES!I:I)), "")</f>
        <v>Regulation</v>
      </c>
      <c r="AO3403" s="6"/>
      <c r="AP3403" s="6"/>
      <c r="AQ3403" s="6"/>
      <c r="AR3403" s="6"/>
      <c r="AS3403" s="15"/>
    </row>
    <row r="3404" spans="1:45" ht="180" hidden="1" x14ac:dyDescent="0.25">
      <c r="A3404" s="13" t="s">
        <v>10119</v>
      </c>
      <c r="B3404" s="4" t="s">
        <v>20060</v>
      </c>
      <c r="C3404" s="4" t="s">
        <v>20123</v>
      </c>
      <c r="D3404" s="5">
        <v>45406</v>
      </c>
      <c r="E3404" s="4"/>
      <c r="F3404" s="6" t="s">
        <v>20124</v>
      </c>
      <c r="G3404" s="4" t="s">
        <v>192</v>
      </c>
      <c r="H3404" s="6" t="s">
        <v>1172</v>
      </c>
      <c r="I3404" s="6" t="s">
        <v>89</v>
      </c>
      <c r="J3404" s="4">
        <v>17</v>
      </c>
      <c r="K3404" s="4">
        <v>31</v>
      </c>
      <c r="L3404" s="4">
        <v>0</v>
      </c>
      <c r="M3404" s="4" t="s">
        <v>785</v>
      </c>
      <c r="N3404" s="6"/>
      <c r="O3404" s="6" t="s">
        <v>785</v>
      </c>
      <c r="P3404" s="6"/>
      <c r="Q3404" s="4" t="s">
        <v>51</v>
      </c>
      <c r="R3404" s="4" t="s">
        <v>52</v>
      </c>
      <c r="S3404" s="5">
        <v>43964</v>
      </c>
      <c r="T3404" s="7" t="s">
        <v>20125</v>
      </c>
      <c r="U3404" s="7" t="s">
        <v>20126</v>
      </c>
      <c r="V3404" s="7"/>
      <c r="W3404" s="4"/>
      <c r="X3404" s="4" t="s">
        <v>95</v>
      </c>
      <c r="Y3404" s="4" t="s">
        <v>83</v>
      </c>
      <c r="Z3404" s="4" t="s">
        <v>20127</v>
      </c>
      <c r="AA3404" s="4" t="s">
        <v>66</v>
      </c>
      <c r="AB3404" s="4" t="s">
        <v>97</v>
      </c>
      <c r="AC3404" s="6" t="s">
        <v>97</v>
      </c>
      <c r="AD3404" s="6"/>
      <c r="AE3404" s="4" t="s">
        <v>20128</v>
      </c>
      <c r="AF3404" s="6"/>
      <c r="AG3404" s="6" t="s">
        <v>97</v>
      </c>
      <c r="AH3404" s="6" t="s">
        <v>137</v>
      </c>
      <c r="AI3404" s="4">
        <f t="shared" si="53"/>
        <v>0</v>
      </c>
      <c r="AJ3404" s="4" t="s">
        <v>58</v>
      </c>
      <c r="AK3404" s="6" t="s">
        <v>13712</v>
      </c>
      <c r="AL3404" s="4" t="str">
        <f>IFERROR(IF(AK3404="", "", _xlfn.XLOOKUP(AK3404, CODES!A:A,CODES!E:E)), "")</f>
        <v>Cab</v>
      </c>
      <c r="AM3404" s="4" t="str">
        <f>IFERROR(IF(AK3404="", "", _xlfn.XLOOKUP(AK3404, CODES!A:A,CODES!G:G)), "")</f>
        <v>Drivers Seat</v>
      </c>
      <c r="AN3404" s="4" t="str">
        <f>IFERROR(IF(AK3404="", "", _xlfn.XLOOKUP(AK3404, CODES!A:A,CODES!I:I)), "")</f>
        <v>Fore Aft Adjustment</v>
      </c>
      <c r="AO3404" s="6"/>
      <c r="AP3404" s="6"/>
      <c r="AQ3404" s="6"/>
      <c r="AR3404" s="6"/>
      <c r="AS3404" s="15"/>
    </row>
    <row r="3405" spans="1:45" ht="150" hidden="1" x14ac:dyDescent="0.25">
      <c r="A3405" s="13" t="s">
        <v>338</v>
      </c>
      <c r="B3405" s="4" t="s">
        <v>20060</v>
      </c>
      <c r="C3405" s="4" t="s">
        <v>20129</v>
      </c>
      <c r="D3405" s="5">
        <v>45405</v>
      </c>
      <c r="E3405" s="4"/>
      <c r="F3405" s="6" t="s">
        <v>14847</v>
      </c>
      <c r="G3405" s="4"/>
      <c r="H3405" s="6" t="s">
        <v>1494</v>
      </c>
      <c r="I3405" s="6" t="s">
        <v>89</v>
      </c>
      <c r="J3405" s="4">
        <v>11</v>
      </c>
      <c r="K3405" s="4">
        <v>11</v>
      </c>
      <c r="L3405" s="4">
        <v>0</v>
      </c>
      <c r="M3405" s="4" t="s">
        <v>2402</v>
      </c>
      <c r="N3405" s="6"/>
      <c r="O3405" s="6" t="s">
        <v>2402</v>
      </c>
      <c r="P3405" s="6"/>
      <c r="Q3405" s="4" t="s">
        <v>51</v>
      </c>
      <c r="R3405" s="4" t="s">
        <v>52</v>
      </c>
      <c r="S3405" s="5">
        <v>44040</v>
      </c>
      <c r="T3405" s="7" t="s">
        <v>20130</v>
      </c>
      <c r="U3405" s="7" t="s">
        <v>20131</v>
      </c>
      <c r="V3405" s="7" t="s">
        <v>20132</v>
      </c>
      <c r="W3405" s="4"/>
      <c r="X3405" s="4" t="s">
        <v>1704</v>
      </c>
      <c r="Y3405" s="4" t="s">
        <v>2231</v>
      </c>
      <c r="Z3405" s="4" t="s">
        <v>20133</v>
      </c>
      <c r="AA3405" s="4" t="s">
        <v>66</v>
      </c>
      <c r="AB3405" s="4" t="s">
        <v>10980</v>
      </c>
      <c r="AC3405" s="6" t="s">
        <v>281</v>
      </c>
      <c r="AD3405" s="6"/>
      <c r="AE3405" s="4" t="s">
        <v>20134</v>
      </c>
      <c r="AF3405" s="6"/>
      <c r="AG3405" s="6" t="s">
        <v>124</v>
      </c>
      <c r="AH3405" s="6" t="s">
        <v>109</v>
      </c>
      <c r="AI3405" s="4">
        <f t="shared" si="53"/>
        <v>0</v>
      </c>
      <c r="AJ3405" s="4" t="s">
        <v>1707</v>
      </c>
      <c r="AK3405" s="6" t="s">
        <v>5805</v>
      </c>
      <c r="AL3405" s="4" t="str">
        <f>IFERROR(IF(AK3405="", "", _xlfn.XLOOKUP(AK3405, CODES!A:A,CODES!E:E)), "")</f>
        <v>Traction and Power Equipment</v>
      </c>
      <c r="AM3405" s="4" t="str">
        <f>IFERROR(IF(AK3405="", "", _xlfn.XLOOKUP(AK3405, CODES!A:A,CODES!G:G)), "")</f>
        <v>Brake Resistor</v>
      </c>
      <c r="AN3405" s="4" t="str">
        <f>IFERROR(IF(AK3405="", "", _xlfn.XLOOKUP(AK3405, CODES!A:A,CODES!I:I)), "")</f>
        <v>Resistor Bank</v>
      </c>
      <c r="AO3405" s="6"/>
      <c r="AP3405" s="6"/>
      <c r="AQ3405" s="6"/>
      <c r="AR3405" s="6"/>
      <c r="AS3405" s="15"/>
    </row>
    <row r="3406" spans="1:45" ht="60" hidden="1" x14ac:dyDescent="0.25">
      <c r="A3406" s="13" t="s">
        <v>10119</v>
      </c>
      <c r="B3406" s="4" t="s">
        <v>20060</v>
      </c>
      <c r="C3406" s="4" t="s">
        <v>20135</v>
      </c>
      <c r="D3406" s="5">
        <v>45405</v>
      </c>
      <c r="E3406" s="4"/>
      <c r="F3406" s="6"/>
      <c r="G3406" s="4" t="s">
        <v>192</v>
      </c>
      <c r="H3406" s="6"/>
      <c r="I3406" s="6"/>
      <c r="J3406" s="4"/>
      <c r="K3406" s="4">
        <v>0</v>
      </c>
      <c r="L3406" s="4">
        <v>0</v>
      </c>
      <c r="M3406" s="4" t="s">
        <v>765</v>
      </c>
      <c r="N3406" s="6"/>
      <c r="O3406" s="6" t="s">
        <v>765</v>
      </c>
      <c r="P3406" s="6"/>
      <c r="Q3406" s="4" t="s">
        <v>73</v>
      </c>
      <c r="R3406" s="4" t="s">
        <v>74</v>
      </c>
      <c r="S3406" s="4"/>
      <c r="T3406" s="7"/>
      <c r="U3406" s="7"/>
      <c r="V3406" s="7"/>
      <c r="W3406" s="4"/>
      <c r="X3406" s="4" t="s">
        <v>161</v>
      </c>
      <c r="Y3406" s="4" t="s">
        <v>76</v>
      </c>
      <c r="Z3406" s="4" t="s">
        <v>20136</v>
      </c>
      <c r="AA3406" s="4" t="s">
        <v>66</v>
      </c>
      <c r="AB3406" s="4" t="s">
        <v>10980</v>
      </c>
      <c r="AC3406" s="6" t="s">
        <v>56</v>
      </c>
      <c r="AD3406" s="6"/>
      <c r="AE3406" s="4" t="s">
        <v>20137</v>
      </c>
      <c r="AF3406" s="6"/>
      <c r="AG3406" s="6"/>
      <c r="AH3406" s="6"/>
      <c r="AI3406" s="4">
        <f t="shared" si="53"/>
        <v>0</v>
      </c>
      <c r="AJ3406" s="4" t="s">
        <v>58</v>
      </c>
      <c r="AK3406" s="6"/>
      <c r="AL3406" s="4" t="str">
        <f>IFERROR(IF(AK3406="", "", _xlfn.XLOOKUP(AK3406, CODES!A:A,CODES!E:E)), "")</f>
        <v/>
      </c>
      <c r="AM3406" s="4" t="str">
        <f>IFERROR(IF(AK3406="", "", _xlfn.XLOOKUP(AK3406, CODES!A:A,CODES!G:G)), "")</f>
        <v/>
      </c>
      <c r="AN3406" s="4" t="str">
        <f>IFERROR(IF(AK3406="", "", _xlfn.XLOOKUP(AK3406, CODES!A:A,CODES!I:I)), "")</f>
        <v/>
      </c>
      <c r="AO3406" s="6"/>
      <c r="AP3406" s="6"/>
      <c r="AQ3406" s="6"/>
      <c r="AR3406" s="6"/>
      <c r="AS3406" s="15"/>
    </row>
    <row r="3407" spans="1:45" ht="75" hidden="1" x14ac:dyDescent="0.25">
      <c r="A3407" s="13" t="s">
        <v>565</v>
      </c>
      <c r="B3407" s="4" t="s">
        <v>20060</v>
      </c>
      <c r="C3407" s="4" t="s">
        <v>20138</v>
      </c>
      <c r="D3407" s="5">
        <v>45404</v>
      </c>
      <c r="E3407" s="4"/>
      <c r="F3407" s="6" t="s">
        <v>20139</v>
      </c>
      <c r="G3407" s="4" t="s">
        <v>181</v>
      </c>
      <c r="H3407" s="6" t="s">
        <v>73</v>
      </c>
      <c r="I3407" s="6" t="s">
        <v>89</v>
      </c>
      <c r="J3407" s="4">
        <v>11</v>
      </c>
      <c r="K3407" s="4">
        <v>11</v>
      </c>
      <c r="L3407" s="4">
        <v>0</v>
      </c>
      <c r="M3407" s="4" t="s">
        <v>352</v>
      </c>
      <c r="N3407" s="6"/>
      <c r="O3407" s="6" t="s">
        <v>352</v>
      </c>
      <c r="P3407" s="6"/>
      <c r="Q3407" s="4" t="s">
        <v>51</v>
      </c>
      <c r="R3407" s="4" t="s">
        <v>52</v>
      </c>
      <c r="S3407" s="5">
        <v>43896</v>
      </c>
      <c r="T3407" s="7" t="s">
        <v>20140</v>
      </c>
      <c r="U3407" s="7" t="s">
        <v>20141</v>
      </c>
      <c r="V3407" s="7" t="s">
        <v>20142</v>
      </c>
      <c r="W3407" s="4"/>
      <c r="X3407" s="4" t="s">
        <v>95</v>
      </c>
      <c r="Y3407" s="4" t="s">
        <v>54</v>
      </c>
      <c r="Z3407" s="4"/>
      <c r="AA3407" s="4" t="s">
        <v>55</v>
      </c>
      <c r="AB3407" s="4" t="s">
        <v>45</v>
      </c>
      <c r="AC3407" s="6" t="s">
        <v>575</v>
      </c>
      <c r="AD3407" s="6"/>
      <c r="AE3407" s="4" t="s">
        <v>20143</v>
      </c>
      <c r="AF3407" s="6"/>
      <c r="AG3407" s="6" t="s">
        <v>565</v>
      </c>
      <c r="AH3407" s="6" t="s">
        <v>109</v>
      </c>
      <c r="AI3407" s="4">
        <f t="shared" si="53"/>
        <v>0</v>
      </c>
      <c r="AJ3407" s="4" t="s">
        <v>58</v>
      </c>
      <c r="AK3407" s="6" t="s">
        <v>577</v>
      </c>
      <c r="AL3407" s="4" t="str">
        <f>IFERROR(IF(AK3407="", "", _xlfn.XLOOKUP(AK3407, CODES!A:A,CODES!E:E)), "")</f>
        <v>LNER</v>
      </c>
      <c r="AM3407" s="4" t="str">
        <f>IFERROR(IF(AK3407="", "", _xlfn.XLOOKUP(AK3407, CODES!A:A,CODES!G:G)), "")</f>
        <v>Other</v>
      </c>
      <c r="AN3407" s="4" t="str">
        <f>IFERROR(IF(AK3407="", "", _xlfn.XLOOKUP(AK3407, CODES!A:A,CODES!I:I)), "")</f>
        <v>Merged - see Master</v>
      </c>
      <c r="AO3407" s="6"/>
      <c r="AP3407" s="6"/>
      <c r="AQ3407" s="6"/>
      <c r="AR3407" s="6"/>
      <c r="AS3407" s="15"/>
    </row>
    <row r="3408" spans="1:45" ht="60" hidden="1" x14ac:dyDescent="0.25">
      <c r="A3408" s="14" t="s">
        <v>10119</v>
      </c>
      <c r="B3408" s="9" t="s">
        <v>20060</v>
      </c>
      <c r="C3408" s="9" t="s">
        <v>20144</v>
      </c>
      <c r="D3408" s="10">
        <v>45404</v>
      </c>
      <c r="E3408" s="9"/>
      <c r="F3408" s="11"/>
      <c r="G3408" s="9" t="s">
        <v>80</v>
      </c>
      <c r="H3408" s="11"/>
      <c r="I3408" s="11"/>
      <c r="J3408" s="9"/>
      <c r="K3408" s="9">
        <v>0</v>
      </c>
      <c r="L3408" s="9">
        <v>0</v>
      </c>
      <c r="M3408" s="9" t="s">
        <v>697</v>
      </c>
      <c r="N3408" s="11"/>
      <c r="O3408" s="11" t="s">
        <v>697</v>
      </c>
      <c r="P3408" s="11"/>
      <c r="Q3408" s="9" t="s">
        <v>73</v>
      </c>
      <c r="R3408" s="9" t="s">
        <v>74</v>
      </c>
      <c r="S3408" s="9"/>
      <c r="T3408" s="12"/>
      <c r="U3408" s="12"/>
      <c r="V3408" s="12"/>
      <c r="W3408" s="9"/>
      <c r="X3408" s="9" t="s">
        <v>75</v>
      </c>
      <c r="Y3408" s="9" t="s">
        <v>574</v>
      </c>
      <c r="Z3408" s="9" t="s">
        <v>20145</v>
      </c>
      <c r="AA3408" s="9" t="s">
        <v>66</v>
      </c>
      <c r="AB3408" s="9" t="s">
        <v>10980</v>
      </c>
      <c r="AC3408" s="11" t="s">
        <v>56</v>
      </c>
      <c r="AD3408" s="11"/>
      <c r="AE3408" s="9" t="s">
        <v>20146</v>
      </c>
      <c r="AF3408" s="11"/>
      <c r="AG3408" s="11"/>
      <c r="AH3408" s="11"/>
      <c r="AI3408" s="9">
        <f t="shared" si="53"/>
        <v>0</v>
      </c>
      <c r="AJ3408" s="9" t="s">
        <v>58</v>
      </c>
      <c r="AK3408" s="11"/>
      <c r="AL3408" s="9" t="str">
        <f>IFERROR(IF(AK3408="", "", _xlfn.XLOOKUP(AK3408, CODES!A:A,CODES!E:E)), "")</f>
        <v/>
      </c>
      <c r="AM3408" s="9" t="str">
        <f>IFERROR(IF(AK3408="", "", _xlfn.XLOOKUP(AK3408, CODES!A:A,CODES!G:G)), "")</f>
        <v/>
      </c>
      <c r="AN3408" s="9" t="str">
        <f>IFERROR(IF(AK3408="", "", _xlfn.XLOOKUP(AK3408, CODES!A:A,CODES!I:I)), "")</f>
        <v/>
      </c>
      <c r="AO3408" s="11"/>
      <c r="AP3408" s="11"/>
      <c r="AQ3408" s="11"/>
      <c r="AR3408" s="11"/>
      <c r="AS3408" s="16"/>
    </row>
  </sheetData>
  <conditionalFormatting sqref="AC2:AC34071">
    <cfRule type="cellIs" dxfId="2" priority="1" operator="equal">
      <formula>"Investigation"</formula>
    </cfRule>
    <cfRule type="cellIs" dxfId="1" priority="3" operator="equal">
      <formula>"Refer to Level 2"</formula>
    </cfRule>
  </conditionalFormatting>
  <conditionalFormatting sqref="AG2:AG34071">
    <cfRule type="cellIs" dxfId="0" priority="2" operator="equal">
      <formula>"Investigation"</formula>
    </cfRule>
  </conditionalFormatting>
  <dataValidations count="1">
    <dataValidation type="date" operator="greaterThan" allowBlank="1" showInputMessage="1" showErrorMessage="1" errorTitle="Invalid Date" error="The date must be later than 01/01/2018." promptTitle="Date Validation" prompt="Please enter a date after 01/01/2018." sqref="AF2:AF3408" xr:uid="{4003DF3B-ACED-4E8C-9D16-4D6ABEAA5AFB}">
      <formula1>43101</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95690889-E7F5-4C6F-BE1A-EAE243101CB1}">
          <x14:formula1>
            <xm:f>LOOKUPS!$I$2:$I$592</xm:f>
          </x14:formula1>
          <xm:sqref>N2:N3408</xm:sqref>
        </x14:dataValidation>
        <x14:dataValidation type="list" allowBlank="1" showInputMessage="1" showErrorMessage="1" xr:uid="{CBA38BC5-1D98-4704-9C68-C79976B98BB6}">
          <x14:formula1>
            <xm:f>LOOKUPS!$J$2:$J$75</xm:f>
          </x14:formula1>
          <xm:sqref>O2:O3408</xm:sqref>
        </x14:dataValidation>
        <x14:dataValidation type="list" allowBlank="1" showInputMessage="1" showErrorMessage="1" xr:uid="{E25ED589-33C6-4A2A-8F0C-8DE025DBC451}">
          <x14:formula1>
            <xm:f>LOOKUPS!$A$2:$A$10</xm:f>
          </x14:formula1>
          <xm:sqref>AC2:AC3408</xm:sqref>
        </x14:dataValidation>
        <x14:dataValidation type="list" allowBlank="1" showInputMessage="1" showErrorMessage="1" xr:uid="{25A58967-9846-4D85-B5D6-4F62A1773234}">
          <x14:formula1>
            <xm:f>LOOKUPS!$G$2:$G$11</xm:f>
          </x14:formula1>
          <xm:sqref>AG2:AG3408</xm:sqref>
        </x14:dataValidation>
        <x14:dataValidation type="list" allowBlank="1" showInputMessage="1" showErrorMessage="1" xr:uid="{7E12AF20-D528-4B5E-AC46-75FDE34091D5}">
          <x14:formula1>
            <xm:f>LOOKUPS!$H$2:$H$4</xm:f>
          </x14:formula1>
          <xm:sqref>AH2:AH3408 AP2:AQ3408 AS2:AS3408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592"/>
  <sheetViews>
    <sheetView workbookViewId="0"/>
  </sheetViews>
  <sheetFormatPr defaultRowHeight="15" x14ac:dyDescent="0.25"/>
  <cols>
    <col min="1" max="1" width="19.28515625" bestFit="1" customWidth="1"/>
    <col min="2" max="2" width="14.7109375" bestFit="1" customWidth="1"/>
    <col min="3" max="3" width="14.140625" bestFit="1" customWidth="1"/>
    <col min="4" max="4" width="15.85546875" bestFit="1" customWidth="1"/>
    <col min="5" max="5" width="37.7109375" bestFit="1" customWidth="1"/>
    <col min="6" max="6" width="27.140625" bestFit="1" customWidth="1"/>
    <col min="7" max="7" width="23.28515625" bestFit="1" customWidth="1"/>
    <col min="8" max="8" width="7.7109375" bestFit="1" customWidth="1"/>
    <col min="9" max="9" width="11.140625" bestFit="1" customWidth="1"/>
    <col min="10" max="10" width="10" bestFit="1" customWidth="1"/>
  </cols>
  <sheetData>
    <row r="1" spans="1:45" x14ac:dyDescent="0.25">
      <c r="A1" s="18" t="s">
        <v>20147</v>
      </c>
      <c r="B1" s="18" t="s">
        <v>20148</v>
      </c>
      <c r="C1" s="18" t="s">
        <v>20149</v>
      </c>
      <c r="D1" s="18" t="s">
        <v>20150</v>
      </c>
      <c r="E1" s="18" t="s">
        <v>20151</v>
      </c>
      <c r="F1" s="18" t="s">
        <v>3321</v>
      </c>
      <c r="G1" s="18" t="s">
        <v>20152</v>
      </c>
      <c r="H1" s="18" t="s">
        <v>20153</v>
      </c>
      <c r="I1" s="18" t="s">
        <v>20154</v>
      </c>
      <c r="J1" s="18" t="s">
        <v>20155</v>
      </c>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row>
    <row r="2" spans="1:45" x14ac:dyDescent="0.25">
      <c r="A2" s="20" t="s">
        <v>56</v>
      </c>
      <c r="B2" s="20" t="s">
        <v>20156</v>
      </c>
      <c r="C2" s="20" t="s">
        <v>20157</v>
      </c>
      <c r="D2" s="20" t="s">
        <v>5021</v>
      </c>
      <c r="E2" s="20" t="s">
        <v>4969</v>
      </c>
      <c r="F2" s="20" t="s">
        <v>20157</v>
      </c>
      <c r="G2" s="20" t="s">
        <v>56</v>
      </c>
      <c r="H2" s="20" t="s">
        <v>137</v>
      </c>
      <c r="I2" s="20">
        <v>811101</v>
      </c>
      <c r="J2" s="19" t="s">
        <v>440</v>
      </c>
    </row>
    <row r="3" spans="1:45" x14ac:dyDescent="0.25">
      <c r="A3" s="20" t="s">
        <v>97</v>
      </c>
      <c r="B3" s="20" t="s">
        <v>4566</v>
      </c>
      <c r="C3" s="20" t="s">
        <v>4871</v>
      </c>
      <c r="D3" s="20" t="s">
        <v>4871</v>
      </c>
      <c r="E3" s="20" t="s">
        <v>20158</v>
      </c>
      <c r="F3" s="20" t="s">
        <v>4871</v>
      </c>
      <c r="G3" s="20" t="s">
        <v>97</v>
      </c>
      <c r="H3" s="20" t="s">
        <v>109</v>
      </c>
      <c r="I3" s="20">
        <v>811102</v>
      </c>
      <c r="J3" s="19" t="s">
        <v>777</v>
      </c>
    </row>
    <row r="4" spans="1:45" x14ac:dyDescent="0.25">
      <c r="A4" s="20" t="s">
        <v>281</v>
      </c>
      <c r="B4" s="20" t="s">
        <v>20159</v>
      </c>
      <c r="C4" s="20" t="s">
        <v>5021</v>
      </c>
      <c r="D4" s="20" t="s">
        <v>2764</v>
      </c>
      <c r="E4" s="20" t="s">
        <v>20160</v>
      </c>
      <c r="F4" s="20" t="s">
        <v>5021</v>
      </c>
      <c r="G4" s="20" t="s">
        <v>366</v>
      </c>
      <c r="H4" s="20"/>
      <c r="I4" s="20">
        <v>811103</v>
      </c>
      <c r="J4" s="19" t="s">
        <v>1289</v>
      </c>
    </row>
    <row r="5" spans="1:45" x14ac:dyDescent="0.25">
      <c r="A5" s="20" t="s">
        <v>840</v>
      </c>
      <c r="B5" s="20"/>
      <c r="C5" s="20" t="s">
        <v>2764</v>
      </c>
      <c r="D5" s="20" t="s">
        <v>20161</v>
      </c>
      <c r="E5" s="20" t="s">
        <v>20162</v>
      </c>
      <c r="F5" s="20" t="s">
        <v>2764</v>
      </c>
      <c r="G5" s="19" t="s">
        <v>565</v>
      </c>
      <c r="I5" s="20">
        <v>811104</v>
      </c>
      <c r="J5" s="19" t="s">
        <v>518</v>
      </c>
    </row>
    <row r="6" spans="1:45" x14ac:dyDescent="0.25">
      <c r="A6" s="20" t="s">
        <v>575</v>
      </c>
      <c r="B6" s="20"/>
      <c r="C6" s="20" t="s">
        <v>2571</v>
      </c>
      <c r="D6" s="20" t="s">
        <v>13218</v>
      </c>
      <c r="E6" s="20" t="s">
        <v>20163</v>
      </c>
      <c r="F6" s="20" t="s">
        <v>2571</v>
      </c>
      <c r="G6" s="19" t="s">
        <v>20164</v>
      </c>
      <c r="I6" s="20">
        <v>811105</v>
      </c>
      <c r="J6" s="19" t="s">
        <v>317</v>
      </c>
    </row>
    <row r="7" spans="1:45" x14ac:dyDescent="0.25">
      <c r="A7" s="20" t="s">
        <v>647</v>
      </c>
      <c r="B7" s="20"/>
      <c r="C7" s="20" t="s">
        <v>10312</v>
      </c>
      <c r="D7" s="20" t="s">
        <v>20165</v>
      </c>
      <c r="E7" s="20" t="s">
        <v>20166</v>
      </c>
      <c r="F7" s="20" t="s">
        <v>10312</v>
      </c>
      <c r="G7" s="19" t="s">
        <v>108</v>
      </c>
      <c r="I7" s="20">
        <v>811106</v>
      </c>
      <c r="J7" s="19" t="s">
        <v>50</v>
      </c>
    </row>
    <row r="8" spans="1:45" x14ac:dyDescent="0.25">
      <c r="A8" s="20" t="s">
        <v>122</v>
      </c>
      <c r="B8" s="20"/>
      <c r="C8" s="20" t="s">
        <v>4566</v>
      </c>
      <c r="D8" s="20" t="s">
        <v>2571</v>
      </c>
      <c r="E8" s="20" t="s">
        <v>12801</v>
      </c>
      <c r="F8" s="20" t="s">
        <v>4566</v>
      </c>
      <c r="G8" s="19" t="s">
        <v>20167</v>
      </c>
      <c r="I8" s="20">
        <v>811107</v>
      </c>
      <c r="J8" s="19" t="s">
        <v>592</v>
      </c>
    </row>
    <row r="9" spans="1:45" x14ac:dyDescent="0.25">
      <c r="A9" s="20" t="s">
        <v>3321</v>
      </c>
      <c r="B9" s="20"/>
      <c r="C9" s="19" t="s">
        <v>9960</v>
      </c>
      <c r="E9" s="20" t="s">
        <v>20168</v>
      </c>
      <c r="F9" s="20" t="s">
        <v>9960</v>
      </c>
      <c r="G9" s="19" t="s">
        <v>175</v>
      </c>
      <c r="I9" s="20">
        <v>811108</v>
      </c>
      <c r="J9" s="19" t="s">
        <v>543</v>
      </c>
    </row>
    <row r="10" spans="1:45" x14ac:dyDescent="0.25">
      <c r="A10" s="20" t="s">
        <v>597</v>
      </c>
      <c r="B10" s="19"/>
      <c r="E10" s="20" t="s">
        <v>4536</v>
      </c>
      <c r="F10" s="20" t="s">
        <v>4551</v>
      </c>
      <c r="G10" s="19" t="s">
        <v>11008</v>
      </c>
      <c r="I10" s="20">
        <v>811109</v>
      </c>
      <c r="J10" s="19" t="s">
        <v>1404</v>
      </c>
    </row>
    <row r="11" spans="1:45" x14ac:dyDescent="0.25">
      <c r="E11" s="20" t="s">
        <v>4374</v>
      </c>
      <c r="F11" s="20" t="s">
        <v>20169</v>
      </c>
      <c r="G11" s="19" t="s">
        <v>124</v>
      </c>
      <c r="I11" s="20">
        <v>811110</v>
      </c>
      <c r="J11" s="19" t="s">
        <v>117</v>
      </c>
    </row>
    <row r="12" spans="1:45" x14ac:dyDescent="0.25">
      <c r="E12" s="20" t="s">
        <v>20170</v>
      </c>
      <c r="F12" s="19" t="s">
        <v>20171</v>
      </c>
      <c r="I12" s="20">
        <v>811111</v>
      </c>
      <c r="J12" s="19" t="s">
        <v>144</v>
      </c>
    </row>
    <row r="13" spans="1:45" x14ac:dyDescent="0.25">
      <c r="F13" s="19" t="s">
        <v>20172</v>
      </c>
      <c r="I13" s="20">
        <v>811112</v>
      </c>
      <c r="J13" s="19" t="s">
        <v>662</v>
      </c>
    </row>
    <row r="14" spans="1:45" x14ac:dyDescent="0.25">
      <c r="I14" s="20">
        <v>811113</v>
      </c>
      <c r="J14" s="19" t="s">
        <v>2121</v>
      </c>
    </row>
    <row r="15" spans="1:45" x14ac:dyDescent="0.25">
      <c r="I15" s="20">
        <v>812101</v>
      </c>
      <c r="J15" s="19" t="s">
        <v>876</v>
      </c>
    </row>
    <row r="16" spans="1:45" x14ac:dyDescent="0.25">
      <c r="I16" s="20">
        <v>812102</v>
      </c>
      <c r="J16" s="19" t="s">
        <v>81</v>
      </c>
    </row>
    <row r="17" spans="9:10" x14ac:dyDescent="0.25">
      <c r="I17" s="20">
        <v>812103</v>
      </c>
      <c r="J17" s="19" t="s">
        <v>91</v>
      </c>
    </row>
    <row r="18" spans="9:10" x14ac:dyDescent="0.25">
      <c r="I18" s="20">
        <v>812104</v>
      </c>
      <c r="J18" s="19" t="s">
        <v>810</v>
      </c>
    </row>
    <row r="19" spans="9:10" x14ac:dyDescent="0.25">
      <c r="I19" s="20">
        <v>812105</v>
      </c>
      <c r="J19" s="19" t="s">
        <v>652</v>
      </c>
    </row>
    <row r="20" spans="9:10" x14ac:dyDescent="0.25">
      <c r="I20" s="20">
        <v>812106</v>
      </c>
      <c r="J20" s="19" t="s">
        <v>194</v>
      </c>
    </row>
    <row r="21" spans="9:10" x14ac:dyDescent="0.25">
      <c r="I21" s="20">
        <v>812107</v>
      </c>
      <c r="J21" s="19" t="s">
        <v>1137</v>
      </c>
    </row>
    <row r="22" spans="9:10" x14ac:dyDescent="0.25">
      <c r="I22" s="20">
        <v>812108</v>
      </c>
      <c r="J22" s="19" t="s">
        <v>1306</v>
      </c>
    </row>
    <row r="23" spans="9:10" x14ac:dyDescent="0.25">
      <c r="I23" s="20">
        <v>812109</v>
      </c>
      <c r="J23" s="19" t="s">
        <v>450</v>
      </c>
    </row>
    <row r="24" spans="9:10" x14ac:dyDescent="0.25">
      <c r="I24" s="20">
        <v>812110</v>
      </c>
      <c r="J24" s="19" t="s">
        <v>1211</v>
      </c>
    </row>
    <row r="25" spans="9:10" x14ac:dyDescent="0.25">
      <c r="I25" s="20">
        <v>812111</v>
      </c>
      <c r="J25" s="19" t="s">
        <v>213</v>
      </c>
    </row>
    <row r="26" spans="9:10" x14ac:dyDescent="0.25">
      <c r="I26" s="20">
        <v>812112</v>
      </c>
      <c r="J26" s="19" t="s">
        <v>740</v>
      </c>
    </row>
    <row r="27" spans="9:10" x14ac:dyDescent="0.25">
      <c r="I27" s="20">
        <v>812113</v>
      </c>
      <c r="J27" s="19" t="s">
        <v>214</v>
      </c>
    </row>
    <row r="28" spans="9:10" x14ac:dyDescent="0.25">
      <c r="I28" s="20">
        <v>813101</v>
      </c>
      <c r="J28" s="19" t="s">
        <v>570</v>
      </c>
    </row>
    <row r="29" spans="9:10" x14ac:dyDescent="0.25">
      <c r="I29" s="20">
        <v>813102</v>
      </c>
      <c r="J29" s="19" t="s">
        <v>1014</v>
      </c>
    </row>
    <row r="30" spans="9:10" x14ac:dyDescent="0.25">
      <c r="I30" s="20">
        <v>813103</v>
      </c>
      <c r="J30" s="19" t="s">
        <v>92</v>
      </c>
    </row>
    <row r="31" spans="9:10" x14ac:dyDescent="0.25">
      <c r="I31" s="20">
        <v>813104</v>
      </c>
      <c r="J31" s="19" t="s">
        <v>877</v>
      </c>
    </row>
    <row r="32" spans="9:10" x14ac:dyDescent="0.25">
      <c r="I32" s="20">
        <v>813105</v>
      </c>
      <c r="J32" s="19" t="s">
        <v>375</v>
      </c>
    </row>
    <row r="33" spans="9:10" x14ac:dyDescent="0.25">
      <c r="I33" s="20">
        <v>813106</v>
      </c>
      <c r="J33" s="19" t="s">
        <v>1187</v>
      </c>
    </row>
    <row r="34" spans="9:10" ht="14.65" x14ac:dyDescent="0.4">
      <c r="I34" s="20">
        <v>813107</v>
      </c>
      <c r="J34" s="19" t="s">
        <v>965</v>
      </c>
    </row>
    <row r="35" spans="9:10" ht="14.65" x14ac:dyDescent="0.4">
      <c r="I35" s="20">
        <v>813108</v>
      </c>
      <c r="J35" s="19" t="s">
        <v>569</v>
      </c>
    </row>
    <row r="36" spans="9:10" ht="14.65" x14ac:dyDescent="0.4">
      <c r="I36" s="20">
        <v>813109</v>
      </c>
      <c r="J36" s="19" t="s">
        <v>2771</v>
      </c>
    </row>
    <row r="37" spans="9:10" ht="14.65" x14ac:dyDescent="0.4">
      <c r="I37" s="20">
        <v>813110</v>
      </c>
      <c r="J37" s="19" t="s">
        <v>145</v>
      </c>
    </row>
    <row r="38" spans="9:10" ht="14.65" x14ac:dyDescent="0.4">
      <c r="I38" s="20">
        <v>813111</v>
      </c>
      <c r="J38" s="19" t="s">
        <v>183</v>
      </c>
    </row>
    <row r="39" spans="9:10" ht="14.65" x14ac:dyDescent="0.4">
      <c r="I39" s="20">
        <v>813112</v>
      </c>
      <c r="J39" s="19" t="s">
        <v>3228</v>
      </c>
    </row>
    <row r="40" spans="9:10" ht="14.65" x14ac:dyDescent="0.4">
      <c r="I40" s="20">
        <v>813113</v>
      </c>
      <c r="J40" s="19" t="s">
        <v>205</v>
      </c>
    </row>
    <row r="41" spans="9:10" ht="14.65" x14ac:dyDescent="0.4">
      <c r="I41" s="20">
        <v>814101</v>
      </c>
      <c r="J41" s="19" t="s">
        <v>483</v>
      </c>
    </row>
    <row r="42" spans="9:10" ht="14.65" x14ac:dyDescent="0.4">
      <c r="I42" s="20">
        <v>814102</v>
      </c>
      <c r="J42" s="19" t="s">
        <v>287</v>
      </c>
    </row>
    <row r="43" spans="9:10" ht="14.65" x14ac:dyDescent="0.4">
      <c r="I43" s="20">
        <v>814103</v>
      </c>
      <c r="J43" s="19" t="s">
        <v>414</v>
      </c>
    </row>
    <row r="44" spans="9:10" ht="14.65" x14ac:dyDescent="0.4">
      <c r="I44" s="20">
        <v>814104</v>
      </c>
      <c r="J44" s="19" t="s">
        <v>948</v>
      </c>
    </row>
    <row r="45" spans="9:10" ht="14.65" x14ac:dyDescent="0.4">
      <c r="I45" s="20">
        <v>814105</v>
      </c>
      <c r="J45" s="19" t="s">
        <v>393</v>
      </c>
    </row>
    <row r="46" spans="9:10" ht="14.65" x14ac:dyDescent="0.4">
      <c r="I46" s="20">
        <v>814106</v>
      </c>
      <c r="J46" s="19" t="s">
        <v>1611</v>
      </c>
    </row>
    <row r="47" spans="9:10" ht="14.65" x14ac:dyDescent="0.4">
      <c r="I47" s="20">
        <v>814107</v>
      </c>
      <c r="J47" s="19" t="s">
        <v>1173</v>
      </c>
    </row>
    <row r="48" spans="9:10" ht="14.65" x14ac:dyDescent="0.4">
      <c r="I48" s="20">
        <v>814108</v>
      </c>
      <c r="J48" s="19" t="s">
        <v>604</v>
      </c>
    </row>
    <row r="49" spans="9:10" ht="14.65" x14ac:dyDescent="0.4">
      <c r="I49" s="20">
        <v>814109</v>
      </c>
      <c r="J49" s="19" t="s">
        <v>959</v>
      </c>
    </row>
    <row r="50" spans="9:10" ht="14.65" x14ac:dyDescent="0.4">
      <c r="I50" s="20">
        <v>814110</v>
      </c>
      <c r="J50" s="19" t="s">
        <v>232</v>
      </c>
    </row>
    <row r="51" spans="9:10" ht="14.65" x14ac:dyDescent="0.4">
      <c r="I51" s="20">
        <v>814111</v>
      </c>
      <c r="J51" s="19" t="s">
        <v>720</v>
      </c>
    </row>
    <row r="52" spans="9:10" ht="14.65" x14ac:dyDescent="0.4">
      <c r="I52" s="20">
        <v>814112</v>
      </c>
      <c r="J52" s="19" t="s">
        <v>1926</v>
      </c>
    </row>
    <row r="53" spans="9:10" ht="14.65" x14ac:dyDescent="0.4">
      <c r="I53" s="20">
        <v>814113</v>
      </c>
      <c r="J53" s="19" t="s">
        <v>1123</v>
      </c>
    </row>
    <row r="54" spans="9:10" ht="14.65" x14ac:dyDescent="0.4">
      <c r="I54" s="20">
        <v>815101</v>
      </c>
      <c r="J54" s="19" t="s">
        <v>405</v>
      </c>
    </row>
    <row r="55" spans="9:10" ht="14.65" x14ac:dyDescent="0.4">
      <c r="I55" s="20">
        <v>815102</v>
      </c>
      <c r="J55" s="19" t="s">
        <v>1203</v>
      </c>
    </row>
    <row r="56" spans="9:10" ht="14.65" x14ac:dyDescent="0.4">
      <c r="I56" s="20">
        <v>815103</v>
      </c>
      <c r="J56" s="19" t="s">
        <v>341</v>
      </c>
    </row>
    <row r="57" spans="9:10" ht="14.65" x14ac:dyDescent="0.4">
      <c r="I57" s="20">
        <v>815104</v>
      </c>
      <c r="J57" s="19" t="s">
        <v>505</v>
      </c>
    </row>
    <row r="58" spans="9:10" ht="14.65" x14ac:dyDescent="0.4">
      <c r="I58" s="20">
        <v>815105</v>
      </c>
      <c r="J58" s="19" t="s">
        <v>304</v>
      </c>
    </row>
    <row r="59" spans="9:10" ht="14.65" x14ac:dyDescent="0.4">
      <c r="I59" s="20">
        <v>815106</v>
      </c>
      <c r="J59" s="19" t="s">
        <v>352</v>
      </c>
    </row>
    <row r="60" spans="9:10" ht="14.65" x14ac:dyDescent="0.4">
      <c r="I60" s="20">
        <v>815107</v>
      </c>
      <c r="J60" s="19" t="s">
        <v>1006</v>
      </c>
    </row>
    <row r="61" spans="9:10" ht="14.65" x14ac:dyDescent="0.4">
      <c r="I61" s="20">
        <v>815108</v>
      </c>
      <c r="J61" s="19" t="s">
        <v>104</v>
      </c>
    </row>
    <row r="62" spans="9:10" ht="14.65" x14ac:dyDescent="0.4">
      <c r="I62" s="20">
        <v>815109</v>
      </c>
      <c r="J62" s="19" t="s">
        <v>264</v>
      </c>
    </row>
    <row r="63" spans="9:10" ht="14.65" x14ac:dyDescent="0.4">
      <c r="I63" s="20">
        <v>815110</v>
      </c>
      <c r="J63" s="19" t="s">
        <v>852</v>
      </c>
    </row>
    <row r="64" spans="9:10" ht="14.65" x14ac:dyDescent="0.4">
      <c r="I64" s="20">
        <v>815111</v>
      </c>
      <c r="J64" s="19" t="s">
        <v>785</v>
      </c>
    </row>
    <row r="65" spans="9:10" ht="14.65" x14ac:dyDescent="0.4">
      <c r="I65" s="20">
        <v>815112</v>
      </c>
      <c r="J65" s="19" t="s">
        <v>169</v>
      </c>
    </row>
    <row r="66" spans="9:10" ht="14.65" x14ac:dyDescent="0.4">
      <c r="I66" s="20">
        <v>815113</v>
      </c>
      <c r="J66" s="19" t="s">
        <v>2402</v>
      </c>
    </row>
    <row r="67" spans="9:10" ht="14.65" x14ac:dyDescent="0.4">
      <c r="I67" s="20">
        <v>816101</v>
      </c>
      <c r="J67" s="19" t="s">
        <v>335</v>
      </c>
    </row>
    <row r="68" spans="9:10" ht="14.65" x14ac:dyDescent="0.4">
      <c r="I68" s="20">
        <v>816102</v>
      </c>
      <c r="J68" s="19" t="s">
        <v>251</v>
      </c>
    </row>
    <row r="69" spans="9:10" ht="14.65" x14ac:dyDescent="0.4">
      <c r="I69" s="20">
        <v>816103</v>
      </c>
      <c r="J69" s="19" t="s">
        <v>72</v>
      </c>
    </row>
    <row r="70" spans="9:10" ht="14.65" x14ac:dyDescent="0.4">
      <c r="I70" s="20">
        <v>816104</v>
      </c>
      <c r="J70" s="19" t="s">
        <v>837</v>
      </c>
    </row>
    <row r="71" spans="9:10" ht="14.65" x14ac:dyDescent="0.4">
      <c r="I71" s="20">
        <v>816105</v>
      </c>
      <c r="J71" s="19" t="s">
        <v>697</v>
      </c>
    </row>
    <row r="72" spans="9:10" ht="14.65" x14ac:dyDescent="0.4">
      <c r="I72" s="20">
        <v>816106</v>
      </c>
      <c r="J72" s="19" t="s">
        <v>156</v>
      </c>
    </row>
    <row r="73" spans="9:10" ht="14.65" x14ac:dyDescent="0.4">
      <c r="I73" s="20">
        <v>816107</v>
      </c>
      <c r="J73" s="19" t="s">
        <v>765</v>
      </c>
    </row>
    <row r="74" spans="9:10" ht="14.65" x14ac:dyDescent="0.4">
      <c r="I74" s="20">
        <v>816108</v>
      </c>
      <c r="J74" s="19" t="s">
        <v>431</v>
      </c>
    </row>
    <row r="75" spans="9:10" ht="14.65" x14ac:dyDescent="0.4">
      <c r="I75" s="20">
        <v>816109</v>
      </c>
      <c r="J75" s="19" t="s">
        <v>20173</v>
      </c>
    </row>
    <row r="76" spans="9:10" ht="14.65" x14ac:dyDescent="0.4">
      <c r="I76" s="19">
        <v>816110</v>
      </c>
    </row>
    <row r="77" spans="9:10" ht="14.65" x14ac:dyDescent="0.4">
      <c r="I77" s="19">
        <v>816111</v>
      </c>
    </row>
    <row r="78" spans="9:10" ht="14.65" x14ac:dyDescent="0.4">
      <c r="I78" s="19">
        <v>816112</v>
      </c>
    </row>
    <row r="79" spans="9:10" ht="14.65" x14ac:dyDescent="0.4">
      <c r="I79" s="19">
        <v>816113</v>
      </c>
    </row>
    <row r="80" spans="9:10" ht="14.65" x14ac:dyDescent="0.4">
      <c r="I80" s="19">
        <v>817101</v>
      </c>
    </row>
    <row r="81" spans="9:9" ht="14.65" x14ac:dyDescent="0.4">
      <c r="I81" s="19">
        <v>817102</v>
      </c>
    </row>
    <row r="82" spans="9:9" ht="14.65" x14ac:dyDescent="0.4">
      <c r="I82" s="19">
        <v>817103</v>
      </c>
    </row>
    <row r="83" spans="9:9" ht="14.65" x14ac:dyDescent="0.4">
      <c r="I83" s="19">
        <v>817104</v>
      </c>
    </row>
    <row r="84" spans="9:9" ht="14.65" x14ac:dyDescent="0.4">
      <c r="I84" s="19">
        <v>817105</v>
      </c>
    </row>
    <row r="85" spans="9:9" ht="14.65" x14ac:dyDescent="0.4">
      <c r="I85" s="19">
        <v>817106</v>
      </c>
    </row>
    <row r="86" spans="9:9" ht="14.65" x14ac:dyDescent="0.4">
      <c r="I86" s="19">
        <v>817107</v>
      </c>
    </row>
    <row r="87" spans="9:9" ht="14.65" x14ac:dyDescent="0.4">
      <c r="I87" s="19">
        <v>817108</v>
      </c>
    </row>
    <row r="88" spans="9:9" ht="14.65" x14ac:dyDescent="0.4">
      <c r="I88" s="19">
        <v>817109</v>
      </c>
    </row>
    <row r="89" spans="9:9" ht="14.65" x14ac:dyDescent="0.4">
      <c r="I89" s="19">
        <v>817110</v>
      </c>
    </row>
    <row r="90" spans="9:9" ht="14.65" x14ac:dyDescent="0.4">
      <c r="I90" s="19">
        <v>817111</v>
      </c>
    </row>
    <row r="91" spans="9:9" ht="14.65" x14ac:dyDescent="0.4">
      <c r="I91" s="19">
        <v>817112</v>
      </c>
    </row>
    <row r="92" spans="9:9" ht="14.65" x14ac:dyDescent="0.4">
      <c r="I92" s="19">
        <v>817113</v>
      </c>
    </row>
    <row r="93" spans="9:9" ht="14.65" x14ac:dyDescent="0.4">
      <c r="I93" s="19">
        <v>818101</v>
      </c>
    </row>
    <row r="94" spans="9:9" ht="14.65" x14ac:dyDescent="0.4">
      <c r="I94" s="19">
        <v>818102</v>
      </c>
    </row>
    <row r="95" spans="9:9" ht="14.65" x14ac:dyDescent="0.4">
      <c r="I95" s="19">
        <v>818103</v>
      </c>
    </row>
    <row r="96" spans="9:9" ht="14.65" x14ac:dyDescent="0.4">
      <c r="I96" s="19">
        <v>818104</v>
      </c>
    </row>
    <row r="97" spans="9:9" ht="14.65" x14ac:dyDescent="0.4">
      <c r="I97" s="19">
        <v>818105</v>
      </c>
    </row>
    <row r="98" spans="9:9" ht="14.65" x14ac:dyDescent="0.4">
      <c r="I98" s="19">
        <v>818106</v>
      </c>
    </row>
    <row r="99" spans="9:9" ht="14.65" x14ac:dyDescent="0.4">
      <c r="I99" s="19">
        <v>818107</v>
      </c>
    </row>
    <row r="100" spans="9:9" ht="14.65" x14ac:dyDescent="0.4">
      <c r="I100" s="19">
        <v>818108</v>
      </c>
    </row>
    <row r="101" spans="9:9" ht="14.65" x14ac:dyDescent="0.4">
      <c r="I101" s="19">
        <v>818109</v>
      </c>
    </row>
    <row r="102" spans="9:9" ht="14.65" x14ac:dyDescent="0.4">
      <c r="I102" s="19">
        <v>818110</v>
      </c>
    </row>
    <row r="103" spans="9:9" ht="14.65" x14ac:dyDescent="0.4">
      <c r="I103" s="19">
        <v>818111</v>
      </c>
    </row>
    <row r="104" spans="9:9" ht="14.65" x14ac:dyDescent="0.4">
      <c r="I104" s="19">
        <v>818112</v>
      </c>
    </row>
    <row r="105" spans="9:9" ht="14.65" x14ac:dyDescent="0.4">
      <c r="I105" s="19">
        <v>818113</v>
      </c>
    </row>
    <row r="106" spans="9:9" ht="14.65" x14ac:dyDescent="0.4">
      <c r="I106" s="19">
        <v>819101</v>
      </c>
    </row>
    <row r="107" spans="9:9" ht="14.65" x14ac:dyDescent="0.4">
      <c r="I107" s="19">
        <v>819102</v>
      </c>
    </row>
    <row r="108" spans="9:9" ht="14.65" x14ac:dyDescent="0.4">
      <c r="I108" s="19">
        <v>819103</v>
      </c>
    </row>
    <row r="109" spans="9:9" ht="14.65" x14ac:dyDescent="0.4">
      <c r="I109" s="19">
        <v>819104</v>
      </c>
    </row>
    <row r="110" spans="9:9" ht="14.65" x14ac:dyDescent="0.4">
      <c r="I110" s="19">
        <v>819105</v>
      </c>
    </row>
    <row r="111" spans="9:9" ht="14.65" x14ac:dyDescent="0.4">
      <c r="I111" s="19">
        <v>819106</v>
      </c>
    </row>
    <row r="112" spans="9:9" ht="14.65" x14ac:dyDescent="0.4">
      <c r="I112" s="19">
        <v>819107</v>
      </c>
    </row>
    <row r="113" spans="9:9" ht="14.65" x14ac:dyDescent="0.4">
      <c r="I113" s="19">
        <v>819108</v>
      </c>
    </row>
    <row r="114" spans="9:9" ht="14.65" x14ac:dyDescent="0.4">
      <c r="I114" s="19">
        <v>819109</v>
      </c>
    </row>
    <row r="115" spans="9:9" ht="14.65" x14ac:dyDescent="0.4">
      <c r="I115" s="19">
        <v>819110</v>
      </c>
    </row>
    <row r="116" spans="9:9" ht="14.65" x14ac:dyDescent="0.4">
      <c r="I116" s="19">
        <v>819111</v>
      </c>
    </row>
    <row r="117" spans="9:9" ht="14.65" x14ac:dyDescent="0.4">
      <c r="I117" s="19">
        <v>819112</v>
      </c>
    </row>
    <row r="118" spans="9:9" ht="14.65" x14ac:dyDescent="0.4">
      <c r="I118" s="19">
        <v>819113</v>
      </c>
    </row>
    <row r="119" spans="9:9" ht="14.65" x14ac:dyDescent="0.4">
      <c r="I119" s="19">
        <v>811201</v>
      </c>
    </row>
    <row r="120" spans="9:9" ht="14.65" x14ac:dyDescent="0.4">
      <c r="I120" s="19">
        <v>811202</v>
      </c>
    </row>
    <row r="121" spans="9:9" ht="14.65" x14ac:dyDescent="0.4">
      <c r="I121" s="19">
        <v>811203</v>
      </c>
    </row>
    <row r="122" spans="9:9" ht="14.65" x14ac:dyDescent="0.4">
      <c r="I122" s="19">
        <v>811204</v>
      </c>
    </row>
    <row r="123" spans="9:9" ht="14.65" x14ac:dyDescent="0.4">
      <c r="I123" s="19">
        <v>811205</v>
      </c>
    </row>
    <row r="124" spans="9:9" ht="14.65" x14ac:dyDescent="0.4">
      <c r="I124" s="19">
        <v>811206</v>
      </c>
    </row>
    <row r="125" spans="9:9" ht="14.65" x14ac:dyDescent="0.4">
      <c r="I125" s="19">
        <v>811207</v>
      </c>
    </row>
    <row r="126" spans="9:9" ht="14.65" x14ac:dyDescent="0.4">
      <c r="I126" s="19">
        <v>811208</v>
      </c>
    </row>
    <row r="127" spans="9:9" ht="14.65" x14ac:dyDescent="0.4">
      <c r="I127" s="19">
        <v>811209</v>
      </c>
    </row>
    <row r="128" spans="9:9" ht="14.65" x14ac:dyDescent="0.4">
      <c r="I128" s="19">
        <v>811210</v>
      </c>
    </row>
    <row r="129" spans="9:9" ht="14.65" x14ac:dyDescent="0.4">
      <c r="I129" s="19">
        <v>812201</v>
      </c>
    </row>
    <row r="130" spans="9:9" ht="14.65" x14ac:dyDescent="0.4">
      <c r="I130" s="19">
        <v>812202</v>
      </c>
    </row>
    <row r="131" spans="9:9" ht="14.65" x14ac:dyDescent="0.4">
      <c r="I131" s="19">
        <v>812203</v>
      </c>
    </row>
    <row r="132" spans="9:9" ht="14.65" x14ac:dyDescent="0.4">
      <c r="I132" s="19">
        <v>812204</v>
      </c>
    </row>
    <row r="133" spans="9:9" ht="14.65" x14ac:dyDescent="0.4">
      <c r="I133" s="19">
        <v>812205</v>
      </c>
    </row>
    <row r="134" spans="9:9" ht="14.65" x14ac:dyDescent="0.4">
      <c r="I134" s="19">
        <v>812206</v>
      </c>
    </row>
    <row r="135" spans="9:9" ht="14.65" x14ac:dyDescent="0.4">
      <c r="I135" s="19">
        <v>812207</v>
      </c>
    </row>
    <row r="136" spans="9:9" ht="14.65" x14ac:dyDescent="0.4">
      <c r="I136" s="19">
        <v>812208</v>
      </c>
    </row>
    <row r="137" spans="9:9" ht="14.65" x14ac:dyDescent="0.4">
      <c r="I137" s="19">
        <v>812209</v>
      </c>
    </row>
    <row r="138" spans="9:9" ht="14.65" x14ac:dyDescent="0.4">
      <c r="I138" s="19">
        <v>812210</v>
      </c>
    </row>
    <row r="139" spans="9:9" ht="14.65" x14ac:dyDescent="0.4">
      <c r="I139" s="19">
        <v>813201</v>
      </c>
    </row>
    <row r="140" spans="9:9" ht="14.65" x14ac:dyDescent="0.4">
      <c r="I140" s="19">
        <v>813202</v>
      </c>
    </row>
    <row r="141" spans="9:9" ht="14.65" x14ac:dyDescent="0.4">
      <c r="I141" s="19">
        <v>813203</v>
      </c>
    </row>
    <row r="142" spans="9:9" ht="14.65" x14ac:dyDescent="0.4">
      <c r="I142" s="19">
        <v>813204</v>
      </c>
    </row>
    <row r="143" spans="9:9" ht="14.65" x14ac:dyDescent="0.4">
      <c r="I143" s="19">
        <v>813205</v>
      </c>
    </row>
    <row r="144" spans="9:9" ht="14.65" x14ac:dyDescent="0.4">
      <c r="I144" s="19">
        <v>813206</v>
      </c>
    </row>
    <row r="145" spans="9:9" ht="14.65" x14ac:dyDescent="0.4">
      <c r="I145" s="19">
        <v>813207</v>
      </c>
    </row>
    <row r="146" spans="9:9" ht="14.65" x14ac:dyDescent="0.4">
      <c r="I146" s="19">
        <v>813208</v>
      </c>
    </row>
    <row r="147" spans="9:9" ht="14.65" x14ac:dyDescent="0.4">
      <c r="I147" s="19">
        <v>813209</v>
      </c>
    </row>
    <row r="148" spans="9:9" ht="14.65" x14ac:dyDescent="0.4">
      <c r="I148" s="19">
        <v>813210</v>
      </c>
    </row>
    <row r="149" spans="9:9" ht="14.65" x14ac:dyDescent="0.4">
      <c r="I149" s="19">
        <v>814201</v>
      </c>
    </row>
    <row r="150" spans="9:9" ht="14.65" x14ac:dyDescent="0.4">
      <c r="I150" s="19">
        <v>814202</v>
      </c>
    </row>
    <row r="151" spans="9:9" ht="14.65" x14ac:dyDescent="0.4">
      <c r="I151" s="19">
        <v>814203</v>
      </c>
    </row>
    <row r="152" spans="9:9" ht="14.65" x14ac:dyDescent="0.4">
      <c r="I152" s="19">
        <v>814204</v>
      </c>
    </row>
    <row r="153" spans="9:9" ht="14.65" x14ac:dyDescent="0.4">
      <c r="I153" s="19">
        <v>814205</v>
      </c>
    </row>
    <row r="154" spans="9:9" ht="14.65" x14ac:dyDescent="0.4">
      <c r="I154" s="19">
        <v>814206</v>
      </c>
    </row>
    <row r="155" spans="9:9" ht="14.65" x14ac:dyDescent="0.4">
      <c r="I155" s="19">
        <v>814207</v>
      </c>
    </row>
    <row r="156" spans="9:9" ht="14.65" x14ac:dyDescent="0.4">
      <c r="I156" s="19">
        <v>814208</v>
      </c>
    </row>
    <row r="157" spans="9:9" ht="14.65" x14ac:dyDescent="0.4">
      <c r="I157" s="19">
        <v>814209</v>
      </c>
    </row>
    <row r="158" spans="9:9" ht="14.65" x14ac:dyDescent="0.4">
      <c r="I158" s="19">
        <v>814210</v>
      </c>
    </row>
    <row r="159" spans="9:9" ht="14.65" x14ac:dyDescent="0.4">
      <c r="I159" s="19">
        <v>815201</v>
      </c>
    </row>
    <row r="160" spans="9:9" ht="14.65" x14ac:dyDescent="0.4">
      <c r="I160" s="19">
        <v>815202</v>
      </c>
    </row>
    <row r="161" spans="9:9" ht="14.65" x14ac:dyDescent="0.4">
      <c r="I161" s="19">
        <v>815203</v>
      </c>
    </row>
    <row r="162" spans="9:9" ht="14.65" x14ac:dyDescent="0.4">
      <c r="I162" s="19">
        <v>815204</v>
      </c>
    </row>
    <row r="163" spans="9:9" ht="14.65" x14ac:dyDescent="0.4">
      <c r="I163" s="19">
        <v>815205</v>
      </c>
    </row>
    <row r="164" spans="9:9" ht="14.65" x14ac:dyDescent="0.4">
      <c r="I164" s="19">
        <v>815206</v>
      </c>
    </row>
    <row r="165" spans="9:9" ht="14.65" x14ac:dyDescent="0.4">
      <c r="I165" s="19">
        <v>815207</v>
      </c>
    </row>
    <row r="166" spans="9:9" ht="14.65" x14ac:dyDescent="0.4">
      <c r="I166" s="19">
        <v>815208</v>
      </c>
    </row>
    <row r="167" spans="9:9" ht="14.65" x14ac:dyDescent="0.4">
      <c r="I167" s="19">
        <v>815209</v>
      </c>
    </row>
    <row r="168" spans="9:9" ht="14.65" x14ac:dyDescent="0.4">
      <c r="I168" s="19">
        <v>815210</v>
      </c>
    </row>
    <row r="169" spans="9:9" ht="14.65" x14ac:dyDescent="0.4">
      <c r="I169" s="19">
        <v>821201</v>
      </c>
    </row>
    <row r="170" spans="9:9" ht="14.65" x14ac:dyDescent="0.4">
      <c r="I170" s="19">
        <v>821202</v>
      </c>
    </row>
    <row r="171" spans="9:9" ht="14.65" x14ac:dyDescent="0.4">
      <c r="I171" s="19">
        <v>821203</v>
      </c>
    </row>
    <row r="172" spans="9:9" ht="14.65" x14ac:dyDescent="0.4">
      <c r="I172" s="19">
        <v>821204</v>
      </c>
    </row>
    <row r="173" spans="9:9" ht="14.65" x14ac:dyDescent="0.4">
      <c r="I173" s="19">
        <v>821205</v>
      </c>
    </row>
    <row r="174" spans="9:9" ht="14.65" x14ac:dyDescent="0.4">
      <c r="I174" s="19">
        <v>821206</v>
      </c>
    </row>
    <row r="175" spans="9:9" ht="14.65" x14ac:dyDescent="0.4">
      <c r="I175" s="19">
        <v>821207</v>
      </c>
    </row>
    <row r="176" spans="9:9" ht="14.65" x14ac:dyDescent="0.4">
      <c r="I176" s="19">
        <v>821208</v>
      </c>
    </row>
    <row r="177" spans="9:9" ht="14.65" x14ac:dyDescent="0.4">
      <c r="I177" s="19">
        <v>821209</v>
      </c>
    </row>
    <row r="178" spans="9:9" ht="14.65" x14ac:dyDescent="0.4">
      <c r="I178" s="19">
        <v>821210</v>
      </c>
    </row>
    <row r="179" spans="9:9" ht="14.65" x14ac:dyDescent="0.4">
      <c r="I179" s="19">
        <v>821211</v>
      </c>
    </row>
    <row r="180" spans="9:9" ht="14.65" x14ac:dyDescent="0.4">
      <c r="I180" s="19">
        <v>821212</v>
      </c>
    </row>
    <row r="181" spans="9:9" ht="14.65" x14ac:dyDescent="0.4">
      <c r="I181" s="19">
        <v>821213</v>
      </c>
    </row>
    <row r="182" spans="9:9" ht="14.65" x14ac:dyDescent="0.4">
      <c r="I182" s="19">
        <v>821214</v>
      </c>
    </row>
    <row r="183" spans="9:9" ht="14.65" x14ac:dyDescent="0.4">
      <c r="I183" s="19">
        <v>821215</v>
      </c>
    </row>
    <row r="184" spans="9:9" ht="14.65" x14ac:dyDescent="0.4">
      <c r="I184" s="19">
        <v>821216</v>
      </c>
    </row>
    <row r="185" spans="9:9" ht="14.65" x14ac:dyDescent="0.4">
      <c r="I185" s="19">
        <v>821217</v>
      </c>
    </row>
    <row r="186" spans="9:9" ht="14.65" x14ac:dyDescent="0.4">
      <c r="I186" s="19">
        <v>821218</v>
      </c>
    </row>
    <row r="187" spans="9:9" ht="14.65" x14ac:dyDescent="0.4">
      <c r="I187" s="19">
        <v>821219</v>
      </c>
    </row>
    <row r="188" spans="9:9" ht="14.65" x14ac:dyDescent="0.4">
      <c r="I188" s="19">
        <v>821220</v>
      </c>
    </row>
    <row r="189" spans="9:9" ht="14.65" x14ac:dyDescent="0.4">
      <c r="I189" s="19">
        <v>821221</v>
      </c>
    </row>
    <row r="190" spans="9:9" ht="14.65" x14ac:dyDescent="0.4">
      <c r="I190" s="19">
        <v>821222</v>
      </c>
    </row>
    <row r="191" spans="9:9" ht="14.65" x14ac:dyDescent="0.4">
      <c r="I191" s="19">
        <v>821223</v>
      </c>
    </row>
    <row r="192" spans="9:9" ht="14.65" x14ac:dyDescent="0.4">
      <c r="I192" s="19">
        <v>821224</v>
      </c>
    </row>
    <row r="193" spans="9:9" ht="14.65" x14ac:dyDescent="0.4">
      <c r="I193" s="19">
        <v>821225</v>
      </c>
    </row>
    <row r="194" spans="9:9" ht="14.65" x14ac:dyDescent="0.4">
      <c r="I194" s="19">
        <v>821226</v>
      </c>
    </row>
    <row r="195" spans="9:9" ht="14.65" x14ac:dyDescent="0.4">
      <c r="I195" s="19">
        <v>821227</v>
      </c>
    </row>
    <row r="196" spans="9:9" ht="14.65" x14ac:dyDescent="0.4">
      <c r="I196" s="19">
        <v>821228</v>
      </c>
    </row>
    <row r="197" spans="9:9" ht="14.65" x14ac:dyDescent="0.4">
      <c r="I197" s="19">
        <v>821229</v>
      </c>
    </row>
    <row r="198" spans="9:9" ht="14.65" x14ac:dyDescent="0.4">
      <c r="I198" s="19">
        <v>821230</v>
      </c>
    </row>
    <row r="199" spans="9:9" ht="14.65" x14ac:dyDescent="0.4">
      <c r="I199" s="19">
        <v>822201</v>
      </c>
    </row>
    <row r="200" spans="9:9" ht="14.65" x14ac:dyDescent="0.4">
      <c r="I200" s="19">
        <v>822202</v>
      </c>
    </row>
    <row r="201" spans="9:9" ht="14.65" x14ac:dyDescent="0.4">
      <c r="I201" s="19">
        <v>822203</v>
      </c>
    </row>
    <row r="202" spans="9:9" ht="14.65" x14ac:dyDescent="0.4">
      <c r="I202" s="19">
        <v>822204</v>
      </c>
    </row>
    <row r="203" spans="9:9" ht="14.65" x14ac:dyDescent="0.4">
      <c r="I203" s="19">
        <v>822205</v>
      </c>
    </row>
    <row r="204" spans="9:9" ht="14.65" x14ac:dyDescent="0.4">
      <c r="I204" s="19">
        <v>822206</v>
      </c>
    </row>
    <row r="205" spans="9:9" ht="14.65" x14ac:dyDescent="0.4">
      <c r="I205" s="19">
        <v>822207</v>
      </c>
    </row>
    <row r="206" spans="9:9" ht="14.65" x14ac:dyDescent="0.4">
      <c r="I206" s="19">
        <v>822208</v>
      </c>
    </row>
    <row r="207" spans="9:9" ht="14.65" x14ac:dyDescent="0.4">
      <c r="I207" s="19">
        <v>822209</v>
      </c>
    </row>
    <row r="208" spans="9:9" ht="14.65" x14ac:dyDescent="0.4">
      <c r="I208" s="19">
        <v>822210</v>
      </c>
    </row>
    <row r="209" spans="9:9" ht="14.65" x14ac:dyDescent="0.4">
      <c r="I209" s="19">
        <v>822211</v>
      </c>
    </row>
    <row r="210" spans="9:9" ht="14.65" x14ac:dyDescent="0.4">
      <c r="I210" s="19">
        <v>822212</v>
      </c>
    </row>
    <row r="211" spans="9:9" ht="14.65" x14ac:dyDescent="0.4">
      <c r="I211" s="19">
        <v>822213</v>
      </c>
    </row>
    <row r="212" spans="9:9" ht="14.65" x14ac:dyDescent="0.4">
      <c r="I212" s="19">
        <v>822214</v>
      </c>
    </row>
    <row r="213" spans="9:9" ht="14.65" x14ac:dyDescent="0.4">
      <c r="I213" s="19">
        <v>822215</v>
      </c>
    </row>
    <row r="214" spans="9:9" ht="14.65" x14ac:dyDescent="0.4">
      <c r="I214" s="19">
        <v>822216</v>
      </c>
    </row>
    <row r="215" spans="9:9" ht="14.65" x14ac:dyDescent="0.4">
      <c r="I215" s="19">
        <v>822217</v>
      </c>
    </row>
    <row r="216" spans="9:9" ht="14.65" x14ac:dyDescent="0.4">
      <c r="I216" s="19">
        <v>822218</v>
      </c>
    </row>
    <row r="217" spans="9:9" ht="14.65" x14ac:dyDescent="0.4">
      <c r="I217" s="19">
        <v>822219</v>
      </c>
    </row>
    <row r="218" spans="9:9" ht="14.65" x14ac:dyDescent="0.4">
      <c r="I218" s="19">
        <v>822220</v>
      </c>
    </row>
    <row r="219" spans="9:9" ht="14.65" x14ac:dyDescent="0.4">
      <c r="I219" s="19">
        <v>822221</v>
      </c>
    </row>
    <row r="220" spans="9:9" ht="14.65" x14ac:dyDescent="0.4">
      <c r="I220" s="19">
        <v>822222</v>
      </c>
    </row>
    <row r="221" spans="9:9" ht="14.65" x14ac:dyDescent="0.4">
      <c r="I221" s="19">
        <v>822223</v>
      </c>
    </row>
    <row r="222" spans="9:9" ht="14.65" x14ac:dyDescent="0.4">
      <c r="I222" s="19">
        <v>822224</v>
      </c>
    </row>
    <row r="223" spans="9:9" ht="14.65" x14ac:dyDescent="0.4">
      <c r="I223" s="19">
        <v>822225</v>
      </c>
    </row>
    <row r="224" spans="9:9" ht="14.65" x14ac:dyDescent="0.4">
      <c r="I224" s="19">
        <v>822226</v>
      </c>
    </row>
    <row r="225" spans="9:9" ht="14.65" x14ac:dyDescent="0.4">
      <c r="I225" s="19">
        <v>822227</v>
      </c>
    </row>
    <row r="226" spans="9:9" ht="14.65" x14ac:dyDescent="0.4">
      <c r="I226" s="19">
        <v>822228</v>
      </c>
    </row>
    <row r="227" spans="9:9" ht="14.65" x14ac:dyDescent="0.4">
      <c r="I227" s="19">
        <v>822229</v>
      </c>
    </row>
    <row r="228" spans="9:9" ht="14.65" x14ac:dyDescent="0.4">
      <c r="I228" s="19">
        <v>822230</v>
      </c>
    </row>
    <row r="229" spans="9:9" ht="14.65" x14ac:dyDescent="0.4">
      <c r="I229" s="19">
        <v>823201</v>
      </c>
    </row>
    <row r="230" spans="9:9" ht="14.65" x14ac:dyDescent="0.4">
      <c r="I230" s="19">
        <v>823202</v>
      </c>
    </row>
    <row r="231" spans="9:9" ht="14.65" x14ac:dyDescent="0.4">
      <c r="I231" s="19">
        <v>823203</v>
      </c>
    </row>
    <row r="232" spans="9:9" ht="14.65" x14ac:dyDescent="0.4">
      <c r="I232" s="19">
        <v>823204</v>
      </c>
    </row>
    <row r="233" spans="9:9" ht="14.65" x14ac:dyDescent="0.4">
      <c r="I233" s="19">
        <v>823205</v>
      </c>
    </row>
    <row r="234" spans="9:9" ht="14.65" x14ac:dyDescent="0.4">
      <c r="I234" s="19">
        <v>823206</v>
      </c>
    </row>
    <row r="235" spans="9:9" ht="14.65" x14ac:dyDescent="0.4">
      <c r="I235" s="19">
        <v>823207</v>
      </c>
    </row>
    <row r="236" spans="9:9" ht="14.65" x14ac:dyDescent="0.4">
      <c r="I236" s="19">
        <v>823208</v>
      </c>
    </row>
    <row r="237" spans="9:9" ht="14.65" x14ac:dyDescent="0.4">
      <c r="I237" s="19">
        <v>823209</v>
      </c>
    </row>
    <row r="238" spans="9:9" ht="14.65" x14ac:dyDescent="0.4">
      <c r="I238" s="19">
        <v>823210</v>
      </c>
    </row>
    <row r="239" spans="9:9" ht="14.65" x14ac:dyDescent="0.4">
      <c r="I239" s="19">
        <v>823211</v>
      </c>
    </row>
    <row r="240" spans="9:9" ht="14.65" x14ac:dyDescent="0.4">
      <c r="I240" s="19">
        <v>823212</v>
      </c>
    </row>
    <row r="241" spans="9:9" ht="14.65" x14ac:dyDescent="0.4">
      <c r="I241" s="19">
        <v>823213</v>
      </c>
    </row>
    <row r="242" spans="9:9" ht="14.65" x14ac:dyDescent="0.4">
      <c r="I242" s="19">
        <v>823214</v>
      </c>
    </row>
    <row r="243" spans="9:9" ht="14.65" x14ac:dyDescent="0.4">
      <c r="I243" s="19">
        <v>823215</v>
      </c>
    </row>
    <row r="244" spans="9:9" ht="14.65" x14ac:dyDescent="0.4">
      <c r="I244" s="19">
        <v>823216</v>
      </c>
    </row>
    <row r="245" spans="9:9" ht="14.65" x14ac:dyDescent="0.4">
      <c r="I245" s="19">
        <v>823217</v>
      </c>
    </row>
    <row r="246" spans="9:9" ht="14.65" x14ac:dyDescent="0.4">
      <c r="I246" s="19">
        <v>823218</v>
      </c>
    </row>
    <row r="247" spans="9:9" ht="14.65" x14ac:dyDescent="0.4">
      <c r="I247" s="19">
        <v>823219</v>
      </c>
    </row>
    <row r="248" spans="9:9" ht="14.65" x14ac:dyDescent="0.4">
      <c r="I248" s="19">
        <v>823220</v>
      </c>
    </row>
    <row r="249" spans="9:9" ht="14.65" x14ac:dyDescent="0.4">
      <c r="I249" s="19">
        <v>823221</v>
      </c>
    </row>
    <row r="250" spans="9:9" ht="14.65" x14ac:dyDescent="0.4">
      <c r="I250" s="19">
        <v>823222</v>
      </c>
    </row>
    <row r="251" spans="9:9" ht="14.65" x14ac:dyDescent="0.4">
      <c r="I251" s="19">
        <v>823223</v>
      </c>
    </row>
    <row r="252" spans="9:9" ht="14.65" x14ac:dyDescent="0.4">
      <c r="I252" s="19">
        <v>823224</v>
      </c>
    </row>
    <row r="253" spans="9:9" ht="14.65" x14ac:dyDescent="0.4">
      <c r="I253" s="19">
        <v>823225</v>
      </c>
    </row>
    <row r="254" spans="9:9" ht="14.65" x14ac:dyDescent="0.4">
      <c r="I254" s="19">
        <v>823226</v>
      </c>
    </row>
    <row r="255" spans="9:9" ht="14.65" x14ac:dyDescent="0.4">
      <c r="I255" s="19">
        <v>823227</v>
      </c>
    </row>
    <row r="256" spans="9:9" ht="14.65" x14ac:dyDescent="0.4">
      <c r="I256" s="19">
        <v>823228</v>
      </c>
    </row>
    <row r="257" spans="9:9" ht="14.65" x14ac:dyDescent="0.4">
      <c r="I257" s="19">
        <v>823229</v>
      </c>
    </row>
    <row r="258" spans="9:9" ht="14.65" x14ac:dyDescent="0.4">
      <c r="I258" s="19">
        <v>823230</v>
      </c>
    </row>
    <row r="259" spans="9:9" ht="14.65" x14ac:dyDescent="0.4">
      <c r="I259" s="19">
        <v>824201</v>
      </c>
    </row>
    <row r="260" spans="9:9" ht="14.65" x14ac:dyDescent="0.4">
      <c r="I260" s="19">
        <v>824202</v>
      </c>
    </row>
    <row r="261" spans="9:9" ht="14.65" x14ac:dyDescent="0.4">
      <c r="I261" s="19">
        <v>824203</v>
      </c>
    </row>
    <row r="262" spans="9:9" ht="14.65" x14ac:dyDescent="0.4">
      <c r="I262" s="19">
        <v>824204</v>
      </c>
    </row>
    <row r="263" spans="9:9" ht="14.65" x14ac:dyDescent="0.4">
      <c r="I263" s="19">
        <v>824205</v>
      </c>
    </row>
    <row r="264" spans="9:9" ht="14.65" x14ac:dyDescent="0.4">
      <c r="I264" s="19">
        <v>824206</v>
      </c>
    </row>
    <row r="265" spans="9:9" ht="14.65" x14ac:dyDescent="0.4">
      <c r="I265" s="19">
        <v>824207</v>
      </c>
    </row>
    <row r="266" spans="9:9" ht="14.65" x14ac:dyDescent="0.4">
      <c r="I266" s="19">
        <v>824208</v>
      </c>
    </row>
    <row r="267" spans="9:9" ht="14.65" x14ac:dyDescent="0.4">
      <c r="I267" s="19">
        <v>824209</v>
      </c>
    </row>
    <row r="268" spans="9:9" ht="14.65" x14ac:dyDescent="0.4">
      <c r="I268" s="19">
        <v>824210</v>
      </c>
    </row>
    <row r="269" spans="9:9" ht="14.65" x14ac:dyDescent="0.4">
      <c r="I269" s="19">
        <v>824211</v>
      </c>
    </row>
    <row r="270" spans="9:9" ht="14.65" x14ac:dyDescent="0.4">
      <c r="I270" s="19">
        <v>824212</v>
      </c>
    </row>
    <row r="271" spans="9:9" ht="14.65" x14ac:dyDescent="0.4">
      <c r="I271" s="19">
        <v>824213</v>
      </c>
    </row>
    <row r="272" spans="9:9" ht="14.65" x14ac:dyDescent="0.4">
      <c r="I272" s="19">
        <v>824214</v>
      </c>
    </row>
    <row r="273" spans="9:9" ht="14.65" x14ac:dyDescent="0.4">
      <c r="I273" s="19">
        <v>824215</v>
      </c>
    </row>
    <row r="274" spans="9:9" ht="14.65" x14ac:dyDescent="0.4">
      <c r="I274" s="19">
        <v>824216</v>
      </c>
    </row>
    <row r="275" spans="9:9" ht="14.65" x14ac:dyDescent="0.4">
      <c r="I275" s="19">
        <v>824217</v>
      </c>
    </row>
    <row r="276" spans="9:9" ht="14.65" x14ac:dyDescent="0.4">
      <c r="I276" s="19">
        <v>824218</v>
      </c>
    </row>
    <row r="277" spans="9:9" ht="14.65" x14ac:dyDescent="0.4">
      <c r="I277" s="19">
        <v>824219</v>
      </c>
    </row>
    <row r="278" spans="9:9" ht="14.65" x14ac:dyDescent="0.4">
      <c r="I278" s="19">
        <v>824220</v>
      </c>
    </row>
    <row r="279" spans="9:9" ht="14.65" x14ac:dyDescent="0.4">
      <c r="I279" s="19">
        <v>824221</v>
      </c>
    </row>
    <row r="280" spans="9:9" ht="14.65" x14ac:dyDescent="0.4">
      <c r="I280" s="19">
        <v>824222</v>
      </c>
    </row>
    <row r="281" spans="9:9" ht="14.65" x14ac:dyDescent="0.4">
      <c r="I281" s="19">
        <v>824223</v>
      </c>
    </row>
    <row r="282" spans="9:9" ht="14.65" x14ac:dyDescent="0.4">
      <c r="I282" s="19">
        <v>824224</v>
      </c>
    </row>
    <row r="283" spans="9:9" ht="14.65" x14ac:dyDescent="0.4">
      <c r="I283" s="19">
        <v>824225</v>
      </c>
    </row>
    <row r="284" spans="9:9" ht="14.65" x14ac:dyDescent="0.4">
      <c r="I284" s="19">
        <v>824226</v>
      </c>
    </row>
    <row r="285" spans="9:9" ht="14.65" x14ac:dyDescent="0.4">
      <c r="I285" s="19">
        <v>824227</v>
      </c>
    </row>
    <row r="286" spans="9:9" ht="14.65" x14ac:dyDescent="0.4">
      <c r="I286" s="19">
        <v>824228</v>
      </c>
    </row>
    <row r="287" spans="9:9" ht="14.65" x14ac:dyDescent="0.4">
      <c r="I287" s="19">
        <v>824229</v>
      </c>
    </row>
    <row r="288" spans="9:9" ht="14.65" x14ac:dyDescent="0.4">
      <c r="I288" s="19">
        <v>824230</v>
      </c>
    </row>
    <row r="289" spans="9:9" ht="14.65" x14ac:dyDescent="0.4">
      <c r="I289" s="19">
        <v>825201</v>
      </c>
    </row>
    <row r="290" spans="9:9" ht="14.65" x14ac:dyDescent="0.4">
      <c r="I290" s="19">
        <v>825202</v>
      </c>
    </row>
    <row r="291" spans="9:9" ht="14.65" x14ac:dyDescent="0.4">
      <c r="I291" s="19">
        <v>825203</v>
      </c>
    </row>
    <row r="292" spans="9:9" ht="14.65" x14ac:dyDescent="0.4">
      <c r="I292" s="19">
        <v>825204</v>
      </c>
    </row>
    <row r="293" spans="9:9" ht="14.65" x14ac:dyDescent="0.4">
      <c r="I293" s="19">
        <v>825205</v>
      </c>
    </row>
    <row r="294" spans="9:9" ht="14.65" x14ac:dyDescent="0.4">
      <c r="I294" s="19">
        <v>825206</v>
      </c>
    </row>
    <row r="295" spans="9:9" ht="14.65" x14ac:dyDescent="0.4">
      <c r="I295" s="19">
        <v>825207</v>
      </c>
    </row>
    <row r="296" spans="9:9" ht="14.65" x14ac:dyDescent="0.4">
      <c r="I296" s="19">
        <v>825208</v>
      </c>
    </row>
    <row r="297" spans="9:9" ht="14.65" x14ac:dyDescent="0.4">
      <c r="I297" s="19">
        <v>825209</v>
      </c>
    </row>
    <row r="298" spans="9:9" ht="14.65" x14ac:dyDescent="0.4">
      <c r="I298" s="19">
        <v>825210</v>
      </c>
    </row>
    <row r="299" spans="9:9" ht="14.65" x14ac:dyDescent="0.4">
      <c r="I299" s="19">
        <v>825211</v>
      </c>
    </row>
    <row r="300" spans="9:9" ht="14.65" x14ac:dyDescent="0.4">
      <c r="I300" s="19">
        <v>825212</v>
      </c>
    </row>
    <row r="301" spans="9:9" ht="14.65" x14ac:dyDescent="0.4">
      <c r="I301" s="19">
        <v>825213</v>
      </c>
    </row>
    <row r="302" spans="9:9" ht="14.65" x14ac:dyDescent="0.4">
      <c r="I302" s="19">
        <v>825214</v>
      </c>
    </row>
    <row r="303" spans="9:9" ht="14.65" x14ac:dyDescent="0.4">
      <c r="I303" s="19">
        <v>825215</v>
      </c>
    </row>
    <row r="304" spans="9:9" ht="14.65" x14ac:dyDescent="0.4">
      <c r="I304" s="19">
        <v>825216</v>
      </c>
    </row>
    <row r="305" spans="9:9" ht="14.65" x14ac:dyDescent="0.4">
      <c r="I305" s="19">
        <v>825217</v>
      </c>
    </row>
    <row r="306" spans="9:9" ht="14.65" x14ac:dyDescent="0.4">
      <c r="I306" s="19">
        <v>825218</v>
      </c>
    </row>
    <row r="307" spans="9:9" ht="14.65" x14ac:dyDescent="0.4">
      <c r="I307" s="19">
        <v>825219</v>
      </c>
    </row>
    <row r="308" spans="9:9" ht="14.65" x14ac:dyDescent="0.4">
      <c r="I308" s="19">
        <v>825220</v>
      </c>
    </row>
    <row r="309" spans="9:9" ht="14.65" x14ac:dyDescent="0.4">
      <c r="I309" s="19">
        <v>825221</v>
      </c>
    </row>
    <row r="310" spans="9:9" ht="14.65" x14ac:dyDescent="0.4">
      <c r="I310" s="19">
        <v>825222</v>
      </c>
    </row>
    <row r="311" spans="9:9" ht="14.65" x14ac:dyDescent="0.4">
      <c r="I311" s="19">
        <v>825223</v>
      </c>
    </row>
    <row r="312" spans="9:9" ht="14.65" x14ac:dyDescent="0.4">
      <c r="I312" s="19">
        <v>825224</v>
      </c>
    </row>
    <row r="313" spans="9:9" ht="14.65" x14ac:dyDescent="0.4">
      <c r="I313" s="19">
        <v>825225</v>
      </c>
    </row>
    <row r="314" spans="9:9" ht="14.65" x14ac:dyDescent="0.4">
      <c r="I314" s="19">
        <v>825226</v>
      </c>
    </row>
    <row r="315" spans="9:9" ht="14.65" x14ac:dyDescent="0.4">
      <c r="I315" s="19">
        <v>825227</v>
      </c>
    </row>
    <row r="316" spans="9:9" ht="14.65" x14ac:dyDescent="0.4">
      <c r="I316" s="19">
        <v>825228</v>
      </c>
    </row>
    <row r="317" spans="9:9" ht="14.65" x14ac:dyDescent="0.4">
      <c r="I317" s="19">
        <v>825229</v>
      </c>
    </row>
    <row r="318" spans="9:9" ht="14.65" x14ac:dyDescent="0.4">
      <c r="I318" s="19">
        <v>825230</v>
      </c>
    </row>
    <row r="319" spans="9:9" ht="14.65" x14ac:dyDescent="0.4">
      <c r="I319" s="19">
        <v>826201</v>
      </c>
    </row>
    <row r="320" spans="9:9" ht="14.65" x14ac:dyDescent="0.4">
      <c r="I320" s="19">
        <v>826202</v>
      </c>
    </row>
    <row r="321" spans="9:9" ht="14.65" x14ac:dyDescent="0.4">
      <c r="I321" s="19">
        <v>826203</v>
      </c>
    </row>
    <row r="322" spans="9:9" ht="14.65" x14ac:dyDescent="0.4">
      <c r="I322" s="19">
        <v>826204</v>
      </c>
    </row>
    <row r="323" spans="9:9" ht="14.65" x14ac:dyDescent="0.4">
      <c r="I323" s="19">
        <v>826205</v>
      </c>
    </row>
    <row r="324" spans="9:9" ht="14.65" x14ac:dyDescent="0.4">
      <c r="I324" s="19">
        <v>826206</v>
      </c>
    </row>
    <row r="325" spans="9:9" ht="14.65" x14ac:dyDescent="0.4">
      <c r="I325" s="19">
        <v>826207</v>
      </c>
    </row>
    <row r="326" spans="9:9" ht="14.65" x14ac:dyDescent="0.4">
      <c r="I326" s="19">
        <v>826208</v>
      </c>
    </row>
    <row r="327" spans="9:9" ht="14.65" x14ac:dyDescent="0.4">
      <c r="I327" s="19">
        <v>826209</v>
      </c>
    </row>
    <row r="328" spans="9:9" ht="14.65" x14ac:dyDescent="0.4">
      <c r="I328" s="19">
        <v>826210</v>
      </c>
    </row>
    <row r="329" spans="9:9" ht="14.65" x14ac:dyDescent="0.4">
      <c r="I329" s="19">
        <v>826211</v>
      </c>
    </row>
    <row r="330" spans="9:9" ht="14.65" x14ac:dyDescent="0.4">
      <c r="I330" s="19">
        <v>826212</v>
      </c>
    </row>
    <row r="331" spans="9:9" ht="14.65" x14ac:dyDescent="0.4">
      <c r="I331" s="19">
        <v>826213</v>
      </c>
    </row>
    <row r="332" spans="9:9" ht="14.65" x14ac:dyDescent="0.4">
      <c r="I332" s="19">
        <v>826214</v>
      </c>
    </row>
    <row r="333" spans="9:9" ht="14.65" x14ac:dyDescent="0.4">
      <c r="I333" s="19">
        <v>826215</v>
      </c>
    </row>
    <row r="334" spans="9:9" ht="14.65" x14ac:dyDescent="0.4">
      <c r="I334" s="19">
        <v>826216</v>
      </c>
    </row>
    <row r="335" spans="9:9" ht="14.65" x14ac:dyDescent="0.4">
      <c r="I335" s="19">
        <v>826217</v>
      </c>
    </row>
    <row r="336" spans="9:9" ht="14.65" x14ac:dyDescent="0.4">
      <c r="I336" s="19">
        <v>826218</v>
      </c>
    </row>
    <row r="337" spans="9:9" ht="14.65" x14ac:dyDescent="0.4">
      <c r="I337" s="19">
        <v>826219</v>
      </c>
    </row>
    <row r="338" spans="9:9" ht="14.65" x14ac:dyDescent="0.4">
      <c r="I338" s="19">
        <v>826220</v>
      </c>
    </row>
    <row r="339" spans="9:9" ht="14.65" x14ac:dyDescent="0.4">
      <c r="I339" s="19">
        <v>826221</v>
      </c>
    </row>
    <row r="340" spans="9:9" ht="14.65" x14ac:dyDescent="0.4">
      <c r="I340" s="19">
        <v>826222</v>
      </c>
    </row>
    <row r="341" spans="9:9" ht="14.65" x14ac:dyDescent="0.4">
      <c r="I341" s="19">
        <v>826223</v>
      </c>
    </row>
    <row r="342" spans="9:9" ht="14.65" x14ac:dyDescent="0.4">
      <c r="I342" s="19">
        <v>826224</v>
      </c>
    </row>
    <row r="343" spans="9:9" ht="14.65" x14ac:dyDescent="0.4">
      <c r="I343" s="19">
        <v>826225</v>
      </c>
    </row>
    <row r="344" spans="9:9" ht="14.65" x14ac:dyDescent="0.4">
      <c r="I344" s="19">
        <v>826226</v>
      </c>
    </row>
    <row r="345" spans="9:9" ht="14.65" x14ac:dyDescent="0.4">
      <c r="I345" s="19">
        <v>826227</v>
      </c>
    </row>
    <row r="346" spans="9:9" ht="14.65" x14ac:dyDescent="0.4">
      <c r="I346" s="19">
        <v>826228</v>
      </c>
    </row>
    <row r="347" spans="9:9" ht="14.65" x14ac:dyDescent="0.4">
      <c r="I347" s="19">
        <v>826229</v>
      </c>
    </row>
    <row r="348" spans="9:9" ht="14.65" x14ac:dyDescent="0.4">
      <c r="I348" s="19">
        <v>826230</v>
      </c>
    </row>
    <row r="349" spans="9:9" ht="14.65" x14ac:dyDescent="0.4">
      <c r="I349" s="19">
        <v>827201</v>
      </c>
    </row>
    <row r="350" spans="9:9" ht="14.65" x14ac:dyDescent="0.4">
      <c r="I350" s="19">
        <v>827202</v>
      </c>
    </row>
    <row r="351" spans="9:9" ht="14.65" x14ac:dyDescent="0.4">
      <c r="I351" s="19">
        <v>827203</v>
      </c>
    </row>
    <row r="352" spans="9:9" ht="14.65" x14ac:dyDescent="0.4">
      <c r="I352" s="19">
        <v>827204</v>
      </c>
    </row>
    <row r="353" spans="9:9" ht="14.65" x14ac:dyDescent="0.4">
      <c r="I353" s="19">
        <v>827205</v>
      </c>
    </row>
    <row r="354" spans="9:9" ht="14.65" x14ac:dyDescent="0.4">
      <c r="I354" s="19">
        <v>827206</v>
      </c>
    </row>
    <row r="355" spans="9:9" ht="14.65" x14ac:dyDescent="0.4">
      <c r="I355" s="19">
        <v>827207</v>
      </c>
    </row>
    <row r="356" spans="9:9" ht="14.65" x14ac:dyDescent="0.4">
      <c r="I356" s="19">
        <v>827208</v>
      </c>
    </row>
    <row r="357" spans="9:9" ht="14.65" x14ac:dyDescent="0.4">
      <c r="I357" s="19">
        <v>827209</v>
      </c>
    </row>
    <row r="358" spans="9:9" ht="14.65" x14ac:dyDescent="0.4">
      <c r="I358" s="19">
        <v>827210</v>
      </c>
    </row>
    <row r="359" spans="9:9" ht="14.65" x14ac:dyDescent="0.4">
      <c r="I359" s="19">
        <v>827211</v>
      </c>
    </row>
    <row r="360" spans="9:9" ht="14.65" x14ac:dyDescent="0.4">
      <c r="I360" s="19">
        <v>827212</v>
      </c>
    </row>
    <row r="361" spans="9:9" ht="14.65" x14ac:dyDescent="0.4">
      <c r="I361" s="19">
        <v>827213</v>
      </c>
    </row>
    <row r="362" spans="9:9" ht="14.65" x14ac:dyDescent="0.4">
      <c r="I362" s="19">
        <v>827214</v>
      </c>
    </row>
    <row r="363" spans="9:9" ht="14.65" x14ac:dyDescent="0.4">
      <c r="I363" s="19">
        <v>827215</v>
      </c>
    </row>
    <row r="364" spans="9:9" ht="14.65" x14ac:dyDescent="0.4">
      <c r="I364" s="19">
        <v>827216</v>
      </c>
    </row>
    <row r="365" spans="9:9" ht="14.65" x14ac:dyDescent="0.4">
      <c r="I365" s="19">
        <v>827217</v>
      </c>
    </row>
    <row r="366" spans="9:9" ht="14.65" x14ac:dyDescent="0.4">
      <c r="I366" s="19">
        <v>827218</v>
      </c>
    </row>
    <row r="367" spans="9:9" ht="14.65" x14ac:dyDescent="0.4">
      <c r="I367" s="19">
        <v>827219</v>
      </c>
    </row>
    <row r="368" spans="9:9" ht="14.65" x14ac:dyDescent="0.4">
      <c r="I368" s="19">
        <v>827220</v>
      </c>
    </row>
    <row r="369" spans="9:9" ht="14.65" x14ac:dyDescent="0.4">
      <c r="I369" s="19">
        <v>827221</v>
      </c>
    </row>
    <row r="370" spans="9:9" ht="14.65" x14ac:dyDescent="0.4">
      <c r="I370" s="19">
        <v>827222</v>
      </c>
    </row>
    <row r="371" spans="9:9" ht="14.65" x14ac:dyDescent="0.4">
      <c r="I371" s="19">
        <v>827223</v>
      </c>
    </row>
    <row r="372" spans="9:9" ht="14.65" x14ac:dyDescent="0.4">
      <c r="I372" s="19">
        <v>827224</v>
      </c>
    </row>
    <row r="373" spans="9:9" ht="14.65" x14ac:dyDescent="0.4">
      <c r="I373" s="19">
        <v>827225</v>
      </c>
    </row>
    <row r="374" spans="9:9" ht="14.65" x14ac:dyDescent="0.4">
      <c r="I374" s="19">
        <v>827226</v>
      </c>
    </row>
    <row r="375" spans="9:9" ht="14.65" x14ac:dyDescent="0.4">
      <c r="I375" s="19">
        <v>827227</v>
      </c>
    </row>
    <row r="376" spans="9:9" ht="14.65" x14ac:dyDescent="0.4">
      <c r="I376" s="19">
        <v>827228</v>
      </c>
    </row>
    <row r="377" spans="9:9" ht="14.65" x14ac:dyDescent="0.4">
      <c r="I377" s="19">
        <v>827229</v>
      </c>
    </row>
    <row r="378" spans="9:9" ht="14.65" x14ac:dyDescent="0.4">
      <c r="I378" s="19">
        <v>827230</v>
      </c>
    </row>
    <row r="379" spans="9:9" ht="14.65" x14ac:dyDescent="0.4">
      <c r="I379" s="19">
        <v>828201</v>
      </c>
    </row>
    <row r="380" spans="9:9" ht="14.65" x14ac:dyDescent="0.4">
      <c r="I380" s="19">
        <v>828202</v>
      </c>
    </row>
    <row r="381" spans="9:9" ht="14.65" x14ac:dyDescent="0.4">
      <c r="I381" s="19">
        <v>828203</v>
      </c>
    </row>
    <row r="382" spans="9:9" ht="14.65" x14ac:dyDescent="0.4">
      <c r="I382" s="19">
        <v>828204</v>
      </c>
    </row>
    <row r="383" spans="9:9" ht="14.65" x14ac:dyDescent="0.4">
      <c r="I383" s="19">
        <v>828205</v>
      </c>
    </row>
    <row r="384" spans="9:9" ht="14.65" x14ac:dyDescent="0.4">
      <c r="I384" s="19">
        <v>828206</v>
      </c>
    </row>
    <row r="385" spans="9:9" ht="14.65" x14ac:dyDescent="0.4">
      <c r="I385" s="19">
        <v>828207</v>
      </c>
    </row>
    <row r="386" spans="9:9" ht="14.65" x14ac:dyDescent="0.4">
      <c r="I386" s="19">
        <v>828208</v>
      </c>
    </row>
    <row r="387" spans="9:9" ht="14.65" x14ac:dyDescent="0.4">
      <c r="I387" s="19">
        <v>828209</v>
      </c>
    </row>
    <row r="388" spans="9:9" ht="14.65" x14ac:dyDescent="0.4">
      <c r="I388" s="19">
        <v>828210</v>
      </c>
    </row>
    <row r="389" spans="9:9" ht="14.65" x14ac:dyDescent="0.4">
      <c r="I389" s="19">
        <v>828211</v>
      </c>
    </row>
    <row r="390" spans="9:9" ht="14.65" x14ac:dyDescent="0.4">
      <c r="I390" s="19">
        <v>828212</v>
      </c>
    </row>
    <row r="391" spans="9:9" ht="14.65" x14ac:dyDescent="0.4">
      <c r="I391" s="19">
        <v>828213</v>
      </c>
    </row>
    <row r="392" spans="9:9" ht="14.65" x14ac:dyDescent="0.4">
      <c r="I392" s="19">
        <v>828214</v>
      </c>
    </row>
    <row r="393" spans="9:9" ht="14.65" x14ac:dyDescent="0.4">
      <c r="I393" s="19">
        <v>828215</v>
      </c>
    </row>
    <row r="394" spans="9:9" ht="14.65" x14ac:dyDescent="0.4">
      <c r="I394" s="19">
        <v>828216</v>
      </c>
    </row>
    <row r="395" spans="9:9" ht="14.65" x14ac:dyDescent="0.4">
      <c r="I395" s="19">
        <v>828217</v>
      </c>
    </row>
    <row r="396" spans="9:9" ht="14.65" x14ac:dyDescent="0.4">
      <c r="I396" s="19">
        <v>828218</v>
      </c>
    </row>
    <row r="397" spans="9:9" ht="14.65" x14ac:dyDescent="0.4">
      <c r="I397" s="19">
        <v>828219</v>
      </c>
    </row>
    <row r="398" spans="9:9" ht="14.65" x14ac:dyDescent="0.4">
      <c r="I398" s="19">
        <v>828220</v>
      </c>
    </row>
    <row r="399" spans="9:9" ht="14.65" x14ac:dyDescent="0.4">
      <c r="I399" s="19">
        <v>828221</v>
      </c>
    </row>
    <row r="400" spans="9:9" ht="14.65" x14ac:dyDescent="0.4">
      <c r="I400" s="19">
        <v>828222</v>
      </c>
    </row>
    <row r="401" spans="9:9" ht="14.65" x14ac:dyDescent="0.4">
      <c r="I401" s="19">
        <v>828223</v>
      </c>
    </row>
    <row r="402" spans="9:9" ht="14.65" x14ac:dyDescent="0.4">
      <c r="I402" s="19">
        <v>828224</v>
      </c>
    </row>
    <row r="403" spans="9:9" ht="14.65" x14ac:dyDescent="0.4">
      <c r="I403" s="19">
        <v>828225</v>
      </c>
    </row>
    <row r="404" spans="9:9" ht="14.65" x14ac:dyDescent="0.4">
      <c r="I404" s="19">
        <v>828226</v>
      </c>
    </row>
    <row r="405" spans="9:9" ht="14.65" x14ac:dyDescent="0.4">
      <c r="I405" s="19">
        <v>828227</v>
      </c>
    </row>
    <row r="406" spans="9:9" ht="14.65" x14ac:dyDescent="0.4">
      <c r="I406" s="19">
        <v>828228</v>
      </c>
    </row>
    <row r="407" spans="9:9" ht="14.65" x14ac:dyDescent="0.4">
      <c r="I407" s="19">
        <v>828229</v>
      </c>
    </row>
    <row r="408" spans="9:9" ht="14.65" x14ac:dyDescent="0.4">
      <c r="I408" s="19">
        <v>828230</v>
      </c>
    </row>
    <row r="409" spans="9:9" ht="14.65" x14ac:dyDescent="0.4">
      <c r="I409" s="19">
        <v>829201</v>
      </c>
    </row>
    <row r="410" spans="9:9" ht="14.65" x14ac:dyDescent="0.4">
      <c r="I410" s="19">
        <v>829202</v>
      </c>
    </row>
    <row r="411" spans="9:9" ht="14.65" x14ac:dyDescent="0.4">
      <c r="I411" s="19">
        <v>829203</v>
      </c>
    </row>
    <row r="412" spans="9:9" ht="14.65" x14ac:dyDescent="0.4">
      <c r="I412" s="19">
        <v>829204</v>
      </c>
    </row>
    <row r="413" spans="9:9" ht="14.65" x14ac:dyDescent="0.4">
      <c r="I413" s="19">
        <v>829205</v>
      </c>
    </row>
    <row r="414" spans="9:9" ht="14.65" x14ac:dyDescent="0.4">
      <c r="I414" s="19">
        <v>829206</v>
      </c>
    </row>
    <row r="415" spans="9:9" ht="14.65" x14ac:dyDescent="0.4">
      <c r="I415" s="19">
        <v>829207</v>
      </c>
    </row>
    <row r="416" spans="9:9" ht="14.65" x14ac:dyDescent="0.4">
      <c r="I416" s="19">
        <v>829208</v>
      </c>
    </row>
    <row r="417" spans="9:9" ht="14.65" x14ac:dyDescent="0.4">
      <c r="I417" s="19">
        <v>829209</v>
      </c>
    </row>
    <row r="418" spans="9:9" ht="14.65" x14ac:dyDescent="0.4">
      <c r="I418" s="19">
        <v>829210</v>
      </c>
    </row>
    <row r="419" spans="9:9" ht="14.65" x14ac:dyDescent="0.4">
      <c r="I419" s="19">
        <v>829211</v>
      </c>
    </row>
    <row r="420" spans="9:9" ht="14.65" x14ac:dyDescent="0.4">
      <c r="I420" s="19">
        <v>829212</v>
      </c>
    </row>
    <row r="421" spans="9:9" ht="14.65" x14ac:dyDescent="0.4">
      <c r="I421" s="19">
        <v>829213</v>
      </c>
    </row>
    <row r="422" spans="9:9" ht="14.65" x14ac:dyDescent="0.4">
      <c r="I422" s="19">
        <v>829214</v>
      </c>
    </row>
    <row r="423" spans="9:9" ht="14.65" x14ac:dyDescent="0.4">
      <c r="I423" s="19">
        <v>829215</v>
      </c>
    </row>
    <row r="424" spans="9:9" ht="14.65" x14ac:dyDescent="0.4">
      <c r="I424" s="19">
        <v>829216</v>
      </c>
    </row>
    <row r="425" spans="9:9" ht="14.65" x14ac:dyDescent="0.4">
      <c r="I425" s="19">
        <v>829217</v>
      </c>
    </row>
    <row r="426" spans="9:9" ht="14.65" x14ac:dyDescent="0.4">
      <c r="I426" s="19">
        <v>829218</v>
      </c>
    </row>
    <row r="427" spans="9:9" ht="14.65" x14ac:dyDescent="0.4">
      <c r="I427" s="19">
        <v>829219</v>
      </c>
    </row>
    <row r="428" spans="9:9" ht="14.65" x14ac:dyDescent="0.4">
      <c r="I428" s="19">
        <v>829220</v>
      </c>
    </row>
    <row r="429" spans="9:9" ht="14.65" x14ac:dyDescent="0.4">
      <c r="I429" s="19">
        <v>829221</v>
      </c>
    </row>
    <row r="430" spans="9:9" ht="14.65" x14ac:dyDescent="0.4">
      <c r="I430" s="19">
        <v>829222</v>
      </c>
    </row>
    <row r="431" spans="9:9" ht="14.65" x14ac:dyDescent="0.4">
      <c r="I431" s="19">
        <v>829223</v>
      </c>
    </row>
    <row r="432" spans="9:9" ht="14.65" x14ac:dyDescent="0.4">
      <c r="I432" s="19">
        <v>829224</v>
      </c>
    </row>
    <row r="433" spans="9:9" ht="14.65" x14ac:dyDescent="0.4">
      <c r="I433" s="19">
        <v>829225</v>
      </c>
    </row>
    <row r="434" spans="9:9" ht="14.65" x14ac:dyDescent="0.4">
      <c r="I434" s="19">
        <v>829226</v>
      </c>
    </row>
    <row r="435" spans="9:9" ht="14.65" x14ac:dyDescent="0.4">
      <c r="I435" s="19">
        <v>829227</v>
      </c>
    </row>
    <row r="436" spans="9:9" ht="14.65" x14ac:dyDescent="0.4">
      <c r="I436" s="19">
        <v>829228</v>
      </c>
    </row>
    <row r="437" spans="9:9" ht="14.65" x14ac:dyDescent="0.4">
      <c r="I437" s="19">
        <v>829229</v>
      </c>
    </row>
    <row r="438" spans="9:9" ht="14.65" x14ac:dyDescent="0.4">
      <c r="I438" s="19">
        <v>829230</v>
      </c>
    </row>
    <row r="439" spans="9:9" ht="14.65" x14ac:dyDescent="0.4">
      <c r="I439" s="19">
        <v>821101</v>
      </c>
    </row>
    <row r="440" spans="9:9" ht="14.65" x14ac:dyDescent="0.4">
      <c r="I440" s="19">
        <v>821102</v>
      </c>
    </row>
    <row r="441" spans="9:9" ht="14.65" x14ac:dyDescent="0.4">
      <c r="I441" s="19">
        <v>821103</v>
      </c>
    </row>
    <row r="442" spans="9:9" ht="14.65" x14ac:dyDescent="0.4">
      <c r="I442" s="19">
        <v>821104</v>
      </c>
    </row>
    <row r="443" spans="9:9" ht="14.65" x14ac:dyDescent="0.4">
      <c r="I443" s="19">
        <v>821105</v>
      </c>
    </row>
    <row r="444" spans="9:9" ht="14.65" x14ac:dyDescent="0.4">
      <c r="I444" s="19">
        <v>821106</v>
      </c>
    </row>
    <row r="445" spans="9:9" ht="14.65" x14ac:dyDescent="0.4">
      <c r="I445" s="19">
        <v>821107</v>
      </c>
    </row>
    <row r="446" spans="9:9" ht="14.65" x14ac:dyDescent="0.4">
      <c r="I446" s="19">
        <v>821108</v>
      </c>
    </row>
    <row r="447" spans="9:9" ht="14.65" x14ac:dyDescent="0.4">
      <c r="I447" s="19">
        <v>821109</v>
      </c>
    </row>
    <row r="448" spans="9:9" ht="14.65" x14ac:dyDescent="0.4">
      <c r="I448" s="19">
        <v>821110</v>
      </c>
    </row>
    <row r="449" spans="9:9" ht="14.65" x14ac:dyDescent="0.4">
      <c r="I449" s="19">
        <v>821111</v>
      </c>
    </row>
    <row r="450" spans="9:9" ht="14.65" x14ac:dyDescent="0.4">
      <c r="I450" s="19">
        <v>821112</v>
      </c>
    </row>
    <row r="451" spans="9:9" ht="14.65" x14ac:dyDescent="0.4">
      <c r="I451" s="19">
        <v>822101</v>
      </c>
    </row>
    <row r="452" spans="9:9" ht="14.65" x14ac:dyDescent="0.4">
      <c r="I452" s="19">
        <v>822102</v>
      </c>
    </row>
    <row r="453" spans="9:9" ht="14.65" x14ac:dyDescent="0.4">
      <c r="I453" s="19">
        <v>822103</v>
      </c>
    </row>
    <row r="454" spans="9:9" ht="14.65" x14ac:dyDescent="0.4">
      <c r="I454" s="19">
        <v>822104</v>
      </c>
    </row>
    <row r="455" spans="9:9" ht="14.65" x14ac:dyDescent="0.4">
      <c r="I455" s="19">
        <v>822105</v>
      </c>
    </row>
    <row r="456" spans="9:9" ht="14.65" x14ac:dyDescent="0.4">
      <c r="I456" s="19">
        <v>822106</v>
      </c>
    </row>
    <row r="457" spans="9:9" ht="14.65" x14ac:dyDescent="0.4">
      <c r="I457" s="19">
        <v>822107</v>
      </c>
    </row>
    <row r="458" spans="9:9" ht="14.65" x14ac:dyDescent="0.4">
      <c r="I458" s="19">
        <v>822108</v>
      </c>
    </row>
    <row r="459" spans="9:9" ht="14.65" x14ac:dyDescent="0.4">
      <c r="I459" s="19">
        <v>822109</v>
      </c>
    </row>
    <row r="460" spans="9:9" ht="14.65" x14ac:dyDescent="0.4">
      <c r="I460" s="19">
        <v>822110</v>
      </c>
    </row>
    <row r="461" spans="9:9" ht="14.65" x14ac:dyDescent="0.4">
      <c r="I461" s="19">
        <v>822111</v>
      </c>
    </row>
    <row r="462" spans="9:9" ht="14.65" x14ac:dyDescent="0.4">
      <c r="I462" s="19">
        <v>822112</v>
      </c>
    </row>
    <row r="463" spans="9:9" ht="14.65" x14ac:dyDescent="0.4">
      <c r="I463" s="19">
        <v>823101</v>
      </c>
    </row>
    <row r="464" spans="9:9" ht="14.65" x14ac:dyDescent="0.4">
      <c r="I464" s="19">
        <v>823102</v>
      </c>
    </row>
    <row r="465" spans="9:9" ht="14.65" x14ac:dyDescent="0.4">
      <c r="I465" s="19">
        <v>823103</v>
      </c>
    </row>
    <row r="466" spans="9:9" ht="14.65" x14ac:dyDescent="0.4">
      <c r="I466" s="19">
        <v>823104</v>
      </c>
    </row>
    <row r="467" spans="9:9" ht="14.65" x14ac:dyDescent="0.4">
      <c r="I467" s="19">
        <v>823105</v>
      </c>
    </row>
    <row r="468" spans="9:9" ht="14.65" x14ac:dyDescent="0.4">
      <c r="I468" s="19">
        <v>823106</v>
      </c>
    </row>
    <row r="469" spans="9:9" ht="14.65" x14ac:dyDescent="0.4">
      <c r="I469" s="19">
        <v>823107</v>
      </c>
    </row>
    <row r="470" spans="9:9" ht="14.65" x14ac:dyDescent="0.4">
      <c r="I470" s="19">
        <v>823108</v>
      </c>
    </row>
    <row r="471" spans="9:9" ht="14.65" x14ac:dyDescent="0.4">
      <c r="I471" s="19">
        <v>823109</v>
      </c>
    </row>
    <row r="472" spans="9:9" ht="14.65" x14ac:dyDescent="0.4">
      <c r="I472" s="19">
        <v>823110</v>
      </c>
    </row>
    <row r="473" spans="9:9" ht="14.65" x14ac:dyDescent="0.4">
      <c r="I473" s="19">
        <v>823111</v>
      </c>
    </row>
    <row r="474" spans="9:9" ht="14.65" x14ac:dyDescent="0.4">
      <c r="I474" s="19">
        <v>823112</v>
      </c>
    </row>
    <row r="475" spans="9:9" ht="14.65" x14ac:dyDescent="0.4">
      <c r="I475" s="19">
        <v>824101</v>
      </c>
    </row>
    <row r="476" spans="9:9" ht="14.65" x14ac:dyDescent="0.4">
      <c r="I476" s="19">
        <v>824102</v>
      </c>
    </row>
    <row r="477" spans="9:9" ht="14.65" x14ac:dyDescent="0.4">
      <c r="I477" s="19">
        <v>824103</v>
      </c>
    </row>
    <row r="478" spans="9:9" ht="14.65" x14ac:dyDescent="0.4">
      <c r="I478" s="19">
        <v>824104</v>
      </c>
    </row>
    <row r="479" spans="9:9" ht="14.65" x14ac:dyDescent="0.4">
      <c r="I479" s="19">
        <v>824105</v>
      </c>
    </row>
    <row r="480" spans="9:9" ht="14.65" x14ac:dyDescent="0.4">
      <c r="I480" s="19">
        <v>824106</v>
      </c>
    </row>
    <row r="481" spans="9:9" ht="14.65" x14ac:dyDescent="0.4">
      <c r="I481" s="19">
        <v>824107</v>
      </c>
    </row>
    <row r="482" spans="9:9" ht="14.65" x14ac:dyDescent="0.4">
      <c r="I482" s="19">
        <v>824108</v>
      </c>
    </row>
    <row r="483" spans="9:9" ht="14.65" x14ac:dyDescent="0.4">
      <c r="I483" s="19">
        <v>824109</v>
      </c>
    </row>
    <row r="484" spans="9:9" ht="14.65" x14ac:dyDescent="0.4">
      <c r="I484" s="19">
        <v>824110</v>
      </c>
    </row>
    <row r="485" spans="9:9" ht="14.65" x14ac:dyDescent="0.4">
      <c r="I485" s="19">
        <v>824111</v>
      </c>
    </row>
    <row r="486" spans="9:9" ht="14.65" x14ac:dyDescent="0.4">
      <c r="I486" s="19">
        <v>824112</v>
      </c>
    </row>
    <row r="487" spans="9:9" ht="14.65" x14ac:dyDescent="0.4">
      <c r="I487" s="19">
        <v>825101</v>
      </c>
    </row>
    <row r="488" spans="9:9" ht="14.65" x14ac:dyDescent="0.4">
      <c r="I488" s="19">
        <v>825102</v>
      </c>
    </row>
    <row r="489" spans="9:9" ht="14.65" x14ac:dyDescent="0.4">
      <c r="I489" s="19">
        <v>825103</v>
      </c>
    </row>
    <row r="490" spans="9:9" ht="14.65" x14ac:dyDescent="0.4">
      <c r="I490" s="19">
        <v>825104</v>
      </c>
    </row>
    <row r="491" spans="9:9" ht="14.65" x14ac:dyDescent="0.4">
      <c r="I491" s="19">
        <v>825105</v>
      </c>
    </row>
    <row r="492" spans="9:9" ht="14.65" x14ac:dyDescent="0.4">
      <c r="I492" s="19">
        <v>825106</v>
      </c>
    </row>
    <row r="493" spans="9:9" ht="14.65" x14ac:dyDescent="0.4">
      <c r="I493" s="19">
        <v>825107</v>
      </c>
    </row>
    <row r="494" spans="9:9" ht="14.65" x14ac:dyDescent="0.4">
      <c r="I494" s="19">
        <v>825108</v>
      </c>
    </row>
    <row r="495" spans="9:9" ht="14.65" x14ac:dyDescent="0.4">
      <c r="I495" s="19">
        <v>825109</v>
      </c>
    </row>
    <row r="496" spans="9:9" ht="14.65" x14ac:dyDescent="0.4">
      <c r="I496" s="19">
        <v>825110</v>
      </c>
    </row>
    <row r="497" spans="9:9" ht="14.65" x14ac:dyDescent="0.4">
      <c r="I497" s="19">
        <v>825111</v>
      </c>
    </row>
    <row r="498" spans="9:9" ht="14.65" x14ac:dyDescent="0.4">
      <c r="I498" s="19">
        <v>825112</v>
      </c>
    </row>
    <row r="499" spans="9:9" ht="14.65" x14ac:dyDescent="0.4">
      <c r="I499" s="19">
        <v>12208</v>
      </c>
    </row>
    <row r="500" spans="9:9" ht="14.65" x14ac:dyDescent="0.4">
      <c r="I500" s="19">
        <v>12406</v>
      </c>
    </row>
    <row r="501" spans="9:9" ht="14.65" x14ac:dyDescent="0.4">
      <c r="I501" s="19">
        <v>12420</v>
      </c>
    </row>
    <row r="502" spans="9:9" ht="14.65" x14ac:dyDescent="0.4">
      <c r="I502" s="19">
        <v>12422</v>
      </c>
    </row>
    <row r="503" spans="9:9" ht="14.65" x14ac:dyDescent="0.4">
      <c r="I503" s="19">
        <v>12313</v>
      </c>
    </row>
    <row r="504" spans="9:9" ht="14.65" x14ac:dyDescent="0.4">
      <c r="I504" s="19">
        <v>10309</v>
      </c>
    </row>
    <row r="505" spans="9:9" ht="14.65" x14ac:dyDescent="0.4">
      <c r="I505" s="19">
        <v>11279</v>
      </c>
    </row>
    <row r="506" spans="9:9" ht="14.65" x14ac:dyDescent="0.4">
      <c r="I506" s="19">
        <v>11306</v>
      </c>
    </row>
    <row r="507" spans="9:9" ht="14.65" x14ac:dyDescent="0.4">
      <c r="I507" s="19">
        <v>11406</v>
      </c>
    </row>
    <row r="508" spans="9:9" ht="14.65" x14ac:dyDescent="0.4">
      <c r="I508" s="19">
        <v>82208</v>
      </c>
    </row>
    <row r="509" spans="9:9" ht="14.65" x14ac:dyDescent="0.4">
      <c r="I509" s="19">
        <v>12205</v>
      </c>
    </row>
    <row r="510" spans="9:9" ht="14.65" x14ac:dyDescent="0.4">
      <c r="I510" s="19">
        <v>12481</v>
      </c>
    </row>
    <row r="511" spans="9:9" ht="14.65" x14ac:dyDescent="0.4">
      <c r="I511" s="19">
        <v>12485</v>
      </c>
    </row>
    <row r="512" spans="9:9" ht="14.65" x14ac:dyDescent="0.4">
      <c r="I512" s="19">
        <v>12407</v>
      </c>
    </row>
    <row r="513" spans="9:9" ht="14.65" x14ac:dyDescent="0.4">
      <c r="I513" s="19">
        <v>12328</v>
      </c>
    </row>
    <row r="514" spans="9:9" ht="14.65" x14ac:dyDescent="0.4">
      <c r="I514" s="19">
        <v>10300</v>
      </c>
    </row>
    <row r="515" spans="9:9" ht="14.65" x14ac:dyDescent="0.4">
      <c r="I515" s="19">
        <v>11229</v>
      </c>
    </row>
    <row r="516" spans="9:9" ht="14.65" x14ac:dyDescent="0.4">
      <c r="I516" s="19">
        <v>11308</v>
      </c>
    </row>
    <row r="517" spans="9:9" ht="14.65" x14ac:dyDescent="0.4">
      <c r="I517" s="19">
        <v>11408</v>
      </c>
    </row>
    <row r="518" spans="9:9" ht="14.65" x14ac:dyDescent="0.4">
      <c r="I518" s="19">
        <v>82211</v>
      </c>
    </row>
    <row r="519" spans="9:9" ht="14.65" x14ac:dyDescent="0.4">
      <c r="I519" s="19">
        <v>12212</v>
      </c>
    </row>
    <row r="520" spans="9:9" ht="14.65" x14ac:dyDescent="0.4">
      <c r="I520" s="19">
        <v>12431</v>
      </c>
    </row>
    <row r="521" spans="9:9" ht="14.65" x14ac:dyDescent="0.4">
      <c r="I521" s="19">
        <v>12404</v>
      </c>
    </row>
    <row r="522" spans="9:9" ht="14.65" x14ac:dyDescent="0.4">
      <c r="I522" s="19">
        <v>12426</v>
      </c>
    </row>
    <row r="523" spans="9:9" ht="14.65" x14ac:dyDescent="0.4">
      <c r="I523" s="19">
        <v>12330</v>
      </c>
    </row>
    <row r="524" spans="9:9" ht="14.65" x14ac:dyDescent="0.4">
      <c r="I524" s="19">
        <v>10333</v>
      </c>
    </row>
    <row r="525" spans="9:9" ht="14.65" x14ac:dyDescent="0.4">
      <c r="I525" s="19">
        <v>11284</v>
      </c>
    </row>
    <row r="526" spans="9:9" ht="14.65" x14ac:dyDescent="0.4">
      <c r="I526" s="19">
        <v>11312</v>
      </c>
    </row>
    <row r="527" spans="9:9" ht="14.65" x14ac:dyDescent="0.4">
      <c r="I527" s="19">
        <v>11412</v>
      </c>
    </row>
    <row r="528" spans="9:9" ht="14.65" x14ac:dyDescent="0.4">
      <c r="I528" s="19">
        <v>82212</v>
      </c>
    </row>
    <row r="529" spans="9:9" ht="14.65" x14ac:dyDescent="0.4">
      <c r="I529" s="19">
        <v>12228</v>
      </c>
    </row>
    <row r="530" spans="9:9" ht="14.65" x14ac:dyDescent="0.4">
      <c r="I530" s="19">
        <v>12469</v>
      </c>
    </row>
    <row r="531" spans="9:9" ht="14.65" x14ac:dyDescent="0.4">
      <c r="I531" s="19">
        <v>12430</v>
      </c>
    </row>
    <row r="532" spans="9:9" ht="14.65" x14ac:dyDescent="0.4">
      <c r="I532" s="19">
        <v>12424</v>
      </c>
    </row>
    <row r="533" spans="9:9" ht="14.65" x14ac:dyDescent="0.4">
      <c r="I533" s="19">
        <v>12311</v>
      </c>
    </row>
    <row r="534" spans="9:9" ht="14.65" x14ac:dyDescent="0.4">
      <c r="I534" s="19">
        <v>10313</v>
      </c>
    </row>
    <row r="535" spans="9:9" ht="14.65" x14ac:dyDescent="0.4">
      <c r="I535" s="19">
        <v>11285</v>
      </c>
    </row>
    <row r="536" spans="9:9" ht="14.65" x14ac:dyDescent="0.4">
      <c r="I536" s="19">
        <v>11313</v>
      </c>
    </row>
    <row r="537" spans="9:9" ht="14.65" x14ac:dyDescent="0.4">
      <c r="I537" s="19">
        <v>11413</v>
      </c>
    </row>
    <row r="538" spans="9:9" ht="14.65" x14ac:dyDescent="0.4">
      <c r="I538" s="19">
        <v>82213</v>
      </c>
    </row>
    <row r="539" spans="9:9" ht="14.65" x14ac:dyDescent="0.4">
      <c r="I539" s="19">
        <v>12226</v>
      </c>
    </row>
    <row r="540" spans="9:9" ht="14.65" x14ac:dyDescent="0.4">
      <c r="I540" s="19">
        <v>12442</v>
      </c>
    </row>
    <row r="541" spans="9:9" ht="14.65" x14ac:dyDescent="0.4">
      <c r="I541" s="19">
        <v>12409</v>
      </c>
    </row>
    <row r="542" spans="9:9" ht="14.65" x14ac:dyDescent="0.4">
      <c r="I542" s="19">
        <v>12515</v>
      </c>
    </row>
    <row r="543" spans="9:9" ht="14.65" x14ac:dyDescent="0.4">
      <c r="I543" s="19">
        <v>12309</v>
      </c>
    </row>
    <row r="544" spans="9:9" ht="14.65" x14ac:dyDescent="0.4">
      <c r="I544" s="19">
        <v>10306</v>
      </c>
    </row>
    <row r="545" spans="9:9" ht="14.65" x14ac:dyDescent="0.4">
      <c r="I545" s="19">
        <v>11286</v>
      </c>
    </row>
    <row r="546" spans="9:9" ht="14.65" x14ac:dyDescent="0.4">
      <c r="I546" s="19">
        <v>11315</v>
      </c>
    </row>
    <row r="547" spans="9:9" ht="14.65" x14ac:dyDescent="0.4">
      <c r="I547" s="19">
        <v>11415</v>
      </c>
    </row>
    <row r="548" spans="9:9" ht="14.65" x14ac:dyDescent="0.4">
      <c r="I548" s="19">
        <v>82214</v>
      </c>
    </row>
    <row r="549" spans="9:9" ht="14.65" x14ac:dyDescent="0.4">
      <c r="I549" s="19">
        <v>12213</v>
      </c>
    </row>
    <row r="550" spans="9:9" ht="14.65" x14ac:dyDescent="0.4">
      <c r="I550" s="19">
        <v>12428</v>
      </c>
    </row>
    <row r="551" spans="9:9" ht="14.65" x14ac:dyDescent="0.4">
      <c r="I551" s="19">
        <v>12433</v>
      </c>
    </row>
    <row r="552" spans="9:9" ht="14.65" x14ac:dyDescent="0.4">
      <c r="I552" s="19">
        <v>12467</v>
      </c>
    </row>
    <row r="553" spans="9:9" ht="14.65" x14ac:dyDescent="0.4">
      <c r="I553" s="19">
        <v>12312</v>
      </c>
    </row>
    <row r="554" spans="9:9" ht="14.65" x14ac:dyDescent="0.4">
      <c r="I554" s="19">
        <v>10315</v>
      </c>
    </row>
    <row r="555" spans="9:9" ht="14.65" x14ac:dyDescent="0.4">
      <c r="I555" s="19">
        <v>11418</v>
      </c>
    </row>
    <row r="556" spans="9:9" ht="14.65" x14ac:dyDescent="0.4">
      <c r="I556" s="19">
        <v>11318</v>
      </c>
    </row>
    <row r="557" spans="9:9" ht="14.65" x14ac:dyDescent="0.4">
      <c r="I557" s="19">
        <v>11416</v>
      </c>
    </row>
    <row r="558" spans="9:9" ht="14.65" x14ac:dyDescent="0.4">
      <c r="I558" s="19">
        <v>82222</v>
      </c>
    </row>
    <row r="559" spans="9:9" ht="14.65" x14ac:dyDescent="0.4">
      <c r="I559" s="19">
        <v>12223</v>
      </c>
    </row>
    <row r="560" spans="9:9" ht="14.65" x14ac:dyDescent="0.4">
      <c r="I560" s="19">
        <v>12444</v>
      </c>
    </row>
    <row r="561" spans="9:9" ht="14.65" x14ac:dyDescent="0.4">
      <c r="I561" s="19">
        <v>12427</v>
      </c>
    </row>
    <row r="562" spans="9:9" ht="14.65" x14ac:dyDescent="0.4">
      <c r="I562" s="19">
        <v>12432</v>
      </c>
    </row>
    <row r="563" spans="9:9" ht="14.65" x14ac:dyDescent="0.4">
      <c r="I563" s="19">
        <v>12303</v>
      </c>
    </row>
    <row r="564" spans="9:9" ht="14.65" x14ac:dyDescent="0.4">
      <c r="I564" s="19">
        <v>10324</v>
      </c>
    </row>
    <row r="565" spans="9:9" ht="14.65" x14ac:dyDescent="0.4">
      <c r="I565" s="19">
        <v>11288</v>
      </c>
    </row>
    <row r="566" spans="9:9" ht="14.65" x14ac:dyDescent="0.4">
      <c r="I566" s="19">
        <v>11317</v>
      </c>
    </row>
    <row r="567" spans="9:9" ht="14.65" x14ac:dyDescent="0.4">
      <c r="I567" s="19">
        <v>11417</v>
      </c>
    </row>
    <row r="568" spans="9:9" ht="14.65" x14ac:dyDescent="0.4">
      <c r="I568" s="19">
        <v>82225</v>
      </c>
    </row>
    <row r="569" spans="9:9" ht="14.65" x14ac:dyDescent="0.4">
      <c r="I569" s="19">
        <v>12220</v>
      </c>
    </row>
    <row r="570" spans="9:9" ht="14.65" x14ac:dyDescent="0.4">
      <c r="I570" s="19">
        <v>12474</v>
      </c>
    </row>
    <row r="571" spans="9:9" ht="14.65" x14ac:dyDescent="0.4">
      <c r="I571" s="19">
        <v>12465</v>
      </c>
    </row>
    <row r="572" spans="9:9" ht="14.65" x14ac:dyDescent="0.4">
      <c r="I572" s="19">
        <v>12429</v>
      </c>
    </row>
    <row r="573" spans="9:9" ht="14.65" x14ac:dyDescent="0.4">
      <c r="I573" s="19">
        <v>12325</v>
      </c>
    </row>
    <row r="574" spans="9:9" ht="14.65" x14ac:dyDescent="0.4">
      <c r="I574" s="19">
        <v>10311</v>
      </c>
    </row>
    <row r="575" spans="9:9" ht="14.65" x14ac:dyDescent="0.4">
      <c r="I575" s="19">
        <v>11295</v>
      </c>
    </row>
    <row r="576" spans="9:9" ht="14.65" x14ac:dyDescent="0.4">
      <c r="I576" s="19">
        <v>11326</v>
      </c>
    </row>
    <row r="577" spans="9:9" ht="14.65" x14ac:dyDescent="0.4">
      <c r="I577" s="19">
        <v>11426</v>
      </c>
    </row>
    <row r="578" spans="9:9" ht="14.65" x14ac:dyDescent="0.4">
      <c r="I578" s="19">
        <v>82223</v>
      </c>
    </row>
    <row r="579" spans="9:9" ht="14.65" x14ac:dyDescent="0.4">
      <c r="I579" s="19">
        <v>12214</v>
      </c>
    </row>
    <row r="580" spans="9:9" ht="14.65" x14ac:dyDescent="0.4">
      <c r="I580" s="19">
        <v>82205</v>
      </c>
    </row>
    <row r="581" spans="9:9" ht="14.65" x14ac:dyDescent="0.4">
      <c r="I581" s="19">
        <v>91101</v>
      </c>
    </row>
    <row r="582" spans="9:9" ht="14.65" x14ac:dyDescent="0.4">
      <c r="I582" s="19">
        <v>91105</v>
      </c>
    </row>
    <row r="583" spans="9:9" ht="14.65" x14ac:dyDescent="0.4">
      <c r="I583" s="19">
        <v>91106</v>
      </c>
    </row>
    <row r="584" spans="9:9" ht="14.65" x14ac:dyDescent="0.4">
      <c r="I584" s="19">
        <v>91107</v>
      </c>
    </row>
    <row r="585" spans="9:9" ht="14.65" x14ac:dyDescent="0.4">
      <c r="I585" s="19">
        <v>91109</v>
      </c>
    </row>
    <row r="586" spans="9:9" ht="14.65" x14ac:dyDescent="0.4">
      <c r="I586" s="19">
        <v>91110</v>
      </c>
    </row>
    <row r="587" spans="9:9" ht="14.65" x14ac:dyDescent="0.4">
      <c r="I587" s="19">
        <v>91111</v>
      </c>
    </row>
    <row r="588" spans="9:9" ht="14.65" x14ac:dyDescent="0.4">
      <c r="I588" s="19">
        <v>91114</v>
      </c>
    </row>
    <row r="589" spans="9:9" ht="14.65" x14ac:dyDescent="0.4">
      <c r="I589" s="19">
        <v>91119</v>
      </c>
    </row>
    <row r="590" spans="9:9" ht="14.65" x14ac:dyDescent="0.4">
      <c r="I590" s="19">
        <v>91124</v>
      </c>
    </row>
    <row r="591" spans="9:9" ht="14.65" x14ac:dyDescent="0.4">
      <c r="I591" s="19">
        <v>91127</v>
      </c>
    </row>
    <row r="592" spans="9:9" ht="14.65" x14ac:dyDescent="0.4">
      <c r="I592" s="19">
        <v>91130</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351"/>
  <sheetViews>
    <sheetView workbookViewId="0"/>
  </sheetViews>
  <sheetFormatPr defaultRowHeight="15" x14ac:dyDescent="0.25"/>
  <cols>
    <col min="2" max="4" width="11.42578125" bestFit="1" customWidth="1"/>
    <col min="5" max="5" width="9.85546875" bestFit="1" customWidth="1"/>
    <col min="6" max="9" width="11.42578125" bestFit="1" customWidth="1"/>
    <col min="10" max="10" width="7.85546875" bestFit="1" customWidth="1"/>
  </cols>
  <sheetData>
    <row r="1" spans="1:10" ht="45" x14ac:dyDescent="0.25">
      <c r="A1" s="1" t="s">
        <v>20174</v>
      </c>
      <c r="B1" s="1" t="s">
        <v>20175</v>
      </c>
      <c r="C1" s="1" t="s">
        <v>20176</v>
      </c>
      <c r="D1" s="1" t="s">
        <v>20177</v>
      </c>
      <c r="E1" s="1" t="s">
        <v>37</v>
      </c>
      <c r="F1" s="1" t="s">
        <v>20178</v>
      </c>
      <c r="G1" s="1" t="s">
        <v>20179</v>
      </c>
      <c r="H1" s="1" t="s">
        <v>20180</v>
      </c>
      <c r="I1" s="1" t="s">
        <v>20181</v>
      </c>
      <c r="J1" s="1" t="s">
        <v>20156</v>
      </c>
    </row>
    <row r="2" spans="1:10" ht="58.35" hidden="1" x14ac:dyDescent="0.25">
      <c r="A2" s="1" t="s">
        <v>2078</v>
      </c>
      <c r="B2" s="1" t="s">
        <v>20182</v>
      </c>
      <c r="C2" s="1" t="s">
        <v>109</v>
      </c>
      <c r="D2" s="1" t="s">
        <v>143</v>
      </c>
      <c r="E2" s="1" t="s">
        <v>20183</v>
      </c>
      <c r="F2" s="1" t="s">
        <v>66</v>
      </c>
      <c r="G2" s="1" t="s">
        <v>20184</v>
      </c>
      <c r="H2" s="1" t="s">
        <v>51</v>
      </c>
      <c r="I2" s="1" t="s">
        <v>20185</v>
      </c>
      <c r="J2" s="1" t="s">
        <v>20186</v>
      </c>
    </row>
    <row r="3" spans="1:10" ht="43.7" hidden="1" x14ac:dyDescent="0.25">
      <c r="A3" s="1" t="s">
        <v>199</v>
      </c>
      <c r="B3" s="1" t="s">
        <v>20187</v>
      </c>
      <c r="C3" s="1" t="s">
        <v>109</v>
      </c>
      <c r="D3" s="1" t="s">
        <v>143</v>
      </c>
      <c r="E3" s="1" t="s">
        <v>20183</v>
      </c>
      <c r="F3" s="1" t="s">
        <v>66</v>
      </c>
      <c r="G3" s="1" t="s">
        <v>20184</v>
      </c>
      <c r="H3" s="1" t="s">
        <v>66</v>
      </c>
      <c r="I3" s="1" t="s">
        <v>5021</v>
      </c>
      <c r="J3" s="1" t="s">
        <v>20186</v>
      </c>
    </row>
    <row r="4" spans="1:10" ht="29.1" hidden="1" x14ac:dyDescent="0.25">
      <c r="A4" s="1" t="s">
        <v>324</v>
      </c>
      <c r="B4" s="1" t="s">
        <v>20188</v>
      </c>
      <c r="C4" s="1" t="s">
        <v>109</v>
      </c>
      <c r="D4" s="1" t="s">
        <v>143</v>
      </c>
      <c r="E4" s="1" t="s">
        <v>20183</v>
      </c>
      <c r="F4" s="1" t="s">
        <v>66</v>
      </c>
      <c r="G4" s="1" t="s">
        <v>20184</v>
      </c>
      <c r="H4" s="1" t="s">
        <v>20189</v>
      </c>
      <c r="I4" s="1" t="s">
        <v>4871</v>
      </c>
      <c r="J4" s="1" t="s">
        <v>20186</v>
      </c>
    </row>
    <row r="5" spans="1:10" ht="43.7" hidden="1" x14ac:dyDescent="0.25">
      <c r="A5" s="1" t="s">
        <v>5498</v>
      </c>
      <c r="B5" s="1" t="s">
        <v>20190</v>
      </c>
      <c r="C5" s="1" t="s">
        <v>109</v>
      </c>
      <c r="D5" s="1" t="s">
        <v>143</v>
      </c>
      <c r="E5" s="1" t="s">
        <v>20183</v>
      </c>
      <c r="F5" s="1" t="s">
        <v>66</v>
      </c>
      <c r="G5" s="1" t="s">
        <v>20184</v>
      </c>
      <c r="H5" s="1" t="s">
        <v>20191</v>
      </c>
      <c r="I5" s="1" t="s">
        <v>20192</v>
      </c>
      <c r="J5" s="1" t="s">
        <v>20186</v>
      </c>
    </row>
    <row r="6" spans="1:10" ht="43.7" hidden="1" x14ac:dyDescent="0.25">
      <c r="A6" s="1" t="s">
        <v>2766</v>
      </c>
      <c r="B6" s="1" t="s">
        <v>20193</v>
      </c>
      <c r="C6" s="1" t="s">
        <v>109</v>
      </c>
      <c r="D6" s="1" t="s">
        <v>143</v>
      </c>
      <c r="E6" s="1" t="s">
        <v>20183</v>
      </c>
      <c r="F6" s="1" t="s">
        <v>66</v>
      </c>
      <c r="G6" s="1" t="s">
        <v>20184</v>
      </c>
      <c r="H6" s="1" t="s">
        <v>55</v>
      </c>
      <c r="I6" s="1" t="s">
        <v>20194</v>
      </c>
      <c r="J6" s="1" t="s">
        <v>20186</v>
      </c>
    </row>
    <row r="7" spans="1:10" ht="29.1" hidden="1" x14ac:dyDescent="0.25">
      <c r="A7" s="1" t="s">
        <v>6308</v>
      </c>
      <c r="B7" s="1" t="s">
        <v>20195</v>
      </c>
      <c r="C7" s="1" t="s">
        <v>109</v>
      </c>
      <c r="D7" s="1" t="s">
        <v>143</v>
      </c>
      <c r="E7" s="1" t="s">
        <v>20183</v>
      </c>
      <c r="F7" s="1" t="s">
        <v>66</v>
      </c>
      <c r="G7" s="1" t="s">
        <v>20184</v>
      </c>
      <c r="H7" s="1" t="s">
        <v>20196</v>
      </c>
      <c r="I7" s="1" t="s">
        <v>4566</v>
      </c>
      <c r="J7" s="1" t="s">
        <v>20186</v>
      </c>
    </row>
    <row r="8" spans="1:10" ht="58.35" hidden="1" x14ac:dyDescent="0.25">
      <c r="A8" s="1" t="s">
        <v>3240</v>
      </c>
      <c r="B8" s="1" t="s">
        <v>20197</v>
      </c>
      <c r="C8" s="1" t="s">
        <v>109</v>
      </c>
      <c r="D8" s="1" t="s">
        <v>143</v>
      </c>
      <c r="E8" s="1" t="s">
        <v>20183</v>
      </c>
      <c r="F8" s="1" t="s">
        <v>20189</v>
      </c>
      <c r="G8" s="1" t="s">
        <v>20198</v>
      </c>
      <c r="H8" s="1" t="s">
        <v>51</v>
      </c>
      <c r="I8" s="1" t="s">
        <v>20185</v>
      </c>
      <c r="J8" s="1" t="s">
        <v>20186</v>
      </c>
    </row>
    <row r="9" spans="1:10" ht="43.7" hidden="1" x14ac:dyDescent="0.25">
      <c r="A9" s="1" t="s">
        <v>781</v>
      </c>
      <c r="B9" s="1" t="s">
        <v>20199</v>
      </c>
      <c r="C9" s="1" t="s">
        <v>109</v>
      </c>
      <c r="D9" s="1" t="s">
        <v>143</v>
      </c>
      <c r="E9" s="1" t="s">
        <v>20183</v>
      </c>
      <c r="F9" s="1" t="s">
        <v>20189</v>
      </c>
      <c r="G9" s="1" t="s">
        <v>20198</v>
      </c>
      <c r="H9" s="1" t="s">
        <v>66</v>
      </c>
      <c r="I9" s="1" t="s">
        <v>20200</v>
      </c>
      <c r="J9" s="1" t="s">
        <v>20186</v>
      </c>
    </row>
    <row r="10" spans="1:10" ht="58.35" hidden="1" x14ac:dyDescent="0.25">
      <c r="A10" s="1" t="s">
        <v>927</v>
      </c>
      <c r="B10" s="1" t="s">
        <v>20201</v>
      </c>
      <c r="C10" s="1" t="s">
        <v>109</v>
      </c>
      <c r="D10" s="1" t="s">
        <v>143</v>
      </c>
      <c r="E10" s="1" t="s">
        <v>20183</v>
      </c>
      <c r="F10" s="1" t="s">
        <v>20189</v>
      </c>
      <c r="G10" s="1" t="s">
        <v>20198</v>
      </c>
      <c r="H10" s="1" t="s">
        <v>20189</v>
      </c>
      <c r="I10" s="1" t="s">
        <v>20202</v>
      </c>
      <c r="J10" s="1" t="s">
        <v>20186</v>
      </c>
    </row>
    <row r="11" spans="1:10" ht="43.7" hidden="1" x14ac:dyDescent="0.25">
      <c r="A11" s="1" t="s">
        <v>6528</v>
      </c>
      <c r="B11" s="1" t="s">
        <v>20203</v>
      </c>
      <c r="C11" s="1" t="s">
        <v>109</v>
      </c>
      <c r="D11" s="1" t="s">
        <v>143</v>
      </c>
      <c r="E11" s="1" t="s">
        <v>20183</v>
      </c>
      <c r="F11" s="1" t="s">
        <v>20189</v>
      </c>
      <c r="G11" s="1" t="s">
        <v>20198</v>
      </c>
      <c r="H11" s="1" t="s">
        <v>20191</v>
      </c>
      <c r="I11" s="1" t="s">
        <v>15265</v>
      </c>
      <c r="J11" s="1" t="s">
        <v>20186</v>
      </c>
    </row>
    <row r="12" spans="1:10" ht="43.7" hidden="1" x14ac:dyDescent="0.4">
      <c r="A12" s="1" t="s">
        <v>110</v>
      </c>
      <c r="B12" s="1" t="s">
        <v>20204</v>
      </c>
      <c r="C12" s="1" t="s">
        <v>109</v>
      </c>
      <c r="D12" s="1" t="s">
        <v>143</v>
      </c>
      <c r="E12" s="1" t="s">
        <v>20183</v>
      </c>
      <c r="F12" s="1" t="s">
        <v>20189</v>
      </c>
      <c r="G12" s="1" t="s">
        <v>20198</v>
      </c>
      <c r="H12" s="1" t="s">
        <v>55</v>
      </c>
      <c r="I12" s="1" t="s">
        <v>20205</v>
      </c>
      <c r="J12" s="1" t="s">
        <v>20186</v>
      </c>
    </row>
    <row r="13" spans="1:10" ht="43.7" hidden="1" x14ac:dyDescent="0.4">
      <c r="A13" s="1" t="s">
        <v>3490</v>
      </c>
      <c r="B13" s="1" t="s">
        <v>20206</v>
      </c>
      <c r="C13" s="1" t="s">
        <v>109</v>
      </c>
      <c r="D13" s="1" t="s">
        <v>143</v>
      </c>
      <c r="E13" s="1" t="s">
        <v>20183</v>
      </c>
      <c r="F13" s="1" t="s">
        <v>20189</v>
      </c>
      <c r="G13" s="1" t="s">
        <v>20198</v>
      </c>
      <c r="H13" s="1" t="s">
        <v>20196</v>
      </c>
      <c r="I13" s="1" t="s">
        <v>20184</v>
      </c>
      <c r="J13" s="1" t="s">
        <v>20186</v>
      </c>
    </row>
    <row r="14" spans="1:10" ht="43.7" hidden="1" x14ac:dyDescent="0.4">
      <c r="A14" s="1" t="s">
        <v>9696</v>
      </c>
      <c r="B14" s="1" t="s">
        <v>20207</v>
      </c>
      <c r="C14" s="1" t="s">
        <v>109</v>
      </c>
      <c r="D14" s="1" t="s">
        <v>143</v>
      </c>
      <c r="E14" s="1" t="s">
        <v>20183</v>
      </c>
      <c r="F14" s="1" t="s">
        <v>20189</v>
      </c>
      <c r="G14" s="1" t="s">
        <v>20198</v>
      </c>
      <c r="H14" s="1" t="s">
        <v>20208</v>
      </c>
      <c r="I14" s="1" t="s">
        <v>20209</v>
      </c>
      <c r="J14" s="1" t="s">
        <v>20186</v>
      </c>
    </row>
    <row r="15" spans="1:10" ht="43.7" hidden="1" x14ac:dyDescent="0.4">
      <c r="A15" s="1" t="s">
        <v>14306</v>
      </c>
      <c r="B15" s="1" t="s">
        <v>20210</v>
      </c>
      <c r="C15" s="1" t="s">
        <v>109</v>
      </c>
      <c r="D15" s="1" t="s">
        <v>143</v>
      </c>
      <c r="E15" s="1" t="s">
        <v>20183</v>
      </c>
      <c r="F15" s="1" t="s">
        <v>20189</v>
      </c>
      <c r="G15" s="1" t="s">
        <v>20198</v>
      </c>
      <c r="H15" s="1" t="s">
        <v>20211</v>
      </c>
      <c r="I15" s="1" t="s">
        <v>20212</v>
      </c>
      <c r="J15" s="1" t="s">
        <v>20186</v>
      </c>
    </row>
    <row r="16" spans="1:10" ht="43.7" hidden="1" x14ac:dyDescent="0.4">
      <c r="A16" s="1" t="s">
        <v>1941</v>
      </c>
      <c r="B16" s="1" t="s">
        <v>20213</v>
      </c>
      <c r="C16" s="1" t="s">
        <v>109</v>
      </c>
      <c r="D16" s="1" t="s">
        <v>143</v>
      </c>
      <c r="E16" s="1" t="s">
        <v>20183</v>
      </c>
      <c r="F16" s="1" t="s">
        <v>20189</v>
      </c>
      <c r="G16" s="1" t="s">
        <v>20198</v>
      </c>
      <c r="H16" s="1" t="s">
        <v>20214</v>
      </c>
      <c r="I16" s="1" t="s">
        <v>4566</v>
      </c>
      <c r="J16" s="1" t="s">
        <v>20186</v>
      </c>
    </row>
    <row r="17" spans="1:10" ht="58.35" hidden="1" x14ac:dyDescent="0.4">
      <c r="A17" s="1" t="s">
        <v>20215</v>
      </c>
      <c r="B17" s="1" t="s">
        <v>20216</v>
      </c>
      <c r="C17" s="1" t="s">
        <v>109</v>
      </c>
      <c r="D17" s="1" t="s">
        <v>143</v>
      </c>
      <c r="E17" s="1" t="s">
        <v>20183</v>
      </c>
      <c r="F17" s="1" t="s">
        <v>20191</v>
      </c>
      <c r="G17" s="1" t="s">
        <v>10312</v>
      </c>
      <c r="H17" s="1" t="s">
        <v>51</v>
      </c>
      <c r="I17" s="1" t="s">
        <v>20185</v>
      </c>
      <c r="J17" s="1" t="s">
        <v>20186</v>
      </c>
    </row>
    <row r="18" spans="1:10" ht="43.7" hidden="1" x14ac:dyDescent="0.4">
      <c r="A18" s="1" t="s">
        <v>500</v>
      </c>
      <c r="B18" s="1" t="s">
        <v>20217</v>
      </c>
      <c r="C18" s="1" t="s">
        <v>109</v>
      </c>
      <c r="D18" s="1" t="s">
        <v>143</v>
      </c>
      <c r="E18" s="1" t="s">
        <v>20183</v>
      </c>
      <c r="F18" s="1" t="s">
        <v>20191</v>
      </c>
      <c r="G18" s="1" t="s">
        <v>10312</v>
      </c>
      <c r="H18" s="1" t="s">
        <v>66</v>
      </c>
      <c r="I18" s="1" t="s">
        <v>20218</v>
      </c>
      <c r="J18" s="1" t="s">
        <v>20186</v>
      </c>
    </row>
    <row r="19" spans="1:10" ht="75" hidden="1" x14ac:dyDescent="0.25">
      <c r="A19" s="1" t="s">
        <v>1445</v>
      </c>
      <c r="B19" s="1" t="s">
        <v>20219</v>
      </c>
      <c r="C19" s="1" t="s">
        <v>109</v>
      </c>
      <c r="D19" s="1" t="s">
        <v>143</v>
      </c>
      <c r="E19" s="1" t="s">
        <v>20183</v>
      </c>
      <c r="F19" s="1" t="s">
        <v>20191</v>
      </c>
      <c r="G19" s="1" t="s">
        <v>10312</v>
      </c>
      <c r="H19" s="1" t="s">
        <v>20189</v>
      </c>
      <c r="I19" s="1" t="s">
        <v>20220</v>
      </c>
      <c r="J19" s="1" t="s">
        <v>20186</v>
      </c>
    </row>
    <row r="20" spans="1:10" ht="43.7" hidden="1" x14ac:dyDescent="0.4">
      <c r="A20" s="1" t="s">
        <v>150</v>
      </c>
      <c r="B20" s="1" t="s">
        <v>20221</v>
      </c>
      <c r="C20" s="1" t="s">
        <v>109</v>
      </c>
      <c r="D20" s="1" t="s">
        <v>143</v>
      </c>
      <c r="E20" s="1" t="s">
        <v>20183</v>
      </c>
      <c r="F20" s="1" t="s">
        <v>20191</v>
      </c>
      <c r="G20" s="1" t="s">
        <v>10312</v>
      </c>
      <c r="H20" s="1" t="s">
        <v>20191</v>
      </c>
      <c r="I20" s="1" t="s">
        <v>20222</v>
      </c>
      <c r="J20" s="1" t="s">
        <v>20186</v>
      </c>
    </row>
    <row r="21" spans="1:10" ht="43.7" hidden="1" x14ac:dyDescent="0.4">
      <c r="A21" s="1" t="s">
        <v>1930</v>
      </c>
      <c r="B21" s="1" t="s">
        <v>20223</v>
      </c>
      <c r="C21" s="1" t="s">
        <v>109</v>
      </c>
      <c r="D21" s="1" t="s">
        <v>143</v>
      </c>
      <c r="E21" s="1" t="s">
        <v>20183</v>
      </c>
      <c r="F21" s="1" t="s">
        <v>20191</v>
      </c>
      <c r="G21" s="1" t="s">
        <v>10312</v>
      </c>
      <c r="H21" s="1" t="s">
        <v>55</v>
      </c>
      <c r="I21" s="1" t="s">
        <v>20224</v>
      </c>
      <c r="J21" s="1" t="s">
        <v>20186</v>
      </c>
    </row>
    <row r="22" spans="1:10" ht="58.35" hidden="1" x14ac:dyDescent="0.4">
      <c r="A22" s="1" t="s">
        <v>13312</v>
      </c>
      <c r="B22" s="1" t="s">
        <v>20225</v>
      </c>
      <c r="C22" s="1" t="s">
        <v>109</v>
      </c>
      <c r="D22" s="1" t="s">
        <v>143</v>
      </c>
      <c r="E22" s="1" t="s">
        <v>20183</v>
      </c>
      <c r="F22" s="1" t="s">
        <v>55</v>
      </c>
      <c r="G22" s="1" t="s">
        <v>2571</v>
      </c>
      <c r="H22" s="1" t="s">
        <v>51</v>
      </c>
      <c r="I22" s="1" t="s">
        <v>20185</v>
      </c>
      <c r="J22" s="1" t="s">
        <v>20186</v>
      </c>
    </row>
    <row r="23" spans="1:10" ht="29.1" hidden="1" x14ac:dyDescent="0.4">
      <c r="A23" s="1" t="s">
        <v>472</v>
      </c>
      <c r="B23" s="1" t="s">
        <v>20226</v>
      </c>
      <c r="C23" s="1" t="s">
        <v>109</v>
      </c>
      <c r="D23" s="1" t="s">
        <v>143</v>
      </c>
      <c r="E23" s="1" t="s">
        <v>20183</v>
      </c>
      <c r="F23" s="1" t="s">
        <v>55</v>
      </c>
      <c r="G23" s="1" t="s">
        <v>2571</v>
      </c>
      <c r="H23" s="1" t="s">
        <v>66</v>
      </c>
      <c r="I23" s="1" t="s">
        <v>20227</v>
      </c>
      <c r="J23" s="1" t="s">
        <v>20186</v>
      </c>
    </row>
    <row r="24" spans="1:10" ht="43.7" hidden="1" x14ac:dyDescent="0.4">
      <c r="A24" s="1" t="s">
        <v>347</v>
      </c>
      <c r="B24" s="1" t="s">
        <v>20228</v>
      </c>
      <c r="C24" s="1" t="s">
        <v>109</v>
      </c>
      <c r="D24" s="1" t="s">
        <v>143</v>
      </c>
      <c r="E24" s="1" t="s">
        <v>20183</v>
      </c>
      <c r="F24" s="1" t="s">
        <v>55</v>
      </c>
      <c r="G24" s="1" t="s">
        <v>2571</v>
      </c>
      <c r="H24" s="1" t="s">
        <v>20189</v>
      </c>
      <c r="I24" s="1" t="s">
        <v>20229</v>
      </c>
      <c r="J24" s="1" t="s">
        <v>20186</v>
      </c>
    </row>
    <row r="25" spans="1:10" ht="43.7" hidden="1" x14ac:dyDescent="0.4">
      <c r="A25" s="1" t="s">
        <v>682</v>
      </c>
      <c r="B25" s="1" t="s">
        <v>20230</v>
      </c>
      <c r="C25" s="1" t="s">
        <v>109</v>
      </c>
      <c r="D25" s="1" t="s">
        <v>143</v>
      </c>
      <c r="E25" s="1" t="s">
        <v>20183</v>
      </c>
      <c r="F25" s="1" t="s">
        <v>55</v>
      </c>
      <c r="G25" s="1" t="s">
        <v>2571</v>
      </c>
      <c r="H25" s="1" t="s">
        <v>20191</v>
      </c>
      <c r="I25" s="1" t="s">
        <v>20231</v>
      </c>
      <c r="J25" s="1" t="s">
        <v>20186</v>
      </c>
    </row>
    <row r="26" spans="1:10" ht="29.1" hidden="1" x14ac:dyDescent="0.4">
      <c r="A26" s="1" t="s">
        <v>5988</v>
      </c>
      <c r="B26" s="1" t="s">
        <v>20232</v>
      </c>
      <c r="C26" s="1" t="s">
        <v>109</v>
      </c>
      <c r="D26" s="1" t="s">
        <v>143</v>
      </c>
      <c r="E26" s="1" t="s">
        <v>20183</v>
      </c>
      <c r="F26" s="1" t="s">
        <v>55</v>
      </c>
      <c r="G26" s="1" t="s">
        <v>2571</v>
      </c>
      <c r="H26" s="1" t="s">
        <v>55</v>
      </c>
      <c r="I26" s="1" t="s">
        <v>20233</v>
      </c>
      <c r="J26" s="1" t="s">
        <v>20186</v>
      </c>
    </row>
    <row r="27" spans="1:10" ht="29.1" hidden="1" x14ac:dyDescent="0.4">
      <c r="A27" s="1" t="s">
        <v>125</v>
      </c>
      <c r="B27" s="1" t="s">
        <v>20234</v>
      </c>
      <c r="C27" s="1" t="s">
        <v>109</v>
      </c>
      <c r="D27" s="1" t="s">
        <v>143</v>
      </c>
      <c r="E27" s="1" t="s">
        <v>20183</v>
      </c>
      <c r="F27" s="1" t="s">
        <v>55</v>
      </c>
      <c r="G27" s="1" t="s">
        <v>2571</v>
      </c>
      <c r="H27" s="1" t="s">
        <v>20196</v>
      </c>
      <c r="I27" s="1" t="s">
        <v>4566</v>
      </c>
      <c r="J27" s="1" t="s">
        <v>20186</v>
      </c>
    </row>
    <row r="28" spans="1:10" ht="58.35" hidden="1" x14ac:dyDescent="0.4">
      <c r="A28" s="1" t="s">
        <v>2574</v>
      </c>
      <c r="B28" s="1" t="s">
        <v>20235</v>
      </c>
      <c r="C28" s="1" t="s">
        <v>109</v>
      </c>
      <c r="D28" s="1" t="s">
        <v>168</v>
      </c>
      <c r="E28" s="1" t="s">
        <v>20218</v>
      </c>
      <c r="F28" s="1" t="s">
        <v>66</v>
      </c>
      <c r="G28" s="1" t="s">
        <v>20236</v>
      </c>
      <c r="H28" s="1" t="s">
        <v>66</v>
      </c>
      <c r="I28" s="1" t="s">
        <v>20237</v>
      </c>
      <c r="J28" s="1" t="s">
        <v>20186</v>
      </c>
    </row>
    <row r="29" spans="1:10" ht="58.35" hidden="1" x14ac:dyDescent="0.4">
      <c r="A29" s="1" t="s">
        <v>20238</v>
      </c>
      <c r="B29" s="1" t="s">
        <v>20239</v>
      </c>
      <c r="C29" s="1" t="s">
        <v>109</v>
      </c>
      <c r="D29" s="1" t="s">
        <v>168</v>
      </c>
      <c r="E29" s="1" t="s">
        <v>20218</v>
      </c>
      <c r="F29" s="1" t="s">
        <v>66</v>
      </c>
      <c r="G29" s="1" t="s">
        <v>20236</v>
      </c>
      <c r="H29" s="1" t="s">
        <v>20189</v>
      </c>
      <c r="I29" s="1" t="s">
        <v>20240</v>
      </c>
      <c r="J29" s="1" t="s">
        <v>20186</v>
      </c>
    </row>
    <row r="30" spans="1:10" ht="58.35" hidden="1" x14ac:dyDescent="0.4">
      <c r="A30" s="1" t="s">
        <v>1977</v>
      </c>
      <c r="B30" s="1" t="s">
        <v>20241</v>
      </c>
      <c r="C30" s="1" t="s">
        <v>109</v>
      </c>
      <c r="D30" s="1" t="s">
        <v>168</v>
      </c>
      <c r="E30" s="1" t="s">
        <v>20218</v>
      </c>
      <c r="F30" s="1" t="s">
        <v>66</v>
      </c>
      <c r="G30" s="1" t="s">
        <v>20236</v>
      </c>
      <c r="H30" s="1" t="s">
        <v>20191</v>
      </c>
      <c r="I30" s="1" t="s">
        <v>4566</v>
      </c>
      <c r="J30" s="1" t="s">
        <v>20186</v>
      </c>
    </row>
    <row r="31" spans="1:10" ht="43.7" hidden="1" x14ac:dyDescent="0.4">
      <c r="A31" s="1" t="s">
        <v>13530</v>
      </c>
      <c r="B31" s="1" t="s">
        <v>20242</v>
      </c>
      <c r="C31" s="1" t="s">
        <v>109</v>
      </c>
      <c r="D31" s="1" t="s">
        <v>168</v>
      </c>
      <c r="E31" s="1" t="s">
        <v>20218</v>
      </c>
      <c r="F31" s="1" t="s">
        <v>20189</v>
      </c>
      <c r="G31" s="1" t="s">
        <v>4566</v>
      </c>
      <c r="H31" s="1" t="s">
        <v>66</v>
      </c>
      <c r="I31" s="1" t="s">
        <v>20212</v>
      </c>
      <c r="J31" s="1" t="s">
        <v>20186</v>
      </c>
    </row>
    <row r="32" spans="1:10" ht="29.1" hidden="1" x14ac:dyDescent="0.4">
      <c r="A32" s="1" t="s">
        <v>8833</v>
      </c>
      <c r="B32" s="1" t="s">
        <v>20243</v>
      </c>
      <c r="C32" s="1" t="s">
        <v>109</v>
      </c>
      <c r="D32" s="1" t="s">
        <v>168</v>
      </c>
      <c r="E32" s="1" t="s">
        <v>20218</v>
      </c>
      <c r="F32" s="1" t="s">
        <v>20189</v>
      </c>
      <c r="G32" s="1" t="s">
        <v>4566</v>
      </c>
      <c r="H32" s="1" t="s">
        <v>20189</v>
      </c>
      <c r="I32" s="1" t="s">
        <v>517</v>
      </c>
      <c r="J32" s="1" t="s">
        <v>20186</v>
      </c>
    </row>
    <row r="33" spans="1:10" ht="29.1" hidden="1" x14ac:dyDescent="0.4">
      <c r="A33" s="1" t="s">
        <v>14075</v>
      </c>
      <c r="B33" s="1" t="s">
        <v>20244</v>
      </c>
      <c r="C33" s="1" t="s">
        <v>109</v>
      </c>
      <c r="D33" s="1" t="s">
        <v>168</v>
      </c>
      <c r="E33" s="1" t="s">
        <v>20218</v>
      </c>
      <c r="F33" s="1" t="s">
        <v>20189</v>
      </c>
      <c r="G33" s="1" t="s">
        <v>4566</v>
      </c>
      <c r="H33" s="1" t="s">
        <v>20191</v>
      </c>
      <c r="I33" s="1" t="s">
        <v>20245</v>
      </c>
      <c r="J33" s="1" t="s">
        <v>20186</v>
      </c>
    </row>
    <row r="34" spans="1:10" ht="29.1" hidden="1" x14ac:dyDescent="0.4">
      <c r="A34" s="1" t="s">
        <v>367</v>
      </c>
      <c r="B34" s="1" t="s">
        <v>20246</v>
      </c>
      <c r="C34" s="1" t="s">
        <v>109</v>
      </c>
      <c r="D34" s="1" t="s">
        <v>168</v>
      </c>
      <c r="E34" s="1" t="s">
        <v>20218</v>
      </c>
      <c r="F34" s="1" t="s">
        <v>20189</v>
      </c>
      <c r="G34" s="1" t="s">
        <v>4566</v>
      </c>
      <c r="H34" s="1" t="s">
        <v>55</v>
      </c>
      <c r="I34" s="1" t="s">
        <v>366</v>
      </c>
      <c r="J34" s="1" t="s">
        <v>20186</v>
      </c>
    </row>
    <row r="35" spans="1:10" ht="29.1" hidden="1" x14ac:dyDescent="0.4">
      <c r="A35" s="1" t="s">
        <v>387</v>
      </c>
      <c r="B35" s="1" t="s">
        <v>20247</v>
      </c>
      <c r="C35" s="1" t="s">
        <v>109</v>
      </c>
      <c r="D35" s="1" t="s">
        <v>168</v>
      </c>
      <c r="E35" s="1" t="s">
        <v>20218</v>
      </c>
      <c r="F35" s="1" t="s">
        <v>20189</v>
      </c>
      <c r="G35" s="1" t="s">
        <v>4566</v>
      </c>
      <c r="H35" s="1" t="s">
        <v>20196</v>
      </c>
      <c r="I35" s="1" t="s">
        <v>254</v>
      </c>
      <c r="J35" s="1" t="s">
        <v>20186</v>
      </c>
    </row>
    <row r="36" spans="1:10" ht="29.1" hidden="1" x14ac:dyDescent="0.4">
      <c r="A36" s="1" t="s">
        <v>512</v>
      </c>
      <c r="B36" s="1" t="s">
        <v>20248</v>
      </c>
      <c r="C36" s="1" t="s">
        <v>109</v>
      </c>
      <c r="D36" s="1" t="s">
        <v>168</v>
      </c>
      <c r="E36" s="1" t="s">
        <v>20218</v>
      </c>
      <c r="F36" s="1" t="s">
        <v>20189</v>
      </c>
      <c r="G36" s="1" t="s">
        <v>4566</v>
      </c>
      <c r="H36" s="1" t="s">
        <v>20208</v>
      </c>
      <c r="I36" s="1" t="s">
        <v>13896</v>
      </c>
      <c r="J36" s="1" t="s">
        <v>20186</v>
      </c>
    </row>
    <row r="37" spans="1:10" ht="43.7" hidden="1" x14ac:dyDescent="0.4">
      <c r="A37" s="1" t="s">
        <v>20249</v>
      </c>
      <c r="B37" s="1" t="s">
        <v>20250</v>
      </c>
      <c r="C37" s="1" t="s">
        <v>109</v>
      </c>
      <c r="D37" s="1" t="s">
        <v>168</v>
      </c>
      <c r="E37" s="1" t="s">
        <v>20218</v>
      </c>
      <c r="F37" s="1" t="s">
        <v>20189</v>
      </c>
      <c r="G37" s="1" t="s">
        <v>4566</v>
      </c>
      <c r="H37" s="1" t="s">
        <v>20211</v>
      </c>
      <c r="I37" s="1" t="s">
        <v>20251</v>
      </c>
      <c r="J37" s="1" t="s">
        <v>20186</v>
      </c>
    </row>
    <row r="38" spans="1:10" ht="43.7" hidden="1" x14ac:dyDescent="0.4">
      <c r="A38" s="1" t="s">
        <v>3610</v>
      </c>
      <c r="B38" s="1" t="s">
        <v>20252</v>
      </c>
      <c r="C38" s="1" t="s">
        <v>109</v>
      </c>
      <c r="D38" s="1" t="s">
        <v>168</v>
      </c>
      <c r="E38" s="1" t="s">
        <v>20218</v>
      </c>
      <c r="F38" s="1" t="s">
        <v>20189</v>
      </c>
      <c r="G38" s="1" t="s">
        <v>4566</v>
      </c>
      <c r="H38" s="1" t="s">
        <v>20214</v>
      </c>
      <c r="I38" s="1" t="s">
        <v>20253</v>
      </c>
      <c r="J38" s="1" t="s">
        <v>20186</v>
      </c>
    </row>
    <row r="39" spans="1:10" ht="43.7" hidden="1" x14ac:dyDescent="0.4">
      <c r="A39" s="1" t="s">
        <v>20254</v>
      </c>
      <c r="B39" s="1" t="s">
        <v>20255</v>
      </c>
      <c r="C39" s="1" t="s">
        <v>109</v>
      </c>
      <c r="D39" s="1" t="s">
        <v>168</v>
      </c>
      <c r="E39" s="1" t="s">
        <v>20218</v>
      </c>
      <c r="F39" s="1" t="s">
        <v>20189</v>
      </c>
      <c r="G39" s="1" t="s">
        <v>4566</v>
      </c>
      <c r="H39" s="1" t="s">
        <v>20256</v>
      </c>
      <c r="I39" s="1" t="s">
        <v>20257</v>
      </c>
      <c r="J39" s="1" t="s">
        <v>20186</v>
      </c>
    </row>
    <row r="40" spans="1:10" ht="29.1" hidden="1" x14ac:dyDescent="0.4">
      <c r="A40" s="1" t="s">
        <v>17985</v>
      </c>
      <c r="B40" s="1" t="s">
        <v>20258</v>
      </c>
      <c r="C40" s="1" t="s">
        <v>109</v>
      </c>
      <c r="D40" s="1" t="s">
        <v>168</v>
      </c>
      <c r="E40" s="1" t="s">
        <v>20218</v>
      </c>
      <c r="F40" s="1" t="s">
        <v>20189</v>
      </c>
      <c r="G40" s="1" t="s">
        <v>4566</v>
      </c>
      <c r="H40" s="1" t="s">
        <v>20259</v>
      </c>
      <c r="I40" s="1" t="s">
        <v>20260</v>
      </c>
      <c r="J40" s="1" t="s">
        <v>20186</v>
      </c>
    </row>
    <row r="41" spans="1:10" ht="29.1" hidden="1" x14ac:dyDescent="0.4">
      <c r="A41" s="1" t="s">
        <v>7536</v>
      </c>
      <c r="B41" s="1" t="s">
        <v>20261</v>
      </c>
      <c r="C41" s="1" t="s">
        <v>109</v>
      </c>
      <c r="D41" s="1" t="s">
        <v>168</v>
      </c>
      <c r="E41" s="1" t="s">
        <v>20218</v>
      </c>
      <c r="F41" s="1" t="s">
        <v>20189</v>
      </c>
      <c r="G41" s="1" t="s">
        <v>4566</v>
      </c>
      <c r="H41" s="1" t="s">
        <v>20262</v>
      </c>
      <c r="I41" s="1" t="s">
        <v>20263</v>
      </c>
      <c r="J41" s="1" t="s">
        <v>20186</v>
      </c>
    </row>
    <row r="42" spans="1:10" ht="29.1" hidden="1" x14ac:dyDescent="0.4">
      <c r="A42" s="1" t="s">
        <v>7276</v>
      </c>
      <c r="B42" s="1" t="s">
        <v>20264</v>
      </c>
      <c r="C42" s="1" t="s">
        <v>109</v>
      </c>
      <c r="D42" s="1" t="s">
        <v>168</v>
      </c>
      <c r="E42" s="1" t="s">
        <v>20218</v>
      </c>
      <c r="F42" s="1" t="s">
        <v>20189</v>
      </c>
      <c r="G42" s="1" t="s">
        <v>4566</v>
      </c>
      <c r="H42" s="1" t="s">
        <v>20265</v>
      </c>
      <c r="I42" s="1" t="s">
        <v>20266</v>
      </c>
      <c r="J42" s="1" t="s">
        <v>20186</v>
      </c>
    </row>
    <row r="43" spans="1:10" ht="43.7" hidden="1" x14ac:dyDescent="0.4">
      <c r="A43" s="1" t="s">
        <v>577</v>
      </c>
      <c r="B43" s="1" t="s">
        <v>20267</v>
      </c>
      <c r="C43" s="1" t="s">
        <v>109</v>
      </c>
      <c r="D43" s="1" t="s">
        <v>168</v>
      </c>
      <c r="E43" s="1" t="s">
        <v>20218</v>
      </c>
      <c r="F43" s="1" t="s">
        <v>20189</v>
      </c>
      <c r="G43" s="1" t="s">
        <v>4566</v>
      </c>
      <c r="H43" s="1" t="s">
        <v>20268</v>
      </c>
      <c r="I43" s="1" t="s">
        <v>20269</v>
      </c>
      <c r="J43" s="1" t="s">
        <v>20186</v>
      </c>
    </row>
    <row r="44" spans="1:10" ht="45" x14ac:dyDescent="0.25">
      <c r="A44" s="1" t="s">
        <v>2470</v>
      </c>
      <c r="B44" s="1" t="s">
        <v>20270</v>
      </c>
      <c r="C44" s="1" t="s">
        <v>109</v>
      </c>
      <c r="D44" s="1" t="s">
        <v>168</v>
      </c>
      <c r="E44" s="1" t="s">
        <v>20218</v>
      </c>
      <c r="F44" s="1" t="s">
        <v>20189</v>
      </c>
      <c r="G44" s="1" t="s">
        <v>4566</v>
      </c>
      <c r="H44" s="1" t="s">
        <v>109</v>
      </c>
      <c r="I44" s="1" t="s">
        <v>20271</v>
      </c>
      <c r="J44" s="1" t="s">
        <v>20186</v>
      </c>
    </row>
    <row r="45" spans="1:10" ht="58.35" hidden="1" x14ac:dyDescent="0.4">
      <c r="A45" s="1" t="s">
        <v>20272</v>
      </c>
      <c r="B45" s="1" t="s">
        <v>20182</v>
      </c>
      <c r="C45" s="1" t="s">
        <v>109</v>
      </c>
      <c r="D45" s="1" t="s">
        <v>143</v>
      </c>
      <c r="E45" s="1" t="s">
        <v>20183</v>
      </c>
      <c r="F45" s="1" t="s">
        <v>66</v>
      </c>
      <c r="G45" s="1" t="s">
        <v>20184</v>
      </c>
      <c r="H45" s="1" t="s">
        <v>51</v>
      </c>
      <c r="I45" s="1" t="s">
        <v>20185</v>
      </c>
      <c r="J45" s="1" t="s">
        <v>74</v>
      </c>
    </row>
    <row r="46" spans="1:10" ht="43.7" hidden="1" x14ac:dyDescent="0.4">
      <c r="A46" s="1" t="s">
        <v>2755</v>
      </c>
      <c r="B46" s="1" t="s">
        <v>20187</v>
      </c>
      <c r="C46" s="1" t="s">
        <v>109</v>
      </c>
      <c r="D46" s="1" t="s">
        <v>143</v>
      </c>
      <c r="E46" s="1" t="s">
        <v>20183</v>
      </c>
      <c r="F46" s="1" t="s">
        <v>66</v>
      </c>
      <c r="G46" s="1" t="s">
        <v>20184</v>
      </c>
      <c r="H46" s="1" t="s">
        <v>66</v>
      </c>
      <c r="I46" s="1" t="s">
        <v>5021</v>
      </c>
      <c r="J46" s="1" t="s">
        <v>74</v>
      </c>
    </row>
    <row r="47" spans="1:10" ht="29.1" hidden="1" x14ac:dyDescent="0.4">
      <c r="A47" s="1" t="s">
        <v>20273</v>
      </c>
      <c r="B47" s="1" t="s">
        <v>20188</v>
      </c>
      <c r="C47" s="1" t="s">
        <v>109</v>
      </c>
      <c r="D47" s="1" t="s">
        <v>143</v>
      </c>
      <c r="E47" s="1" t="s">
        <v>20183</v>
      </c>
      <c r="F47" s="1" t="s">
        <v>66</v>
      </c>
      <c r="G47" s="1" t="s">
        <v>20184</v>
      </c>
      <c r="H47" s="1" t="s">
        <v>20189</v>
      </c>
      <c r="I47" s="1" t="s">
        <v>4871</v>
      </c>
      <c r="J47" s="1" t="s">
        <v>74</v>
      </c>
    </row>
    <row r="48" spans="1:10" ht="43.7" hidden="1" x14ac:dyDescent="0.4">
      <c r="A48" s="1" t="s">
        <v>20274</v>
      </c>
      <c r="B48" s="1" t="s">
        <v>20190</v>
      </c>
      <c r="C48" s="1" t="s">
        <v>109</v>
      </c>
      <c r="D48" s="1" t="s">
        <v>143</v>
      </c>
      <c r="E48" s="1" t="s">
        <v>20183</v>
      </c>
      <c r="F48" s="1" t="s">
        <v>66</v>
      </c>
      <c r="G48" s="1" t="s">
        <v>20184</v>
      </c>
      <c r="H48" s="1" t="s">
        <v>20191</v>
      </c>
      <c r="I48" s="1" t="s">
        <v>20192</v>
      </c>
      <c r="J48" s="1" t="s">
        <v>74</v>
      </c>
    </row>
    <row r="49" spans="1:10" ht="43.7" hidden="1" x14ac:dyDescent="0.4">
      <c r="A49" s="1" t="s">
        <v>20275</v>
      </c>
      <c r="B49" s="1" t="s">
        <v>20193</v>
      </c>
      <c r="C49" s="1" t="s">
        <v>109</v>
      </c>
      <c r="D49" s="1" t="s">
        <v>143</v>
      </c>
      <c r="E49" s="1" t="s">
        <v>20183</v>
      </c>
      <c r="F49" s="1" t="s">
        <v>66</v>
      </c>
      <c r="G49" s="1" t="s">
        <v>20184</v>
      </c>
      <c r="H49" s="1" t="s">
        <v>55</v>
      </c>
      <c r="I49" s="1" t="s">
        <v>20194</v>
      </c>
      <c r="J49" s="1" t="s">
        <v>74</v>
      </c>
    </row>
    <row r="50" spans="1:10" ht="29.1" hidden="1" x14ac:dyDescent="0.4">
      <c r="A50" s="1" t="s">
        <v>9096</v>
      </c>
      <c r="B50" s="1" t="s">
        <v>20195</v>
      </c>
      <c r="C50" s="1" t="s">
        <v>109</v>
      </c>
      <c r="D50" s="1" t="s">
        <v>143</v>
      </c>
      <c r="E50" s="1" t="s">
        <v>20183</v>
      </c>
      <c r="F50" s="1" t="s">
        <v>66</v>
      </c>
      <c r="G50" s="1" t="s">
        <v>20184</v>
      </c>
      <c r="H50" s="1" t="s">
        <v>20196</v>
      </c>
      <c r="I50" s="1" t="s">
        <v>4566</v>
      </c>
      <c r="J50" s="1" t="s">
        <v>74</v>
      </c>
    </row>
    <row r="51" spans="1:10" ht="58.35" hidden="1" x14ac:dyDescent="0.4">
      <c r="A51" s="1" t="s">
        <v>20276</v>
      </c>
      <c r="B51" s="1" t="s">
        <v>20197</v>
      </c>
      <c r="C51" s="1" t="s">
        <v>109</v>
      </c>
      <c r="D51" s="1" t="s">
        <v>143</v>
      </c>
      <c r="E51" s="1" t="s">
        <v>20183</v>
      </c>
      <c r="F51" s="1" t="s">
        <v>20189</v>
      </c>
      <c r="G51" s="1" t="s">
        <v>20198</v>
      </c>
      <c r="H51" s="1" t="s">
        <v>51</v>
      </c>
      <c r="I51" s="1" t="s">
        <v>20185</v>
      </c>
      <c r="J51" s="1" t="s">
        <v>74</v>
      </c>
    </row>
    <row r="52" spans="1:10" ht="43.7" hidden="1" x14ac:dyDescent="0.4">
      <c r="A52" s="1" t="s">
        <v>20277</v>
      </c>
      <c r="B52" s="1" t="s">
        <v>20199</v>
      </c>
      <c r="C52" s="1" t="s">
        <v>109</v>
      </c>
      <c r="D52" s="1" t="s">
        <v>143</v>
      </c>
      <c r="E52" s="1" t="s">
        <v>20183</v>
      </c>
      <c r="F52" s="1" t="s">
        <v>20189</v>
      </c>
      <c r="G52" s="1" t="s">
        <v>20198</v>
      </c>
      <c r="H52" s="1" t="s">
        <v>66</v>
      </c>
      <c r="I52" s="1" t="s">
        <v>20200</v>
      </c>
      <c r="J52" s="1" t="s">
        <v>74</v>
      </c>
    </row>
    <row r="53" spans="1:10" ht="58.35" hidden="1" x14ac:dyDescent="0.4">
      <c r="A53" s="1" t="s">
        <v>20278</v>
      </c>
      <c r="B53" s="1" t="s">
        <v>20201</v>
      </c>
      <c r="C53" s="1" t="s">
        <v>109</v>
      </c>
      <c r="D53" s="1" t="s">
        <v>143</v>
      </c>
      <c r="E53" s="1" t="s">
        <v>20183</v>
      </c>
      <c r="F53" s="1" t="s">
        <v>20189</v>
      </c>
      <c r="G53" s="1" t="s">
        <v>20198</v>
      </c>
      <c r="H53" s="1" t="s">
        <v>20189</v>
      </c>
      <c r="I53" s="1" t="s">
        <v>20202</v>
      </c>
      <c r="J53" s="1" t="s">
        <v>74</v>
      </c>
    </row>
    <row r="54" spans="1:10" ht="43.7" hidden="1" x14ac:dyDescent="0.4">
      <c r="A54" s="1" t="s">
        <v>20279</v>
      </c>
      <c r="B54" s="1" t="s">
        <v>20203</v>
      </c>
      <c r="C54" s="1" t="s">
        <v>109</v>
      </c>
      <c r="D54" s="1" t="s">
        <v>143</v>
      </c>
      <c r="E54" s="1" t="s">
        <v>20183</v>
      </c>
      <c r="F54" s="1" t="s">
        <v>20189</v>
      </c>
      <c r="G54" s="1" t="s">
        <v>20198</v>
      </c>
      <c r="H54" s="1" t="s">
        <v>20191</v>
      </c>
      <c r="I54" s="1" t="s">
        <v>15265</v>
      </c>
      <c r="J54" s="1" t="s">
        <v>74</v>
      </c>
    </row>
    <row r="55" spans="1:10" ht="43.7" hidden="1" x14ac:dyDescent="0.4">
      <c r="A55" s="1" t="s">
        <v>20280</v>
      </c>
      <c r="B55" s="1" t="s">
        <v>20204</v>
      </c>
      <c r="C55" s="1" t="s">
        <v>109</v>
      </c>
      <c r="D55" s="1" t="s">
        <v>143</v>
      </c>
      <c r="E55" s="1" t="s">
        <v>20183</v>
      </c>
      <c r="F55" s="1" t="s">
        <v>20189</v>
      </c>
      <c r="G55" s="1" t="s">
        <v>20198</v>
      </c>
      <c r="H55" s="1" t="s">
        <v>55</v>
      </c>
      <c r="I55" s="1" t="s">
        <v>20205</v>
      </c>
      <c r="J55" s="1" t="s">
        <v>74</v>
      </c>
    </row>
    <row r="56" spans="1:10" ht="43.7" hidden="1" x14ac:dyDescent="0.4">
      <c r="A56" s="1" t="s">
        <v>8130</v>
      </c>
      <c r="B56" s="1" t="s">
        <v>20206</v>
      </c>
      <c r="C56" s="1" t="s">
        <v>109</v>
      </c>
      <c r="D56" s="1" t="s">
        <v>143</v>
      </c>
      <c r="E56" s="1" t="s">
        <v>20183</v>
      </c>
      <c r="F56" s="1" t="s">
        <v>20189</v>
      </c>
      <c r="G56" s="1" t="s">
        <v>20198</v>
      </c>
      <c r="H56" s="1" t="s">
        <v>20196</v>
      </c>
      <c r="I56" s="1" t="s">
        <v>20184</v>
      </c>
      <c r="J56" s="1" t="s">
        <v>74</v>
      </c>
    </row>
    <row r="57" spans="1:10" ht="43.7" hidden="1" x14ac:dyDescent="0.4">
      <c r="A57" s="1" t="s">
        <v>20281</v>
      </c>
      <c r="B57" s="1" t="s">
        <v>20207</v>
      </c>
      <c r="C57" s="1" t="s">
        <v>109</v>
      </c>
      <c r="D57" s="1" t="s">
        <v>143</v>
      </c>
      <c r="E57" s="1" t="s">
        <v>20183</v>
      </c>
      <c r="F57" s="1" t="s">
        <v>20189</v>
      </c>
      <c r="G57" s="1" t="s">
        <v>20198</v>
      </c>
      <c r="H57" s="1" t="s">
        <v>20208</v>
      </c>
      <c r="I57" s="1" t="s">
        <v>20209</v>
      </c>
      <c r="J57" s="1" t="s">
        <v>74</v>
      </c>
    </row>
    <row r="58" spans="1:10" ht="43.7" hidden="1" x14ac:dyDescent="0.4">
      <c r="A58" s="1" t="s">
        <v>20282</v>
      </c>
      <c r="B58" s="1" t="s">
        <v>20210</v>
      </c>
      <c r="C58" s="1" t="s">
        <v>109</v>
      </c>
      <c r="D58" s="1" t="s">
        <v>143</v>
      </c>
      <c r="E58" s="1" t="s">
        <v>20183</v>
      </c>
      <c r="F58" s="1" t="s">
        <v>20189</v>
      </c>
      <c r="G58" s="1" t="s">
        <v>20198</v>
      </c>
      <c r="H58" s="1" t="s">
        <v>20211</v>
      </c>
      <c r="I58" s="1" t="s">
        <v>20212</v>
      </c>
      <c r="J58" s="1" t="s">
        <v>74</v>
      </c>
    </row>
    <row r="59" spans="1:10" ht="43.7" hidden="1" x14ac:dyDescent="0.4">
      <c r="A59" s="1" t="s">
        <v>8196</v>
      </c>
      <c r="B59" s="1" t="s">
        <v>20213</v>
      </c>
      <c r="C59" s="1" t="s">
        <v>109</v>
      </c>
      <c r="D59" s="1" t="s">
        <v>143</v>
      </c>
      <c r="E59" s="1" t="s">
        <v>20183</v>
      </c>
      <c r="F59" s="1" t="s">
        <v>20189</v>
      </c>
      <c r="G59" s="1" t="s">
        <v>20198</v>
      </c>
      <c r="H59" s="1" t="s">
        <v>20214</v>
      </c>
      <c r="I59" s="1" t="s">
        <v>4566</v>
      </c>
      <c r="J59" s="1" t="s">
        <v>74</v>
      </c>
    </row>
    <row r="60" spans="1:10" ht="58.35" hidden="1" x14ac:dyDescent="0.4">
      <c r="A60" s="1" t="s">
        <v>20283</v>
      </c>
      <c r="B60" s="1" t="s">
        <v>20216</v>
      </c>
      <c r="C60" s="1" t="s">
        <v>109</v>
      </c>
      <c r="D60" s="1" t="s">
        <v>143</v>
      </c>
      <c r="E60" s="1" t="s">
        <v>20183</v>
      </c>
      <c r="F60" s="1" t="s">
        <v>20191</v>
      </c>
      <c r="G60" s="1" t="s">
        <v>10312</v>
      </c>
      <c r="H60" s="1" t="s">
        <v>51</v>
      </c>
      <c r="I60" s="1" t="s">
        <v>20185</v>
      </c>
      <c r="J60" s="1" t="s">
        <v>74</v>
      </c>
    </row>
    <row r="61" spans="1:10" ht="43.7" hidden="1" x14ac:dyDescent="0.4">
      <c r="A61" s="1" t="s">
        <v>20284</v>
      </c>
      <c r="B61" s="1" t="s">
        <v>20217</v>
      </c>
      <c r="C61" s="1" t="s">
        <v>109</v>
      </c>
      <c r="D61" s="1" t="s">
        <v>143</v>
      </c>
      <c r="E61" s="1" t="s">
        <v>20183</v>
      </c>
      <c r="F61" s="1" t="s">
        <v>20191</v>
      </c>
      <c r="G61" s="1" t="s">
        <v>10312</v>
      </c>
      <c r="H61" s="1" t="s">
        <v>66</v>
      </c>
      <c r="I61" s="1" t="s">
        <v>20218</v>
      </c>
      <c r="J61" s="1" t="s">
        <v>74</v>
      </c>
    </row>
    <row r="62" spans="1:10" ht="72.95" hidden="1" x14ac:dyDescent="0.4">
      <c r="A62" s="1" t="s">
        <v>20285</v>
      </c>
      <c r="B62" s="1" t="s">
        <v>20286</v>
      </c>
      <c r="C62" s="1" t="s">
        <v>109</v>
      </c>
      <c r="D62" s="1" t="s">
        <v>143</v>
      </c>
      <c r="E62" s="1" t="s">
        <v>20183</v>
      </c>
      <c r="F62" s="1" t="s">
        <v>20191</v>
      </c>
      <c r="G62" s="1" t="s">
        <v>10312</v>
      </c>
      <c r="H62" s="1" t="s">
        <v>20189</v>
      </c>
      <c r="I62" s="1" t="s">
        <v>20287</v>
      </c>
      <c r="J62" s="1" t="s">
        <v>74</v>
      </c>
    </row>
    <row r="63" spans="1:10" ht="43.7" hidden="1" x14ac:dyDescent="0.4">
      <c r="A63" s="1" t="s">
        <v>20288</v>
      </c>
      <c r="B63" s="1" t="s">
        <v>20289</v>
      </c>
      <c r="C63" s="1" t="s">
        <v>109</v>
      </c>
      <c r="D63" s="1" t="s">
        <v>143</v>
      </c>
      <c r="E63" s="1" t="s">
        <v>20183</v>
      </c>
      <c r="F63" s="1" t="s">
        <v>20191</v>
      </c>
      <c r="G63" s="1" t="s">
        <v>10312</v>
      </c>
      <c r="H63" s="1" t="s">
        <v>20191</v>
      </c>
      <c r="I63" s="1" t="s">
        <v>20290</v>
      </c>
      <c r="J63" s="1" t="s">
        <v>74</v>
      </c>
    </row>
    <row r="64" spans="1:10" ht="43.7" hidden="1" x14ac:dyDescent="0.4">
      <c r="A64" s="1" t="s">
        <v>20291</v>
      </c>
      <c r="B64" s="1" t="s">
        <v>20223</v>
      </c>
      <c r="C64" s="1" t="s">
        <v>109</v>
      </c>
      <c r="D64" s="1" t="s">
        <v>143</v>
      </c>
      <c r="E64" s="1" t="s">
        <v>20183</v>
      </c>
      <c r="F64" s="1" t="s">
        <v>20191</v>
      </c>
      <c r="G64" s="1" t="s">
        <v>10312</v>
      </c>
      <c r="H64" s="1" t="s">
        <v>55</v>
      </c>
      <c r="I64" s="1" t="s">
        <v>20224</v>
      </c>
      <c r="J64" s="1" t="s">
        <v>74</v>
      </c>
    </row>
    <row r="65" spans="1:10" ht="29.1" hidden="1" x14ac:dyDescent="0.4">
      <c r="A65" s="1" t="s">
        <v>3503</v>
      </c>
      <c r="B65" s="1" t="s">
        <v>20226</v>
      </c>
      <c r="C65" s="1" t="s">
        <v>109</v>
      </c>
      <c r="D65" s="1" t="s">
        <v>143</v>
      </c>
      <c r="E65" s="1" t="s">
        <v>20183</v>
      </c>
      <c r="F65" s="1" t="s">
        <v>55</v>
      </c>
      <c r="G65" s="1" t="s">
        <v>2571</v>
      </c>
      <c r="H65" s="1" t="s">
        <v>66</v>
      </c>
      <c r="I65" s="1" t="s">
        <v>20227</v>
      </c>
      <c r="J65" s="1" t="s">
        <v>74</v>
      </c>
    </row>
    <row r="66" spans="1:10" ht="43.7" hidden="1" x14ac:dyDescent="0.4">
      <c r="A66" s="1" t="s">
        <v>20292</v>
      </c>
      <c r="B66" s="1" t="s">
        <v>20228</v>
      </c>
      <c r="C66" s="1" t="s">
        <v>109</v>
      </c>
      <c r="D66" s="1" t="s">
        <v>143</v>
      </c>
      <c r="E66" s="1" t="s">
        <v>20183</v>
      </c>
      <c r="F66" s="1" t="s">
        <v>55</v>
      </c>
      <c r="G66" s="1" t="s">
        <v>2571</v>
      </c>
      <c r="H66" s="1" t="s">
        <v>20189</v>
      </c>
      <c r="I66" s="1" t="s">
        <v>20229</v>
      </c>
      <c r="J66" s="1" t="s">
        <v>74</v>
      </c>
    </row>
    <row r="67" spans="1:10" ht="43.7" hidden="1" x14ac:dyDescent="0.4">
      <c r="A67" s="1" t="s">
        <v>20293</v>
      </c>
      <c r="B67" s="1" t="s">
        <v>20230</v>
      </c>
      <c r="C67" s="1" t="s">
        <v>109</v>
      </c>
      <c r="D67" s="1" t="s">
        <v>143</v>
      </c>
      <c r="E67" s="1" t="s">
        <v>20183</v>
      </c>
      <c r="F67" s="1" t="s">
        <v>55</v>
      </c>
      <c r="G67" s="1" t="s">
        <v>2571</v>
      </c>
      <c r="H67" s="1" t="s">
        <v>20191</v>
      </c>
      <c r="I67" s="1" t="s">
        <v>20231</v>
      </c>
      <c r="J67" s="1" t="s">
        <v>74</v>
      </c>
    </row>
    <row r="68" spans="1:10" ht="29.1" hidden="1" x14ac:dyDescent="0.4">
      <c r="A68" s="1" t="s">
        <v>4611</v>
      </c>
      <c r="B68" s="1" t="s">
        <v>20232</v>
      </c>
      <c r="C68" s="1" t="s">
        <v>109</v>
      </c>
      <c r="D68" s="1" t="s">
        <v>143</v>
      </c>
      <c r="E68" s="1" t="s">
        <v>20183</v>
      </c>
      <c r="F68" s="1" t="s">
        <v>55</v>
      </c>
      <c r="G68" s="1" t="s">
        <v>2571</v>
      </c>
      <c r="H68" s="1" t="s">
        <v>55</v>
      </c>
      <c r="I68" s="1" t="s">
        <v>20233</v>
      </c>
      <c r="J68" s="1" t="s">
        <v>74</v>
      </c>
    </row>
    <row r="69" spans="1:10" ht="29.1" hidden="1" x14ac:dyDescent="0.4">
      <c r="A69" s="1" t="s">
        <v>4342</v>
      </c>
      <c r="B69" s="1" t="s">
        <v>20234</v>
      </c>
      <c r="C69" s="1" t="s">
        <v>109</v>
      </c>
      <c r="D69" s="1" t="s">
        <v>143</v>
      </c>
      <c r="E69" s="1" t="s">
        <v>20183</v>
      </c>
      <c r="F69" s="1" t="s">
        <v>55</v>
      </c>
      <c r="G69" s="1" t="s">
        <v>2571</v>
      </c>
      <c r="H69" s="1" t="s">
        <v>20196</v>
      </c>
      <c r="I69" s="1" t="s">
        <v>4566</v>
      </c>
      <c r="J69" s="1" t="s">
        <v>74</v>
      </c>
    </row>
    <row r="70" spans="1:10" ht="58.35" hidden="1" x14ac:dyDescent="0.4">
      <c r="A70" s="1" t="s">
        <v>20294</v>
      </c>
      <c r="B70" s="1" t="s">
        <v>20225</v>
      </c>
      <c r="C70" s="1" t="s">
        <v>109</v>
      </c>
      <c r="D70" s="1" t="s">
        <v>143</v>
      </c>
      <c r="E70" s="1" t="s">
        <v>20183</v>
      </c>
      <c r="F70" s="1" t="s">
        <v>55</v>
      </c>
      <c r="G70" s="1" t="s">
        <v>2571</v>
      </c>
      <c r="H70" s="1" t="s">
        <v>20208</v>
      </c>
      <c r="I70" s="1" t="s">
        <v>20185</v>
      </c>
      <c r="J70" s="1" t="s">
        <v>74</v>
      </c>
    </row>
    <row r="71" spans="1:10" ht="58.35" hidden="1" x14ac:dyDescent="0.4">
      <c r="A71" s="1" t="s">
        <v>2563</v>
      </c>
      <c r="B71" s="1" t="s">
        <v>20295</v>
      </c>
      <c r="C71" s="1" t="s">
        <v>109</v>
      </c>
      <c r="D71" s="1" t="s">
        <v>143</v>
      </c>
      <c r="E71" s="1" t="s">
        <v>20183</v>
      </c>
      <c r="F71" s="1" t="s">
        <v>55</v>
      </c>
      <c r="G71" s="1" t="s">
        <v>20205</v>
      </c>
      <c r="H71" s="1" t="s">
        <v>20211</v>
      </c>
      <c r="I71" s="1" t="s">
        <v>20296</v>
      </c>
      <c r="J71" s="1" t="s">
        <v>74</v>
      </c>
    </row>
    <row r="72" spans="1:10" ht="58.35" hidden="1" x14ac:dyDescent="0.4">
      <c r="A72" s="1" t="s">
        <v>20297</v>
      </c>
      <c r="B72" s="1" t="s">
        <v>20235</v>
      </c>
      <c r="C72" s="1" t="s">
        <v>109</v>
      </c>
      <c r="D72" s="1" t="s">
        <v>168</v>
      </c>
      <c r="E72" s="1" t="s">
        <v>20218</v>
      </c>
      <c r="F72" s="1" t="s">
        <v>66</v>
      </c>
      <c r="G72" s="1" t="s">
        <v>20236</v>
      </c>
      <c r="H72" s="1" t="s">
        <v>66</v>
      </c>
      <c r="I72" s="1" t="s">
        <v>20237</v>
      </c>
      <c r="J72" s="1" t="s">
        <v>74</v>
      </c>
    </row>
    <row r="73" spans="1:10" ht="58.35" hidden="1" x14ac:dyDescent="0.4">
      <c r="A73" s="1" t="s">
        <v>20298</v>
      </c>
      <c r="B73" s="1" t="s">
        <v>20239</v>
      </c>
      <c r="C73" s="1" t="s">
        <v>109</v>
      </c>
      <c r="D73" s="1" t="s">
        <v>168</v>
      </c>
      <c r="E73" s="1" t="s">
        <v>20218</v>
      </c>
      <c r="F73" s="1" t="s">
        <v>66</v>
      </c>
      <c r="G73" s="1" t="s">
        <v>20236</v>
      </c>
      <c r="H73" s="1" t="s">
        <v>20189</v>
      </c>
      <c r="I73" s="1" t="s">
        <v>20240</v>
      </c>
      <c r="J73" s="1" t="s">
        <v>74</v>
      </c>
    </row>
    <row r="74" spans="1:10" ht="58.35" hidden="1" x14ac:dyDescent="0.4">
      <c r="A74" s="1" t="s">
        <v>20299</v>
      </c>
      <c r="B74" s="1" t="s">
        <v>20241</v>
      </c>
      <c r="C74" s="1" t="s">
        <v>109</v>
      </c>
      <c r="D74" s="1" t="s">
        <v>168</v>
      </c>
      <c r="E74" s="1" t="s">
        <v>20218</v>
      </c>
      <c r="F74" s="1" t="s">
        <v>66</v>
      </c>
      <c r="G74" s="1" t="s">
        <v>20236</v>
      </c>
      <c r="H74" s="1" t="s">
        <v>20191</v>
      </c>
      <c r="I74" s="1" t="s">
        <v>4566</v>
      </c>
      <c r="J74" s="1" t="s">
        <v>74</v>
      </c>
    </row>
    <row r="75" spans="1:10" ht="43.7" hidden="1" x14ac:dyDescent="0.4">
      <c r="A75" s="1" t="s">
        <v>20300</v>
      </c>
      <c r="B75" s="1" t="s">
        <v>20242</v>
      </c>
      <c r="C75" s="1" t="s">
        <v>109</v>
      </c>
      <c r="D75" s="1" t="s">
        <v>168</v>
      </c>
      <c r="E75" s="1" t="s">
        <v>20218</v>
      </c>
      <c r="F75" s="1" t="s">
        <v>20189</v>
      </c>
      <c r="G75" s="1" t="s">
        <v>4566</v>
      </c>
      <c r="H75" s="1" t="s">
        <v>66</v>
      </c>
      <c r="I75" s="1" t="s">
        <v>20212</v>
      </c>
      <c r="J75" s="1" t="s">
        <v>74</v>
      </c>
    </row>
    <row r="76" spans="1:10" ht="29.1" hidden="1" x14ac:dyDescent="0.4">
      <c r="A76" s="1" t="s">
        <v>20301</v>
      </c>
      <c r="B76" s="1" t="s">
        <v>20243</v>
      </c>
      <c r="C76" s="1" t="s">
        <v>109</v>
      </c>
      <c r="D76" s="1" t="s">
        <v>168</v>
      </c>
      <c r="E76" s="1" t="s">
        <v>20218</v>
      </c>
      <c r="F76" s="1" t="s">
        <v>20189</v>
      </c>
      <c r="G76" s="1" t="s">
        <v>4566</v>
      </c>
      <c r="H76" s="1" t="s">
        <v>20189</v>
      </c>
      <c r="I76" s="1" t="s">
        <v>517</v>
      </c>
      <c r="J76" s="1" t="s">
        <v>74</v>
      </c>
    </row>
    <row r="77" spans="1:10" ht="29.1" hidden="1" x14ac:dyDescent="0.4">
      <c r="A77" s="1" t="s">
        <v>20302</v>
      </c>
      <c r="B77" s="1" t="s">
        <v>20244</v>
      </c>
      <c r="C77" s="1" t="s">
        <v>109</v>
      </c>
      <c r="D77" s="1" t="s">
        <v>168</v>
      </c>
      <c r="E77" s="1" t="s">
        <v>20218</v>
      </c>
      <c r="F77" s="1" t="s">
        <v>20189</v>
      </c>
      <c r="G77" s="1" t="s">
        <v>4566</v>
      </c>
      <c r="H77" s="1" t="s">
        <v>20191</v>
      </c>
      <c r="I77" s="1" t="s">
        <v>20245</v>
      </c>
      <c r="J77" s="1" t="s">
        <v>74</v>
      </c>
    </row>
    <row r="78" spans="1:10" ht="29.1" hidden="1" x14ac:dyDescent="0.4">
      <c r="A78" s="1" t="s">
        <v>20303</v>
      </c>
      <c r="B78" s="1" t="s">
        <v>20246</v>
      </c>
      <c r="C78" s="1" t="s">
        <v>109</v>
      </c>
      <c r="D78" s="1" t="s">
        <v>168</v>
      </c>
      <c r="E78" s="1" t="s">
        <v>20218</v>
      </c>
      <c r="F78" s="1" t="s">
        <v>20189</v>
      </c>
      <c r="G78" s="1" t="s">
        <v>4566</v>
      </c>
      <c r="H78" s="1" t="s">
        <v>55</v>
      </c>
      <c r="I78" s="1" t="s">
        <v>366</v>
      </c>
      <c r="J78" s="1" t="s">
        <v>74</v>
      </c>
    </row>
    <row r="79" spans="1:10" ht="29.1" hidden="1" x14ac:dyDescent="0.4">
      <c r="A79" s="1" t="s">
        <v>3451</v>
      </c>
      <c r="B79" s="1" t="s">
        <v>20247</v>
      </c>
      <c r="C79" s="1" t="s">
        <v>109</v>
      </c>
      <c r="D79" s="1" t="s">
        <v>168</v>
      </c>
      <c r="E79" s="1" t="s">
        <v>20218</v>
      </c>
      <c r="F79" s="1" t="s">
        <v>20189</v>
      </c>
      <c r="G79" s="1" t="s">
        <v>4566</v>
      </c>
      <c r="H79" s="1" t="s">
        <v>20196</v>
      </c>
      <c r="I79" s="1" t="s">
        <v>254</v>
      </c>
      <c r="J79" s="1" t="s">
        <v>74</v>
      </c>
    </row>
    <row r="80" spans="1:10" ht="29.1" hidden="1" x14ac:dyDescent="0.4">
      <c r="A80" s="1" t="s">
        <v>20304</v>
      </c>
      <c r="B80" s="1" t="s">
        <v>20248</v>
      </c>
      <c r="C80" s="1" t="s">
        <v>109</v>
      </c>
      <c r="D80" s="1" t="s">
        <v>168</v>
      </c>
      <c r="E80" s="1" t="s">
        <v>20218</v>
      </c>
      <c r="F80" s="1" t="s">
        <v>20189</v>
      </c>
      <c r="G80" s="1" t="s">
        <v>4566</v>
      </c>
      <c r="H80" s="1" t="s">
        <v>20208</v>
      </c>
      <c r="I80" s="1" t="s">
        <v>13896</v>
      </c>
      <c r="J80" s="1" t="s">
        <v>74</v>
      </c>
    </row>
    <row r="81" spans="1:10" ht="43.7" hidden="1" x14ac:dyDescent="0.4">
      <c r="A81" s="1" t="s">
        <v>20305</v>
      </c>
      <c r="B81" s="1" t="s">
        <v>20250</v>
      </c>
      <c r="C81" s="1" t="s">
        <v>109</v>
      </c>
      <c r="D81" s="1" t="s">
        <v>168</v>
      </c>
      <c r="E81" s="1" t="s">
        <v>20218</v>
      </c>
      <c r="F81" s="1" t="s">
        <v>20189</v>
      </c>
      <c r="G81" s="1" t="s">
        <v>4566</v>
      </c>
      <c r="H81" s="1" t="s">
        <v>20211</v>
      </c>
      <c r="I81" s="1" t="s">
        <v>20251</v>
      </c>
      <c r="J81" s="1" t="s">
        <v>74</v>
      </c>
    </row>
    <row r="82" spans="1:10" ht="43.7" hidden="1" x14ac:dyDescent="0.4">
      <c r="A82" s="1" t="s">
        <v>20306</v>
      </c>
      <c r="B82" s="1" t="s">
        <v>20252</v>
      </c>
      <c r="C82" s="1" t="s">
        <v>109</v>
      </c>
      <c r="D82" s="1" t="s">
        <v>168</v>
      </c>
      <c r="E82" s="1" t="s">
        <v>20218</v>
      </c>
      <c r="F82" s="1" t="s">
        <v>20189</v>
      </c>
      <c r="G82" s="1" t="s">
        <v>4566</v>
      </c>
      <c r="H82" s="1" t="s">
        <v>20214</v>
      </c>
      <c r="I82" s="1" t="s">
        <v>20253</v>
      </c>
      <c r="J82" s="1" t="s">
        <v>74</v>
      </c>
    </row>
    <row r="83" spans="1:10" ht="43.7" hidden="1" x14ac:dyDescent="0.4">
      <c r="A83" s="1" t="s">
        <v>20307</v>
      </c>
      <c r="B83" s="1" t="s">
        <v>20255</v>
      </c>
      <c r="C83" s="1" t="s">
        <v>109</v>
      </c>
      <c r="D83" s="1" t="s">
        <v>168</v>
      </c>
      <c r="E83" s="1" t="s">
        <v>20218</v>
      </c>
      <c r="F83" s="1" t="s">
        <v>20189</v>
      </c>
      <c r="G83" s="1" t="s">
        <v>4566</v>
      </c>
      <c r="H83" s="1" t="s">
        <v>20256</v>
      </c>
      <c r="I83" s="1" t="s">
        <v>20257</v>
      </c>
      <c r="J83" s="1" t="s">
        <v>74</v>
      </c>
    </row>
    <row r="84" spans="1:10" ht="29.1" hidden="1" x14ac:dyDescent="0.4">
      <c r="A84" s="1" t="s">
        <v>20308</v>
      </c>
      <c r="B84" s="1" t="s">
        <v>20258</v>
      </c>
      <c r="C84" s="1" t="s">
        <v>109</v>
      </c>
      <c r="D84" s="1" t="s">
        <v>168</v>
      </c>
      <c r="E84" s="1" t="s">
        <v>20218</v>
      </c>
      <c r="F84" s="1" t="s">
        <v>20189</v>
      </c>
      <c r="G84" s="1" t="s">
        <v>4566</v>
      </c>
      <c r="H84" s="1" t="s">
        <v>20259</v>
      </c>
      <c r="I84" s="1" t="s">
        <v>20260</v>
      </c>
      <c r="J84" s="1" t="s">
        <v>74</v>
      </c>
    </row>
    <row r="85" spans="1:10" ht="29.1" hidden="1" x14ac:dyDescent="0.4">
      <c r="A85" s="1" t="s">
        <v>20309</v>
      </c>
      <c r="B85" s="1" t="s">
        <v>20261</v>
      </c>
      <c r="C85" s="1" t="s">
        <v>109</v>
      </c>
      <c r="D85" s="1" t="s">
        <v>168</v>
      </c>
      <c r="E85" s="1" t="s">
        <v>20218</v>
      </c>
      <c r="F85" s="1" t="s">
        <v>20189</v>
      </c>
      <c r="G85" s="1" t="s">
        <v>4566</v>
      </c>
      <c r="H85" s="1" t="s">
        <v>20262</v>
      </c>
      <c r="I85" s="1" t="s">
        <v>20263</v>
      </c>
      <c r="J85" s="1" t="s">
        <v>74</v>
      </c>
    </row>
    <row r="86" spans="1:10" ht="29.1" hidden="1" x14ac:dyDescent="0.4">
      <c r="A86" s="1" t="s">
        <v>20310</v>
      </c>
      <c r="B86" s="1" t="s">
        <v>20311</v>
      </c>
      <c r="C86" s="1" t="s">
        <v>109</v>
      </c>
      <c r="D86" s="1" t="s">
        <v>168</v>
      </c>
      <c r="E86" s="1" t="s">
        <v>20218</v>
      </c>
      <c r="F86" s="1" t="s">
        <v>20189</v>
      </c>
      <c r="G86" s="1" t="s">
        <v>4566</v>
      </c>
      <c r="H86" s="1" t="s">
        <v>20265</v>
      </c>
      <c r="I86" s="1" t="s">
        <v>20312</v>
      </c>
      <c r="J86" s="1" t="s">
        <v>74</v>
      </c>
    </row>
    <row r="87" spans="1:10" ht="43.7" hidden="1" x14ac:dyDescent="0.4">
      <c r="A87" s="1" t="s">
        <v>3150</v>
      </c>
      <c r="B87" s="1" t="s">
        <v>20267</v>
      </c>
      <c r="C87" s="1" t="s">
        <v>109</v>
      </c>
      <c r="D87" s="1" t="s">
        <v>168</v>
      </c>
      <c r="E87" s="1" t="s">
        <v>20218</v>
      </c>
      <c r="F87" s="1" t="s">
        <v>20189</v>
      </c>
      <c r="G87" s="1" t="s">
        <v>4566</v>
      </c>
      <c r="H87" s="1" t="s">
        <v>20268</v>
      </c>
      <c r="I87" s="1" t="s">
        <v>20269</v>
      </c>
      <c r="J87" s="1" t="s">
        <v>74</v>
      </c>
    </row>
    <row r="88" spans="1:10" ht="45" x14ac:dyDescent="0.25">
      <c r="A88" s="1" t="s">
        <v>20313</v>
      </c>
      <c r="B88" s="1" t="s">
        <v>20270</v>
      </c>
      <c r="C88" s="1" t="s">
        <v>109</v>
      </c>
      <c r="D88" s="1" t="s">
        <v>168</v>
      </c>
      <c r="E88" s="1" t="s">
        <v>20218</v>
      </c>
      <c r="F88" s="1" t="s">
        <v>20189</v>
      </c>
      <c r="G88" s="1" t="s">
        <v>4566</v>
      </c>
      <c r="H88" s="1" t="s">
        <v>109</v>
      </c>
      <c r="I88" s="1" t="s">
        <v>20271</v>
      </c>
      <c r="J88" s="1" t="s">
        <v>74</v>
      </c>
    </row>
    <row r="89" spans="1:10" ht="72.95" hidden="1" x14ac:dyDescent="0.4">
      <c r="A89" s="1" t="s">
        <v>20314</v>
      </c>
      <c r="B89" s="1" t="s">
        <v>20315</v>
      </c>
      <c r="C89" s="1"/>
      <c r="D89" s="1" t="s">
        <v>66</v>
      </c>
      <c r="E89" s="1" t="s">
        <v>20316</v>
      </c>
      <c r="F89" s="1" t="s">
        <v>66</v>
      </c>
      <c r="G89" s="1" t="s">
        <v>10312</v>
      </c>
      <c r="H89" s="1" t="s">
        <v>143</v>
      </c>
      <c r="I89" s="1" t="s">
        <v>20185</v>
      </c>
      <c r="J89" s="1" t="s">
        <v>74</v>
      </c>
    </row>
    <row r="90" spans="1:10" ht="72.95" hidden="1" x14ac:dyDescent="0.4">
      <c r="A90" s="1" t="s">
        <v>20317</v>
      </c>
      <c r="B90" s="1" t="s">
        <v>20318</v>
      </c>
      <c r="C90" s="1"/>
      <c r="D90" s="1" t="s">
        <v>66</v>
      </c>
      <c r="E90" s="1" t="s">
        <v>20316</v>
      </c>
      <c r="F90" s="1" t="s">
        <v>66</v>
      </c>
      <c r="G90" s="1" t="s">
        <v>10312</v>
      </c>
      <c r="H90" s="1" t="s">
        <v>66</v>
      </c>
      <c r="I90" s="1" t="s">
        <v>20319</v>
      </c>
      <c r="J90" s="1" t="s">
        <v>74</v>
      </c>
    </row>
    <row r="91" spans="1:10" ht="72.95" hidden="1" x14ac:dyDescent="0.4">
      <c r="A91" s="1" t="s">
        <v>20320</v>
      </c>
      <c r="B91" s="1" t="s">
        <v>20321</v>
      </c>
      <c r="C91" s="1"/>
      <c r="D91" s="1" t="s">
        <v>66</v>
      </c>
      <c r="E91" s="1" t="s">
        <v>20316</v>
      </c>
      <c r="F91" s="1" t="s">
        <v>66</v>
      </c>
      <c r="G91" s="1" t="s">
        <v>10312</v>
      </c>
      <c r="H91" s="1" t="s">
        <v>20189</v>
      </c>
      <c r="I91" s="1" t="s">
        <v>20322</v>
      </c>
      <c r="J91" s="1" t="s">
        <v>74</v>
      </c>
    </row>
    <row r="92" spans="1:10" ht="72.95" hidden="1" x14ac:dyDescent="0.4">
      <c r="A92" s="1" t="s">
        <v>20323</v>
      </c>
      <c r="B92" s="1" t="s">
        <v>20324</v>
      </c>
      <c r="C92" s="1"/>
      <c r="D92" s="1" t="s">
        <v>66</v>
      </c>
      <c r="E92" s="1" t="s">
        <v>20316</v>
      </c>
      <c r="F92" s="1" t="s">
        <v>66</v>
      </c>
      <c r="G92" s="1" t="s">
        <v>10312</v>
      </c>
      <c r="H92" s="1" t="s">
        <v>20191</v>
      </c>
      <c r="I92" s="1" t="s">
        <v>20325</v>
      </c>
      <c r="J92" s="1" t="s">
        <v>74</v>
      </c>
    </row>
    <row r="93" spans="1:10" ht="58.35" hidden="1" x14ac:dyDescent="0.4">
      <c r="A93" s="1" t="s">
        <v>20326</v>
      </c>
      <c r="B93" s="1" t="s">
        <v>20327</v>
      </c>
      <c r="C93" s="1"/>
      <c r="D93" s="1" t="s">
        <v>66</v>
      </c>
      <c r="E93" s="1" t="s">
        <v>20316</v>
      </c>
      <c r="F93" s="1" t="s">
        <v>66</v>
      </c>
      <c r="G93" s="1" t="s">
        <v>10312</v>
      </c>
      <c r="H93" s="1" t="s">
        <v>55</v>
      </c>
      <c r="I93" s="1" t="s">
        <v>20328</v>
      </c>
      <c r="J93" s="1" t="s">
        <v>74</v>
      </c>
    </row>
    <row r="94" spans="1:10" ht="58.35" hidden="1" x14ac:dyDescent="0.4">
      <c r="A94" s="1" t="s">
        <v>20329</v>
      </c>
      <c r="B94" s="1" t="s">
        <v>20330</v>
      </c>
      <c r="C94" s="1"/>
      <c r="D94" s="1" t="s">
        <v>66</v>
      </c>
      <c r="E94" s="1" t="s">
        <v>20316</v>
      </c>
      <c r="F94" s="1" t="s">
        <v>66</v>
      </c>
      <c r="G94" s="1" t="s">
        <v>10312</v>
      </c>
      <c r="H94" s="1" t="s">
        <v>20196</v>
      </c>
      <c r="I94" s="1" t="s">
        <v>20331</v>
      </c>
      <c r="J94" s="1" t="s">
        <v>74</v>
      </c>
    </row>
    <row r="95" spans="1:10" ht="72.95" hidden="1" x14ac:dyDescent="0.4">
      <c r="A95" s="1" t="s">
        <v>20332</v>
      </c>
      <c r="B95" s="1" t="s">
        <v>20333</v>
      </c>
      <c r="C95" s="1"/>
      <c r="D95" s="1" t="s">
        <v>66</v>
      </c>
      <c r="E95" s="1" t="s">
        <v>20316</v>
      </c>
      <c r="F95" s="1" t="s">
        <v>66</v>
      </c>
      <c r="G95" s="1" t="s">
        <v>10312</v>
      </c>
      <c r="H95" s="1" t="s">
        <v>20208</v>
      </c>
      <c r="I95" s="1" t="s">
        <v>20334</v>
      </c>
      <c r="J95" s="1" t="s">
        <v>74</v>
      </c>
    </row>
    <row r="96" spans="1:10" ht="58.35" hidden="1" x14ac:dyDescent="0.4">
      <c r="A96" s="1" t="s">
        <v>20335</v>
      </c>
      <c r="B96" s="1" t="s">
        <v>20336</v>
      </c>
      <c r="C96" s="1"/>
      <c r="D96" s="1" t="s">
        <v>66</v>
      </c>
      <c r="E96" s="1" t="s">
        <v>20316</v>
      </c>
      <c r="F96" s="1" t="s">
        <v>66</v>
      </c>
      <c r="G96" s="1" t="s">
        <v>10312</v>
      </c>
      <c r="H96" s="1" t="s">
        <v>20211</v>
      </c>
      <c r="I96" s="1" t="s">
        <v>20337</v>
      </c>
      <c r="J96" s="1" t="s">
        <v>74</v>
      </c>
    </row>
    <row r="97" spans="1:10" ht="72.95" hidden="1" x14ac:dyDescent="0.4">
      <c r="A97" s="1" t="s">
        <v>20338</v>
      </c>
      <c r="B97" s="1" t="s">
        <v>20339</v>
      </c>
      <c r="C97" s="1"/>
      <c r="D97" s="1" t="s">
        <v>66</v>
      </c>
      <c r="E97" s="1" t="s">
        <v>20316</v>
      </c>
      <c r="F97" s="1" t="s">
        <v>66</v>
      </c>
      <c r="G97" s="1" t="s">
        <v>10312</v>
      </c>
      <c r="H97" s="1" t="s">
        <v>20214</v>
      </c>
      <c r="I97" s="1" t="s">
        <v>20340</v>
      </c>
      <c r="J97" s="1" t="s">
        <v>74</v>
      </c>
    </row>
    <row r="98" spans="1:10" ht="58.35" hidden="1" x14ac:dyDescent="0.4">
      <c r="A98" s="1" t="s">
        <v>20341</v>
      </c>
      <c r="B98" s="1" t="s">
        <v>20342</v>
      </c>
      <c r="C98" s="1"/>
      <c r="D98" s="1" t="s">
        <v>66</v>
      </c>
      <c r="E98" s="1" t="s">
        <v>20316</v>
      </c>
      <c r="F98" s="1" t="s">
        <v>66</v>
      </c>
      <c r="G98" s="1" t="s">
        <v>10312</v>
      </c>
      <c r="H98" s="1" t="s">
        <v>20256</v>
      </c>
      <c r="I98" s="1" t="s">
        <v>20343</v>
      </c>
      <c r="J98" s="1" t="s">
        <v>74</v>
      </c>
    </row>
    <row r="99" spans="1:10" ht="58.35" hidden="1" x14ac:dyDescent="0.4">
      <c r="A99" s="1" t="s">
        <v>20344</v>
      </c>
      <c r="B99" s="1" t="s">
        <v>20345</v>
      </c>
      <c r="C99" s="1"/>
      <c r="D99" s="1" t="s">
        <v>66</v>
      </c>
      <c r="E99" s="1" t="s">
        <v>20316</v>
      </c>
      <c r="F99" s="1" t="s">
        <v>66</v>
      </c>
      <c r="G99" s="1" t="s">
        <v>10312</v>
      </c>
      <c r="H99" s="1" t="s">
        <v>20259</v>
      </c>
      <c r="I99" s="1" t="s">
        <v>20346</v>
      </c>
      <c r="J99" s="1" t="s">
        <v>74</v>
      </c>
    </row>
    <row r="100" spans="1:10" ht="43.7" hidden="1" x14ac:dyDescent="0.4">
      <c r="A100" s="1" t="s">
        <v>20347</v>
      </c>
      <c r="B100" s="1" t="s">
        <v>20348</v>
      </c>
      <c r="C100" s="1"/>
      <c r="D100" s="1" t="s">
        <v>66</v>
      </c>
      <c r="E100" s="1" t="s">
        <v>20316</v>
      </c>
      <c r="F100" s="1" t="s">
        <v>66</v>
      </c>
      <c r="G100" s="1" t="s">
        <v>10312</v>
      </c>
      <c r="H100" s="1" t="s">
        <v>20262</v>
      </c>
      <c r="I100" s="1" t="s">
        <v>20349</v>
      </c>
      <c r="J100" s="1" t="s">
        <v>74</v>
      </c>
    </row>
    <row r="101" spans="1:10" ht="43.7" hidden="1" x14ac:dyDescent="0.4">
      <c r="A101" s="1" t="s">
        <v>20350</v>
      </c>
      <c r="B101" s="1" t="s">
        <v>20351</v>
      </c>
      <c r="C101" s="1"/>
      <c r="D101" s="1" t="s">
        <v>66</v>
      </c>
      <c r="E101" s="1" t="s">
        <v>20316</v>
      </c>
      <c r="F101" s="1" t="s">
        <v>66</v>
      </c>
      <c r="G101" s="1" t="s">
        <v>10312</v>
      </c>
      <c r="H101" s="1" t="s">
        <v>20265</v>
      </c>
      <c r="I101" s="1" t="s">
        <v>20352</v>
      </c>
      <c r="J101" s="1" t="s">
        <v>74</v>
      </c>
    </row>
    <row r="102" spans="1:10" ht="72.95" hidden="1" x14ac:dyDescent="0.4">
      <c r="A102" s="1" t="s">
        <v>20353</v>
      </c>
      <c r="B102" s="1" t="s">
        <v>20354</v>
      </c>
      <c r="C102" s="1"/>
      <c r="D102" s="1" t="s">
        <v>66</v>
      </c>
      <c r="E102" s="1" t="s">
        <v>20316</v>
      </c>
      <c r="F102" s="1" t="s">
        <v>66</v>
      </c>
      <c r="G102" s="1" t="s">
        <v>10312</v>
      </c>
      <c r="H102" s="1" t="s">
        <v>20268</v>
      </c>
      <c r="I102" s="1" t="s">
        <v>20355</v>
      </c>
      <c r="J102" s="1" t="s">
        <v>74</v>
      </c>
    </row>
    <row r="103" spans="1:10" ht="72.95" hidden="1" x14ac:dyDescent="0.4">
      <c r="A103" s="1" t="s">
        <v>20356</v>
      </c>
      <c r="B103" s="1" t="s">
        <v>20357</v>
      </c>
      <c r="C103" s="1"/>
      <c r="D103" s="1" t="s">
        <v>66</v>
      </c>
      <c r="E103" s="1" t="s">
        <v>20316</v>
      </c>
      <c r="F103" s="1" t="s">
        <v>66</v>
      </c>
      <c r="G103" s="1" t="s">
        <v>10312</v>
      </c>
      <c r="H103" s="1" t="s">
        <v>109</v>
      </c>
      <c r="I103" s="1" t="s">
        <v>20358</v>
      </c>
      <c r="J103" s="1" t="s">
        <v>74</v>
      </c>
    </row>
    <row r="104" spans="1:10" ht="90" hidden="1" x14ac:dyDescent="0.25">
      <c r="A104" s="1" t="s">
        <v>20359</v>
      </c>
      <c r="B104" s="1" t="s">
        <v>20360</v>
      </c>
      <c r="C104" s="1"/>
      <c r="D104" s="1" t="s">
        <v>66</v>
      </c>
      <c r="E104" s="1" t="s">
        <v>20316</v>
      </c>
      <c r="F104" s="1" t="s">
        <v>66</v>
      </c>
      <c r="G104" s="1" t="s">
        <v>10312</v>
      </c>
      <c r="H104" s="1" t="s">
        <v>10980</v>
      </c>
      <c r="I104" s="1" t="s">
        <v>20361</v>
      </c>
      <c r="J104" s="1" t="s">
        <v>74</v>
      </c>
    </row>
    <row r="105" spans="1:10" ht="72.95" hidden="1" x14ac:dyDescent="0.4">
      <c r="A105" s="1" t="s">
        <v>20362</v>
      </c>
      <c r="B105" s="1" t="s">
        <v>20363</v>
      </c>
      <c r="C105" s="1"/>
      <c r="D105" s="1" t="s">
        <v>66</v>
      </c>
      <c r="E105" s="1" t="s">
        <v>20316</v>
      </c>
      <c r="F105" s="1" t="s">
        <v>66</v>
      </c>
      <c r="G105" s="1" t="s">
        <v>10312</v>
      </c>
      <c r="H105" s="1" t="s">
        <v>20364</v>
      </c>
      <c r="I105" s="1" t="s">
        <v>20365</v>
      </c>
      <c r="J105" s="1" t="s">
        <v>74</v>
      </c>
    </row>
    <row r="106" spans="1:10" ht="58.35" hidden="1" x14ac:dyDescent="0.4">
      <c r="A106" s="1" t="s">
        <v>20366</v>
      </c>
      <c r="B106" s="1" t="s">
        <v>20367</v>
      </c>
      <c r="C106" s="1"/>
      <c r="D106" s="1" t="s">
        <v>66</v>
      </c>
      <c r="E106" s="1" t="s">
        <v>20316</v>
      </c>
      <c r="F106" s="1" t="s">
        <v>66</v>
      </c>
      <c r="G106" s="1" t="s">
        <v>10312</v>
      </c>
      <c r="H106" s="1" t="s">
        <v>20368</v>
      </c>
      <c r="I106" s="1" t="s">
        <v>20369</v>
      </c>
      <c r="J106" s="1" t="s">
        <v>74</v>
      </c>
    </row>
    <row r="107" spans="1:10" ht="58.35" hidden="1" x14ac:dyDescent="0.4">
      <c r="A107" s="1" t="s">
        <v>20370</v>
      </c>
      <c r="B107" s="1" t="s">
        <v>20371</v>
      </c>
      <c r="C107" s="1"/>
      <c r="D107" s="1" t="s">
        <v>66</v>
      </c>
      <c r="E107" s="1" t="s">
        <v>20316</v>
      </c>
      <c r="F107" s="1" t="s">
        <v>66</v>
      </c>
      <c r="G107" s="1" t="s">
        <v>10312</v>
      </c>
      <c r="H107" s="1" t="s">
        <v>20372</v>
      </c>
      <c r="I107" s="1" t="s">
        <v>20373</v>
      </c>
      <c r="J107" s="1" t="s">
        <v>74</v>
      </c>
    </row>
    <row r="108" spans="1:10" ht="72.95" hidden="1" x14ac:dyDescent="0.4">
      <c r="A108" s="1" t="s">
        <v>20374</v>
      </c>
      <c r="B108" s="1" t="s">
        <v>20375</v>
      </c>
      <c r="C108" s="1"/>
      <c r="D108" s="1" t="s">
        <v>66</v>
      </c>
      <c r="E108" s="1" t="s">
        <v>20316</v>
      </c>
      <c r="F108" s="1" t="s">
        <v>66</v>
      </c>
      <c r="G108" s="1" t="s">
        <v>10312</v>
      </c>
      <c r="H108" s="1" t="s">
        <v>20376</v>
      </c>
      <c r="I108" s="1" t="s">
        <v>20377</v>
      </c>
      <c r="J108" s="1" t="s">
        <v>74</v>
      </c>
    </row>
    <row r="109" spans="1:10" ht="72.95" hidden="1" x14ac:dyDescent="0.4">
      <c r="A109" s="1" t="s">
        <v>20378</v>
      </c>
      <c r="B109" s="1" t="s">
        <v>20379</v>
      </c>
      <c r="C109" s="1"/>
      <c r="D109" s="1" t="s">
        <v>66</v>
      </c>
      <c r="E109" s="1" t="s">
        <v>20316</v>
      </c>
      <c r="F109" s="1" t="s">
        <v>66</v>
      </c>
      <c r="G109" s="1" t="s">
        <v>10312</v>
      </c>
      <c r="H109" s="1" t="s">
        <v>20380</v>
      </c>
      <c r="I109" s="1" t="s">
        <v>20381</v>
      </c>
      <c r="J109" s="1" t="s">
        <v>74</v>
      </c>
    </row>
    <row r="110" spans="1:10" ht="58.35" hidden="1" x14ac:dyDescent="0.4">
      <c r="A110" s="1" t="s">
        <v>20382</v>
      </c>
      <c r="B110" s="1" t="s">
        <v>20383</v>
      </c>
      <c r="C110" s="1"/>
      <c r="D110" s="1" t="s">
        <v>66</v>
      </c>
      <c r="E110" s="1" t="s">
        <v>20316</v>
      </c>
      <c r="F110" s="1" t="s">
        <v>66</v>
      </c>
      <c r="G110" s="1" t="s">
        <v>10312</v>
      </c>
      <c r="H110" s="1" t="s">
        <v>20384</v>
      </c>
      <c r="I110" s="1" t="s">
        <v>20385</v>
      </c>
      <c r="J110" s="1" t="s">
        <v>74</v>
      </c>
    </row>
    <row r="111" spans="1:10" ht="58.35" hidden="1" x14ac:dyDescent="0.4">
      <c r="A111" s="1" t="s">
        <v>20386</v>
      </c>
      <c r="B111" s="1" t="s">
        <v>20387</v>
      </c>
      <c r="C111" s="1"/>
      <c r="D111" s="1" t="s">
        <v>66</v>
      </c>
      <c r="E111" s="1" t="s">
        <v>20316</v>
      </c>
      <c r="F111" s="1" t="s">
        <v>66</v>
      </c>
      <c r="G111" s="1" t="s">
        <v>10312</v>
      </c>
      <c r="H111" s="1" t="s">
        <v>20388</v>
      </c>
      <c r="I111" s="1" t="s">
        <v>20389</v>
      </c>
      <c r="J111" s="1" t="s">
        <v>74</v>
      </c>
    </row>
    <row r="112" spans="1:10" ht="58.35" hidden="1" x14ac:dyDescent="0.4">
      <c r="A112" s="1" t="s">
        <v>20390</v>
      </c>
      <c r="B112" s="1" t="s">
        <v>20391</v>
      </c>
      <c r="C112" s="1"/>
      <c r="D112" s="1" t="s">
        <v>66</v>
      </c>
      <c r="E112" s="1" t="s">
        <v>20316</v>
      </c>
      <c r="F112" s="1" t="s">
        <v>66</v>
      </c>
      <c r="G112" s="1" t="s">
        <v>10312</v>
      </c>
      <c r="H112" s="1" t="s">
        <v>1659</v>
      </c>
      <c r="I112" s="1" t="s">
        <v>20392</v>
      </c>
      <c r="J112" s="1" t="s">
        <v>74</v>
      </c>
    </row>
    <row r="113" spans="1:10" ht="72.95" hidden="1" x14ac:dyDescent="0.4">
      <c r="A113" s="1" t="s">
        <v>20393</v>
      </c>
      <c r="B113" s="1" t="s">
        <v>20394</v>
      </c>
      <c r="C113" s="1"/>
      <c r="D113" s="1" t="s">
        <v>66</v>
      </c>
      <c r="E113" s="1" t="s">
        <v>20316</v>
      </c>
      <c r="F113" s="1" t="s">
        <v>66</v>
      </c>
      <c r="G113" s="1" t="s">
        <v>10312</v>
      </c>
      <c r="H113" s="1" t="s">
        <v>20395</v>
      </c>
      <c r="I113" s="1" t="s">
        <v>20396</v>
      </c>
      <c r="J113" s="1" t="s">
        <v>74</v>
      </c>
    </row>
    <row r="114" spans="1:10" ht="72.95" hidden="1" x14ac:dyDescent="0.4">
      <c r="A114" s="1" t="s">
        <v>20397</v>
      </c>
      <c r="B114" s="1" t="s">
        <v>20398</v>
      </c>
      <c r="C114" s="1"/>
      <c r="D114" s="1" t="s">
        <v>66</v>
      </c>
      <c r="E114" s="1" t="s">
        <v>20316</v>
      </c>
      <c r="F114" s="1" t="s">
        <v>66</v>
      </c>
      <c r="G114" s="1" t="s">
        <v>10312</v>
      </c>
      <c r="H114" s="1" t="s">
        <v>137</v>
      </c>
      <c r="I114" s="1" t="s">
        <v>20399</v>
      </c>
      <c r="J114" s="1" t="s">
        <v>74</v>
      </c>
    </row>
    <row r="115" spans="1:10" ht="58.35" hidden="1" x14ac:dyDescent="0.4">
      <c r="A115" s="1" t="s">
        <v>20400</v>
      </c>
      <c r="B115" s="1" t="s">
        <v>20371</v>
      </c>
      <c r="C115" s="1"/>
      <c r="D115" s="1" t="s">
        <v>66</v>
      </c>
      <c r="E115" s="1" t="s">
        <v>20316</v>
      </c>
      <c r="F115" s="1" t="s">
        <v>66</v>
      </c>
      <c r="G115" s="1" t="s">
        <v>10312</v>
      </c>
      <c r="H115" s="1" t="s">
        <v>20401</v>
      </c>
      <c r="I115" s="1" t="s">
        <v>20373</v>
      </c>
      <c r="J115" s="1" t="s">
        <v>74</v>
      </c>
    </row>
    <row r="116" spans="1:10" ht="72.95" hidden="1" x14ac:dyDescent="0.4">
      <c r="A116" s="1" t="s">
        <v>20402</v>
      </c>
      <c r="B116" s="1" t="s">
        <v>20403</v>
      </c>
      <c r="C116" s="1"/>
      <c r="D116" s="1" t="s">
        <v>66</v>
      </c>
      <c r="E116" s="1" t="s">
        <v>20316</v>
      </c>
      <c r="F116" s="1" t="s">
        <v>20189</v>
      </c>
      <c r="G116" s="1" t="s">
        <v>20404</v>
      </c>
      <c r="H116" s="1" t="s">
        <v>66</v>
      </c>
      <c r="I116" s="1" t="s">
        <v>20405</v>
      </c>
      <c r="J116" s="1" t="s">
        <v>74</v>
      </c>
    </row>
    <row r="117" spans="1:10" ht="58.35" hidden="1" x14ac:dyDescent="0.4">
      <c r="A117" s="1" t="s">
        <v>20406</v>
      </c>
      <c r="B117" s="1" t="s">
        <v>20407</v>
      </c>
      <c r="C117" s="1"/>
      <c r="D117" s="1" t="s">
        <v>66</v>
      </c>
      <c r="E117" s="1" t="s">
        <v>20316</v>
      </c>
      <c r="F117" s="1" t="s">
        <v>20189</v>
      </c>
      <c r="G117" s="1" t="s">
        <v>20408</v>
      </c>
      <c r="H117" s="1" t="s">
        <v>20189</v>
      </c>
      <c r="I117" s="1" t="s">
        <v>20409</v>
      </c>
      <c r="J117" s="1" t="s">
        <v>74</v>
      </c>
    </row>
    <row r="118" spans="1:10" ht="58.35" hidden="1" x14ac:dyDescent="0.4">
      <c r="A118" s="1" t="s">
        <v>20410</v>
      </c>
      <c r="B118" s="1" t="s">
        <v>20411</v>
      </c>
      <c r="C118" s="1"/>
      <c r="D118" s="1" t="s">
        <v>66</v>
      </c>
      <c r="E118" s="1" t="s">
        <v>20316</v>
      </c>
      <c r="F118" s="1" t="s">
        <v>20189</v>
      </c>
      <c r="G118" s="1" t="s">
        <v>20408</v>
      </c>
      <c r="H118" s="1" t="s">
        <v>20191</v>
      </c>
      <c r="I118" s="1" t="s">
        <v>20412</v>
      </c>
      <c r="J118" s="1" t="s">
        <v>74</v>
      </c>
    </row>
    <row r="119" spans="1:10" ht="87.4" hidden="1" x14ac:dyDescent="0.4">
      <c r="A119" s="1" t="s">
        <v>20413</v>
      </c>
      <c r="B119" s="1" t="s">
        <v>20414</v>
      </c>
      <c r="C119" s="1"/>
      <c r="D119" s="1" t="s">
        <v>66</v>
      </c>
      <c r="E119" s="1" t="s">
        <v>20316</v>
      </c>
      <c r="F119" s="1" t="s">
        <v>20191</v>
      </c>
      <c r="G119" s="1" t="s">
        <v>20415</v>
      </c>
      <c r="H119" s="1" t="s">
        <v>66</v>
      </c>
      <c r="I119" s="1" t="s">
        <v>20416</v>
      </c>
      <c r="J119" s="1" t="s">
        <v>74</v>
      </c>
    </row>
    <row r="120" spans="1:10" ht="87.4" hidden="1" x14ac:dyDescent="0.4">
      <c r="A120" s="1" t="s">
        <v>20417</v>
      </c>
      <c r="B120" s="1" t="s">
        <v>20418</v>
      </c>
      <c r="C120" s="1"/>
      <c r="D120" s="1" t="s">
        <v>66</v>
      </c>
      <c r="E120" s="1" t="s">
        <v>20316</v>
      </c>
      <c r="F120" s="1" t="s">
        <v>20191</v>
      </c>
      <c r="G120" s="1" t="s">
        <v>20415</v>
      </c>
      <c r="H120" s="1" t="s">
        <v>20189</v>
      </c>
      <c r="I120" s="1" t="s">
        <v>20419</v>
      </c>
      <c r="J120" s="1" t="s">
        <v>74</v>
      </c>
    </row>
    <row r="121" spans="1:10" ht="87.4" hidden="1" x14ac:dyDescent="0.4">
      <c r="A121" s="1" t="s">
        <v>20420</v>
      </c>
      <c r="B121" s="1" t="s">
        <v>20421</v>
      </c>
      <c r="C121" s="1"/>
      <c r="D121" s="1" t="s">
        <v>66</v>
      </c>
      <c r="E121" s="1" t="s">
        <v>20316</v>
      </c>
      <c r="F121" s="1" t="s">
        <v>20191</v>
      </c>
      <c r="G121" s="1" t="s">
        <v>20415</v>
      </c>
      <c r="H121" s="1" t="s">
        <v>20191</v>
      </c>
      <c r="I121" s="1" t="s">
        <v>20422</v>
      </c>
      <c r="J121" s="1" t="s">
        <v>74</v>
      </c>
    </row>
    <row r="122" spans="1:10" ht="58.35" hidden="1" x14ac:dyDescent="0.4">
      <c r="A122" s="1" t="s">
        <v>20423</v>
      </c>
      <c r="B122" s="1" t="s">
        <v>20424</v>
      </c>
      <c r="C122" s="1"/>
      <c r="D122" s="1" t="s">
        <v>66</v>
      </c>
      <c r="E122" s="1" t="s">
        <v>20316</v>
      </c>
      <c r="F122" s="1" t="s">
        <v>20191</v>
      </c>
      <c r="G122" s="1" t="s">
        <v>20415</v>
      </c>
      <c r="H122" s="1" t="s">
        <v>55</v>
      </c>
      <c r="I122" s="1" t="s">
        <v>20425</v>
      </c>
      <c r="J122" s="1" t="s">
        <v>74</v>
      </c>
    </row>
    <row r="123" spans="1:10" ht="72.95" hidden="1" x14ac:dyDescent="0.4">
      <c r="A123" s="1" t="s">
        <v>20426</v>
      </c>
      <c r="B123" s="1" t="s">
        <v>20427</v>
      </c>
      <c r="C123" s="1"/>
      <c r="D123" s="1" t="s">
        <v>66</v>
      </c>
      <c r="E123" s="1" t="s">
        <v>20316</v>
      </c>
      <c r="F123" s="1" t="s">
        <v>20191</v>
      </c>
      <c r="G123" s="1" t="s">
        <v>20415</v>
      </c>
      <c r="H123" s="1" t="s">
        <v>20196</v>
      </c>
      <c r="I123" s="1" t="s">
        <v>20428</v>
      </c>
      <c r="J123" s="1" t="s">
        <v>74</v>
      </c>
    </row>
    <row r="124" spans="1:10" ht="58.35" hidden="1" x14ac:dyDescent="0.4">
      <c r="A124" s="1" t="s">
        <v>20429</v>
      </c>
      <c r="B124" s="1" t="s">
        <v>20430</v>
      </c>
      <c r="C124" s="1"/>
      <c r="D124" s="1" t="s">
        <v>66</v>
      </c>
      <c r="E124" s="1" t="s">
        <v>20316</v>
      </c>
      <c r="F124" s="1" t="s">
        <v>20191</v>
      </c>
      <c r="G124" s="1" t="s">
        <v>20415</v>
      </c>
      <c r="H124" s="1" t="s">
        <v>20208</v>
      </c>
      <c r="I124" s="1" t="s">
        <v>20431</v>
      </c>
      <c r="J124" s="1" t="s">
        <v>74</v>
      </c>
    </row>
    <row r="125" spans="1:10" ht="72.95" hidden="1" x14ac:dyDescent="0.4">
      <c r="A125" s="1" t="s">
        <v>20432</v>
      </c>
      <c r="B125" s="1" t="s">
        <v>20433</v>
      </c>
      <c r="C125" s="1"/>
      <c r="D125" s="1" t="s">
        <v>66</v>
      </c>
      <c r="E125" s="1" t="s">
        <v>20316</v>
      </c>
      <c r="F125" s="1" t="s">
        <v>20191</v>
      </c>
      <c r="G125" s="1" t="s">
        <v>20415</v>
      </c>
      <c r="H125" s="1" t="s">
        <v>20211</v>
      </c>
      <c r="I125" s="1" t="s">
        <v>20434</v>
      </c>
      <c r="J125" s="1" t="s">
        <v>74</v>
      </c>
    </row>
    <row r="126" spans="1:10" ht="72.95" hidden="1" x14ac:dyDescent="0.4">
      <c r="A126" s="1" t="s">
        <v>20435</v>
      </c>
      <c r="B126" s="1" t="s">
        <v>20436</v>
      </c>
      <c r="C126" s="1"/>
      <c r="D126" s="1" t="s">
        <v>66</v>
      </c>
      <c r="E126" s="1" t="s">
        <v>20316</v>
      </c>
      <c r="F126" s="1" t="s">
        <v>20191</v>
      </c>
      <c r="G126" s="1" t="s">
        <v>20415</v>
      </c>
      <c r="H126" s="1" t="s">
        <v>20214</v>
      </c>
      <c r="I126" s="1" t="s">
        <v>20437</v>
      </c>
      <c r="J126" s="1" t="s">
        <v>74</v>
      </c>
    </row>
    <row r="127" spans="1:10" ht="72.95" hidden="1" x14ac:dyDescent="0.4">
      <c r="A127" s="1" t="s">
        <v>20438</v>
      </c>
      <c r="B127" s="1" t="s">
        <v>20439</v>
      </c>
      <c r="C127" s="1"/>
      <c r="D127" s="1" t="s">
        <v>66</v>
      </c>
      <c r="E127" s="1" t="s">
        <v>20316</v>
      </c>
      <c r="F127" s="1" t="s">
        <v>20191</v>
      </c>
      <c r="G127" s="1" t="s">
        <v>20415</v>
      </c>
      <c r="H127" s="1" t="s">
        <v>20256</v>
      </c>
      <c r="I127" s="1" t="s">
        <v>20440</v>
      </c>
      <c r="J127" s="1" t="s">
        <v>74</v>
      </c>
    </row>
    <row r="128" spans="1:10" ht="72.95" hidden="1" x14ac:dyDescent="0.4">
      <c r="A128" s="1" t="s">
        <v>20441</v>
      </c>
      <c r="B128" s="1" t="s">
        <v>20442</v>
      </c>
      <c r="C128" s="1"/>
      <c r="D128" s="1" t="s">
        <v>66</v>
      </c>
      <c r="E128" s="1" t="s">
        <v>20316</v>
      </c>
      <c r="F128" s="1" t="s">
        <v>20191</v>
      </c>
      <c r="G128" s="1" t="s">
        <v>20415</v>
      </c>
      <c r="H128" s="1" t="s">
        <v>20259</v>
      </c>
      <c r="I128" s="1" t="s">
        <v>20443</v>
      </c>
      <c r="J128" s="1" t="s">
        <v>74</v>
      </c>
    </row>
    <row r="129" spans="1:10" ht="87.4" hidden="1" x14ac:dyDescent="0.4">
      <c r="A129" s="1" t="s">
        <v>20444</v>
      </c>
      <c r="B129" s="1" t="s">
        <v>20445</v>
      </c>
      <c r="C129" s="1"/>
      <c r="D129" s="1" t="s">
        <v>66</v>
      </c>
      <c r="E129" s="1" t="s">
        <v>20316</v>
      </c>
      <c r="F129" s="1" t="s">
        <v>20191</v>
      </c>
      <c r="G129" s="1" t="s">
        <v>20415</v>
      </c>
      <c r="H129" s="1" t="s">
        <v>20262</v>
      </c>
      <c r="I129" s="1" t="s">
        <v>20446</v>
      </c>
      <c r="J129" s="1" t="s">
        <v>74</v>
      </c>
    </row>
    <row r="130" spans="1:10" ht="58.35" hidden="1" x14ac:dyDescent="0.4">
      <c r="A130" s="1" t="s">
        <v>20447</v>
      </c>
      <c r="B130" s="1" t="s">
        <v>20448</v>
      </c>
      <c r="C130" s="1"/>
      <c r="D130" s="1" t="s">
        <v>66</v>
      </c>
      <c r="E130" s="1" t="s">
        <v>20316</v>
      </c>
      <c r="F130" s="1" t="s">
        <v>20191</v>
      </c>
      <c r="G130" s="1" t="s">
        <v>20415</v>
      </c>
      <c r="H130" s="1" t="s">
        <v>20265</v>
      </c>
      <c r="I130" s="1" t="s">
        <v>20449</v>
      </c>
      <c r="J130" s="1" t="s">
        <v>74</v>
      </c>
    </row>
    <row r="131" spans="1:10" ht="58.35" hidden="1" x14ac:dyDescent="0.4">
      <c r="A131" s="1" t="s">
        <v>20450</v>
      </c>
      <c r="B131" s="1" t="s">
        <v>20451</v>
      </c>
      <c r="C131" s="1"/>
      <c r="D131" s="1" t="s">
        <v>66</v>
      </c>
      <c r="E131" s="1" t="s">
        <v>20316</v>
      </c>
      <c r="F131" s="1" t="s">
        <v>20191</v>
      </c>
      <c r="G131" s="1" t="s">
        <v>20415</v>
      </c>
      <c r="H131" s="1" t="s">
        <v>20268</v>
      </c>
      <c r="I131" s="1" t="s">
        <v>20452</v>
      </c>
      <c r="J131" s="1" t="s">
        <v>74</v>
      </c>
    </row>
    <row r="132" spans="1:10" ht="72.95" hidden="1" x14ac:dyDescent="0.4">
      <c r="A132" s="1" t="s">
        <v>20453</v>
      </c>
      <c r="B132" s="1" t="s">
        <v>20454</v>
      </c>
      <c r="C132" s="1"/>
      <c r="D132" s="1" t="s">
        <v>66</v>
      </c>
      <c r="E132" s="1" t="s">
        <v>20316</v>
      </c>
      <c r="F132" s="1" t="s">
        <v>20191</v>
      </c>
      <c r="G132" s="1" t="s">
        <v>20415</v>
      </c>
      <c r="H132" s="1" t="s">
        <v>109</v>
      </c>
      <c r="I132" s="1" t="s">
        <v>20455</v>
      </c>
      <c r="J132" s="1" t="s">
        <v>74</v>
      </c>
    </row>
    <row r="133" spans="1:10" ht="72.95" hidden="1" x14ac:dyDescent="0.4">
      <c r="A133" s="1" t="s">
        <v>20456</v>
      </c>
      <c r="B133" s="1" t="s">
        <v>20457</v>
      </c>
      <c r="C133" s="1"/>
      <c r="D133" s="1" t="s">
        <v>66</v>
      </c>
      <c r="E133" s="1" t="s">
        <v>20316</v>
      </c>
      <c r="F133" s="1" t="s">
        <v>20191</v>
      </c>
      <c r="G133" s="1" t="s">
        <v>20415</v>
      </c>
      <c r="H133" s="1" t="s">
        <v>10980</v>
      </c>
      <c r="I133" s="1" t="s">
        <v>20458</v>
      </c>
      <c r="J133" s="1" t="s">
        <v>74</v>
      </c>
    </row>
    <row r="134" spans="1:10" ht="58.35" hidden="1" x14ac:dyDescent="0.4">
      <c r="A134" s="1" t="s">
        <v>20459</v>
      </c>
      <c r="B134" s="1" t="s">
        <v>20460</v>
      </c>
      <c r="C134" s="1"/>
      <c r="D134" s="1" t="s">
        <v>66</v>
      </c>
      <c r="E134" s="1" t="s">
        <v>20316</v>
      </c>
      <c r="F134" s="1" t="s">
        <v>20191</v>
      </c>
      <c r="G134" s="1" t="s">
        <v>20415</v>
      </c>
      <c r="H134" s="1" t="s">
        <v>20364</v>
      </c>
      <c r="I134" s="1" t="s">
        <v>20373</v>
      </c>
      <c r="J134" s="1" t="s">
        <v>74</v>
      </c>
    </row>
    <row r="135" spans="1:10" ht="87.4" hidden="1" x14ac:dyDescent="0.4">
      <c r="A135" s="1" t="s">
        <v>20461</v>
      </c>
      <c r="B135" s="1" t="s">
        <v>20462</v>
      </c>
      <c r="C135" s="1"/>
      <c r="D135" s="1" t="s">
        <v>66</v>
      </c>
      <c r="E135" s="1" t="s">
        <v>20316</v>
      </c>
      <c r="F135" s="1" t="s">
        <v>20191</v>
      </c>
      <c r="G135" s="1" t="s">
        <v>20415</v>
      </c>
      <c r="H135" s="1" t="s">
        <v>20368</v>
      </c>
      <c r="I135" s="1" t="s">
        <v>20463</v>
      </c>
      <c r="J135" s="1" t="s">
        <v>74</v>
      </c>
    </row>
    <row r="136" spans="1:10" ht="72.95" hidden="1" x14ac:dyDescent="0.4">
      <c r="A136" s="1" t="s">
        <v>20464</v>
      </c>
      <c r="B136" s="1" t="s">
        <v>20465</v>
      </c>
      <c r="C136" s="1"/>
      <c r="D136" s="1" t="s">
        <v>66</v>
      </c>
      <c r="E136" s="1" t="s">
        <v>20316</v>
      </c>
      <c r="F136" s="1" t="s">
        <v>20191</v>
      </c>
      <c r="G136" s="1" t="s">
        <v>20415</v>
      </c>
      <c r="H136" s="1" t="s">
        <v>20372</v>
      </c>
      <c r="I136" s="1" t="s">
        <v>20185</v>
      </c>
      <c r="J136" s="1" t="s">
        <v>74</v>
      </c>
    </row>
    <row r="137" spans="1:10" ht="58.35" hidden="1" x14ac:dyDescent="0.4">
      <c r="A137" s="1" t="s">
        <v>20466</v>
      </c>
      <c r="B137" s="1" t="s">
        <v>20467</v>
      </c>
      <c r="C137" s="1"/>
      <c r="D137" s="1" t="s">
        <v>66</v>
      </c>
      <c r="E137" s="1" t="s">
        <v>20316</v>
      </c>
      <c r="F137" s="1" t="s">
        <v>20208</v>
      </c>
      <c r="G137" s="1" t="s">
        <v>20468</v>
      </c>
      <c r="H137" s="1" t="s">
        <v>66</v>
      </c>
      <c r="I137" s="1" t="s">
        <v>20469</v>
      </c>
      <c r="J137" s="1" t="s">
        <v>74</v>
      </c>
    </row>
    <row r="138" spans="1:10" ht="58.35" hidden="1" x14ac:dyDescent="0.4">
      <c r="A138" s="1" t="s">
        <v>20470</v>
      </c>
      <c r="B138" s="1" t="s">
        <v>20471</v>
      </c>
      <c r="C138" s="1"/>
      <c r="D138" s="1" t="s">
        <v>66</v>
      </c>
      <c r="E138" s="1" t="s">
        <v>20316</v>
      </c>
      <c r="F138" s="1" t="s">
        <v>20208</v>
      </c>
      <c r="G138" s="1" t="s">
        <v>20468</v>
      </c>
      <c r="H138" s="1" t="s">
        <v>20189</v>
      </c>
      <c r="I138" s="1" t="s">
        <v>20472</v>
      </c>
      <c r="J138" s="1" t="s">
        <v>74</v>
      </c>
    </row>
    <row r="139" spans="1:10" ht="58.35" hidden="1" x14ac:dyDescent="0.4">
      <c r="A139" s="1" t="s">
        <v>20473</v>
      </c>
      <c r="B139" s="1" t="s">
        <v>20474</v>
      </c>
      <c r="C139" s="1"/>
      <c r="D139" s="1" t="s">
        <v>66</v>
      </c>
      <c r="E139" s="1" t="s">
        <v>20316</v>
      </c>
      <c r="F139" s="1" t="s">
        <v>20208</v>
      </c>
      <c r="G139" s="1" t="s">
        <v>20468</v>
      </c>
      <c r="H139" s="1" t="s">
        <v>20191</v>
      </c>
      <c r="I139" s="1" t="s">
        <v>20475</v>
      </c>
      <c r="J139" s="1" t="s">
        <v>74</v>
      </c>
    </row>
    <row r="140" spans="1:10" ht="58.35" hidden="1" x14ac:dyDescent="0.4">
      <c r="A140" s="1" t="s">
        <v>20476</v>
      </c>
      <c r="B140" s="1" t="s">
        <v>20477</v>
      </c>
      <c r="C140" s="1"/>
      <c r="D140" s="1" t="s">
        <v>66</v>
      </c>
      <c r="E140" s="1" t="s">
        <v>20316</v>
      </c>
      <c r="F140" s="1" t="s">
        <v>20208</v>
      </c>
      <c r="G140" s="1" t="s">
        <v>20468</v>
      </c>
      <c r="H140" s="1" t="s">
        <v>55</v>
      </c>
      <c r="I140" s="1" t="s">
        <v>20478</v>
      </c>
      <c r="J140" s="1" t="s">
        <v>74</v>
      </c>
    </row>
    <row r="141" spans="1:10" ht="87.4" hidden="1" x14ac:dyDescent="0.4">
      <c r="A141" s="1" t="s">
        <v>20479</v>
      </c>
      <c r="B141" s="1" t="s">
        <v>20480</v>
      </c>
      <c r="C141" s="1"/>
      <c r="D141" s="1" t="s">
        <v>66</v>
      </c>
      <c r="E141" s="1" t="s">
        <v>20316</v>
      </c>
      <c r="F141" s="1" t="s">
        <v>20208</v>
      </c>
      <c r="G141" s="1" t="s">
        <v>20468</v>
      </c>
      <c r="H141" s="1" t="s">
        <v>20196</v>
      </c>
      <c r="I141" s="1" t="s">
        <v>20481</v>
      </c>
      <c r="J141" s="1" t="s">
        <v>74</v>
      </c>
    </row>
    <row r="142" spans="1:10" ht="72.95" hidden="1" x14ac:dyDescent="0.4">
      <c r="A142" s="1" t="s">
        <v>20482</v>
      </c>
      <c r="B142" s="1" t="s">
        <v>20483</v>
      </c>
      <c r="C142" s="1"/>
      <c r="D142" s="1" t="s">
        <v>66</v>
      </c>
      <c r="E142" s="1" t="s">
        <v>20316</v>
      </c>
      <c r="F142" s="1" t="s">
        <v>20214</v>
      </c>
      <c r="G142" s="1" t="s">
        <v>20484</v>
      </c>
      <c r="H142" s="1" t="s">
        <v>66</v>
      </c>
      <c r="I142" s="1" t="s">
        <v>20485</v>
      </c>
      <c r="J142" s="1" t="s">
        <v>74</v>
      </c>
    </row>
    <row r="143" spans="1:10" ht="72.95" hidden="1" x14ac:dyDescent="0.4">
      <c r="A143" s="1" t="s">
        <v>20486</v>
      </c>
      <c r="B143" s="1" t="s">
        <v>20487</v>
      </c>
      <c r="C143" s="1"/>
      <c r="D143" s="1" t="s">
        <v>66</v>
      </c>
      <c r="E143" s="1" t="s">
        <v>20316</v>
      </c>
      <c r="F143" s="1" t="s">
        <v>20214</v>
      </c>
      <c r="G143" s="1" t="s">
        <v>20484</v>
      </c>
      <c r="H143" s="1" t="s">
        <v>20189</v>
      </c>
      <c r="I143" s="1" t="s">
        <v>20488</v>
      </c>
      <c r="J143" s="1" t="s">
        <v>74</v>
      </c>
    </row>
    <row r="144" spans="1:10" ht="72.95" hidden="1" x14ac:dyDescent="0.4">
      <c r="A144" s="1" t="s">
        <v>20489</v>
      </c>
      <c r="B144" s="1" t="s">
        <v>20490</v>
      </c>
      <c r="C144" s="1"/>
      <c r="D144" s="1" t="s">
        <v>66</v>
      </c>
      <c r="E144" s="1" t="s">
        <v>20316</v>
      </c>
      <c r="F144" s="1" t="s">
        <v>20214</v>
      </c>
      <c r="G144" s="1" t="s">
        <v>20484</v>
      </c>
      <c r="H144" s="1" t="s">
        <v>20191</v>
      </c>
      <c r="I144" s="1" t="s">
        <v>20491</v>
      </c>
      <c r="J144" s="1" t="s">
        <v>74</v>
      </c>
    </row>
    <row r="145" spans="1:10" ht="58.35" hidden="1" x14ac:dyDescent="0.4">
      <c r="A145" s="1" t="s">
        <v>20492</v>
      </c>
      <c r="B145" s="1" t="s">
        <v>20493</v>
      </c>
      <c r="C145" s="1"/>
      <c r="D145" s="1" t="s">
        <v>66</v>
      </c>
      <c r="E145" s="1" t="s">
        <v>20316</v>
      </c>
      <c r="F145" s="1" t="s">
        <v>20214</v>
      </c>
      <c r="G145" s="1" t="s">
        <v>20484</v>
      </c>
      <c r="H145" s="1" t="s">
        <v>55</v>
      </c>
      <c r="I145" s="1" t="s">
        <v>20494</v>
      </c>
      <c r="J145" s="1" t="s">
        <v>74</v>
      </c>
    </row>
    <row r="146" spans="1:10" ht="72.95" hidden="1" x14ac:dyDescent="0.4">
      <c r="A146" s="1" t="s">
        <v>20495</v>
      </c>
      <c r="B146" s="1" t="s">
        <v>20496</v>
      </c>
      <c r="C146" s="1"/>
      <c r="D146" s="1" t="s">
        <v>66</v>
      </c>
      <c r="E146" s="1" t="s">
        <v>20316</v>
      </c>
      <c r="F146" s="1" t="s">
        <v>20214</v>
      </c>
      <c r="G146" s="1" t="s">
        <v>20484</v>
      </c>
      <c r="H146" s="1" t="s">
        <v>20196</v>
      </c>
      <c r="I146" s="1" t="s">
        <v>20497</v>
      </c>
      <c r="J146" s="1" t="s">
        <v>74</v>
      </c>
    </row>
    <row r="147" spans="1:10" ht="58.35" hidden="1" x14ac:dyDescent="0.4">
      <c r="A147" s="1" t="s">
        <v>20498</v>
      </c>
      <c r="B147" s="1" t="s">
        <v>20499</v>
      </c>
      <c r="C147" s="1"/>
      <c r="D147" s="1" t="s">
        <v>66</v>
      </c>
      <c r="E147" s="1" t="s">
        <v>20316</v>
      </c>
      <c r="F147" s="1" t="s">
        <v>20214</v>
      </c>
      <c r="G147" s="1" t="s">
        <v>20484</v>
      </c>
      <c r="H147" s="1" t="s">
        <v>20208</v>
      </c>
      <c r="I147" s="1" t="s">
        <v>20500</v>
      </c>
      <c r="J147" s="1" t="s">
        <v>74</v>
      </c>
    </row>
    <row r="148" spans="1:10" ht="58.35" hidden="1" x14ac:dyDescent="0.4">
      <c r="A148" s="1" t="s">
        <v>20501</v>
      </c>
      <c r="B148" s="1" t="s">
        <v>20502</v>
      </c>
      <c r="C148" s="1"/>
      <c r="D148" s="1" t="s">
        <v>66</v>
      </c>
      <c r="E148" s="1" t="s">
        <v>20316</v>
      </c>
      <c r="F148" s="1" t="s">
        <v>20214</v>
      </c>
      <c r="G148" s="1" t="s">
        <v>20484</v>
      </c>
      <c r="H148" s="1" t="s">
        <v>20211</v>
      </c>
      <c r="I148" s="1" t="s">
        <v>20503</v>
      </c>
      <c r="J148" s="1" t="s">
        <v>74</v>
      </c>
    </row>
    <row r="149" spans="1:10" ht="43.7" hidden="1" x14ac:dyDescent="0.4">
      <c r="A149" s="1" t="s">
        <v>20504</v>
      </c>
      <c r="B149" s="1" t="s">
        <v>20505</v>
      </c>
      <c r="C149" s="1"/>
      <c r="D149" s="1" t="s">
        <v>66</v>
      </c>
      <c r="E149" s="1" t="s">
        <v>20316</v>
      </c>
      <c r="F149" s="1" t="s">
        <v>20214</v>
      </c>
      <c r="G149" s="1" t="s">
        <v>20484</v>
      </c>
      <c r="H149" s="1" t="s">
        <v>20214</v>
      </c>
      <c r="I149" s="1" t="s">
        <v>20506</v>
      </c>
      <c r="J149" s="1" t="s">
        <v>74</v>
      </c>
    </row>
    <row r="150" spans="1:10" ht="72.95" hidden="1" x14ac:dyDescent="0.4">
      <c r="A150" s="1" t="s">
        <v>20507</v>
      </c>
      <c r="B150" s="1" t="s">
        <v>20508</v>
      </c>
      <c r="C150" s="1"/>
      <c r="D150" s="1" t="s">
        <v>66</v>
      </c>
      <c r="E150" s="1" t="s">
        <v>20316</v>
      </c>
      <c r="F150" s="1" t="s">
        <v>20214</v>
      </c>
      <c r="G150" s="1" t="s">
        <v>20484</v>
      </c>
      <c r="H150" s="1" t="s">
        <v>20256</v>
      </c>
      <c r="I150" s="1" t="s">
        <v>20509</v>
      </c>
      <c r="J150" s="1" t="s">
        <v>74</v>
      </c>
    </row>
    <row r="151" spans="1:10" ht="72.95" hidden="1" x14ac:dyDescent="0.4">
      <c r="A151" s="1" t="s">
        <v>20510</v>
      </c>
      <c r="B151" s="1" t="s">
        <v>20511</v>
      </c>
      <c r="C151" s="1"/>
      <c r="D151" s="1" t="s">
        <v>66</v>
      </c>
      <c r="E151" s="1" t="s">
        <v>20316</v>
      </c>
      <c r="F151" s="1" t="s">
        <v>20214</v>
      </c>
      <c r="G151" s="1" t="s">
        <v>20484</v>
      </c>
      <c r="H151" s="1" t="s">
        <v>20259</v>
      </c>
      <c r="I151" s="1" t="s">
        <v>20512</v>
      </c>
      <c r="J151" s="1" t="s">
        <v>74</v>
      </c>
    </row>
    <row r="152" spans="1:10" ht="72.95" hidden="1" x14ac:dyDescent="0.4">
      <c r="A152" s="1" t="s">
        <v>20513</v>
      </c>
      <c r="B152" s="1" t="s">
        <v>20514</v>
      </c>
      <c r="C152" s="1"/>
      <c r="D152" s="1" t="s">
        <v>66</v>
      </c>
      <c r="E152" s="1" t="s">
        <v>20316</v>
      </c>
      <c r="F152" s="1" t="s">
        <v>20214</v>
      </c>
      <c r="G152" s="1" t="s">
        <v>20484</v>
      </c>
      <c r="H152" s="1" t="s">
        <v>20262</v>
      </c>
      <c r="I152" s="1" t="s">
        <v>20515</v>
      </c>
      <c r="J152" s="1" t="s">
        <v>74</v>
      </c>
    </row>
    <row r="153" spans="1:10" ht="58.35" hidden="1" x14ac:dyDescent="0.4">
      <c r="A153" s="1" t="s">
        <v>20516</v>
      </c>
      <c r="B153" s="1" t="s">
        <v>20517</v>
      </c>
      <c r="C153" s="1"/>
      <c r="D153" s="1" t="s">
        <v>66</v>
      </c>
      <c r="E153" s="1" t="s">
        <v>20316</v>
      </c>
      <c r="F153" s="1" t="s">
        <v>20214</v>
      </c>
      <c r="G153" s="1" t="s">
        <v>20484</v>
      </c>
      <c r="H153" s="1" t="s">
        <v>20265</v>
      </c>
      <c r="I153" s="1" t="s">
        <v>20518</v>
      </c>
      <c r="J153" s="1" t="s">
        <v>74</v>
      </c>
    </row>
    <row r="154" spans="1:10" ht="72.95" hidden="1" x14ac:dyDescent="0.4">
      <c r="A154" s="1" t="s">
        <v>20519</v>
      </c>
      <c r="B154" s="1" t="s">
        <v>20520</v>
      </c>
      <c r="C154" s="1"/>
      <c r="D154" s="1" t="s">
        <v>66</v>
      </c>
      <c r="E154" s="1" t="s">
        <v>20316</v>
      </c>
      <c r="F154" s="1" t="s">
        <v>20214</v>
      </c>
      <c r="G154" s="1" t="s">
        <v>20484</v>
      </c>
      <c r="H154" s="1" t="s">
        <v>20268</v>
      </c>
      <c r="I154" s="1" t="s">
        <v>20521</v>
      </c>
      <c r="J154" s="1" t="s">
        <v>74</v>
      </c>
    </row>
    <row r="155" spans="1:10" ht="58.35" hidden="1" x14ac:dyDescent="0.4">
      <c r="A155" s="1" t="s">
        <v>20522</v>
      </c>
      <c r="B155" s="1" t="s">
        <v>20523</v>
      </c>
      <c r="C155" s="1"/>
      <c r="D155" s="1" t="s">
        <v>66</v>
      </c>
      <c r="E155" s="1" t="s">
        <v>20316</v>
      </c>
      <c r="F155" s="1" t="s">
        <v>20214</v>
      </c>
      <c r="G155" s="1" t="s">
        <v>20484</v>
      </c>
      <c r="H155" s="1" t="s">
        <v>109</v>
      </c>
      <c r="I155" s="1" t="s">
        <v>20524</v>
      </c>
      <c r="J155" s="1" t="s">
        <v>74</v>
      </c>
    </row>
    <row r="156" spans="1:10" ht="72.95" hidden="1" x14ac:dyDescent="0.4">
      <c r="A156" s="1" t="s">
        <v>20525</v>
      </c>
      <c r="B156" s="1" t="s">
        <v>20526</v>
      </c>
      <c r="C156" s="1"/>
      <c r="D156" s="1" t="s">
        <v>66</v>
      </c>
      <c r="E156" s="1" t="s">
        <v>20316</v>
      </c>
      <c r="F156" s="1" t="s">
        <v>20214</v>
      </c>
      <c r="G156" s="1" t="s">
        <v>20484</v>
      </c>
      <c r="H156" s="1" t="s">
        <v>10980</v>
      </c>
      <c r="I156" s="1" t="s">
        <v>20527</v>
      </c>
      <c r="J156" s="1" t="s">
        <v>74</v>
      </c>
    </row>
    <row r="157" spans="1:10" ht="58.35" hidden="1" x14ac:dyDescent="0.4">
      <c r="A157" s="1" t="s">
        <v>20528</v>
      </c>
      <c r="B157" s="1" t="s">
        <v>20529</v>
      </c>
      <c r="C157" s="1"/>
      <c r="D157" s="1" t="s">
        <v>66</v>
      </c>
      <c r="E157" s="1" t="s">
        <v>20316</v>
      </c>
      <c r="F157" s="1" t="s">
        <v>20214</v>
      </c>
      <c r="G157" s="1" t="s">
        <v>20484</v>
      </c>
      <c r="H157" s="1" t="s">
        <v>20364</v>
      </c>
      <c r="I157" s="1" t="s">
        <v>20530</v>
      </c>
      <c r="J157" s="1" t="s">
        <v>74</v>
      </c>
    </row>
    <row r="158" spans="1:10" ht="58.35" hidden="1" x14ac:dyDescent="0.4">
      <c r="A158" s="1" t="s">
        <v>20531</v>
      </c>
      <c r="B158" s="1" t="s">
        <v>20532</v>
      </c>
      <c r="C158" s="1"/>
      <c r="D158" s="1" t="s">
        <v>66</v>
      </c>
      <c r="E158" s="1" t="s">
        <v>20316</v>
      </c>
      <c r="F158" s="1" t="s">
        <v>20214</v>
      </c>
      <c r="G158" s="1" t="s">
        <v>20484</v>
      </c>
      <c r="H158" s="1" t="s">
        <v>20368</v>
      </c>
      <c r="I158" s="1" t="s">
        <v>20533</v>
      </c>
      <c r="J158" s="1" t="s">
        <v>74</v>
      </c>
    </row>
    <row r="159" spans="1:10" ht="58.35" hidden="1" x14ac:dyDescent="0.4">
      <c r="A159" s="1" t="s">
        <v>20534</v>
      </c>
      <c r="B159" s="1" t="s">
        <v>20535</v>
      </c>
      <c r="C159" s="1"/>
      <c r="D159" s="1" t="s">
        <v>66</v>
      </c>
      <c r="E159" s="1" t="s">
        <v>20316</v>
      </c>
      <c r="F159" s="1" t="s">
        <v>20214</v>
      </c>
      <c r="G159" s="1" t="s">
        <v>20484</v>
      </c>
      <c r="H159" s="1" t="s">
        <v>20372</v>
      </c>
      <c r="I159" s="1" t="s">
        <v>20536</v>
      </c>
      <c r="J159" s="1" t="s">
        <v>74</v>
      </c>
    </row>
    <row r="160" spans="1:10" ht="87.4" hidden="1" x14ac:dyDescent="0.4">
      <c r="A160" s="1" t="s">
        <v>20537</v>
      </c>
      <c r="B160" s="1" t="s">
        <v>20538</v>
      </c>
      <c r="C160" s="1"/>
      <c r="D160" s="1" t="s">
        <v>66</v>
      </c>
      <c r="E160" s="1" t="s">
        <v>20316</v>
      </c>
      <c r="F160" s="1" t="s">
        <v>20214</v>
      </c>
      <c r="G160" s="1" t="s">
        <v>20484</v>
      </c>
      <c r="H160" s="1" t="s">
        <v>20376</v>
      </c>
      <c r="I160" s="1" t="s">
        <v>20539</v>
      </c>
      <c r="J160" s="1" t="s">
        <v>74</v>
      </c>
    </row>
    <row r="161" spans="1:10" ht="58.35" hidden="1" x14ac:dyDescent="0.4">
      <c r="A161" s="1" t="s">
        <v>20540</v>
      </c>
      <c r="B161" s="1" t="s">
        <v>20541</v>
      </c>
      <c r="C161" s="1"/>
      <c r="D161" s="1" t="s">
        <v>66</v>
      </c>
      <c r="E161" s="1" t="s">
        <v>20316</v>
      </c>
      <c r="F161" s="1" t="s">
        <v>20214</v>
      </c>
      <c r="G161" s="1" t="s">
        <v>20484</v>
      </c>
      <c r="H161" s="1" t="s">
        <v>20380</v>
      </c>
      <c r="I161" s="1" t="s">
        <v>20542</v>
      </c>
      <c r="J161" s="1" t="s">
        <v>74</v>
      </c>
    </row>
    <row r="162" spans="1:10" ht="87.4" hidden="1" x14ac:dyDescent="0.4">
      <c r="A162" s="1" t="s">
        <v>20543</v>
      </c>
      <c r="B162" s="1" t="s">
        <v>20544</v>
      </c>
      <c r="C162" s="1"/>
      <c r="D162" s="1" t="s">
        <v>66</v>
      </c>
      <c r="E162" s="1" t="s">
        <v>20316</v>
      </c>
      <c r="F162" s="1" t="s">
        <v>20214</v>
      </c>
      <c r="G162" s="1" t="s">
        <v>20484</v>
      </c>
      <c r="H162" s="1" t="s">
        <v>20384</v>
      </c>
      <c r="I162" s="1" t="s">
        <v>20545</v>
      </c>
      <c r="J162" s="1" t="s">
        <v>74</v>
      </c>
    </row>
    <row r="163" spans="1:10" ht="58.35" hidden="1" x14ac:dyDescent="0.4">
      <c r="A163" s="1" t="s">
        <v>20546</v>
      </c>
      <c r="B163" s="1" t="s">
        <v>20547</v>
      </c>
      <c r="C163" s="1"/>
      <c r="D163" s="1" t="s">
        <v>66</v>
      </c>
      <c r="E163" s="1" t="s">
        <v>20316</v>
      </c>
      <c r="F163" s="1" t="s">
        <v>20364</v>
      </c>
      <c r="G163" s="1" t="s">
        <v>20548</v>
      </c>
      <c r="H163" s="1" t="s">
        <v>66</v>
      </c>
      <c r="I163" s="1" t="s">
        <v>20549</v>
      </c>
      <c r="J163" s="1" t="s">
        <v>74</v>
      </c>
    </row>
    <row r="164" spans="1:10" ht="58.35" hidden="1" x14ac:dyDescent="0.4">
      <c r="A164" s="1" t="s">
        <v>20550</v>
      </c>
      <c r="B164" s="1" t="s">
        <v>20551</v>
      </c>
      <c r="C164" s="1"/>
      <c r="D164" s="1" t="s">
        <v>66</v>
      </c>
      <c r="E164" s="1" t="s">
        <v>20316</v>
      </c>
      <c r="F164" s="1" t="s">
        <v>20364</v>
      </c>
      <c r="G164" s="1" t="s">
        <v>20548</v>
      </c>
      <c r="H164" s="1" t="s">
        <v>20189</v>
      </c>
      <c r="I164" s="1" t="s">
        <v>20552</v>
      </c>
      <c r="J164" s="1" t="s">
        <v>74</v>
      </c>
    </row>
    <row r="165" spans="1:10" ht="87.4" hidden="1" x14ac:dyDescent="0.4">
      <c r="A165" s="1" t="s">
        <v>20553</v>
      </c>
      <c r="B165" s="1" t="s">
        <v>20554</v>
      </c>
      <c r="C165" s="1"/>
      <c r="D165" s="1" t="s">
        <v>66</v>
      </c>
      <c r="E165" s="1" t="s">
        <v>20316</v>
      </c>
      <c r="F165" s="1" t="s">
        <v>20364</v>
      </c>
      <c r="G165" s="1" t="s">
        <v>20548</v>
      </c>
      <c r="H165" s="1" t="s">
        <v>20191</v>
      </c>
      <c r="I165" s="1" t="s">
        <v>20555</v>
      </c>
      <c r="J165" s="1" t="s">
        <v>74</v>
      </c>
    </row>
    <row r="166" spans="1:10" ht="120" hidden="1" x14ac:dyDescent="0.25">
      <c r="A166" s="1" t="s">
        <v>20556</v>
      </c>
      <c r="B166" s="1" t="s">
        <v>20557</v>
      </c>
      <c r="C166" s="1"/>
      <c r="D166" s="1" t="s">
        <v>66</v>
      </c>
      <c r="E166" s="1" t="s">
        <v>20316</v>
      </c>
      <c r="F166" s="1" t="s">
        <v>20364</v>
      </c>
      <c r="G166" s="1" t="s">
        <v>20548</v>
      </c>
      <c r="H166" s="1" t="s">
        <v>55</v>
      </c>
      <c r="I166" s="1" t="s">
        <v>20558</v>
      </c>
      <c r="J166" s="1" t="s">
        <v>74</v>
      </c>
    </row>
    <row r="167" spans="1:10" ht="87.4" hidden="1" x14ac:dyDescent="0.4">
      <c r="A167" s="1" t="s">
        <v>20559</v>
      </c>
      <c r="B167" s="1" t="s">
        <v>20560</v>
      </c>
      <c r="C167" s="1"/>
      <c r="D167" s="1" t="s">
        <v>66</v>
      </c>
      <c r="E167" s="1" t="s">
        <v>20316</v>
      </c>
      <c r="F167" s="1" t="s">
        <v>20364</v>
      </c>
      <c r="G167" s="1" t="s">
        <v>20548</v>
      </c>
      <c r="H167" s="1" t="s">
        <v>20196</v>
      </c>
      <c r="I167" s="1" t="s">
        <v>20561</v>
      </c>
      <c r="J167" s="1" t="s">
        <v>74</v>
      </c>
    </row>
    <row r="168" spans="1:10" ht="87.4" hidden="1" x14ac:dyDescent="0.4">
      <c r="A168" s="1" t="s">
        <v>755</v>
      </c>
      <c r="B168" s="1" t="s">
        <v>20562</v>
      </c>
      <c r="C168" s="1"/>
      <c r="D168" s="1" t="s">
        <v>66</v>
      </c>
      <c r="E168" s="1" t="s">
        <v>20316</v>
      </c>
      <c r="F168" s="1" t="s">
        <v>20364</v>
      </c>
      <c r="G168" s="1" t="s">
        <v>20548</v>
      </c>
      <c r="H168" s="1" t="s">
        <v>20208</v>
      </c>
      <c r="I168" s="1" t="s">
        <v>20563</v>
      </c>
      <c r="J168" s="1" t="s">
        <v>74</v>
      </c>
    </row>
    <row r="169" spans="1:10" ht="102" hidden="1" x14ac:dyDescent="0.4">
      <c r="A169" s="1" t="s">
        <v>20564</v>
      </c>
      <c r="B169" s="1" t="s">
        <v>20565</v>
      </c>
      <c r="C169" s="1"/>
      <c r="D169" s="1" t="s">
        <v>66</v>
      </c>
      <c r="E169" s="1" t="s">
        <v>20316</v>
      </c>
      <c r="F169" s="1" t="s">
        <v>20364</v>
      </c>
      <c r="G169" s="1" t="s">
        <v>20548</v>
      </c>
      <c r="H169" s="1" t="s">
        <v>20211</v>
      </c>
      <c r="I169" s="1" t="s">
        <v>20566</v>
      </c>
      <c r="J169" s="1" t="s">
        <v>74</v>
      </c>
    </row>
    <row r="170" spans="1:10" ht="87.4" hidden="1" x14ac:dyDescent="0.4">
      <c r="A170" s="1" t="s">
        <v>20567</v>
      </c>
      <c r="B170" s="1" t="s">
        <v>20568</v>
      </c>
      <c r="C170" s="1"/>
      <c r="D170" s="1" t="s">
        <v>66</v>
      </c>
      <c r="E170" s="1" t="s">
        <v>20316</v>
      </c>
      <c r="F170" s="1" t="s">
        <v>20364</v>
      </c>
      <c r="G170" s="1" t="s">
        <v>20548</v>
      </c>
      <c r="H170" s="1" t="s">
        <v>20214</v>
      </c>
      <c r="I170" s="1" t="s">
        <v>20569</v>
      </c>
      <c r="J170" s="1" t="s">
        <v>74</v>
      </c>
    </row>
    <row r="171" spans="1:10" ht="87.4" hidden="1" x14ac:dyDescent="0.4">
      <c r="A171" s="1" t="s">
        <v>20570</v>
      </c>
      <c r="B171" s="1" t="s">
        <v>20571</v>
      </c>
      <c r="C171" s="1"/>
      <c r="D171" s="1" t="s">
        <v>66</v>
      </c>
      <c r="E171" s="1" t="s">
        <v>20316</v>
      </c>
      <c r="F171" s="1" t="s">
        <v>20364</v>
      </c>
      <c r="G171" s="1" t="s">
        <v>20548</v>
      </c>
      <c r="H171" s="1" t="s">
        <v>20256</v>
      </c>
      <c r="I171" s="1" t="s">
        <v>20572</v>
      </c>
      <c r="J171" s="1" t="s">
        <v>74</v>
      </c>
    </row>
    <row r="172" spans="1:10" ht="72.95" hidden="1" x14ac:dyDescent="0.4">
      <c r="A172" s="1" t="s">
        <v>20573</v>
      </c>
      <c r="B172" s="1" t="s">
        <v>20574</v>
      </c>
      <c r="C172" s="1"/>
      <c r="D172" s="1" t="s">
        <v>66</v>
      </c>
      <c r="E172" s="1" t="s">
        <v>20316</v>
      </c>
      <c r="F172" s="1" t="s">
        <v>20364</v>
      </c>
      <c r="G172" s="1" t="s">
        <v>20548</v>
      </c>
      <c r="H172" s="1" t="s">
        <v>20259</v>
      </c>
      <c r="I172" s="1" t="s">
        <v>20575</v>
      </c>
      <c r="J172" s="1" t="s">
        <v>74</v>
      </c>
    </row>
    <row r="173" spans="1:10" ht="58.35" hidden="1" x14ac:dyDescent="0.4">
      <c r="A173" s="1" t="s">
        <v>20576</v>
      </c>
      <c r="B173" s="1" t="s">
        <v>20577</v>
      </c>
      <c r="C173" s="1"/>
      <c r="D173" s="1" t="s">
        <v>66</v>
      </c>
      <c r="E173" s="1" t="s">
        <v>20316</v>
      </c>
      <c r="F173" s="1" t="s">
        <v>20364</v>
      </c>
      <c r="G173" s="1" t="s">
        <v>20548</v>
      </c>
      <c r="H173" s="1" t="s">
        <v>20262</v>
      </c>
      <c r="I173" s="1" t="s">
        <v>20578</v>
      </c>
      <c r="J173" s="1" t="s">
        <v>74</v>
      </c>
    </row>
    <row r="174" spans="1:10" ht="87.4" hidden="1" x14ac:dyDescent="0.4">
      <c r="A174" s="1" t="s">
        <v>20579</v>
      </c>
      <c r="B174" s="1" t="s">
        <v>20580</v>
      </c>
      <c r="C174" s="1"/>
      <c r="D174" s="1" t="s">
        <v>66</v>
      </c>
      <c r="E174" s="1" t="s">
        <v>20316</v>
      </c>
      <c r="F174" s="1" t="s">
        <v>20364</v>
      </c>
      <c r="G174" s="1" t="s">
        <v>20548</v>
      </c>
      <c r="H174" s="1" t="s">
        <v>20265</v>
      </c>
      <c r="I174" s="1" t="s">
        <v>20581</v>
      </c>
      <c r="J174" s="1" t="s">
        <v>74</v>
      </c>
    </row>
    <row r="175" spans="1:10" ht="58.35" hidden="1" x14ac:dyDescent="0.4">
      <c r="A175" s="1" t="s">
        <v>20582</v>
      </c>
      <c r="B175" s="1" t="s">
        <v>20583</v>
      </c>
      <c r="C175" s="1"/>
      <c r="D175" s="1" t="s">
        <v>66</v>
      </c>
      <c r="E175" s="1" t="s">
        <v>20316</v>
      </c>
      <c r="F175" s="1" t="s">
        <v>20372</v>
      </c>
      <c r="G175" s="1" t="s">
        <v>20584</v>
      </c>
      <c r="H175" s="1" t="s">
        <v>66</v>
      </c>
      <c r="I175" s="1" t="s">
        <v>20585</v>
      </c>
      <c r="J175" s="1" t="s">
        <v>74</v>
      </c>
    </row>
    <row r="176" spans="1:10" ht="58.35" hidden="1" x14ac:dyDescent="0.4">
      <c r="A176" s="1" t="s">
        <v>20586</v>
      </c>
      <c r="B176" s="1" t="s">
        <v>20587</v>
      </c>
      <c r="C176" s="1"/>
      <c r="D176" s="1" t="s">
        <v>66</v>
      </c>
      <c r="E176" s="1" t="s">
        <v>20316</v>
      </c>
      <c r="F176" s="1" t="s">
        <v>20372</v>
      </c>
      <c r="G176" s="1" t="s">
        <v>20584</v>
      </c>
      <c r="H176" s="1" t="s">
        <v>20189</v>
      </c>
      <c r="I176" s="1" t="s">
        <v>20588</v>
      </c>
      <c r="J176" s="1" t="s">
        <v>74</v>
      </c>
    </row>
    <row r="177" spans="1:10" ht="58.35" hidden="1" x14ac:dyDescent="0.4">
      <c r="A177" s="1" t="s">
        <v>20589</v>
      </c>
      <c r="B177" s="1" t="s">
        <v>20590</v>
      </c>
      <c r="C177" s="1"/>
      <c r="D177" s="1" t="s">
        <v>66</v>
      </c>
      <c r="E177" s="1" t="s">
        <v>20316</v>
      </c>
      <c r="F177" s="1" t="s">
        <v>20372</v>
      </c>
      <c r="G177" s="1" t="s">
        <v>20584</v>
      </c>
      <c r="H177" s="1" t="s">
        <v>20191</v>
      </c>
      <c r="I177" s="1" t="s">
        <v>20591</v>
      </c>
      <c r="J177" s="1" t="s">
        <v>74</v>
      </c>
    </row>
    <row r="178" spans="1:10" ht="58.35" hidden="1" x14ac:dyDescent="0.4">
      <c r="A178" s="1" t="s">
        <v>20592</v>
      </c>
      <c r="B178" s="1" t="s">
        <v>20593</v>
      </c>
      <c r="C178" s="1"/>
      <c r="D178" s="1" t="s">
        <v>66</v>
      </c>
      <c r="E178" s="1" t="s">
        <v>20316</v>
      </c>
      <c r="F178" s="1" t="s">
        <v>20372</v>
      </c>
      <c r="G178" s="1" t="s">
        <v>20584</v>
      </c>
      <c r="H178" s="1" t="s">
        <v>55</v>
      </c>
      <c r="I178" s="1" t="s">
        <v>20594</v>
      </c>
      <c r="J178" s="1" t="s">
        <v>74</v>
      </c>
    </row>
    <row r="179" spans="1:10" ht="58.35" hidden="1" x14ac:dyDescent="0.4">
      <c r="A179" s="1" t="s">
        <v>20595</v>
      </c>
      <c r="B179" s="1" t="s">
        <v>20596</v>
      </c>
      <c r="C179" s="1"/>
      <c r="D179" s="1" t="s">
        <v>66</v>
      </c>
      <c r="E179" s="1" t="s">
        <v>20316</v>
      </c>
      <c r="F179" s="1" t="s">
        <v>20372</v>
      </c>
      <c r="G179" s="1" t="s">
        <v>20584</v>
      </c>
      <c r="H179" s="1" t="s">
        <v>20196</v>
      </c>
      <c r="I179" s="1" t="s">
        <v>20373</v>
      </c>
      <c r="J179" s="1" t="s">
        <v>74</v>
      </c>
    </row>
    <row r="180" spans="1:10" ht="72.95" hidden="1" x14ac:dyDescent="0.4">
      <c r="A180" s="1" t="s">
        <v>20597</v>
      </c>
      <c r="B180" s="1" t="s">
        <v>20598</v>
      </c>
      <c r="C180" s="1"/>
      <c r="D180" s="1" t="s">
        <v>66</v>
      </c>
      <c r="E180" s="1" t="s">
        <v>20316</v>
      </c>
      <c r="F180" s="1" t="s">
        <v>20372</v>
      </c>
      <c r="G180" s="1" t="s">
        <v>20584</v>
      </c>
      <c r="H180" s="1" t="s">
        <v>20208</v>
      </c>
      <c r="I180" s="1" t="s">
        <v>20599</v>
      </c>
      <c r="J180" s="1" t="s">
        <v>74</v>
      </c>
    </row>
    <row r="181" spans="1:10" ht="120" hidden="1" x14ac:dyDescent="0.25">
      <c r="A181" s="1" t="s">
        <v>20600</v>
      </c>
      <c r="B181" s="1" t="s">
        <v>20601</v>
      </c>
      <c r="C181" s="1"/>
      <c r="D181" s="1" t="s">
        <v>66</v>
      </c>
      <c r="E181" s="1" t="s">
        <v>20316</v>
      </c>
      <c r="F181" s="1" t="s">
        <v>20388</v>
      </c>
      <c r="G181" s="1" t="s">
        <v>20602</v>
      </c>
      <c r="H181" s="1" t="s">
        <v>66</v>
      </c>
      <c r="I181" s="1" t="s">
        <v>20603</v>
      </c>
      <c r="J181" s="1" t="s">
        <v>74</v>
      </c>
    </row>
    <row r="182" spans="1:10" ht="72.95" hidden="1" x14ac:dyDescent="0.4">
      <c r="A182" s="1" t="s">
        <v>7365</v>
      </c>
      <c r="B182" s="1" t="s">
        <v>20604</v>
      </c>
      <c r="C182" s="1"/>
      <c r="D182" s="1" t="s">
        <v>66</v>
      </c>
      <c r="E182" s="1" t="s">
        <v>20316</v>
      </c>
      <c r="F182" s="1" t="s">
        <v>20388</v>
      </c>
      <c r="G182" s="1" t="s">
        <v>20602</v>
      </c>
      <c r="H182" s="1" t="s">
        <v>20189</v>
      </c>
      <c r="I182" s="1" t="s">
        <v>20605</v>
      </c>
      <c r="J182" s="1" t="s">
        <v>74</v>
      </c>
    </row>
    <row r="183" spans="1:10" ht="87.4" hidden="1" x14ac:dyDescent="0.4">
      <c r="A183" s="1" t="s">
        <v>20606</v>
      </c>
      <c r="B183" s="1" t="s">
        <v>20607</v>
      </c>
      <c r="C183" s="1"/>
      <c r="D183" s="1" t="s">
        <v>66</v>
      </c>
      <c r="E183" s="1" t="s">
        <v>20316</v>
      </c>
      <c r="F183" s="1" t="s">
        <v>20388</v>
      </c>
      <c r="G183" s="1" t="s">
        <v>20602</v>
      </c>
      <c r="H183" s="1" t="s">
        <v>20191</v>
      </c>
      <c r="I183" s="1" t="s">
        <v>20608</v>
      </c>
      <c r="J183" s="1" t="s">
        <v>74</v>
      </c>
    </row>
    <row r="184" spans="1:10" ht="72.95" hidden="1" x14ac:dyDescent="0.4">
      <c r="A184" s="1" t="s">
        <v>20609</v>
      </c>
      <c r="B184" s="1" t="s">
        <v>20610</v>
      </c>
      <c r="C184" s="1"/>
      <c r="D184" s="1" t="s">
        <v>66</v>
      </c>
      <c r="E184" s="1" t="s">
        <v>20316</v>
      </c>
      <c r="F184" s="1" t="s">
        <v>20388</v>
      </c>
      <c r="G184" s="1" t="s">
        <v>20602</v>
      </c>
      <c r="H184" s="1" t="s">
        <v>55</v>
      </c>
      <c r="I184" s="1" t="s">
        <v>20611</v>
      </c>
      <c r="J184" s="1" t="s">
        <v>74</v>
      </c>
    </row>
    <row r="185" spans="1:10" ht="72.95" hidden="1" x14ac:dyDescent="0.4">
      <c r="A185" s="1" t="s">
        <v>20612</v>
      </c>
      <c r="B185" s="1" t="s">
        <v>20613</v>
      </c>
      <c r="C185" s="1"/>
      <c r="D185" s="1" t="s">
        <v>66</v>
      </c>
      <c r="E185" s="1" t="s">
        <v>20316</v>
      </c>
      <c r="F185" s="1" t="s">
        <v>20388</v>
      </c>
      <c r="G185" s="1" t="s">
        <v>20602</v>
      </c>
      <c r="H185" s="1" t="s">
        <v>20196</v>
      </c>
      <c r="I185" s="1" t="s">
        <v>20614</v>
      </c>
      <c r="J185" s="1" t="s">
        <v>74</v>
      </c>
    </row>
    <row r="186" spans="1:10" ht="102" hidden="1" x14ac:dyDescent="0.4">
      <c r="A186" s="1" t="s">
        <v>20615</v>
      </c>
      <c r="B186" s="1" t="s">
        <v>20616</v>
      </c>
      <c r="C186" s="1"/>
      <c r="D186" s="1" t="s">
        <v>66</v>
      </c>
      <c r="E186" s="1" t="s">
        <v>20316</v>
      </c>
      <c r="F186" s="1" t="s">
        <v>20388</v>
      </c>
      <c r="G186" s="1" t="s">
        <v>20602</v>
      </c>
      <c r="H186" s="1" t="s">
        <v>20208</v>
      </c>
      <c r="I186" s="1" t="s">
        <v>20617</v>
      </c>
      <c r="J186" s="1" t="s">
        <v>74</v>
      </c>
    </row>
    <row r="187" spans="1:10" ht="102" hidden="1" x14ac:dyDescent="0.4">
      <c r="A187" s="1" t="s">
        <v>20618</v>
      </c>
      <c r="B187" s="1" t="s">
        <v>20619</v>
      </c>
      <c r="C187" s="1"/>
      <c r="D187" s="1" t="s">
        <v>66</v>
      </c>
      <c r="E187" s="1" t="s">
        <v>20316</v>
      </c>
      <c r="F187" s="1" t="s">
        <v>20388</v>
      </c>
      <c r="G187" s="1" t="s">
        <v>20602</v>
      </c>
      <c r="H187" s="1" t="s">
        <v>20211</v>
      </c>
      <c r="I187" s="1" t="s">
        <v>20620</v>
      </c>
      <c r="J187" s="1" t="s">
        <v>74</v>
      </c>
    </row>
    <row r="188" spans="1:10" ht="87.4" hidden="1" x14ac:dyDescent="0.4">
      <c r="A188" s="1" t="s">
        <v>20621</v>
      </c>
      <c r="B188" s="1" t="s">
        <v>20622</v>
      </c>
      <c r="C188" s="1"/>
      <c r="D188" s="1" t="s">
        <v>66</v>
      </c>
      <c r="E188" s="1" t="s">
        <v>20316</v>
      </c>
      <c r="F188" s="1" t="s">
        <v>20388</v>
      </c>
      <c r="G188" s="1" t="s">
        <v>20602</v>
      </c>
      <c r="H188" s="1" t="s">
        <v>20214</v>
      </c>
      <c r="I188" s="1" t="s">
        <v>20623</v>
      </c>
      <c r="J188" s="1" t="s">
        <v>74</v>
      </c>
    </row>
    <row r="189" spans="1:10" ht="72.95" hidden="1" x14ac:dyDescent="0.4">
      <c r="A189" s="1" t="s">
        <v>20624</v>
      </c>
      <c r="B189" s="1" t="s">
        <v>20625</v>
      </c>
      <c r="C189" s="1"/>
      <c r="D189" s="1" t="s">
        <v>66</v>
      </c>
      <c r="E189" s="1" t="s">
        <v>20316</v>
      </c>
      <c r="F189" s="1" t="s">
        <v>20388</v>
      </c>
      <c r="G189" s="1" t="s">
        <v>20602</v>
      </c>
      <c r="H189" s="1" t="s">
        <v>20256</v>
      </c>
      <c r="I189" s="1" t="s">
        <v>20626</v>
      </c>
      <c r="J189" s="1" t="s">
        <v>74</v>
      </c>
    </row>
    <row r="190" spans="1:10" ht="72.95" hidden="1" x14ac:dyDescent="0.4">
      <c r="A190" s="1" t="s">
        <v>20627</v>
      </c>
      <c r="B190" s="1" t="s">
        <v>20628</v>
      </c>
      <c r="C190" s="1"/>
      <c r="D190" s="1" t="s">
        <v>66</v>
      </c>
      <c r="E190" s="1" t="s">
        <v>20316</v>
      </c>
      <c r="F190" s="1" t="s">
        <v>20388</v>
      </c>
      <c r="G190" s="1" t="s">
        <v>20602</v>
      </c>
      <c r="H190" s="1" t="s">
        <v>20259</v>
      </c>
      <c r="I190" s="1" t="s">
        <v>20629</v>
      </c>
      <c r="J190" s="1" t="s">
        <v>74</v>
      </c>
    </row>
    <row r="191" spans="1:10" ht="72.95" hidden="1" x14ac:dyDescent="0.4">
      <c r="A191" s="1" t="s">
        <v>20630</v>
      </c>
      <c r="B191" s="1" t="s">
        <v>20631</v>
      </c>
      <c r="C191" s="1"/>
      <c r="D191" s="1" t="s">
        <v>66</v>
      </c>
      <c r="E191" s="1" t="s">
        <v>20316</v>
      </c>
      <c r="F191" s="1" t="s">
        <v>20388</v>
      </c>
      <c r="G191" s="1" t="s">
        <v>20602</v>
      </c>
      <c r="H191" s="1" t="s">
        <v>20262</v>
      </c>
      <c r="I191" s="1" t="s">
        <v>20632</v>
      </c>
      <c r="J191" s="1" t="s">
        <v>74</v>
      </c>
    </row>
    <row r="192" spans="1:10" ht="102" hidden="1" x14ac:dyDescent="0.4">
      <c r="A192" s="1" t="s">
        <v>7971</v>
      </c>
      <c r="B192" s="1" t="s">
        <v>20633</v>
      </c>
      <c r="C192" s="1"/>
      <c r="D192" s="1" t="s">
        <v>66</v>
      </c>
      <c r="E192" s="1" t="s">
        <v>20316</v>
      </c>
      <c r="F192" s="1" t="s">
        <v>1659</v>
      </c>
      <c r="G192" s="1" t="s">
        <v>20634</v>
      </c>
      <c r="H192" s="1" t="s">
        <v>66</v>
      </c>
      <c r="I192" s="1" t="s">
        <v>20635</v>
      </c>
      <c r="J192" s="1" t="s">
        <v>74</v>
      </c>
    </row>
    <row r="193" spans="1:10" ht="102" hidden="1" x14ac:dyDescent="0.4">
      <c r="A193" s="1" t="s">
        <v>20636</v>
      </c>
      <c r="B193" s="1" t="s">
        <v>20637</v>
      </c>
      <c r="C193" s="1"/>
      <c r="D193" s="1" t="s">
        <v>66</v>
      </c>
      <c r="E193" s="1" t="s">
        <v>20316</v>
      </c>
      <c r="F193" s="1" t="s">
        <v>1659</v>
      </c>
      <c r="G193" s="1" t="s">
        <v>20634</v>
      </c>
      <c r="H193" s="1" t="s">
        <v>20189</v>
      </c>
      <c r="I193" s="1" t="s">
        <v>20638</v>
      </c>
      <c r="J193" s="1" t="s">
        <v>74</v>
      </c>
    </row>
    <row r="194" spans="1:10" ht="87.4" hidden="1" x14ac:dyDescent="0.4">
      <c r="A194" s="1" t="s">
        <v>20639</v>
      </c>
      <c r="B194" s="1" t="s">
        <v>20640</v>
      </c>
      <c r="C194" s="1"/>
      <c r="D194" s="1" t="s">
        <v>66</v>
      </c>
      <c r="E194" s="1" t="s">
        <v>20316</v>
      </c>
      <c r="F194" s="1" t="s">
        <v>1659</v>
      </c>
      <c r="G194" s="1" t="s">
        <v>20634</v>
      </c>
      <c r="H194" s="1" t="s">
        <v>20191</v>
      </c>
      <c r="I194" s="1" t="s">
        <v>20641</v>
      </c>
      <c r="J194" s="1" t="s">
        <v>74</v>
      </c>
    </row>
    <row r="195" spans="1:10" ht="87.4" hidden="1" x14ac:dyDescent="0.4">
      <c r="A195" s="1" t="s">
        <v>20642</v>
      </c>
      <c r="B195" s="1" t="s">
        <v>20643</v>
      </c>
      <c r="C195" s="1"/>
      <c r="D195" s="1" t="s">
        <v>66</v>
      </c>
      <c r="E195" s="1" t="s">
        <v>20316</v>
      </c>
      <c r="F195" s="1" t="s">
        <v>1659</v>
      </c>
      <c r="G195" s="1" t="s">
        <v>20634</v>
      </c>
      <c r="H195" s="1" t="s">
        <v>55</v>
      </c>
      <c r="I195" s="1" t="s">
        <v>20644</v>
      </c>
      <c r="J195" s="1" t="s">
        <v>74</v>
      </c>
    </row>
    <row r="196" spans="1:10" ht="102" hidden="1" x14ac:dyDescent="0.4">
      <c r="A196" s="1" t="s">
        <v>20645</v>
      </c>
      <c r="B196" s="1" t="s">
        <v>20646</v>
      </c>
      <c r="C196" s="1"/>
      <c r="D196" s="1" t="s">
        <v>66</v>
      </c>
      <c r="E196" s="1" t="s">
        <v>20316</v>
      </c>
      <c r="F196" s="1" t="s">
        <v>1659</v>
      </c>
      <c r="G196" s="1" t="s">
        <v>20634</v>
      </c>
      <c r="H196" s="1" t="s">
        <v>20196</v>
      </c>
      <c r="I196" s="1" t="s">
        <v>20647</v>
      </c>
      <c r="J196" s="1" t="s">
        <v>74</v>
      </c>
    </row>
    <row r="197" spans="1:10" ht="116.65" hidden="1" x14ac:dyDescent="0.4">
      <c r="A197" s="1" t="s">
        <v>20648</v>
      </c>
      <c r="B197" s="1" t="s">
        <v>20649</v>
      </c>
      <c r="C197" s="1"/>
      <c r="D197" s="1" t="s">
        <v>66</v>
      </c>
      <c r="E197" s="1" t="s">
        <v>20316</v>
      </c>
      <c r="F197" s="1" t="s">
        <v>1659</v>
      </c>
      <c r="G197" s="1" t="s">
        <v>20634</v>
      </c>
      <c r="H197" s="1" t="s">
        <v>20208</v>
      </c>
      <c r="I197" s="1" t="s">
        <v>20650</v>
      </c>
      <c r="J197" s="1" t="s">
        <v>74</v>
      </c>
    </row>
    <row r="198" spans="1:10" ht="102" hidden="1" x14ac:dyDescent="0.4">
      <c r="A198" s="1" t="s">
        <v>20651</v>
      </c>
      <c r="B198" s="1" t="s">
        <v>20652</v>
      </c>
      <c r="C198" s="1"/>
      <c r="D198" s="1" t="s">
        <v>66</v>
      </c>
      <c r="E198" s="1" t="s">
        <v>20316</v>
      </c>
      <c r="F198" s="1" t="s">
        <v>1659</v>
      </c>
      <c r="G198" s="1" t="s">
        <v>20634</v>
      </c>
      <c r="H198" s="1" t="s">
        <v>20211</v>
      </c>
      <c r="I198" s="1" t="s">
        <v>20653</v>
      </c>
      <c r="J198" s="1" t="s">
        <v>74</v>
      </c>
    </row>
    <row r="199" spans="1:10" ht="102" hidden="1" x14ac:dyDescent="0.4">
      <c r="A199" s="1" t="s">
        <v>20654</v>
      </c>
      <c r="B199" s="1" t="s">
        <v>20655</v>
      </c>
      <c r="C199" s="1"/>
      <c r="D199" s="1" t="s">
        <v>66</v>
      </c>
      <c r="E199" s="1" t="s">
        <v>20316</v>
      </c>
      <c r="F199" s="1" t="s">
        <v>1659</v>
      </c>
      <c r="G199" s="1" t="s">
        <v>20634</v>
      </c>
      <c r="H199" s="1" t="s">
        <v>20214</v>
      </c>
      <c r="I199" s="1" t="s">
        <v>20656</v>
      </c>
      <c r="J199" s="1" t="s">
        <v>74</v>
      </c>
    </row>
    <row r="200" spans="1:10" ht="102" hidden="1" x14ac:dyDescent="0.4">
      <c r="A200" s="1" t="s">
        <v>20657</v>
      </c>
      <c r="B200" s="1" t="s">
        <v>20658</v>
      </c>
      <c r="C200" s="1"/>
      <c r="D200" s="1" t="s">
        <v>66</v>
      </c>
      <c r="E200" s="1" t="s">
        <v>20316</v>
      </c>
      <c r="F200" s="1" t="s">
        <v>1659</v>
      </c>
      <c r="G200" s="1" t="s">
        <v>20634</v>
      </c>
      <c r="H200" s="1" t="s">
        <v>20256</v>
      </c>
      <c r="I200" s="1" t="s">
        <v>20659</v>
      </c>
      <c r="J200" s="1" t="s">
        <v>74</v>
      </c>
    </row>
    <row r="201" spans="1:10" ht="87.4" hidden="1" x14ac:dyDescent="0.4">
      <c r="A201" s="1" t="s">
        <v>20660</v>
      </c>
      <c r="B201" s="1" t="s">
        <v>20661</v>
      </c>
      <c r="C201" s="1"/>
      <c r="D201" s="1" t="s">
        <v>66</v>
      </c>
      <c r="E201" s="1" t="s">
        <v>20316</v>
      </c>
      <c r="F201" s="1" t="s">
        <v>1659</v>
      </c>
      <c r="G201" s="1" t="s">
        <v>20634</v>
      </c>
      <c r="H201" s="1" t="s">
        <v>20259</v>
      </c>
      <c r="I201" s="1" t="s">
        <v>20503</v>
      </c>
      <c r="J201" s="1" t="s">
        <v>74</v>
      </c>
    </row>
    <row r="202" spans="1:10" ht="102" hidden="1" x14ac:dyDescent="0.4">
      <c r="A202" s="1" t="s">
        <v>20662</v>
      </c>
      <c r="B202" s="1" t="s">
        <v>20663</v>
      </c>
      <c r="C202" s="1"/>
      <c r="D202" s="1" t="s">
        <v>66</v>
      </c>
      <c r="E202" s="1" t="s">
        <v>20316</v>
      </c>
      <c r="F202" s="1" t="s">
        <v>1659</v>
      </c>
      <c r="G202" s="1" t="s">
        <v>20634</v>
      </c>
      <c r="H202" s="1" t="s">
        <v>20262</v>
      </c>
      <c r="I202" s="1" t="s">
        <v>20664</v>
      </c>
      <c r="J202" s="1" t="s">
        <v>74</v>
      </c>
    </row>
    <row r="203" spans="1:10" ht="72.95" hidden="1" x14ac:dyDescent="0.4">
      <c r="A203" s="1" t="s">
        <v>20665</v>
      </c>
      <c r="B203" s="1" t="s">
        <v>20666</v>
      </c>
      <c r="C203" s="1"/>
      <c r="D203" s="1" t="s">
        <v>66</v>
      </c>
      <c r="E203" s="1" t="s">
        <v>20316</v>
      </c>
      <c r="F203" s="1" t="s">
        <v>1659</v>
      </c>
      <c r="G203" s="1" t="s">
        <v>20634</v>
      </c>
      <c r="H203" s="1" t="s">
        <v>20265</v>
      </c>
      <c r="I203" s="1" t="s">
        <v>20506</v>
      </c>
      <c r="J203" s="1" t="s">
        <v>74</v>
      </c>
    </row>
    <row r="204" spans="1:10" ht="102" hidden="1" x14ac:dyDescent="0.4">
      <c r="A204" s="1" t="s">
        <v>20667</v>
      </c>
      <c r="B204" s="1" t="s">
        <v>20668</v>
      </c>
      <c r="C204" s="1"/>
      <c r="D204" s="1" t="s">
        <v>66</v>
      </c>
      <c r="E204" s="1" t="s">
        <v>20316</v>
      </c>
      <c r="F204" s="1" t="s">
        <v>1659</v>
      </c>
      <c r="G204" s="1" t="s">
        <v>20634</v>
      </c>
      <c r="H204" s="1" t="s">
        <v>20268</v>
      </c>
      <c r="I204" s="1" t="s">
        <v>20509</v>
      </c>
      <c r="J204" s="1" t="s">
        <v>74</v>
      </c>
    </row>
    <row r="205" spans="1:10" ht="102" hidden="1" x14ac:dyDescent="0.4">
      <c r="A205" s="1" t="s">
        <v>20669</v>
      </c>
      <c r="B205" s="1" t="s">
        <v>20670</v>
      </c>
      <c r="C205" s="1"/>
      <c r="D205" s="1" t="s">
        <v>66</v>
      </c>
      <c r="E205" s="1" t="s">
        <v>20316</v>
      </c>
      <c r="F205" s="1" t="s">
        <v>1659</v>
      </c>
      <c r="G205" s="1" t="s">
        <v>20634</v>
      </c>
      <c r="H205" s="1" t="s">
        <v>109</v>
      </c>
      <c r="I205" s="1" t="s">
        <v>20512</v>
      </c>
      <c r="J205" s="1" t="s">
        <v>74</v>
      </c>
    </row>
    <row r="206" spans="1:10" ht="102" hidden="1" x14ac:dyDescent="0.4">
      <c r="A206" s="1" t="s">
        <v>20671</v>
      </c>
      <c r="B206" s="1" t="s">
        <v>20672</v>
      </c>
      <c r="C206" s="1"/>
      <c r="D206" s="1" t="s">
        <v>66</v>
      </c>
      <c r="E206" s="1" t="s">
        <v>20316</v>
      </c>
      <c r="F206" s="1" t="s">
        <v>1659</v>
      </c>
      <c r="G206" s="1" t="s">
        <v>20634</v>
      </c>
      <c r="H206" s="1" t="s">
        <v>10980</v>
      </c>
      <c r="I206" s="1" t="s">
        <v>20673</v>
      </c>
      <c r="J206" s="1" t="s">
        <v>74</v>
      </c>
    </row>
    <row r="207" spans="1:10" ht="102" hidden="1" x14ac:dyDescent="0.4">
      <c r="A207" s="1" t="s">
        <v>20674</v>
      </c>
      <c r="B207" s="1" t="s">
        <v>20675</v>
      </c>
      <c r="C207" s="1"/>
      <c r="D207" s="1" t="s">
        <v>66</v>
      </c>
      <c r="E207" s="1" t="s">
        <v>20316</v>
      </c>
      <c r="F207" s="1" t="s">
        <v>1659</v>
      </c>
      <c r="G207" s="1" t="s">
        <v>20634</v>
      </c>
      <c r="H207" s="1" t="s">
        <v>20364</v>
      </c>
      <c r="I207" s="1" t="s">
        <v>20515</v>
      </c>
      <c r="J207" s="1" t="s">
        <v>74</v>
      </c>
    </row>
    <row r="208" spans="1:10" ht="72.95" hidden="1" x14ac:dyDescent="0.4">
      <c r="A208" s="1" t="s">
        <v>20676</v>
      </c>
      <c r="B208" s="1" t="s">
        <v>20677</v>
      </c>
      <c r="C208" s="1"/>
      <c r="D208" s="1" t="s">
        <v>66</v>
      </c>
      <c r="E208" s="1" t="s">
        <v>20316</v>
      </c>
      <c r="F208" s="1" t="s">
        <v>1659</v>
      </c>
      <c r="G208" s="1" t="s">
        <v>20634</v>
      </c>
      <c r="H208" s="1" t="s">
        <v>20368</v>
      </c>
      <c r="I208" s="1" t="s">
        <v>20678</v>
      </c>
      <c r="J208" s="1" t="s">
        <v>74</v>
      </c>
    </row>
    <row r="209" spans="1:10" ht="87.4" hidden="1" x14ac:dyDescent="0.4">
      <c r="A209" s="1" t="s">
        <v>20679</v>
      </c>
      <c r="B209" s="1" t="s">
        <v>20680</v>
      </c>
      <c r="C209" s="1"/>
      <c r="D209" s="1" t="s">
        <v>66</v>
      </c>
      <c r="E209" s="1" t="s">
        <v>20316</v>
      </c>
      <c r="F209" s="1" t="s">
        <v>1659</v>
      </c>
      <c r="G209" s="1" t="s">
        <v>20634</v>
      </c>
      <c r="H209" s="1" t="s">
        <v>20372</v>
      </c>
      <c r="I209" s="1" t="s">
        <v>20681</v>
      </c>
      <c r="J209" s="1" t="s">
        <v>74</v>
      </c>
    </row>
    <row r="210" spans="1:10" ht="87.4" hidden="1" x14ac:dyDescent="0.4">
      <c r="A210" s="1" t="s">
        <v>20682</v>
      </c>
      <c r="B210" s="1" t="s">
        <v>20683</v>
      </c>
      <c r="C210" s="1"/>
      <c r="D210" s="1" t="s">
        <v>66</v>
      </c>
      <c r="E210" s="1" t="s">
        <v>20316</v>
      </c>
      <c r="F210" s="1" t="s">
        <v>1659</v>
      </c>
      <c r="G210" s="1" t="s">
        <v>20634</v>
      </c>
      <c r="H210" s="1" t="s">
        <v>20376</v>
      </c>
      <c r="I210" s="1" t="s">
        <v>20684</v>
      </c>
      <c r="J210" s="1" t="s">
        <v>74</v>
      </c>
    </row>
    <row r="211" spans="1:10" ht="87.4" hidden="1" x14ac:dyDescent="0.4">
      <c r="A211" s="1" t="s">
        <v>8792</v>
      </c>
      <c r="B211" s="1" t="s">
        <v>20685</v>
      </c>
      <c r="C211" s="1"/>
      <c r="D211" s="1" t="s">
        <v>66</v>
      </c>
      <c r="E211" s="1" t="s">
        <v>20316</v>
      </c>
      <c r="F211" s="1" t="s">
        <v>1659</v>
      </c>
      <c r="G211" s="1" t="s">
        <v>20634</v>
      </c>
      <c r="H211" s="1" t="s">
        <v>20380</v>
      </c>
      <c r="I211" s="1" t="s">
        <v>20686</v>
      </c>
      <c r="J211" s="1" t="s">
        <v>74</v>
      </c>
    </row>
    <row r="212" spans="1:10" ht="87.4" hidden="1" x14ac:dyDescent="0.4">
      <c r="A212" s="1" t="s">
        <v>20687</v>
      </c>
      <c r="B212" s="1" t="s">
        <v>20688</v>
      </c>
      <c r="C212" s="1"/>
      <c r="D212" s="1" t="s">
        <v>66</v>
      </c>
      <c r="E212" s="1" t="s">
        <v>20316</v>
      </c>
      <c r="F212" s="1" t="s">
        <v>1659</v>
      </c>
      <c r="G212" s="1" t="s">
        <v>20634</v>
      </c>
      <c r="H212" s="1" t="s">
        <v>20384</v>
      </c>
      <c r="I212" s="1" t="s">
        <v>20689</v>
      </c>
      <c r="J212" s="1" t="s">
        <v>74</v>
      </c>
    </row>
    <row r="213" spans="1:10" ht="87.4" hidden="1" x14ac:dyDescent="0.4">
      <c r="A213" s="1" t="s">
        <v>20690</v>
      </c>
      <c r="B213" s="1" t="s">
        <v>20691</v>
      </c>
      <c r="C213" s="1"/>
      <c r="D213" s="1" t="s">
        <v>66</v>
      </c>
      <c r="E213" s="1" t="s">
        <v>20316</v>
      </c>
      <c r="F213" s="1" t="s">
        <v>1659</v>
      </c>
      <c r="G213" s="1" t="s">
        <v>20634</v>
      </c>
      <c r="H213" s="1" t="s">
        <v>20388</v>
      </c>
      <c r="I213" s="1" t="s">
        <v>20533</v>
      </c>
      <c r="J213" s="1" t="s">
        <v>74</v>
      </c>
    </row>
    <row r="214" spans="1:10" ht="87.4" hidden="1" x14ac:dyDescent="0.4">
      <c r="A214" s="1" t="s">
        <v>20692</v>
      </c>
      <c r="B214" s="1" t="s">
        <v>20693</v>
      </c>
      <c r="C214" s="1"/>
      <c r="D214" s="1" t="s">
        <v>66</v>
      </c>
      <c r="E214" s="1" t="s">
        <v>20316</v>
      </c>
      <c r="F214" s="1" t="s">
        <v>1659</v>
      </c>
      <c r="G214" s="1" t="s">
        <v>20634</v>
      </c>
      <c r="H214" s="1" t="s">
        <v>1659</v>
      </c>
      <c r="I214" s="1" t="s">
        <v>20536</v>
      </c>
      <c r="J214" s="1" t="s">
        <v>74</v>
      </c>
    </row>
    <row r="215" spans="1:10" ht="116.65" hidden="1" x14ac:dyDescent="0.4">
      <c r="A215" s="1" t="s">
        <v>20694</v>
      </c>
      <c r="B215" s="1" t="s">
        <v>20695</v>
      </c>
      <c r="C215" s="1"/>
      <c r="D215" s="1" t="s">
        <v>66</v>
      </c>
      <c r="E215" s="1" t="s">
        <v>20316</v>
      </c>
      <c r="F215" s="1" t="s">
        <v>1659</v>
      </c>
      <c r="G215" s="1" t="s">
        <v>20634</v>
      </c>
      <c r="H215" s="1" t="s">
        <v>20395</v>
      </c>
      <c r="I215" s="1" t="s">
        <v>20696</v>
      </c>
      <c r="J215" s="1" t="s">
        <v>74</v>
      </c>
    </row>
    <row r="216" spans="1:10" ht="116.65" hidden="1" x14ac:dyDescent="0.4">
      <c r="A216" s="1" t="s">
        <v>20697</v>
      </c>
      <c r="B216" s="1" t="s">
        <v>20698</v>
      </c>
      <c r="C216" s="1"/>
      <c r="D216" s="1" t="s">
        <v>66</v>
      </c>
      <c r="E216" s="1" t="s">
        <v>20316</v>
      </c>
      <c r="F216" s="1" t="s">
        <v>1659</v>
      </c>
      <c r="G216" s="1" t="s">
        <v>20634</v>
      </c>
      <c r="H216" s="1" t="s">
        <v>137</v>
      </c>
      <c r="I216" s="1" t="s">
        <v>20699</v>
      </c>
      <c r="J216" s="1" t="s">
        <v>74</v>
      </c>
    </row>
    <row r="217" spans="1:10" ht="72.95" hidden="1" x14ac:dyDescent="0.4">
      <c r="A217" s="1" t="s">
        <v>20700</v>
      </c>
      <c r="B217" s="1" t="s">
        <v>20701</v>
      </c>
      <c r="C217" s="1"/>
      <c r="D217" s="1" t="s">
        <v>66</v>
      </c>
      <c r="E217" s="1" t="s">
        <v>20316</v>
      </c>
      <c r="F217" s="1" t="s">
        <v>1659</v>
      </c>
      <c r="G217" s="1" t="s">
        <v>20634</v>
      </c>
      <c r="H217" s="1" t="s">
        <v>20401</v>
      </c>
      <c r="I217" s="1" t="s">
        <v>20702</v>
      </c>
      <c r="J217" s="1" t="s">
        <v>74</v>
      </c>
    </row>
    <row r="218" spans="1:10" ht="58.35" hidden="1" x14ac:dyDescent="0.4">
      <c r="A218" s="1" t="s">
        <v>20703</v>
      </c>
      <c r="B218" s="1" t="s">
        <v>20704</v>
      </c>
      <c r="C218" s="1"/>
      <c r="D218" s="1" t="s">
        <v>20189</v>
      </c>
      <c r="E218" s="1" t="s">
        <v>20705</v>
      </c>
      <c r="F218" s="1" t="s">
        <v>66</v>
      </c>
      <c r="G218" s="1" t="s">
        <v>20706</v>
      </c>
      <c r="H218" s="1" t="s">
        <v>66</v>
      </c>
      <c r="I218" s="1" t="s">
        <v>20707</v>
      </c>
      <c r="J218" s="1" t="s">
        <v>74</v>
      </c>
    </row>
    <row r="219" spans="1:10" ht="43.7" hidden="1" x14ac:dyDescent="0.4">
      <c r="A219" s="1" t="s">
        <v>4331</v>
      </c>
      <c r="B219" s="1" t="s">
        <v>20708</v>
      </c>
      <c r="C219" s="1"/>
      <c r="D219" s="1" t="s">
        <v>20189</v>
      </c>
      <c r="E219" s="1" t="s">
        <v>20705</v>
      </c>
      <c r="F219" s="1" t="s">
        <v>66</v>
      </c>
      <c r="G219" s="1" t="s">
        <v>20706</v>
      </c>
      <c r="H219" s="1" t="s">
        <v>20189</v>
      </c>
      <c r="I219" s="1" t="s">
        <v>20709</v>
      </c>
      <c r="J219" s="1" t="s">
        <v>74</v>
      </c>
    </row>
    <row r="220" spans="1:10" ht="58.35" hidden="1" x14ac:dyDescent="0.4">
      <c r="A220" s="1" t="s">
        <v>20710</v>
      </c>
      <c r="B220" s="1" t="s">
        <v>20711</v>
      </c>
      <c r="C220" s="1"/>
      <c r="D220" s="1" t="s">
        <v>20189</v>
      </c>
      <c r="E220" s="1" t="s">
        <v>20705</v>
      </c>
      <c r="F220" s="1" t="s">
        <v>66</v>
      </c>
      <c r="G220" s="1" t="s">
        <v>20706</v>
      </c>
      <c r="H220" s="1" t="s">
        <v>20191</v>
      </c>
      <c r="I220" s="1" t="s">
        <v>20712</v>
      </c>
      <c r="J220" s="1" t="s">
        <v>74</v>
      </c>
    </row>
    <row r="221" spans="1:10" ht="43.7" hidden="1" x14ac:dyDescent="0.4">
      <c r="A221" s="1" t="s">
        <v>7656</v>
      </c>
      <c r="B221" s="1" t="s">
        <v>20713</v>
      </c>
      <c r="C221" s="1"/>
      <c r="D221" s="1" t="s">
        <v>20189</v>
      </c>
      <c r="E221" s="1" t="s">
        <v>20705</v>
      </c>
      <c r="F221" s="1" t="s">
        <v>66</v>
      </c>
      <c r="G221" s="1" t="s">
        <v>20706</v>
      </c>
      <c r="H221" s="1" t="s">
        <v>55</v>
      </c>
      <c r="I221" s="1" t="s">
        <v>20714</v>
      </c>
      <c r="J221" s="1" t="s">
        <v>74</v>
      </c>
    </row>
    <row r="222" spans="1:10" ht="58.35" hidden="1" x14ac:dyDescent="0.4">
      <c r="A222" s="1" t="s">
        <v>20715</v>
      </c>
      <c r="B222" s="1" t="s">
        <v>20716</v>
      </c>
      <c r="C222" s="1"/>
      <c r="D222" s="1" t="s">
        <v>20189</v>
      </c>
      <c r="E222" s="1" t="s">
        <v>20705</v>
      </c>
      <c r="F222" s="1" t="s">
        <v>66</v>
      </c>
      <c r="G222" s="1" t="s">
        <v>20706</v>
      </c>
      <c r="H222" s="1" t="s">
        <v>20196</v>
      </c>
      <c r="I222" s="1" t="s">
        <v>20717</v>
      </c>
      <c r="J222" s="1" t="s">
        <v>74</v>
      </c>
    </row>
    <row r="223" spans="1:10" ht="43.7" hidden="1" x14ac:dyDescent="0.4">
      <c r="A223" s="1" t="s">
        <v>20718</v>
      </c>
      <c r="B223" s="1" t="s">
        <v>20719</v>
      </c>
      <c r="C223" s="1"/>
      <c r="D223" s="1" t="s">
        <v>20189</v>
      </c>
      <c r="E223" s="1" t="s">
        <v>20705</v>
      </c>
      <c r="F223" s="1" t="s">
        <v>66</v>
      </c>
      <c r="G223" s="1" t="s">
        <v>20706</v>
      </c>
      <c r="H223" s="1" t="s">
        <v>20208</v>
      </c>
      <c r="I223" s="1" t="s">
        <v>20720</v>
      </c>
      <c r="J223" s="1" t="s">
        <v>74</v>
      </c>
    </row>
    <row r="224" spans="1:10" ht="43.7" hidden="1" x14ac:dyDescent="0.4">
      <c r="A224" s="1" t="s">
        <v>1879</v>
      </c>
      <c r="B224" s="1" t="s">
        <v>20721</v>
      </c>
      <c r="C224" s="1"/>
      <c r="D224" s="1" t="s">
        <v>20189</v>
      </c>
      <c r="E224" s="1" t="s">
        <v>20705</v>
      </c>
      <c r="F224" s="1" t="s">
        <v>66</v>
      </c>
      <c r="G224" s="1" t="s">
        <v>20706</v>
      </c>
      <c r="H224" s="1" t="s">
        <v>20211</v>
      </c>
      <c r="I224" s="1" t="s">
        <v>20722</v>
      </c>
      <c r="J224" s="1" t="s">
        <v>74</v>
      </c>
    </row>
    <row r="225" spans="1:10" ht="58.35" hidden="1" x14ac:dyDescent="0.4">
      <c r="A225" s="1" t="s">
        <v>20723</v>
      </c>
      <c r="B225" s="1" t="s">
        <v>20724</v>
      </c>
      <c r="C225" s="1"/>
      <c r="D225" s="1" t="s">
        <v>20189</v>
      </c>
      <c r="E225" s="1" t="s">
        <v>20705</v>
      </c>
      <c r="F225" s="1" t="s">
        <v>66</v>
      </c>
      <c r="G225" s="1" t="s">
        <v>20706</v>
      </c>
      <c r="H225" s="1" t="s">
        <v>20214</v>
      </c>
      <c r="I225" s="1" t="s">
        <v>20725</v>
      </c>
      <c r="J225" s="1" t="s">
        <v>74</v>
      </c>
    </row>
    <row r="226" spans="1:10" ht="58.35" hidden="1" x14ac:dyDescent="0.4">
      <c r="A226" s="1" t="s">
        <v>20726</v>
      </c>
      <c r="B226" s="1" t="s">
        <v>20727</v>
      </c>
      <c r="C226" s="1"/>
      <c r="D226" s="1" t="s">
        <v>20189</v>
      </c>
      <c r="E226" s="1" t="s">
        <v>20705</v>
      </c>
      <c r="F226" s="1" t="s">
        <v>66</v>
      </c>
      <c r="G226" s="1" t="s">
        <v>20706</v>
      </c>
      <c r="H226" s="1" t="s">
        <v>20256</v>
      </c>
      <c r="I226" s="1" t="s">
        <v>20728</v>
      </c>
      <c r="J226" s="1" t="s">
        <v>74</v>
      </c>
    </row>
    <row r="227" spans="1:10" ht="58.35" hidden="1" x14ac:dyDescent="0.4">
      <c r="A227" s="1" t="s">
        <v>20729</v>
      </c>
      <c r="B227" s="1" t="s">
        <v>20730</v>
      </c>
      <c r="C227" s="1"/>
      <c r="D227" s="1" t="s">
        <v>20189</v>
      </c>
      <c r="E227" s="1" t="s">
        <v>20705</v>
      </c>
      <c r="F227" s="1" t="s">
        <v>66</v>
      </c>
      <c r="G227" s="1" t="s">
        <v>20706</v>
      </c>
      <c r="H227" s="1" t="s">
        <v>20259</v>
      </c>
      <c r="I227" s="1" t="s">
        <v>20731</v>
      </c>
      <c r="J227" s="1" t="s">
        <v>74</v>
      </c>
    </row>
    <row r="228" spans="1:10" ht="43.7" hidden="1" x14ac:dyDescent="0.4">
      <c r="A228" s="1" t="s">
        <v>20732</v>
      </c>
      <c r="B228" s="1" t="s">
        <v>20733</v>
      </c>
      <c r="C228" s="1"/>
      <c r="D228" s="1" t="s">
        <v>20189</v>
      </c>
      <c r="E228" s="1" t="s">
        <v>20705</v>
      </c>
      <c r="F228" s="1" t="s">
        <v>66</v>
      </c>
      <c r="G228" s="1" t="s">
        <v>20706</v>
      </c>
      <c r="H228" s="1" t="s">
        <v>20262</v>
      </c>
      <c r="I228" s="1" t="s">
        <v>20734</v>
      </c>
      <c r="J228" s="1" t="s">
        <v>74</v>
      </c>
    </row>
    <row r="229" spans="1:10" ht="72.95" hidden="1" x14ac:dyDescent="0.4">
      <c r="A229" s="1" t="s">
        <v>20735</v>
      </c>
      <c r="B229" s="1" t="s">
        <v>20736</v>
      </c>
      <c r="C229" s="1"/>
      <c r="D229" s="1" t="s">
        <v>20189</v>
      </c>
      <c r="E229" s="1" t="s">
        <v>20705</v>
      </c>
      <c r="F229" s="1" t="s">
        <v>66</v>
      </c>
      <c r="G229" s="1" t="s">
        <v>20706</v>
      </c>
      <c r="H229" s="1" t="s">
        <v>20265</v>
      </c>
      <c r="I229" s="1" t="s">
        <v>20737</v>
      </c>
      <c r="J229" s="1" t="s">
        <v>74</v>
      </c>
    </row>
    <row r="230" spans="1:10" ht="72.95" hidden="1" x14ac:dyDescent="0.4">
      <c r="A230" s="1" t="s">
        <v>20738</v>
      </c>
      <c r="B230" s="1" t="s">
        <v>20739</v>
      </c>
      <c r="C230" s="1"/>
      <c r="D230" s="1" t="s">
        <v>20189</v>
      </c>
      <c r="E230" s="1" t="s">
        <v>20705</v>
      </c>
      <c r="F230" s="1" t="s">
        <v>66</v>
      </c>
      <c r="G230" s="1" t="s">
        <v>20706</v>
      </c>
      <c r="H230" s="1" t="s">
        <v>20268</v>
      </c>
      <c r="I230" s="1" t="s">
        <v>20740</v>
      </c>
      <c r="J230" s="1" t="s">
        <v>74</v>
      </c>
    </row>
    <row r="231" spans="1:10" ht="87.4" hidden="1" x14ac:dyDescent="0.4">
      <c r="A231" s="1" t="s">
        <v>20741</v>
      </c>
      <c r="B231" s="1" t="s">
        <v>20742</v>
      </c>
      <c r="C231" s="1"/>
      <c r="D231" s="1" t="s">
        <v>20189</v>
      </c>
      <c r="E231" s="1" t="s">
        <v>20705</v>
      </c>
      <c r="F231" s="1" t="s">
        <v>66</v>
      </c>
      <c r="G231" s="1" t="s">
        <v>20706</v>
      </c>
      <c r="H231" s="1" t="s">
        <v>109</v>
      </c>
      <c r="I231" s="1" t="s">
        <v>20743</v>
      </c>
      <c r="J231" s="1" t="s">
        <v>74</v>
      </c>
    </row>
    <row r="232" spans="1:10" ht="87.4" hidden="1" x14ac:dyDescent="0.4">
      <c r="A232" s="1" t="s">
        <v>20744</v>
      </c>
      <c r="B232" s="1" t="s">
        <v>20745</v>
      </c>
      <c r="C232" s="1"/>
      <c r="D232" s="1" t="s">
        <v>20189</v>
      </c>
      <c r="E232" s="1" t="s">
        <v>20705</v>
      </c>
      <c r="F232" s="1" t="s">
        <v>66</v>
      </c>
      <c r="G232" s="1" t="s">
        <v>20706</v>
      </c>
      <c r="H232" s="1" t="s">
        <v>10980</v>
      </c>
      <c r="I232" s="1" t="s">
        <v>20746</v>
      </c>
      <c r="J232" s="1" t="s">
        <v>74</v>
      </c>
    </row>
    <row r="233" spans="1:10" ht="72.95" hidden="1" x14ac:dyDescent="0.4">
      <c r="A233" s="1" t="s">
        <v>20747</v>
      </c>
      <c r="B233" s="1" t="s">
        <v>20748</v>
      </c>
      <c r="C233" s="1"/>
      <c r="D233" s="1" t="s">
        <v>20189</v>
      </c>
      <c r="E233" s="1" t="s">
        <v>20705</v>
      </c>
      <c r="F233" s="1" t="s">
        <v>66</v>
      </c>
      <c r="G233" s="1" t="s">
        <v>20706</v>
      </c>
      <c r="H233" s="1" t="s">
        <v>20364</v>
      </c>
      <c r="I233" s="1" t="s">
        <v>20749</v>
      </c>
      <c r="J233" s="1" t="s">
        <v>74</v>
      </c>
    </row>
    <row r="234" spans="1:10" ht="87.4" hidden="1" x14ac:dyDescent="0.4">
      <c r="A234" s="1" t="s">
        <v>20750</v>
      </c>
      <c r="B234" s="1" t="s">
        <v>20751</v>
      </c>
      <c r="C234" s="1"/>
      <c r="D234" s="1" t="s">
        <v>20189</v>
      </c>
      <c r="E234" s="1" t="s">
        <v>20705</v>
      </c>
      <c r="F234" s="1" t="s">
        <v>66</v>
      </c>
      <c r="G234" s="1" t="s">
        <v>20706</v>
      </c>
      <c r="H234" s="1" t="s">
        <v>20368</v>
      </c>
      <c r="I234" s="1" t="s">
        <v>20752</v>
      </c>
      <c r="J234" s="1" t="s">
        <v>74</v>
      </c>
    </row>
    <row r="235" spans="1:10" ht="58.35" hidden="1" x14ac:dyDescent="0.4">
      <c r="A235" s="1" t="s">
        <v>20753</v>
      </c>
      <c r="B235" s="1" t="s">
        <v>20754</v>
      </c>
      <c r="C235" s="1"/>
      <c r="D235" s="1" t="s">
        <v>20189</v>
      </c>
      <c r="E235" s="1" t="s">
        <v>20705</v>
      </c>
      <c r="F235" s="1" t="s">
        <v>20189</v>
      </c>
      <c r="G235" s="1" t="s">
        <v>20755</v>
      </c>
      <c r="H235" s="1" t="s">
        <v>66</v>
      </c>
      <c r="I235" s="1" t="s">
        <v>20756</v>
      </c>
      <c r="J235" s="1" t="s">
        <v>74</v>
      </c>
    </row>
    <row r="236" spans="1:10" ht="58.35" hidden="1" x14ac:dyDescent="0.4">
      <c r="A236" s="1" t="s">
        <v>20757</v>
      </c>
      <c r="B236" s="1" t="s">
        <v>20758</v>
      </c>
      <c r="C236" s="1"/>
      <c r="D236" s="1" t="s">
        <v>20189</v>
      </c>
      <c r="E236" s="1" t="s">
        <v>20705</v>
      </c>
      <c r="F236" s="1" t="s">
        <v>20189</v>
      </c>
      <c r="G236" s="1" t="s">
        <v>20755</v>
      </c>
      <c r="H236" s="1" t="s">
        <v>20189</v>
      </c>
      <c r="I236" s="1" t="s">
        <v>20759</v>
      </c>
      <c r="J236" s="1" t="s">
        <v>74</v>
      </c>
    </row>
    <row r="237" spans="1:10" ht="58.35" hidden="1" x14ac:dyDescent="0.4">
      <c r="A237" s="1" t="s">
        <v>20760</v>
      </c>
      <c r="B237" s="1" t="s">
        <v>20761</v>
      </c>
      <c r="C237" s="1"/>
      <c r="D237" s="1" t="s">
        <v>20189</v>
      </c>
      <c r="E237" s="1" t="s">
        <v>20705</v>
      </c>
      <c r="F237" s="1" t="s">
        <v>20189</v>
      </c>
      <c r="G237" s="1" t="s">
        <v>20755</v>
      </c>
      <c r="H237" s="1" t="s">
        <v>20191</v>
      </c>
      <c r="I237" s="1" t="s">
        <v>20762</v>
      </c>
      <c r="J237" s="1" t="s">
        <v>74</v>
      </c>
    </row>
    <row r="238" spans="1:10" ht="58.35" hidden="1" x14ac:dyDescent="0.4">
      <c r="A238" s="1" t="s">
        <v>20763</v>
      </c>
      <c r="B238" s="1" t="s">
        <v>20764</v>
      </c>
      <c r="C238" s="1"/>
      <c r="D238" s="1" t="s">
        <v>20189</v>
      </c>
      <c r="E238" s="1" t="s">
        <v>20705</v>
      </c>
      <c r="F238" s="1" t="s">
        <v>20189</v>
      </c>
      <c r="G238" s="1" t="s">
        <v>20755</v>
      </c>
      <c r="H238" s="1" t="s">
        <v>55</v>
      </c>
      <c r="I238" s="1" t="s">
        <v>20765</v>
      </c>
      <c r="J238" s="1" t="s">
        <v>74</v>
      </c>
    </row>
    <row r="239" spans="1:10" ht="58.35" hidden="1" x14ac:dyDescent="0.4">
      <c r="A239" s="1" t="s">
        <v>20766</v>
      </c>
      <c r="B239" s="1" t="s">
        <v>20767</v>
      </c>
      <c r="C239" s="1"/>
      <c r="D239" s="1" t="s">
        <v>20189</v>
      </c>
      <c r="E239" s="1" t="s">
        <v>20705</v>
      </c>
      <c r="F239" s="1" t="s">
        <v>20189</v>
      </c>
      <c r="G239" s="1" t="s">
        <v>20755</v>
      </c>
      <c r="H239" s="1" t="s">
        <v>20196</v>
      </c>
      <c r="I239" s="1" t="s">
        <v>20768</v>
      </c>
      <c r="J239" s="1" t="s">
        <v>74</v>
      </c>
    </row>
    <row r="240" spans="1:10" ht="58.35" hidden="1" x14ac:dyDescent="0.4">
      <c r="A240" s="1" t="s">
        <v>20769</v>
      </c>
      <c r="B240" s="1" t="s">
        <v>20770</v>
      </c>
      <c r="C240" s="1"/>
      <c r="D240" s="1" t="s">
        <v>20189</v>
      </c>
      <c r="E240" s="1" t="s">
        <v>20705</v>
      </c>
      <c r="F240" s="1" t="s">
        <v>20189</v>
      </c>
      <c r="G240" s="1" t="s">
        <v>20755</v>
      </c>
      <c r="H240" s="1" t="s">
        <v>20208</v>
      </c>
      <c r="I240" s="1" t="s">
        <v>20771</v>
      </c>
      <c r="J240" s="1" t="s">
        <v>74</v>
      </c>
    </row>
    <row r="241" spans="1:10" ht="72.95" hidden="1" x14ac:dyDescent="0.4">
      <c r="A241" s="1" t="s">
        <v>20772</v>
      </c>
      <c r="B241" s="1" t="s">
        <v>20773</v>
      </c>
      <c r="C241" s="1"/>
      <c r="D241" s="1" t="s">
        <v>20189</v>
      </c>
      <c r="E241" s="1" t="s">
        <v>20705</v>
      </c>
      <c r="F241" s="1" t="s">
        <v>20189</v>
      </c>
      <c r="G241" s="1" t="s">
        <v>20755</v>
      </c>
      <c r="H241" s="1" t="s">
        <v>20211</v>
      </c>
      <c r="I241" s="1" t="s">
        <v>20774</v>
      </c>
      <c r="J241" s="1" t="s">
        <v>74</v>
      </c>
    </row>
    <row r="242" spans="1:10" ht="72.95" hidden="1" x14ac:dyDescent="0.4">
      <c r="A242" s="1" t="s">
        <v>20775</v>
      </c>
      <c r="B242" s="1" t="s">
        <v>20776</v>
      </c>
      <c r="C242" s="1"/>
      <c r="D242" s="1" t="s">
        <v>20189</v>
      </c>
      <c r="E242" s="1" t="s">
        <v>20705</v>
      </c>
      <c r="F242" s="1" t="s">
        <v>20189</v>
      </c>
      <c r="G242" s="1" t="s">
        <v>20755</v>
      </c>
      <c r="H242" s="1" t="s">
        <v>20214</v>
      </c>
      <c r="I242" s="1" t="s">
        <v>20777</v>
      </c>
      <c r="J242" s="1" t="s">
        <v>74</v>
      </c>
    </row>
    <row r="243" spans="1:10" ht="58.35" hidden="1" x14ac:dyDescent="0.4">
      <c r="A243" s="1" t="s">
        <v>20778</v>
      </c>
      <c r="B243" s="1" t="s">
        <v>20779</v>
      </c>
      <c r="C243" s="1"/>
      <c r="D243" s="1" t="s">
        <v>20189</v>
      </c>
      <c r="E243" s="1" t="s">
        <v>20705</v>
      </c>
      <c r="F243" s="1" t="s">
        <v>20189</v>
      </c>
      <c r="G243" s="1" t="s">
        <v>20755</v>
      </c>
      <c r="H243" s="1" t="s">
        <v>20256</v>
      </c>
      <c r="I243" s="1" t="s">
        <v>20780</v>
      </c>
      <c r="J243" s="1" t="s">
        <v>74</v>
      </c>
    </row>
    <row r="244" spans="1:10" ht="72.95" hidden="1" x14ac:dyDescent="0.4">
      <c r="A244" s="1" t="s">
        <v>20781</v>
      </c>
      <c r="B244" s="1" t="s">
        <v>20782</v>
      </c>
      <c r="C244" s="1"/>
      <c r="D244" s="1" t="s">
        <v>20189</v>
      </c>
      <c r="E244" s="1" t="s">
        <v>20705</v>
      </c>
      <c r="F244" s="1" t="s">
        <v>20189</v>
      </c>
      <c r="G244" s="1" t="s">
        <v>20755</v>
      </c>
      <c r="H244" s="1" t="s">
        <v>20259</v>
      </c>
      <c r="I244" s="1" t="s">
        <v>20783</v>
      </c>
      <c r="J244" s="1" t="s">
        <v>74</v>
      </c>
    </row>
    <row r="245" spans="1:10" ht="72.95" hidden="1" x14ac:dyDescent="0.4">
      <c r="A245" s="1" t="s">
        <v>20784</v>
      </c>
      <c r="B245" s="1" t="s">
        <v>20785</v>
      </c>
      <c r="C245" s="1"/>
      <c r="D245" s="1" t="s">
        <v>20189</v>
      </c>
      <c r="E245" s="1" t="s">
        <v>20705</v>
      </c>
      <c r="F245" s="1" t="s">
        <v>20189</v>
      </c>
      <c r="G245" s="1" t="s">
        <v>20755</v>
      </c>
      <c r="H245" s="1" t="s">
        <v>20262</v>
      </c>
      <c r="I245" s="1" t="s">
        <v>20786</v>
      </c>
      <c r="J245" s="1" t="s">
        <v>74</v>
      </c>
    </row>
    <row r="246" spans="1:10" ht="72.95" hidden="1" x14ac:dyDescent="0.4">
      <c r="A246" s="1" t="s">
        <v>5160</v>
      </c>
      <c r="B246" s="1" t="s">
        <v>20787</v>
      </c>
      <c r="C246" s="1"/>
      <c r="D246" s="1" t="s">
        <v>20189</v>
      </c>
      <c r="E246" s="1" t="s">
        <v>20705</v>
      </c>
      <c r="F246" s="1" t="s">
        <v>20189</v>
      </c>
      <c r="G246" s="1" t="s">
        <v>20755</v>
      </c>
      <c r="H246" s="1" t="s">
        <v>20265</v>
      </c>
      <c r="I246" s="1" t="s">
        <v>20788</v>
      </c>
      <c r="J246" s="1" t="s">
        <v>74</v>
      </c>
    </row>
    <row r="247" spans="1:10" ht="72.95" hidden="1" x14ac:dyDescent="0.4">
      <c r="A247" s="1" t="s">
        <v>20789</v>
      </c>
      <c r="B247" s="1" t="s">
        <v>20790</v>
      </c>
      <c r="C247" s="1"/>
      <c r="D247" s="1" t="s">
        <v>20189</v>
      </c>
      <c r="E247" s="1" t="s">
        <v>20705</v>
      </c>
      <c r="F247" s="1" t="s">
        <v>20189</v>
      </c>
      <c r="G247" s="1" t="s">
        <v>20755</v>
      </c>
      <c r="H247" s="1" t="s">
        <v>20268</v>
      </c>
      <c r="I247" s="1" t="s">
        <v>20791</v>
      </c>
      <c r="J247" s="1" t="s">
        <v>74</v>
      </c>
    </row>
    <row r="248" spans="1:10" ht="87.4" hidden="1" x14ac:dyDescent="0.4">
      <c r="A248" s="1" t="s">
        <v>20792</v>
      </c>
      <c r="B248" s="1" t="s">
        <v>20793</v>
      </c>
      <c r="C248" s="1"/>
      <c r="D248" s="1" t="s">
        <v>20189</v>
      </c>
      <c r="E248" s="1" t="s">
        <v>20705</v>
      </c>
      <c r="F248" s="1" t="s">
        <v>20189</v>
      </c>
      <c r="G248" s="1" t="s">
        <v>20755</v>
      </c>
      <c r="H248" s="1" t="s">
        <v>109</v>
      </c>
      <c r="I248" s="1" t="s">
        <v>20794</v>
      </c>
      <c r="J248" s="1" t="s">
        <v>74</v>
      </c>
    </row>
    <row r="249" spans="1:10" ht="72.95" hidden="1" x14ac:dyDescent="0.4">
      <c r="A249" s="1" t="s">
        <v>20795</v>
      </c>
      <c r="B249" s="1" t="s">
        <v>20796</v>
      </c>
      <c r="C249" s="1"/>
      <c r="D249" s="1" t="s">
        <v>20189</v>
      </c>
      <c r="E249" s="1" t="s">
        <v>20705</v>
      </c>
      <c r="F249" s="1" t="s">
        <v>20189</v>
      </c>
      <c r="G249" s="1" t="s">
        <v>20755</v>
      </c>
      <c r="H249" s="1" t="s">
        <v>10980</v>
      </c>
      <c r="I249" s="1" t="s">
        <v>20797</v>
      </c>
      <c r="J249" s="1" t="s">
        <v>74</v>
      </c>
    </row>
    <row r="250" spans="1:10" ht="58.35" hidden="1" x14ac:dyDescent="0.4">
      <c r="A250" s="1" t="s">
        <v>20798</v>
      </c>
      <c r="B250" s="1" t="s">
        <v>20799</v>
      </c>
      <c r="C250" s="1"/>
      <c r="D250" s="1" t="s">
        <v>20189</v>
      </c>
      <c r="E250" s="1" t="s">
        <v>20705</v>
      </c>
      <c r="F250" s="1" t="s">
        <v>20189</v>
      </c>
      <c r="G250" s="1" t="s">
        <v>20755</v>
      </c>
      <c r="H250" s="1" t="s">
        <v>20364</v>
      </c>
      <c r="I250" s="1" t="s">
        <v>20800</v>
      </c>
      <c r="J250" s="1" t="s">
        <v>74</v>
      </c>
    </row>
    <row r="251" spans="1:10" ht="58.35" hidden="1" x14ac:dyDescent="0.4">
      <c r="A251" s="1" t="s">
        <v>20801</v>
      </c>
      <c r="B251" s="1" t="s">
        <v>20802</v>
      </c>
      <c r="C251" s="1"/>
      <c r="D251" s="1" t="s">
        <v>20189</v>
      </c>
      <c r="E251" s="1" t="s">
        <v>20705</v>
      </c>
      <c r="F251" s="1" t="s">
        <v>20189</v>
      </c>
      <c r="G251" s="1" t="s">
        <v>20755</v>
      </c>
      <c r="H251" s="1" t="s">
        <v>20368</v>
      </c>
      <c r="I251" s="1" t="s">
        <v>20803</v>
      </c>
      <c r="J251" s="1" t="s">
        <v>74</v>
      </c>
    </row>
    <row r="252" spans="1:10" ht="43.7" hidden="1" x14ac:dyDescent="0.4">
      <c r="A252" s="1" t="s">
        <v>20804</v>
      </c>
      <c r="B252" s="1" t="s">
        <v>20805</v>
      </c>
      <c r="C252" s="1"/>
      <c r="D252" s="1" t="s">
        <v>20189</v>
      </c>
      <c r="E252" s="1" t="s">
        <v>20705</v>
      </c>
      <c r="F252" s="1" t="s">
        <v>20189</v>
      </c>
      <c r="G252" s="1" t="s">
        <v>20755</v>
      </c>
      <c r="H252" s="1" t="s">
        <v>20372</v>
      </c>
      <c r="I252" s="1" t="s">
        <v>20806</v>
      </c>
      <c r="J252" s="1" t="s">
        <v>74</v>
      </c>
    </row>
    <row r="253" spans="1:10" ht="58.35" hidden="1" x14ac:dyDescent="0.4">
      <c r="A253" s="1" t="s">
        <v>20807</v>
      </c>
      <c r="B253" s="1" t="s">
        <v>20808</v>
      </c>
      <c r="C253" s="1"/>
      <c r="D253" s="1" t="s">
        <v>20189</v>
      </c>
      <c r="E253" s="1" t="s">
        <v>20705</v>
      </c>
      <c r="F253" s="1" t="s">
        <v>20189</v>
      </c>
      <c r="G253" s="1" t="s">
        <v>20755</v>
      </c>
      <c r="H253" s="1" t="s">
        <v>20376</v>
      </c>
      <c r="I253" s="1" t="s">
        <v>20809</v>
      </c>
      <c r="J253" s="1" t="s">
        <v>74</v>
      </c>
    </row>
    <row r="254" spans="1:10" ht="43.7" hidden="1" x14ac:dyDescent="0.4">
      <c r="A254" s="1" t="s">
        <v>20810</v>
      </c>
      <c r="B254" s="1" t="s">
        <v>20811</v>
      </c>
      <c r="C254" s="1"/>
      <c r="D254" s="1" t="s">
        <v>20189</v>
      </c>
      <c r="E254" s="1" t="s">
        <v>20705</v>
      </c>
      <c r="F254" s="1" t="s">
        <v>20189</v>
      </c>
      <c r="G254" s="1" t="s">
        <v>20755</v>
      </c>
      <c r="H254" s="1" t="s">
        <v>20380</v>
      </c>
      <c r="I254" s="1" t="s">
        <v>20812</v>
      </c>
      <c r="J254" s="1" t="s">
        <v>74</v>
      </c>
    </row>
    <row r="255" spans="1:10" ht="43.7" hidden="1" x14ac:dyDescent="0.4">
      <c r="A255" s="1" t="s">
        <v>20813</v>
      </c>
      <c r="B255" s="1" t="s">
        <v>20814</v>
      </c>
      <c r="C255" s="1"/>
      <c r="D255" s="1" t="s">
        <v>20189</v>
      </c>
      <c r="E255" s="1" t="s">
        <v>20705</v>
      </c>
      <c r="F255" s="1" t="s">
        <v>20189</v>
      </c>
      <c r="G255" s="1" t="s">
        <v>20755</v>
      </c>
      <c r="H255" s="1" t="s">
        <v>20384</v>
      </c>
      <c r="I255" s="1" t="s">
        <v>20815</v>
      </c>
      <c r="J255" s="1" t="s">
        <v>74</v>
      </c>
    </row>
    <row r="256" spans="1:10" ht="87.4" hidden="1" x14ac:dyDescent="0.4">
      <c r="A256" s="1" t="s">
        <v>20816</v>
      </c>
      <c r="B256" s="1" t="s">
        <v>20817</v>
      </c>
      <c r="C256" s="1"/>
      <c r="D256" s="1" t="s">
        <v>20189</v>
      </c>
      <c r="E256" s="1" t="s">
        <v>20705</v>
      </c>
      <c r="F256" s="1" t="s">
        <v>20191</v>
      </c>
      <c r="G256" s="1" t="s">
        <v>20818</v>
      </c>
      <c r="H256" s="1" t="s">
        <v>66</v>
      </c>
      <c r="I256" s="1" t="s">
        <v>20819</v>
      </c>
      <c r="J256" s="1" t="s">
        <v>74</v>
      </c>
    </row>
    <row r="257" spans="1:10" ht="87.4" hidden="1" x14ac:dyDescent="0.4">
      <c r="A257" s="1" t="s">
        <v>20820</v>
      </c>
      <c r="B257" s="1" t="s">
        <v>20821</v>
      </c>
      <c r="C257" s="1"/>
      <c r="D257" s="1" t="s">
        <v>20189</v>
      </c>
      <c r="E257" s="1" t="s">
        <v>20705</v>
      </c>
      <c r="F257" s="1" t="s">
        <v>20191</v>
      </c>
      <c r="G257" s="1" t="s">
        <v>20818</v>
      </c>
      <c r="H257" s="1" t="s">
        <v>20189</v>
      </c>
      <c r="I257" s="1" t="s">
        <v>20822</v>
      </c>
      <c r="J257" s="1" t="s">
        <v>74</v>
      </c>
    </row>
    <row r="258" spans="1:10" ht="87.4" hidden="1" x14ac:dyDescent="0.4">
      <c r="A258" s="1" t="s">
        <v>20823</v>
      </c>
      <c r="B258" s="1" t="s">
        <v>20824</v>
      </c>
      <c r="C258" s="1"/>
      <c r="D258" s="1" t="s">
        <v>20189</v>
      </c>
      <c r="E258" s="1" t="s">
        <v>20705</v>
      </c>
      <c r="F258" s="1" t="s">
        <v>20191</v>
      </c>
      <c r="G258" s="1" t="s">
        <v>20818</v>
      </c>
      <c r="H258" s="1" t="s">
        <v>20191</v>
      </c>
      <c r="I258" s="1" t="s">
        <v>20825</v>
      </c>
      <c r="J258" s="1" t="s">
        <v>74</v>
      </c>
    </row>
    <row r="259" spans="1:10" ht="87.4" hidden="1" x14ac:dyDescent="0.4">
      <c r="A259" s="1" t="s">
        <v>9122</v>
      </c>
      <c r="B259" s="1" t="s">
        <v>20826</v>
      </c>
      <c r="C259" s="1"/>
      <c r="D259" s="1" t="s">
        <v>20189</v>
      </c>
      <c r="E259" s="1" t="s">
        <v>20705</v>
      </c>
      <c r="F259" s="1" t="s">
        <v>20191</v>
      </c>
      <c r="G259" s="1" t="s">
        <v>20818</v>
      </c>
      <c r="H259" s="1" t="s">
        <v>55</v>
      </c>
      <c r="I259" s="1" t="s">
        <v>20827</v>
      </c>
      <c r="J259" s="1" t="s">
        <v>74</v>
      </c>
    </row>
    <row r="260" spans="1:10" ht="102" hidden="1" x14ac:dyDescent="0.4">
      <c r="A260" s="1" t="s">
        <v>20828</v>
      </c>
      <c r="B260" s="1" t="s">
        <v>20829</v>
      </c>
      <c r="C260" s="1"/>
      <c r="D260" s="1" t="s">
        <v>20189</v>
      </c>
      <c r="E260" s="1" t="s">
        <v>20705</v>
      </c>
      <c r="F260" s="1" t="s">
        <v>20191</v>
      </c>
      <c r="G260" s="1" t="s">
        <v>20818</v>
      </c>
      <c r="H260" s="1" t="s">
        <v>20196</v>
      </c>
      <c r="I260" s="1" t="s">
        <v>20830</v>
      </c>
      <c r="J260" s="1" t="s">
        <v>74</v>
      </c>
    </row>
    <row r="261" spans="1:10" ht="102" hidden="1" x14ac:dyDescent="0.4">
      <c r="A261" s="1" t="s">
        <v>20831</v>
      </c>
      <c r="B261" s="1" t="s">
        <v>20832</v>
      </c>
      <c r="C261" s="1"/>
      <c r="D261" s="1" t="s">
        <v>20189</v>
      </c>
      <c r="E261" s="1" t="s">
        <v>20705</v>
      </c>
      <c r="F261" s="1" t="s">
        <v>20191</v>
      </c>
      <c r="G261" s="1" t="s">
        <v>20818</v>
      </c>
      <c r="H261" s="1" t="s">
        <v>20208</v>
      </c>
      <c r="I261" s="1" t="s">
        <v>20833</v>
      </c>
      <c r="J261" s="1" t="s">
        <v>74</v>
      </c>
    </row>
    <row r="262" spans="1:10" ht="43.7" hidden="1" x14ac:dyDescent="0.4">
      <c r="A262" s="1" t="s">
        <v>20834</v>
      </c>
      <c r="B262" s="1" t="s">
        <v>20835</v>
      </c>
      <c r="C262" s="1"/>
      <c r="D262" s="1" t="s">
        <v>20189</v>
      </c>
      <c r="E262" s="1" t="s">
        <v>20705</v>
      </c>
      <c r="F262" s="1" t="s">
        <v>20191</v>
      </c>
      <c r="G262" s="1" t="s">
        <v>20818</v>
      </c>
      <c r="H262" s="1" t="s">
        <v>20211</v>
      </c>
      <c r="I262" s="1" t="s">
        <v>20812</v>
      </c>
      <c r="J262" s="1" t="s">
        <v>74</v>
      </c>
    </row>
    <row r="263" spans="1:10" ht="58.35" hidden="1" x14ac:dyDescent="0.4">
      <c r="A263" s="1" t="s">
        <v>20836</v>
      </c>
      <c r="B263" s="1" t="s">
        <v>20837</v>
      </c>
      <c r="C263" s="1"/>
      <c r="D263" s="1" t="s">
        <v>20189</v>
      </c>
      <c r="E263" s="1" t="s">
        <v>20705</v>
      </c>
      <c r="F263" s="1" t="s">
        <v>20191</v>
      </c>
      <c r="G263" s="1" t="s">
        <v>20818</v>
      </c>
      <c r="H263" s="1" t="s">
        <v>20214</v>
      </c>
      <c r="I263" s="1" t="s">
        <v>20838</v>
      </c>
      <c r="J263" s="1" t="s">
        <v>74</v>
      </c>
    </row>
    <row r="264" spans="1:10" ht="58.35" hidden="1" x14ac:dyDescent="0.4">
      <c r="A264" s="1" t="s">
        <v>20839</v>
      </c>
      <c r="B264" s="1" t="s">
        <v>20840</v>
      </c>
      <c r="C264" s="1"/>
      <c r="D264" s="1" t="s">
        <v>20189</v>
      </c>
      <c r="E264" s="1" t="s">
        <v>20705</v>
      </c>
      <c r="F264" s="1" t="s">
        <v>20191</v>
      </c>
      <c r="G264" s="1" t="s">
        <v>20818</v>
      </c>
      <c r="H264" s="1" t="s">
        <v>20256</v>
      </c>
      <c r="I264" s="1" t="s">
        <v>20841</v>
      </c>
      <c r="J264" s="1" t="s">
        <v>74</v>
      </c>
    </row>
    <row r="265" spans="1:10" ht="58.35" hidden="1" x14ac:dyDescent="0.4">
      <c r="A265" s="1" t="s">
        <v>20842</v>
      </c>
      <c r="B265" s="1" t="s">
        <v>20843</v>
      </c>
      <c r="C265" s="1"/>
      <c r="D265" s="1" t="s">
        <v>20189</v>
      </c>
      <c r="E265" s="1" t="s">
        <v>20705</v>
      </c>
      <c r="F265" s="1" t="s">
        <v>20191</v>
      </c>
      <c r="G265" s="1" t="s">
        <v>20818</v>
      </c>
      <c r="H265" s="1" t="s">
        <v>20259</v>
      </c>
      <c r="I265" s="1" t="s">
        <v>20844</v>
      </c>
      <c r="J265" s="1" t="s">
        <v>74</v>
      </c>
    </row>
    <row r="266" spans="1:10" ht="58.35" hidden="1" x14ac:dyDescent="0.4">
      <c r="A266" s="1" t="s">
        <v>20845</v>
      </c>
      <c r="B266" s="1" t="s">
        <v>20846</v>
      </c>
      <c r="C266" s="1"/>
      <c r="D266" s="1" t="s">
        <v>20189</v>
      </c>
      <c r="E266" s="1" t="s">
        <v>20705</v>
      </c>
      <c r="F266" s="1" t="s">
        <v>20191</v>
      </c>
      <c r="G266" s="1" t="s">
        <v>20818</v>
      </c>
      <c r="H266" s="1" t="s">
        <v>20262</v>
      </c>
      <c r="I266" s="1" t="s">
        <v>20847</v>
      </c>
      <c r="J266" s="1" t="s">
        <v>74</v>
      </c>
    </row>
    <row r="267" spans="1:10" ht="87.4" hidden="1" x14ac:dyDescent="0.4">
      <c r="A267" s="1" t="s">
        <v>20848</v>
      </c>
      <c r="B267" s="1" t="s">
        <v>20849</v>
      </c>
      <c r="C267" s="1"/>
      <c r="D267" s="1" t="s">
        <v>20189</v>
      </c>
      <c r="E267" s="1" t="s">
        <v>20705</v>
      </c>
      <c r="F267" s="1" t="s">
        <v>20191</v>
      </c>
      <c r="G267" s="1" t="s">
        <v>20818</v>
      </c>
      <c r="H267" s="1" t="s">
        <v>20265</v>
      </c>
      <c r="I267" s="1" t="s">
        <v>20850</v>
      </c>
      <c r="J267" s="1" t="s">
        <v>74</v>
      </c>
    </row>
    <row r="268" spans="1:10" ht="72.95" hidden="1" x14ac:dyDescent="0.4">
      <c r="A268" s="1" t="s">
        <v>20851</v>
      </c>
      <c r="B268" s="1" t="s">
        <v>20852</v>
      </c>
      <c r="C268" s="1"/>
      <c r="D268" s="1" t="s">
        <v>20189</v>
      </c>
      <c r="E268" s="1" t="s">
        <v>20705</v>
      </c>
      <c r="F268" s="1" t="s">
        <v>20191</v>
      </c>
      <c r="G268" s="1" t="s">
        <v>20818</v>
      </c>
      <c r="H268" s="1" t="s">
        <v>20268</v>
      </c>
      <c r="I268" s="1" t="s">
        <v>20853</v>
      </c>
      <c r="J268" s="1" t="s">
        <v>74</v>
      </c>
    </row>
    <row r="269" spans="1:10" ht="58.35" hidden="1" x14ac:dyDescent="0.4">
      <c r="A269" s="1" t="s">
        <v>7569</v>
      </c>
      <c r="B269" s="1" t="s">
        <v>20854</v>
      </c>
      <c r="C269" s="1"/>
      <c r="D269" s="1" t="s">
        <v>20189</v>
      </c>
      <c r="E269" s="1" t="s">
        <v>20705</v>
      </c>
      <c r="F269" s="1" t="s">
        <v>55</v>
      </c>
      <c r="G269" s="1" t="s">
        <v>20855</v>
      </c>
      <c r="H269" s="1" t="s">
        <v>66</v>
      </c>
      <c r="I269" s="1" t="s">
        <v>20856</v>
      </c>
      <c r="J269" s="1" t="s">
        <v>74</v>
      </c>
    </row>
    <row r="270" spans="1:10" ht="58.35" hidden="1" x14ac:dyDescent="0.4">
      <c r="A270" s="1" t="s">
        <v>20857</v>
      </c>
      <c r="B270" s="1" t="s">
        <v>20858</v>
      </c>
      <c r="C270" s="1"/>
      <c r="D270" s="1" t="s">
        <v>20189</v>
      </c>
      <c r="E270" s="1" t="s">
        <v>20705</v>
      </c>
      <c r="F270" s="1" t="s">
        <v>55</v>
      </c>
      <c r="G270" s="1" t="s">
        <v>20855</v>
      </c>
      <c r="H270" s="1" t="s">
        <v>20189</v>
      </c>
      <c r="I270" s="1" t="s">
        <v>20859</v>
      </c>
      <c r="J270" s="1" t="s">
        <v>74</v>
      </c>
    </row>
    <row r="271" spans="1:10" ht="58.35" hidden="1" x14ac:dyDescent="0.4">
      <c r="A271" s="1" t="s">
        <v>20860</v>
      </c>
      <c r="B271" s="1" t="s">
        <v>20861</v>
      </c>
      <c r="C271" s="1"/>
      <c r="D271" s="1" t="s">
        <v>20189</v>
      </c>
      <c r="E271" s="1" t="s">
        <v>20705</v>
      </c>
      <c r="F271" s="1" t="s">
        <v>55</v>
      </c>
      <c r="G271" s="1" t="s">
        <v>20855</v>
      </c>
      <c r="H271" s="1" t="s">
        <v>20191</v>
      </c>
      <c r="I271" s="1" t="s">
        <v>20862</v>
      </c>
      <c r="J271" s="1" t="s">
        <v>74</v>
      </c>
    </row>
    <row r="272" spans="1:10" ht="58.35" hidden="1" x14ac:dyDescent="0.4">
      <c r="A272" s="1" t="s">
        <v>20863</v>
      </c>
      <c r="B272" s="1" t="s">
        <v>20864</v>
      </c>
      <c r="C272" s="1"/>
      <c r="D272" s="1" t="s">
        <v>20189</v>
      </c>
      <c r="E272" s="1" t="s">
        <v>20705</v>
      </c>
      <c r="F272" s="1" t="s">
        <v>55</v>
      </c>
      <c r="G272" s="1" t="s">
        <v>20855</v>
      </c>
      <c r="H272" s="1" t="s">
        <v>55</v>
      </c>
      <c r="I272" s="1" t="s">
        <v>20865</v>
      </c>
      <c r="J272" s="1" t="s">
        <v>74</v>
      </c>
    </row>
    <row r="273" spans="1:10" ht="58.35" hidden="1" x14ac:dyDescent="0.4">
      <c r="A273" s="1" t="s">
        <v>20866</v>
      </c>
      <c r="B273" s="1" t="s">
        <v>20867</v>
      </c>
      <c r="C273" s="1"/>
      <c r="D273" s="1" t="s">
        <v>20189</v>
      </c>
      <c r="E273" s="1" t="s">
        <v>20705</v>
      </c>
      <c r="F273" s="1" t="s">
        <v>55</v>
      </c>
      <c r="G273" s="1" t="s">
        <v>20855</v>
      </c>
      <c r="H273" s="1" t="s">
        <v>20196</v>
      </c>
      <c r="I273" s="1" t="s">
        <v>20868</v>
      </c>
      <c r="J273" s="1" t="s">
        <v>74</v>
      </c>
    </row>
    <row r="274" spans="1:10" ht="58.35" hidden="1" x14ac:dyDescent="0.4">
      <c r="A274" s="1" t="s">
        <v>20869</v>
      </c>
      <c r="B274" s="1" t="s">
        <v>20870</v>
      </c>
      <c r="C274" s="1"/>
      <c r="D274" s="1" t="s">
        <v>20189</v>
      </c>
      <c r="E274" s="1" t="s">
        <v>20705</v>
      </c>
      <c r="F274" s="1" t="s">
        <v>55</v>
      </c>
      <c r="G274" s="1" t="s">
        <v>20855</v>
      </c>
      <c r="H274" s="1" t="s">
        <v>20208</v>
      </c>
      <c r="I274" s="1" t="s">
        <v>20871</v>
      </c>
      <c r="J274" s="1" t="s">
        <v>74</v>
      </c>
    </row>
    <row r="275" spans="1:10" ht="72.95" hidden="1" x14ac:dyDescent="0.4">
      <c r="A275" s="1" t="s">
        <v>20872</v>
      </c>
      <c r="B275" s="1" t="s">
        <v>20873</v>
      </c>
      <c r="C275" s="1"/>
      <c r="D275" s="1" t="s">
        <v>20189</v>
      </c>
      <c r="E275" s="1" t="s">
        <v>20705</v>
      </c>
      <c r="F275" s="1" t="s">
        <v>55</v>
      </c>
      <c r="G275" s="1" t="s">
        <v>20855</v>
      </c>
      <c r="H275" s="1" t="s">
        <v>20211</v>
      </c>
      <c r="I275" s="1" t="s">
        <v>20874</v>
      </c>
      <c r="J275" s="1" t="s">
        <v>74</v>
      </c>
    </row>
    <row r="276" spans="1:10" ht="87.4" hidden="1" x14ac:dyDescent="0.4">
      <c r="A276" s="1" t="s">
        <v>20875</v>
      </c>
      <c r="B276" s="1" t="s">
        <v>20876</v>
      </c>
      <c r="C276" s="1"/>
      <c r="D276" s="1" t="s">
        <v>20189</v>
      </c>
      <c r="E276" s="1" t="s">
        <v>20705</v>
      </c>
      <c r="F276" s="1" t="s">
        <v>55</v>
      </c>
      <c r="G276" s="1" t="s">
        <v>20855</v>
      </c>
      <c r="H276" s="1" t="s">
        <v>20214</v>
      </c>
      <c r="I276" s="1" t="s">
        <v>20877</v>
      </c>
      <c r="J276" s="1" t="s">
        <v>74</v>
      </c>
    </row>
    <row r="277" spans="1:10" ht="87.4" hidden="1" x14ac:dyDescent="0.4">
      <c r="A277" s="1" t="s">
        <v>20878</v>
      </c>
      <c r="B277" s="1" t="s">
        <v>20879</v>
      </c>
      <c r="C277" s="1"/>
      <c r="D277" s="1" t="s">
        <v>20189</v>
      </c>
      <c r="E277" s="1" t="s">
        <v>20705</v>
      </c>
      <c r="F277" s="1" t="s">
        <v>55</v>
      </c>
      <c r="G277" s="1" t="s">
        <v>20855</v>
      </c>
      <c r="H277" s="1" t="s">
        <v>20256</v>
      </c>
      <c r="I277" s="1" t="s">
        <v>20880</v>
      </c>
      <c r="J277" s="1" t="s">
        <v>74</v>
      </c>
    </row>
    <row r="278" spans="1:10" ht="72.95" hidden="1" x14ac:dyDescent="0.4">
      <c r="A278" s="1" t="s">
        <v>20881</v>
      </c>
      <c r="B278" s="1" t="s">
        <v>20882</v>
      </c>
      <c r="C278" s="1"/>
      <c r="D278" s="1" t="s">
        <v>20189</v>
      </c>
      <c r="E278" s="1" t="s">
        <v>20705</v>
      </c>
      <c r="F278" s="1" t="s">
        <v>55</v>
      </c>
      <c r="G278" s="1" t="s">
        <v>20855</v>
      </c>
      <c r="H278" s="1" t="s">
        <v>20259</v>
      </c>
      <c r="I278" s="1" t="s">
        <v>20883</v>
      </c>
      <c r="J278" s="1" t="s">
        <v>74</v>
      </c>
    </row>
    <row r="279" spans="1:10" ht="72.95" hidden="1" x14ac:dyDescent="0.4">
      <c r="A279" s="1" t="s">
        <v>20884</v>
      </c>
      <c r="B279" s="1" t="s">
        <v>20885</v>
      </c>
      <c r="C279" s="1"/>
      <c r="D279" s="1" t="s">
        <v>20189</v>
      </c>
      <c r="E279" s="1" t="s">
        <v>20705</v>
      </c>
      <c r="F279" s="1" t="s">
        <v>55</v>
      </c>
      <c r="G279" s="1" t="s">
        <v>20855</v>
      </c>
      <c r="H279" s="1" t="s">
        <v>20262</v>
      </c>
      <c r="I279" s="1" t="s">
        <v>20886</v>
      </c>
      <c r="J279" s="1" t="s">
        <v>74</v>
      </c>
    </row>
    <row r="280" spans="1:10" ht="72.95" hidden="1" x14ac:dyDescent="0.4">
      <c r="A280" s="1" t="s">
        <v>20887</v>
      </c>
      <c r="B280" s="1" t="s">
        <v>20888</v>
      </c>
      <c r="C280" s="1"/>
      <c r="D280" s="1" t="s">
        <v>20189</v>
      </c>
      <c r="E280" s="1" t="s">
        <v>20705</v>
      </c>
      <c r="F280" s="1" t="s">
        <v>55</v>
      </c>
      <c r="G280" s="1" t="s">
        <v>20855</v>
      </c>
      <c r="H280" s="1" t="s">
        <v>20265</v>
      </c>
      <c r="I280" s="1" t="s">
        <v>20889</v>
      </c>
      <c r="J280" s="1" t="s">
        <v>74</v>
      </c>
    </row>
    <row r="281" spans="1:10" ht="43.7" hidden="1" x14ac:dyDescent="0.4">
      <c r="A281" s="1" t="s">
        <v>20890</v>
      </c>
      <c r="B281" s="1" t="s">
        <v>20891</v>
      </c>
      <c r="C281" s="1"/>
      <c r="D281" s="1" t="s">
        <v>20189</v>
      </c>
      <c r="E281" s="1" t="s">
        <v>20705</v>
      </c>
      <c r="F281" s="1" t="s">
        <v>55</v>
      </c>
      <c r="G281" s="1" t="s">
        <v>20855</v>
      </c>
      <c r="H281" s="1" t="s">
        <v>20268</v>
      </c>
      <c r="I281" s="1" t="s">
        <v>20530</v>
      </c>
      <c r="J281" s="1" t="s">
        <v>74</v>
      </c>
    </row>
    <row r="282" spans="1:10" ht="87.4" hidden="1" x14ac:dyDescent="0.4">
      <c r="A282" s="1" t="s">
        <v>20892</v>
      </c>
      <c r="B282" s="1" t="s">
        <v>20893</v>
      </c>
      <c r="C282" s="1"/>
      <c r="D282" s="1" t="s">
        <v>20189</v>
      </c>
      <c r="E282" s="1" t="s">
        <v>20705</v>
      </c>
      <c r="F282" s="1" t="s">
        <v>55</v>
      </c>
      <c r="G282" s="1" t="s">
        <v>20855</v>
      </c>
      <c r="H282" s="1" t="s">
        <v>109</v>
      </c>
      <c r="I282" s="1" t="s">
        <v>20894</v>
      </c>
      <c r="J282" s="1" t="s">
        <v>74</v>
      </c>
    </row>
    <row r="283" spans="1:10" ht="102" hidden="1" x14ac:dyDescent="0.4">
      <c r="A283" s="1" t="s">
        <v>3631</v>
      </c>
      <c r="B283" s="1" t="s">
        <v>20895</v>
      </c>
      <c r="C283" s="1"/>
      <c r="D283" s="1" t="s">
        <v>20189</v>
      </c>
      <c r="E283" s="1" t="s">
        <v>20705</v>
      </c>
      <c r="F283" s="1" t="s">
        <v>20196</v>
      </c>
      <c r="G283" s="1" t="s">
        <v>20896</v>
      </c>
      <c r="H283" s="1" t="s">
        <v>66</v>
      </c>
      <c r="I283" s="1" t="s">
        <v>20897</v>
      </c>
      <c r="J283" s="1" t="s">
        <v>74</v>
      </c>
    </row>
    <row r="284" spans="1:10" ht="87.4" hidden="1" x14ac:dyDescent="0.4">
      <c r="A284" s="1" t="s">
        <v>6390</v>
      </c>
      <c r="B284" s="1" t="s">
        <v>20898</v>
      </c>
      <c r="C284" s="1"/>
      <c r="D284" s="1" t="s">
        <v>20189</v>
      </c>
      <c r="E284" s="1" t="s">
        <v>20705</v>
      </c>
      <c r="F284" s="1" t="s">
        <v>20196</v>
      </c>
      <c r="G284" s="1" t="s">
        <v>20896</v>
      </c>
      <c r="H284" s="1" t="s">
        <v>20189</v>
      </c>
      <c r="I284" s="1" t="s">
        <v>20899</v>
      </c>
      <c r="J284" s="1" t="s">
        <v>74</v>
      </c>
    </row>
    <row r="285" spans="1:10" ht="102" hidden="1" x14ac:dyDescent="0.4">
      <c r="A285" s="1" t="s">
        <v>20900</v>
      </c>
      <c r="B285" s="1" t="s">
        <v>20901</v>
      </c>
      <c r="C285" s="1"/>
      <c r="D285" s="1" t="s">
        <v>20189</v>
      </c>
      <c r="E285" s="1" t="s">
        <v>20705</v>
      </c>
      <c r="F285" s="1" t="s">
        <v>20196</v>
      </c>
      <c r="G285" s="1" t="s">
        <v>20896</v>
      </c>
      <c r="H285" s="1" t="s">
        <v>20191</v>
      </c>
      <c r="I285" s="1" t="s">
        <v>20902</v>
      </c>
      <c r="J285" s="1" t="s">
        <v>74</v>
      </c>
    </row>
    <row r="286" spans="1:10" ht="87.4" hidden="1" x14ac:dyDescent="0.4">
      <c r="A286" s="1" t="s">
        <v>20903</v>
      </c>
      <c r="B286" s="1" t="s">
        <v>20904</v>
      </c>
      <c r="C286" s="1"/>
      <c r="D286" s="1" t="s">
        <v>20189</v>
      </c>
      <c r="E286" s="1" t="s">
        <v>20705</v>
      </c>
      <c r="F286" s="1" t="s">
        <v>20196</v>
      </c>
      <c r="G286" s="1" t="s">
        <v>20896</v>
      </c>
      <c r="H286" s="1" t="s">
        <v>55</v>
      </c>
      <c r="I286" s="1" t="s">
        <v>20905</v>
      </c>
      <c r="J286" s="1" t="s">
        <v>74</v>
      </c>
    </row>
    <row r="287" spans="1:10" ht="87.4" hidden="1" x14ac:dyDescent="0.4">
      <c r="A287" s="1" t="s">
        <v>20906</v>
      </c>
      <c r="B287" s="1" t="s">
        <v>20907</v>
      </c>
      <c r="C287" s="1"/>
      <c r="D287" s="1" t="s">
        <v>20189</v>
      </c>
      <c r="E287" s="1" t="s">
        <v>20705</v>
      </c>
      <c r="F287" s="1" t="s">
        <v>20196</v>
      </c>
      <c r="G287" s="1" t="s">
        <v>20896</v>
      </c>
      <c r="H287" s="1" t="s">
        <v>20196</v>
      </c>
      <c r="I287" s="1" t="s">
        <v>20908</v>
      </c>
      <c r="J287" s="1" t="s">
        <v>74</v>
      </c>
    </row>
    <row r="288" spans="1:10" ht="87.4" hidden="1" x14ac:dyDescent="0.4">
      <c r="A288" s="1" t="s">
        <v>20909</v>
      </c>
      <c r="B288" s="1" t="s">
        <v>20910</v>
      </c>
      <c r="C288" s="1"/>
      <c r="D288" s="1" t="s">
        <v>20189</v>
      </c>
      <c r="E288" s="1" t="s">
        <v>20705</v>
      </c>
      <c r="F288" s="1" t="s">
        <v>20196</v>
      </c>
      <c r="G288" s="1" t="s">
        <v>20896</v>
      </c>
      <c r="H288" s="1" t="s">
        <v>20208</v>
      </c>
      <c r="I288" s="1" t="s">
        <v>20911</v>
      </c>
      <c r="J288" s="1" t="s">
        <v>74</v>
      </c>
    </row>
    <row r="289" spans="1:10" ht="87.4" hidden="1" x14ac:dyDescent="0.4">
      <c r="A289" s="1" t="s">
        <v>20912</v>
      </c>
      <c r="B289" s="1" t="s">
        <v>20913</v>
      </c>
      <c r="C289" s="1"/>
      <c r="D289" s="1" t="s">
        <v>20189</v>
      </c>
      <c r="E289" s="1" t="s">
        <v>20705</v>
      </c>
      <c r="F289" s="1" t="s">
        <v>20196</v>
      </c>
      <c r="G289" s="1" t="s">
        <v>20896</v>
      </c>
      <c r="H289" s="1" t="s">
        <v>20211</v>
      </c>
      <c r="I289" s="1" t="s">
        <v>20914</v>
      </c>
      <c r="J289" s="1" t="s">
        <v>74</v>
      </c>
    </row>
    <row r="290" spans="1:10" ht="87.4" hidden="1" x14ac:dyDescent="0.4">
      <c r="A290" s="1" t="s">
        <v>20915</v>
      </c>
      <c r="B290" s="1" t="s">
        <v>20916</v>
      </c>
      <c r="C290" s="1"/>
      <c r="D290" s="1" t="s">
        <v>20189</v>
      </c>
      <c r="E290" s="1" t="s">
        <v>20705</v>
      </c>
      <c r="F290" s="1" t="s">
        <v>20196</v>
      </c>
      <c r="G290" s="1" t="s">
        <v>20896</v>
      </c>
      <c r="H290" s="1" t="s">
        <v>20214</v>
      </c>
      <c r="I290" s="1" t="s">
        <v>20917</v>
      </c>
      <c r="J290" s="1" t="s">
        <v>74</v>
      </c>
    </row>
    <row r="291" spans="1:10" ht="72.95" hidden="1" x14ac:dyDescent="0.4">
      <c r="A291" s="1" t="s">
        <v>8293</v>
      </c>
      <c r="B291" s="1" t="s">
        <v>20918</v>
      </c>
      <c r="C291" s="1"/>
      <c r="D291" s="1" t="s">
        <v>20189</v>
      </c>
      <c r="E291" s="1" t="s">
        <v>20705</v>
      </c>
      <c r="F291" s="1" t="s">
        <v>20208</v>
      </c>
      <c r="G291" s="1" t="s">
        <v>20919</v>
      </c>
      <c r="H291" s="1" t="s">
        <v>143</v>
      </c>
      <c r="I291" s="1" t="s">
        <v>20920</v>
      </c>
      <c r="J291" s="1" t="s">
        <v>74</v>
      </c>
    </row>
    <row r="292" spans="1:10" ht="58.35" hidden="1" x14ac:dyDescent="0.4">
      <c r="A292" s="1" t="s">
        <v>6440</v>
      </c>
      <c r="B292" s="1" t="s">
        <v>20921</v>
      </c>
      <c r="C292" s="1"/>
      <c r="D292" s="1" t="s">
        <v>20189</v>
      </c>
      <c r="E292" s="1" t="s">
        <v>20705</v>
      </c>
      <c r="F292" s="1" t="s">
        <v>20208</v>
      </c>
      <c r="G292" s="1" t="s">
        <v>20919</v>
      </c>
      <c r="H292" s="1" t="s">
        <v>168</v>
      </c>
      <c r="I292" s="1" t="s">
        <v>20922</v>
      </c>
      <c r="J292" s="1" t="s">
        <v>74</v>
      </c>
    </row>
    <row r="293" spans="1:10" ht="87.4" hidden="1" x14ac:dyDescent="0.4">
      <c r="A293" s="1" t="s">
        <v>20923</v>
      </c>
      <c r="B293" s="1" t="s">
        <v>20924</v>
      </c>
      <c r="C293" s="1"/>
      <c r="D293" s="1" t="s">
        <v>20189</v>
      </c>
      <c r="E293" s="1" t="s">
        <v>20705</v>
      </c>
      <c r="F293" s="1" t="s">
        <v>20208</v>
      </c>
      <c r="G293" s="1" t="s">
        <v>20919</v>
      </c>
      <c r="H293" s="1" t="s">
        <v>392</v>
      </c>
      <c r="I293" s="1" t="s">
        <v>20925</v>
      </c>
      <c r="J293" s="1" t="s">
        <v>74</v>
      </c>
    </row>
    <row r="294" spans="1:10" ht="87.4" hidden="1" x14ac:dyDescent="0.4">
      <c r="A294" s="1" t="s">
        <v>8044</v>
      </c>
      <c r="B294" s="1" t="s">
        <v>20926</v>
      </c>
      <c r="C294" s="1"/>
      <c r="D294" s="1" t="s">
        <v>20189</v>
      </c>
      <c r="E294" s="1" t="s">
        <v>20705</v>
      </c>
      <c r="F294" s="1" t="s">
        <v>20208</v>
      </c>
      <c r="G294" s="1" t="s">
        <v>20919</v>
      </c>
      <c r="H294" s="1" t="s">
        <v>204</v>
      </c>
      <c r="I294" s="1" t="s">
        <v>20927</v>
      </c>
      <c r="J294" s="1" t="s">
        <v>74</v>
      </c>
    </row>
    <row r="295" spans="1:10" ht="72.95" hidden="1" x14ac:dyDescent="0.4">
      <c r="A295" s="1" t="s">
        <v>20928</v>
      </c>
      <c r="B295" s="1" t="s">
        <v>20929</v>
      </c>
      <c r="C295" s="1"/>
      <c r="D295" s="1" t="s">
        <v>20189</v>
      </c>
      <c r="E295" s="1" t="s">
        <v>20705</v>
      </c>
      <c r="F295" s="1" t="s">
        <v>20208</v>
      </c>
      <c r="G295" s="1" t="s">
        <v>20919</v>
      </c>
      <c r="H295" s="1" t="s">
        <v>82</v>
      </c>
      <c r="I295" s="1" t="s">
        <v>20185</v>
      </c>
      <c r="J295" s="1" t="s">
        <v>74</v>
      </c>
    </row>
    <row r="296" spans="1:10" ht="87.4" hidden="1" x14ac:dyDescent="0.4">
      <c r="A296" s="1" t="s">
        <v>7220</v>
      </c>
      <c r="B296" s="1" t="s">
        <v>20930</v>
      </c>
      <c r="C296" s="1"/>
      <c r="D296" s="1" t="s">
        <v>20189</v>
      </c>
      <c r="E296" s="1" t="s">
        <v>20705</v>
      </c>
      <c r="F296" s="1" t="s">
        <v>20208</v>
      </c>
      <c r="G296" s="1" t="s">
        <v>20919</v>
      </c>
      <c r="H296" s="1" t="s">
        <v>66</v>
      </c>
      <c r="I296" s="1" t="s">
        <v>20931</v>
      </c>
      <c r="J296" s="1" t="s">
        <v>74</v>
      </c>
    </row>
    <row r="297" spans="1:10" ht="87.4" hidden="1" x14ac:dyDescent="0.4">
      <c r="A297" s="1" t="s">
        <v>20932</v>
      </c>
      <c r="B297" s="1" t="s">
        <v>20933</v>
      </c>
      <c r="C297" s="1"/>
      <c r="D297" s="1" t="s">
        <v>20189</v>
      </c>
      <c r="E297" s="1" t="s">
        <v>20705</v>
      </c>
      <c r="F297" s="1" t="s">
        <v>20208</v>
      </c>
      <c r="G297" s="1" t="s">
        <v>20919</v>
      </c>
      <c r="H297" s="1" t="s">
        <v>20189</v>
      </c>
      <c r="I297" s="1" t="s">
        <v>20934</v>
      </c>
      <c r="J297" s="1" t="s">
        <v>74</v>
      </c>
    </row>
    <row r="298" spans="1:10" ht="87.4" hidden="1" x14ac:dyDescent="0.4">
      <c r="A298" s="1" t="s">
        <v>20935</v>
      </c>
      <c r="B298" s="1" t="s">
        <v>20936</v>
      </c>
      <c r="C298" s="1"/>
      <c r="D298" s="1" t="s">
        <v>20189</v>
      </c>
      <c r="E298" s="1" t="s">
        <v>20705</v>
      </c>
      <c r="F298" s="1" t="s">
        <v>20208</v>
      </c>
      <c r="G298" s="1" t="s">
        <v>20919</v>
      </c>
      <c r="H298" s="1" t="s">
        <v>20191</v>
      </c>
      <c r="I298" s="1" t="s">
        <v>20937</v>
      </c>
      <c r="J298" s="1" t="s">
        <v>74</v>
      </c>
    </row>
    <row r="299" spans="1:10" ht="58.35" hidden="1" x14ac:dyDescent="0.4">
      <c r="A299" s="1" t="s">
        <v>20938</v>
      </c>
      <c r="B299" s="1" t="s">
        <v>20939</v>
      </c>
      <c r="C299" s="1"/>
      <c r="D299" s="1" t="s">
        <v>20189</v>
      </c>
      <c r="E299" s="1" t="s">
        <v>20705</v>
      </c>
      <c r="F299" s="1" t="s">
        <v>20208</v>
      </c>
      <c r="G299" s="1" t="s">
        <v>20919</v>
      </c>
      <c r="H299" s="1" t="s">
        <v>55</v>
      </c>
      <c r="I299" s="1" t="s">
        <v>20940</v>
      </c>
      <c r="J299" s="1" t="s">
        <v>74</v>
      </c>
    </row>
    <row r="300" spans="1:10" ht="72.95" hidden="1" x14ac:dyDescent="0.4">
      <c r="A300" s="1" t="s">
        <v>20941</v>
      </c>
      <c r="B300" s="1" t="s">
        <v>20942</v>
      </c>
      <c r="C300" s="1"/>
      <c r="D300" s="1" t="s">
        <v>20189</v>
      </c>
      <c r="E300" s="1" t="s">
        <v>20705</v>
      </c>
      <c r="F300" s="1" t="s">
        <v>20208</v>
      </c>
      <c r="G300" s="1" t="s">
        <v>20919</v>
      </c>
      <c r="H300" s="1" t="s">
        <v>20196</v>
      </c>
      <c r="I300" s="1" t="s">
        <v>20943</v>
      </c>
      <c r="J300" s="1" t="s">
        <v>74</v>
      </c>
    </row>
    <row r="301" spans="1:10" ht="43.7" hidden="1" x14ac:dyDescent="0.4">
      <c r="A301" s="1" t="s">
        <v>20944</v>
      </c>
      <c r="B301" s="1" t="s">
        <v>20945</v>
      </c>
      <c r="C301" s="1"/>
      <c r="D301" s="1" t="s">
        <v>20189</v>
      </c>
      <c r="E301" s="1" t="s">
        <v>20705</v>
      </c>
      <c r="F301" s="1" t="s">
        <v>20208</v>
      </c>
      <c r="G301" s="1" t="s">
        <v>20919</v>
      </c>
      <c r="H301" s="1" t="s">
        <v>20208</v>
      </c>
      <c r="I301" s="1" t="s">
        <v>20946</v>
      </c>
      <c r="J301" s="1" t="s">
        <v>74</v>
      </c>
    </row>
    <row r="302" spans="1:10" ht="72.95" hidden="1" x14ac:dyDescent="0.4">
      <c r="A302" s="1" t="s">
        <v>20947</v>
      </c>
      <c r="B302" s="1" t="s">
        <v>20948</v>
      </c>
      <c r="C302" s="1"/>
      <c r="D302" s="1" t="s">
        <v>20189</v>
      </c>
      <c r="E302" s="1" t="s">
        <v>20705</v>
      </c>
      <c r="F302" s="1" t="s">
        <v>20208</v>
      </c>
      <c r="G302" s="1" t="s">
        <v>20919</v>
      </c>
      <c r="H302" s="1" t="s">
        <v>20211</v>
      </c>
      <c r="I302" s="1" t="s">
        <v>20949</v>
      </c>
      <c r="J302" s="1" t="s">
        <v>74</v>
      </c>
    </row>
    <row r="303" spans="1:10" ht="72.95" hidden="1" x14ac:dyDescent="0.4">
      <c r="A303" s="1" t="s">
        <v>20950</v>
      </c>
      <c r="B303" s="1" t="s">
        <v>20951</v>
      </c>
      <c r="C303" s="1"/>
      <c r="D303" s="1" t="s">
        <v>20189</v>
      </c>
      <c r="E303" s="1" t="s">
        <v>20705</v>
      </c>
      <c r="F303" s="1" t="s">
        <v>20208</v>
      </c>
      <c r="G303" s="1" t="s">
        <v>20919</v>
      </c>
      <c r="H303" s="1" t="s">
        <v>20214</v>
      </c>
      <c r="I303" s="1" t="s">
        <v>20952</v>
      </c>
      <c r="J303" s="1" t="s">
        <v>74</v>
      </c>
    </row>
    <row r="304" spans="1:10" ht="72.95" hidden="1" x14ac:dyDescent="0.4">
      <c r="A304" s="1" t="s">
        <v>20953</v>
      </c>
      <c r="B304" s="1" t="s">
        <v>20954</v>
      </c>
      <c r="C304" s="1"/>
      <c r="D304" s="1" t="s">
        <v>20189</v>
      </c>
      <c r="E304" s="1" t="s">
        <v>20705</v>
      </c>
      <c r="F304" s="1" t="s">
        <v>20208</v>
      </c>
      <c r="G304" s="1" t="s">
        <v>20919</v>
      </c>
      <c r="H304" s="1" t="s">
        <v>20256</v>
      </c>
      <c r="I304" s="1" t="s">
        <v>20955</v>
      </c>
      <c r="J304" s="1" t="s">
        <v>74</v>
      </c>
    </row>
    <row r="305" spans="1:10" ht="87.4" hidden="1" x14ac:dyDescent="0.4">
      <c r="A305" s="1" t="s">
        <v>20956</v>
      </c>
      <c r="B305" s="1" t="s">
        <v>20957</v>
      </c>
      <c r="C305" s="1"/>
      <c r="D305" s="1" t="s">
        <v>20189</v>
      </c>
      <c r="E305" s="1" t="s">
        <v>20705</v>
      </c>
      <c r="F305" s="1" t="s">
        <v>20208</v>
      </c>
      <c r="G305" s="1" t="s">
        <v>20919</v>
      </c>
      <c r="H305" s="1" t="s">
        <v>20259</v>
      </c>
      <c r="I305" s="1" t="s">
        <v>20958</v>
      </c>
      <c r="J305" s="1" t="s">
        <v>74</v>
      </c>
    </row>
    <row r="306" spans="1:10" ht="72.95" hidden="1" x14ac:dyDescent="0.4">
      <c r="A306" s="1" t="s">
        <v>20959</v>
      </c>
      <c r="B306" s="1" t="s">
        <v>20960</v>
      </c>
      <c r="C306" s="1"/>
      <c r="D306" s="1" t="s">
        <v>20189</v>
      </c>
      <c r="E306" s="1" t="s">
        <v>20705</v>
      </c>
      <c r="F306" s="1" t="s">
        <v>20208</v>
      </c>
      <c r="G306" s="1" t="s">
        <v>20919</v>
      </c>
      <c r="H306" s="1" t="s">
        <v>20262</v>
      </c>
      <c r="I306" s="1" t="s">
        <v>20961</v>
      </c>
      <c r="J306" s="1" t="s">
        <v>74</v>
      </c>
    </row>
    <row r="307" spans="1:10" ht="72.95" hidden="1" x14ac:dyDescent="0.4">
      <c r="A307" s="1" t="s">
        <v>20962</v>
      </c>
      <c r="B307" s="1" t="s">
        <v>20963</v>
      </c>
      <c r="C307" s="1"/>
      <c r="D307" s="1" t="s">
        <v>20189</v>
      </c>
      <c r="E307" s="1" t="s">
        <v>20705</v>
      </c>
      <c r="F307" s="1" t="s">
        <v>20208</v>
      </c>
      <c r="G307" s="1" t="s">
        <v>20919</v>
      </c>
      <c r="H307" s="1" t="s">
        <v>20265</v>
      </c>
      <c r="I307" s="1" t="s">
        <v>20964</v>
      </c>
      <c r="J307" s="1" t="s">
        <v>74</v>
      </c>
    </row>
    <row r="308" spans="1:10" ht="87.4" hidden="1" x14ac:dyDescent="0.4">
      <c r="A308" s="1" t="s">
        <v>20965</v>
      </c>
      <c r="B308" s="1" t="s">
        <v>20966</v>
      </c>
      <c r="C308" s="1"/>
      <c r="D308" s="1" t="s">
        <v>20189</v>
      </c>
      <c r="E308" s="1" t="s">
        <v>20705</v>
      </c>
      <c r="F308" s="1" t="s">
        <v>20208</v>
      </c>
      <c r="G308" s="1" t="s">
        <v>20919</v>
      </c>
      <c r="H308" s="1" t="s">
        <v>20268</v>
      </c>
      <c r="I308" s="1" t="s">
        <v>20967</v>
      </c>
      <c r="J308" s="1" t="s">
        <v>74</v>
      </c>
    </row>
    <row r="309" spans="1:10" ht="87.4" hidden="1" x14ac:dyDescent="0.4">
      <c r="A309" s="1" t="s">
        <v>20968</v>
      </c>
      <c r="B309" s="1" t="s">
        <v>20969</v>
      </c>
      <c r="C309" s="1"/>
      <c r="D309" s="1" t="s">
        <v>20189</v>
      </c>
      <c r="E309" s="1" t="s">
        <v>20705</v>
      </c>
      <c r="F309" s="1" t="s">
        <v>20208</v>
      </c>
      <c r="G309" s="1" t="s">
        <v>20919</v>
      </c>
      <c r="H309" s="1" t="s">
        <v>109</v>
      </c>
      <c r="I309" s="1" t="s">
        <v>20970</v>
      </c>
      <c r="J309" s="1" t="s">
        <v>74</v>
      </c>
    </row>
    <row r="310" spans="1:10" ht="87.4" hidden="1" x14ac:dyDescent="0.4">
      <c r="A310" s="1" t="s">
        <v>20971</v>
      </c>
      <c r="B310" s="1" t="s">
        <v>20972</v>
      </c>
      <c r="C310" s="1"/>
      <c r="D310" s="1" t="s">
        <v>20189</v>
      </c>
      <c r="E310" s="1" t="s">
        <v>20705</v>
      </c>
      <c r="F310" s="1" t="s">
        <v>20208</v>
      </c>
      <c r="G310" s="1" t="s">
        <v>20919</v>
      </c>
      <c r="H310" s="1" t="s">
        <v>10980</v>
      </c>
      <c r="I310" s="1" t="s">
        <v>20973</v>
      </c>
      <c r="J310" s="1" t="s">
        <v>74</v>
      </c>
    </row>
    <row r="311" spans="1:10" ht="90" x14ac:dyDescent="0.25">
      <c r="A311" s="1" t="s">
        <v>20974</v>
      </c>
      <c r="B311" s="1" t="s">
        <v>20975</v>
      </c>
      <c r="C311" s="1"/>
      <c r="D311" s="1" t="s">
        <v>20189</v>
      </c>
      <c r="E311" s="1" t="s">
        <v>20705</v>
      </c>
      <c r="F311" s="1" t="s">
        <v>20208</v>
      </c>
      <c r="G311" s="1" t="s">
        <v>20919</v>
      </c>
      <c r="H311" s="1" t="s">
        <v>20364</v>
      </c>
      <c r="I311" s="1" t="s">
        <v>20976</v>
      </c>
      <c r="J311" s="1" t="s">
        <v>74</v>
      </c>
    </row>
    <row r="312" spans="1:10" ht="58.35" hidden="1" x14ac:dyDescent="0.4">
      <c r="A312" s="1" t="s">
        <v>20977</v>
      </c>
      <c r="B312" s="1" t="s">
        <v>20978</v>
      </c>
      <c r="C312" s="1"/>
      <c r="D312" s="1" t="s">
        <v>20189</v>
      </c>
      <c r="E312" s="1" t="s">
        <v>20705</v>
      </c>
      <c r="F312" s="1" t="s">
        <v>20208</v>
      </c>
      <c r="G312" s="1" t="s">
        <v>20919</v>
      </c>
      <c r="H312" s="1" t="s">
        <v>20368</v>
      </c>
      <c r="I312" s="1" t="s">
        <v>20979</v>
      </c>
      <c r="J312" s="1" t="s">
        <v>74</v>
      </c>
    </row>
    <row r="313" spans="1:10" ht="58.35" hidden="1" x14ac:dyDescent="0.4">
      <c r="A313" s="1" t="s">
        <v>20980</v>
      </c>
      <c r="B313" s="1" t="s">
        <v>20981</v>
      </c>
      <c r="C313" s="1"/>
      <c r="D313" s="1" t="s">
        <v>20189</v>
      </c>
      <c r="E313" s="1" t="s">
        <v>20705</v>
      </c>
      <c r="F313" s="1" t="s">
        <v>20208</v>
      </c>
      <c r="G313" s="1" t="s">
        <v>20919</v>
      </c>
      <c r="H313" s="1" t="s">
        <v>20372</v>
      </c>
      <c r="I313" s="1" t="s">
        <v>20982</v>
      </c>
      <c r="J313" s="1" t="s">
        <v>74</v>
      </c>
    </row>
    <row r="314" spans="1:10" ht="72.95" hidden="1" x14ac:dyDescent="0.4">
      <c r="A314" s="1" t="s">
        <v>20983</v>
      </c>
      <c r="B314" s="1" t="s">
        <v>20984</v>
      </c>
      <c r="C314" s="1"/>
      <c r="D314" s="1" t="s">
        <v>20189</v>
      </c>
      <c r="E314" s="1" t="s">
        <v>20705</v>
      </c>
      <c r="F314" s="1" t="s">
        <v>20208</v>
      </c>
      <c r="G314" s="1" t="s">
        <v>20919</v>
      </c>
      <c r="H314" s="1" t="s">
        <v>20376</v>
      </c>
      <c r="I314" s="1" t="s">
        <v>20509</v>
      </c>
      <c r="J314" s="1" t="s">
        <v>74</v>
      </c>
    </row>
    <row r="315" spans="1:10" ht="58.35" hidden="1" x14ac:dyDescent="0.4">
      <c r="A315" s="1" t="s">
        <v>20985</v>
      </c>
      <c r="B315" s="1" t="s">
        <v>20986</v>
      </c>
      <c r="C315" s="1"/>
      <c r="D315" s="1" t="s">
        <v>20189</v>
      </c>
      <c r="E315" s="1" t="s">
        <v>20705</v>
      </c>
      <c r="F315" s="1" t="s">
        <v>20208</v>
      </c>
      <c r="G315" s="1" t="s">
        <v>20919</v>
      </c>
      <c r="H315" s="1" t="s">
        <v>20380</v>
      </c>
      <c r="I315" s="1" t="s">
        <v>20714</v>
      </c>
      <c r="J315" s="1" t="s">
        <v>74</v>
      </c>
    </row>
    <row r="316" spans="1:10" ht="72.95" hidden="1" x14ac:dyDescent="0.4">
      <c r="A316" s="1" t="s">
        <v>20987</v>
      </c>
      <c r="B316" s="1" t="s">
        <v>20988</v>
      </c>
      <c r="C316" s="1"/>
      <c r="D316" s="1" t="s">
        <v>20189</v>
      </c>
      <c r="E316" s="1" t="s">
        <v>20705</v>
      </c>
      <c r="F316" s="1" t="s">
        <v>20208</v>
      </c>
      <c r="G316" s="1" t="s">
        <v>20919</v>
      </c>
      <c r="H316" s="1" t="s">
        <v>20384</v>
      </c>
      <c r="I316" s="1" t="s">
        <v>20989</v>
      </c>
      <c r="J316" s="1" t="s">
        <v>74</v>
      </c>
    </row>
    <row r="317" spans="1:10" ht="87.4" hidden="1" x14ac:dyDescent="0.4">
      <c r="A317" s="1" t="s">
        <v>20990</v>
      </c>
      <c r="B317" s="1" t="s">
        <v>20991</v>
      </c>
      <c r="C317" s="1"/>
      <c r="D317" s="1" t="s">
        <v>20189</v>
      </c>
      <c r="E317" s="1" t="s">
        <v>20705</v>
      </c>
      <c r="F317" s="1" t="s">
        <v>20208</v>
      </c>
      <c r="G317" s="1" t="s">
        <v>20919</v>
      </c>
      <c r="H317" s="1" t="s">
        <v>20388</v>
      </c>
      <c r="I317" s="1" t="s">
        <v>20992</v>
      </c>
      <c r="J317" s="1" t="s">
        <v>74</v>
      </c>
    </row>
    <row r="318" spans="1:10" ht="58.35" hidden="1" x14ac:dyDescent="0.4">
      <c r="A318" s="1" t="s">
        <v>20993</v>
      </c>
      <c r="B318" s="1" t="s">
        <v>20994</v>
      </c>
      <c r="C318" s="1"/>
      <c r="D318" s="1" t="s">
        <v>20189</v>
      </c>
      <c r="E318" s="1" t="s">
        <v>20705</v>
      </c>
      <c r="F318" s="1" t="s">
        <v>20208</v>
      </c>
      <c r="G318" s="1" t="s">
        <v>20919</v>
      </c>
      <c r="H318" s="1" t="s">
        <v>1659</v>
      </c>
      <c r="I318" s="1" t="s">
        <v>20995</v>
      </c>
      <c r="J318" s="1" t="s">
        <v>74</v>
      </c>
    </row>
    <row r="319" spans="1:10" ht="58.35" hidden="1" x14ac:dyDescent="0.4">
      <c r="A319" s="1" t="s">
        <v>20996</v>
      </c>
      <c r="B319" s="1" t="s">
        <v>20997</v>
      </c>
      <c r="C319" s="1"/>
      <c r="D319" s="1" t="s">
        <v>20189</v>
      </c>
      <c r="E319" s="1" t="s">
        <v>20705</v>
      </c>
      <c r="F319" s="1" t="s">
        <v>20208</v>
      </c>
      <c r="G319" s="1" t="s">
        <v>20919</v>
      </c>
      <c r="H319" s="1" t="s">
        <v>20395</v>
      </c>
      <c r="I319" s="1" t="s">
        <v>20530</v>
      </c>
      <c r="J319" s="1" t="s">
        <v>74</v>
      </c>
    </row>
    <row r="320" spans="1:10" ht="43.7" hidden="1" x14ac:dyDescent="0.4">
      <c r="A320" s="1" t="s">
        <v>20998</v>
      </c>
      <c r="B320" s="1" t="s">
        <v>20999</v>
      </c>
      <c r="C320" s="1"/>
      <c r="D320" s="1" t="s">
        <v>20189</v>
      </c>
      <c r="E320" s="1" t="s">
        <v>20705</v>
      </c>
      <c r="F320" s="1" t="s">
        <v>20208</v>
      </c>
      <c r="G320" s="1" t="s">
        <v>20919</v>
      </c>
      <c r="H320" s="1" t="s">
        <v>137</v>
      </c>
      <c r="I320" s="1" t="s">
        <v>21000</v>
      </c>
      <c r="J320" s="1" t="s">
        <v>74</v>
      </c>
    </row>
    <row r="321" spans="1:10" ht="58.35" hidden="1" x14ac:dyDescent="0.4">
      <c r="A321" s="1" t="s">
        <v>21001</v>
      </c>
      <c r="B321" s="1" t="s">
        <v>21002</v>
      </c>
      <c r="C321" s="1"/>
      <c r="D321" s="1" t="s">
        <v>20189</v>
      </c>
      <c r="E321" s="1" t="s">
        <v>20705</v>
      </c>
      <c r="F321" s="1" t="s">
        <v>20208</v>
      </c>
      <c r="G321" s="1" t="s">
        <v>20919</v>
      </c>
      <c r="H321" s="1" t="s">
        <v>20401</v>
      </c>
      <c r="I321" s="1" t="s">
        <v>21003</v>
      </c>
      <c r="J321" s="1" t="s">
        <v>74</v>
      </c>
    </row>
    <row r="322" spans="1:10" ht="58.35" hidden="1" x14ac:dyDescent="0.4">
      <c r="A322" s="1" t="s">
        <v>1342</v>
      </c>
      <c r="B322" s="1" t="s">
        <v>21004</v>
      </c>
      <c r="C322" s="1"/>
      <c r="D322" s="1" t="s">
        <v>20189</v>
      </c>
      <c r="E322" s="1" t="s">
        <v>20705</v>
      </c>
      <c r="F322" s="1" t="s">
        <v>20211</v>
      </c>
      <c r="G322" s="1" t="s">
        <v>21005</v>
      </c>
      <c r="H322" s="1" t="s">
        <v>66</v>
      </c>
      <c r="I322" s="1" t="s">
        <v>21006</v>
      </c>
      <c r="J322" s="1" t="s">
        <v>74</v>
      </c>
    </row>
    <row r="323" spans="1:10" ht="58.35" hidden="1" x14ac:dyDescent="0.4">
      <c r="A323" s="1" t="s">
        <v>21007</v>
      </c>
      <c r="B323" s="1" t="s">
        <v>21008</v>
      </c>
      <c r="C323" s="1"/>
      <c r="D323" s="1" t="s">
        <v>20189</v>
      </c>
      <c r="E323" s="1" t="s">
        <v>20705</v>
      </c>
      <c r="F323" s="1" t="s">
        <v>20211</v>
      </c>
      <c r="G323" s="1" t="s">
        <v>21005</v>
      </c>
      <c r="H323" s="1" t="s">
        <v>20189</v>
      </c>
      <c r="I323" s="1" t="s">
        <v>21009</v>
      </c>
      <c r="J323" s="1" t="s">
        <v>74</v>
      </c>
    </row>
    <row r="324" spans="1:10" ht="72.95" hidden="1" x14ac:dyDescent="0.4">
      <c r="A324" s="1" t="s">
        <v>21010</v>
      </c>
      <c r="B324" s="1" t="s">
        <v>21011</v>
      </c>
      <c r="C324" s="1"/>
      <c r="D324" s="1" t="s">
        <v>20189</v>
      </c>
      <c r="E324" s="1" t="s">
        <v>20705</v>
      </c>
      <c r="F324" s="1" t="s">
        <v>20211</v>
      </c>
      <c r="G324" s="1" t="s">
        <v>21005</v>
      </c>
      <c r="H324" s="1" t="s">
        <v>20191</v>
      </c>
      <c r="I324" s="1" t="s">
        <v>21012</v>
      </c>
      <c r="J324" s="1" t="s">
        <v>74</v>
      </c>
    </row>
    <row r="325" spans="1:10" ht="58.35" hidden="1" x14ac:dyDescent="0.4">
      <c r="A325" s="1" t="s">
        <v>21013</v>
      </c>
      <c r="B325" s="1" t="s">
        <v>21014</v>
      </c>
      <c r="C325" s="1"/>
      <c r="D325" s="1" t="s">
        <v>20189</v>
      </c>
      <c r="E325" s="1" t="s">
        <v>20705</v>
      </c>
      <c r="F325" s="1" t="s">
        <v>20211</v>
      </c>
      <c r="G325" s="1" t="s">
        <v>21005</v>
      </c>
      <c r="H325" s="1" t="s">
        <v>55</v>
      </c>
      <c r="I325" s="1" t="s">
        <v>21015</v>
      </c>
      <c r="J325" s="1" t="s">
        <v>74</v>
      </c>
    </row>
    <row r="326" spans="1:10" ht="58.35" hidden="1" x14ac:dyDescent="0.4">
      <c r="A326" s="1" t="s">
        <v>21016</v>
      </c>
      <c r="B326" s="1" t="s">
        <v>21017</v>
      </c>
      <c r="C326" s="1"/>
      <c r="D326" s="1" t="s">
        <v>20189</v>
      </c>
      <c r="E326" s="1" t="s">
        <v>20705</v>
      </c>
      <c r="F326" s="1" t="s">
        <v>20211</v>
      </c>
      <c r="G326" s="1" t="s">
        <v>21005</v>
      </c>
      <c r="H326" s="1" t="s">
        <v>20196</v>
      </c>
      <c r="I326" s="1" t="s">
        <v>21018</v>
      </c>
      <c r="J326" s="1" t="s">
        <v>74</v>
      </c>
    </row>
    <row r="327" spans="1:10" ht="58.35" hidden="1" x14ac:dyDescent="0.4">
      <c r="A327" s="1" t="s">
        <v>21019</v>
      </c>
      <c r="B327" s="1" t="s">
        <v>21020</v>
      </c>
      <c r="C327" s="1"/>
      <c r="D327" s="1" t="s">
        <v>20189</v>
      </c>
      <c r="E327" s="1" t="s">
        <v>20705</v>
      </c>
      <c r="F327" s="1" t="s">
        <v>20211</v>
      </c>
      <c r="G327" s="1" t="s">
        <v>21005</v>
      </c>
      <c r="H327" s="1" t="s">
        <v>20208</v>
      </c>
      <c r="I327" s="1" t="s">
        <v>20506</v>
      </c>
      <c r="J327" s="1" t="s">
        <v>74</v>
      </c>
    </row>
    <row r="328" spans="1:10" ht="58.35" hidden="1" x14ac:dyDescent="0.4">
      <c r="A328" s="1" t="s">
        <v>21021</v>
      </c>
      <c r="B328" s="1" t="s">
        <v>21022</v>
      </c>
      <c r="C328" s="1"/>
      <c r="D328" s="1" t="s">
        <v>20189</v>
      </c>
      <c r="E328" s="1" t="s">
        <v>20705</v>
      </c>
      <c r="F328" s="1" t="s">
        <v>20211</v>
      </c>
      <c r="G328" s="1" t="s">
        <v>21005</v>
      </c>
      <c r="H328" s="1" t="s">
        <v>20211</v>
      </c>
      <c r="I328" s="1" t="s">
        <v>20530</v>
      </c>
      <c r="J328" s="1" t="s">
        <v>74</v>
      </c>
    </row>
    <row r="329" spans="1:10" ht="58.35" hidden="1" x14ac:dyDescent="0.4">
      <c r="A329" s="1" t="s">
        <v>21023</v>
      </c>
      <c r="B329" s="1" t="s">
        <v>21024</v>
      </c>
      <c r="C329" s="1"/>
      <c r="D329" s="1" t="s">
        <v>20189</v>
      </c>
      <c r="E329" s="1" t="s">
        <v>20705</v>
      </c>
      <c r="F329" s="1" t="s">
        <v>20211</v>
      </c>
      <c r="G329" s="1" t="s">
        <v>21005</v>
      </c>
      <c r="H329" s="1" t="s">
        <v>20214</v>
      </c>
      <c r="I329" s="1" t="s">
        <v>21025</v>
      </c>
      <c r="J329" s="1" t="s">
        <v>74</v>
      </c>
    </row>
    <row r="330" spans="1:10" ht="58.35" hidden="1" x14ac:dyDescent="0.4">
      <c r="A330" s="1" t="s">
        <v>21026</v>
      </c>
      <c r="B330" s="1" t="s">
        <v>21027</v>
      </c>
      <c r="C330" s="1"/>
      <c r="D330" s="1" t="s">
        <v>20189</v>
      </c>
      <c r="E330" s="1" t="s">
        <v>20705</v>
      </c>
      <c r="F330" s="1" t="s">
        <v>20211</v>
      </c>
      <c r="G330" s="1" t="s">
        <v>21005</v>
      </c>
      <c r="H330" s="1" t="s">
        <v>20256</v>
      </c>
      <c r="I330" s="1" t="s">
        <v>21028</v>
      </c>
      <c r="J330" s="1" t="s">
        <v>74</v>
      </c>
    </row>
    <row r="331" spans="1:10" ht="72.95" hidden="1" x14ac:dyDescent="0.4">
      <c r="A331" s="1" t="s">
        <v>21029</v>
      </c>
      <c r="B331" s="1" t="s">
        <v>21030</v>
      </c>
      <c r="C331" s="1"/>
      <c r="D331" s="1" t="s">
        <v>20189</v>
      </c>
      <c r="E331" s="1" t="s">
        <v>20705</v>
      </c>
      <c r="F331" s="1" t="s">
        <v>20211</v>
      </c>
      <c r="G331" s="1" t="s">
        <v>21005</v>
      </c>
      <c r="H331" s="1" t="s">
        <v>20259</v>
      </c>
      <c r="I331" s="1" t="s">
        <v>20185</v>
      </c>
      <c r="J331" s="1" t="s">
        <v>74</v>
      </c>
    </row>
    <row r="332" spans="1:10" ht="87.4" hidden="1" x14ac:dyDescent="0.4">
      <c r="A332" s="1" t="s">
        <v>21031</v>
      </c>
      <c r="B332" s="1" t="s">
        <v>21032</v>
      </c>
      <c r="C332" s="1"/>
      <c r="D332" s="1" t="s">
        <v>20189</v>
      </c>
      <c r="E332" s="1" t="s">
        <v>20705</v>
      </c>
      <c r="F332" s="1" t="s">
        <v>20214</v>
      </c>
      <c r="G332" s="1" t="s">
        <v>21033</v>
      </c>
      <c r="H332" s="1" t="s">
        <v>66</v>
      </c>
      <c r="I332" s="1" t="s">
        <v>21034</v>
      </c>
      <c r="J332" s="1" t="s">
        <v>74</v>
      </c>
    </row>
    <row r="333" spans="1:10" ht="87.4" hidden="1" x14ac:dyDescent="0.4">
      <c r="A333" s="1" t="s">
        <v>21035</v>
      </c>
      <c r="B333" s="1" t="s">
        <v>21036</v>
      </c>
      <c r="C333" s="1"/>
      <c r="D333" s="1" t="s">
        <v>20189</v>
      </c>
      <c r="E333" s="1" t="s">
        <v>20705</v>
      </c>
      <c r="F333" s="1" t="s">
        <v>20214</v>
      </c>
      <c r="G333" s="1" t="s">
        <v>21033</v>
      </c>
      <c r="H333" s="1" t="s">
        <v>20189</v>
      </c>
      <c r="I333" s="1" t="s">
        <v>21037</v>
      </c>
      <c r="J333" s="1" t="s">
        <v>74</v>
      </c>
    </row>
    <row r="334" spans="1:10" ht="72.95" hidden="1" x14ac:dyDescent="0.4">
      <c r="A334" s="1" t="s">
        <v>21038</v>
      </c>
      <c r="B334" s="1" t="s">
        <v>21039</v>
      </c>
      <c r="C334" s="1"/>
      <c r="D334" s="1" t="s">
        <v>20189</v>
      </c>
      <c r="E334" s="1" t="s">
        <v>20705</v>
      </c>
      <c r="F334" s="1" t="s">
        <v>20214</v>
      </c>
      <c r="G334" s="1" t="s">
        <v>21033</v>
      </c>
      <c r="H334" s="1" t="s">
        <v>20191</v>
      </c>
      <c r="I334" s="1" t="s">
        <v>21040</v>
      </c>
      <c r="J334" s="1" t="s">
        <v>74</v>
      </c>
    </row>
    <row r="335" spans="1:10" ht="87.4" hidden="1" x14ac:dyDescent="0.4">
      <c r="A335" s="1" t="s">
        <v>21041</v>
      </c>
      <c r="B335" s="1" t="s">
        <v>21042</v>
      </c>
      <c r="C335" s="1"/>
      <c r="D335" s="1" t="s">
        <v>20189</v>
      </c>
      <c r="E335" s="1" t="s">
        <v>20705</v>
      </c>
      <c r="F335" s="1" t="s">
        <v>20214</v>
      </c>
      <c r="G335" s="1" t="s">
        <v>21033</v>
      </c>
      <c r="H335" s="1" t="s">
        <v>55</v>
      </c>
      <c r="I335" s="1" t="s">
        <v>21043</v>
      </c>
      <c r="J335" s="1" t="s">
        <v>74</v>
      </c>
    </row>
    <row r="336" spans="1:10" ht="58.35" hidden="1" x14ac:dyDescent="0.4">
      <c r="A336" s="1" t="s">
        <v>21044</v>
      </c>
      <c r="B336" s="1" t="s">
        <v>21045</v>
      </c>
      <c r="C336" s="1"/>
      <c r="D336" s="1" t="s">
        <v>20189</v>
      </c>
      <c r="E336" s="1" t="s">
        <v>20705</v>
      </c>
      <c r="F336" s="1" t="s">
        <v>20214</v>
      </c>
      <c r="G336" s="1" t="s">
        <v>21033</v>
      </c>
      <c r="H336" s="1" t="s">
        <v>20196</v>
      </c>
      <c r="I336" s="1" t="s">
        <v>21046</v>
      </c>
      <c r="J336" s="1" t="s">
        <v>74</v>
      </c>
    </row>
    <row r="337" spans="1:10" ht="72.95" hidden="1" x14ac:dyDescent="0.4">
      <c r="A337" s="1" t="s">
        <v>21047</v>
      </c>
      <c r="B337" s="1" t="s">
        <v>21048</v>
      </c>
      <c r="C337" s="1"/>
      <c r="D337" s="1" t="s">
        <v>20189</v>
      </c>
      <c r="E337" s="1" t="s">
        <v>20705</v>
      </c>
      <c r="F337" s="1" t="s">
        <v>20214</v>
      </c>
      <c r="G337" s="1" t="s">
        <v>21033</v>
      </c>
      <c r="H337" s="1" t="s">
        <v>20208</v>
      </c>
      <c r="I337" s="1" t="s">
        <v>21049</v>
      </c>
      <c r="J337" s="1" t="s">
        <v>74</v>
      </c>
    </row>
    <row r="338" spans="1:10" ht="87.4" hidden="1" x14ac:dyDescent="0.4">
      <c r="A338" s="1" t="s">
        <v>21050</v>
      </c>
      <c r="B338" s="1" t="s">
        <v>21051</v>
      </c>
      <c r="C338" s="1"/>
      <c r="D338" s="1" t="s">
        <v>20189</v>
      </c>
      <c r="E338" s="1" t="s">
        <v>20705</v>
      </c>
      <c r="F338" s="1" t="s">
        <v>20214</v>
      </c>
      <c r="G338" s="1" t="s">
        <v>21033</v>
      </c>
      <c r="H338" s="1" t="s">
        <v>20211</v>
      </c>
      <c r="I338" s="1" t="s">
        <v>21052</v>
      </c>
      <c r="J338" s="1" t="s">
        <v>74</v>
      </c>
    </row>
    <row r="339" spans="1:10" ht="58.35" hidden="1" x14ac:dyDescent="0.4">
      <c r="A339" s="1" t="s">
        <v>21053</v>
      </c>
      <c r="B339" s="1" t="s">
        <v>21054</v>
      </c>
      <c r="C339" s="1"/>
      <c r="D339" s="1" t="s">
        <v>20189</v>
      </c>
      <c r="E339" s="1" t="s">
        <v>20705</v>
      </c>
      <c r="F339" s="1" t="s">
        <v>20214</v>
      </c>
      <c r="G339" s="1" t="s">
        <v>21033</v>
      </c>
      <c r="H339" s="1" t="s">
        <v>20214</v>
      </c>
      <c r="I339" s="1" t="s">
        <v>21000</v>
      </c>
      <c r="J339" s="1" t="s">
        <v>74</v>
      </c>
    </row>
    <row r="340" spans="1:10" ht="58.35" hidden="1" x14ac:dyDescent="0.4">
      <c r="A340" s="1" t="s">
        <v>21055</v>
      </c>
      <c r="B340" s="1" t="s">
        <v>21056</v>
      </c>
      <c r="C340" s="1"/>
      <c r="D340" s="1" t="s">
        <v>20189</v>
      </c>
      <c r="E340" s="1" t="s">
        <v>20705</v>
      </c>
      <c r="F340" s="1" t="s">
        <v>20214</v>
      </c>
      <c r="G340" s="1" t="s">
        <v>21033</v>
      </c>
      <c r="H340" s="1" t="s">
        <v>20256</v>
      </c>
      <c r="I340" s="1" t="s">
        <v>21057</v>
      </c>
      <c r="J340" s="1" t="s">
        <v>74</v>
      </c>
    </row>
    <row r="341" spans="1:10" ht="58.35" hidden="1" x14ac:dyDescent="0.4">
      <c r="A341" s="1" t="s">
        <v>21058</v>
      </c>
      <c r="B341" s="1" t="s">
        <v>21059</v>
      </c>
      <c r="C341" s="1"/>
      <c r="D341" s="1" t="s">
        <v>20189</v>
      </c>
      <c r="E341" s="1" t="s">
        <v>20705</v>
      </c>
      <c r="F341" s="1" t="s">
        <v>20214</v>
      </c>
      <c r="G341" s="1" t="s">
        <v>21033</v>
      </c>
      <c r="H341" s="1" t="s">
        <v>20259</v>
      </c>
      <c r="I341" s="1" t="s">
        <v>21018</v>
      </c>
      <c r="J341" s="1" t="s">
        <v>74</v>
      </c>
    </row>
    <row r="342" spans="1:10" ht="43.7" hidden="1" x14ac:dyDescent="0.4">
      <c r="A342" s="1" t="s">
        <v>21060</v>
      </c>
      <c r="B342" s="1" t="s">
        <v>21061</v>
      </c>
      <c r="C342" s="1"/>
      <c r="D342" s="1" t="s">
        <v>20189</v>
      </c>
      <c r="E342" s="1" t="s">
        <v>20705</v>
      </c>
      <c r="F342" s="1" t="s">
        <v>20214</v>
      </c>
      <c r="G342" s="1" t="s">
        <v>21033</v>
      </c>
      <c r="H342" s="1" t="s">
        <v>20262</v>
      </c>
      <c r="I342" s="1" t="s">
        <v>20678</v>
      </c>
      <c r="J342" s="1" t="s">
        <v>74</v>
      </c>
    </row>
    <row r="343" spans="1:10" ht="72.95" hidden="1" x14ac:dyDescent="0.4">
      <c r="A343" s="1" t="s">
        <v>21062</v>
      </c>
      <c r="B343" s="1" t="s">
        <v>21063</v>
      </c>
      <c r="C343" s="1"/>
      <c r="D343" s="1" t="s">
        <v>20189</v>
      </c>
      <c r="E343" s="1" t="s">
        <v>20705</v>
      </c>
      <c r="F343" s="1" t="s">
        <v>20214</v>
      </c>
      <c r="G343" s="1" t="s">
        <v>21033</v>
      </c>
      <c r="H343" s="1" t="s">
        <v>20265</v>
      </c>
      <c r="I343" s="1" t="s">
        <v>21064</v>
      </c>
      <c r="J343" s="1" t="s">
        <v>74</v>
      </c>
    </row>
    <row r="344" spans="1:10" ht="58.35" hidden="1" x14ac:dyDescent="0.4">
      <c r="A344" s="1" t="s">
        <v>21065</v>
      </c>
      <c r="B344" s="1" t="s">
        <v>21066</v>
      </c>
      <c r="C344" s="1"/>
      <c r="D344" s="1" t="s">
        <v>20189</v>
      </c>
      <c r="E344" s="1" t="s">
        <v>20705</v>
      </c>
      <c r="F344" s="1" t="s">
        <v>20214</v>
      </c>
      <c r="G344" s="1" t="s">
        <v>21033</v>
      </c>
      <c r="H344" s="1" t="s">
        <v>20268</v>
      </c>
      <c r="I344" s="1" t="s">
        <v>21067</v>
      </c>
      <c r="J344" s="1" t="s">
        <v>74</v>
      </c>
    </row>
    <row r="345" spans="1:10" ht="72.95" hidden="1" x14ac:dyDescent="0.4">
      <c r="A345" s="1" t="s">
        <v>21068</v>
      </c>
      <c r="B345" s="1" t="s">
        <v>21069</v>
      </c>
      <c r="C345" s="1"/>
      <c r="D345" s="1" t="s">
        <v>20189</v>
      </c>
      <c r="E345" s="1" t="s">
        <v>20705</v>
      </c>
      <c r="F345" s="1" t="s">
        <v>20214</v>
      </c>
      <c r="G345" s="1" t="s">
        <v>21033</v>
      </c>
      <c r="H345" s="1" t="s">
        <v>109</v>
      </c>
      <c r="I345" s="1" t="s">
        <v>21070</v>
      </c>
      <c r="J345" s="1" t="s">
        <v>74</v>
      </c>
    </row>
    <row r="346" spans="1:10" ht="72.95" hidden="1" x14ac:dyDescent="0.4">
      <c r="A346" s="1" t="s">
        <v>21071</v>
      </c>
      <c r="B346" s="1" t="s">
        <v>21072</v>
      </c>
      <c r="C346" s="1"/>
      <c r="D346" s="1" t="s">
        <v>20189</v>
      </c>
      <c r="E346" s="1" t="s">
        <v>20705</v>
      </c>
      <c r="F346" s="1" t="s">
        <v>20214</v>
      </c>
      <c r="G346" s="1" t="s">
        <v>21033</v>
      </c>
      <c r="H346" s="1" t="s">
        <v>10980</v>
      </c>
      <c r="I346" s="1" t="s">
        <v>21073</v>
      </c>
      <c r="J346" s="1" t="s">
        <v>74</v>
      </c>
    </row>
    <row r="347" spans="1:10" ht="102" hidden="1" x14ac:dyDescent="0.4">
      <c r="A347" s="1" t="s">
        <v>21074</v>
      </c>
      <c r="B347" s="1" t="s">
        <v>21075</v>
      </c>
      <c r="C347" s="1"/>
      <c r="D347" s="1" t="s">
        <v>20189</v>
      </c>
      <c r="E347" s="1" t="s">
        <v>20705</v>
      </c>
      <c r="F347" s="1" t="s">
        <v>20214</v>
      </c>
      <c r="G347" s="1" t="s">
        <v>21033</v>
      </c>
      <c r="H347" s="1" t="s">
        <v>20364</v>
      </c>
      <c r="I347" s="1" t="s">
        <v>21076</v>
      </c>
      <c r="J347" s="1" t="s">
        <v>74</v>
      </c>
    </row>
    <row r="348" spans="1:10" ht="87.4" hidden="1" x14ac:dyDescent="0.4">
      <c r="A348" s="1" t="s">
        <v>21077</v>
      </c>
      <c r="B348" s="1" t="s">
        <v>21078</v>
      </c>
      <c r="C348" s="1"/>
      <c r="D348" s="1" t="s">
        <v>20189</v>
      </c>
      <c r="E348" s="1" t="s">
        <v>20705</v>
      </c>
      <c r="F348" s="1" t="s">
        <v>20214</v>
      </c>
      <c r="G348" s="1" t="s">
        <v>21033</v>
      </c>
      <c r="H348" s="1" t="s">
        <v>20368</v>
      </c>
      <c r="I348" s="1" t="s">
        <v>21079</v>
      </c>
      <c r="J348" s="1" t="s">
        <v>74</v>
      </c>
    </row>
    <row r="349" spans="1:10" ht="87.4" hidden="1" x14ac:dyDescent="0.4">
      <c r="A349" s="1" t="s">
        <v>21080</v>
      </c>
      <c r="B349" s="1" t="s">
        <v>21081</v>
      </c>
      <c r="C349" s="1"/>
      <c r="D349" s="1" t="s">
        <v>20189</v>
      </c>
      <c r="E349" s="1" t="s">
        <v>20705</v>
      </c>
      <c r="F349" s="1" t="s">
        <v>20214</v>
      </c>
      <c r="G349" s="1" t="s">
        <v>21033</v>
      </c>
      <c r="H349" s="1" t="s">
        <v>20372</v>
      </c>
      <c r="I349" s="1" t="s">
        <v>21082</v>
      </c>
      <c r="J349" s="1" t="s">
        <v>74</v>
      </c>
    </row>
    <row r="350" spans="1:10" ht="102" hidden="1" x14ac:dyDescent="0.4">
      <c r="A350" s="1" t="s">
        <v>21083</v>
      </c>
      <c r="B350" s="1" t="s">
        <v>21084</v>
      </c>
      <c r="C350" s="1"/>
      <c r="D350" s="1" t="s">
        <v>20189</v>
      </c>
      <c r="E350" s="1" t="s">
        <v>20705</v>
      </c>
      <c r="F350" s="1" t="s">
        <v>20214</v>
      </c>
      <c r="G350" s="1" t="s">
        <v>21033</v>
      </c>
      <c r="H350" s="1" t="s">
        <v>20376</v>
      </c>
      <c r="I350" s="1" t="s">
        <v>21085</v>
      </c>
      <c r="J350" s="1" t="s">
        <v>74</v>
      </c>
    </row>
    <row r="351" spans="1:10" ht="87.4" hidden="1" x14ac:dyDescent="0.4">
      <c r="A351" s="1" t="s">
        <v>21086</v>
      </c>
      <c r="B351" s="1" t="s">
        <v>21087</v>
      </c>
      <c r="C351" s="1"/>
      <c r="D351" s="1" t="s">
        <v>20189</v>
      </c>
      <c r="E351" s="1" t="s">
        <v>20705</v>
      </c>
      <c r="F351" s="1" t="s">
        <v>20214</v>
      </c>
      <c r="G351" s="1" t="s">
        <v>21033</v>
      </c>
      <c r="H351" s="1" t="s">
        <v>20380</v>
      </c>
      <c r="I351" s="1" t="s">
        <v>21088</v>
      </c>
      <c r="J351" s="1" t="s">
        <v>74</v>
      </c>
    </row>
    <row r="352" spans="1:10" ht="87.4" hidden="1" x14ac:dyDescent="0.4">
      <c r="A352" s="1" t="s">
        <v>21089</v>
      </c>
      <c r="B352" s="1" t="s">
        <v>21090</v>
      </c>
      <c r="C352" s="1"/>
      <c r="D352" s="1" t="s">
        <v>20189</v>
      </c>
      <c r="E352" s="1" t="s">
        <v>20705</v>
      </c>
      <c r="F352" s="1" t="s">
        <v>20214</v>
      </c>
      <c r="G352" s="1" t="s">
        <v>21033</v>
      </c>
      <c r="H352" s="1" t="s">
        <v>20384</v>
      </c>
      <c r="I352" s="1" t="s">
        <v>21091</v>
      </c>
      <c r="J352" s="1" t="s">
        <v>74</v>
      </c>
    </row>
    <row r="353" spans="1:10" ht="87.4" hidden="1" x14ac:dyDescent="0.4">
      <c r="A353" s="1" t="s">
        <v>1504</v>
      </c>
      <c r="B353" s="1" t="s">
        <v>21092</v>
      </c>
      <c r="C353" s="1"/>
      <c r="D353" s="1" t="s">
        <v>20189</v>
      </c>
      <c r="E353" s="1" t="s">
        <v>20705</v>
      </c>
      <c r="F353" s="1" t="s">
        <v>20214</v>
      </c>
      <c r="G353" s="1" t="s">
        <v>21033</v>
      </c>
      <c r="H353" s="1" t="s">
        <v>20388</v>
      </c>
      <c r="I353" s="1" t="s">
        <v>21093</v>
      </c>
      <c r="J353" s="1" t="s">
        <v>74</v>
      </c>
    </row>
    <row r="354" spans="1:10" ht="102" hidden="1" x14ac:dyDescent="0.4">
      <c r="A354" s="1" t="s">
        <v>21094</v>
      </c>
      <c r="B354" s="1" t="s">
        <v>21095</v>
      </c>
      <c r="C354" s="1"/>
      <c r="D354" s="1" t="s">
        <v>20189</v>
      </c>
      <c r="E354" s="1" t="s">
        <v>20705</v>
      </c>
      <c r="F354" s="1" t="s">
        <v>20214</v>
      </c>
      <c r="G354" s="1" t="s">
        <v>21033</v>
      </c>
      <c r="H354" s="1" t="s">
        <v>1659</v>
      </c>
      <c r="I354" s="1" t="s">
        <v>21096</v>
      </c>
      <c r="J354" s="1" t="s">
        <v>74</v>
      </c>
    </row>
    <row r="355" spans="1:10" ht="43.7" hidden="1" x14ac:dyDescent="0.4">
      <c r="A355" s="1" t="s">
        <v>21097</v>
      </c>
      <c r="B355" s="1" t="s">
        <v>21098</v>
      </c>
      <c r="C355" s="1"/>
      <c r="D355" s="1" t="s">
        <v>20189</v>
      </c>
      <c r="E355" s="1" t="s">
        <v>20705</v>
      </c>
      <c r="F355" s="1" t="s">
        <v>20256</v>
      </c>
      <c r="G355" s="1" t="s">
        <v>20946</v>
      </c>
      <c r="H355" s="1" t="s">
        <v>66</v>
      </c>
      <c r="I355" s="1" t="s">
        <v>21099</v>
      </c>
      <c r="J355" s="1" t="s">
        <v>74</v>
      </c>
    </row>
    <row r="356" spans="1:10" ht="43.7" hidden="1" x14ac:dyDescent="0.4">
      <c r="A356" s="1" t="s">
        <v>21100</v>
      </c>
      <c r="B356" s="1" t="s">
        <v>21101</v>
      </c>
      <c r="C356" s="1"/>
      <c r="D356" s="1" t="s">
        <v>20189</v>
      </c>
      <c r="E356" s="1" t="s">
        <v>20705</v>
      </c>
      <c r="F356" s="1" t="s">
        <v>20256</v>
      </c>
      <c r="G356" s="1" t="s">
        <v>20946</v>
      </c>
      <c r="H356" s="1" t="s">
        <v>20189</v>
      </c>
      <c r="I356" s="1" t="s">
        <v>21102</v>
      </c>
      <c r="J356" s="1" t="s">
        <v>74</v>
      </c>
    </row>
    <row r="357" spans="1:10" ht="43.7" hidden="1" x14ac:dyDescent="0.4">
      <c r="A357" s="1" t="s">
        <v>21103</v>
      </c>
      <c r="B357" s="1" t="s">
        <v>21104</v>
      </c>
      <c r="C357" s="1"/>
      <c r="D357" s="1" t="s">
        <v>20189</v>
      </c>
      <c r="E357" s="1" t="s">
        <v>20705</v>
      </c>
      <c r="F357" s="1" t="s">
        <v>20256</v>
      </c>
      <c r="G357" s="1" t="s">
        <v>20946</v>
      </c>
      <c r="H357" s="1" t="s">
        <v>20191</v>
      </c>
      <c r="I357" s="1" t="s">
        <v>21105</v>
      </c>
      <c r="J357" s="1" t="s">
        <v>74</v>
      </c>
    </row>
    <row r="358" spans="1:10" ht="43.7" hidden="1" x14ac:dyDescent="0.4">
      <c r="A358" s="1" t="s">
        <v>21106</v>
      </c>
      <c r="B358" s="1" t="s">
        <v>21107</v>
      </c>
      <c r="C358" s="1"/>
      <c r="D358" s="1" t="s">
        <v>20189</v>
      </c>
      <c r="E358" s="1" t="s">
        <v>20705</v>
      </c>
      <c r="F358" s="1" t="s">
        <v>20256</v>
      </c>
      <c r="G358" s="1" t="s">
        <v>20946</v>
      </c>
      <c r="H358" s="1" t="s">
        <v>55</v>
      </c>
      <c r="I358" s="1" t="s">
        <v>21108</v>
      </c>
      <c r="J358" s="1" t="s">
        <v>74</v>
      </c>
    </row>
    <row r="359" spans="1:10" ht="58.35" hidden="1" x14ac:dyDescent="0.4">
      <c r="A359" s="1" t="s">
        <v>21109</v>
      </c>
      <c r="B359" s="1" t="s">
        <v>21110</v>
      </c>
      <c r="C359" s="1"/>
      <c r="D359" s="1" t="s">
        <v>20189</v>
      </c>
      <c r="E359" s="1" t="s">
        <v>20705</v>
      </c>
      <c r="F359" s="1" t="s">
        <v>20262</v>
      </c>
      <c r="G359" s="1" t="s">
        <v>21111</v>
      </c>
      <c r="H359" s="1" t="s">
        <v>66</v>
      </c>
      <c r="I359" s="1" t="s">
        <v>21112</v>
      </c>
      <c r="J359" s="1" t="s">
        <v>74</v>
      </c>
    </row>
    <row r="360" spans="1:10" ht="58.35" hidden="1" x14ac:dyDescent="0.4">
      <c r="A360" s="1" t="s">
        <v>21113</v>
      </c>
      <c r="B360" s="1" t="s">
        <v>21114</v>
      </c>
      <c r="C360" s="1"/>
      <c r="D360" s="1" t="s">
        <v>20189</v>
      </c>
      <c r="E360" s="1" t="s">
        <v>20705</v>
      </c>
      <c r="F360" s="1" t="s">
        <v>20262</v>
      </c>
      <c r="G360" s="1" t="s">
        <v>21111</v>
      </c>
      <c r="H360" s="1" t="s">
        <v>20189</v>
      </c>
      <c r="I360" s="1" t="s">
        <v>21115</v>
      </c>
      <c r="J360" s="1" t="s">
        <v>74</v>
      </c>
    </row>
    <row r="361" spans="1:10" ht="72.95" hidden="1" x14ac:dyDescent="0.4">
      <c r="A361" s="1" t="s">
        <v>21116</v>
      </c>
      <c r="B361" s="1" t="s">
        <v>21117</v>
      </c>
      <c r="C361" s="1"/>
      <c r="D361" s="1" t="s">
        <v>20189</v>
      </c>
      <c r="E361" s="1" t="s">
        <v>20705</v>
      </c>
      <c r="F361" s="1" t="s">
        <v>20262</v>
      </c>
      <c r="G361" s="1" t="s">
        <v>21111</v>
      </c>
      <c r="H361" s="1" t="s">
        <v>20191</v>
      </c>
      <c r="I361" s="1" t="s">
        <v>21118</v>
      </c>
      <c r="J361" s="1" t="s">
        <v>74</v>
      </c>
    </row>
    <row r="362" spans="1:10" ht="43.7" hidden="1" x14ac:dyDescent="0.4">
      <c r="A362" s="1" t="s">
        <v>8050</v>
      </c>
      <c r="B362" s="1" t="s">
        <v>21119</v>
      </c>
      <c r="C362" s="1"/>
      <c r="D362" s="1" t="s">
        <v>20189</v>
      </c>
      <c r="E362" s="1" t="s">
        <v>20705</v>
      </c>
      <c r="F362" s="1" t="s">
        <v>20265</v>
      </c>
      <c r="G362" s="1" t="s">
        <v>21120</v>
      </c>
      <c r="H362" s="1" t="s">
        <v>66</v>
      </c>
      <c r="I362" s="1" t="s">
        <v>20185</v>
      </c>
      <c r="J362" s="1" t="s">
        <v>74</v>
      </c>
    </row>
    <row r="363" spans="1:10" ht="29.1" hidden="1" x14ac:dyDescent="0.4">
      <c r="A363" s="1" t="s">
        <v>21121</v>
      </c>
      <c r="B363" s="1" t="s">
        <v>21122</v>
      </c>
      <c r="C363" s="1"/>
      <c r="D363" s="1" t="s">
        <v>20191</v>
      </c>
      <c r="E363" s="1" t="s">
        <v>21123</v>
      </c>
      <c r="F363" s="1" t="s">
        <v>66</v>
      </c>
      <c r="G363" s="1" t="s">
        <v>21124</v>
      </c>
      <c r="H363" s="1" t="s">
        <v>66</v>
      </c>
      <c r="I363" s="1" t="s">
        <v>21124</v>
      </c>
      <c r="J363" s="1" t="s">
        <v>74</v>
      </c>
    </row>
    <row r="364" spans="1:10" ht="43.7" hidden="1" x14ac:dyDescent="0.4">
      <c r="A364" s="1" t="s">
        <v>21125</v>
      </c>
      <c r="B364" s="1" t="s">
        <v>21126</v>
      </c>
      <c r="C364" s="1"/>
      <c r="D364" s="1" t="s">
        <v>20191</v>
      </c>
      <c r="E364" s="1" t="s">
        <v>21123</v>
      </c>
      <c r="F364" s="1" t="s">
        <v>66</v>
      </c>
      <c r="G364" s="1" t="s">
        <v>21124</v>
      </c>
      <c r="H364" s="1" t="s">
        <v>20189</v>
      </c>
      <c r="I364" s="1" t="s">
        <v>21127</v>
      </c>
      <c r="J364" s="1" t="s">
        <v>74</v>
      </c>
    </row>
    <row r="365" spans="1:10" ht="72.95" hidden="1" x14ac:dyDescent="0.4">
      <c r="A365" s="1" t="s">
        <v>21128</v>
      </c>
      <c r="B365" s="1" t="s">
        <v>21129</v>
      </c>
      <c r="C365" s="1"/>
      <c r="D365" s="1" t="s">
        <v>20191</v>
      </c>
      <c r="E365" s="1" t="s">
        <v>21123</v>
      </c>
      <c r="F365" s="1" t="s">
        <v>20189</v>
      </c>
      <c r="G365" s="1" t="s">
        <v>21130</v>
      </c>
      <c r="H365" s="1" t="s">
        <v>66</v>
      </c>
      <c r="I365" s="1" t="s">
        <v>21131</v>
      </c>
      <c r="J365" s="1" t="s">
        <v>74</v>
      </c>
    </row>
    <row r="366" spans="1:10" ht="43.7" hidden="1" x14ac:dyDescent="0.4">
      <c r="A366" s="1" t="s">
        <v>21132</v>
      </c>
      <c r="B366" s="1" t="s">
        <v>21133</v>
      </c>
      <c r="C366" s="1"/>
      <c r="D366" s="1" t="s">
        <v>20191</v>
      </c>
      <c r="E366" s="1" t="s">
        <v>21123</v>
      </c>
      <c r="F366" s="1" t="s">
        <v>20189</v>
      </c>
      <c r="G366" s="1" t="s">
        <v>21130</v>
      </c>
      <c r="H366" s="1" t="s">
        <v>20189</v>
      </c>
      <c r="I366" s="1" t="s">
        <v>21134</v>
      </c>
      <c r="J366" s="1" t="s">
        <v>74</v>
      </c>
    </row>
    <row r="367" spans="1:10" ht="87.4" hidden="1" x14ac:dyDescent="0.4">
      <c r="A367" s="1" t="s">
        <v>21135</v>
      </c>
      <c r="B367" s="1" t="s">
        <v>21136</v>
      </c>
      <c r="C367" s="1"/>
      <c r="D367" s="1" t="s">
        <v>20191</v>
      </c>
      <c r="E367" s="1" t="s">
        <v>21123</v>
      </c>
      <c r="F367" s="1" t="s">
        <v>20189</v>
      </c>
      <c r="G367" s="1" t="s">
        <v>21130</v>
      </c>
      <c r="H367" s="1" t="s">
        <v>20191</v>
      </c>
      <c r="I367" s="1" t="s">
        <v>21137</v>
      </c>
      <c r="J367" s="1" t="s">
        <v>74</v>
      </c>
    </row>
    <row r="368" spans="1:10" ht="58.35" hidden="1" x14ac:dyDescent="0.4">
      <c r="A368" s="1" t="s">
        <v>21138</v>
      </c>
      <c r="B368" s="1" t="s">
        <v>21139</v>
      </c>
      <c r="C368" s="1"/>
      <c r="D368" s="1" t="s">
        <v>20191</v>
      </c>
      <c r="E368" s="1" t="s">
        <v>21123</v>
      </c>
      <c r="F368" s="1" t="s">
        <v>20189</v>
      </c>
      <c r="G368" s="1" t="s">
        <v>21130</v>
      </c>
      <c r="H368" s="1" t="s">
        <v>55</v>
      </c>
      <c r="I368" s="1" t="s">
        <v>21140</v>
      </c>
      <c r="J368" s="1" t="s">
        <v>74</v>
      </c>
    </row>
    <row r="369" spans="1:10" ht="58.35" hidden="1" x14ac:dyDescent="0.4">
      <c r="A369" s="1" t="s">
        <v>21141</v>
      </c>
      <c r="B369" s="1" t="s">
        <v>21142</v>
      </c>
      <c r="C369" s="1"/>
      <c r="D369" s="1" t="s">
        <v>20191</v>
      </c>
      <c r="E369" s="1" t="s">
        <v>21123</v>
      </c>
      <c r="F369" s="1" t="s">
        <v>20189</v>
      </c>
      <c r="G369" s="1" t="s">
        <v>21130</v>
      </c>
      <c r="H369" s="1" t="s">
        <v>20196</v>
      </c>
      <c r="I369" s="1" t="s">
        <v>21143</v>
      </c>
      <c r="J369" s="1" t="s">
        <v>74</v>
      </c>
    </row>
    <row r="370" spans="1:10" ht="58.35" hidden="1" x14ac:dyDescent="0.4">
      <c r="A370" s="1" t="s">
        <v>21144</v>
      </c>
      <c r="B370" s="1" t="s">
        <v>21145</v>
      </c>
      <c r="C370" s="1"/>
      <c r="D370" s="1" t="s">
        <v>20191</v>
      </c>
      <c r="E370" s="1" t="s">
        <v>21123</v>
      </c>
      <c r="F370" s="1" t="s">
        <v>20189</v>
      </c>
      <c r="G370" s="1" t="s">
        <v>21130</v>
      </c>
      <c r="H370" s="1" t="s">
        <v>20208</v>
      </c>
      <c r="I370" s="1" t="s">
        <v>21146</v>
      </c>
      <c r="J370" s="1" t="s">
        <v>74</v>
      </c>
    </row>
    <row r="371" spans="1:10" ht="58.35" hidden="1" x14ac:dyDescent="0.4">
      <c r="A371" s="1" t="s">
        <v>21147</v>
      </c>
      <c r="B371" s="1" t="s">
        <v>21148</v>
      </c>
      <c r="C371" s="1"/>
      <c r="D371" s="1" t="s">
        <v>20191</v>
      </c>
      <c r="E371" s="1" t="s">
        <v>21123</v>
      </c>
      <c r="F371" s="1" t="s">
        <v>20189</v>
      </c>
      <c r="G371" s="1" t="s">
        <v>21130</v>
      </c>
      <c r="H371" s="1" t="s">
        <v>20211</v>
      </c>
      <c r="I371" s="1" t="s">
        <v>21149</v>
      </c>
      <c r="J371" s="1" t="s">
        <v>74</v>
      </c>
    </row>
    <row r="372" spans="1:10" ht="87.4" hidden="1" x14ac:dyDescent="0.4">
      <c r="A372" s="1" t="s">
        <v>21150</v>
      </c>
      <c r="B372" s="1" t="s">
        <v>21151</v>
      </c>
      <c r="C372" s="1"/>
      <c r="D372" s="1" t="s">
        <v>20191</v>
      </c>
      <c r="E372" s="1" t="s">
        <v>21123</v>
      </c>
      <c r="F372" s="1" t="s">
        <v>20189</v>
      </c>
      <c r="G372" s="1" t="s">
        <v>21130</v>
      </c>
      <c r="H372" s="1" t="s">
        <v>20214</v>
      </c>
      <c r="I372" s="1" t="s">
        <v>21152</v>
      </c>
      <c r="J372" s="1" t="s">
        <v>74</v>
      </c>
    </row>
    <row r="373" spans="1:10" ht="102" hidden="1" x14ac:dyDescent="0.4">
      <c r="A373" s="1" t="s">
        <v>21153</v>
      </c>
      <c r="B373" s="1" t="s">
        <v>21154</v>
      </c>
      <c r="C373" s="1"/>
      <c r="D373" s="1" t="s">
        <v>20191</v>
      </c>
      <c r="E373" s="1" t="s">
        <v>21123</v>
      </c>
      <c r="F373" s="1" t="s">
        <v>20189</v>
      </c>
      <c r="G373" s="1" t="s">
        <v>21130</v>
      </c>
      <c r="H373" s="1" t="s">
        <v>20256</v>
      </c>
      <c r="I373" s="1" t="s">
        <v>21155</v>
      </c>
      <c r="J373" s="1" t="s">
        <v>74</v>
      </c>
    </row>
    <row r="374" spans="1:10" ht="58.35" hidden="1" x14ac:dyDescent="0.4">
      <c r="A374" s="1" t="s">
        <v>21156</v>
      </c>
      <c r="B374" s="1" t="s">
        <v>21157</v>
      </c>
      <c r="C374" s="1"/>
      <c r="D374" s="1" t="s">
        <v>20191</v>
      </c>
      <c r="E374" s="1" t="s">
        <v>21123</v>
      </c>
      <c r="F374" s="1" t="s">
        <v>20189</v>
      </c>
      <c r="G374" s="1" t="s">
        <v>21130</v>
      </c>
      <c r="H374" s="1" t="s">
        <v>20259</v>
      </c>
      <c r="I374" s="1" t="s">
        <v>21158</v>
      </c>
      <c r="J374" s="1" t="s">
        <v>74</v>
      </c>
    </row>
    <row r="375" spans="1:10" ht="87.4" hidden="1" x14ac:dyDescent="0.4">
      <c r="A375" s="1" t="s">
        <v>21159</v>
      </c>
      <c r="B375" s="1" t="s">
        <v>21160</v>
      </c>
      <c r="C375" s="1"/>
      <c r="D375" s="1" t="s">
        <v>20191</v>
      </c>
      <c r="E375" s="1" t="s">
        <v>21123</v>
      </c>
      <c r="F375" s="1" t="s">
        <v>20189</v>
      </c>
      <c r="G375" s="1" t="s">
        <v>21130</v>
      </c>
      <c r="H375" s="1" t="s">
        <v>20262</v>
      </c>
      <c r="I375" s="1" t="s">
        <v>21161</v>
      </c>
      <c r="J375" s="1" t="s">
        <v>74</v>
      </c>
    </row>
    <row r="376" spans="1:10" ht="87.4" hidden="1" x14ac:dyDescent="0.4">
      <c r="A376" s="1" t="s">
        <v>21162</v>
      </c>
      <c r="B376" s="1" t="s">
        <v>21163</v>
      </c>
      <c r="C376" s="1"/>
      <c r="D376" s="1" t="s">
        <v>20191</v>
      </c>
      <c r="E376" s="1" t="s">
        <v>21123</v>
      </c>
      <c r="F376" s="1" t="s">
        <v>20189</v>
      </c>
      <c r="G376" s="1" t="s">
        <v>21130</v>
      </c>
      <c r="H376" s="1" t="s">
        <v>20265</v>
      </c>
      <c r="I376" s="1" t="s">
        <v>21164</v>
      </c>
      <c r="J376" s="1" t="s">
        <v>74</v>
      </c>
    </row>
    <row r="377" spans="1:10" ht="43.7" hidden="1" x14ac:dyDescent="0.4">
      <c r="A377" s="1" t="s">
        <v>21165</v>
      </c>
      <c r="B377" s="1" t="s">
        <v>21166</v>
      </c>
      <c r="C377" s="1"/>
      <c r="D377" s="1" t="s">
        <v>20191</v>
      </c>
      <c r="E377" s="1" t="s">
        <v>21123</v>
      </c>
      <c r="F377" s="1" t="s">
        <v>20189</v>
      </c>
      <c r="G377" s="1" t="s">
        <v>21130</v>
      </c>
      <c r="H377" s="1" t="s">
        <v>20268</v>
      </c>
      <c r="I377" s="1" t="s">
        <v>21167</v>
      </c>
      <c r="J377" s="1" t="s">
        <v>74</v>
      </c>
    </row>
    <row r="378" spans="1:10" ht="43.7" hidden="1" x14ac:dyDescent="0.4">
      <c r="A378" s="1" t="s">
        <v>21168</v>
      </c>
      <c r="B378" s="1" t="s">
        <v>21169</v>
      </c>
      <c r="C378" s="1"/>
      <c r="D378" s="1" t="s">
        <v>20191</v>
      </c>
      <c r="E378" s="1" t="s">
        <v>21123</v>
      </c>
      <c r="F378" s="1" t="s">
        <v>20191</v>
      </c>
      <c r="G378" s="1" t="s">
        <v>21170</v>
      </c>
      <c r="H378" s="1" t="s">
        <v>66</v>
      </c>
      <c r="I378" s="1" t="s">
        <v>21171</v>
      </c>
      <c r="J378" s="1" t="s">
        <v>74</v>
      </c>
    </row>
    <row r="379" spans="1:10" ht="43.7" hidden="1" x14ac:dyDescent="0.4">
      <c r="A379" s="1" t="s">
        <v>21172</v>
      </c>
      <c r="B379" s="1" t="s">
        <v>21173</v>
      </c>
      <c r="C379" s="1"/>
      <c r="D379" s="1" t="s">
        <v>20191</v>
      </c>
      <c r="E379" s="1" t="s">
        <v>21123</v>
      </c>
      <c r="F379" s="1" t="s">
        <v>20191</v>
      </c>
      <c r="G379" s="1" t="s">
        <v>21170</v>
      </c>
      <c r="H379" s="1" t="s">
        <v>20189</v>
      </c>
      <c r="I379" s="1" t="s">
        <v>21174</v>
      </c>
      <c r="J379" s="1" t="s">
        <v>74</v>
      </c>
    </row>
    <row r="380" spans="1:10" ht="43.7" hidden="1" x14ac:dyDescent="0.4">
      <c r="A380" s="1" t="s">
        <v>21175</v>
      </c>
      <c r="B380" s="1" t="s">
        <v>21176</v>
      </c>
      <c r="C380" s="1"/>
      <c r="D380" s="1" t="s">
        <v>20191</v>
      </c>
      <c r="E380" s="1" t="s">
        <v>21123</v>
      </c>
      <c r="F380" s="1" t="s">
        <v>20191</v>
      </c>
      <c r="G380" s="1" t="s">
        <v>21170</v>
      </c>
      <c r="H380" s="1" t="s">
        <v>20191</v>
      </c>
      <c r="I380" s="1" t="s">
        <v>21143</v>
      </c>
      <c r="J380" s="1" t="s">
        <v>74</v>
      </c>
    </row>
    <row r="381" spans="1:10" ht="43.7" hidden="1" x14ac:dyDescent="0.4">
      <c r="A381" s="1" t="s">
        <v>21177</v>
      </c>
      <c r="B381" s="1" t="s">
        <v>21178</v>
      </c>
      <c r="C381" s="1"/>
      <c r="D381" s="1" t="s">
        <v>20191</v>
      </c>
      <c r="E381" s="1" t="s">
        <v>21123</v>
      </c>
      <c r="F381" s="1" t="s">
        <v>20191</v>
      </c>
      <c r="G381" s="1" t="s">
        <v>21170</v>
      </c>
      <c r="H381" s="1" t="s">
        <v>55</v>
      </c>
      <c r="I381" s="1" t="s">
        <v>20530</v>
      </c>
      <c r="J381" s="1" t="s">
        <v>74</v>
      </c>
    </row>
    <row r="382" spans="1:10" ht="43.7" hidden="1" x14ac:dyDescent="0.4">
      <c r="A382" s="1" t="s">
        <v>21179</v>
      </c>
      <c r="B382" s="1" t="s">
        <v>21180</v>
      </c>
      <c r="C382" s="1"/>
      <c r="D382" s="1" t="s">
        <v>20191</v>
      </c>
      <c r="E382" s="1" t="s">
        <v>21123</v>
      </c>
      <c r="F382" s="1" t="s">
        <v>20191</v>
      </c>
      <c r="G382" s="1" t="s">
        <v>21170</v>
      </c>
      <c r="H382" s="1" t="s">
        <v>20196</v>
      </c>
      <c r="I382" s="1" t="s">
        <v>21181</v>
      </c>
      <c r="J382" s="1" t="s">
        <v>74</v>
      </c>
    </row>
    <row r="383" spans="1:10" ht="43.7" hidden="1" x14ac:dyDescent="0.4">
      <c r="A383" s="1" t="s">
        <v>21182</v>
      </c>
      <c r="B383" s="1" t="s">
        <v>21183</v>
      </c>
      <c r="C383" s="1"/>
      <c r="D383" s="1" t="s">
        <v>20191</v>
      </c>
      <c r="E383" s="1" t="s">
        <v>21123</v>
      </c>
      <c r="F383" s="1" t="s">
        <v>20191</v>
      </c>
      <c r="G383" s="1" t="s">
        <v>21170</v>
      </c>
      <c r="H383" s="1" t="s">
        <v>20208</v>
      </c>
      <c r="I383" s="1" t="s">
        <v>21184</v>
      </c>
      <c r="J383" s="1" t="s">
        <v>74</v>
      </c>
    </row>
    <row r="384" spans="1:10" ht="58.35" hidden="1" x14ac:dyDescent="0.4">
      <c r="A384" s="1" t="s">
        <v>21185</v>
      </c>
      <c r="B384" s="1" t="s">
        <v>21186</v>
      </c>
      <c r="C384" s="1"/>
      <c r="D384" s="1" t="s">
        <v>20191</v>
      </c>
      <c r="E384" s="1" t="s">
        <v>21123</v>
      </c>
      <c r="F384" s="1" t="s">
        <v>20191</v>
      </c>
      <c r="G384" s="1" t="s">
        <v>21170</v>
      </c>
      <c r="H384" s="1" t="s">
        <v>20211</v>
      </c>
      <c r="I384" s="1" t="s">
        <v>21187</v>
      </c>
      <c r="J384" s="1" t="s">
        <v>74</v>
      </c>
    </row>
    <row r="385" spans="1:10" ht="43.7" hidden="1" x14ac:dyDescent="0.4">
      <c r="A385" s="1" t="s">
        <v>21188</v>
      </c>
      <c r="B385" s="1" t="s">
        <v>21189</v>
      </c>
      <c r="C385" s="1"/>
      <c r="D385" s="1" t="s">
        <v>20191</v>
      </c>
      <c r="E385" s="1" t="s">
        <v>21123</v>
      </c>
      <c r="F385" s="1" t="s">
        <v>20191</v>
      </c>
      <c r="G385" s="1" t="s">
        <v>21170</v>
      </c>
      <c r="H385" s="1" t="s">
        <v>20214</v>
      </c>
      <c r="I385" s="1" t="s">
        <v>21190</v>
      </c>
      <c r="J385" s="1" t="s">
        <v>74</v>
      </c>
    </row>
    <row r="386" spans="1:10" ht="58.35" hidden="1" x14ac:dyDescent="0.4">
      <c r="A386" s="1" t="s">
        <v>21191</v>
      </c>
      <c r="B386" s="1" t="s">
        <v>21192</v>
      </c>
      <c r="C386" s="1"/>
      <c r="D386" s="1" t="s">
        <v>20191</v>
      </c>
      <c r="E386" s="1" t="s">
        <v>21123</v>
      </c>
      <c r="F386" s="1" t="s">
        <v>20191</v>
      </c>
      <c r="G386" s="1" t="s">
        <v>21170</v>
      </c>
      <c r="H386" s="1" t="s">
        <v>20256</v>
      </c>
      <c r="I386" s="1" t="s">
        <v>21193</v>
      </c>
      <c r="J386" s="1" t="s">
        <v>74</v>
      </c>
    </row>
    <row r="387" spans="1:10" ht="43.7" hidden="1" x14ac:dyDescent="0.4">
      <c r="A387" s="1" t="s">
        <v>21194</v>
      </c>
      <c r="B387" s="1" t="s">
        <v>21195</v>
      </c>
      <c r="C387" s="1"/>
      <c r="D387" s="1" t="s">
        <v>20191</v>
      </c>
      <c r="E387" s="1" t="s">
        <v>21123</v>
      </c>
      <c r="F387" s="1" t="s">
        <v>20191</v>
      </c>
      <c r="G387" s="1" t="s">
        <v>21170</v>
      </c>
      <c r="H387" s="1" t="s">
        <v>20259</v>
      </c>
      <c r="I387" s="1" t="s">
        <v>21196</v>
      </c>
      <c r="J387" s="1" t="s">
        <v>74</v>
      </c>
    </row>
    <row r="388" spans="1:10" ht="43.7" hidden="1" x14ac:dyDescent="0.4">
      <c r="A388" s="1" t="s">
        <v>21197</v>
      </c>
      <c r="B388" s="1" t="s">
        <v>21198</v>
      </c>
      <c r="C388" s="1"/>
      <c r="D388" s="1" t="s">
        <v>20191</v>
      </c>
      <c r="E388" s="1" t="s">
        <v>21123</v>
      </c>
      <c r="F388" s="1" t="s">
        <v>20191</v>
      </c>
      <c r="G388" s="1" t="s">
        <v>21170</v>
      </c>
      <c r="H388" s="1" t="s">
        <v>20262</v>
      </c>
      <c r="I388" s="1" t="s">
        <v>21199</v>
      </c>
      <c r="J388" s="1" t="s">
        <v>74</v>
      </c>
    </row>
    <row r="389" spans="1:10" ht="72.95" hidden="1" x14ac:dyDescent="0.4">
      <c r="A389" s="1" t="s">
        <v>21200</v>
      </c>
      <c r="B389" s="1" t="s">
        <v>21201</v>
      </c>
      <c r="C389" s="1"/>
      <c r="D389" s="1" t="s">
        <v>20191</v>
      </c>
      <c r="E389" s="1" t="s">
        <v>21123</v>
      </c>
      <c r="F389" s="1" t="s">
        <v>20191</v>
      </c>
      <c r="G389" s="1" t="s">
        <v>21170</v>
      </c>
      <c r="H389" s="1" t="s">
        <v>20265</v>
      </c>
      <c r="I389" s="1" t="s">
        <v>21202</v>
      </c>
      <c r="J389" s="1" t="s">
        <v>74</v>
      </c>
    </row>
    <row r="390" spans="1:10" ht="72.95" hidden="1" x14ac:dyDescent="0.4">
      <c r="A390" s="1" t="s">
        <v>21203</v>
      </c>
      <c r="B390" s="1" t="s">
        <v>21204</v>
      </c>
      <c r="C390" s="1"/>
      <c r="D390" s="1" t="s">
        <v>20191</v>
      </c>
      <c r="E390" s="1" t="s">
        <v>21123</v>
      </c>
      <c r="F390" s="1" t="s">
        <v>20191</v>
      </c>
      <c r="G390" s="1" t="s">
        <v>21170</v>
      </c>
      <c r="H390" s="1" t="s">
        <v>20268</v>
      </c>
      <c r="I390" s="1" t="s">
        <v>21205</v>
      </c>
      <c r="J390" s="1" t="s">
        <v>74</v>
      </c>
    </row>
    <row r="391" spans="1:10" ht="58.35" hidden="1" x14ac:dyDescent="0.4">
      <c r="A391" s="1" t="s">
        <v>21206</v>
      </c>
      <c r="B391" s="1" t="s">
        <v>21207</v>
      </c>
      <c r="C391" s="1"/>
      <c r="D391" s="1" t="s">
        <v>20191</v>
      </c>
      <c r="E391" s="1" t="s">
        <v>21123</v>
      </c>
      <c r="F391" s="1" t="s">
        <v>20191</v>
      </c>
      <c r="G391" s="1" t="s">
        <v>21170</v>
      </c>
      <c r="H391" s="1" t="s">
        <v>109</v>
      </c>
      <c r="I391" s="1" t="s">
        <v>21208</v>
      </c>
      <c r="J391" s="1" t="s">
        <v>74</v>
      </c>
    </row>
    <row r="392" spans="1:10" ht="58.35" hidden="1" x14ac:dyDescent="0.4">
      <c r="A392" s="1" t="s">
        <v>21209</v>
      </c>
      <c r="B392" s="1" t="s">
        <v>21210</v>
      </c>
      <c r="C392" s="1"/>
      <c r="D392" s="1" t="s">
        <v>20191</v>
      </c>
      <c r="E392" s="1" t="s">
        <v>21123</v>
      </c>
      <c r="F392" s="1" t="s">
        <v>55</v>
      </c>
      <c r="G392" s="1" t="s">
        <v>21211</v>
      </c>
      <c r="H392" s="1" t="s">
        <v>66</v>
      </c>
      <c r="I392" s="1" t="s">
        <v>21212</v>
      </c>
      <c r="J392" s="1" t="s">
        <v>74</v>
      </c>
    </row>
    <row r="393" spans="1:10" ht="72.95" hidden="1" x14ac:dyDescent="0.4">
      <c r="A393" s="1" t="s">
        <v>21213</v>
      </c>
      <c r="B393" s="1" t="s">
        <v>21214</v>
      </c>
      <c r="C393" s="1"/>
      <c r="D393" s="1" t="s">
        <v>20191</v>
      </c>
      <c r="E393" s="1" t="s">
        <v>21123</v>
      </c>
      <c r="F393" s="1" t="s">
        <v>55</v>
      </c>
      <c r="G393" s="1" t="s">
        <v>21211</v>
      </c>
      <c r="H393" s="1" t="s">
        <v>20189</v>
      </c>
      <c r="I393" s="1" t="s">
        <v>21215</v>
      </c>
      <c r="J393" s="1" t="s">
        <v>74</v>
      </c>
    </row>
    <row r="394" spans="1:10" ht="58.35" hidden="1" x14ac:dyDescent="0.4">
      <c r="A394" s="1" t="s">
        <v>21216</v>
      </c>
      <c r="B394" s="1" t="s">
        <v>21217</v>
      </c>
      <c r="C394" s="1"/>
      <c r="D394" s="1" t="s">
        <v>20191</v>
      </c>
      <c r="E394" s="1" t="s">
        <v>21123</v>
      </c>
      <c r="F394" s="1" t="s">
        <v>55</v>
      </c>
      <c r="G394" s="1" t="s">
        <v>21211</v>
      </c>
      <c r="H394" s="1" t="s">
        <v>20191</v>
      </c>
      <c r="I394" s="1" t="s">
        <v>20530</v>
      </c>
      <c r="J394" s="1" t="s">
        <v>74</v>
      </c>
    </row>
    <row r="395" spans="1:10" ht="58.35" hidden="1" x14ac:dyDescent="0.4">
      <c r="A395" s="1" t="s">
        <v>21218</v>
      </c>
      <c r="B395" s="1" t="s">
        <v>21219</v>
      </c>
      <c r="C395" s="1"/>
      <c r="D395" s="1" t="s">
        <v>20191</v>
      </c>
      <c r="E395" s="1" t="s">
        <v>21123</v>
      </c>
      <c r="F395" s="1" t="s">
        <v>55</v>
      </c>
      <c r="G395" s="1" t="s">
        <v>21211</v>
      </c>
      <c r="H395" s="1" t="s">
        <v>55</v>
      </c>
      <c r="I395" s="1" t="s">
        <v>21220</v>
      </c>
      <c r="J395" s="1" t="s">
        <v>74</v>
      </c>
    </row>
    <row r="396" spans="1:10" ht="43.7" hidden="1" x14ac:dyDescent="0.4">
      <c r="A396" s="1" t="s">
        <v>21221</v>
      </c>
      <c r="B396" s="1" t="s">
        <v>21222</v>
      </c>
      <c r="C396" s="1"/>
      <c r="D396" s="1" t="s">
        <v>20191</v>
      </c>
      <c r="E396" s="1" t="s">
        <v>21123</v>
      </c>
      <c r="F396" s="1" t="s">
        <v>20196</v>
      </c>
      <c r="G396" s="1" t="s">
        <v>21223</v>
      </c>
      <c r="H396" s="1" t="s">
        <v>66</v>
      </c>
      <c r="I396" s="1" t="s">
        <v>21224</v>
      </c>
      <c r="J396" s="1" t="s">
        <v>74</v>
      </c>
    </row>
    <row r="397" spans="1:10" ht="43.7" hidden="1" x14ac:dyDescent="0.4">
      <c r="A397" s="1" t="s">
        <v>21225</v>
      </c>
      <c r="B397" s="1" t="s">
        <v>21226</v>
      </c>
      <c r="C397" s="1"/>
      <c r="D397" s="1" t="s">
        <v>20191</v>
      </c>
      <c r="E397" s="1" t="s">
        <v>21123</v>
      </c>
      <c r="F397" s="1" t="s">
        <v>20196</v>
      </c>
      <c r="G397" s="1" t="s">
        <v>21223</v>
      </c>
      <c r="H397" s="1" t="s">
        <v>20189</v>
      </c>
      <c r="I397" s="1" t="s">
        <v>20494</v>
      </c>
      <c r="J397" s="1" t="s">
        <v>74</v>
      </c>
    </row>
    <row r="398" spans="1:10" ht="43.7" hidden="1" x14ac:dyDescent="0.4">
      <c r="A398" s="1" t="s">
        <v>21227</v>
      </c>
      <c r="B398" s="1" t="s">
        <v>21228</v>
      </c>
      <c r="C398" s="1"/>
      <c r="D398" s="1" t="s">
        <v>20191</v>
      </c>
      <c r="E398" s="1" t="s">
        <v>21123</v>
      </c>
      <c r="F398" s="1" t="s">
        <v>20196</v>
      </c>
      <c r="G398" s="1" t="s">
        <v>21223</v>
      </c>
      <c r="H398" s="1" t="s">
        <v>20191</v>
      </c>
      <c r="I398" s="1" t="s">
        <v>21229</v>
      </c>
      <c r="J398" s="1" t="s">
        <v>74</v>
      </c>
    </row>
    <row r="399" spans="1:10" ht="43.7" hidden="1" x14ac:dyDescent="0.4">
      <c r="A399" s="1" t="s">
        <v>21230</v>
      </c>
      <c r="B399" s="1" t="s">
        <v>21231</v>
      </c>
      <c r="C399" s="1"/>
      <c r="D399" s="1" t="s">
        <v>20191</v>
      </c>
      <c r="E399" s="1" t="s">
        <v>21123</v>
      </c>
      <c r="F399" s="1" t="s">
        <v>20196</v>
      </c>
      <c r="G399" s="1" t="s">
        <v>21223</v>
      </c>
      <c r="H399" s="1" t="s">
        <v>55</v>
      </c>
      <c r="I399" s="1" t="s">
        <v>21232</v>
      </c>
      <c r="J399" s="1" t="s">
        <v>74</v>
      </c>
    </row>
    <row r="400" spans="1:10" ht="43.7" hidden="1" x14ac:dyDescent="0.4">
      <c r="A400" s="1" t="s">
        <v>7270</v>
      </c>
      <c r="B400" s="1" t="s">
        <v>21233</v>
      </c>
      <c r="C400" s="1"/>
      <c r="D400" s="1" t="s">
        <v>20191</v>
      </c>
      <c r="E400" s="1" t="s">
        <v>21123</v>
      </c>
      <c r="F400" s="1" t="s">
        <v>20196</v>
      </c>
      <c r="G400" s="1" t="s">
        <v>21223</v>
      </c>
      <c r="H400" s="1" t="s">
        <v>20196</v>
      </c>
      <c r="I400" s="1" t="s">
        <v>21234</v>
      </c>
      <c r="J400" s="1" t="s">
        <v>74</v>
      </c>
    </row>
    <row r="401" spans="1:10" ht="43.7" hidden="1" x14ac:dyDescent="0.4">
      <c r="A401" s="1" t="s">
        <v>21235</v>
      </c>
      <c r="B401" s="1" t="s">
        <v>21236</v>
      </c>
      <c r="C401" s="1"/>
      <c r="D401" s="1" t="s">
        <v>20191</v>
      </c>
      <c r="E401" s="1" t="s">
        <v>21123</v>
      </c>
      <c r="F401" s="1" t="s">
        <v>20196</v>
      </c>
      <c r="G401" s="1" t="s">
        <v>21223</v>
      </c>
      <c r="H401" s="1" t="s">
        <v>20208</v>
      </c>
      <c r="I401" s="1" t="s">
        <v>21237</v>
      </c>
      <c r="J401" s="1" t="s">
        <v>74</v>
      </c>
    </row>
    <row r="402" spans="1:10" ht="58.35" hidden="1" x14ac:dyDescent="0.4">
      <c r="A402" s="1" t="s">
        <v>21238</v>
      </c>
      <c r="B402" s="1" t="s">
        <v>21239</v>
      </c>
      <c r="C402" s="1"/>
      <c r="D402" s="1" t="s">
        <v>20191</v>
      </c>
      <c r="E402" s="1" t="s">
        <v>21123</v>
      </c>
      <c r="F402" s="1" t="s">
        <v>20196</v>
      </c>
      <c r="G402" s="1" t="s">
        <v>21223</v>
      </c>
      <c r="H402" s="1" t="s">
        <v>20211</v>
      </c>
      <c r="I402" s="1" t="s">
        <v>21240</v>
      </c>
      <c r="J402" s="1" t="s">
        <v>74</v>
      </c>
    </row>
    <row r="403" spans="1:10" ht="58.35" hidden="1" x14ac:dyDescent="0.4">
      <c r="A403" s="1" t="s">
        <v>21241</v>
      </c>
      <c r="B403" s="1" t="s">
        <v>21242</v>
      </c>
      <c r="C403" s="1"/>
      <c r="D403" s="1" t="s">
        <v>20191</v>
      </c>
      <c r="E403" s="1" t="s">
        <v>21123</v>
      </c>
      <c r="F403" s="1" t="s">
        <v>20196</v>
      </c>
      <c r="G403" s="1" t="s">
        <v>21223</v>
      </c>
      <c r="H403" s="1" t="s">
        <v>20214</v>
      </c>
      <c r="I403" s="1" t="s">
        <v>21243</v>
      </c>
      <c r="J403" s="1" t="s">
        <v>74</v>
      </c>
    </row>
    <row r="404" spans="1:10" ht="43.7" hidden="1" x14ac:dyDescent="0.4">
      <c r="A404" s="1" t="s">
        <v>21244</v>
      </c>
      <c r="B404" s="1" t="s">
        <v>21245</v>
      </c>
      <c r="C404" s="1"/>
      <c r="D404" s="1" t="s">
        <v>20191</v>
      </c>
      <c r="E404" s="1" t="s">
        <v>21123</v>
      </c>
      <c r="F404" s="1" t="s">
        <v>20196</v>
      </c>
      <c r="G404" s="1" t="s">
        <v>21223</v>
      </c>
      <c r="H404" s="1" t="s">
        <v>20256</v>
      </c>
      <c r="I404" s="1" t="s">
        <v>20530</v>
      </c>
      <c r="J404" s="1" t="s">
        <v>74</v>
      </c>
    </row>
    <row r="405" spans="1:10" ht="58.35" hidden="1" x14ac:dyDescent="0.4">
      <c r="A405" s="1" t="s">
        <v>21246</v>
      </c>
      <c r="B405" s="1" t="s">
        <v>21247</v>
      </c>
      <c r="C405" s="1"/>
      <c r="D405" s="1" t="s">
        <v>20191</v>
      </c>
      <c r="E405" s="1" t="s">
        <v>21123</v>
      </c>
      <c r="F405" s="1" t="s">
        <v>20208</v>
      </c>
      <c r="G405" s="1" t="s">
        <v>21248</v>
      </c>
      <c r="H405" s="1" t="s">
        <v>66</v>
      </c>
      <c r="I405" s="1" t="s">
        <v>21249</v>
      </c>
      <c r="J405" s="1" t="s">
        <v>74</v>
      </c>
    </row>
    <row r="406" spans="1:10" ht="58.35" hidden="1" x14ac:dyDescent="0.4">
      <c r="A406" s="1" t="s">
        <v>21250</v>
      </c>
      <c r="B406" s="1" t="s">
        <v>21251</v>
      </c>
      <c r="C406" s="1"/>
      <c r="D406" s="1" t="s">
        <v>20191</v>
      </c>
      <c r="E406" s="1" t="s">
        <v>21123</v>
      </c>
      <c r="F406" s="1" t="s">
        <v>20208</v>
      </c>
      <c r="G406" s="1" t="s">
        <v>21248</v>
      </c>
      <c r="H406" s="1" t="s">
        <v>20189</v>
      </c>
      <c r="I406" s="1" t="s">
        <v>21252</v>
      </c>
      <c r="J406" s="1" t="s">
        <v>74</v>
      </c>
    </row>
    <row r="407" spans="1:10" ht="43.7" hidden="1" x14ac:dyDescent="0.4">
      <c r="A407" s="1" t="s">
        <v>21253</v>
      </c>
      <c r="B407" s="1" t="s">
        <v>21254</v>
      </c>
      <c r="C407" s="1"/>
      <c r="D407" s="1" t="s">
        <v>20191</v>
      </c>
      <c r="E407" s="1" t="s">
        <v>21123</v>
      </c>
      <c r="F407" s="1" t="s">
        <v>20208</v>
      </c>
      <c r="G407" s="1" t="s">
        <v>21248</v>
      </c>
      <c r="H407" s="1" t="s">
        <v>20191</v>
      </c>
      <c r="I407" s="1" t="s">
        <v>20530</v>
      </c>
      <c r="J407" s="1" t="s">
        <v>74</v>
      </c>
    </row>
    <row r="408" spans="1:10" ht="43.7" hidden="1" x14ac:dyDescent="0.4">
      <c r="A408" s="1" t="s">
        <v>21255</v>
      </c>
      <c r="B408" s="1" t="s">
        <v>21256</v>
      </c>
      <c r="C408" s="1"/>
      <c r="D408" s="1" t="s">
        <v>20191</v>
      </c>
      <c r="E408" s="1" t="s">
        <v>21123</v>
      </c>
      <c r="F408" s="1" t="s">
        <v>20208</v>
      </c>
      <c r="G408" s="1" t="s">
        <v>21248</v>
      </c>
      <c r="H408" s="1" t="s">
        <v>55</v>
      </c>
      <c r="I408" s="1" t="s">
        <v>21257</v>
      </c>
      <c r="J408" s="1" t="s">
        <v>74</v>
      </c>
    </row>
    <row r="409" spans="1:10" ht="58.35" hidden="1" x14ac:dyDescent="0.4">
      <c r="A409" s="1" t="s">
        <v>21258</v>
      </c>
      <c r="B409" s="1" t="s">
        <v>21259</v>
      </c>
      <c r="C409" s="1"/>
      <c r="D409" s="1" t="s">
        <v>20191</v>
      </c>
      <c r="E409" s="1" t="s">
        <v>21123</v>
      </c>
      <c r="F409" s="1" t="s">
        <v>20208</v>
      </c>
      <c r="G409" s="1" t="s">
        <v>21248</v>
      </c>
      <c r="H409" s="1" t="s">
        <v>20196</v>
      </c>
      <c r="I409" s="1" t="s">
        <v>21260</v>
      </c>
      <c r="J409" s="1" t="s">
        <v>74</v>
      </c>
    </row>
    <row r="410" spans="1:10" ht="87.4" hidden="1" x14ac:dyDescent="0.4">
      <c r="A410" s="1" t="s">
        <v>21261</v>
      </c>
      <c r="B410" s="1" t="s">
        <v>21262</v>
      </c>
      <c r="C410" s="1"/>
      <c r="D410" s="1" t="s">
        <v>20191</v>
      </c>
      <c r="E410" s="1" t="s">
        <v>21123</v>
      </c>
      <c r="F410" s="1" t="s">
        <v>20208</v>
      </c>
      <c r="G410" s="1" t="s">
        <v>21248</v>
      </c>
      <c r="H410" s="1" t="s">
        <v>20208</v>
      </c>
      <c r="I410" s="1" t="s">
        <v>21263</v>
      </c>
      <c r="J410" s="1" t="s">
        <v>74</v>
      </c>
    </row>
    <row r="411" spans="1:10" ht="72.95" hidden="1" x14ac:dyDescent="0.4">
      <c r="A411" s="1" t="s">
        <v>21264</v>
      </c>
      <c r="B411" s="1" t="s">
        <v>21265</v>
      </c>
      <c r="C411" s="1"/>
      <c r="D411" s="1" t="s">
        <v>20191</v>
      </c>
      <c r="E411" s="1" t="s">
        <v>21123</v>
      </c>
      <c r="F411" s="1" t="s">
        <v>20208</v>
      </c>
      <c r="G411" s="1" t="s">
        <v>21248</v>
      </c>
      <c r="H411" s="1" t="s">
        <v>20211</v>
      </c>
      <c r="I411" s="1" t="s">
        <v>21266</v>
      </c>
      <c r="J411" s="1" t="s">
        <v>74</v>
      </c>
    </row>
    <row r="412" spans="1:10" ht="72.95" hidden="1" x14ac:dyDescent="0.4">
      <c r="A412" s="1" t="s">
        <v>21267</v>
      </c>
      <c r="B412" s="1" t="s">
        <v>21268</v>
      </c>
      <c r="C412" s="1"/>
      <c r="D412" s="1" t="s">
        <v>20191</v>
      </c>
      <c r="E412" s="1" t="s">
        <v>21123</v>
      </c>
      <c r="F412" s="1" t="s">
        <v>20208</v>
      </c>
      <c r="G412" s="1" t="s">
        <v>21248</v>
      </c>
      <c r="H412" s="1" t="s">
        <v>20214</v>
      </c>
      <c r="I412" s="1" t="s">
        <v>21269</v>
      </c>
      <c r="J412" s="1" t="s">
        <v>74</v>
      </c>
    </row>
    <row r="413" spans="1:10" ht="72.95" hidden="1" x14ac:dyDescent="0.4">
      <c r="A413" s="1" t="s">
        <v>2327</v>
      </c>
      <c r="B413" s="1" t="s">
        <v>21270</v>
      </c>
      <c r="C413" s="1"/>
      <c r="D413" s="1" t="s">
        <v>20191</v>
      </c>
      <c r="E413" s="1" t="s">
        <v>21123</v>
      </c>
      <c r="F413" s="1" t="s">
        <v>20208</v>
      </c>
      <c r="G413" s="1" t="s">
        <v>21248</v>
      </c>
      <c r="H413" s="1" t="s">
        <v>20256</v>
      </c>
      <c r="I413" s="1" t="s">
        <v>21271</v>
      </c>
      <c r="J413" s="1" t="s">
        <v>74</v>
      </c>
    </row>
    <row r="414" spans="1:10" ht="72.95" hidden="1" x14ac:dyDescent="0.4">
      <c r="A414" s="1" t="s">
        <v>21272</v>
      </c>
      <c r="B414" s="1" t="s">
        <v>21273</v>
      </c>
      <c r="C414" s="1"/>
      <c r="D414" s="1" t="s">
        <v>20191</v>
      </c>
      <c r="E414" s="1" t="s">
        <v>21123</v>
      </c>
      <c r="F414" s="1" t="s">
        <v>20208</v>
      </c>
      <c r="G414" s="1" t="s">
        <v>21248</v>
      </c>
      <c r="H414" s="1" t="s">
        <v>20259</v>
      </c>
      <c r="I414" s="1" t="s">
        <v>21274</v>
      </c>
      <c r="J414" s="1" t="s">
        <v>74</v>
      </c>
    </row>
    <row r="415" spans="1:10" ht="72.95" hidden="1" x14ac:dyDescent="0.4">
      <c r="A415" s="1" t="s">
        <v>21275</v>
      </c>
      <c r="B415" s="1" t="s">
        <v>21276</v>
      </c>
      <c r="C415" s="1"/>
      <c r="D415" s="1" t="s">
        <v>20191</v>
      </c>
      <c r="E415" s="1" t="s">
        <v>21123</v>
      </c>
      <c r="F415" s="1" t="s">
        <v>20208</v>
      </c>
      <c r="G415" s="1" t="s">
        <v>21248</v>
      </c>
      <c r="H415" s="1" t="s">
        <v>20262</v>
      </c>
      <c r="I415" s="1" t="s">
        <v>21277</v>
      </c>
      <c r="J415" s="1" t="s">
        <v>74</v>
      </c>
    </row>
    <row r="416" spans="1:10" ht="72.95" hidden="1" x14ac:dyDescent="0.4">
      <c r="A416" s="1" t="s">
        <v>21278</v>
      </c>
      <c r="B416" s="1" t="s">
        <v>21279</v>
      </c>
      <c r="C416" s="1"/>
      <c r="D416" s="1" t="s">
        <v>20191</v>
      </c>
      <c r="E416" s="1" t="s">
        <v>21123</v>
      </c>
      <c r="F416" s="1" t="s">
        <v>20208</v>
      </c>
      <c r="G416" s="1" t="s">
        <v>21248</v>
      </c>
      <c r="H416" s="1" t="s">
        <v>20265</v>
      </c>
      <c r="I416" s="1" t="s">
        <v>21280</v>
      </c>
      <c r="J416" s="1" t="s">
        <v>74</v>
      </c>
    </row>
    <row r="417" spans="1:10" ht="72.95" hidden="1" x14ac:dyDescent="0.4">
      <c r="A417" s="1" t="s">
        <v>21281</v>
      </c>
      <c r="B417" s="1" t="s">
        <v>21282</v>
      </c>
      <c r="C417" s="1"/>
      <c r="D417" s="1" t="s">
        <v>20191</v>
      </c>
      <c r="E417" s="1" t="s">
        <v>21123</v>
      </c>
      <c r="F417" s="1" t="s">
        <v>20208</v>
      </c>
      <c r="G417" s="1" t="s">
        <v>21248</v>
      </c>
      <c r="H417" s="1" t="s">
        <v>20268</v>
      </c>
      <c r="I417" s="1" t="s">
        <v>21283</v>
      </c>
      <c r="J417" s="1" t="s">
        <v>74</v>
      </c>
    </row>
    <row r="418" spans="1:10" ht="72.95" hidden="1" x14ac:dyDescent="0.4">
      <c r="A418" s="1" t="s">
        <v>21284</v>
      </c>
      <c r="B418" s="1" t="s">
        <v>21285</v>
      </c>
      <c r="C418" s="1"/>
      <c r="D418" s="1" t="s">
        <v>20191</v>
      </c>
      <c r="E418" s="1" t="s">
        <v>21123</v>
      </c>
      <c r="F418" s="1" t="s">
        <v>20208</v>
      </c>
      <c r="G418" s="1" t="s">
        <v>21248</v>
      </c>
      <c r="H418" s="1" t="s">
        <v>109</v>
      </c>
      <c r="I418" s="1" t="s">
        <v>21286</v>
      </c>
      <c r="J418" s="1" t="s">
        <v>74</v>
      </c>
    </row>
    <row r="419" spans="1:10" ht="72.95" hidden="1" x14ac:dyDescent="0.4">
      <c r="A419" s="1" t="s">
        <v>21287</v>
      </c>
      <c r="B419" s="1" t="s">
        <v>21288</v>
      </c>
      <c r="C419" s="1"/>
      <c r="D419" s="1" t="s">
        <v>20191</v>
      </c>
      <c r="E419" s="1" t="s">
        <v>21123</v>
      </c>
      <c r="F419" s="1" t="s">
        <v>20208</v>
      </c>
      <c r="G419" s="1" t="s">
        <v>21248</v>
      </c>
      <c r="H419" s="1" t="s">
        <v>10980</v>
      </c>
      <c r="I419" s="1" t="s">
        <v>21289</v>
      </c>
      <c r="J419" s="1" t="s">
        <v>74</v>
      </c>
    </row>
    <row r="420" spans="1:10" ht="58.35" hidden="1" x14ac:dyDescent="0.4">
      <c r="A420" s="1" t="s">
        <v>21290</v>
      </c>
      <c r="B420" s="1" t="s">
        <v>21291</v>
      </c>
      <c r="C420" s="1"/>
      <c r="D420" s="1" t="s">
        <v>20191</v>
      </c>
      <c r="E420" s="1" t="s">
        <v>21123</v>
      </c>
      <c r="F420" s="1" t="s">
        <v>20208</v>
      </c>
      <c r="G420" s="1" t="s">
        <v>21248</v>
      </c>
      <c r="H420" s="1" t="s">
        <v>20364</v>
      </c>
      <c r="I420" s="1" t="s">
        <v>21292</v>
      </c>
      <c r="J420" s="1" t="s">
        <v>74</v>
      </c>
    </row>
    <row r="421" spans="1:10" ht="43.7" hidden="1" x14ac:dyDescent="0.4">
      <c r="A421" s="1" t="s">
        <v>21293</v>
      </c>
      <c r="B421" s="1" t="s">
        <v>21294</v>
      </c>
      <c r="C421" s="1"/>
      <c r="D421" s="1" t="s">
        <v>20191</v>
      </c>
      <c r="E421" s="1" t="s">
        <v>21123</v>
      </c>
      <c r="F421" s="1" t="s">
        <v>20208</v>
      </c>
      <c r="G421" s="1" t="s">
        <v>21248</v>
      </c>
      <c r="H421" s="1" t="s">
        <v>20368</v>
      </c>
      <c r="I421" s="1" t="s">
        <v>21295</v>
      </c>
      <c r="J421" s="1" t="s">
        <v>74</v>
      </c>
    </row>
    <row r="422" spans="1:10" ht="43.7" hidden="1" x14ac:dyDescent="0.4">
      <c r="A422" s="1" t="s">
        <v>21296</v>
      </c>
      <c r="B422" s="1" t="s">
        <v>21297</v>
      </c>
      <c r="C422" s="1"/>
      <c r="D422" s="1" t="s">
        <v>20191</v>
      </c>
      <c r="E422" s="1" t="s">
        <v>21123</v>
      </c>
      <c r="F422" s="1" t="s">
        <v>20208</v>
      </c>
      <c r="G422" s="1" t="s">
        <v>21248</v>
      </c>
      <c r="H422" s="1" t="s">
        <v>20372</v>
      </c>
      <c r="I422" s="1" t="s">
        <v>21298</v>
      </c>
      <c r="J422" s="1" t="s">
        <v>74</v>
      </c>
    </row>
    <row r="423" spans="1:10" ht="58.35" hidden="1" x14ac:dyDescent="0.4">
      <c r="A423" s="1" t="s">
        <v>21299</v>
      </c>
      <c r="B423" s="1" t="s">
        <v>21300</v>
      </c>
      <c r="C423" s="1"/>
      <c r="D423" s="1" t="s">
        <v>20191</v>
      </c>
      <c r="E423" s="1" t="s">
        <v>21123</v>
      </c>
      <c r="F423" s="1" t="s">
        <v>20208</v>
      </c>
      <c r="G423" s="1" t="s">
        <v>21248</v>
      </c>
      <c r="H423" s="1" t="s">
        <v>20376</v>
      </c>
      <c r="I423" s="1" t="s">
        <v>21301</v>
      </c>
      <c r="J423" s="1" t="s">
        <v>74</v>
      </c>
    </row>
    <row r="424" spans="1:10" ht="58.35" hidden="1" x14ac:dyDescent="0.4">
      <c r="A424" s="1" t="s">
        <v>21302</v>
      </c>
      <c r="B424" s="1" t="s">
        <v>21303</v>
      </c>
      <c r="C424" s="1"/>
      <c r="D424" s="1" t="s">
        <v>20191</v>
      </c>
      <c r="E424" s="1" t="s">
        <v>21123</v>
      </c>
      <c r="F424" s="1" t="s">
        <v>20208</v>
      </c>
      <c r="G424" s="1" t="s">
        <v>21248</v>
      </c>
      <c r="H424" s="1" t="s">
        <v>20380</v>
      </c>
      <c r="I424" s="1" t="s">
        <v>21304</v>
      </c>
      <c r="J424" s="1" t="s">
        <v>74</v>
      </c>
    </row>
    <row r="425" spans="1:10" ht="72.95" hidden="1" x14ac:dyDescent="0.4">
      <c r="A425" s="1" t="s">
        <v>21305</v>
      </c>
      <c r="B425" s="1" t="s">
        <v>21306</v>
      </c>
      <c r="C425" s="1"/>
      <c r="D425" s="1" t="s">
        <v>20191</v>
      </c>
      <c r="E425" s="1" t="s">
        <v>21123</v>
      </c>
      <c r="F425" s="1" t="s">
        <v>20208</v>
      </c>
      <c r="G425" s="1" t="s">
        <v>21248</v>
      </c>
      <c r="H425" s="1" t="s">
        <v>20384</v>
      </c>
      <c r="I425" s="1" t="s">
        <v>21307</v>
      </c>
      <c r="J425" s="1" t="s">
        <v>74</v>
      </c>
    </row>
    <row r="426" spans="1:10" ht="72.95" hidden="1" x14ac:dyDescent="0.4">
      <c r="A426" s="1" t="s">
        <v>21308</v>
      </c>
      <c r="B426" s="1" t="s">
        <v>21309</v>
      </c>
      <c r="C426" s="1"/>
      <c r="D426" s="1" t="s">
        <v>20191</v>
      </c>
      <c r="E426" s="1" t="s">
        <v>21123</v>
      </c>
      <c r="F426" s="1" t="s">
        <v>20208</v>
      </c>
      <c r="G426" s="1" t="s">
        <v>21248</v>
      </c>
      <c r="H426" s="1" t="s">
        <v>20388</v>
      </c>
      <c r="I426" s="1" t="s">
        <v>21310</v>
      </c>
      <c r="J426" s="1" t="s">
        <v>74</v>
      </c>
    </row>
    <row r="427" spans="1:10" ht="58.35" hidden="1" x14ac:dyDescent="0.4">
      <c r="A427" s="1" t="s">
        <v>21311</v>
      </c>
      <c r="B427" s="1" t="s">
        <v>21312</v>
      </c>
      <c r="C427" s="1"/>
      <c r="D427" s="1" t="s">
        <v>20191</v>
      </c>
      <c r="E427" s="1" t="s">
        <v>21123</v>
      </c>
      <c r="F427" s="1" t="s">
        <v>20211</v>
      </c>
      <c r="G427" s="1" t="s">
        <v>21313</v>
      </c>
      <c r="H427" s="1" t="s">
        <v>66</v>
      </c>
      <c r="I427" s="1" t="s">
        <v>21314</v>
      </c>
      <c r="J427" s="1" t="s">
        <v>74</v>
      </c>
    </row>
    <row r="428" spans="1:10" ht="58.35" hidden="1" x14ac:dyDescent="0.4">
      <c r="A428" s="1" t="s">
        <v>21315</v>
      </c>
      <c r="B428" s="1" t="s">
        <v>21316</v>
      </c>
      <c r="C428" s="1"/>
      <c r="D428" s="1" t="s">
        <v>20191</v>
      </c>
      <c r="E428" s="1" t="s">
        <v>21123</v>
      </c>
      <c r="F428" s="1" t="s">
        <v>20211</v>
      </c>
      <c r="G428" s="1" t="s">
        <v>21313</v>
      </c>
      <c r="H428" s="1" t="s">
        <v>20189</v>
      </c>
      <c r="I428" s="1" t="s">
        <v>21317</v>
      </c>
      <c r="J428" s="1" t="s">
        <v>74</v>
      </c>
    </row>
    <row r="429" spans="1:10" ht="87.4" hidden="1" x14ac:dyDescent="0.4">
      <c r="A429" s="1" t="s">
        <v>21318</v>
      </c>
      <c r="B429" s="1" t="s">
        <v>21319</v>
      </c>
      <c r="C429" s="1"/>
      <c r="D429" s="1" t="s">
        <v>20196</v>
      </c>
      <c r="E429" s="1" t="s">
        <v>21320</v>
      </c>
      <c r="F429" s="1" t="s">
        <v>66</v>
      </c>
      <c r="G429" s="1" t="s">
        <v>21321</v>
      </c>
      <c r="H429" s="1" t="s">
        <v>66</v>
      </c>
      <c r="I429" s="1" t="s">
        <v>21322</v>
      </c>
      <c r="J429" s="1" t="s">
        <v>74</v>
      </c>
    </row>
    <row r="430" spans="1:10" ht="102" hidden="1" x14ac:dyDescent="0.4">
      <c r="A430" s="1" t="s">
        <v>21323</v>
      </c>
      <c r="B430" s="1" t="s">
        <v>21324</v>
      </c>
      <c r="C430" s="1"/>
      <c r="D430" s="1" t="s">
        <v>20196</v>
      </c>
      <c r="E430" s="1" t="s">
        <v>21320</v>
      </c>
      <c r="F430" s="1" t="s">
        <v>66</v>
      </c>
      <c r="G430" s="1" t="s">
        <v>21321</v>
      </c>
      <c r="H430" s="1" t="s">
        <v>20189</v>
      </c>
      <c r="I430" s="1" t="s">
        <v>21325</v>
      </c>
      <c r="J430" s="1" t="s">
        <v>74</v>
      </c>
    </row>
    <row r="431" spans="1:10" ht="87.4" hidden="1" x14ac:dyDescent="0.4">
      <c r="A431" s="1" t="s">
        <v>21326</v>
      </c>
      <c r="B431" s="1" t="s">
        <v>21327</v>
      </c>
      <c r="C431" s="1"/>
      <c r="D431" s="1" t="s">
        <v>20196</v>
      </c>
      <c r="E431" s="1" t="s">
        <v>21320</v>
      </c>
      <c r="F431" s="1" t="s">
        <v>66</v>
      </c>
      <c r="G431" s="1" t="s">
        <v>21321</v>
      </c>
      <c r="H431" s="1" t="s">
        <v>20191</v>
      </c>
      <c r="I431" s="1" t="s">
        <v>21328</v>
      </c>
      <c r="J431" s="1" t="s">
        <v>74</v>
      </c>
    </row>
    <row r="432" spans="1:10" ht="72.95" hidden="1" x14ac:dyDescent="0.4">
      <c r="A432" s="1" t="s">
        <v>21329</v>
      </c>
      <c r="B432" s="1" t="s">
        <v>21330</v>
      </c>
      <c r="C432" s="1"/>
      <c r="D432" s="1" t="s">
        <v>20196</v>
      </c>
      <c r="E432" s="1" t="s">
        <v>21320</v>
      </c>
      <c r="F432" s="1" t="s">
        <v>66</v>
      </c>
      <c r="G432" s="1" t="s">
        <v>21321</v>
      </c>
      <c r="H432" s="1" t="s">
        <v>55</v>
      </c>
      <c r="I432" s="1" t="s">
        <v>21331</v>
      </c>
      <c r="J432" s="1" t="s">
        <v>74</v>
      </c>
    </row>
    <row r="433" spans="1:10" ht="102" hidden="1" x14ac:dyDescent="0.4">
      <c r="A433" s="1" t="s">
        <v>21332</v>
      </c>
      <c r="B433" s="1" t="s">
        <v>21333</v>
      </c>
      <c r="C433" s="1"/>
      <c r="D433" s="1" t="s">
        <v>20196</v>
      </c>
      <c r="E433" s="1" t="s">
        <v>21320</v>
      </c>
      <c r="F433" s="1" t="s">
        <v>66</v>
      </c>
      <c r="G433" s="1" t="s">
        <v>21321</v>
      </c>
      <c r="H433" s="1" t="s">
        <v>20196</v>
      </c>
      <c r="I433" s="1" t="s">
        <v>21334</v>
      </c>
      <c r="J433" s="1" t="s">
        <v>74</v>
      </c>
    </row>
    <row r="434" spans="1:10" ht="87.4" hidden="1" x14ac:dyDescent="0.4">
      <c r="A434" s="1" t="s">
        <v>21335</v>
      </c>
      <c r="B434" s="1" t="s">
        <v>21336</v>
      </c>
      <c r="C434" s="1"/>
      <c r="D434" s="1" t="s">
        <v>20196</v>
      </c>
      <c r="E434" s="1" t="s">
        <v>21320</v>
      </c>
      <c r="F434" s="1" t="s">
        <v>66</v>
      </c>
      <c r="G434" s="1" t="s">
        <v>21321</v>
      </c>
      <c r="H434" s="1" t="s">
        <v>20208</v>
      </c>
      <c r="I434" s="1" t="s">
        <v>21337</v>
      </c>
      <c r="J434" s="1" t="s">
        <v>74</v>
      </c>
    </row>
    <row r="435" spans="1:10" ht="87.4" hidden="1" x14ac:dyDescent="0.4">
      <c r="A435" s="1" t="s">
        <v>21338</v>
      </c>
      <c r="B435" s="1" t="s">
        <v>21339</v>
      </c>
      <c r="C435" s="1"/>
      <c r="D435" s="1" t="s">
        <v>20196</v>
      </c>
      <c r="E435" s="1" t="s">
        <v>21320</v>
      </c>
      <c r="F435" s="1" t="s">
        <v>66</v>
      </c>
      <c r="G435" s="1" t="s">
        <v>21321</v>
      </c>
      <c r="H435" s="1" t="s">
        <v>20211</v>
      </c>
      <c r="I435" s="1" t="s">
        <v>21340</v>
      </c>
      <c r="J435" s="1" t="s">
        <v>74</v>
      </c>
    </row>
    <row r="436" spans="1:10" ht="72.95" hidden="1" x14ac:dyDescent="0.4">
      <c r="A436" s="1" t="s">
        <v>21341</v>
      </c>
      <c r="B436" s="1" t="s">
        <v>21342</v>
      </c>
      <c r="C436" s="1"/>
      <c r="D436" s="1" t="s">
        <v>20196</v>
      </c>
      <c r="E436" s="1" t="s">
        <v>21320</v>
      </c>
      <c r="F436" s="1" t="s">
        <v>66</v>
      </c>
      <c r="G436" s="1" t="s">
        <v>21321</v>
      </c>
      <c r="H436" s="1" t="s">
        <v>20214</v>
      </c>
      <c r="I436" s="1" t="s">
        <v>21343</v>
      </c>
      <c r="J436" s="1" t="s">
        <v>74</v>
      </c>
    </row>
    <row r="437" spans="1:10" ht="72.95" hidden="1" x14ac:dyDescent="0.4">
      <c r="A437" s="1" t="s">
        <v>21344</v>
      </c>
      <c r="B437" s="1" t="s">
        <v>21345</v>
      </c>
      <c r="C437" s="1"/>
      <c r="D437" s="1" t="s">
        <v>20196</v>
      </c>
      <c r="E437" s="1" t="s">
        <v>21320</v>
      </c>
      <c r="F437" s="1" t="s">
        <v>66</v>
      </c>
      <c r="G437" s="1" t="s">
        <v>21321</v>
      </c>
      <c r="H437" s="1" t="s">
        <v>20256</v>
      </c>
      <c r="I437" s="1" t="s">
        <v>21346</v>
      </c>
      <c r="J437" s="1" t="s">
        <v>74</v>
      </c>
    </row>
    <row r="438" spans="1:10" ht="87.4" hidden="1" x14ac:dyDescent="0.4">
      <c r="A438" s="1" t="s">
        <v>21347</v>
      </c>
      <c r="B438" s="1" t="s">
        <v>21348</v>
      </c>
      <c r="C438" s="1"/>
      <c r="D438" s="1" t="s">
        <v>20196</v>
      </c>
      <c r="E438" s="1" t="s">
        <v>21320</v>
      </c>
      <c r="F438" s="1" t="s">
        <v>66</v>
      </c>
      <c r="G438" s="1" t="s">
        <v>21321</v>
      </c>
      <c r="H438" s="1" t="s">
        <v>20259</v>
      </c>
      <c r="I438" s="1" t="s">
        <v>21349</v>
      </c>
      <c r="J438" s="1" t="s">
        <v>74</v>
      </c>
    </row>
    <row r="439" spans="1:10" ht="87.4" hidden="1" x14ac:dyDescent="0.4">
      <c r="A439" s="1" t="s">
        <v>21350</v>
      </c>
      <c r="B439" s="1" t="s">
        <v>21351</v>
      </c>
      <c r="C439" s="1"/>
      <c r="D439" s="1" t="s">
        <v>20196</v>
      </c>
      <c r="E439" s="1" t="s">
        <v>21320</v>
      </c>
      <c r="F439" s="1" t="s">
        <v>66</v>
      </c>
      <c r="G439" s="1" t="s">
        <v>21321</v>
      </c>
      <c r="H439" s="1" t="s">
        <v>20262</v>
      </c>
      <c r="I439" s="1" t="s">
        <v>21352</v>
      </c>
      <c r="J439" s="1" t="s">
        <v>74</v>
      </c>
    </row>
    <row r="440" spans="1:10" ht="87.4" hidden="1" x14ac:dyDescent="0.4">
      <c r="A440" s="1" t="s">
        <v>21353</v>
      </c>
      <c r="B440" s="1" t="s">
        <v>21354</v>
      </c>
      <c r="C440" s="1"/>
      <c r="D440" s="1" t="s">
        <v>20196</v>
      </c>
      <c r="E440" s="1" t="s">
        <v>21320</v>
      </c>
      <c r="F440" s="1" t="s">
        <v>66</v>
      </c>
      <c r="G440" s="1" t="s">
        <v>21321</v>
      </c>
      <c r="H440" s="1" t="s">
        <v>20265</v>
      </c>
      <c r="I440" s="1" t="s">
        <v>21355</v>
      </c>
      <c r="J440" s="1" t="s">
        <v>74</v>
      </c>
    </row>
    <row r="441" spans="1:10" ht="72.95" hidden="1" x14ac:dyDescent="0.4">
      <c r="A441" s="1" t="s">
        <v>21356</v>
      </c>
      <c r="B441" s="1" t="s">
        <v>21357</v>
      </c>
      <c r="C441" s="1"/>
      <c r="D441" s="1" t="s">
        <v>20196</v>
      </c>
      <c r="E441" s="1" t="s">
        <v>21320</v>
      </c>
      <c r="F441" s="1" t="s">
        <v>66</v>
      </c>
      <c r="G441" s="1" t="s">
        <v>21321</v>
      </c>
      <c r="H441" s="1" t="s">
        <v>20268</v>
      </c>
      <c r="I441" s="1" t="s">
        <v>21358</v>
      </c>
      <c r="J441" s="1" t="s">
        <v>74</v>
      </c>
    </row>
    <row r="442" spans="1:10" ht="72.95" hidden="1" x14ac:dyDescent="0.4">
      <c r="A442" s="1" t="s">
        <v>21359</v>
      </c>
      <c r="B442" s="1" t="s">
        <v>21360</v>
      </c>
      <c r="C442" s="1"/>
      <c r="D442" s="1" t="s">
        <v>20196</v>
      </c>
      <c r="E442" s="1" t="s">
        <v>21320</v>
      </c>
      <c r="F442" s="1" t="s">
        <v>66</v>
      </c>
      <c r="G442" s="1" t="s">
        <v>21321</v>
      </c>
      <c r="H442" s="1" t="s">
        <v>109</v>
      </c>
      <c r="I442" s="1" t="s">
        <v>21361</v>
      </c>
      <c r="J442" s="1" t="s">
        <v>74</v>
      </c>
    </row>
    <row r="443" spans="1:10" ht="102" hidden="1" x14ac:dyDescent="0.4">
      <c r="A443" s="1" t="s">
        <v>21362</v>
      </c>
      <c r="B443" s="1" t="s">
        <v>21363</v>
      </c>
      <c r="C443" s="1"/>
      <c r="D443" s="1" t="s">
        <v>20196</v>
      </c>
      <c r="E443" s="1" t="s">
        <v>21320</v>
      </c>
      <c r="F443" s="1" t="s">
        <v>66</v>
      </c>
      <c r="G443" s="1" t="s">
        <v>21321</v>
      </c>
      <c r="H443" s="1" t="s">
        <v>10980</v>
      </c>
      <c r="I443" s="1" t="s">
        <v>21364</v>
      </c>
      <c r="J443" s="1" t="s">
        <v>74</v>
      </c>
    </row>
    <row r="444" spans="1:10" ht="87.4" hidden="1" x14ac:dyDescent="0.4">
      <c r="A444" s="1" t="s">
        <v>21365</v>
      </c>
      <c r="B444" s="1" t="s">
        <v>21366</v>
      </c>
      <c r="C444" s="1"/>
      <c r="D444" s="1" t="s">
        <v>20196</v>
      </c>
      <c r="E444" s="1" t="s">
        <v>21320</v>
      </c>
      <c r="F444" s="1" t="s">
        <v>66</v>
      </c>
      <c r="G444" s="1" t="s">
        <v>21321</v>
      </c>
      <c r="H444" s="1" t="s">
        <v>20364</v>
      </c>
      <c r="I444" s="1" t="s">
        <v>21367</v>
      </c>
      <c r="J444" s="1" t="s">
        <v>74</v>
      </c>
    </row>
    <row r="445" spans="1:10" ht="87.4" hidden="1" x14ac:dyDescent="0.4">
      <c r="A445" s="1" t="s">
        <v>21368</v>
      </c>
      <c r="B445" s="1" t="s">
        <v>21369</v>
      </c>
      <c r="C445" s="1"/>
      <c r="D445" s="1" t="s">
        <v>20196</v>
      </c>
      <c r="E445" s="1" t="s">
        <v>21320</v>
      </c>
      <c r="F445" s="1" t="s">
        <v>20189</v>
      </c>
      <c r="G445" s="1" t="s">
        <v>21370</v>
      </c>
      <c r="H445" s="1" t="s">
        <v>66</v>
      </c>
      <c r="I445" s="1" t="s">
        <v>21371</v>
      </c>
      <c r="J445" s="1" t="s">
        <v>74</v>
      </c>
    </row>
    <row r="446" spans="1:10" ht="58.35" hidden="1" x14ac:dyDescent="0.4">
      <c r="A446" s="1" t="s">
        <v>21372</v>
      </c>
      <c r="B446" s="1" t="s">
        <v>21373</v>
      </c>
      <c r="C446" s="1"/>
      <c r="D446" s="1" t="s">
        <v>20196</v>
      </c>
      <c r="E446" s="1" t="s">
        <v>21320</v>
      </c>
      <c r="F446" s="1" t="s">
        <v>20189</v>
      </c>
      <c r="G446" s="1" t="s">
        <v>21370</v>
      </c>
      <c r="H446" s="1" t="s">
        <v>20189</v>
      </c>
      <c r="I446" s="1" t="s">
        <v>21374</v>
      </c>
      <c r="J446" s="1" t="s">
        <v>74</v>
      </c>
    </row>
    <row r="447" spans="1:10" ht="87.4" hidden="1" x14ac:dyDescent="0.4">
      <c r="A447" s="1" t="s">
        <v>21375</v>
      </c>
      <c r="B447" s="1" t="s">
        <v>21376</v>
      </c>
      <c r="C447" s="1"/>
      <c r="D447" s="1" t="s">
        <v>20196</v>
      </c>
      <c r="E447" s="1" t="s">
        <v>21320</v>
      </c>
      <c r="F447" s="1" t="s">
        <v>20189</v>
      </c>
      <c r="G447" s="1" t="s">
        <v>21370</v>
      </c>
      <c r="H447" s="1" t="s">
        <v>20191</v>
      </c>
      <c r="I447" s="1" t="s">
        <v>21377</v>
      </c>
      <c r="J447" s="1" t="s">
        <v>74</v>
      </c>
    </row>
    <row r="448" spans="1:10" ht="72.95" hidden="1" x14ac:dyDescent="0.4">
      <c r="A448" s="1" t="s">
        <v>21378</v>
      </c>
      <c r="B448" s="1" t="s">
        <v>21379</v>
      </c>
      <c r="C448" s="1"/>
      <c r="D448" s="1" t="s">
        <v>20196</v>
      </c>
      <c r="E448" s="1" t="s">
        <v>21320</v>
      </c>
      <c r="F448" s="1" t="s">
        <v>20189</v>
      </c>
      <c r="G448" s="1" t="s">
        <v>21370</v>
      </c>
      <c r="H448" s="1" t="s">
        <v>55</v>
      </c>
      <c r="I448" s="1" t="s">
        <v>21380</v>
      </c>
      <c r="J448" s="1" t="s">
        <v>74</v>
      </c>
    </row>
    <row r="449" spans="1:10" ht="87.4" hidden="1" x14ac:dyDescent="0.4">
      <c r="A449" s="1" t="s">
        <v>2585</v>
      </c>
      <c r="B449" s="1" t="s">
        <v>21381</v>
      </c>
      <c r="C449" s="1"/>
      <c r="D449" s="1" t="s">
        <v>20196</v>
      </c>
      <c r="E449" s="1" t="s">
        <v>21320</v>
      </c>
      <c r="F449" s="1" t="s">
        <v>20189</v>
      </c>
      <c r="G449" s="1" t="s">
        <v>21370</v>
      </c>
      <c r="H449" s="1" t="s">
        <v>20196</v>
      </c>
      <c r="I449" s="1" t="s">
        <v>21382</v>
      </c>
      <c r="J449" s="1" t="s">
        <v>74</v>
      </c>
    </row>
    <row r="450" spans="1:10" ht="87.4" hidden="1" x14ac:dyDescent="0.4">
      <c r="A450" s="1" t="s">
        <v>21383</v>
      </c>
      <c r="B450" s="1" t="s">
        <v>21384</v>
      </c>
      <c r="C450" s="1"/>
      <c r="D450" s="1" t="s">
        <v>20196</v>
      </c>
      <c r="E450" s="1" t="s">
        <v>21320</v>
      </c>
      <c r="F450" s="1" t="s">
        <v>20189</v>
      </c>
      <c r="G450" s="1" t="s">
        <v>21370</v>
      </c>
      <c r="H450" s="1" t="s">
        <v>20208</v>
      </c>
      <c r="I450" s="1" t="s">
        <v>21385</v>
      </c>
      <c r="J450" s="1" t="s">
        <v>74</v>
      </c>
    </row>
    <row r="451" spans="1:10" ht="58.35" hidden="1" x14ac:dyDescent="0.4">
      <c r="A451" s="1" t="s">
        <v>21386</v>
      </c>
      <c r="B451" s="1" t="s">
        <v>21387</v>
      </c>
      <c r="C451" s="1"/>
      <c r="D451" s="1" t="s">
        <v>20196</v>
      </c>
      <c r="E451" s="1" t="s">
        <v>21320</v>
      </c>
      <c r="F451" s="1" t="s">
        <v>20189</v>
      </c>
      <c r="G451" s="1" t="s">
        <v>21370</v>
      </c>
      <c r="H451" s="1" t="s">
        <v>20211</v>
      </c>
      <c r="I451" s="1" t="s">
        <v>21388</v>
      </c>
      <c r="J451" s="1" t="s">
        <v>74</v>
      </c>
    </row>
    <row r="452" spans="1:10" ht="72.95" hidden="1" x14ac:dyDescent="0.4">
      <c r="A452" s="1" t="s">
        <v>21389</v>
      </c>
      <c r="B452" s="1" t="s">
        <v>21390</v>
      </c>
      <c r="C452" s="1"/>
      <c r="D452" s="1" t="s">
        <v>20196</v>
      </c>
      <c r="E452" s="1" t="s">
        <v>21320</v>
      </c>
      <c r="F452" s="1" t="s">
        <v>20189</v>
      </c>
      <c r="G452" s="1" t="s">
        <v>21370</v>
      </c>
      <c r="H452" s="1" t="s">
        <v>20214</v>
      </c>
      <c r="I452" s="1" t="s">
        <v>21391</v>
      </c>
      <c r="J452" s="1" t="s">
        <v>74</v>
      </c>
    </row>
    <row r="453" spans="1:10" ht="43.7" hidden="1" x14ac:dyDescent="0.4">
      <c r="A453" s="1" t="s">
        <v>21392</v>
      </c>
      <c r="B453" s="1" t="s">
        <v>21393</v>
      </c>
      <c r="C453" s="1"/>
      <c r="D453" s="1" t="s">
        <v>20196</v>
      </c>
      <c r="E453" s="1" t="s">
        <v>21320</v>
      </c>
      <c r="F453" s="1" t="s">
        <v>20189</v>
      </c>
      <c r="G453" s="1" t="s">
        <v>21370</v>
      </c>
      <c r="H453" s="1" t="s">
        <v>20256</v>
      </c>
      <c r="I453" s="1" t="s">
        <v>21394</v>
      </c>
      <c r="J453" s="1" t="s">
        <v>74</v>
      </c>
    </row>
    <row r="454" spans="1:10" ht="72.95" hidden="1" x14ac:dyDescent="0.4">
      <c r="A454" s="1" t="s">
        <v>21395</v>
      </c>
      <c r="B454" s="1" t="s">
        <v>21396</v>
      </c>
      <c r="C454" s="1"/>
      <c r="D454" s="1" t="s">
        <v>20196</v>
      </c>
      <c r="E454" s="1" t="s">
        <v>21320</v>
      </c>
      <c r="F454" s="1" t="s">
        <v>20189</v>
      </c>
      <c r="G454" s="1" t="s">
        <v>21370</v>
      </c>
      <c r="H454" s="1" t="s">
        <v>20259</v>
      </c>
      <c r="I454" s="1" t="s">
        <v>21397</v>
      </c>
      <c r="J454" s="1" t="s">
        <v>74</v>
      </c>
    </row>
    <row r="455" spans="1:10" ht="58.35" hidden="1" x14ac:dyDescent="0.4">
      <c r="A455" s="1" t="s">
        <v>21398</v>
      </c>
      <c r="B455" s="1" t="s">
        <v>21399</v>
      </c>
      <c r="C455" s="1"/>
      <c r="D455" s="1" t="s">
        <v>20196</v>
      </c>
      <c r="E455" s="1" t="s">
        <v>21320</v>
      </c>
      <c r="F455" s="1" t="s">
        <v>20189</v>
      </c>
      <c r="G455" s="1" t="s">
        <v>21370</v>
      </c>
      <c r="H455" s="1" t="s">
        <v>20262</v>
      </c>
      <c r="I455" s="1" t="s">
        <v>21400</v>
      </c>
      <c r="J455" s="1" t="s">
        <v>74</v>
      </c>
    </row>
    <row r="456" spans="1:10" ht="72.95" hidden="1" x14ac:dyDescent="0.4">
      <c r="A456" s="1" t="s">
        <v>21401</v>
      </c>
      <c r="B456" s="1" t="s">
        <v>21402</v>
      </c>
      <c r="C456" s="1"/>
      <c r="D456" s="1" t="s">
        <v>20196</v>
      </c>
      <c r="E456" s="1" t="s">
        <v>21320</v>
      </c>
      <c r="F456" s="1" t="s">
        <v>20189</v>
      </c>
      <c r="G456" s="1" t="s">
        <v>21370</v>
      </c>
      <c r="H456" s="1" t="s">
        <v>20265</v>
      </c>
      <c r="I456" s="1" t="s">
        <v>21403</v>
      </c>
      <c r="J456" s="1" t="s">
        <v>74</v>
      </c>
    </row>
    <row r="457" spans="1:10" ht="58.35" hidden="1" x14ac:dyDescent="0.4">
      <c r="A457" s="1" t="s">
        <v>21404</v>
      </c>
      <c r="B457" s="1" t="s">
        <v>21405</v>
      </c>
      <c r="C457" s="1"/>
      <c r="D457" s="1" t="s">
        <v>20196</v>
      </c>
      <c r="E457" s="1" t="s">
        <v>21320</v>
      </c>
      <c r="F457" s="1" t="s">
        <v>20189</v>
      </c>
      <c r="G457" s="1" t="s">
        <v>21370</v>
      </c>
      <c r="H457" s="1" t="s">
        <v>20268</v>
      </c>
      <c r="I457" s="1" t="s">
        <v>21406</v>
      </c>
      <c r="J457" s="1" t="s">
        <v>74</v>
      </c>
    </row>
    <row r="458" spans="1:10" ht="58.35" hidden="1" x14ac:dyDescent="0.4">
      <c r="A458" s="1" t="s">
        <v>21407</v>
      </c>
      <c r="B458" s="1" t="s">
        <v>21408</v>
      </c>
      <c r="C458" s="1"/>
      <c r="D458" s="1" t="s">
        <v>20196</v>
      </c>
      <c r="E458" s="1" t="s">
        <v>21320</v>
      </c>
      <c r="F458" s="1" t="s">
        <v>20189</v>
      </c>
      <c r="G458" s="1" t="s">
        <v>21370</v>
      </c>
      <c r="H458" s="1" t="s">
        <v>109</v>
      </c>
      <c r="I458" s="1" t="s">
        <v>21409</v>
      </c>
      <c r="J458" s="1" t="s">
        <v>74</v>
      </c>
    </row>
    <row r="459" spans="1:10" ht="58.35" hidden="1" x14ac:dyDescent="0.4">
      <c r="A459" s="1" t="s">
        <v>21410</v>
      </c>
      <c r="B459" s="1" t="s">
        <v>21411</v>
      </c>
      <c r="C459" s="1"/>
      <c r="D459" s="1" t="s">
        <v>20196</v>
      </c>
      <c r="E459" s="1" t="s">
        <v>21320</v>
      </c>
      <c r="F459" s="1" t="s">
        <v>20189</v>
      </c>
      <c r="G459" s="1" t="s">
        <v>21370</v>
      </c>
      <c r="H459" s="1" t="s">
        <v>10980</v>
      </c>
      <c r="I459" s="1" t="s">
        <v>20185</v>
      </c>
      <c r="J459" s="1" t="s">
        <v>74</v>
      </c>
    </row>
    <row r="460" spans="1:10" ht="43.7" hidden="1" x14ac:dyDescent="0.4">
      <c r="A460" s="1" t="s">
        <v>2811</v>
      </c>
      <c r="B460" s="1" t="s">
        <v>21412</v>
      </c>
      <c r="C460" s="1"/>
      <c r="D460" s="1" t="s">
        <v>20196</v>
      </c>
      <c r="E460" s="1" t="s">
        <v>21320</v>
      </c>
      <c r="F460" s="1" t="s">
        <v>20191</v>
      </c>
      <c r="G460" s="1" t="s">
        <v>21003</v>
      </c>
      <c r="H460" s="1" t="s">
        <v>66</v>
      </c>
      <c r="I460" s="1" t="s">
        <v>21003</v>
      </c>
      <c r="J460" s="1" t="s">
        <v>74</v>
      </c>
    </row>
    <row r="461" spans="1:10" ht="58.35" hidden="1" x14ac:dyDescent="0.4">
      <c r="A461" s="1" t="s">
        <v>21413</v>
      </c>
      <c r="B461" s="1" t="s">
        <v>21414</v>
      </c>
      <c r="C461" s="1"/>
      <c r="D461" s="1" t="s">
        <v>20196</v>
      </c>
      <c r="E461" s="1" t="s">
        <v>21320</v>
      </c>
      <c r="F461" s="1" t="s">
        <v>20191</v>
      </c>
      <c r="G461" s="1" t="s">
        <v>21003</v>
      </c>
      <c r="H461" s="1" t="s">
        <v>20189</v>
      </c>
      <c r="I461" s="1" t="s">
        <v>21415</v>
      </c>
      <c r="J461" s="1" t="s">
        <v>74</v>
      </c>
    </row>
    <row r="462" spans="1:10" ht="58.35" hidden="1" x14ac:dyDescent="0.4">
      <c r="A462" s="1" t="s">
        <v>21416</v>
      </c>
      <c r="B462" s="1" t="s">
        <v>21417</v>
      </c>
      <c r="C462" s="1"/>
      <c r="D462" s="1" t="s">
        <v>20196</v>
      </c>
      <c r="E462" s="1" t="s">
        <v>21320</v>
      </c>
      <c r="F462" s="1" t="s">
        <v>20191</v>
      </c>
      <c r="G462" s="1" t="s">
        <v>21003</v>
      </c>
      <c r="H462" s="1" t="s">
        <v>20191</v>
      </c>
      <c r="I462" s="1" t="s">
        <v>21418</v>
      </c>
      <c r="J462" s="1" t="s">
        <v>74</v>
      </c>
    </row>
    <row r="463" spans="1:10" ht="43.7" hidden="1" x14ac:dyDescent="0.4">
      <c r="A463" s="1" t="s">
        <v>21419</v>
      </c>
      <c r="B463" s="1" t="s">
        <v>21420</v>
      </c>
      <c r="C463" s="1"/>
      <c r="D463" s="1" t="s">
        <v>20196</v>
      </c>
      <c r="E463" s="1" t="s">
        <v>21320</v>
      </c>
      <c r="F463" s="1" t="s">
        <v>20191</v>
      </c>
      <c r="G463" s="1" t="s">
        <v>21003</v>
      </c>
      <c r="H463" s="1" t="s">
        <v>55</v>
      </c>
      <c r="I463" s="1" t="s">
        <v>21421</v>
      </c>
      <c r="J463" s="1" t="s">
        <v>74</v>
      </c>
    </row>
    <row r="464" spans="1:10" ht="43.7" hidden="1" x14ac:dyDescent="0.4">
      <c r="A464" s="1" t="s">
        <v>21422</v>
      </c>
      <c r="B464" s="1" t="s">
        <v>21423</v>
      </c>
      <c r="C464" s="1"/>
      <c r="D464" s="1" t="s">
        <v>20196</v>
      </c>
      <c r="E464" s="1" t="s">
        <v>21320</v>
      </c>
      <c r="F464" s="1" t="s">
        <v>20191</v>
      </c>
      <c r="G464" s="1" t="s">
        <v>21003</v>
      </c>
      <c r="H464" s="1" t="s">
        <v>20196</v>
      </c>
      <c r="I464" s="1" t="s">
        <v>21424</v>
      </c>
      <c r="J464" s="1" t="s">
        <v>74</v>
      </c>
    </row>
    <row r="465" spans="1:10" ht="87.4" hidden="1" x14ac:dyDescent="0.4">
      <c r="A465" s="1" t="s">
        <v>21425</v>
      </c>
      <c r="B465" s="1" t="s">
        <v>21426</v>
      </c>
      <c r="C465" s="1"/>
      <c r="D465" s="1" t="s">
        <v>20196</v>
      </c>
      <c r="E465" s="1" t="s">
        <v>21320</v>
      </c>
      <c r="F465" s="1" t="s">
        <v>20191</v>
      </c>
      <c r="G465" s="1" t="s">
        <v>21003</v>
      </c>
      <c r="H465" s="1" t="s">
        <v>20208</v>
      </c>
      <c r="I465" s="1" t="s">
        <v>21427</v>
      </c>
      <c r="J465" s="1" t="s">
        <v>74</v>
      </c>
    </row>
    <row r="466" spans="1:10" ht="87.4" hidden="1" x14ac:dyDescent="0.4">
      <c r="A466" s="1" t="s">
        <v>21428</v>
      </c>
      <c r="B466" s="1" t="s">
        <v>21429</v>
      </c>
      <c r="C466" s="1"/>
      <c r="D466" s="1" t="s">
        <v>20196</v>
      </c>
      <c r="E466" s="1" t="s">
        <v>21320</v>
      </c>
      <c r="F466" s="1" t="s">
        <v>20191</v>
      </c>
      <c r="G466" s="1" t="s">
        <v>21003</v>
      </c>
      <c r="H466" s="1" t="s">
        <v>20211</v>
      </c>
      <c r="I466" s="1" t="s">
        <v>21430</v>
      </c>
      <c r="J466" s="1" t="s">
        <v>74</v>
      </c>
    </row>
    <row r="467" spans="1:10" ht="43.7" hidden="1" x14ac:dyDescent="0.4">
      <c r="A467" s="1" t="s">
        <v>21431</v>
      </c>
      <c r="B467" s="1" t="s">
        <v>21420</v>
      </c>
      <c r="C467" s="1"/>
      <c r="D467" s="1" t="s">
        <v>20196</v>
      </c>
      <c r="E467" s="1" t="s">
        <v>21320</v>
      </c>
      <c r="F467" s="1" t="s">
        <v>20191</v>
      </c>
      <c r="G467" s="1" t="s">
        <v>21003</v>
      </c>
      <c r="H467" s="1" t="s">
        <v>20214</v>
      </c>
      <c r="I467" s="1" t="s">
        <v>21421</v>
      </c>
      <c r="J467" s="1" t="s">
        <v>74</v>
      </c>
    </row>
    <row r="468" spans="1:10" ht="43.7" hidden="1" x14ac:dyDescent="0.4">
      <c r="A468" s="1" t="s">
        <v>21432</v>
      </c>
      <c r="B468" s="1" t="s">
        <v>21433</v>
      </c>
      <c r="C468" s="1"/>
      <c r="D468" s="1" t="s">
        <v>20196</v>
      </c>
      <c r="E468" s="1" t="s">
        <v>21320</v>
      </c>
      <c r="F468" s="1" t="s">
        <v>20191</v>
      </c>
      <c r="G468" s="1" t="s">
        <v>21003</v>
      </c>
      <c r="H468" s="1" t="s">
        <v>20256</v>
      </c>
      <c r="I468" s="1" t="s">
        <v>21434</v>
      </c>
      <c r="J468" s="1" t="s">
        <v>74</v>
      </c>
    </row>
    <row r="469" spans="1:10" ht="43.7" hidden="1" x14ac:dyDescent="0.4">
      <c r="A469" s="1" t="s">
        <v>21435</v>
      </c>
      <c r="B469" s="1" t="s">
        <v>21436</v>
      </c>
      <c r="C469" s="1"/>
      <c r="D469" s="1" t="s">
        <v>20196</v>
      </c>
      <c r="E469" s="1" t="s">
        <v>21320</v>
      </c>
      <c r="F469" s="1" t="s">
        <v>20191</v>
      </c>
      <c r="G469" s="1" t="s">
        <v>21003</v>
      </c>
      <c r="H469" s="1" t="s">
        <v>20259</v>
      </c>
      <c r="I469" s="1" t="s">
        <v>21437</v>
      </c>
      <c r="J469" s="1" t="s">
        <v>74</v>
      </c>
    </row>
    <row r="470" spans="1:10" ht="43.7" hidden="1" x14ac:dyDescent="0.4">
      <c r="A470" s="1" t="s">
        <v>21438</v>
      </c>
      <c r="B470" s="1" t="s">
        <v>21439</v>
      </c>
      <c r="C470" s="1"/>
      <c r="D470" s="1" t="s">
        <v>20196</v>
      </c>
      <c r="E470" s="1" t="s">
        <v>21320</v>
      </c>
      <c r="F470" s="1" t="s">
        <v>20191</v>
      </c>
      <c r="G470" s="1" t="s">
        <v>21003</v>
      </c>
      <c r="H470" s="1" t="s">
        <v>20262</v>
      </c>
      <c r="I470" s="1" t="s">
        <v>21440</v>
      </c>
      <c r="J470" s="1" t="s">
        <v>74</v>
      </c>
    </row>
    <row r="471" spans="1:10" ht="58.35" hidden="1" x14ac:dyDescent="0.4">
      <c r="A471" s="1" t="s">
        <v>21441</v>
      </c>
      <c r="B471" s="1" t="s">
        <v>21442</v>
      </c>
      <c r="C471" s="1"/>
      <c r="D471" s="1" t="s">
        <v>20196</v>
      </c>
      <c r="E471" s="1" t="s">
        <v>21320</v>
      </c>
      <c r="F471" s="1" t="s">
        <v>20191</v>
      </c>
      <c r="G471" s="1" t="s">
        <v>21003</v>
      </c>
      <c r="H471" s="1" t="s">
        <v>20265</v>
      </c>
      <c r="I471" s="1" t="s">
        <v>21443</v>
      </c>
      <c r="J471" s="1" t="s">
        <v>74</v>
      </c>
    </row>
    <row r="472" spans="1:10" ht="58.35" hidden="1" x14ac:dyDescent="0.4">
      <c r="A472" s="1" t="s">
        <v>21444</v>
      </c>
      <c r="B472" s="1" t="s">
        <v>21445</v>
      </c>
      <c r="C472" s="1"/>
      <c r="D472" s="1" t="s">
        <v>20196</v>
      </c>
      <c r="E472" s="1" t="s">
        <v>21320</v>
      </c>
      <c r="F472" s="1" t="s">
        <v>20191</v>
      </c>
      <c r="G472" s="1" t="s">
        <v>21003</v>
      </c>
      <c r="H472" s="1" t="s">
        <v>20268</v>
      </c>
      <c r="I472" s="1" t="s">
        <v>21446</v>
      </c>
      <c r="J472" s="1" t="s">
        <v>74</v>
      </c>
    </row>
    <row r="473" spans="1:10" ht="43.7" hidden="1" x14ac:dyDescent="0.4">
      <c r="A473" s="1" t="s">
        <v>21447</v>
      </c>
      <c r="B473" s="1" t="s">
        <v>21448</v>
      </c>
      <c r="C473" s="1"/>
      <c r="D473" s="1" t="s">
        <v>20196</v>
      </c>
      <c r="E473" s="1" t="s">
        <v>21320</v>
      </c>
      <c r="F473" s="1" t="s">
        <v>20191</v>
      </c>
      <c r="G473" s="1" t="s">
        <v>21003</v>
      </c>
      <c r="H473" s="1" t="s">
        <v>109</v>
      </c>
      <c r="I473" s="1" t="s">
        <v>21449</v>
      </c>
      <c r="J473" s="1" t="s">
        <v>74</v>
      </c>
    </row>
    <row r="474" spans="1:10" ht="72.95" hidden="1" x14ac:dyDescent="0.4">
      <c r="A474" s="1" t="s">
        <v>21450</v>
      </c>
      <c r="B474" s="1" t="s">
        <v>21451</v>
      </c>
      <c r="C474" s="1"/>
      <c r="D474" s="1" t="s">
        <v>20196</v>
      </c>
      <c r="E474" s="1" t="s">
        <v>21320</v>
      </c>
      <c r="F474" s="1" t="s">
        <v>20191</v>
      </c>
      <c r="G474" s="1" t="s">
        <v>21003</v>
      </c>
      <c r="H474" s="1" t="s">
        <v>10980</v>
      </c>
      <c r="I474" s="1" t="s">
        <v>21452</v>
      </c>
      <c r="J474" s="1" t="s">
        <v>74</v>
      </c>
    </row>
    <row r="475" spans="1:10" ht="72.95" hidden="1" x14ac:dyDescent="0.4">
      <c r="A475" s="1" t="s">
        <v>21453</v>
      </c>
      <c r="B475" s="1" t="s">
        <v>21454</v>
      </c>
      <c r="C475" s="1"/>
      <c r="D475" s="1" t="s">
        <v>20196</v>
      </c>
      <c r="E475" s="1" t="s">
        <v>21320</v>
      </c>
      <c r="F475" s="1" t="s">
        <v>20191</v>
      </c>
      <c r="G475" s="1" t="s">
        <v>21003</v>
      </c>
      <c r="H475" s="1" t="s">
        <v>20364</v>
      </c>
      <c r="I475" s="1" t="s">
        <v>21455</v>
      </c>
      <c r="J475" s="1" t="s">
        <v>74</v>
      </c>
    </row>
    <row r="476" spans="1:10" ht="43.7" hidden="1" x14ac:dyDescent="0.4">
      <c r="A476" s="1" t="s">
        <v>21456</v>
      </c>
      <c r="B476" s="1" t="s">
        <v>21457</v>
      </c>
      <c r="C476" s="1"/>
      <c r="D476" s="1" t="s">
        <v>20196</v>
      </c>
      <c r="E476" s="1" t="s">
        <v>21320</v>
      </c>
      <c r="F476" s="1" t="s">
        <v>20191</v>
      </c>
      <c r="G476" s="1" t="s">
        <v>21003</v>
      </c>
      <c r="H476" s="1" t="s">
        <v>20368</v>
      </c>
      <c r="I476" s="1" t="s">
        <v>21458</v>
      </c>
      <c r="J476" s="1" t="s">
        <v>74</v>
      </c>
    </row>
    <row r="477" spans="1:10" ht="102" hidden="1" x14ac:dyDescent="0.4">
      <c r="A477" s="1" t="s">
        <v>5528</v>
      </c>
      <c r="B477" s="1" t="s">
        <v>21459</v>
      </c>
      <c r="C477" s="1"/>
      <c r="D477" s="1" t="s">
        <v>20196</v>
      </c>
      <c r="E477" s="1" t="s">
        <v>21320</v>
      </c>
      <c r="F477" s="1" t="s">
        <v>55</v>
      </c>
      <c r="G477" s="1" t="s">
        <v>21460</v>
      </c>
      <c r="H477" s="1" t="s">
        <v>66</v>
      </c>
      <c r="I477" s="1" t="s">
        <v>21461</v>
      </c>
      <c r="J477" s="1" t="s">
        <v>74</v>
      </c>
    </row>
    <row r="478" spans="1:10" ht="116.65" hidden="1" x14ac:dyDescent="0.4">
      <c r="A478" s="1" t="s">
        <v>21462</v>
      </c>
      <c r="B478" s="1" t="s">
        <v>21463</v>
      </c>
      <c r="C478" s="1"/>
      <c r="D478" s="1" t="s">
        <v>20196</v>
      </c>
      <c r="E478" s="1" t="s">
        <v>21320</v>
      </c>
      <c r="F478" s="1" t="s">
        <v>55</v>
      </c>
      <c r="G478" s="1" t="s">
        <v>21460</v>
      </c>
      <c r="H478" s="1" t="s">
        <v>20189</v>
      </c>
      <c r="I478" s="1" t="s">
        <v>21464</v>
      </c>
      <c r="J478" s="1" t="s">
        <v>74</v>
      </c>
    </row>
    <row r="479" spans="1:10" ht="102" hidden="1" x14ac:dyDescent="0.4">
      <c r="A479" s="1" t="s">
        <v>21465</v>
      </c>
      <c r="B479" s="1" t="s">
        <v>21466</v>
      </c>
      <c r="C479" s="1"/>
      <c r="D479" s="1" t="s">
        <v>20196</v>
      </c>
      <c r="E479" s="1" t="s">
        <v>21320</v>
      </c>
      <c r="F479" s="1" t="s">
        <v>55</v>
      </c>
      <c r="G479" s="1" t="s">
        <v>21460</v>
      </c>
      <c r="H479" s="1" t="s">
        <v>20191</v>
      </c>
      <c r="I479" s="1" t="s">
        <v>21467</v>
      </c>
      <c r="J479" s="1" t="s">
        <v>74</v>
      </c>
    </row>
    <row r="480" spans="1:10" ht="116.65" hidden="1" x14ac:dyDescent="0.4">
      <c r="A480" s="1" t="s">
        <v>21468</v>
      </c>
      <c r="B480" s="1" t="s">
        <v>21469</v>
      </c>
      <c r="C480" s="1"/>
      <c r="D480" s="1" t="s">
        <v>20196</v>
      </c>
      <c r="E480" s="1" t="s">
        <v>21320</v>
      </c>
      <c r="F480" s="1" t="s">
        <v>55</v>
      </c>
      <c r="G480" s="1" t="s">
        <v>21460</v>
      </c>
      <c r="H480" s="1" t="s">
        <v>55</v>
      </c>
      <c r="I480" s="1" t="s">
        <v>21470</v>
      </c>
      <c r="J480" s="1" t="s">
        <v>74</v>
      </c>
    </row>
    <row r="481" spans="1:10" ht="87.4" hidden="1" x14ac:dyDescent="0.4">
      <c r="A481" s="1" t="s">
        <v>21471</v>
      </c>
      <c r="B481" s="1" t="s">
        <v>21472</v>
      </c>
      <c r="C481" s="1"/>
      <c r="D481" s="1" t="s">
        <v>20196</v>
      </c>
      <c r="E481" s="1" t="s">
        <v>21320</v>
      </c>
      <c r="F481" s="1" t="s">
        <v>55</v>
      </c>
      <c r="G481" s="1" t="s">
        <v>21460</v>
      </c>
      <c r="H481" s="1" t="s">
        <v>20196</v>
      </c>
      <c r="I481" s="1" t="s">
        <v>21473</v>
      </c>
      <c r="J481" s="1" t="s">
        <v>74</v>
      </c>
    </row>
    <row r="482" spans="1:10" ht="87.4" hidden="1" x14ac:dyDescent="0.4">
      <c r="A482" s="1" t="s">
        <v>21474</v>
      </c>
      <c r="B482" s="1" t="s">
        <v>21475</v>
      </c>
      <c r="C482" s="1"/>
      <c r="D482" s="1" t="s">
        <v>20196</v>
      </c>
      <c r="E482" s="1" t="s">
        <v>21320</v>
      </c>
      <c r="F482" s="1" t="s">
        <v>55</v>
      </c>
      <c r="G482" s="1" t="s">
        <v>21460</v>
      </c>
      <c r="H482" s="1" t="s">
        <v>20208</v>
      </c>
      <c r="I482" s="1" t="s">
        <v>21476</v>
      </c>
      <c r="J482" s="1" t="s">
        <v>74</v>
      </c>
    </row>
    <row r="483" spans="1:10" ht="87.4" hidden="1" x14ac:dyDescent="0.4">
      <c r="A483" s="1" t="s">
        <v>21477</v>
      </c>
      <c r="B483" s="1" t="s">
        <v>21478</v>
      </c>
      <c r="C483" s="1"/>
      <c r="D483" s="1" t="s">
        <v>20196</v>
      </c>
      <c r="E483" s="1" t="s">
        <v>21320</v>
      </c>
      <c r="F483" s="1" t="s">
        <v>55</v>
      </c>
      <c r="G483" s="1" t="s">
        <v>21460</v>
      </c>
      <c r="H483" s="1" t="s">
        <v>20211</v>
      </c>
      <c r="I483" s="1" t="s">
        <v>21479</v>
      </c>
      <c r="J483" s="1" t="s">
        <v>74</v>
      </c>
    </row>
    <row r="484" spans="1:10" ht="87.4" hidden="1" x14ac:dyDescent="0.4">
      <c r="A484" s="1" t="s">
        <v>21480</v>
      </c>
      <c r="B484" s="1" t="s">
        <v>21481</v>
      </c>
      <c r="C484" s="1"/>
      <c r="D484" s="1" t="s">
        <v>20196</v>
      </c>
      <c r="E484" s="1" t="s">
        <v>21320</v>
      </c>
      <c r="F484" s="1" t="s">
        <v>55</v>
      </c>
      <c r="G484" s="1" t="s">
        <v>21460</v>
      </c>
      <c r="H484" s="1" t="s">
        <v>20214</v>
      </c>
      <c r="I484" s="1" t="s">
        <v>21482</v>
      </c>
      <c r="J484" s="1" t="s">
        <v>74</v>
      </c>
    </row>
    <row r="485" spans="1:10" ht="102" hidden="1" x14ac:dyDescent="0.4">
      <c r="A485" s="1" t="s">
        <v>21483</v>
      </c>
      <c r="B485" s="1" t="s">
        <v>21484</v>
      </c>
      <c r="C485" s="1"/>
      <c r="D485" s="1" t="s">
        <v>20196</v>
      </c>
      <c r="E485" s="1" t="s">
        <v>21320</v>
      </c>
      <c r="F485" s="1" t="s">
        <v>55</v>
      </c>
      <c r="G485" s="1" t="s">
        <v>21460</v>
      </c>
      <c r="H485" s="1" t="s">
        <v>20256</v>
      </c>
      <c r="I485" s="1" t="s">
        <v>21485</v>
      </c>
      <c r="J485" s="1" t="s">
        <v>74</v>
      </c>
    </row>
    <row r="486" spans="1:10" ht="116.65" hidden="1" x14ac:dyDescent="0.4">
      <c r="A486" s="1" t="s">
        <v>21486</v>
      </c>
      <c r="B486" s="1" t="s">
        <v>21487</v>
      </c>
      <c r="C486" s="1"/>
      <c r="D486" s="1" t="s">
        <v>20196</v>
      </c>
      <c r="E486" s="1" t="s">
        <v>21320</v>
      </c>
      <c r="F486" s="1" t="s">
        <v>55</v>
      </c>
      <c r="G486" s="1" t="s">
        <v>21460</v>
      </c>
      <c r="H486" s="1" t="s">
        <v>20259</v>
      </c>
      <c r="I486" s="1" t="s">
        <v>21488</v>
      </c>
      <c r="J486" s="1" t="s">
        <v>74</v>
      </c>
    </row>
    <row r="487" spans="1:10" ht="87.4" hidden="1" x14ac:dyDescent="0.4">
      <c r="A487" s="1" t="s">
        <v>21489</v>
      </c>
      <c r="B487" s="1" t="s">
        <v>21490</v>
      </c>
      <c r="C487" s="1"/>
      <c r="D487" s="1" t="s">
        <v>20196</v>
      </c>
      <c r="E487" s="1" t="s">
        <v>21320</v>
      </c>
      <c r="F487" s="1" t="s">
        <v>55</v>
      </c>
      <c r="G487" s="1" t="s">
        <v>21460</v>
      </c>
      <c r="H487" s="1" t="s">
        <v>20262</v>
      </c>
      <c r="I487" s="1" t="s">
        <v>21491</v>
      </c>
      <c r="J487" s="1" t="s">
        <v>74</v>
      </c>
    </row>
    <row r="488" spans="1:10" ht="87.4" hidden="1" x14ac:dyDescent="0.4">
      <c r="A488" s="1" t="s">
        <v>21492</v>
      </c>
      <c r="B488" s="1" t="s">
        <v>21493</v>
      </c>
      <c r="C488" s="1"/>
      <c r="D488" s="1" t="s">
        <v>20196</v>
      </c>
      <c r="E488" s="1" t="s">
        <v>21320</v>
      </c>
      <c r="F488" s="1" t="s">
        <v>55</v>
      </c>
      <c r="G488" s="1" t="s">
        <v>21460</v>
      </c>
      <c r="H488" s="1" t="s">
        <v>20265</v>
      </c>
      <c r="I488" s="1" t="s">
        <v>21494</v>
      </c>
      <c r="J488" s="1" t="s">
        <v>74</v>
      </c>
    </row>
    <row r="489" spans="1:10" ht="102" hidden="1" x14ac:dyDescent="0.4">
      <c r="A489" s="1" t="s">
        <v>21495</v>
      </c>
      <c r="B489" s="1" t="s">
        <v>21496</v>
      </c>
      <c r="C489" s="1"/>
      <c r="D489" s="1" t="s">
        <v>20196</v>
      </c>
      <c r="E489" s="1" t="s">
        <v>21320</v>
      </c>
      <c r="F489" s="1" t="s">
        <v>55</v>
      </c>
      <c r="G489" s="1" t="s">
        <v>21460</v>
      </c>
      <c r="H489" s="1" t="s">
        <v>20268</v>
      </c>
      <c r="I489" s="1" t="s">
        <v>21497</v>
      </c>
      <c r="J489" s="1" t="s">
        <v>74</v>
      </c>
    </row>
    <row r="490" spans="1:10" ht="87.4" hidden="1" x14ac:dyDescent="0.4">
      <c r="A490" s="1" t="s">
        <v>21498</v>
      </c>
      <c r="B490" s="1" t="s">
        <v>21499</v>
      </c>
      <c r="C490" s="1"/>
      <c r="D490" s="1" t="s">
        <v>20196</v>
      </c>
      <c r="E490" s="1" t="s">
        <v>21320</v>
      </c>
      <c r="F490" s="1" t="s">
        <v>55</v>
      </c>
      <c r="G490" s="1" t="s">
        <v>21460</v>
      </c>
      <c r="H490" s="1" t="s">
        <v>109</v>
      </c>
      <c r="I490" s="1" t="s">
        <v>21500</v>
      </c>
      <c r="J490" s="1" t="s">
        <v>74</v>
      </c>
    </row>
    <row r="491" spans="1:10" ht="87.4" hidden="1" x14ac:dyDescent="0.4">
      <c r="A491" s="1" t="s">
        <v>21501</v>
      </c>
      <c r="B491" s="1" t="s">
        <v>21502</v>
      </c>
      <c r="C491" s="1"/>
      <c r="D491" s="1" t="s">
        <v>20196</v>
      </c>
      <c r="E491" s="1" t="s">
        <v>21320</v>
      </c>
      <c r="F491" s="1" t="s">
        <v>55</v>
      </c>
      <c r="G491" s="1" t="s">
        <v>21460</v>
      </c>
      <c r="H491" s="1" t="s">
        <v>10980</v>
      </c>
      <c r="I491" s="1" t="s">
        <v>21503</v>
      </c>
      <c r="J491" s="1" t="s">
        <v>74</v>
      </c>
    </row>
    <row r="492" spans="1:10" ht="72.95" hidden="1" x14ac:dyDescent="0.4">
      <c r="A492" s="1" t="s">
        <v>21504</v>
      </c>
      <c r="B492" s="1" t="s">
        <v>21505</v>
      </c>
      <c r="C492" s="1"/>
      <c r="D492" s="1" t="s">
        <v>20196</v>
      </c>
      <c r="E492" s="1" t="s">
        <v>21320</v>
      </c>
      <c r="F492" s="1" t="s">
        <v>55</v>
      </c>
      <c r="G492" s="1" t="s">
        <v>21460</v>
      </c>
      <c r="H492" s="1" t="s">
        <v>20364</v>
      </c>
      <c r="I492" s="1" t="s">
        <v>21506</v>
      </c>
      <c r="J492" s="1" t="s">
        <v>74</v>
      </c>
    </row>
    <row r="493" spans="1:10" ht="102" hidden="1" x14ac:dyDescent="0.4">
      <c r="A493" s="1" t="s">
        <v>21507</v>
      </c>
      <c r="B493" s="1" t="s">
        <v>21508</v>
      </c>
      <c r="C493" s="1"/>
      <c r="D493" s="1" t="s">
        <v>20196</v>
      </c>
      <c r="E493" s="1" t="s">
        <v>21320</v>
      </c>
      <c r="F493" s="1" t="s">
        <v>55</v>
      </c>
      <c r="G493" s="1" t="s">
        <v>21460</v>
      </c>
      <c r="H493" s="1" t="s">
        <v>20368</v>
      </c>
      <c r="I493" s="1" t="s">
        <v>21509</v>
      </c>
      <c r="J493" s="1" t="s">
        <v>74</v>
      </c>
    </row>
    <row r="494" spans="1:10" ht="102" hidden="1" x14ac:dyDescent="0.4">
      <c r="A494" s="1" t="s">
        <v>21510</v>
      </c>
      <c r="B494" s="1" t="s">
        <v>21511</v>
      </c>
      <c r="C494" s="1"/>
      <c r="D494" s="1" t="s">
        <v>20196</v>
      </c>
      <c r="E494" s="1" t="s">
        <v>21320</v>
      </c>
      <c r="F494" s="1" t="s">
        <v>55</v>
      </c>
      <c r="G494" s="1" t="s">
        <v>21460</v>
      </c>
      <c r="H494" s="1" t="s">
        <v>20372</v>
      </c>
      <c r="I494" s="1" t="s">
        <v>21512</v>
      </c>
      <c r="J494" s="1" t="s">
        <v>74</v>
      </c>
    </row>
    <row r="495" spans="1:10" ht="102" hidden="1" x14ac:dyDescent="0.4">
      <c r="A495" s="1" t="s">
        <v>21513</v>
      </c>
      <c r="B495" s="1" t="s">
        <v>21514</v>
      </c>
      <c r="C495" s="1"/>
      <c r="D495" s="1" t="s">
        <v>20196</v>
      </c>
      <c r="E495" s="1" t="s">
        <v>21320</v>
      </c>
      <c r="F495" s="1" t="s">
        <v>55</v>
      </c>
      <c r="G495" s="1" t="s">
        <v>21460</v>
      </c>
      <c r="H495" s="1" t="s">
        <v>20376</v>
      </c>
      <c r="I495" s="1" t="s">
        <v>21515</v>
      </c>
      <c r="J495" s="1" t="s">
        <v>74</v>
      </c>
    </row>
    <row r="496" spans="1:10" ht="72.95" hidden="1" x14ac:dyDescent="0.4">
      <c r="A496" s="1" t="s">
        <v>21516</v>
      </c>
      <c r="B496" s="1" t="s">
        <v>21517</v>
      </c>
      <c r="C496" s="1"/>
      <c r="D496" s="1" t="s">
        <v>20196</v>
      </c>
      <c r="E496" s="1" t="s">
        <v>21320</v>
      </c>
      <c r="F496" s="1" t="s">
        <v>55</v>
      </c>
      <c r="G496" s="1" t="s">
        <v>21460</v>
      </c>
      <c r="H496" s="1" t="s">
        <v>20380</v>
      </c>
      <c r="I496" s="1" t="s">
        <v>20185</v>
      </c>
      <c r="J496" s="1" t="s">
        <v>74</v>
      </c>
    </row>
    <row r="497" spans="1:10" ht="29.1" hidden="1" x14ac:dyDescent="0.4">
      <c r="A497" s="1" t="s">
        <v>1563</v>
      </c>
      <c r="B497" s="1" t="s">
        <v>21518</v>
      </c>
      <c r="C497" s="1"/>
      <c r="D497" s="1" t="s">
        <v>20196</v>
      </c>
      <c r="E497" s="1" t="s">
        <v>21320</v>
      </c>
      <c r="F497" s="1" t="s">
        <v>20196</v>
      </c>
      <c r="G497" s="1" t="s">
        <v>21000</v>
      </c>
      <c r="H497" s="1" t="s">
        <v>66</v>
      </c>
      <c r="I497" s="1" t="s">
        <v>21519</v>
      </c>
      <c r="J497" s="1" t="s">
        <v>74</v>
      </c>
    </row>
    <row r="498" spans="1:10" ht="43.7" hidden="1" x14ac:dyDescent="0.4">
      <c r="A498" s="1" t="s">
        <v>21520</v>
      </c>
      <c r="B498" s="1" t="s">
        <v>21521</v>
      </c>
      <c r="C498" s="1"/>
      <c r="D498" s="1" t="s">
        <v>20196</v>
      </c>
      <c r="E498" s="1" t="s">
        <v>21320</v>
      </c>
      <c r="F498" s="1" t="s">
        <v>20196</v>
      </c>
      <c r="G498" s="1" t="s">
        <v>21000</v>
      </c>
      <c r="H498" s="1" t="s">
        <v>20189</v>
      </c>
      <c r="I498" s="1" t="s">
        <v>21522</v>
      </c>
      <c r="J498" s="1" t="s">
        <v>74</v>
      </c>
    </row>
    <row r="499" spans="1:10" ht="43.7" hidden="1" x14ac:dyDescent="0.4">
      <c r="A499" s="1" t="s">
        <v>21523</v>
      </c>
      <c r="B499" s="1" t="s">
        <v>21524</v>
      </c>
      <c r="C499" s="1"/>
      <c r="D499" s="1" t="s">
        <v>20196</v>
      </c>
      <c r="E499" s="1" t="s">
        <v>21320</v>
      </c>
      <c r="F499" s="1" t="s">
        <v>20196</v>
      </c>
      <c r="G499" s="1" t="s">
        <v>21000</v>
      </c>
      <c r="H499" s="1" t="s">
        <v>20191</v>
      </c>
      <c r="I499" s="1" t="s">
        <v>21415</v>
      </c>
      <c r="J499" s="1" t="s">
        <v>74</v>
      </c>
    </row>
    <row r="500" spans="1:10" ht="43.7" hidden="1" x14ac:dyDescent="0.4">
      <c r="A500" s="1" t="s">
        <v>21525</v>
      </c>
      <c r="B500" s="1" t="s">
        <v>21526</v>
      </c>
      <c r="C500" s="1"/>
      <c r="D500" s="1" t="s">
        <v>20196</v>
      </c>
      <c r="E500" s="1" t="s">
        <v>21320</v>
      </c>
      <c r="F500" s="1" t="s">
        <v>20196</v>
      </c>
      <c r="G500" s="1" t="s">
        <v>21000</v>
      </c>
      <c r="H500" s="1" t="s">
        <v>55</v>
      </c>
      <c r="I500" s="1" t="s">
        <v>21418</v>
      </c>
      <c r="J500" s="1" t="s">
        <v>74</v>
      </c>
    </row>
    <row r="501" spans="1:10" ht="29.1" hidden="1" x14ac:dyDescent="0.4">
      <c r="A501" s="1" t="s">
        <v>21527</v>
      </c>
      <c r="B501" s="1" t="s">
        <v>21528</v>
      </c>
      <c r="C501" s="1"/>
      <c r="D501" s="1" t="s">
        <v>20196</v>
      </c>
      <c r="E501" s="1" t="s">
        <v>21320</v>
      </c>
      <c r="F501" s="1" t="s">
        <v>20196</v>
      </c>
      <c r="G501" s="1" t="s">
        <v>21000</v>
      </c>
      <c r="H501" s="1" t="s">
        <v>20196</v>
      </c>
      <c r="I501" s="1" t="s">
        <v>21421</v>
      </c>
      <c r="J501" s="1" t="s">
        <v>74</v>
      </c>
    </row>
    <row r="502" spans="1:10" ht="29.1" hidden="1" x14ac:dyDescent="0.4">
      <c r="A502" s="1" t="s">
        <v>21529</v>
      </c>
      <c r="B502" s="1" t="s">
        <v>21530</v>
      </c>
      <c r="C502" s="1"/>
      <c r="D502" s="1" t="s">
        <v>20196</v>
      </c>
      <c r="E502" s="1" t="s">
        <v>21320</v>
      </c>
      <c r="F502" s="1" t="s">
        <v>20196</v>
      </c>
      <c r="G502" s="1" t="s">
        <v>21000</v>
      </c>
      <c r="H502" s="1" t="s">
        <v>20208</v>
      </c>
      <c r="I502" s="1" t="s">
        <v>21424</v>
      </c>
      <c r="J502" s="1" t="s">
        <v>74</v>
      </c>
    </row>
    <row r="503" spans="1:10" ht="58.35" hidden="1" x14ac:dyDescent="0.4">
      <c r="A503" s="1" t="s">
        <v>21531</v>
      </c>
      <c r="B503" s="1" t="s">
        <v>21532</v>
      </c>
      <c r="C503" s="1"/>
      <c r="D503" s="1" t="s">
        <v>20196</v>
      </c>
      <c r="E503" s="1" t="s">
        <v>21320</v>
      </c>
      <c r="F503" s="1" t="s">
        <v>20196</v>
      </c>
      <c r="G503" s="1" t="s">
        <v>21000</v>
      </c>
      <c r="H503" s="1" t="s">
        <v>20211</v>
      </c>
      <c r="I503" s="1" t="s">
        <v>21533</v>
      </c>
      <c r="J503" s="1" t="s">
        <v>74</v>
      </c>
    </row>
    <row r="504" spans="1:10" ht="43.7" hidden="1" x14ac:dyDescent="0.4">
      <c r="A504" s="1" t="s">
        <v>21534</v>
      </c>
      <c r="B504" s="1" t="s">
        <v>21535</v>
      </c>
      <c r="C504" s="1"/>
      <c r="D504" s="1" t="s">
        <v>20196</v>
      </c>
      <c r="E504" s="1" t="s">
        <v>21320</v>
      </c>
      <c r="F504" s="1" t="s">
        <v>20196</v>
      </c>
      <c r="G504" s="1" t="s">
        <v>21000</v>
      </c>
      <c r="H504" s="1" t="s">
        <v>20214</v>
      </c>
      <c r="I504" s="1" t="s">
        <v>21536</v>
      </c>
      <c r="J504" s="1" t="s">
        <v>74</v>
      </c>
    </row>
    <row r="505" spans="1:10" ht="43.7" hidden="1" x14ac:dyDescent="0.4">
      <c r="A505" s="1" t="s">
        <v>21537</v>
      </c>
      <c r="B505" s="1" t="s">
        <v>21538</v>
      </c>
      <c r="C505" s="1"/>
      <c r="D505" s="1" t="s">
        <v>20196</v>
      </c>
      <c r="E505" s="1" t="s">
        <v>21320</v>
      </c>
      <c r="F505" s="1" t="s">
        <v>20196</v>
      </c>
      <c r="G505" s="1" t="s">
        <v>21000</v>
      </c>
      <c r="H505" s="1" t="s">
        <v>20256</v>
      </c>
      <c r="I505" s="1" t="s">
        <v>21539</v>
      </c>
      <c r="J505" s="1" t="s">
        <v>74</v>
      </c>
    </row>
    <row r="506" spans="1:10" ht="43.7" hidden="1" x14ac:dyDescent="0.4">
      <c r="A506" s="1" t="s">
        <v>21540</v>
      </c>
      <c r="B506" s="1" t="s">
        <v>21541</v>
      </c>
      <c r="C506" s="1"/>
      <c r="D506" s="1" t="s">
        <v>20196</v>
      </c>
      <c r="E506" s="1" t="s">
        <v>21320</v>
      </c>
      <c r="F506" s="1" t="s">
        <v>20196</v>
      </c>
      <c r="G506" s="1" t="s">
        <v>21000</v>
      </c>
      <c r="H506" s="1" t="s">
        <v>20259</v>
      </c>
      <c r="I506" s="1" t="s">
        <v>21542</v>
      </c>
      <c r="J506" s="1" t="s">
        <v>74</v>
      </c>
    </row>
    <row r="507" spans="1:10" ht="58.35" hidden="1" x14ac:dyDescent="0.4">
      <c r="A507" s="1" t="s">
        <v>21543</v>
      </c>
      <c r="B507" s="1" t="s">
        <v>21544</v>
      </c>
      <c r="C507" s="1"/>
      <c r="D507" s="1" t="s">
        <v>20196</v>
      </c>
      <c r="E507" s="1" t="s">
        <v>21320</v>
      </c>
      <c r="F507" s="1" t="s">
        <v>20196</v>
      </c>
      <c r="G507" s="1" t="s">
        <v>21000</v>
      </c>
      <c r="H507" s="1" t="s">
        <v>20262</v>
      </c>
      <c r="I507" s="1" t="s">
        <v>21545</v>
      </c>
      <c r="J507" s="1" t="s">
        <v>74</v>
      </c>
    </row>
    <row r="508" spans="1:10" ht="58.35" hidden="1" x14ac:dyDescent="0.4">
      <c r="A508" s="1" t="s">
        <v>21546</v>
      </c>
      <c r="B508" s="1" t="s">
        <v>21547</v>
      </c>
      <c r="C508" s="1"/>
      <c r="D508" s="1" t="s">
        <v>20196</v>
      </c>
      <c r="E508" s="1" t="s">
        <v>21320</v>
      </c>
      <c r="F508" s="1" t="s">
        <v>20196</v>
      </c>
      <c r="G508" s="1" t="s">
        <v>21000</v>
      </c>
      <c r="H508" s="1" t="s">
        <v>20265</v>
      </c>
      <c r="I508" s="1" t="s">
        <v>21548</v>
      </c>
      <c r="J508" s="1" t="s">
        <v>74</v>
      </c>
    </row>
    <row r="509" spans="1:10" ht="43.7" hidden="1" x14ac:dyDescent="0.4">
      <c r="A509" s="1" t="s">
        <v>21549</v>
      </c>
      <c r="B509" s="1" t="s">
        <v>21550</v>
      </c>
      <c r="C509" s="1"/>
      <c r="D509" s="1" t="s">
        <v>20196</v>
      </c>
      <c r="E509" s="1" t="s">
        <v>21320</v>
      </c>
      <c r="F509" s="1" t="s">
        <v>20208</v>
      </c>
      <c r="G509" s="1" t="s">
        <v>21551</v>
      </c>
      <c r="H509" s="1" t="s">
        <v>66</v>
      </c>
      <c r="I509" s="1" t="s">
        <v>21552</v>
      </c>
      <c r="J509" s="1" t="s">
        <v>74</v>
      </c>
    </row>
    <row r="510" spans="1:10" ht="43.7" hidden="1" x14ac:dyDescent="0.4">
      <c r="A510" s="1" t="s">
        <v>21553</v>
      </c>
      <c r="B510" s="1" t="s">
        <v>21554</v>
      </c>
      <c r="C510" s="1"/>
      <c r="D510" s="1" t="s">
        <v>20196</v>
      </c>
      <c r="E510" s="1" t="s">
        <v>21320</v>
      </c>
      <c r="F510" s="1" t="s">
        <v>20208</v>
      </c>
      <c r="G510" s="1" t="s">
        <v>21551</v>
      </c>
      <c r="H510" s="1" t="s">
        <v>20189</v>
      </c>
      <c r="I510" s="1" t="s">
        <v>21555</v>
      </c>
      <c r="J510" s="1" t="s">
        <v>74</v>
      </c>
    </row>
    <row r="511" spans="1:10" ht="43.7" hidden="1" x14ac:dyDescent="0.4">
      <c r="A511" s="1" t="s">
        <v>21556</v>
      </c>
      <c r="B511" s="1" t="s">
        <v>21557</v>
      </c>
      <c r="C511" s="1"/>
      <c r="D511" s="1" t="s">
        <v>20196</v>
      </c>
      <c r="E511" s="1" t="s">
        <v>21320</v>
      </c>
      <c r="F511" s="1" t="s">
        <v>20208</v>
      </c>
      <c r="G511" s="1" t="s">
        <v>21551</v>
      </c>
      <c r="H511" s="1" t="s">
        <v>20191</v>
      </c>
      <c r="I511" s="1" t="s">
        <v>21558</v>
      </c>
      <c r="J511" s="1" t="s">
        <v>74</v>
      </c>
    </row>
    <row r="512" spans="1:10" ht="43.7" hidden="1" x14ac:dyDescent="0.4">
      <c r="A512" s="1" t="s">
        <v>21559</v>
      </c>
      <c r="B512" s="1" t="s">
        <v>21560</v>
      </c>
      <c r="C512" s="1"/>
      <c r="D512" s="1" t="s">
        <v>20196</v>
      </c>
      <c r="E512" s="1" t="s">
        <v>21320</v>
      </c>
      <c r="F512" s="1" t="s">
        <v>20211</v>
      </c>
      <c r="G512" s="1" t="s">
        <v>21561</v>
      </c>
      <c r="H512" s="1" t="s">
        <v>66</v>
      </c>
      <c r="I512" s="1" t="s">
        <v>21562</v>
      </c>
      <c r="J512" s="1" t="s">
        <v>74</v>
      </c>
    </row>
    <row r="513" spans="1:10" ht="43.7" hidden="1" x14ac:dyDescent="0.4">
      <c r="A513" s="1" t="s">
        <v>21563</v>
      </c>
      <c r="B513" s="1" t="s">
        <v>21564</v>
      </c>
      <c r="C513" s="1"/>
      <c r="D513" s="1" t="s">
        <v>20196</v>
      </c>
      <c r="E513" s="1" t="s">
        <v>21320</v>
      </c>
      <c r="F513" s="1" t="s">
        <v>20211</v>
      </c>
      <c r="G513" s="1" t="s">
        <v>21561</v>
      </c>
      <c r="H513" s="1" t="s">
        <v>20189</v>
      </c>
      <c r="I513" s="1" t="s">
        <v>21565</v>
      </c>
      <c r="J513" s="1" t="s">
        <v>74</v>
      </c>
    </row>
    <row r="514" spans="1:10" ht="58.35" hidden="1" x14ac:dyDescent="0.4">
      <c r="A514" s="1" t="s">
        <v>4439</v>
      </c>
      <c r="B514" s="1" t="s">
        <v>21566</v>
      </c>
      <c r="C514" s="1"/>
      <c r="D514" s="1" t="s">
        <v>20196</v>
      </c>
      <c r="E514" s="1" t="s">
        <v>21320</v>
      </c>
      <c r="F514" s="1" t="s">
        <v>20211</v>
      </c>
      <c r="G514" s="1" t="s">
        <v>21561</v>
      </c>
      <c r="H514" s="1" t="s">
        <v>20191</v>
      </c>
      <c r="I514" s="1" t="s">
        <v>21567</v>
      </c>
      <c r="J514" s="1" t="s">
        <v>74</v>
      </c>
    </row>
    <row r="515" spans="1:10" ht="43.7" hidden="1" x14ac:dyDescent="0.4">
      <c r="A515" s="1" t="s">
        <v>21568</v>
      </c>
      <c r="B515" s="1" t="s">
        <v>21569</v>
      </c>
      <c r="C515" s="1"/>
      <c r="D515" s="1" t="s">
        <v>20196</v>
      </c>
      <c r="E515" s="1" t="s">
        <v>21320</v>
      </c>
      <c r="F515" s="1" t="s">
        <v>20211</v>
      </c>
      <c r="G515" s="1" t="s">
        <v>21561</v>
      </c>
      <c r="H515" s="1" t="s">
        <v>55</v>
      </c>
      <c r="I515" s="1" t="s">
        <v>21570</v>
      </c>
      <c r="J515" s="1" t="s">
        <v>74</v>
      </c>
    </row>
    <row r="516" spans="1:10" ht="58.35" hidden="1" x14ac:dyDescent="0.4">
      <c r="A516" s="1" t="s">
        <v>5978</v>
      </c>
      <c r="B516" s="1" t="s">
        <v>21571</v>
      </c>
      <c r="C516" s="1"/>
      <c r="D516" s="1" t="s">
        <v>20196</v>
      </c>
      <c r="E516" s="1" t="s">
        <v>21320</v>
      </c>
      <c r="F516" s="1" t="s">
        <v>20211</v>
      </c>
      <c r="G516" s="1" t="s">
        <v>21561</v>
      </c>
      <c r="H516" s="1" t="s">
        <v>20196</v>
      </c>
      <c r="I516" s="1" t="s">
        <v>21572</v>
      </c>
      <c r="J516" s="1" t="s">
        <v>74</v>
      </c>
    </row>
    <row r="517" spans="1:10" ht="43.7" hidden="1" x14ac:dyDescent="0.4">
      <c r="A517" s="1" t="s">
        <v>21573</v>
      </c>
      <c r="B517" s="1" t="s">
        <v>21574</v>
      </c>
      <c r="C517" s="1"/>
      <c r="D517" s="1" t="s">
        <v>20196</v>
      </c>
      <c r="E517" s="1" t="s">
        <v>21320</v>
      </c>
      <c r="F517" s="1" t="s">
        <v>20211</v>
      </c>
      <c r="G517" s="1" t="s">
        <v>21561</v>
      </c>
      <c r="H517" s="1" t="s">
        <v>20208</v>
      </c>
      <c r="I517" s="1" t="s">
        <v>21575</v>
      </c>
      <c r="J517" s="1" t="s">
        <v>74</v>
      </c>
    </row>
    <row r="518" spans="1:10" ht="43.7" hidden="1" x14ac:dyDescent="0.4">
      <c r="A518" s="1" t="s">
        <v>6708</v>
      </c>
      <c r="B518" s="1" t="s">
        <v>21576</v>
      </c>
      <c r="C518" s="1"/>
      <c r="D518" s="1" t="s">
        <v>20196</v>
      </c>
      <c r="E518" s="1" t="s">
        <v>21320</v>
      </c>
      <c r="F518" s="1" t="s">
        <v>20211</v>
      </c>
      <c r="G518" s="1" t="s">
        <v>21561</v>
      </c>
      <c r="H518" s="1" t="s">
        <v>20211</v>
      </c>
      <c r="I518" s="1" t="s">
        <v>21577</v>
      </c>
      <c r="J518" s="1" t="s">
        <v>74</v>
      </c>
    </row>
    <row r="519" spans="1:10" ht="43.7" hidden="1" x14ac:dyDescent="0.4">
      <c r="A519" s="1" t="s">
        <v>21578</v>
      </c>
      <c r="B519" s="1" t="s">
        <v>21579</v>
      </c>
      <c r="C519" s="1"/>
      <c r="D519" s="1" t="s">
        <v>20196</v>
      </c>
      <c r="E519" s="1" t="s">
        <v>21320</v>
      </c>
      <c r="F519" s="1" t="s">
        <v>20211</v>
      </c>
      <c r="G519" s="1" t="s">
        <v>21561</v>
      </c>
      <c r="H519" s="1" t="s">
        <v>20214</v>
      </c>
      <c r="I519" s="1" t="s">
        <v>21046</v>
      </c>
      <c r="J519" s="1" t="s">
        <v>74</v>
      </c>
    </row>
    <row r="520" spans="1:10" ht="43.7" hidden="1" x14ac:dyDescent="0.4">
      <c r="A520" s="1" t="s">
        <v>21580</v>
      </c>
      <c r="B520" s="1" t="s">
        <v>21581</v>
      </c>
      <c r="C520" s="1"/>
      <c r="D520" s="1" t="s">
        <v>20196</v>
      </c>
      <c r="E520" s="1" t="s">
        <v>21320</v>
      </c>
      <c r="F520" s="1" t="s">
        <v>20211</v>
      </c>
      <c r="G520" s="1" t="s">
        <v>21561</v>
      </c>
      <c r="H520" s="1" t="s">
        <v>20256</v>
      </c>
      <c r="I520" s="1" t="s">
        <v>21582</v>
      </c>
      <c r="J520" s="1" t="s">
        <v>74</v>
      </c>
    </row>
    <row r="521" spans="1:10" ht="43.7" hidden="1" x14ac:dyDescent="0.4">
      <c r="A521" s="1" t="s">
        <v>21583</v>
      </c>
      <c r="B521" s="1" t="s">
        <v>21584</v>
      </c>
      <c r="C521" s="1"/>
      <c r="D521" s="1" t="s">
        <v>20196</v>
      </c>
      <c r="E521" s="1" t="s">
        <v>21320</v>
      </c>
      <c r="F521" s="1" t="s">
        <v>20211</v>
      </c>
      <c r="G521" s="1" t="s">
        <v>21561</v>
      </c>
      <c r="H521" s="1" t="s">
        <v>20259</v>
      </c>
      <c r="I521" s="1" t="s">
        <v>21585</v>
      </c>
      <c r="J521" s="1" t="s">
        <v>74</v>
      </c>
    </row>
    <row r="522" spans="1:10" ht="43.7" hidden="1" x14ac:dyDescent="0.4">
      <c r="A522" s="1" t="s">
        <v>21586</v>
      </c>
      <c r="B522" s="1" t="s">
        <v>21587</v>
      </c>
      <c r="C522" s="1"/>
      <c r="D522" s="1" t="s">
        <v>20196</v>
      </c>
      <c r="E522" s="1" t="s">
        <v>21320</v>
      </c>
      <c r="F522" s="1" t="s">
        <v>20211</v>
      </c>
      <c r="G522" s="1" t="s">
        <v>21561</v>
      </c>
      <c r="H522" s="1" t="s">
        <v>20262</v>
      </c>
      <c r="I522" s="1" t="s">
        <v>21588</v>
      </c>
      <c r="J522" s="1" t="s">
        <v>74</v>
      </c>
    </row>
    <row r="523" spans="1:10" ht="72.95" hidden="1" x14ac:dyDescent="0.4">
      <c r="A523" s="1" t="s">
        <v>21589</v>
      </c>
      <c r="B523" s="1" t="s">
        <v>21590</v>
      </c>
      <c r="C523" s="1"/>
      <c r="D523" s="1" t="s">
        <v>20196</v>
      </c>
      <c r="E523" s="1" t="s">
        <v>21320</v>
      </c>
      <c r="F523" s="1" t="s">
        <v>20211</v>
      </c>
      <c r="G523" s="1" t="s">
        <v>21561</v>
      </c>
      <c r="H523" s="1" t="s">
        <v>20265</v>
      </c>
      <c r="I523" s="1" t="s">
        <v>21591</v>
      </c>
      <c r="J523" s="1" t="s">
        <v>74</v>
      </c>
    </row>
    <row r="524" spans="1:10" ht="72.95" hidden="1" x14ac:dyDescent="0.4">
      <c r="A524" s="1" t="s">
        <v>21592</v>
      </c>
      <c r="B524" s="1" t="s">
        <v>21593</v>
      </c>
      <c r="C524" s="1"/>
      <c r="D524" s="1" t="s">
        <v>20196</v>
      </c>
      <c r="E524" s="1" t="s">
        <v>21320</v>
      </c>
      <c r="F524" s="1" t="s">
        <v>20214</v>
      </c>
      <c r="G524" s="1" t="s">
        <v>21594</v>
      </c>
      <c r="H524" s="1" t="s">
        <v>66</v>
      </c>
      <c r="I524" s="1" t="s">
        <v>21595</v>
      </c>
      <c r="J524" s="1" t="s">
        <v>74</v>
      </c>
    </row>
    <row r="525" spans="1:10" ht="87.4" hidden="1" x14ac:dyDescent="0.4">
      <c r="A525" s="1" t="s">
        <v>21596</v>
      </c>
      <c r="B525" s="1" t="s">
        <v>21597</v>
      </c>
      <c r="C525" s="1"/>
      <c r="D525" s="1" t="s">
        <v>20196</v>
      </c>
      <c r="E525" s="1" t="s">
        <v>21320</v>
      </c>
      <c r="F525" s="1" t="s">
        <v>20214</v>
      </c>
      <c r="G525" s="1" t="s">
        <v>21594</v>
      </c>
      <c r="H525" s="1" t="s">
        <v>20189</v>
      </c>
      <c r="I525" s="1" t="s">
        <v>21598</v>
      </c>
      <c r="J525" s="1" t="s">
        <v>74</v>
      </c>
    </row>
    <row r="526" spans="1:10" ht="58.35" hidden="1" x14ac:dyDescent="0.4">
      <c r="A526" s="1" t="s">
        <v>21599</v>
      </c>
      <c r="B526" s="1" t="s">
        <v>21600</v>
      </c>
      <c r="C526" s="1"/>
      <c r="D526" s="1" t="s">
        <v>20196</v>
      </c>
      <c r="E526" s="1" t="s">
        <v>21320</v>
      </c>
      <c r="F526" s="1" t="s">
        <v>20214</v>
      </c>
      <c r="G526" s="1" t="s">
        <v>21594</v>
      </c>
      <c r="H526" s="1" t="s">
        <v>20191</v>
      </c>
      <c r="I526" s="1" t="s">
        <v>21601</v>
      </c>
      <c r="J526" s="1" t="s">
        <v>74</v>
      </c>
    </row>
    <row r="527" spans="1:10" ht="58.35" hidden="1" x14ac:dyDescent="0.4">
      <c r="A527" s="1" t="s">
        <v>21602</v>
      </c>
      <c r="B527" s="1" t="s">
        <v>21603</v>
      </c>
      <c r="C527" s="1"/>
      <c r="D527" s="1" t="s">
        <v>20196</v>
      </c>
      <c r="E527" s="1" t="s">
        <v>21320</v>
      </c>
      <c r="F527" s="1" t="s">
        <v>20214</v>
      </c>
      <c r="G527" s="1" t="s">
        <v>21594</v>
      </c>
      <c r="H527" s="1" t="s">
        <v>55</v>
      </c>
      <c r="I527" s="1" t="s">
        <v>21604</v>
      </c>
      <c r="J527" s="1" t="s">
        <v>74</v>
      </c>
    </row>
    <row r="528" spans="1:10" ht="58.35" hidden="1" x14ac:dyDescent="0.4">
      <c r="A528" s="1" t="s">
        <v>21605</v>
      </c>
      <c r="B528" s="1" t="s">
        <v>21606</v>
      </c>
      <c r="C528" s="1"/>
      <c r="D528" s="1" t="s">
        <v>20196</v>
      </c>
      <c r="E528" s="1" t="s">
        <v>21320</v>
      </c>
      <c r="F528" s="1" t="s">
        <v>20214</v>
      </c>
      <c r="G528" s="1" t="s">
        <v>21594</v>
      </c>
      <c r="H528" s="1" t="s">
        <v>20196</v>
      </c>
      <c r="I528" s="1" t="s">
        <v>21607</v>
      </c>
      <c r="J528" s="1" t="s">
        <v>74</v>
      </c>
    </row>
    <row r="529" spans="1:10" ht="58.35" hidden="1" x14ac:dyDescent="0.4">
      <c r="A529" s="1" t="s">
        <v>21608</v>
      </c>
      <c r="B529" s="1" t="s">
        <v>21609</v>
      </c>
      <c r="C529" s="1"/>
      <c r="D529" s="1" t="s">
        <v>20196</v>
      </c>
      <c r="E529" s="1" t="s">
        <v>21320</v>
      </c>
      <c r="F529" s="1" t="s">
        <v>20214</v>
      </c>
      <c r="G529" s="1" t="s">
        <v>21594</v>
      </c>
      <c r="H529" s="1" t="s">
        <v>20208</v>
      </c>
      <c r="I529" s="1" t="s">
        <v>21610</v>
      </c>
      <c r="J529" s="1" t="s">
        <v>74</v>
      </c>
    </row>
    <row r="530" spans="1:10" ht="58.35" hidden="1" x14ac:dyDescent="0.4">
      <c r="A530" s="1" t="s">
        <v>21611</v>
      </c>
      <c r="B530" s="1" t="s">
        <v>21612</v>
      </c>
      <c r="C530" s="1"/>
      <c r="D530" s="1" t="s">
        <v>20196</v>
      </c>
      <c r="E530" s="1" t="s">
        <v>21320</v>
      </c>
      <c r="F530" s="1" t="s">
        <v>20214</v>
      </c>
      <c r="G530" s="1" t="s">
        <v>21594</v>
      </c>
      <c r="H530" s="1" t="s">
        <v>20211</v>
      </c>
      <c r="I530" s="1" t="s">
        <v>21613</v>
      </c>
      <c r="J530" s="1" t="s">
        <v>74</v>
      </c>
    </row>
    <row r="531" spans="1:10" ht="58.35" hidden="1" x14ac:dyDescent="0.4">
      <c r="A531" s="1" t="s">
        <v>21614</v>
      </c>
      <c r="B531" s="1" t="s">
        <v>21615</v>
      </c>
      <c r="C531" s="1"/>
      <c r="D531" s="1" t="s">
        <v>20196</v>
      </c>
      <c r="E531" s="1" t="s">
        <v>21320</v>
      </c>
      <c r="F531" s="1" t="s">
        <v>20214</v>
      </c>
      <c r="G531" s="1" t="s">
        <v>21594</v>
      </c>
      <c r="H531" s="1" t="s">
        <v>20214</v>
      </c>
      <c r="I531" s="1" t="s">
        <v>21616</v>
      </c>
      <c r="J531" s="1" t="s">
        <v>74</v>
      </c>
    </row>
    <row r="532" spans="1:10" ht="58.35" hidden="1" x14ac:dyDescent="0.4">
      <c r="A532" s="1" t="s">
        <v>21617</v>
      </c>
      <c r="B532" s="1" t="s">
        <v>21618</v>
      </c>
      <c r="C532" s="1"/>
      <c r="D532" s="1" t="s">
        <v>20196</v>
      </c>
      <c r="E532" s="1" t="s">
        <v>21320</v>
      </c>
      <c r="F532" s="1" t="s">
        <v>20214</v>
      </c>
      <c r="G532" s="1" t="s">
        <v>21594</v>
      </c>
      <c r="H532" s="1" t="s">
        <v>20256</v>
      </c>
      <c r="I532" s="1" t="s">
        <v>21619</v>
      </c>
      <c r="J532" s="1" t="s">
        <v>74</v>
      </c>
    </row>
    <row r="533" spans="1:10" ht="58.35" hidden="1" x14ac:dyDescent="0.4">
      <c r="A533" s="1" t="s">
        <v>21620</v>
      </c>
      <c r="B533" s="1" t="s">
        <v>21621</v>
      </c>
      <c r="C533" s="1"/>
      <c r="D533" s="1" t="s">
        <v>20196</v>
      </c>
      <c r="E533" s="1" t="s">
        <v>21320</v>
      </c>
      <c r="F533" s="1" t="s">
        <v>20214</v>
      </c>
      <c r="G533" s="1" t="s">
        <v>21594</v>
      </c>
      <c r="H533" s="1" t="s">
        <v>20259</v>
      </c>
      <c r="I533" s="1" t="s">
        <v>21622</v>
      </c>
      <c r="J533" s="1" t="s">
        <v>74</v>
      </c>
    </row>
    <row r="534" spans="1:10" ht="58.35" hidden="1" x14ac:dyDescent="0.4">
      <c r="A534" s="1" t="s">
        <v>21623</v>
      </c>
      <c r="B534" s="1" t="s">
        <v>21624</v>
      </c>
      <c r="C534" s="1"/>
      <c r="D534" s="1" t="s">
        <v>20196</v>
      </c>
      <c r="E534" s="1" t="s">
        <v>21320</v>
      </c>
      <c r="F534" s="1" t="s">
        <v>20214</v>
      </c>
      <c r="G534" s="1" t="s">
        <v>21594</v>
      </c>
      <c r="H534" s="1" t="s">
        <v>20262</v>
      </c>
      <c r="I534" s="1" t="s">
        <v>21625</v>
      </c>
      <c r="J534" s="1" t="s">
        <v>74</v>
      </c>
    </row>
    <row r="535" spans="1:10" ht="58.35" hidden="1" x14ac:dyDescent="0.4">
      <c r="A535" s="1" t="s">
        <v>21626</v>
      </c>
      <c r="B535" s="1" t="s">
        <v>21627</v>
      </c>
      <c r="C535" s="1"/>
      <c r="D535" s="1" t="s">
        <v>20196</v>
      </c>
      <c r="E535" s="1" t="s">
        <v>21320</v>
      </c>
      <c r="F535" s="1" t="s">
        <v>20214</v>
      </c>
      <c r="G535" s="1" t="s">
        <v>21594</v>
      </c>
      <c r="H535" s="1" t="s">
        <v>20265</v>
      </c>
      <c r="I535" s="1" t="s">
        <v>21628</v>
      </c>
      <c r="J535" s="1" t="s">
        <v>74</v>
      </c>
    </row>
    <row r="536" spans="1:10" ht="58.35" hidden="1" x14ac:dyDescent="0.4">
      <c r="A536" s="1" t="s">
        <v>21629</v>
      </c>
      <c r="B536" s="1" t="s">
        <v>21630</v>
      </c>
      <c r="C536" s="1"/>
      <c r="D536" s="1" t="s">
        <v>20196</v>
      </c>
      <c r="E536" s="1" t="s">
        <v>21320</v>
      </c>
      <c r="F536" s="1" t="s">
        <v>20214</v>
      </c>
      <c r="G536" s="1" t="s">
        <v>21594</v>
      </c>
      <c r="H536" s="1" t="s">
        <v>20268</v>
      </c>
      <c r="I536" s="1" t="s">
        <v>21631</v>
      </c>
      <c r="J536" s="1" t="s">
        <v>74</v>
      </c>
    </row>
    <row r="537" spans="1:10" ht="72.95" hidden="1" x14ac:dyDescent="0.4">
      <c r="A537" s="1" t="s">
        <v>21632</v>
      </c>
      <c r="B537" s="1" t="s">
        <v>21633</v>
      </c>
      <c r="C537" s="1"/>
      <c r="D537" s="1" t="s">
        <v>20196</v>
      </c>
      <c r="E537" s="1" t="s">
        <v>21320</v>
      </c>
      <c r="F537" s="1" t="s">
        <v>20214</v>
      </c>
      <c r="G537" s="1" t="s">
        <v>21594</v>
      </c>
      <c r="H537" s="1" t="s">
        <v>109</v>
      </c>
      <c r="I537" s="1" t="s">
        <v>21634</v>
      </c>
      <c r="J537" s="1" t="s">
        <v>74</v>
      </c>
    </row>
    <row r="538" spans="1:10" ht="87.4" hidden="1" x14ac:dyDescent="0.4">
      <c r="A538" s="1" t="s">
        <v>21635</v>
      </c>
      <c r="B538" s="1" t="s">
        <v>21636</v>
      </c>
      <c r="C538" s="1"/>
      <c r="D538" s="1" t="s">
        <v>20196</v>
      </c>
      <c r="E538" s="1" t="s">
        <v>21320</v>
      </c>
      <c r="F538" s="1" t="s">
        <v>20214</v>
      </c>
      <c r="G538" s="1" t="s">
        <v>21594</v>
      </c>
      <c r="H538" s="1" t="s">
        <v>10980</v>
      </c>
      <c r="I538" s="1" t="s">
        <v>21637</v>
      </c>
      <c r="J538" s="1" t="s">
        <v>74</v>
      </c>
    </row>
    <row r="539" spans="1:10" ht="43.7" hidden="1" x14ac:dyDescent="0.4">
      <c r="A539" s="1" t="s">
        <v>21638</v>
      </c>
      <c r="B539" s="1" t="s">
        <v>21639</v>
      </c>
      <c r="C539" s="1"/>
      <c r="D539" s="1" t="s">
        <v>20196</v>
      </c>
      <c r="E539" s="1" t="s">
        <v>21320</v>
      </c>
      <c r="F539" s="1" t="s">
        <v>20256</v>
      </c>
      <c r="G539" s="1" t="s">
        <v>21640</v>
      </c>
      <c r="H539" s="1" t="s">
        <v>66</v>
      </c>
      <c r="I539" s="1" t="s">
        <v>21641</v>
      </c>
      <c r="J539" s="1" t="s">
        <v>74</v>
      </c>
    </row>
    <row r="540" spans="1:10" ht="43.7" hidden="1" x14ac:dyDescent="0.4">
      <c r="A540" s="1" t="s">
        <v>21642</v>
      </c>
      <c r="B540" s="1" t="s">
        <v>21643</v>
      </c>
      <c r="C540" s="1"/>
      <c r="D540" s="1" t="s">
        <v>20196</v>
      </c>
      <c r="E540" s="1" t="s">
        <v>21320</v>
      </c>
      <c r="F540" s="1" t="s">
        <v>20256</v>
      </c>
      <c r="G540" s="1" t="s">
        <v>21640</v>
      </c>
      <c r="H540" s="1" t="s">
        <v>20189</v>
      </c>
      <c r="I540" s="1" t="s">
        <v>21644</v>
      </c>
      <c r="J540" s="1" t="s">
        <v>74</v>
      </c>
    </row>
    <row r="541" spans="1:10" ht="43.7" hidden="1" x14ac:dyDescent="0.4">
      <c r="A541" s="1" t="s">
        <v>21645</v>
      </c>
      <c r="B541" s="1" t="s">
        <v>21646</v>
      </c>
      <c r="C541" s="1"/>
      <c r="D541" s="1" t="s">
        <v>20196</v>
      </c>
      <c r="E541" s="1" t="s">
        <v>21320</v>
      </c>
      <c r="F541" s="1" t="s">
        <v>20256</v>
      </c>
      <c r="G541" s="1" t="s">
        <v>21640</v>
      </c>
      <c r="H541" s="1" t="s">
        <v>20191</v>
      </c>
      <c r="I541" s="1" t="s">
        <v>21647</v>
      </c>
      <c r="J541" s="1" t="s">
        <v>74</v>
      </c>
    </row>
    <row r="542" spans="1:10" ht="43.7" hidden="1" x14ac:dyDescent="0.4">
      <c r="A542" s="1" t="s">
        <v>21648</v>
      </c>
      <c r="B542" s="1" t="s">
        <v>21649</v>
      </c>
      <c r="C542" s="1"/>
      <c r="D542" s="1" t="s">
        <v>20196</v>
      </c>
      <c r="E542" s="1" t="s">
        <v>21320</v>
      </c>
      <c r="F542" s="1" t="s">
        <v>20256</v>
      </c>
      <c r="G542" s="1" t="s">
        <v>21640</v>
      </c>
      <c r="H542" s="1" t="s">
        <v>55</v>
      </c>
      <c r="I542" s="1" t="s">
        <v>21650</v>
      </c>
      <c r="J542" s="1" t="s">
        <v>74</v>
      </c>
    </row>
    <row r="543" spans="1:10" ht="43.7" hidden="1" x14ac:dyDescent="0.4">
      <c r="A543" s="1" t="s">
        <v>21651</v>
      </c>
      <c r="B543" s="1" t="s">
        <v>21652</v>
      </c>
      <c r="C543" s="1"/>
      <c r="D543" s="1" t="s">
        <v>20196</v>
      </c>
      <c r="E543" s="1" t="s">
        <v>21320</v>
      </c>
      <c r="F543" s="1" t="s">
        <v>20256</v>
      </c>
      <c r="G543" s="1" t="s">
        <v>21640</v>
      </c>
      <c r="H543" s="1" t="s">
        <v>20196</v>
      </c>
      <c r="I543" s="1" t="s">
        <v>21653</v>
      </c>
      <c r="J543" s="1" t="s">
        <v>74</v>
      </c>
    </row>
    <row r="544" spans="1:10" ht="58.35" hidden="1" x14ac:dyDescent="0.4">
      <c r="A544" s="1" t="s">
        <v>21654</v>
      </c>
      <c r="B544" s="1" t="s">
        <v>21655</v>
      </c>
      <c r="C544" s="1"/>
      <c r="D544" s="1" t="s">
        <v>20196</v>
      </c>
      <c r="E544" s="1" t="s">
        <v>21320</v>
      </c>
      <c r="F544" s="1" t="s">
        <v>20256</v>
      </c>
      <c r="G544" s="1" t="s">
        <v>21640</v>
      </c>
      <c r="H544" s="1" t="s">
        <v>20208</v>
      </c>
      <c r="I544" s="1" t="s">
        <v>21656</v>
      </c>
      <c r="J544" s="1" t="s">
        <v>74</v>
      </c>
    </row>
    <row r="545" spans="1:10" ht="43.7" hidden="1" x14ac:dyDescent="0.4">
      <c r="A545" s="1" t="s">
        <v>21657</v>
      </c>
      <c r="B545" s="1" t="s">
        <v>21658</v>
      </c>
      <c r="C545" s="1"/>
      <c r="D545" s="1" t="s">
        <v>20196</v>
      </c>
      <c r="E545" s="1" t="s">
        <v>21320</v>
      </c>
      <c r="F545" s="1" t="s">
        <v>20256</v>
      </c>
      <c r="G545" s="1" t="s">
        <v>21640</v>
      </c>
      <c r="H545" s="1" t="s">
        <v>20211</v>
      </c>
      <c r="I545" s="1" t="s">
        <v>21659</v>
      </c>
      <c r="J545" s="1" t="s">
        <v>74</v>
      </c>
    </row>
    <row r="546" spans="1:10" ht="43.7" hidden="1" x14ac:dyDescent="0.4">
      <c r="A546" s="1" t="s">
        <v>21660</v>
      </c>
      <c r="B546" s="1" t="s">
        <v>21661</v>
      </c>
      <c r="C546" s="1"/>
      <c r="D546" s="1" t="s">
        <v>20196</v>
      </c>
      <c r="E546" s="1" t="s">
        <v>21320</v>
      </c>
      <c r="F546" s="1" t="s">
        <v>20256</v>
      </c>
      <c r="G546" s="1" t="s">
        <v>21640</v>
      </c>
      <c r="H546" s="1" t="s">
        <v>20214</v>
      </c>
      <c r="I546" s="1" t="s">
        <v>21662</v>
      </c>
      <c r="J546" s="1" t="s">
        <v>74</v>
      </c>
    </row>
    <row r="547" spans="1:10" ht="43.7" hidden="1" x14ac:dyDescent="0.4">
      <c r="A547" s="1" t="s">
        <v>21663</v>
      </c>
      <c r="B547" s="1" t="s">
        <v>21664</v>
      </c>
      <c r="C547" s="1"/>
      <c r="D547" s="1" t="s">
        <v>20196</v>
      </c>
      <c r="E547" s="1" t="s">
        <v>21320</v>
      </c>
      <c r="F547" s="1" t="s">
        <v>20256</v>
      </c>
      <c r="G547" s="1" t="s">
        <v>21640</v>
      </c>
      <c r="H547" s="1" t="s">
        <v>20256</v>
      </c>
      <c r="I547" s="1" t="s">
        <v>21665</v>
      </c>
      <c r="J547" s="1" t="s">
        <v>74</v>
      </c>
    </row>
    <row r="548" spans="1:10" ht="58.35" hidden="1" x14ac:dyDescent="0.4">
      <c r="A548" s="1" t="s">
        <v>21666</v>
      </c>
      <c r="B548" s="1" t="s">
        <v>21667</v>
      </c>
      <c r="C548" s="1"/>
      <c r="D548" s="1" t="s">
        <v>20196</v>
      </c>
      <c r="E548" s="1" t="s">
        <v>21320</v>
      </c>
      <c r="F548" s="1" t="s">
        <v>20256</v>
      </c>
      <c r="G548" s="1" t="s">
        <v>21640</v>
      </c>
      <c r="H548" s="1" t="s">
        <v>20259</v>
      </c>
      <c r="I548" s="1" t="s">
        <v>21668</v>
      </c>
      <c r="J548" s="1" t="s">
        <v>74</v>
      </c>
    </row>
    <row r="549" spans="1:10" ht="72.95" hidden="1" x14ac:dyDescent="0.4">
      <c r="A549" s="1" t="s">
        <v>21669</v>
      </c>
      <c r="B549" s="1" t="s">
        <v>21670</v>
      </c>
      <c r="C549" s="1"/>
      <c r="D549" s="1" t="s">
        <v>20196</v>
      </c>
      <c r="E549" s="1" t="s">
        <v>21320</v>
      </c>
      <c r="F549" s="1" t="s">
        <v>20256</v>
      </c>
      <c r="G549" s="1" t="s">
        <v>21640</v>
      </c>
      <c r="H549" s="1" t="s">
        <v>20262</v>
      </c>
      <c r="I549" s="1" t="s">
        <v>21671</v>
      </c>
      <c r="J549" s="1" t="s">
        <v>74</v>
      </c>
    </row>
    <row r="550" spans="1:10" ht="58.35" hidden="1" x14ac:dyDescent="0.4">
      <c r="A550" s="1" t="s">
        <v>21672</v>
      </c>
      <c r="B550" s="1" t="s">
        <v>21673</v>
      </c>
      <c r="C550" s="1"/>
      <c r="D550" s="1" t="s">
        <v>20196</v>
      </c>
      <c r="E550" s="1" t="s">
        <v>21320</v>
      </c>
      <c r="F550" s="1" t="s">
        <v>20256</v>
      </c>
      <c r="G550" s="1" t="s">
        <v>21640</v>
      </c>
      <c r="H550" s="1" t="s">
        <v>20265</v>
      </c>
      <c r="I550" s="1" t="s">
        <v>21674</v>
      </c>
      <c r="J550" s="1" t="s">
        <v>74</v>
      </c>
    </row>
    <row r="551" spans="1:10" ht="43.7" hidden="1" x14ac:dyDescent="0.4">
      <c r="A551" s="1" t="s">
        <v>21675</v>
      </c>
      <c r="B551" s="1" t="s">
        <v>21676</v>
      </c>
      <c r="C551" s="1"/>
      <c r="D551" s="1" t="s">
        <v>20196</v>
      </c>
      <c r="E551" s="1" t="s">
        <v>21320</v>
      </c>
      <c r="F551" s="1" t="s">
        <v>20256</v>
      </c>
      <c r="G551" s="1" t="s">
        <v>21640</v>
      </c>
      <c r="H551" s="1" t="s">
        <v>20268</v>
      </c>
      <c r="I551" s="1" t="s">
        <v>21677</v>
      </c>
      <c r="J551" s="1" t="s">
        <v>74</v>
      </c>
    </row>
    <row r="552" spans="1:10" ht="58.35" hidden="1" x14ac:dyDescent="0.4">
      <c r="A552" s="1" t="s">
        <v>21678</v>
      </c>
      <c r="B552" s="1" t="s">
        <v>21679</v>
      </c>
      <c r="C552" s="1"/>
      <c r="D552" s="1" t="s">
        <v>20196</v>
      </c>
      <c r="E552" s="1" t="s">
        <v>21320</v>
      </c>
      <c r="F552" s="1" t="s">
        <v>20259</v>
      </c>
      <c r="G552" s="1" t="s">
        <v>21680</v>
      </c>
      <c r="H552" s="1" t="s">
        <v>66</v>
      </c>
      <c r="I552" s="1" t="s">
        <v>21681</v>
      </c>
      <c r="J552" s="1" t="s">
        <v>74</v>
      </c>
    </row>
    <row r="553" spans="1:10" ht="43.7" hidden="1" x14ac:dyDescent="0.4">
      <c r="A553" s="1" t="s">
        <v>21682</v>
      </c>
      <c r="B553" s="1" t="s">
        <v>21683</v>
      </c>
      <c r="C553" s="1"/>
      <c r="D553" s="1" t="s">
        <v>20196</v>
      </c>
      <c r="E553" s="1" t="s">
        <v>21320</v>
      </c>
      <c r="F553" s="1" t="s">
        <v>20259</v>
      </c>
      <c r="G553" s="1" t="s">
        <v>21680</v>
      </c>
      <c r="H553" s="1" t="s">
        <v>20189</v>
      </c>
      <c r="I553" s="1" t="s">
        <v>21684</v>
      </c>
      <c r="J553" s="1" t="s">
        <v>74</v>
      </c>
    </row>
    <row r="554" spans="1:10" ht="43.7" hidden="1" x14ac:dyDescent="0.4">
      <c r="A554" s="1" t="s">
        <v>21685</v>
      </c>
      <c r="B554" s="1" t="s">
        <v>21686</v>
      </c>
      <c r="C554" s="1"/>
      <c r="D554" s="1" t="s">
        <v>20196</v>
      </c>
      <c r="E554" s="1" t="s">
        <v>21320</v>
      </c>
      <c r="F554" s="1" t="s">
        <v>20259</v>
      </c>
      <c r="G554" s="1" t="s">
        <v>21680</v>
      </c>
      <c r="H554" s="1" t="s">
        <v>20191</v>
      </c>
      <c r="I554" s="1" t="s">
        <v>21687</v>
      </c>
      <c r="J554" s="1" t="s">
        <v>74</v>
      </c>
    </row>
    <row r="555" spans="1:10" ht="43.7" hidden="1" x14ac:dyDescent="0.4">
      <c r="A555" s="1" t="s">
        <v>21688</v>
      </c>
      <c r="B555" s="1" t="s">
        <v>21689</v>
      </c>
      <c r="C555" s="1"/>
      <c r="D555" s="1" t="s">
        <v>20196</v>
      </c>
      <c r="E555" s="1" t="s">
        <v>21320</v>
      </c>
      <c r="F555" s="1" t="s">
        <v>20259</v>
      </c>
      <c r="G555" s="1" t="s">
        <v>21680</v>
      </c>
      <c r="H555" s="1" t="s">
        <v>55</v>
      </c>
      <c r="I555" s="1" t="s">
        <v>21690</v>
      </c>
      <c r="J555" s="1" t="s">
        <v>74</v>
      </c>
    </row>
    <row r="556" spans="1:10" ht="58.35" hidden="1" x14ac:dyDescent="0.4">
      <c r="A556" s="1" t="s">
        <v>21691</v>
      </c>
      <c r="B556" s="1" t="s">
        <v>21692</v>
      </c>
      <c r="C556" s="1"/>
      <c r="D556" s="1" t="s">
        <v>20196</v>
      </c>
      <c r="E556" s="1" t="s">
        <v>21320</v>
      </c>
      <c r="F556" s="1" t="s">
        <v>20259</v>
      </c>
      <c r="G556" s="1" t="s">
        <v>21680</v>
      </c>
      <c r="H556" s="1" t="s">
        <v>20196</v>
      </c>
      <c r="I556" s="1" t="s">
        <v>21693</v>
      </c>
      <c r="J556" s="1" t="s">
        <v>74</v>
      </c>
    </row>
    <row r="557" spans="1:10" ht="58.35" hidden="1" x14ac:dyDescent="0.4">
      <c r="A557" s="1" t="s">
        <v>21694</v>
      </c>
      <c r="B557" s="1" t="s">
        <v>21695</v>
      </c>
      <c r="C557" s="1"/>
      <c r="D557" s="1" t="s">
        <v>20196</v>
      </c>
      <c r="E557" s="1" t="s">
        <v>21320</v>
      </c>
      <c r="F557" s="1" t="s">
        <v>20259</v>
      </c>
      <c r="G557" s="1" t="s">
        <v>21680</v>
      </c>
      <c r="H557" s="1" t="s">
        <v>20208</v>
      </c>
      <c r="I557" s="1" t="s">
        <v>21696</v>
      </c>
      <c r="J557" s="1" t="s">
        <v>74</v>
      </c>
    </row>
    <row r="558" spans="1:10" ht="43.7" hidden="1" x14ac:dyDescent="0.4">
      <c r="A558" s="1" t="s">
        <v>21697</v>
      </c>
      <c r="B558" s="1" t="s">
        <v>21698</v>
      </c>
      <c r="C558" s="1"/>
      <c r="D558" s="1" t="s">
        <v>20196</v>
      </c>
      <c r="E558" s="1" t="s">
        <v>21320</v>
      </c>
      <c r="F558" s="1" t="s">
        <v>20259</v>
      </c>
      <c r="G558" s="1" t="s">
        <v>21680</v>
      </c>
      <c r="H558" s="1" t="s">
        <v>20211</v>
      </c>
      <c r="I558" s="1" t="s">
        <v>21699</v>
      </c>
      <c r="J558" s="1" t="s">
        <v>74</v>
      </c>
    </row>
    <row r="559" spans="1:10" ht="58.35" hidden="1" x14ac:dyDescent="0.4">
      <c r="A559" s="1" t="s">
        <v>21700</v>
      </c>
      <c r="B559" s="1" t="s">
        <v>21701</v>
      </c>
      <c r="C559" s="1"/>
      <c r="D559" s="1" t="s">
        <v>20196</v>
      </c>
      <c r="E559" s="1" t="s">
        <v>21320</v>
      </c>
      <c r="F559" s="1" t="s">
        <v>20259</v>
      </c>
      <c r="G559" s="1" t="s">
        <v>21680</v>
      </c>
      <c r="H559" s="1" t="s">
        <v>20214</v>
      </c>
      <c r="I559" s="1" t="s">
        <v>21702</v>
      </c>
      <c r="J559" s="1" t="s">
        <v>74</v>
      </c>
    </row>
    <row r="560" spans="1:10" ht="58.35" hidden="1" x14ac:dyDescent="0.4">
      <c r="A560" s="1" t="s">
        <v>21703</v>
      </c>
      <c r="B560" s="1" t="s">
        <v>21704</v>
      </c>
      <c r="C560" s="1"/>
      <c r="D560" s="1" t="s">
        <v>20196</v>
      </c>
      <c r="E560" s="1" t="s">
        <v>21320</v>
      </c>
      <c r="F560" s="1" t="s">
        <v>20259</v>
      </c>
      <c r="G560" s="1" t="s">
        <v>21680</v>
      </c>
      <c r="H560" s="1" t="s">
        <v>20256</v>
      </c>
      <c r="I560" s="1" t="s">
        <v>21705</v>
      </c>
      <c r="J560" s="1" t="s">
        <v>74</v>
      </c>
    </row>
    <row r="561" spans="1:10" ht="58.35" hidden="1" x14ac:dyDescent="0.4">
      <c r="A561" s="1" t="s">
        <v>21706</v>
      </c>
      <c r="B561" s="1" t="s">
        <v>21707</v>
      </c>
      <c r="C561" s="1"/>
      <c r="D561" s="1" t="s">
        <v>20196</v>
      </c>
      <c r="E561" s="1" t="s">
        <v>21320</v>
      </c>
      <c r="F561" s="1" t="s">
        <v>20259</v>
      </c>
      <c r="G561" s="1" t="s">
        <v>21680</v>
      </c>
      <c r="H561" s="1" t="s">
        <v>20259</v>
      </c>
      <c r="I561" s="1" t="s">
        <v>21708</v>
      </c>
      <c r="J561" s="1" t="s">
        <v>74</v>
      </c>
    </row>
    <row r="562" spans="1:10" ht="58.35" hidden="1" x14ac:dyDescent="0.4">
      <c r="A562" s="1" t="s">
        <v>21709</v>
      </c>
      <c r="B562" s="1" t="s">
        <v>21710</v>
      </c>
      <c r="C562" s="1"/>
      <c r="D562" s="1" t="s">
        <v>20196</v>
      </c>
      <c r="E562" s="1" t="s">
        <v>21320</v>
      </c>
      <c r="F562" s="1" t="s">
        <v>20259</v>
      </c>
      <c r="G562" s="1" t="s">
        <v>21680</v>
      </c>
      <c r="H562" s="1" t="s">
        <v>20262</v>
      </c>
      <c r="I562" s="1" t="s">
        <v>21711</v>
      </c>
      <c r="J562" s="1" t="s">
        <v>74</v>
      </c>
    </row>
    <row r="563" spans="1:10" ht="72.95" hidden="1" x14ac:dyDescent="0.4">
      <c r="A563" s="1" t="s">
        <v>21712</v>
      </c>
      <c r="B563" s="1" t="s">
        <v>21713</v>
      </c>
      <c r="C563" s="1"/>
      <c r="D563" s="1" t="s">
        <v>20196</v>
      </c>
      <c r="E563" s="1" t="s">
        <v>21320</v>
      </c>
      <c r="F563" s="1" t="s">
        <v>20259</v>
      </c>
      <c r="G563" s="1" t="s">
        <v>21680</v>
      </c>
      <c r="H563" s="1" t="s">
        <v>20265</v>
      </c>
      <c r="I563" s="1" t="s">
        <v>21714</v>
      </c>
      <c r="J563" s="1" t="s">
        <v>74</v>
      </c>
    </row>
    <row r="564" spans="1:10" ht="87.4" hidden="1" x14ac:dyDescent="0.4">
      <c r="A564" s="1" t="s">
        <v>21715</v>
      </c>
      <c r="B564" s="1" t="s">
        <v>21716</v>
      </c>
      <c r="C564" s="1"/>
      <c r="D564" s="1" t="s">
        <v>20196</v>
      </c>
      <c r="E564" s="1" t="s">
        <v>21320</v>
      </c>
      <c r="F564" s="1" t="s">
        <v>20259</v>
      </c>
      <c r="G564" s="1" t="s">
        <v>21680</v>
      </c>
      <c r="H564" s="1" t="s">
        <v>20268</v>
      </c>
      <c r="I564" s="1" t="s">
        <v>21717</v>
      </c>
      <c r="J564" s="1" t="s">
        <v>74</v>
      </c>
    </row>
    <row r="565" spans="1:10" ht="58.35" hidden="1" x14ac:dyDescent="0.4">
      <c r="A565" s="1" t="s">
        <v>21718</v>
      </c>
      <c r="B565" s="1" t="s">
        <v>21719</v>
      </c>
      <c r="C565" s="1"/>
      <c r="D565" s="1" t="s">
        <v>20196</v>
      </c>
      <c r="E565" s="1" t="s">
        <v>21320</v>
      </c>
      <c r="F565" s="1" t="s">
        <v>20259</v>
      </c>
      <c r="G565" s="1" t="s">
        <v>21680</v>
      </c>
      <c r="H565" s="1" t="s">
        <v>109</v>
      </c>
      <c r="I565" s="1" t="s">
        <v>21720</v>
      </c>
      <c r="J565" s="1" t="s">
        <v>74</v>
      </c>
    </row>
    <row r="566" spans="1:10" ht="87.4" hidden="1" x14ac:dyDescent="0.4">
      <c r="A566" s="1" t="s">
        <v>21721</v>
      </c>
      <c r="B566" s="1" t="s">
        <v>21722</v>
      </c>
      <c r="C566" s="1"/>
      <c r="D566" s="1" t="s">
        <v>20196</v>
      </c>
      <c r="E566" s="1" t="s">
        <v>21320</v>
      </c>
      <c r="F566" s="1" t="s">
        <v>20259</v>
      </c>
      <c r="G566" s="1" t="s">
        <v>21680</v>
      </c>
      <c r="H566" s="1" t="s">
        <v>10980</v>
      </c>
      <c r="I566" s="1" t="s">
        <v>21723</v>
      </c>
      <c r="J566" s="1" t="s">
        <v>74</v>
      </c>
    </row>
    <row r="567" spans="1:10" ht="72.95" hidden="1" x14ac:dyDescent="0.4">
      <c r="A567" s="1" t="s">
        <v>21724</v>
      </c>
      <c r="B567" s="1" t="s">
        <v>21725</v>
      </c>
      <c r="C567" s="1"/>
      <c r="D567" s="1" t="s">
        <v>20196</v>
      </c>
      <c r="E567" s="1" t="s">
        <v>21320</v>
      </c>
      <c r="F567" s="1" t="s">
        <v>20259</v>
      </c>
      <c r="G567" s="1" t="s">
        <v>21680</v>
      </c>
      <c r="H567" s="1" t="s">
        <v>20364</v>
      </c>
      <c r="I567" s="1" t="s">
        <v>21726</v>
      </c>
      <c r="J567" s="1" t="s">
        <v>74</v>
      </c>
    </row>
    <row r="568" spans="1:10" ht="58.35" hidden="1" x14ac:dyDescent="0.4">
      <c r="A568" s="1" t="s">
        <v>21727</v>
      </c>
      <c r="B568" s="1" t="s">
        <v>21728</v>
      </c>
      <c r="C568" s="1"/>
      <c r="D568" s="1" t="s">
        <v>20196</v>
      </c>
      <c r="E568" s="1" t="s">
        <v>21320</v>
      </c>
      <c r="F568" s="1" t="s">
        <v>20259</v>
      </c>
      <c r="G568" s="1" t="s">
        <v>21680</v>
      </c>
      <c r="H568" s="1" t="s">
        <v>20368</v>
      </c>
      <c r="I568" s="1" t="s">
        <v>21729</v>
      </c>
      <c r="J568" s="1" t="s">
        <v>74</v>
      </c>
    </row>
    <row r="569" spans="1:10" ht="58.35" hidden="1" x14ac:dyDescent="0.4">
      <c r="A569" s="1" t="s">
        <v>21730</v>
      </c>
      <c r="B569" s="1" t="s">
        <v>21731</v>
      </c>
      <c r="C569" s="1"/>
      <c r="D569" s="1" t="s">
        <v>20196</v>
      </c>
      <c r="E569" s="1" t="s">
        <v>21320</v>
      </c>
      <c r="F569" s="1" t="s">
        <v>20259</v>
      </c>
      <c r="G569" s="1" t="s">
        <v>21680</v>
      </c>
      <c r="H569" s="1" t="s">
        <v>20372</v>
      </c>
      <c r="I569" s="1" t="s">
        <v>21732</v>
      </c>
      <c r="J569" s="1" t="s">
        <v>74</v>
      </c>
    </row>
    <row r="570" spans="1:10" ht="58.35" hidden="1" x14ac:dyDescent="0.4">
      <c r="A570" s="1" t="s">
        <v>21733</v>
      </c>
      <c r="B570" s="1" t="s">
        <v>21734</v>
      </c>
      <c r="C570" s="1"/>
      <c r="D570" s="1" t="s">
        <v>20196</v>
      </c>
      <c r="E570" s="1" t="s">
        <v>21320</v>
      </c>
      <c r="F570" s="1" t="s">
        <v>20259</v>
      </c>
      <c r="G570" s="1" t="s">
        <v>21680</v>
      </c>
      <c r="H570" s="1" t="s">
        <v>20376</v>
      </c>
      <c r="I570" s="1" t="s">
        <v>21735</v>
      </c>
      <c r="J570" s="1" t="s">
        <v>74</v>
      </c>
    </row>
    <row r="571" spans="1:10" ht="72.95" hidden="1" x14ac:dyDescent="0.4">
      <c r="A571" s="1" t="s">
        <v>21736</v>
      </c>
      <c r="B571" s="1" t="s">
        <v>21737</v>
      </c>
      <c r="C571" s="1"/>
      <c r="D571" s="1" t="s">
        <v>20196</v>
      </c>
      <c r="E571" s="1" t="s">
        <v>21320</v>
      </c>
      <c r="F571" s="1" t="s">
        <v>20259</v>
      </c>
      <c r="G571" s="1" t="s">
        <v>21680</v>
      </c>
      <c r="H571" s="1" t="s">
        <v>20380</v>
      </c>
      <c r="I571" s="1" t="s">
        <v>21738</v>
      </c>
      <c r="J571" s="1" t="s">
        <v>74</v>
      </c>
    </row>
    <row r="572" spans="1:10" ht="29.1" hidden="1" x14ac:dyDescent="0.4">
      <c r="A572" s="1" t="s">
        <v>21739</v>
      </c>
      <c r="B572" s="1" t="s">
        <v>21740</v>
      </c>
      <c r="C572" s="1"/>
      <c r="D572" s="1" t="s">
        <v>20196</v>
      </c>
      <c r="E572" s="1" t="s">
        <v>21320</v>
      </c>
      <c r="F572" s="1" t="s">
        <v>20259</v>
      </c>
      <c r="G572" s="1" t="s">
        <v>21680</v>
      </c>
      <c r="H572" s="1" t="s">
        <v>20384</v>
      </c>
      <c r="I572" s="1" t="s">
        <v>20812</v>
      </c>
      <c r="J572" s="1" t="s">
        <v>74</v>
      </c>
    </row>
    <row r="573" spans="1:10" ht="43.7" hidden="1" x14ac:dyDescent="0.4">
      <c r="A573" s="1" t="s">
        <v>21741</v>
      </c>
      <c r="B573" s="1" t="s">
        <v>21742</v>
      </c>
      <c r="C573" s="1"/>
      <c r="D573" s="1" t="s">
        <v>20196</v>
      </c>
      <c r="E573" s="1" t="s">
        <v>21320</v>
      </c>
      <c r="F573" s="1" t="s">
        <v>20259</v>
      </c>
      <c r="G573" s="1" t="s">
        <v>21680</v>
      </c>
      <c r="H573" s="1" t="s">
        <v>20388</v>
      </c>
      <c r="I573" s="1" t="s">
        <v>21743</v>
      </c>
      <c r="J573" s="1" t="s">
        <v>74</v>
      </c>
    </row>
    <row r="574" spans="1:10" ht="43.7" hidden="1" x14ac:dyDescent="0.4">
      <c r="A574" s="1" t="s">
        <v>21744</v>
      </c>
      <c r="B574" s="1" t="s">
        <v>21745</v>
      </c>
      <c r="C574" s="1"/>
      <c r="D574" s="1" t="s">
        <v>20196</v>
      </c>
      <c r="E574" s="1" t="s">
        <v>21320</v>
      </c>
      <c r="F574" s="1" t="s">
        <v>20259</v>
      </c>
      <c r="G574" s="1" t="s">
        <v>21680</v>
      </c>
      <c r="H574" s="1" t="s">
        <v>1659</v>
      </c>
      <c r="I574" s="1" t="s">
        <v>21746</v>
      </c>
      <c r="J574" s="1" t="s">
        <v>74</v>
      </c>
    </row>
    <row r="575" spans="1:10" ht="29.1" hidden="1" x14ac:dyDescent="0.4">
      <c r="A575" s="1" t="s">
        <v>21747</v>
      </c>
      <c r="B575" s="1" t="s">
        <v>21748</v>
      </c>
      <c r="C575" s="1"/>
      <c r="D575" s="1" t="s">
        <v>20196</v>
      </c>
      <c r="E575" s="1" t="s">
        <v>21320</v>
      </c>
      <c r="F575" s="1" t="s">
        <v>20259</v>
      </c>
      <c r="G575" s="1" t="s">
        <v>21680</v>
      </c>
      <c r="H575" s="1" t="s">
        <v>20395</v>
      </c>
      <c r="I575" s="1" t="s">
        <v>21749</v>
      </c>
      <c r="J575" s="1" t="s">
        <v>74</v>
      </c>
    </row>
    <row r="576" spans="1:10" ht="58.35" hidden="1" x14ac:dyDescent="0.4">
      <c r="A576" s="1" t="s">
        <v>21750</v>
      </c>
      <c r="B576" s="1" t="s">
        <v>21751</v>
      </c>
      <c r="C576" s="1"/>
      <c r="D576" s="1" t="s">
        <v>20196</v>
      </c>
      <c r="E576" s="1" t="s">
        <v>21320</v>
      </c>
      <c r="F576" s="1" t="s">
        <v>20262</v>
      </c>
      <c r="G576" s="1" t="s">
        <v>21752</v>
      </c>
      <c r="H576" s="1" t="s">
        <v>66</v>
      </c>
      <c r="I576" s="1" t="s">
        <v>21753</v>
      </c>
      <c r="J576" s="1" t="s">
        <v>74</v>
      </c>
    </row>
    <row r="577" spans="1:10" ht="87.4" hidden="1" x14ac:dyDescent="0.4">
      <c r="A577" s="1" t="s">
        <v>21754</v>
      </c>
      <c r="B577" s="1" t="s">
        <v>21755</v>
      </c>
      <c r="C577" s="1"/>
      <c r="D577" s="1" t="s">
        <v>20196</v>
      </c>
      <c r="E577" s="1" t="s">
        <v>21320</v>
      </c>
      <c r="F577" s="1" t="s">
        <v>20262</v>
      </c>
      <c r="G577" s="1" t="s">
        <v>21752</v>
      </c>
      <c r="H577" s="1" t="s">
        <v>20189</v>
      </c>
      <c r="I577" s="1" t="s">
        <v>21756</v>
      </c>
      <c r="J577" s="1" t="s">
        <v>74</v>
      </c>
    </row>
    <row r="578" spans="1:10" ht="87.4" hidden="1" x14ac:dyDescent="0.4">
      <c r="A578" s="1" t="s">
        <v>21757</v>
      </c>
      <c r="B578" s="1" t="s">
        <v>21758</v>
      </c>
      <c r="C578" s="1"/>
      <c r="D578" s="1" t="s">
        <v>20196</v>
      </c>
      <c r="E578" s="1" t="s">
        <v>21320</v>
      </c>
      <c r="F578" s="1" t="s">
        <v>20262</v>
      </c>
      <c r="G578" s="1" t="s">
        <v>21752</v>
      </c>
      <c r="H578" s="1" t="s">
        <v>20191</v>
      </c>
      <c r="I578" s="1" t="s">
        <v>21759</v>
      </c>
      <c r="J578" s="1" t="s">
        <v>74</v>
      </c>
    </row>
    <row r="579" spans="1:10" ht="58.35" hidden="1" x14ac:dyDescent="0.4">
      <c r="A579" s="1" t="s">
        <v>7610</v>
      </c>
      <c r="B579" s="1" t="s">
        <v>21760</v>
      </c>
      <c r="C579" s="1"/>
      <c r="D579" s="1" t="s">
        <v>20196</v>
      </c>
      <c r="E579" s="1" t="s">
        <v>21320</v>
      </c>
      <c r="F579" s="1" t="s">
        <v>20262</v>
      </c>
      <c r="G579" s="1" t="s">
        <v>21752</v>
      </c>
      <c r="H579" s="1" t="s">
        <v>55</v>
      </c>
      <c r="I579" s="1" t="s">
        <v>21761</v>
      </c>
      <c r="J579" s="1" t="s">
        <v>74</v>
      </c>
    </row>
    <row r="580" spans="1:10" ht="87.4" hidden="1" x14ac:dyDescent="0.4">
      <c r="A580" s="1" t="s">
        <v>21762</v>
      </c>
      <c r="B580" s="1" t="s">
        <v>21763</v>
      </c>
      <c r="C580" s="1"/>
      <c r="D580" s="1" t="s">
        <v>20196</v>
      </c>
      <c r="E580" s="1" t="s">
        <v>21320</v>
      </c>
      <c r="F580" s="1" t="s">
        <v>20265</v>
      </c>
      <c r="G580" s="1" t="s">
        <v>21764</v>
      </c>
      <c r="H580" s="1" t="s">
        <v>143</v>
      </c>
      <c r="I580" s="1" t="s">
        <v>21765</v>
      </c>
      <c r="J580" s="1" t="s">
        <v>74</v>
      </c>
    </row>
    <row r="581" spans="1:10" ht="102" hidden="1" x14ac:dyDescent="0.4">
      <c r="A581" s="1" t="s">
        <v>21766</v>
      </c>
      <c r="B581" s="1" t="s">
        <v>21767</v>
      </c>
      <c r="C581" s="1"/>
      <c r="D581" s="1" t="s">
        <v>20196</v>
      </c>
      <c r="E581" s="1" t="s">
        <v>21320</v>
      </c>
      <c r="F581" s="1" t="s">
        <v>20265</v>
      </c>
      <c r="G581" s="1" t="s">
        <v>21764</v>
      </c>
      <c r="H581" s="1" t="s">
        <v>168</v>
      </c>
      <c r="I581" s="1" t="s">
        <v>21768</v>
      </c>
      <c r="J581" s="1" t="s">
        <v>74</v>
      </c>
    </row>
    <row r="582" spans="1:10" ht="102" hidden="1" x14ac:dyDescent="0.4">
      <c r="A582" s="1" t="s">
        <v>21769</v>
      </c>
      <c r="B582" s="1" t="s">
        <v>21770</v>
      </c>
      <c r="C582" s="1"/>
      <c r="D582" s="1" t="s">
        <v>20196</v>
      </c>
      <c r="E582" s="1" t="s">
        <v>21320</v>
      </c>
      <c r="F582" s="1" t="s">
        <v>20265</v>
      </c>
      <c r="G582" s="1" t="s">
        <v>21764</v>
      </c>
      <c r="H582" s="1" t="s">
        <v>392</v>
      </c>
      <c r="I582" s="1" t="s">
        <v>21771</v>
      </c>
      <c r="J582" s="1" t="s">
        <v>74</v>
      </c>
    </row>
    <row r="583" spans="1:10" ht="87.4" hidden="1" x14ac:dyDescent="0.4">
      <c r="A583" s="1" t="s">
        <v>21772</v>
      </c>
      <c r="B583" s="1" t="s">
        <v>21773</v>
      </c>
      <c r="C583" s="1"/>
      <c r="D583" s="1" t="s">
        <v>20196</v>
      </c>
      <c r="E583" s="1" t="s">
        <v>21320</v>
      </c>
      <c r="F583" s="1" t="s">
        <v>20265</v>
      </c>
      <c r="G583" s="1" t="s">
        <v>21764</v>
      </c>
      <c r="H583" s="1" t="s">
        <v>204</v>
      </c>
      <c r="I583" s="1" t="s">
        <v>21774</v>
      </c>
      <c r="J583" s="1" t="s">
        <v>74</v>
      </c>
    </row>
    <row r="584" spans="1:10" ht="87.4" hidden="1" x14ac:dyDescent="0.4">
      <c r="A584" s="1" t="s">
        <v>21775</v>
      </c>
      <c r="B584" s="1" t="s">
        <v>21776</v>
      </c>
      <c r="C584" s="1"/>
      <c r="D584" s="1" t="s">
        <v>20196</v>
      </c>
      <c r="E584" s="1" t="s">
        <v>21320</v>
      </c>
      <c r="F584" s="1" t="s">
        <v>20265</v>
      </c>
      <c r="G584" s="1" t="s">
        <v>21764</v>
      </c>
      <c r="H584" s="1" t="s">
        <v>66</v>
      </c>
      <c r="I584" s="1" t="s">
        <v>21777</v>
      </c>
      <c r="J584" s="1" t="s">
        <v>74</v>
      </c>
    </row>
    <row r="585" spans="1:10" ht="87.4" hidden="1" x14ac:dyDescent="0.4">
      <c r="A585" s="1" t="s">
        <v>21778</v>
      </c>
      <c r="B585" s="1" t="s">
        <v>21779</v>
      </c>
      <c r="C585" s="1"/>
      <c r="D585" s="1" t="s">
        <v>20196</v>
      </c>
      <c r="E585" s="1" t="s">
        <v>21320</v>
      </c>
      <c r="F585" s="1" t="s">
        <v>20265</v>
      </c>
      <c r="G585" s="1" t="s">
        <v>21764</v>
      </c>
      <c r="H585" s="1" t="s">
        <v>20189</v>
      </c>
      <c r="I585" s="1" t="s">
        <v>21780</v>
      </c>
      <c r="J585" s="1" t="s">
        <v>74</v>
      </c>
    </row>
    <row r="586" spans="1:10" ht="87.4" hidden="1" x14ac:dyDescent="0.4">
      <c r="A586" s="1" t="s">
        <v>21781</v>
      </c>
      <c r="B586" s="1" t="s">
        <v>21782</v>
      </c>
      <c r="C586" s="1"/>
      <c r="D586" s="1" t="s">
        <v>20196</v>
      </c>
      <c r="E586" s="1" t="s">
        <v>21320</v>
      </c>
      <c r="F586" s="1" t="s">
        <v>20265</v>
      </c>
      <c r="G586" s="1" t="s">
        <v>21764</v>
      </c>
      <c r="H586" s="1" t="s">
        <v>20191</v>
      </c>
      <c r="I586" s="1" t="s">
        <v>21783</v>
      </c>
      <c r="J586" s="1" t="s">
        <v>74</v>
      </c>
    </row>
    <row r="587" spans="1:10" ht="87.4" hidden="1" x14ac:dyDescent="0.4">
      <c r="A587" s="1" t="s">
        <v>21784</v>
      </c>
      <c r="B587" s="1" t="s">
        <v>21785</v>
      </c>
      <c r="C587" s="1"/>
      <c r="D587" s="1" t="s">
        <v>20196</v>
      </c>
      <c r="E587" s="1" t="s">
        <v>21320</v>
      </c>
      <c r="F587" s="1" t="s">
        <v>20265</v>
      </c>
      <c r="G587" s="1" t="s">
        <v>21764</v>
      </c>
      <c r="H587" s="1" t="s">
        <v>55</v>
      </c>
      <c r="I587" s="1" t="s">
        <v>21786</v>
      </c>
      <c r="J587" s="1" t="s">
        <v>74</v>
      </c>
    </row>
    <row r="588" spans="1:10" ht="87.4" hidden="1" x14ac:dyDescent="0.4">
      <c r="A588" s="1" t="s">
        <v>21787</v>
      </c>
      <c r="B588" s="1" t="s">
        <v>21788</v>
      </c>
      <c r="C588" s="1"/>
      <c r="D588" s="1" t="s">
        <v>20196</v>
      </c>
      <c r="E588" s="1" t="s">
        <v>21320</v>
      </c>
      <c r="F588" s="1" t="s">
        <v>20265</v>
      </c>
      <c r="G588" s="1" t="s">
        <v>21764</v>
      </c>
      <c r="H588" s="1" t="s">
        <v>20196</v>
      </c>
      <c r="I588" s="1" t="s">
        <v>21789</v>
      </c>
      <c r="J588" s="1" t="s">
        <v>74</v>
      </c>
    </row>
    <row r="589" spans="1:10" ht="72.95" hidden="1" x14ac:dyDescent="0.4">
      <c r="A589" s="1" t="s">
        <v>21790</v>
      </c>
      <c r="B589" s="1" t="s">
        <v>21791</v>
      </c>
      <c r="C589" s="1"/>
      <c r="D589" s="1" t="s">
        <v>20196</v>
      </c>
      <c r="E589" s="1" t="s">
        <v>21320</v>
      </c>
      <c r="F589" s="1" t="s">
        <v>20265</v>
      </c>
      <c r="G589" s="1" t="s">
        <v>21764</v>
      </c>
      <c r="H589" s="1" t="s">
        <v>20208</v>
      </c>
      <c r="I589" s="1" t="s">
        <v>21792</v>
      </c>
      <c r="J589" s="1" t="s">
        <v>74</v>
      </c>
    </row>
    <row r="590" spans="1:10" ht="87.4" hidden="1" x14ac:dyDescent="0.4">
      <c r="A590" s="1" t="s">
        <v>21793</v>
      </c>
      <c r="B590" s="1" t="s">
        <v>21794</v>
      </c>
      <c r="C590" s="1"/>
      <c r="D590" s="1" t="s">
        <v>20196</v>
      </c>
      <c r="E590" s="1" t="s">
        <v>21320</v>
      </c>
      <c r="F590" s="1" t="s">
        <v>20265</v>
      </c>
      <c r="G590" s="1" t="s">
        <v>21764</v>
      </c>
      <c r="H590" s="1" t="s">
        <v>20211</v>
      </c>
      <c r="I590" s="1" t="s">
        <v>21795</v>
      </c>
      <c r="J590" s="1" t="s">
        <v>74</v>
      </c>
    </row>
    <row r="591" spans="1:10" ht="87.4" hidden="1" x14ac:dyDescent="0.4">
      <c r="A591" s="1" t="s">
        <v>21796</v>
      </c>
      <c r="B591" s="1" t="s">
        <v>21797</v>
      </c>
      <c r="C591" s="1"/>
      <c r="D591" s="1" t="s">
        <v>20196</v>
      </c>
      <c r="E591" s="1" t="s">
        <v>21320</v>
      </c>
      <c r="F591" s="1" t="s">
        <v>20265</v>
      </c>
      <c r="G591" s="1" t="s">
        <v>21764</v>
      </c>
      <c r="H591" s="1" t="s">
        <v>20214</v>
      </c>
      <c r="I591" s="1" t="s">
        <v>21798</v>
      </c>
      <c r="J591" s="1" t="s">
        <v>74</v>
      </c>
    </row>
    <row r="592" spans="1:10" ht="72.95" hidden="1" x14ac:dyDescent="0.4">
      <c r="A592" s="1" t="s">
        <v>21799</v>
      </c>
      <c r="B592" s="1" t="s">
        <v>21800</v>
      </c>
      <c r="C592" s="1"/>
      <c r="D592" s="1" t="s">
        <v>20196</v>
      </c>
      <c r="E592" s="1" t="s">
        <v>21320</v>
      </c>
      <c r="F592" s="1" t="s">
        <v>20265</v>
      </c>
      <c r="G592" s="1" t="s">
        <v>21764</v>
      </c>
      <c r="H592" s="1" t="s">
        <v>20256</v>
      </c>
      <c r="I592" s="1" t="s">
        <v>21801</v>
      </c>
      <c r="J592" s="1" t="s">
        <v>74</v>
      </c>
    </row>
    <row r="593" spans="1:10" ht="87.4" hidden="1" x14ac:dyDescent="0.4">
      <c r="A593" s="1" t="s">
        <v>21802</v>
      </c>
      <c r="B593" s="1" t="s">
        <v>21803</v>
      </c>
      <c r="C593" s="1"/>
      <c r="D593" s="1" t="s">
        <v>20196</v>
      </c>
      <c r="E593" s="1" t="s">
        <v>21320</v>
      </c>
      <c r="F593" s="1" t="s">
        <v>20265</v>
      </c>
      <c r="G593" s="1" t="s">
        <v>21764</v>
      </c>
      <c r="H593" s="1" t="s">
        <v>20259</v>
      </c>
      <c r="I593" s="1" t="s">
        <v>21804</v>
      </c>
      <c r="J593" s="1" t="s">
        <v>74</v>
      </c>
    </row>
    <row r="594" spans="1:10" ht="102" hidden="1" x14ac:dyDescent="0.4">
      <c r="A594" s="1" t="s">
        <v>21805</v>
      </c>
      <c r="B594" s="1" t="s">
        <v>21806</v>
      </c>
      <c r="C594" s="1"/>
      <c r="D594" s="1" t="s">
        <v>20196</v>
      </c>
      <c r="E594" s="1" t="s">
        <v>21320</v>
      </c>
      <c r="F594" s="1" t="s">
        <v>20265</v>
      </c>
      <c r="G594" s="1" t="s">
        <v>21764</v>
      </c>
      <c r="H594" s="1" t="s">
        <v>20262</v>
      </c>
      <c r="I594" s="1" t="s">
        <v>21807</v>
      </c>
      <c r="J594" s="1" t="s">
        <v>74</v>
      </c>
    </row>
    <row r="595" spans="1:10" ht="102" hidden="1" x14ac:dyDescent="0.4">
      <c r="A595" s="1" t="s">
        <v>21808</v>
      </c>
      <c r="B595" s="1" t="s">
        <v>21809</v>
      </c>
      <c r="C595" s="1"/>
      <c r="D595" s="1" t="s">
        <v>20196</v>
      </c>
      <c r="E595" s="1" t="s">
        <v>21320</v>
      </c>
      <c r="F595" s="1" t="s">
        <v>20265</v>
      </c>
      <c r="G595" s="1" t="s">
        <v>21764</v>
      </c>
      <c r="H595" s="1" t="s">
        <v>20265</v>
      </c>
      <c r="I595" s="1" t="s">
        <v>21810</v>
      </c>
      <c r="J595" s="1" t="s">
        <v>74</v>
      </c>
    </row>
    <row r="596" spans="1:10" ht="87.4" hidden="1" x14ac:dyDescent="0.4">
      <c r="A596" s="1" t="s">
        <v>21811</v>
      </c>
      <c r="B596" s="1" t="s">
        <v>21812</v>
      </c>
      <c r="C596" s="1"/>
      <c r="D596" s="1" t="s">
        <v>20196</v>
      </c>
      <c r="E596" s="1" t="s">
        <v>21320</v>
      </c>
      <c r="F596" s="1" t="s">
        <v>20265</v>
      </c>
      <c r="G596" s="1" t="s">
        <v>21764</v>
      </c>
      <c r="H596" s="1" t="s">
        <v>20268</v>
      </c>
      <c r="I596" s="1" t="s">
        <v>21813</v>
      </c>
      <c r="J596" s="1" t="s">
        <v>74</v>
      </c>
    </row>
    <row r="597" spans="1:10" ht="58.35" hidden="1" x14ac:dyDescent="0.4">
      <c r="A597" s="1" t="s">
        <v>21814</v>
      </c>
      <c r="B597" s="1" t="s">
        <v>21815</v>
      </c>
      <c r="C597" s="1"/>
      <c r="D597" s="1" t="s">
        <v>20196</v>
      </c>
      <c r="E597" s="1" t="s">
        <v>21320</v>
      </c>
      <c r="F597" s="1" t="s">
        <v>20265</v>
      </c>
      <c r="G597" s="1" t="s">
        <v>21764</v>
      </c>
      <c r="H597" s="1" t="s">
        <v>109</v>
      </c>
      <c r="I597" s="1" t="s">
        <v>20678</v>
      </c>
      <c r="J597" s="1" t="s">
        <v>74</v>
      </c>
    </row>
    <row r="598" spans="1:10" ht="72.95" hidden="1" x14ac:dyDescent="0.4">
      <c r="A598" s="1" t="s">
        <v>21816</v>
      </c>
      <c r="B598" s="1" t="s">
        <v>21817</v>
      </c>
      <c r="C598" s="1"/>
      <c r="D598" s="1" t="s">
        <v>20196</v>
      </c>
      <c r="E598" s="1" t="s">
        <v>21320</v>
      </c>
      <c r="F598" s="1" t="s">
        <v>20265</v>
      </c>
      <c r="G598" s="1" t="s">
        <v>21764</v>
      </c>
      <c r="H598" s="1" t="s">
        <v>10980</v>
      </c>
      <c r="I598" s="1" t="s">
        <v>20506</v>
      </c>
      <c r="J598" s="1" t="s">
        <v>74</v>
      </c>
    </row>
    <row r="599" spans="1:10" ht="72.95" hidden="1" x14ac:dyDescent="0.4">
      <c r="A599" s="1" t="s">
        <v>21818</v>
      </c>
      <c r="B599" s="1" t="s">
        <v>21819</v>
      </c>
      <c r="C599" s="1"/>
      <c r="D599" s="1" t="s">
        <v>20196</v>
      </c>
      <c r="E599" s="1" t="s">
        <v>21320</v>
      </c>
      <c r="F599" s="1" t="s">
        <v>20265</v>
      </c>
      <c r="G599" s="1" t="s">
        <v>21764</v>
      </c>
      <c r="H599" s="1" t="s">
        <v>20364</v>
      </c>
      <c r="I599" s="1" t="s">
        <v>21562</v>
      </c>
      <c r="J599" s="1" t="s">
        <v>74</v>
      </c>
    </row>
    <row r="600" spans="1:10" ht="87.4" hidden="1" x14ac:dyDescent="0.4">
      <c r="A600" s="1" t="s">
        <v>21820</v>
      </c>
      <c r="B600" s="1" t="s">
        <v>21821</v>
      </c>
      <c r="C600" s="1"/>
      <c r="D600" s="1" t="s">
        <v>20196</v>
      </c>
      <c r="E600" s="1" t="s">
        <v>21320</v>
      </c>
      <c r="F600" s="1" t="s">
        <v>20265</v>
      </c>
      <c r="G600" s="1" t="s">
        <v>21764</v>
      </c>
      <c r="H600" s="1" t="s">
        <v>20368</v>
      </c>
      <c r="I600" s="1" t="s">
        <v>21567</v>
      </c>
      <c r="J600" s="1" t="s">
        <v>74</v>
      </c>
    </row>
    <row r="601" spans="1:10" ht="72.95" hidden="1" x14ac:dyDescent="0.4">
      <c r="A601" s="1" t="s">
        <v>21822</v>
      </c>
      <c r="B601" s="1" t="s">
        <v>21823</v>
      </c>
      <c r="C601" s="1"/>
      <c r="D601" s="1" t="s">
        <v>20196</v>
      </c>
      <c r="E601" s="1" t="s">
        <v>21320</v>
      </c>
      <c r="F601" s="1" t="s">
        <v>20265</v>
      </c>
      <c r="G601" s="1" t="s">
        <v>21764</v>
      </c>
      <c r="H601" s="1" t="s">
        <v>20372</v>
      </c>
      <c r="I601" s="1" t="s">
        <v>21565</v>
      </c>
      <c r="J601" s="1" t="s">
        <v>74</v>
      </c>
    </row>
    <row r="602" spans="1:10" ht="72.95" hidden="1" x14ac:dyDescent="0.4">
      <c r="A602" s="1" t="s">
        <v>21824</v>
      </c>
      <c r="B602" s="1" t="s">
        <v>21825</v>
      </c>
      <c r="C602" s="1"/>
      <c r="D602" s="1" t="s">
        <v>20196</v>
      </c>
      <c r="E602" s="1" t="s">
        <v>21320</v>
      </c>
      <c r="F602" s="1" t="s">
        <v>20265</v>
      </c>
      <c r="G602" s="1" t="s">
        <v>21764</v>
      </c>
      <c r="H602" s="1" t="s">
        <v>20376</v>
      </c>
      <c r="I602" s="1" t="s">
        <v>21826</v>
      </c>
      <c r="J602" s="1" t="s">
        <v>74</v>
      </c>
    </row>
    <row r="603" spans="1:10" ht="72.95" hidden="1" x14ac:dyDescent="0.4">
      <c r="A603" s="1" t="s">
        <v>21827</v>
      </c>
      <c r="B603" s="1" t="s">
        <v>21828</v>
      </c>
      <c r="C603" s="1"/>
      <c r="D603" s="1" t="s">
        <v>20196</v>
      </c>
      <c r="E603" s="1" t="s">
        <v>21320</v>
      </c>
      <c r="F603" s="1" t="s">
        <v>20265</v>
      </c>
      <c r="G603" s="1" t="s">
        <v>21764</v>
      </c>
      <c r="H603" s="1" t="s">
        <v>20380</v>
      </c>
      <c r="I603" s="1" t="s">
        <v>21829</v>
      </c>
      <c r="J603" s="1" t="s">
        <v>74</v>
      </c>
    </row>
    <row r="604" spans="1:10" ht="72.95" hidden="1" x14ac:dyDescent="0.4">
      <c r="A604" s="1" t="s">
        <v>21830</v>
      </c>
      <c r="B604" s="1" t="s">
        <v>21831</v>
      </c>
      <c r="C604" s="1"/>
      <c r="D604" s="1" t="s">
        <v>20196</v>
      </c>
      <c r="E604" s="1" t="s">
        <v>21320</v>
      </c>
      <c r="F604" s="1" t="s">
        <v>20265</v>
      </c>
      <c r="G604" s="1" t="s">
        <v>21764</v>
      </c>
      <c r="H604" s="1" t="s">
        <v>20384</v>
      </c>
      <c r="I604" s="1" t="s">
        <v>21832</v>
      </c>
      <c r="J604" s="1" t="s">
        <v>74</v>
      </c>
    </row>
    <row r="605" spans="1:10" ht="72.95" hidden="1" x14ac:dyDescent="0.4">
      <c r="A605" s="1" t="s">
        <v>21833</v>
      </c>
      <c r="B605" s="1" t="s">
        <v>21834</v>
      </c>
      <c r="C605" s="1"/>
      <c r="D605" s="1" t="s">
        <v>20196</v>
      </c>
      <c r="E605" s="1" t="s">
        <v>21320</v>
      </c>
      <c r="F605" s="1" t="s">
        <v>20265</v>
      </c>
      <c r="G605" s="1" t="s">
        <v>21764</v>
      </c>
      <c r="H605" s="1" t="s">
        <v>20388</v>
      </c>
      <c r="I605" s="1" t="s">
        <v>21835</v>
      </c>
      <c r="J605" s="1" t="s">
        <v>74</v>
      </c>
    </row>
    <row r="606" spans="1:10" ht="116.65" hidden="1" x14ac:dyDescent="0.4">
      <c r="A606" s="1" t="s">
        <v>21836</v>
      </c>
      <c r="B606" s="1" t="s">
        <v>21837</v>
      </c>
      <c r="C606" s="1"/>
      <c r="D606" s="1" t="s">
        <v>20196</v>
      </c>
      <c r="E606" s="1" t="s">
        <v>21320</v>
      </c>
      <c r="F606" s="1" t="s">
        <v>20265</v>
      </c>
      <c r="G606" s="1" t="s">
        <v>21764</v>
      </c>
      <c r="H606" s="1" t="s">
        <v>1659</v>
      </c>
      <c r="I606" s="1" t="s">
        <v>21838</v>
      </c>
      <c r="J606" s="1" t="s">
        <v>74</v>
      </c>
    </row>
    <row r="607" spans="1:10" ht="116.65" hidden="1" x14ac:dyDescent="0.4">
      <c r="A607" s="1" t="s">
        <v>21839</v>
      </c>
      <c r="B607" s="1" t="s">
        <v>21840</v>
      </c>
      <c r="C607" s="1"/>
      <c r="D607" s="1" t="s">
        <v>20196</v>
      </c>
      <c r="E607" s="1" t="s">
        <v>21320</v>
      </c>
      <c r="F607" s="1" t="s">
        <v>20265</v>
      </c>
      <c r="G607" s="1" t="s">
        <v>21764</v>
      </c>
      <c r="H607" s="1" t="s">
        <v>20395</v>
      </c>
      <c r="I607" s="1" t="s">
        <v>21841</v>
      </c>
      <c r="J607" s="1" t="s">
        <v>74</v>
      </c>
    </row>
    <row r="608" spans="1:10" ht="116.65" hidden="1" x14ac:dyDescent="0.4">
      <c r="A608" s="1" t="s">
        <v>21842</v>
      </c>
      <c r="B608" s="1" t="s">
        <v>21843</v>
      </c>
      <c r="C608" s="1"/>
      <c r="D608" s="1" t="s">
        <v>20196</v>
      </c>
      <c r="E608" s="1" t="s">
        <v>21320</v>
      </c>
      <c r="F608" s="1" t="s">
        <v>20265</v>
      </c>
      <c r="G608" s="1" t="s">
        <v>21764</v>
      </c>
      <c r="H608" s="1" t="s">
        <v>137</v>
      </c>
      <c r="I608" s="1" t="s">
        <v>21844</v>
      </c>
      <c r="J608" s="1" t="s">
        <v>74</v>
      </c>
    </row>
    <row r="609" spans="1:10" ht="72.95" hidden="1" x14ac:dyDescent="0.4">
      <c r="A609" s="1" t="s">
        <v>21845</v>
      </c>
      <c r="B609" s="1" t="s">
        <v>21846</v>
      </c>
      <c r="C609" s="1"/>
      <c r="D609" s="1" t="s">
        <v>20196</v>
      </c>
      <c r="E609" s="1" t="s">
        <v>21320</v>
      </c>
      <c r="F609" s="1" t="s">
        <v>20265</v>
      </c>
      <c r="G609" s="1" t="s">
        <v>21764</v>
      </c>
      <c r="H609" s="1" t="s">
        <v>20401</v>
      </c>
      <c r="I609" s="1" t="s">
        <v>21847</v>
      </c>
      <c r="J609" s="1" t="s">
        <v>74</v>
      </c>
    </row>
    <row r="610" spans="1:10" ht="58.35" hidden="1" x14ac:dyDescent="0.4">
      <c r="A610" s="1" t="s">
        <v>7626</v>
      </c>
      <c r="B610" s="1" t="s">
        <v>21848</v>
      </c>
      <c r="C610" s="1"/>
      <c r="D610" s="1" t="s">
        <v>20196</v>
      </c>
      <c r="E610" s="1" t="s">
        <v>21320</v>
      </c>
      <c r="F610" s="1" t="s">
        <v>10980</v>
      </c>
      <c r="G610" s="1" t="s">
        <v>21849</v>
      </c>
      <c r="H610" s="1" t="s">
        <v>66</v>
      </c>
      <c r="I610" s="1" t="s">
        <v>21850</v>
      </c>
      <c r="J610" s="1" t="s">
        <v>74</v>
      </c>
    </row>
    <row r="611" spans="1:10" ht="58.35" hidden="1" x14ac:dyDescent="0.4">
      <c r="A611" s="1" t="s">
        <v>21851</v>
      </c>
      <c r="B611" s="1" t="s">
        <v>21852</v>
      </c>
      <c r="C611" s="1"/>
      <c r="D611" s="1" t="s">
        <v>20196</v>
      </c>
      <c r="E611" s="1" t="s">
        <v>21320</v>
      </c>
      <c r="F611" s="1" t="s">
        <v>10980</v>
      </c>
      <c r="G611" s="1" t="s">
        <v>21849</v>
      </c>
      <c r="H611" s="1" t="s">
        <v>20189</v>
      </c>
      <c r="I611" s="1" t="s">
        <v>21853</v>
      </c>
      <c r="J611" s="1" t="s">
        <v>74</v>
      </c>
    </row>
    <row r="612" spans="1:10" ht="72.95" hidden="1" x14ac:dyDescent="0.4">
      <c r="A612" s="1" t="s">
        <v>21854</v>
      </c>
      <c r="B612" s="1" t="s">
        <v>21855</v>
      </c>
      <c r="C612" s="1"/>
      <c r="D612" s="1" t="s">
        <v>20196</v>
      </c>
      <c r="E612" s="1" t="s">
        <v>21320</v>
      </c>
      <c r="F612" s="1" t="s">
        <v>10980</v>
      </c>
      <c r="G612" s="1" t="s">
        <v>21849</v>
      </c>
      <c r="H612" s="1" t="s">
        <v>20191</v>
      </c>
      <c r="I612" s="1" t="s">
        <v>21856</v>
      </c>
      <c r="J612" s="1" t="s">
        <v>74</v>
      </c>
    </row>
    <row r="613" spans="1:10" ht="58.35" hidden="1" x14ac:dyDescent="0.4">
      <c r="A613" s="1" t="s">
        <v>21857</v>
      </c>
      <c r="B613" s="1" t="s">
        <v>21858</v>
      </c>
      <c r="C613" s="1"/>
      <c r="D613" s="1" t="s">
        <v>20196</v>
      </c>
      <c r="E613" s="1" t="s">
        <v>21320</v>
      </c>
      <c r="F613" s="1" t="s">
        <v>10980</v>
      </c>
      <c r="G613" s="1" t="s">
        <v>21849</v>
      </c>
      <c r="H613" s="1" t="s">
        <v>55</v>
      </c>
      <c r="I613" s="1" t="s">
        <v>21859</v>
      </c>
      <c r="J613" s="1" t="s">
        <v>74</v>
      </c>
    </row>
    <row r="614" spans="1:10" ht="72.95" hidden="1" x14ac:dyDescent="0.4">
      <c r="A614" s="1" t="s">
        <v>21860</v>
      </c>
      <c r="B614" s="1" t="s">
        <v>21861</v>
      </c>
      <c r="C614" s="1"/>
      <c r="D614" s="1" t="s">
        <v>20196</v>
      </c>
      <c r="E614" s="1" t="s">
        <v>21320</v>
      </c>
      <c r="F614" s="1" t="s">
        <v>10980</v>
      </c>
      <c r="G614" s="1" t="s">
        <v>21849</v>
      </c>
      <c r="H614" s="1" t="s">
        <v>20196</v>
      </c>
      <c r="I614" s="1" t="s">
        <v>21862</v>
      </c>
      <c r="J614" s="1" t="s">
        <v>74</v>
      </c>
    </row>
    <row r="615" spans="1:10" ht="72.95" hidden="1" x14ac:dyDescent="0.4">
      <c r="A615" s="1" t="s">
        <v>21863</v>
      </c>
      <c r="B615" s="1" t="s">
        <v>21864</v>
      </c>
      <c r="C615" s="1"/>
      <c r="D615" s="1" t="s">
        <v>20196</v>
      </c>
      <c r="E615" s="1" t="s">
        <v>21320</v>
      </c>
      <c r="F615" s="1" t="s">
        <v>10980</v>
      </c>
      <c r="G615" s="1" t="s">
        <v>21849</v>
      </c>
      <c r="H615" s="1" t="s">
        <v>20208</v>
      </c>
      <c r="I615" s="1" t="s">
        <v>21865</v>
      </c>
      <c r="J615" s="1" t="s">
        <v>74</v>
      </c>
    </row>
    <row r="616" spans="1:10" ht="72.95" hidden="1" x14ac:dyDescent="0.4">
      <c r="A616" s="1" t="s">
        <v>21866</v>
      </c>
      <c r="B616" s="1" t="s">
        <v>21867</v>
      </c>
      <c r="C616" s="1"/>
      <c r="D616" s="1" t="s">
        <v>20196</v>
      </c>
      <c r="E616" s="1" t="s">
        <v>21320</v>
      </c>
      <c r="F616" s="1" t="s">
        <v>10980</v>
      </c>
      <c r="G616" s="1" t="s">
        <v>21849</v>
      </c>
      <c r="H616" s="1" t="s">
        <v>20211</v>
      </c>
      <c r="I616" s="1" t="s">
        <v>21868</v>
      </c>
      <c r="J616" s="1" t="s">
        <v>74</v>
      </c>
    </row>
    <row r="617" spans="1:10" ht="58.35" hidden="1" x14ac:dyDescent="0.4">
      <c r="A617" s="1" t="s">
        <v>21869</v>
      </c>
      <c r="B617" s="1" t="s">
        <v>21870</v>
      </c>
      <c r="C617" s="1"/>
      <c r="D617" s="1" t="s">
        <v>20196</v>
      </c>
      <c r="E617" s="1" t="s">
        <v>21320</v>
      </c>
      <c r="F617" s="1" t="s">
        <v>10980</v>
      </c>
      <c r="G617" s="1" t="s">
        <v>21849</v>
      </c>
      <c r="H617" s="1" t="s">
        <v>20214</v>
      </c>
      <c r="I617" s="1" t="s">
        <v>21871</v>
      </c>
      <c r="J617" s="1" t="s">
        <v>74</v>
      </c>
    </row>
    <row r="618" spans="1:10" ht="72.95" hidden="1" x14ac:dyDescent="0.4">
      <c r="A618" s="1" t="s">
        <v>21872</v>
      </c>
      <c r="B618" s="1" t="s">
        <v>21873</v>
      </c>
      <c r="C618" s="1"/>
      <c r="D618" s="1" t="s">
        <v>20196</v>
      </c>
      <c r="E618" s="1" t="s">
        <v>21320</v>
      </c>
      <c r="F618" s="1" t="s">
        <v>10980</v>
      </c>
      <c r="G618" s="1" t="s">
        <v>21849</v>
      </c>
      <c r="H618" s="1" t="s">
        <v>20256</v>
      </c>
      <c r="I618" s="1" t="s">
        <v>21874</v>
      </c>
      <c r="J618" s="1" t="s">
        <v>74</v>
      </c>
    </row>
    <row r="619" spans="1:10" ht="58.35" hidden="1" x14ac:dyDescent="0.4">
      <c r="A619" s="1" t="s">
        <v>21875</v>
      </c>
      <c r="B619" s="1" t="s">
        <v>21876</v>
      </c>
      <c r="C619" s="1"/>
      <c r="D619" s="1" t="s">
        <v>20196</v>
      </c>
      <c r="E619" s="1" t="s">
        <v>21320</v>
      </c>
      <c r="F619" s="1" t="s">
        <v>10980</v>
      </c>
      <c r="G619" s="1" t="s">
        <v>21849</v>
      </c>
      <c r="H619" s="1" t="s">
        <v>20259</v>
      </c>
      <c r="I619" s="1" t="s">
        <v>21877</v>
      </c>
      <c r="J619" s="1" t="s">
        <v>74</v>
      </c>
    </row>
    <row r="620" spans="1:10" ht="43.7" hidden="1" x14ac:dyDescent="0.4">
      <c r="A620" s="1" t="s">
        <v>8958</v>
      </c>
      <c r="B620" s="1" t="s">
        <v>21878</v>
      </c>
      <c r="C620" s="1"/>
      <c r="D620" s="1" t="s">
        <v>20196</v>
      </c>
      <c r="E620" s="1" t="s">
        <v>21320</v>
      </c>
      <c r="F620" s="1" t="s">
        <v>10980</v>
      </c>
      <c r="G620" s="1" t="s">
        <v>21849</v>
      </c>
      <c r="H620" s="1" t="s">
        <v>20262</v>
      </c>
      <c r="I620" s="1" t="s">
        <v>21879</v>
      </c>
      <c r="J620" s="1" t="s">
        <v>74</v>
      </c>
    </row>
    <row r="621" spans="1:10" ht="58.35" hidden="1" x14ac:dyDescent="0.4">
      <c r="A621" s="1" t="s">
        <v>21880</v>
      </c>
      <c r="B621" s="1" t="s">
        <v>21881</v>
      </c>
      <c r="C621" s="1"/>
      <c r="D621" s="1" t="s">
        <v>20196</v>
      </c>
      <c r="E621" s="1" t="s">
        <v>21320</v>
      </c>
      <c r="F621" s="1" t="s">
        <v>10980</v>
      </c>
      <c r="G621" s="1" t="s">
        <v>21849</v>
      </c>
      <c r="H621" s="1" t="s">
        <v>20265</v>
      </c>
      <c r="I621" s="1" t="s">
        <v>21882</v>
      </c>
      <c r="J621" s="1" t="s">
        <v>74</v>
      </c>
    </row>
    <row r="622" spans="1:10" ht="72.95" hidden="1" x14ac:dyDescent="0.4">
      <c r="A622" s="1" t="s">
        <v>21883</v>
      </c>
      <c r="B622" s="1" t="s">
        <v>21884</v>
      </c>
      <c r="C622" s="1"/>
      <c r="D622" s="1" t="s">
        <v>20196</v>
      </c>
      <c r="E622" s="1" t="s">
        <v>21320</v>
      </c>
      <c r="F622" s="1" t="s">
        <v>10980</v>
      </c>
      <c r="G622" s="1" t="s">
        <v>21849</v>
      </c>
      <c r="H622" s="1" t="s">
        <v>20268</v>
      </c>
      <c r="I622" s="1" t="s">
        <v>21885</v>
      </c>
      <c r="J622" s="1" t="s">
        <v>74</v>
      </c>
    </row>
    <row r="623" spans="1:10" ht="43.7" hidden="1" x14ac:dyDescent="0.4">
      <c r="A623" s="1" t="s">
        <v>21886</v>
      </c>
      <c r="B623" s="1" t="s">
        <v>21887</v>
      </c>
      <c r="C623" s="1"/>
      <c r="D623" s="1" t="s">
        <v>20196</v>
      </c>
      <c r="E623" s="1" t="s">
        <v>21320</v>
      </c>
      <c r="F623" s="1" t="s">
        <v>10980</v>
      </c>
      <c r="G623" s="1" t="s">
        <v>21849</v>
      </c>
      <c r="H623" s="1" t="s">
        <v>109</v>
      </c>
      <c r="I623" s="1" t="s">
        <v>20678</v>
      </c>
      <c r="J623" s="1" t="s">
        <v>74</v>
      </c>
    </row>
    <row r="624" spans="1:10" ht="43.7" hidden="1" x14ac:dyDescent="0.4">
      <c r="A624" s="1" t="s">
        <v>21888</v>
      </c>
      <c r="B624" s="1" t="s">
        <v>21889</v>
      </c>
      <c r="C624" s="1"/>
      <c r="D624" s="1" t="s">
        <v>20196</v>
      </c>
      <c r="E624" s="1" t="s">
        <v>21320</v>
      </c>
      <c r="F624" s="1" t="s">
        <v>10980</v>
      </c>
      <c r="G624" s="1" t="s">
        <v>21849</v>
      </c>
      <c r="H624" s="1" t="s">
        <v>10980</v>
      </c>
      <c r="I624" s="1" t="s">
        <v>20506</v>
      </c>
      <c r="J624" s="1" t="s">
        <v>74</v>
      </c>
    </row>
    <row r="625" spans="1:10" ht="72.95" hidden="1" x14ac:dyDescent="0.4">
      <c r="A625" s="1" t="s">
        <v>21890</v>
      </c>
      <c r="B625" s="1" t="s">
        <v>21891</v>
      </c>
      <c r="C625" s="1"/>
      <c r="D625" s="1" t="s">
        <v>20196</v>
      </c>
      <c r="E625" s="1" t="s">
        <v>21320</v>
      </c>
      <c r="F625" s="1" t="s">
        <v>10980</v>
      </c>
      <c r="G625" s="1" t="s">
        <v>21849</v>
      </c>
      <c r="H625" s="1" t="s">
        <v>20364</v>
      </c>
      <c r="I625" s="1" t="s">
        <v>21892</v>
      </c>
      <c r="J625" s="1" t="s">
        <v>74</v>
      </c>
    </row>
    <row r="626" spans="1:10" ht="72.95" hidden="1" x14ac:dyDescent="0.4">
      <c r="A626" s="1" t="s">
        <v>6263</v>
      </c>
      <c r="B626" s="1" t="s">
        <v>21893</v>
      </c>
      <c r="C626" s="1"/>
      <c r="D626" s="1" t="s">
        <v>20196</v>
      </c>
      <c r="E626" s="1" t="s">
        <v>21320</v>
      </c>
      <c r="F626" s="1" t="s">
        <v>20388</v>
      </c>
      <c r="G626" s="1" t="s">
        <v>21894</v>
      </c>
      <c r="H626" s="1" t="s">
        <v>66</v>
      </c>
      <c r="I626" s="1" t="s">
        <v>21895</v>
      </c>
      <c r="J626" s="1" t="s">
        <v>74</v>
      </c>
    </row>
    <row r="627" spans="1:10" ht="87.4" hidden="1" x14ac:dyDescent="0.4">
      <c r="A627" s="1" t="s">
        <v>21896</v>
      </c>
      <c r="B627" s="1" t="s">
        <v>21897</v>
      </c>
      <c r="C627" s="1"/>
      <c r="D627" s="1" t="s">
        <v>20196</v>
      </c>
      <c r="E627" s="1" t="s">
        <v>21320</v>
      </c>
      <c r="F627" s="1" t="s">
        <v>20388</v>
      </c>
      <c r="G627" s="1" t="s">
        <v>21894</v>
      </c>
      <c r="H627" s="1" t="s">
        <v>20189</v>
      </c>
      <c r="I627" s="1" t="s">
        <v>21898</v>
      </c>
      <c r="J627" s="1" t="s">
        <v>74</v>
      </c>
    </row>
    <row r="628" spans="1:10" ht="87.4" hidden="1" x14ac:dyDescent="0.4">
      <c r="A628" s="1" t="s">
        <v>21899</v>
      </c>
      <c r="B628" s="1" t="s">
        <v>21900</v>
      </c>
      <c r="C628" s="1"/>
      <c r="D628" s="1" t="s">
        <v>20196</v>
      </c>
      <c r="E628" s="1" t="s">
        <v>21320</v>
      </c>
      <c r="F628" s="1" t="s">
        <v>20388</v>
      </c>
      <c r="G628" s="1" t="s">
        <v>21894</v>
      </c>
      <c r="H628" s="1" t="s">
        <v>20191</v>
      </c>
      <c r="I628" s="1" t="s">
        <v>21901</v>
      </c>
      <c r="J628" s="1" t="s">
        <v>74</v>
      </c>
    </row>
    <row r="629" spans="1:10" ht="102" hidden="1" x14ac:dyDescent="0.4">
      <c r="A629" s="1" t="s">
        <v>21902</v>
      </c>
      <c r="B629" s="1" t="s">
        <v>21903</v>
      </c>
      <c r="C629" s="1"/>
      <c r="D629" s="1" t="s">
        <v>20196</v>
      </c>
      <c r="E629" s="1" t="s">
        <v>21320</v>
      </c>
      <c r="F629" s="1" t="s">
        <v>20388</v>
      </c>
      <c r="G629" s="1" t="s">
        <v>21894</v>
      </c>
      <c r="H629" s="1" t="s">
        <v>55</v>
      </c>
      <c r="I629" s="1" t="s">
        <v>21904</v>
      </c>
      <c r="J629" s="1" t="s">
        <v>74</v>
      </c>
    </row>
    <row r="630" spans="1:10" ht="102" hidden="1" x14ac:dyDescent="0.4">
      <c r="A630" s="1" t="s">
        <v>21905</v>
      </c>
      <c r="B630" s="1" t="s">
        <v>21906</v>
      </c>
      <c r="C630" s="1"/>
      <c r="D630" s="1" t="s">
        <v>20196</v>
      </c>
      <c r="E630" s="1" t="s">
        <v>21320</v>
      </c>
      <c r="F630" s="1" t="s">
        <v>20388</v>
      </c>
      <c r="G630" s="1" t="s">
        <v>21894</v>
      </c>
      <c r="H630" s="1" t="s">
        <v>20196</v>
      </c>
      <c r="I630" s="1" t="s">
        <v>21907</v>
      </c>
      <c r="J630" s="1" t="s">
        <v>74</v>
      </c>
    </row>
    <row r="631" spans="1:10" ht="72.95" hidden="1" x14ac:dyDescent="0.4">
      <c r="A631" s="1" t="s">
        <v>21908</v>
      </c>
      <c r="B631" s="1" t="s">
        <v>21909</v>
      </c>
      <c r="C631" s="1"/>
      <c r="D631" s="1" t="s">
        <v>20196</v>
      </c>
      <c r="E631" s="1" t="s">
        <v>21320</v>
      </c>
      <c r="F631" s="1" t="s">
        <v>20388</v>
      </c>
      <c r="G631" s="1" t="s">
        <v>21894</v>
      </c>
      <c r="H631" s="1" t="s">
        <v>20208</v>
      </c>
      <c r="I631" s="1" t="s">
        <v>21910</v>
      </c>
      <c r="J631" s="1" t="s">
        <v>74</v>
      </c>
    </row>
    <row r="632" spans="1:10" ht="58.35" hidden="1" x14ac:dyDescent="0.4">
      <c r="A632" s="1" t="s">
        <v>21911</v>
      </c>
      <c r="B632" s="1" t="s">
        <v>21912</v>
      </c>
      <c r="C632" s="1"/>
      <c r="D632" s="1" t="s">
        <v>20196</v>
      </c>
      <c r="E632" s="1" t="s">
        <v>21320</v>
      </c>
      <c r="F632" s="1" t="s">
        <v>20388</v>
      </c>
      <c r="G632" s="1" t="s">
        <v>21894</v>
      </c>
      <c r="H632" s="1" t="s">
        <v>20211</v>
      </c>
      <c r="I632" s="1" t="s">
        <v>21913</v>
      </c>
      <c r="J632" s="1" t="s">
        <v>74</v>
      </c>
    </row>
    <row r="633" spans="1:10" ht="72.95" hidden="1" x14ac:dyDescent="0.4">
      <c r="A633" s="1" t="s">
        <v>21914</v>
      </c>
      <c r="B633" s="1" t="s">
        <v>21915</v>
      </c>
      <c r="C633" s="1"/>
      <c r="D633" s="1" t="s">
        <v>20196</v>
      </c>
      <c r="E633" s="1" t="s">
        <v>21320</v>
      </c>
      <c r="F633" s="1" t="s">
        <v>20388</v>
      </c>
      <c r="G633" s="1" t="s">
        <v>21894</v>
      </c>
      <c r="H633" s="1" t="s">
        <v>20214</v>
      </c>
      <c r="I633" s="1" t="s">
        <v>21916</v>
      </c>
      <c r="J633" s="1" t="s">
        <v>74</v>
      </c>
    </row>
    <row r="634" spans="1:10" ht="87.4" hidden="1" x14ac:dyDescent="0.4">
      <c r="A634" s="1" t="s">
        <v>21917</v>
      </c>
      <c r="B634" s="1" t="s">
        <v>21918</v>
      </c>
      <c r="C634" s="1"/>
      <c r="D634" s="1" t="s">
        <v>20196</v>
      </c>
      <c r="E634" s="1" t="s">
        <v>21320</v>
      </c>
      <c r="F634" s="1" t="s">
        <v>20388</v>
      </c>
      <c r="G634" s="1" t="s">
        <v>21894</v>
      </c>
      <c r="H634" s="1" t="s">
        <v>20256</v>
      </c>
      <c r="I634" s="1" t="s">
        <v>21919</v>
      </c>
      <c r="J634" s="1" t="s">
        <v>74</v>
      </c>
    </row>
    <row r="635" spans="1:10" ht="102" hidden="1" x14ac:dyDescent="0.4">
      <c r="A635" s="1" t="s">
        <v>21920</v>
      </c>
      <c r="B635" s="1" t="s">
        <v>21921</v>
      </c>
      <c r="C635" s="1"/>
      <c r="D635" s="1" t="s">
        <v>20196</v>
      </c>
      <c r="E635" s="1" t="s">
        <v>21320</v>
      </c>
      <c r="F635" s="1" t="s">
        <v>20388</v>
      </c>
      <c r="G635" s="1" t="s">
        <v>21894</v>
      </c>
      <c r="H635" s="1" t="s">
        <v>20259</v>
      </c>
      <c r="I635" s="1" t="s">
        <v>21922</v>
      </c>
      <c r="J635" s="1" t="s">
        <v>74</v>
      </c>
    </row>
    <row r="636" spans="1:10" ht="72.95" hidden="1" x14ac:dyDescent="0.4">
      <c r="A636" s="1" t="s">
        <v>21923</v>
      </c>
      <c r="B636" s="1" t="s">
        <v>21924</v>
      </c>
      <c r="C636" s="1"/>
      <c r="D636" s="1" t="s">
        <v>20196</v>
      </c>
      <c r="E636" s="1" t="s">
        <v>21320</v>
      </c>
      <c r="F636" s="1" t="s">
        <v>20388</v>
      </c>
      <c r="G636" s="1" t="s">
        <v>21894</v>
      </c>
      <c r="H636" s="1" t="s">
        <v>20262</v>
      </c>
      <c r="I636" s="1" t="s">
        <v>21925</v>
      </c>
      <c r="J636" s="1" t="s">
        <v>74</v>
      </c>
    </row>
    <row r="637" spans="1:10" ht="87.4" hidden="1" x14ac:dyDescent="0.4">
      <c r="A637" s="1" t="s">
        <v>21926</v>
      </c>
      <c r="B637" s="1" t="s">
        <v>21927</v>
      </c>
      <c r="C637" s="1"/>
      <c r="D637" s="1" t="s">
        <v>20196</v>
      </c>
      <c r="E637" s="1" t="s">
        <v>21320</v>
      </c>
      <c r="F637" s="1" t="s">
        <v>20388</v>
      </c>
      <c r="G637" s="1" t="s">
        <v>21894</v>
      </c>
      <c r="H637" s="1" t="s">
        <v>20265</v>
      </c>
      <c r="I637" s="1" t="s">
        <v>21928</v>
      </c>
      <c r="J637" s="1" t="s">
        <v>74</v>
      </c>
    </row>
    <row r="638" spans="1:10" ht="58.35" hidden="1" x14ac:dyDescent="0.4">
      <c r="A638" s="1" t="s">
        <v>21929</v>
      </c>
      <c r="B638" s="1" t="s">
        <v>21930</v>
      </c>
      <c r="C638" s="1"/>
      <c r="D638" s="1" t="s">
        <v>20196</v>
      </c>
      <c r="E638" s="1" t="s">
        <v>21320</v>
      </c>
      <c r="F638" s="1" t="s">
        <v>20388</v>
      </c>
      <c r="G638" s="1" t="s">
        <v>21894</v>
      </c>
      <c r="H638" s="1" t="s">
        <v>20268</v>
      </c>
      <c r="I638" s="1" t="s">
        <v>21931</v>
      </c>
      <c r="J638" s="1" t="s">
        <v>74</v>
      </c>
    </row>
    <row r="639" spans="1:10" ht="58.35" hidden="1" x14ac:dyDescent="0.4">
      <c r="A639" s="1" t="s">
        <v>21932</v>
      </c>
      <c r="B639" s="1" t="s">
        <v>21933</v>
      </c>
      <c r="C639" s="1"/>
      <c r="D639" s="1" t="s">
        <v>20196</v>
      </c>
      <c r="E639" s="1" t="s">
        <v>21320</v>
      </c>
      <c r="F639" s="1" t="s">
        <v>20388</v>
      </c>
      <c r="G639" s="1" t="s">
        <v>21894</v>
      </c>
      <c r="H639" s="1" t="s">
        <v>109</v>
      </c>
      <c r="I639" s="1" t="s">
        <v>21934</v>
      </c>
      <c r="J639" s="1" t="s">
        <v>74</v>
      </c>
    </row>
    <row r="640" spans="1:10" ht="58.35" hidden="1" x14ac:dyDescent="0.4">
      <c r="A640" s="1" t="s">
        <v>21935</v>
      </c>
      <c r="B640" s="1" t="s">
        <v>21936</v>
      </c>
      <c r="C640" s="1"/>
      <c r="D640" s="1" t="s">
        <v>20196</v>
      </c>
      <c r="E640" s="1" t="s">
        <v>21320</v>
      </c>
      <c r="F640" s="1" t="s">
        <v>20388</v>
      </c>
      <c r="G640" s="1" t="s">
        <v>21894</v>
      </c>
      <c r="H640" s="1" t="s">
        <v>10980</v>
      </c>
      <c r="I640" s="1" t="s">
        <v>21937</v>
      </c>
      <c r="J640" s="1" t="s">
        <v>74</v>
      </c>
    </row>
    <row r="641" spans="1:10" ht="87.4" hidden="1" x14ac:dyDescent="0.4">
      <c r="A641" s="1" t="s">
        <v>21938</v>
      </c>
      <c r="B641" s="1" t="s">
        <v>21939</v>
      </c>
      <c r="C641" s="1"/>
      <c r="D641" s="1" t="s">
        <v>20196</v>
      </c>
      <c r="E641" s="1" t="s">
        <v>21320</v>
      </c>
      <c r="F641" s="1" t="s">
        <v>20388</v>
      </c>
      <c r="G641" s="1" t="s">
        <v>21894</v>
      </c>
      <c r="H641" s="1" t="s">
        <v>20364</v>
      </c>
      <c r="I641" s="1" t="s">
        <v>21940</v>
      </c>
      <c r="J641" s="1" t="s">
        <v>74</v>
      </c>
    </row>
    <row r="642" spans="1:10" ht="87.4" hidden="1" x14ac:dyDescent="0.4">
      <c r="A642" s="1" t="s">
        <v>21941</v>
      </c>
      <c r="B642" s="1" t="s">
        <v>21942</v>
      </c>
      <c r="C642" s="1"/>
      <c r="D642" s="1" t="s">
        <v>20196</v>
      </c>
      <c r="E642" s="1" t="s">
        <v>21320</v>
      </c>
      <c r="F642" s="1" t="s">
        <v>20388</v>
      </c>
      <c r="G642" s="1" t="s">
        <v>21894</v>
      </c>
      <c r="H642" s="1" t="s">
        <v>20368</v>
      </c>
      <c r="I642" s="1" t="s">
        <v>21943</v>
      </c>
      <c r="J642" s="1" t="s">
        <v>74</v>
      </c>
    </row>
    <row r="643" spans="1:10" ht="72.95" hidden="1" x14ac:dyDescent="0.4">
      <c r="A643" s="1" t="s">
        <v>21944</v>
      </c>
      <c r="B643" s="1" t="s">
        <v>21945</v>
      </c>
      <c r="C643" s="1"/>
      <c r="D643" s="1" t="s">
        <v>20196</v>
      </c>
      <c r="E643" s="1" t="s">
        <v>21320</v>
      </c>
      <c r="F643" s="1" t="s">
        <v>20388</v>
      </c>
      <c r="G643" s="1" t="s">
        <v>21894</v>
      </c>
      <c r="H643" s="1" t="s">
        <v>20372</v>
      </c>
      <c r="I643" s="1" t="s">
        <v>21946</v>
      </c>
      <c r="J643" s="1" t="s">
        <v>74</v>
      </c>
    </row>
    <row r="644" spans="1:10" ht="72.95" hidden="1" x14ac:dyDescent="0.4">
      <c r="A644" s="1" t="s">
        <v>21947</v>
      </c>
      <c r="B644" s="1" t="s">
        <v>21948</v>
      </c>
      <c r="C644" s="1"/>
      <c r="D644" s="1" t="s">
        <v>20196</v>
      </c>
      <c r="E644" s="1" t="s">
        <v>21320</v>
      </c>
      <c r="F644" s="1" t="s">
        <v>20388</v>
      </c>
      <c r="G644" s="1" t="s">
        <v>21894</v>
      </c>
      <c r="H644" s="1" t="s">
        <v>20376</v>
      </c>
      <c r="I644" s="1" t="s">
        <v>21949</v>
      </c>
      <c r="J644" s="1" t="s">
        <v>74</v>
      </c>
    </row>
    <row r="645" spans="1:10" ht="72.95" hidden="1" x14ac:dyDescent="0.4">
      <c r="A645" s="1" t="s">
        <v>21950</v>
      </c>
      <c r="B645" s="1" t="s">
        <v>21951</v>
      </c>
      <c r="C645" s="1"/>
      <c r="D645" s="1" t="s">
        <v>20196</v>
      </c>
      <c r="E645" s="1" t="s">
        <v>21320</v>
      </c>
      <c r="F645" s="1" t="s">
        <v>20388</v>
      </c>
      <c r="G645" s="1" t="s">
        <v>21894</v>
      </c>
      <c r="H645" s="1" t="s">
        <v>20380</v>
      </c>
      <c r="I645" s="1" t="s">
        <v>21952</v>
      </c>
      <c r="J645" s="1" t="s">
        <v>74</v>
      </c>
    </row>
    <row r="646" spans="1:10" ht="72.95" hidden="1" x14ac:dyDescent="0.4">
      <c r="A646" s="1" t="s">
        <v>21953</v>
      </c>
      <c r="B646" s="1" t="s">
        <v>21954</v>
      </c>
      <c r="C646" s="1"/>
      <c r="D646" s="1" t="s">
        <v>20196</v>
      </c>
      <c r="E646" s="1" t="s">
        <v>21320</v>
      </c>
      <c r="F646" s="1" t="s">
        <v>20388</v>
      </c>
      <c r="G646" s="1" t="s">
        <v>21894</v>
      </c>
      <c r="H646" s="1" t="s">
        <v>20384</v>
      </c>
      <c r="I646" s="1" t="s">
        <v>21955</v>
      </c>
      <c r="J646" s="1" t="s">
        <v>74</v>
      </c>
    </row>
    <row r="647" spans="1:10" ht="72.95" hidden="1" x14ac:dyDescent="0.4">
      <c r="A647" s="1" t="s">
        <v>21956</v>
      </c>
      <c r="B647" s="1" t="s">
        <v>21957</v>
      </c>
      <c r="C647" s="1"/>
      <c r="D647" s="1" t="s">
        <v>20196</v>
      </c>
      <c r="E647" s="1" t="s">
        <v>21320</v>
      </c>
      <c r="F647" s="1" t="s">
        <v>20388</v>
      </c>
      <c r="G647" s="1" t="s">
        <v>21894</v>
      </c>
      <c r="H647" s="1" t="s">
        <v>20388</v>
      </c>
      <c r="I647" s="1" t="s">
        <v>20185</v>
      </c>
      <c r="J647" s="1" t="s">
        <v>74</v>
      </c>
    </row>
    <row r="648" spans="1:10" ht="87.4" hidden="1" x14ac:dyDescent="0.4">
      <c r="A648" s="1" t="s">
        <v>21958</v>
      </c>
      <c r="B648" s="1" t="s">
        <v>21959</v>
      </c>
      <c r="C648" s="1"/>
      <c r="D648" s="1" t="s">
        <v>20196</v>
      </c>
      <c r="E648" s="1" t="s">
        <v>21320</v>
      </c>
      <c r="F648" s="1" t="s">
        <v>1659</v>
      </c>
      <c r="G648" s="1" t="s">
        <v>21960</v>
      </c>
      <c r="H648" s="1" t="s">
        <v>66</v>
      </c>
      <c r="I648" s="1" t="s">
        <v>21961</v>
      </c>
      <c r="J648" s="1" t="s">
        <v>74</v>
      </c>
    </row>
    <row r="649" spans="1:10" ht="58.35" hidden="1" x14ac:dyDescent="0.4">
      <c r="A649" s="1" t="s">
        <v>21962</v>
      </c>
      <c r="B649" s="1" t="s">
        <v>21963</v>
      </c>
      <c r="C649" s="1"/>
      <c r="D649" s="1" t="s">
        <v>20196</v>
      </c>
      <c r="E649" s="1" t="s">
        <v>21320</v>
      </c>
      <c r="F649" s="1" t="s">
        <v>1659</v>
      </c>
      <c r="G649" s="1" t="s">
        <v>21964</v>
      </c>
      <c r="H649" s="1" t="s">
        <v>20189</v>
      </c>
      <c r="I649" s="1" t="s">
        <v>21965</v>
      </c>
      <c r="J649" s="1" t="s">
        <v>74</v>
      </c>
    </row>
    <row r="650" spans="1:10" ht="43.7" hidden="1" x14ac:dyDescent="0.4">
      <c r="A650" s="1" t="s">
        <v>21966</v>
      </c>
      <c r="B650" s="1" t="s">
        <v>21967</v>
      </c>
      <c r="C650" s="1"/>
      <c r="D650" s="1" t="s">
        <v>20196</v>
      </c>
      <c r="E650" s="1" t="s">
        <v>21320</v>
      </c>
      <c r="F650" s="1" t="s">
        <v>1659</v>
      </c>
      <c r="G650" s="1" t="s">
        <v>21964</v>
      </c>
      <c r="H650" s="1" t="s">
        <v>20191</v>
      </c>
      <c r="I650" s="1" t="s">
        <v>21102</v>
      </c>
      <c r="J650" s="1" t="s">
        <v>74</v>
      </c>
    </row>
    <row r="651" spans="1:10" ht="58.35" hidden="1" x14ac:dyDescent="0.4">
      <c r="A651" s="1" t="s">
        <v>21968</v>
      </c>
      <c r="B651" s="1" t="s">
        <v>21969</v>
      </c>
      <c r="C651" s="1"/>
      <c r="D651" s="1" t="s">
        <v>20196</v>
      </c>
      <c r="E651" s="1" t="s">
        <v>21320</v>
      </c>
      <c r="F651" s="1" t="s">
        <v>1659</v>
      </c>
      <c r="G651" s="1" t="s">
        <v>21964</v>
      </c>
      <c r="H651" s="1" t="s">
        <v>55</v>
      </c>
      <c r="I651" s="1" t="s">
        <v>20509</v>
      </c>
      <c r="J651" s="1" t="s">
        <v>74</v>
      </c>
    </row>
    <row r="652" spans="1:10" ht="43.7" hidden="1" x14ac:dyDescent="0.4">
      <c r="A652" s="1" t="s">
        <v>21970</v>
      </c>
      <c r="B652" s="1" t="s">
        <v>21971</v>
      </c>
      <c r="C652" s="1"/>
      <c r="D652" s="1" t="s">
        <v>20196</v>
      </c>
      <c r="E652" s="1" t="s">
        <v>21320</v>
      </c>
      <c r="F652" s="1" t="s">
        <v>1659</v>
      </c>
      <c r="G652" s="1" t="s">
        <v>21964</v>
      </c>
      <c r="H652" s="1" t="s">
        <v>20196</v>
      </c>
      <c r="I652" s="1" t="s">
        <v>21105</v>
      </c>
      <c r="J652" s="1" t="s">
        <v>74</v>
      </c>
    </row>
    <row r="653" spans="1:10" ht="43.7" hidden="1" x14ac:dyDescent="0.4">
      <c r="A653" s="1" t="s">
        <v>21972</v>
      </c>
      <c r="B653" s="1" t="s">
        <v>21973</v>
      </c>
      <c r="C653" s="1"/>
      <c r="D653" s="1" t="s">
        <v>20196</v>
      </c>
      <c r="E653" s="1" t="s">
        <v>21320</v>
      </c>
      <c r="F653" s="1" t="s">
        <v>1659</v>
      </c>
      <c r="G653" s="1" t="s">
        <v>21964</v>
      </c>
      <c r="H653" s="1" t="s">
        <v>20208</v>
      </c>
      <c r="I653" s="1" t="s">
        <v>21108</v>
      </c>
      <c r="J653" s="1" t="s">
        <v>74</v>
      </c>
    </row>
    <row r="654" spans="1:10" ht="87.4" hidden="1" x14ac:dyDescent="0.4">
      <c r="A654" s="1" t="s">
        <v>21974</v>
      </c>
      <c r="B654" s="1" t="s">
        <v>21975</v>
      </c>
      <c r="C654" s="1"/>
      <c r="D654" s="1" t="s">
        <v>20196</v>
      </c>
      <c r="E654" s="1" t="s">
        <v>21320</v>
      </c>
      <c r="F654" s="1" t="s">
        <v>20395</v>
      </c>
      <c r="G654" s="1" t="s">
        <v>21976</v>
      </c>
      <c r="H654" s="1" t="s">
        <v>66</v>
      </c>
      <c r="I654" s="1" t="s">
        <v>21977</v>
      </c>
      <c r="J654" s="1" t="s">
        <v>74</v>
      </c>
    </row>
    <row r="655" spans="1:10" ht="72.95" hidden="1" x14ac:dyDescent="0.4">
      <c r="A655" s="1" t="s">
        <v>21978</v>
      </c>
      <c r="B655" s="1" t="s">
        <v>21979</v>
      </c>
      <c r="C655" s="1"/>
      <c r="D655" s="1" t="s">
        <v>20196</v>
      </c>
      <c r="E655" s="1" t="s">
        <v>21320</v>
      </c>
      <c r="F655" s="1" t="s">
        <v>20395</v>
      </c>
      <c r="G655" s="1" t="s">
        <v>21976</v>
      </c>
      <c r="H655" s="1" t="s">
        <v>20189</v>
      </c>
      <c r="I655" s="1" t="s">
        <v>21980</v>
      </c>
      <c r="J655" s="1" t="s">
        <v>74</v>
      </c>
    </row>
    <row r="656" spans="1:10" ht="72.95" hidden="1" x14ac:dyDescent="0.4">
      <c r="A656" s="1" t="s">
        <v>21981</v>
      </c>
      <c r="B656" s="1" t="s">
        <v>21982</v>
      </c>
      <c r="C656" s="1"/>
      <c r="D656" s="1" t="s">
        <v>20196</v>
      </c>
      <c r="E656" s="1" t="s">
        <v>21320</v>
      </c>
      <c r="F656" s="1" t="s">
        <v>20395</v>
      </c>
      <c r="G656" s="1" t="s">
        <v>21976</v>
      </c>
      <c r="H656" s="1" t="s">
        <v>20191</v>
      </c>
      <c r="I656" s="1" t="s">
        <v>21983</v>
      </c>
      <c r="J656" s="1" t="s">
        <v>74</v>
      </c>
    </row>
    <row r="657" spans="1:10" ht="58.35" hidden="1" x14ac:dyDescent="0.4">
      <c r="A657" s="1" t="s">
        <v>21984</v>
      </c>
      <c r="B657" s="1" t="s">
        <v>21985</v>
      </c>
      <c r="C657" s="1"/>
      <c r="D657" s="1" t="s">
        <v>20196</v>
      </c>
      <c r="E657" s="1" t="s">
        <v>21320</v>
      </c>
      <c r="F657" s="1" t="s">
        <v>20395</v>
      </c>
      <c r="G657" s="1" t="s">
        <v>21976</v>
      </c>
      <c r="H657" s="1" t="s">
        <v>55</v>
      </c>
      <c r="I657" s="1" t="s">
        <v>21986</v>
      </c>
      <c r="J657" s="1" t="s">
        <v>74</v>
      </c>
    </row>
    <row r="658" spans="1:10" ht="72.95" hidden="1" x14ac:dyDescent="0.4">
      <c r="A658" s="1" t="s">
        <v>21987</v>
      </c>
      <c r="B658" s="1" t="s">
        <v>21988</v>
      </c>
      <c r="C658" s="1"/>
      <c r="D658" s="1" t="s">
        <v>20196</v>
      </c>
      <c r="E658" s="1" t="s">
        <v>21320</v>
      </c>
      <c r="F658" s="1" t="s">
        <v>20395</v>
      </c>
      <c r="G658" s="1" t="s">
        <v>21976</v>
      </c>
      <c r="H658" s="1" t="s">
        <v>20196</v>
      </c>
      <c r="I658" s="1" t="s">
        <v>21989</v>
      </c>
      <c r="J658" s="1" t="s">
        <v>74</v>
      </c>
    </row>
    <row r="659" spans="1:10" ht="87.4" hidden="1" x14ac:dyDescent="0.4">
      <c r="A659" s="1" t="s">
        <v>21990</v>
      </c>
      <c r="B659" s="1" t="s">
        <v>21991</v>
      </c>
      <c r="C659" s="1"/>
      <c r="D659" s="1" t="s">
        <v>20196</v>
      </c>
      <c r="E659" s="1" t="s">
        <v>21320</v>
      </c>
      <c r="F659" s="1" t="s">
        <v>20395</v>
      </c>
      <c r="G659" s="1" t="s">
        <v>21976</v>
      </c>
      <c r="H659" s="1" t="s">
        <v>20208</v>
      </c>
      <c r="I659" s="1" t="s">
        <v>21992</v>
      </c>
      <c r="J659" s="1" t="s">
        <v>74</v>
      </c>
    </row>
    <row r="660" spans="1:10" ht="87.4" hidden="1" x14ac:dyDescent="0.4">
      <c r="A660" s="1" t="s">
        <v>21993</v>
      </c>
      <c r="B660" s="1" t="s">
        <v>21994</v>
      </c>
      <c r="C660" s="1"/>
      <c r="D660" s="1" t="s">
        <v>20196</v>
      </c>
      <c r="E660" s="1" t="s">
        <v>21320</v>
      </c>
      <c r="F660" s="1" t="s">
        <v>20395</v>
      </c>
      <c r="G660" s="1" t="s">
        <v>21976</v>
      </c>
      <c r="H660" s="1" t="s">
        <v>20211</v>
      </c>
      <c r="I660" s="1" t="s">
        <v>21995</v>
      </c>
      <c r="J660" s="1" t="s">
        <v>74</v>
      </c>
    </row>
    <row r="661" spans="1:10" ht="87.4" hidden="1" x14ac:dyDescent="0.4">
      <c r="A661" s="1" t="s">
        <v>21996</v>
      </c>
      <c r="B661" s="1" t="s">
        <v>21997</v>
      </c>
      <c r="C661" s="1"/>
      <c r="D661" s="1" t="s">
        <v>20196</v>
      </c>
      <c r="E661" s="1" t="s">
        <v>21320</v>
      </c>
      <c r="F661" s="1" t="s">
        <v>20395</v>
      </c>
      <c r="G661" s="1" t="s">
        <v>21976</v>
      </c>
      <c r="H661" s="1" t="s">
        <v>20214</v>
      </c>
      <c r="I661" s="1" t="s">
        <v>21998</v>
      </c>
      <c r="J661" s="1" t="s">
        <v>74</v>
      </c>
    </row>
    <row r="662" spans="1:10" ht="58.35" hidden="1" x14ac:dyDescent="0.4">
      <c r="A662" s="1" t="s">
        <v>21999</v>
      </c>
      <c r="B662" s="1" t="s">
        <v>22000</v>
      </c>
      <c r="C662" s="1"/>
      <c r="D662" s="1" t="s">
        <v>20196</v>
      </c>
      <c r="E662" s="1" t="s">
        <v>21320</v>
      </c>
      <c r="F662" s="1" t="s">
        <v>20395</v>
      </c>
      <c r="G662" s="1" t="s">
        <v>21976</v>
      </c>
      <c r="H662" s="1" t="s">
        <v>20256</v>
      </c>
      <c r="I662" s="1" t="s">
        <v>22001</v>
      </c>
      <c r="J662" s="1" t="s">
        <v>74</v>
      </c>
    </row>
    <row r="663" spans="1:10" ht="87.4" hidden="1" x14ac:dyDescent="0.4">
      <c r="A663" s="1" t="s">
        <v>22002</v>
      </c>
      <c r="B663" s="1" t="s">
        <v>22003</v>
      </c>
      <c r="C663" s="1"/>
      <c r="D663" s="1" t="s">
        <v>20196</v>
      </c>
      <c r="E663" s="1" t="s">
        <v>21320</v>
      </c>
      <c r="F663" s="1" t="s">
        <v>20395</v>
      </c>
      <c r="G663" s="1" t="s">
        <v>21976</v>
      </c>
      <c r="H663" s="1" t="s">
        <v>20259</v>
      </c>
      <c r="I663" s="1" t="s">
        <v>22004</v>
      </c>
      <c r="J663" s="1" t="s">
        <v>74</v>
      </c>
    </row>
    <row r="664" spans="1:10" ht="87.4" hidden="1" x14ac:dyDescent="0.4">
      <c r="A664" s="1" t="s">
        <v>22005</v>
      </c>
      <c r="B664" s="1" t="s">
        <v>22006</v>
      </c>
      <c r="C664" s="1"/>
      <c r="D664" s="1" t="s">
        <v>20196</v>
      </c>
      <c r="E664" s="1" t="s">
        <v>21320</v>
      </c>
      <c r="F664" s="1" t="s">
        <v>20395</v>
      </c>
      <c r="G664" s="1" t="s">
        <v>21976</v>
      </c>
      <c r="H664" s="1" t="s">
        <v>20262</v>
      </c>
      <c r="I664" s="1" t="s">
        <v>22007</v>
      </c>
      <c r="J664" s="1" t="s">
        <v>74</v>
      </c>
    </row>
    <row r="665" spans="1:10" ht="58.35" hidden="1" x14ac:dyDescent="0.4">
      <c r="A665" s="1" t="s">
        <v>22008</v>
      </c>
      <c r="B665" s="1" t="s">
        <v>22009</v>
      </c>
      <c r="C665" s="1"/>
      <c r="D665" s="1" t="s">
        <v>20196</v>
      </c>
      <c r="E665" s="1" t="s">
        <v>21320</v>
      </c>
      <c r="F665" s="1" t="s">
        <v>20395</v>
      </c>
      <c r="G665" s="1" t="s">
        <v>21976</v>
      </c>
      <c r="H665" s="1" t="s">
        <v>20265</v>
      </c>
      <c r="I665" s="1" t="s">
        <v>20506</v>
      </c>
      <c r="J665" s="1" t="s">
        <v>74</v>
      </c>
    </row>
    <row r="666" spans="1:10" ht="58.35" hidden="1" x14ac:dyDescent="0.4">
      <c r="A666" s="1" t="s">
        <v>22010</v>
      </c>
      <c r="B666" s="1" t="s">
        <v>22011</v>
      </c>
      <c r="C666" s="1"/>
      <c r="D666" s="1" t="s">
        <v>20196</v>
      </c>
      <c r="E666" s="1" t="s">
        <v>21320</v>
      </c>
      <c r="F666" s="1" t="s">
        <v>20395</v>
      </c>
      <c r="G666" s="1" t="s">
        <v>21976</v>
      </c>
      <c r="H666" s="1" t="s">
        <v>20268</v>
      </c>
      <c r="I666" s="1" t="s">
        <v>21018</v>
      </c>
      <c r="J666" s="1" t="s">
        <v>74</v>
      </c>
    </row>
    <row r="667" spans="1:10" ht="72.95" hidden="1" x14ac:dyDescent="0.4">
      <c r="A667" s="1" t="s">
        <v>22012</v>
      </c>
      <c r="B667" s="1" t="s">
        <v>22013</v>
      </c>
      <c r="C667" s="1"/>
      <c r="D667" s="1" t="s">
        <v>20196</v>
      </c>
      <c r="E667" s="1" t="s">
        <v>21320</v>
      </c>
      <c r="F667" s="1" t="s">
        <v>20395</v>
      </c>
      <c r="G667" s="1" t="s">
        <v>21976</v>
      </c>
      <c r="H667" s="1" t="s">
        <v>109</v>
      </c>
      <c r="I667" s="1" t="s">
        <v>22014</v>
      </c>
      <c r="J667" s="1" t="s">
        <v>74</v>
      </c>
    </row>
    <row r="668" spans="1:10" ht="72.95" hidden="1" x14ac:dyDescent="0.4">
      <c r="A668" s="1" t="s">
        <v>22015</v>
      </c>
      <c r="B668" s="1" t="s">
        <v>22016</v>
      </c>
      <c r="C668" s="1"/>
      <c r="D668" s="1" t="s">
        <v>20196</v>
      </c>
      <c r="E668" s="1" t="s">
        <v>21320</v>
      </c>
      <c r="F668" s="1" t="s">
        <v>20395</v>
      </c>
      <c r="G668" s="1" t="s">
        <v>21976</v>
      </c>
      <c r="H668" s="1" t="s">
        <v>10980</v>
      </c>
      <c r="I668" s="1" t="s">
        <v>22017</v>
      </c>
      <c r="J668" s="1" t="s">
        <v>74</v>
      </c>
    </row>
    <row r="669" spans="1:10" ht="87.4" hidden="1" x14ac:dyDescent="0.4">
      <c r="A669" s="1" t="s">
        <v>22018</v>
      </c>
      <c r="B669" s="1" t="s">
        <v>22019</v>
      </c>
      <c r="C669" s="1"/>
      <c r="D669" s="1" t="s">
        <v>20196</v>
      </c>
      <c r="E669" s="1" t="s">
        <v>21320</v>
      </c>
      <c r="F669" s="1" t="s">
        <v>20395</v>
      </c>
      <c r="G669" s="1" t="s">
        <v>21976</v>
      </c>
      <c r="H669" s="1" t="s">
        <v>20364</v>
      </c>
      <c r="I669" s="1" t="s">
        <v>22020</v>
      </c>
      <c r="J669" s="1" t="s">
        <v>74</v>
      </c>
    </row>
    <row r="670" spans="1:10" ht="102" hidden="1" x14ac:dyDescent="0.4">
      <c r="A670" s="1" t="s">
        <v>22021</v>
      </c>
      <c r="B670" s="1" t="s">
        <v>22022</v>
      </c>
      <c r="C670" s="1"/>
      <c r="D670" s="1" t="s">
        <v>20196</v>
      </c>
      <c r="E670" s="1" t="s">
        <v>21320</v>
      </c>
      <c r="F670" s="1" t="s">
        <v>20395</v>
      </c>
      <c r="G670" s="1" t="s">
        <v>21976</v>
      </c>
      <c r="H670" s="1" t="s">
        <v>20368</v>
      </c>
      <c r="I670" s="1" t="s">
        <v>22023</v>
      </c>
      <c r="J670" s="1" t="s">
        <v>74</v>
      </c>
    </row>
    <row r="671" spans="1:10" ht="87.4" hidden="1" x14ac:dyDescent="0.4">
      <c r="A671" s="1" t="s">
        <v>22024</v>
      </c>
      <c r="B671" s="1" t="s">
        <v>22025</v>
      </c>
      <c r="C671" s="1"/>
      <c r="D671" s="1" t="s">
        <v>20196</v>
      </c>
      <c r="E671" s="1" t="s">
        <v>21320</v>
      </c>
      <c r="F671" s="1" t="s">
        <v>20395</v>
      </c>
      <c r="G671" s="1" t="s">
        <v>21976</v>
      </c>
      <c r="H671" s="1" t="s">
        <v>20372</v>
      </c>
      <c r="I671" s="1" t="s">
        <v>22026</v>
      </c>
      <c r="J671" s="1" t="s">
        <v>74</v>
      </c>
    </row>
    <row r="672" spans="1:10" ht="87.4" hidden="1" x14ac:dyDescent="0.4">
      <c r="A672" s="1" t="s">
        <v>22027</v>
      </c>
      <c r="B672" s="1" t="s">
        <v>22028</v>
      </c>
      <c r="C672" s="1"/>
      <c r="D672" s="1" t="s">
        <v>20196</v>
      </c>
      <c r="E672" s="1" t="s">
        <v>21320</v>
      </c>
      <c r="F672" s="1" t="s">
        <v>20395</v>
      </c>
      <c r="G672" s="1" t="s">
        <v>21976</v>
      </c>
      <c r="H672" s="1" t="s">
        <v>20376</v>
      </c>
      <c r="I672" s="1" t="s">
        <v>22029</v>
      </c>
      <c r="J672" s="1" t="s">
        <v>74</v>
      </c>
    </row>
    <row r="673" spans="1:10" ht="72.95" hidden="1" x14ac:dyDescent="0.4">
      <c r="A673" s="1" t="s">
        <v>22030</v>
      </c>
      <c r="B673" s="1" t="s">
        <v>22031</v>
      </c>
      <c r="C673" s="1"/>
      <c r="D673" s="1" t="s">
        <v>20196</v>
      </c>
      <c r="E673" s="1" t="s">
        <v>21320</v>
      </c>
      <c r="F673" s="1" t="s">
        <v>20395</v>
      </c>
      <c r="G673" s="1" t="s">
        <v>21976</v>
      </c>
      <c r="H673" s="1" t="s">
        <v>20380</v>
      </c>
      <c r="I673" s="1" t="s">
        <v>22032</v>
      </c>
      <c r="J673" s="1" t="s">
        <v>74</v>
      </c>
    </row>
    <row r="674" spans="1:10" ht="87.4" hidden="1" x14ac:dyDescent="0.4">
      <c r="A674" s="1" t="s">
        <v>22033</v>
      </c>
      <c r="B674" s="1" t="s">
        <v>22034</v>
      </c>
      <c r="C674" s="1"/>
      <c r="D674" s="1" t="s">
        <v>20196</v>
      </c>
      <c r="E674" s="1" t="s">
        <v>21320</v>
      </c>
      <c r="F674" s="1" t="s">
        <v>20395</v>
      </c>
      <c r="G674" s="1" t="s">
        <v>21976</v>
      </c>
      <c r="H674" s="1" t="s">
        <v>20384</v>
      </c>
      <c r="I674" s="1" t="s">
        <v>22035</v>
      </c>
      <c r="J674" s="1" t="s">
        <v>74</v>
      </c>
    </row>
    <row r="675" spans="1:10" ht="87.4" hidden="1" x14ac:dyDescent="0.4">
      <c r="A675" s="1" t="s">
        <v>22036</v>
      </c>
      <c r="B675" s="1" t="s">
        <v>22037</v>
      </c>
      <c r="C675" s="1"/>
      <c r="D675" s="1" t="s">
        <v>20196</v>
      </c>
      <c r="E675" s="1" t="s">
        <v>21320</v>
      </c>
      <c r="F675" s="1" t="s">
        <v>20395</v>
      </c>
      <c r="G675" s="1" t="s">
        <v>21976</v>
      </c>
      <c r="H675" s="1" t="s">
        <v>20388</v>
      </c>
      <c r="I675" s="1" t="s">
        <v>22038</v>
      </c>
      <c r="J675" s="1" t="s">
        <v>74</v>
      </c>
    </row>
    <row r="676" spans="1:10" ht="58.35" hidden="1" x14ac:dyDescent="0.4">
      <c r="A676" s="1" t="s">
        <v>22039</v>
      </c>
      <c r="B676" s="1" t="s">
        <v>22040</v>
      </c>
      <c r="C676" s="1"/>
      <c r="D676" s="1" t="s">
        <v>20196</v>
      </c>
      <c r="E676" s="1" t="s">
        <v>21320</v>
      </c>
      <c r="F676" s="1" t="s">
        <v>137</v>
      </c>
      <c r="G676" s="1" t="s">
        <v>22041</v>
      </c>
      <c r="H676" s="1" t="s">
        <v>143</v>
      </c>
      <c r="I676" s="1" t="s">
        <v>22042</v>
      </c>
      <c r="J676" s="1" t="s">
        <v>74</v>
      </c>
    </row>
    <row r="677" spans="1:10" ht="72.95" hidden="1" x14ac:dyDescent="0.4">
      <c r="A677" s="1" t="s">
        <v>22043</v>
      </c>
      <c r="B677" s="1" t="s">
        <v>22044</v>
      </c>
      <c r="C677" s="1"/>
      <c r="D677" s="1" t="s">
        <v>20196</v>
      </c>
      <c r="E677" s="1" t="s">
        <v>21320</v>
      </c>
      <c r="F677" s="1" t="s">
        <v>137</v>
      </c>
      <c r="G677" s="1" t="s">
        <v>22041</v>
      </c>
      <c r="H677" s="1" t="s">
        <v>168</v>
      </c>
      <c r="I677" s="1" t="s">
        <v>22045</v>
      </c>
      <c r="J677" s="1" t="s">
        <v>74</v>
      </c>
    </row>
    <row r="678" spans="1:10" ht="72.95" hidden="1" x14ac:dyDescent="0.4">
      <c r="A678" s="1" t="s">
        <v>2803</v>
      </c>
      <c r="B678" s="1" t="s">
        <v>22046</v>
      </c>
      <c r="C678" s="1"/>
      <c r="D678" s="1" t="s">
        <v>20196</v>
      </c>
      <c r="E678" s="1" t="s">
        <v>21320</v>
      </c>
      <c r="F678" s="1" t="s">
        <v>137</v>
      </c>
      <c r="G678" s="1" t="s">
        <v>22041</v>
      </c>
      <c r="H678" s="1" t="s">
        <v>392</v>
      </c>
      <c r="I678" s="1" t="s">
        <v>22047</v>
      </c>
      <c r="J678" s="1" t="s">
        <v>74</v>
      </c>
    </row>
    <row r="679" spans="1:10" ht="72.95" hidden="1" x14ac:dyDescent="0.4">
      <c r="A679" s="1" t="s">
        <v>22048</v>
      </c>
      <c r="B679" s="1" t="s">
        <v>22049</v>
      </c>
      <c r="C679" s="1"/>
      <c r="D679" s="1" t="s">
        <v>20196</v>
      </c>
      <c r="E679" s="1" t="s">
        <v>21320</v>
      </c>
      <c r="F679" s="1" t="s">
        <v>137</v>
      </c>
      <c r="G679" s="1" t="s">
        <v>22041</v>
      </c>
      <c r="H679" s="1" t="s">
        <v>204</v>
      </c>
      <c r="I679" s="1" t="s">
        <v>22050</v>
      </c>
      <c r="J679" s="1" t="s">
        <v>74</v>
      </c>
    </row>
    <row r="680" spans="1:10" ht="58.35" hidden="1" x14ac:dyDescent="0.4">
      <c r="A680" s="1" t="s">
        <v>22051</v>
      </c>
      <c r="B680" s="1" t="s">
        <v>22052</v>
      </c>
      <c r="C680" s="1"/>
      <c r="D680" s="1" t="s">
        <v>20196</v>
      </c>
      <c r="E680" s="1" t="s">
        <v>21320</v>
      </c>
      <c r="F680" s="1" t="s">
        <v>137</v>
      </c>
      <c r="G680" s="1" t="s">
        <v>22041</v>
      </c>
      <c r="H680" s="1" t="s">
        <v>82</v>
      </c>
      <c r="I680" s="1" t="s">
        <v>22053</v>
      </c>
      <c r="J680" s="1" t="s">
        <v>74</v>
      </c>
    </row>
    <row r="681" spans="1:10" ht="58.35" hidden="1" x14ac:dyDescent="0.4">
      <c r="A681" s="1" t="s">
        <v>22054</v>
      </c>
      <c r="B681" s="1" t="s">
        <v>22055</v>
      </c>
      <c r="C681" s="1"/>
      <c r="D681" s="1" t="s">
        <v>20196</v>
      </c>
      <c r="E681" s="1" t="s">
        <v>21320</v>
      </c>
      <c r="F681" s="1" t="s">
        <v>137</v>
      </c>
      <c r="G681" s="1" t="s">
        <v>22041</v>
      </c>
      <c r="H681" s="1" t="s">
        <v>413</v>
      </c>
      <c r="I681" s="1" t="s">
        <v>20185</v>
      </c>
      <c r="J681" s="1" t="s">
        <v>74</v>
      </c>
    </row>
    <row r="682" spans="1:10" ht="43.7" hidden="1" x14ac:dyDescent="0.4">
      <c r="A682" s="1" t="s">
        <v>7901</v>
      </c>
      <c r="B682" s="1" t="s">
        <v>22056</v>
      </c>
      <c r="C682" s="1"/>
      <c r="D682" s="1" t="s">
        <v>20196</v>
      </c>
      <c r="E682" s="1" t="s">
        <v>22057</v>
      </c>
      <c r="F682" s="1" t="s">
        <v>137</v>
      </c>
      <c r="G682" s="1" t="s">
        <v>22058</v>
      </c>
      <c r="H682" s="1" t="s">
        <v>66</v>
      </c>
      <c r="I682" s="1" t="s">
        <v>22058</v>
      </c>
      <c r="J682" s="1" t="s">
        <v>74</v>
      </c>
    </row>
    <row r="683" spans="1:10" ht="58.35" hidden="1" x14ac:dyDescent="0.4">
      <c r="A683" s="1" t="s">
        <v>22059</v>
      </c>
      <c r="B683" s="1" t="s">
        <v>22060</v>
      </c>
      <c r="C683" s="1"/>
      <c r="D683" s="1" t="s">
        <v>20196</v>
      </c>
      <c r="E683" s="1" t="s">
        <v>22057</v>
      </c>
      <c r="F683" s="1" t="s">
        <v>137</v>
      </c>
      <c r="G683" s="1" t="s">
        <v>22058</v>
      </c>
      <c r="H683" s="1" t="s">
        <v>20189</v>
      </c>
      <c r="I683" s="1" t="s">
        <v>22061</v>
      </c>
      <c r="J683" s="1" t="s">
        <v>74</v>
      </c>
    </row>
    <row r="684" spans="1:10" ht="58.35" hidden="1" x14ac:dyDescent="0.4">
      <c r="A684" s="1" t="s">
        <v>22062</v>
      </c>
      <c r="B684" s="1" t="s">
        <v>22063</v>
      </c>
      <c r="C684" s="1"/>
      <c r="D684" s="1" t="s">
        <v>20196</v>
      </c>
      <c r="E684" s="1" t="s">
        <v>22057</v>
      </c>
      <c r="F684" s="1" t="s">
        <v>137</v>
      </c>
      <c r="G684" s="1" t="s">
        <v>22058</v>
      </c>
      <c r="H684" s="1" t="s">
        <v>20191</v>
      </c>
      <c r="I684" s="1" t="s">
        <v>22064</v>
      </c>
      <c r="J684" s="1" t="s">
        <v>74</v>
      </c>
    </row>
    <row r="685" spans="1:10" ht="43.7" hidden="1" x14ac:dyDescent="0.4">
      <c r="A685" s="1" t="s">
        <v>22065</v>
      </c>
      <c r="B685" s="1" t="s">
        <v>22066</v>
      </c>
      <c r="C685" s="1"/>
      <c r="D685" s="1" t="s">
        <v>20196</v>
      </c>
      <c r="E685" s="1" t="s">
        <v>22057</v>
      </c>
      <c r="F685" s="1" t="s">
        <v>137</v>
      </c>
      <c r="G685" s="1" t="s">
        <v>22058</v>
      </c>
      <c r="H685" s="1" t="s">
        <v>55</v>
      </c>
      <c r="I685" s="1" t="s">
        <v>22067</v>
      </c>
      <c r="J685" s="1" t="s">
        <v>74</v>
      </c>
    </row>
    <row r="686" spans="1:10" ht="43.7" hidden="1" x14ac:dyDescent="0.4">
      <c r="A686" s="1" t="s">
        <v>22068</v>
      </c>
      <c r="B686" s="1" t="s">
        <v>22069</v>
      </c>
      <c r="C686" s="1"/>
      <c r="D686" s="1" t="s">
        <v>20196</v>
      </c>
      <c r="E686" s="1" t="s">
        <v>22057</v>
      </c>
      <c r="F686" s="1" t="s">
        <v>137</v>
      </c>
      <c r="G686" s="1" t="s">
        <v>22058</v>
      </c>
      <c r="H686" s="1" t="s">
        <v>20196</v>
      </c>
      <c r="I686" s="1" t="s">
        <v>22070</v>
      </c>
      <c r="J686" s="1" t="s">
        <v>74</v>
      </c>
    </row>
    <row r="687" spans="1:10" ht="58.35" hidden="1" x14ac:dyDescent="0.4">
      <c r="A687" s="1" t="s">
        <v>22071</v>
      </c>
      <c r="B687" s="1" t="s">
        <v>22072</v>
      </c>
      <c r="C687" s="1"/>
      <c r="D687" s="1" t="s">
        <v>20196</v>
      </c>
      <c r="E687" s="1" t="s">
        <v>22057</v>
      </c>
      <c r="F687" s="1" t="s">
        <v>137</v>
      </c>
      <c r="G687" s="1" t="s">
        <v>22058</v>
      </c>
      <c r="H687" s="1" t="s">
        <v>20208</v>
      </c>
      <c r="I687" s="1" t="s">
        <v>22073</v>
      </c>
      <c r="J687" s="1" t="s">
        <v>74</v>
      </c>
    </row>
    <row r="688" spans="1:10" ht="72.95" hidden="1" x14ac:dyDescent="0.4">
      <c r="A688" s="1" t="s">
        <v>22074</v>
      </c>
      <c r="B688" s="1" t="s">
        <v>22075</v>
      </c>
      <c r="C688" s="1"/>
      <c r="D688" s="1" t="s">
        <v>20196</v>
      </c>
      <c r="E688" s="1" t="s">
        <v>21320</v>
      </c>
      <c r="F688" s="1" t="s">
        <v>137</v>
      </c>
      <c r="G688" s="1" t="s">
        <v>22041</v>
      </c>
      <c r="H688" s="1" t="s">
        <v>20211</v>
      </c>
      <c r="I688" s="1" t="s">
        <v>22076</v>
      </c>
      <c r="J688" s="1" t="s">
        <v>74</v>
      </c>
    </row>
    <row r="689" spans="1:10" ht="87.4" hidden="1" x14ac:dyDescent="0.4">
      <c r="A689" s="1" t="s">
        <v>22077</v>
      </c>
      <c r="B689" s="1" t="s">
        <v>22078</v>
      </c>
      <c r="C689" s="1"/>
      <c r="D689" s="1" t="s">
        <v>20196</v>
      </c>
      <c r="E689" s="1" t="s">
        <v>21320</v>
      </c>
      <c r="F689" s="1" t="s">
        <v>137</v>
      </c>
      <c r="G689" s="1" t="s">
        <v>22041</v>
      </c>
      <c r="H689" s="1" t="s">
        <v>20214</v>
      </c>
      <c r="I689" s="1" t="s">
        <v>22079</v>
      </c>
      <c r="J689" s="1" t="s">
        <v>74</v>
      </c>
    </row>
    <row r="690" spans="1:10" ht="72.95" hidden="1" x14ac:dyDescent="0.4">
      <c r="A690" s="1" t="s">
        <v>22080</v>
      </c>
      <c r="B690" s="1" t="s">
        <v>22081</v>
      </c>
      <c r="C690" s="1"/>
      <c r="D690" s="1" t="s">
        <v>20196</v>
      </c>
      <c r="E690" s="1" t="s">
        <v>21320</v>
      </c>
      <c r="F690" s="1" t="s">
        <v>137</v>
      </c>
      <c r="G690" s="1" t="s">
        <v>22041</v>
      </c>
      <c r="H690" s="1" t="s">
        <v>20256</v>
      </c>
      <c r="I690" s="1" t="s">
        <v>22082</v>
      </c>
      <c r="J690" s="1" t="s">
        <v>74</v>
      </c>
    </row>
    <row r="691" spans="1:10" ht="87.4" hidden="1" x14ac:dyDescent="0.4">
      <c r="A691" s="1" t="s">
        <v>22083</v>
      </c>
      <c r="B691" s="1" t="s">
        <v>22084</v>
      </c>
      <c r="C691" s="1"/>
      <c r="D691" s="1" t="s">
        <v>20196</v>
      </c>
      <c r="E691" s="1" t="s">
        <v>21320</v>
      </c>
      <c r="F691" s="1" t="s">
        <v>137</v>
      </c>
      <c r="G691" s="1" t="s">
        <v>22041</v>
      </c>
      <c r="H691" s="1" t="s">
        <v>20259</v>
      </c>
      <c r="I691" s="1" t="s">
        <v>22085</v>
      </c>
      <c r="J691" s="1" t="s">
        <v>74</v>
      </c>
    </row>
    <row r="692" spans="1:10" ht="72.95" hidden="1" x14ac:dyDescent="0.4">
      <c r="A692" s="1" t="s">
        <v>22086</v>
      </c>
      <c r="B692" s="1" t="s">
        <v>22087</v>
      </c>
      <c r="C692" s="1"/>
      <c r="D692" s="1" t="s">
        <v>20196</v>
      </c>
      <c r="E692" s="1" t="s">
        <v>21320</v>
      </c>
      <c r="F692" s="1" t="s">
        <v>137</v>
      </c>
      <c r="G692" s="1" t="s">
        <v>22041</v>
      </c>
      <c r="H692" s="1" t="s">
        <v>20262</v>
      </c>
      <c r="I692" s="1" t="s">
        <v>22088</v>
      </c>
      <c r="J692" s="1" t="s">
        <v>74</v>
      </c>
    </row>
    <row r="693" spans="1:10" ht="58.35" hidden="1" x14ac:dyDescent="0.4">
      <c r="A693" s="1" t="s">
        <v>22089</v>
      </c>
      <c r="B693" s="1" t="s">
        <v>22090</v>
      </c>
      <c r="C693" s="1"/>
      <c r="D693" s="1" t="s">
        <v>20196</v>
      </c>
      <c r="E693" s="1" t="s">
        <v>21320</v>
      </c>
      <c r="F693" s="1" t="s">
        <v>137</v>
      </c>
      <c r="G693" s="1" t="s">
        <v>22041</v>
      </c>
      <c r="H693" s="1" t="s">
        <v>20265</v>
      </c>
      <c r="I693" s="1" t="s">
        <v>22091</v>
      </c>
      <c r="J693" s="1" t="s">
        <v>74</v>
      </c>
    </row>
    <row r="694" spans="1:10" ht="72.95" hidden="1" x14ac:dyDescent="0.4">
      <c r="A694" s="1" t="s">
        <v>22092</v>
      </c>
      <c r="B694" s="1" t="s">
        <v>22093</v>
      </c>
      <c r="C694" s="1"/>
      <c r="D694" s="1" t="s">
        <v>20196</v>
      </c>
      <c r="E694" s="1" t="s">
        <v>21320</v>
      </c>
      <c r="F694" s="1" t="s">
        <v>137</v>
      </c>
      <c r="G694" s="1" t="s">
        <v>22041</v>
      </c>
      <c r="H694" s="1" t="s">
        <v>20268</v>
      </c>
      <c r="I694" s="1" t="s">
        <v>22094</v>
      </c>
      <c r="J694" s="1" t="s">
        <v>74</v>
      </c>
    </row>
    <row r="695" spans="1:10" ht="72.95" hidden="1" x14ac:dyDescent="0.4">
      <c r="A695" s="1" t="s">
        <v>22095</v>
      </c>
      <c r="B695" s="1" t="s">
        <v>22096</v>
      </c>
      <c r="C695" s="1"/>
      <c r="D695" s="1" t="s">
        <v>20196</v>
      </c>
      <c r="E695" s="1" t="s">
        <v>21320</v>
      </c>
      <c r="F695" s="1" t="s">
        <v>137</v>
      </c>
      <c r="G695" s="1" t="s">
        <v>22041</v>
      </c>
      <c r="H695" s="1" t="s">
        <v>109</v>
      </c>
      <c r="I695" s="1" t="s">
        <v>22097</v>
      </c>
      <c r="J695" s="1" t="s">
        <v>74</v>
      </c>
    </row>
    <row r="696" spans="1:10" ht="72.95" hidden="1" x14ac:dyDescent="0.4">
      <c r="A696" s="1" t="s">
        <v>22098</v>
      </c>
      <c r="B696" s="1" t="s">
        <v>22099</v>
      </c>
      <c r="C696" s="1"/>
      <c r="D696" s="1" t="s">
        <v>20196</v>
      </c>
      <c r="E696" s="1" t="s">
        <v>21320</v>
      </c>
      <c r="F696" s="1" t="s">
        <v>137</v>
      </c>
      <c r="G696" s="1" t="s">
        <v>22041</v>
      </c>
      <c r="H696" s="1" t="s">
        <v>10980</v>
      </c>
      <c r="I696" s="1" t="s">
        <v>22100</v>
      </c>
      <c r="J696" s="1" t="s">
        <v>74</v>
      </c>
    </row>
    <row r="697" spans="1:10" ht="72.95" hidden="1" x14ac:dyDescent="0.4">
      <c r="A697" s="1" t="s">
        <v>22101</v>
      </c>
      <c r="B697" s="1" t="s">
        <v>22102</v>
      </c>
      <c r="C697" s="1"/>
      <c r="D697" s="1" t="s">
        <v>20196</v>
      </c>
      <c r="E697" s="1" t="s">
        <v>21320</v>
      </c>
      <c r="F697" s="1" t="s">
        <v>137</v>
      </c>
      <c r="G697" s="1" t="s">
        <v>22041</v>
      </c>
      <c r="H697" s="1" t="s">
        <v>20364</v>
      </c>
      <c r="I697" s="1" t="s">
        <v>22103</v>
      </c>
      <c r="J697" s="1" t="s">
        <v>74</v>
      </c>
    </row>
    <row r="698" spans="1:10" ht="72.95" hidden="1" x14ac:dyDescent="0.4">
      <c r="A698" s="1" t="s">
        <v>22104</v>
      </c>
      <c r="B698" s="1" t="s">
        <v>22105</v>
      </c>
      <c r="C698" s="1"/>
      <c r="D698" s="1" t="s">
        <v>20196</v>
      </c>
      <c r="E698" s="1" t="s">
        <v>21320</v>
      </c>
      <c r="F698" s="1" t="s">
        <v>137</v>
      </c>
      <c r="G698" s="1" t="s">
        <v>22041</v>
      </c>
      <c r="H698" s="1" t="s">
        <v>20368</v>
      </c>
      <c r="I698" s="1" t="s">
        <v>22106</v>
      </c>
      <c r="J698" s="1" t="s">
        <v>74</v>
      </c>
    </row>
    <row r="699" spans="1:10" ht="43.7" hidden="1" x14ac:dyDescent="0.4">
      <c r="A699" s="1" t="s">
        <v>22107</v>
      </c>
      <c r="B699" s="1" t="s">
        <v>22108</v>
      </c>
      <c r="C699" s="1"/>
      <c r="D699" s="1" t="s">
        <v>20196</v>
      </c>
      <c r="E699" s="1" t="s">
        <v>21320</v>
      </c>
      <c r="F699" s="1" t="s">
        <v>137</v>
      </c>
      <c r="G699" s="1" t="s">
        <v>22041</v>
      </c>
      <c r="H699" s="1" t="s">
        <v>20372</v>
      </c>
      <c r="I699" s="1" t="s">
        <v>20678</v>
      </c>
      <c r="J699" s="1" t="s">
        <v>74</v>
      </c>
    </row>
    <row r="700" spans="1:10" ht="72.95" hidden="1" x14ac:dyDescent="0.4">
      <c r="A700" s="1" t="s">
        <v>22109</v>
      </c>
      <c r="B700" s="1" t="s">
        <v>22110</v>
      </c>
      <c r="C700" s="1"/>
      <c r="D700" s="1" t="s">
        <v>20196</v>
      </c>
      <c r="E700" s="1" t="s">
        <v>21320</v>
      </c>
      <c r="F700" s="1" t="s">
        <v>137</v>
      </c>
      <c r="G700" s="1" t="s">
        <v>22041</v>
      </c>
      <c r="H700" s="1" t="s">
        <v>20376</v>
      </c>
      <c r="I700" s="1" t="s">
        <v>22111</v>
      </c>
      <c r="J700" s="1" t="s">
        <v>74</v>
      </c>
    </row>
    <row r="701" spans="1:10" ht="72.95" hidden="1" x14ac:dyDescent="0.4">
      <c r="A701" s="1" t="s">
        <v>22112</v>
      </c>
      <c r="B701" s="1" t="s">
        <v>22113</v>
      </c>
      <c r="C701" s="1"/>
      <c r="D701" s="1" t="s">
        <v>20196</v>
      </c>
      <c r="E701" s="1" t="s">
        <v>21320</v>
      </c>
      <c r="F701" s="1" t="s">
        <v>137</v>
      </c>
      <c r="G701" s="1" t="s">
        <v>22041</v>
      </c>
      <c r="H701" s="1" t="s">
        <v>20380</v>
      </c>
      <c r="I701" s="1" t="s">
        <v>22114</v>
      </c>
      <c r="J701" s="1" t="s">
        <v>74</v>
      </c>
    </row>
    <row r="702" spans="1:10" ht="43.7" hidden="1" x14ac:dyDescent="0.4">
      <c r="A702" s="1" t="s">
        <v>22115</v>
      </c>
      <c r="B702" s="1" t="s">
        <v>22116</v>
      </c>
      <c r="C702" s="1"/>
      <c r="D702" s="1" t="s">
        <v>20196</v>
      </c>
      <c r="E702" s="1" t="s">
        <v>21320</v>
      </c>
      <c r="F702" s="1" t="s">
        <v>137</v>
      </c>
      <c r="G702" s="1" t="s">
        <v>22041</v>
      </c>
      <c r="H702" s="1" t="s">
        <v>20388</v>
      </c>
      <c r="I702" s="1" t="s">
        <v>20506</v>
      </c>
      <c r="J702" s="1" t="s">
        <v>74</v>
      </c>
    </row>
    <row r="703" spans="1:10" ht="72.95" hidden="1" x14ac:dyDescent="0.4">
      <c r="A703" s="1" t="s">
        <v>22117</v>
      </c>
      <c r="B703" s="1" t="s">
        <v>22118</v>
      </c>
      <c r="C703" s="1"/>
      <c r="D703" s="1" t="s">
        <v>20196</v>
      </c>
      <c r="E703" s="1" t="s">
        <v>21320</v>
      </c>
      <c r="F703" s="1" t="s">
        <v>137</v>
      </c>
      <c r="G703" s="1" t="s">
        <v>22041</v>
      </c>
      <c r="H703" s="1" t="s">
        <v>1659</v>
      </c>
      <c r="I703" s="1" t="s">
        <v>22119</v>
      </c>
      <c r="J703" s="1" t="s">
        <v>74</v>
      </c>
    </row>
    <row r="704" spans="1:10" ht="72.95" hidden="1" x14ac:dyDescent="0.4">
      <c r="A704" s="1" t="s">
        <v>22120</v>
      </c>
      <c r="B704" s="1" t="s">
        <v>22121</v>
      </c>
      <c r="C704" s="1"/>
      <c r="D704" s="1" t="s">
        <v>20196</v>
      </c>
      <c r="E704" s="1" t="s">
        <v>21320</v>
      </c>
      <c r="F704" s="1" t="s">
        <v>137</v>
      </c>
      <c r="G704" s="1" t="s">
        <v>22041</v>
      </c>
      <c r="H704" s="1" t="s">
        <v>20395</v>
      </c>
      <c r="I704" s="1" t="s">
        <v>21892</v>
      </c>
      <c r="J704" s="1" t="s">
        <v>74</v>
      </c>
    </row>
    <row r="705" spans="1:10" ht="58.35" hidden="1" x14ac:dyDescent="0.4">
      <c r="A705" s="1" t="s">
        <v>22122</v>
      </c>
      <c r="B705" s="1" t="s">
        <v>22123</v>
      </c>
      <c r="C705" s="1"/>
      <c r="D705" s="1" t="s">
        <v>20196</v>
      </c>
      <c r="E705" s="1" t="s">
        <v>21320</v>
      </c>
      <c r="F705" s="1" t="s">
        <v>137</v>
      </c>
      <c r="G705" s="1" t="s">
        <v>22041</v>
      </c>
      <c r="H705" s="1" t="s">
        <v>137</v>
      </c>
      <c r="I705" s="1" t="s">
        <v>22124</v>
      </c>
      <c r="J705" s="1" t="s">
        <v>74</v>
      </c>
    </row>
    <row r="706" spans="1:10" ht="58.35" hidden="1" x14ac:dyDescent="0.4">
      <c r="A706" s="1" t="s">
        <v>22125</v>
      </c>
      <c r="B706" s="1" t="s">
        <v>22126</v>
      </c>
      <c r="C706" s="1"/>
      <c r="D706" s="1" t="s">
        <v>20196</v>
      </c>
      <c r="E706" s="1" t="s">
        <v>21320</v>
      </c>
      <c r="F706" s="1" t="s">
        <v>137</v>
      </c>
      <c r="G706" s="1" t="s">
        <v>22041</v>
      </c>
      <c r="H706" s="1" t="s">
        <v>20401</v>
      </c>
      <c r="I706" s="1" t="s">
        <v>22127</v>
      </c>
      <c r="J706" s="1" t="s">
        <v>74</v>
      </c>
    </row>
    <row r="707" spans="1:10" ht="43.7" hidden="1" x14ac:dyDescent="0.4">
      <c r="A707" s="1" t="s">
        <v>22128</v>
      </c>
      <c r="B707" s="1" t="s">
        <v>22129</v>
      </c>
      <c r="C707" s="1"/>
      <c r="D707" s="1" t="s">
        <v>20196</v>
      </c>
      <c r="E707" s="1" t="s">
        <v>21320</v>
      </c>
      <c r="F707" s="1" t="s">
        <v>20401</v>
      </c>
      <c r="G707" s="1" t="s">
        <v>22130</v>
      </c>
      <c r="H707" s="1" t="s">
        <v>66</v>
      </c>
      <c r="I707" s="1" t="s">
        <v>22131</v>
      </c>
      <c r="J707" s="1" t="s">
        <v>74</v>
      </c>
    </row>
    <row r="708" spans="1:10" ht="29.1" hidden="1" x14ac:dyDescent="0.4">
      <c r="A708" s="1" t="s">
        <v>22132</v>
      </c>
      <c r="B708" s="1" t="s">
        <v>22133</v>
      </c>
      <c r="C708" s="1"/>
      <c r="D708" s="1" t="s">
        <v>20196</v>
      </c>
      <c r="E708" s="1" t="s">
        <v>21320</v>
      </c>
      <c r="F708" s="1" t="s">
        <v>20401</v>
      </c>
      <c r="G708" s="1" t="s">
        <v>22130</v>
      </c>
      <c r="H708" s="1" t="s">
        <v>20189</v>
      </c>
      <c r="I708" s="1" t="s">
        <v>22134</v>
      </c>
      <c r="J708" s="1" t="s">
        <v>74</v>
      </c>
    </row>
    <row r="709" spans="1:10" ht="43.7" hidden="1" x14ac:dyDescent="0.4">
      <c r="A709" s="1" t="s">
        <v>22135</v>
      </c>
      <c r="B709" s="1" t="s">
        <v>22136</v>
      </c>
      <c r="C709" s="1"/>
      <c r="D709" s="1" t="s">
        <v>20196</v>
      </c>
      <c r="E709" s="1" t="s">
        <v>21320</v>
      </c>
      <c r="F709" s="1" t="s">
        <v>20401</v>
      </c>
      <c r="G709" s="1" t="s">
        <v>22130</v>
      </c>
      <c r="H709" s="1" t="s">
        <v>20191</v>
      </c>
      <c r="I709" s="1" t="s">
        <v>22137</v>
      </c>
      <c r="J709" s="1" t="s">
        <v>74</v>
      </c>
    </row>
    <row r="710" spans="1:10" ht="43.7" hidden="1" x14ac:dyDescent="0.4">
      <c r="A710" s="1" t="s">
        <v>22138</v>
      </c>
      <c r="B710" s="1" t="s">
        <v>22139</v>
      </c>
      <c r="C710" s="1"/>
      <c r="D710" s="1" t="s">
        <v>20196</v>
      </c>
      <c r="E710" s="1" t="s">
        <v>21320</v>
      </c>
      <c r="F710" s="1" t="s">
        <v>20401</v>
      </c>
      <c r="G710" s="1" t="s">
        <v>22130</v>
      </c>
      <c r="H710" s="1" t="s">
        <v>55</v>
      </c>
      <c r="I710" s="1" t="s">
        <v>22140</v>
      </c>
      <c r="J710" s="1" t="s">
        <v>74</v>
      </c>
    </row>
    <row r="711" spans="1:10" ht="43.7" hidden="1" x14ac:dyDescent="0.4">
      <c r="A711" s="1" t="s">
        <v>22141</v>
      </c>
      <c r="B711" s="1" t="s">
        <v>22142</v>
      </c>
      <c r="C711" s="1"/>
      <c r="D711" s="1" t="s">
        <v>20196</v>
      </c>
      <c r="E711" s="1" t="s">
        <v>21320</v>
      </c>
      <c r="F711" s="1" t="s">
        <v>20401</v>
      </c>
      <c r="G711" s="1" t="s">
        <v>22130</v>
      </c>
      <c r="H711" s="1" t="s">
        <v>20196</v>
      </c>
      <c r="I711" s="1" t="s">
        <v>22143</v>
      </c>
      <c r="J711" s="1" t="s">
        <v>74</v>
      </c>
    </row>
    <row r="712" spans="1:10" ht="43.7" hidden="1" x14ac:dyDescent="0.4">
      <c r="A712" s="1" t="s">
        <v>22144</v>
      </c>
      <c r="B712" s="1" t="s">
        <v>22145</v>
      </c>
      <c r="C712" s="1"/>
      <c r="D712" s="1" t="s">
        <v>20196</v>
      </c>
      <c r="E712" s="1" t="s">
        <v>21320</v>
      </c>
      <c r="F712" s="1" t="s">
        <v>20401</v>
      </c>
      <c r="G712" s="1" t="s">
        <v>22130</v>
      </c>
      <c r="H712" s="1" t="s">
        <v>20208</v>
      </c>
      <c r="I712" s="1" t="s">
        <v>22146</v>
      </c>
      <c r="J712" s="1" t="s">
        <v>74</v>
      </c>
    </row>
    <row r="713" spans="1:10" ht="43.7" hidden="1" x14ac:dyDescent="0.4">
      <c r="A713" s="1" t="s">
        <v>22147</v>
      </c>
      <c r="B713" s="1" t="s">
        <v>22148</v>
      </c>
      <c r="C713" s="1"/>
      <c r="D713" s="1" t="s">
        <v>20196</v>
      </c>
      <c r="E713" s="1" t="s">
        <v>21320</v>
      </c>
      <c r="F713" s="1" t="s">
        <v>20401</v>
      </c>
      <c r="G713" s="1" t="s">
        <v>22130</v>
      </c>
      <c r="H713" s="1" t="s">
        <v>20211</v>
      </c>
      <c r="I713" s="1" t="s">
        <v>22149</v>
      </c>
      <c r="J713" s="1" t="s">
        <v>74</v>
      </c>
    </row>
    <row r="714" spans="1:10" ht="43.7" hidden="1" x14ac:dyDescent="0.4">
      <c r="A714" s="1" t="s">
        <v>22150</v>
      </c>
      <c r="B714" s="1" t="s">
        <v>22151</v>
      </c>
      <c r="C714" s="1"/>
      <c r="D714" s="1" t="s">
        <v>20196</v>
      </c>
      <c r="E714" s="1" t="s">
        <v>21320</v>
      </c>
      <c r="F714" s="1" t="s">
        <v>20401</v>
      </c>
      <c r="G714" s="1" t="s">
        <v>22130</v>
      </c>
      <c r="H714" s="1" t="s">
        <v>20214</v>
      </c>
      <c r="I714" s="1" t="s">
        <v>22152</v>
      </c>
      <c r="J714" s="1" t="s">
        <v>74</v>
      </c>
    </row>
    <row r="715" spans="1:10" ht="58.35" hidden="1" x14ac:dyDescent="0.4">
      <c r="A715" s="1" t="s">
        <v>22153</v>
      </c>
      <c r="B715" s="1" t="s">
        <v>22154</v>
      </c>
      <c r="C715" s="1"/>
      <c r="D715" s="1" t="s">
        <v>20196</v>
      </c>
      <c r="E715" s="1" t="s">
        <v>21320</v>
      </c>
      <c r="F715" s="1" t="s">
        <v>20401</v>
      </c>
      <c r="G715" s="1" t="s">
        <v>22130</v>
      </c>
      <c r="H715" s="1" t="s">
        <v>20256</v>
      </c>
      <c r="I715" s="1" t="s">
        <v>22155</v>
      </c>
      <c r="J715" s="1" t="s">
        <v>74</v>
      </c>
    </row>
    <row r="716" spans="1:10" ht="43.7" hidden="1" x14ac:dyDescent="0.4">
      <c r="A716" s="1" t="s">
        <v>22156</v>
      </c>
      <c r="B716" s="1" t="s">
        <v>22157</v>
      </c>
      <c r="C716" s="1"/>
      <c r="D716" s="1" t="s">
        <v>20196</v>
      </c>
      <c r="E716" s="1" t="s">
        <v>21320</v>
      </c>
      <c r="F716" s="1" t="s">
        <v>20401</v>
      </c>
      <c r="G716" s="1" t="s">
        <v>22130</v>
      </c>
      <c r="H716" s="1" t="s">
        <v>20259</v>
      </c>
      <c r="I716" s="1" t="s">
        <v>22158</v>
      </c>
      <c r="J716" s="1" t="s">
        <v>74</v>
      </c>
    </row>
    <row r="717" spans="1:10" ht="58.35" hidden="1" x14ac:dyDescent="0.4">
      <c r="A717" s="1" t="s">
        <v>22159</v>
      </c>
      <c r="B717" s="1" t="s">
        <v>22160</v>
      </c>
      <c r="C717" s="1"/>
      <c r="D717" s="1" t="s">
        <v>20196</v>
      </c>
      <c r="E717" s="1" t="s">
        <v>21320</v>
      </c>
      <c r="F717" s="1" t="s">
        <v>20401</v>
      </c>
      <c r="G717" s="1" t="s">
        <v>22130</v>
      </c>
      <c r="H717" s="1" t="s">
        <v>20262</v>
      </c>
      <c r="I717" s="1" t="s">
        <v>22161</v>
      </c>
      <c r="J717" s="1" t="s">
        <v>74</v>
      </c>
    </row>
    <row r="718" spans="1:10" ht="43.7" hidden="1" x14ac:dyDescent="0.4">
      <c r="A718" s="1" t="s">
        <v>22162</v>
      </c>
      <c r="B718" s="1" t="s">
        <v>22163</v>
      </c>
      <c r="C718" s="1"/>
      <c r="D718" s="1" t="s">
        <v>20196</v>
      </c>
      <c r="E718" s="1" t="s">
        <v>21320</v>
      </c>
      <c r="F718" s="1" t="s">
        <v>20401</v>
      </c>
      <c r="G718" s="1" t="s">
        <v>22130</v>
      </c>
      <c r="H718" s="1" t="s">
        <v>20265</v>
      </c>
      <c r="I718" s="1" t="s">
        <v>22164</v>
      </c>
      <c r="J718" s="1" t="s">
        <v>74</v>
      </c>
    </row>
    <row r="719" spans="1:10" ht="58.35" hidden="1" x14ac:dyDescent="0.4">
      <c r="A719" s="1" t="s">
        <v>22165</v>
      </c>
      <c r="B719" s="1" t="s">
        <v>22166</v>
      </c>
      <c r="C719" s="1"/>
      <c r="D719" s="1" t="s">
        <v>20196</v>
      </c>
      <c r="E719" s="1" t="s">
        <v>21320</v>
      </c>
      <c r="F719" s="1" t="s">
        <v>20401</v>
      </c>
      <c r="G719" s="1" t="s">
        <v>22130</v>
      </c>
      <c r="H719" s="1" t="s">
        <v>20268</v>
      </c>
      <c r="I719" s="1" t="s">
        <v>22167</v>
      </c>
      <c r="J719" s="1" t="s">
        <v>74</v>
      </c>
    </row>
    <row r="720" spans="1:10" ht="72.95" hidden="1" x14ac:dyDescent="0.4">
      <c r="A720" s="1" t="s">
        <v>22168</v>
      </c>
      <c r="B720" s="1" t="s">
        <v>22169</v>
      </c>
      <c r="C720" s="1"/>
      <c r="D720" s="1" t="s">
        <v>20196</v>
      </c>
      <c r="E720" s="1" t="s">
        <v>21320</v>
      </c>
      <c r="F720" s="1" t="s">
        <v>20401</v>
      </c>
      <c r="G720" s="1" t="s">
        <v>22130</v>
      </c>
      <c r="H720" s="1" t="s">
        <v>109</v>
      </c>
      <c r="I720" s="1" t="s">
        <v>22170</v>
      </c>
      <c r="J720" s="1" t="s">
        <v>74</v>
      </c>
    </row>
    <row r="721" spans="1:10" ht="43.7" hidden="1" x14ac:dyDescent="0.4">
      <c r="A721" s="1" t="s">
        <v>22171</v>
      </c>
      <c r="B721" s="1" t="s">
        <v>22172</v>
      </c>
      <c r="C721" s="1"/>
      <c r="D721" s="1" t="s">
        <v>20196</v>
      </c>
      <c r="E721" s="1" t="s">
        <v>21320</v>
      </c>
      <c r="F721" s="1" t="s">
        <v>20401</v>
      </c>
      <c r="G721" s="1" t="s">
        <v>22130</v>
      </c>
      <c r="H721" s="1" t="s">
        <v>10980</v>
      </c>
      <c r="I721" s="1" t="s">
        <v>20349</v>
      </c>
      <c r="J721" s="1" t="s">
        <v>74</v>
      </c>
    </row>
    <row r="722" spans="1:10" ht="43.7" hidden="1" x14ac:dyDescent="0.4">
      <c r="A722" s="1" t="s">
        <v>22173</v>
      </c>
      <c r="B722" s="1" t="s">
        <v>22174</v>
      </c>
      <c r="C722" s="1"/>
      <c r="D722" s="1" t="s">
        <v>20196</v>
      </c>
      <c r="E722" s="1" t="s">
        <v>21320</v>
      </c>
      <c r="F722" s="1" t="s">
        <v>20401</v>
      </c>
      <c r="G722" s="1" t="s">
        <v>22130</v>
      </c>
      <c r="H722" s="1" t="s">
        <v>20364</v>
      </c>
      <c r="I722" s="1" t="s">
        <v>22175</v>
      </c>
      <c r="J722" s="1" t="s">
        <v>74</v>
      </c>
    </row>
    <row r="723" spans="1:10" ht="43.7" hidden="1" x14ac:dyDescent="0.4">
      <c r="A723" s="1" t="s">
        <v>22176</v>
      </c>
      <c r="B723" s="1" t="s">
        <v>22177</v>
      </c>
      <c r="C723" s="1"/>
      <c r="D723" s="1" t="s">
        <v>20196</v>
      </c>
      <c r="E723" s="1" t="s">
        <v>21320</v>
      </c>
      <c r="F723" s="1" t="s">
        <v>20401</v>
      </c>
      <c r="G723" s="1" t="s">
        <v>22130</v>
      </c>
      <c r="H723" s="1" t="s">
        <v>20368</v>
      </c>
      <c r="I723" s="1" t="s">
        <v>20552</v>
      </c>
      <c r="J723" s="1" t="s">
        <v>74</v>
      </c>
    </row>
    <row r="724" spans="1:10" ht="29.1" hidden="1" x14ac:dyDescent="0.4">
      <c r="A724" s="1" t="s">
        <v>22178</v>
      </c>
      <c r="B724" s="1" t="s">
        <v>22179</v>
      </c>
      <c r="C724" s="1"/>
      <c r="D724" s="1" t="s">
        <v>20196</v>
      </c>
      <c r="E724" s="1" t="s">
        <v>21320</v>
      </c>
      <c r="F724" s="1" t="s">
        <v>20401</v>
      </c>
      <c r="G724" s="1" t="s">
        <v>22130</v>
      </c>
      <c r="H724" s="1" t="s">
        <v>20372</v>
      </c>
      <c r="I724" s="1" t="s">
        <v>22180</v>
      </c>
      <c r="J724" s="1" t="s">
        <v>74</v>
      </c>
    </row>
    <row r="725" spans="1:10" ht="43.7" hidden="1" x14ac:dyDescent="0.4">
      <c r="A725" s="1" t="s">
        <v>22181</v>
      </c>
      <c r="B725" s="1" t="s">
        <v>22182</v>
      </c>
      <c r="C725" s="1"/>
      <c r="D725" s="1" t="s">
        <v>20196</v>
      </c>
      <c r="E725" s="1" t="s">
        <v>21320</v>
      </c>
      <c r="F725" s="1" t="s">
        <v>20401</v>
      </c>
      <c r="G725" s="1" t="s">
        <v>22130</v>
      </c>
      <c r="H725" s="1" t="s">
        <v>20376</v>
      </c>
      <c r="I725" s="1" t="s">
        <v>22183</v>
      </c>
      <c r="J725" s="1" t="s">
        <v>74</v>
      </c>
    </row>
    <row r="726" spans="1:10" ht="43.7" hidden="1" x14ac:dyDescent="0.4">
      <c r="A726" s="1" t="s">
        <v>22184</v>
      </c>
      <c r="B726" s="1" t="s">
        <v>22185</v>
      </c>
      <c r="C726" s="1"/>
      <c r="D726" s="1" t="s">
        <v>20196</v>
      </c>
      <c r="E726" s="1" t="s">
        <v>21320</v>
      </c>
      <c r="F726" s="1" t="s">
        <v>20401</v>
      </c>
      <c r="G726" s="1" t="s">
        <v>22130</v>
      </c>
      <c r="H726" s="1" t="s">
        <v>20380</v>
      </c>
      <c r="I726" s="1" t="s">
        <v>22186</v>
      </c>
      <c r="J726" s="1" t="s">
        <v>74</v>
      </c>
    </row>
    <row r="727" spans="1:10" ht="72.95" hidden="1" x14ac:dyDescent="0.4">
      <c r="A727" s="1" t="s">
        <v>22187</v>
      </c>
      <c r="B727" s="1" t="s">
        <v>22188</v>
      </c>
      <c r="C727" s="1"/>
      <c r="D727" s="1" t="s">
        <v>20196</v>
      </c>
      <c r="E727" s="1" t="s">
        <v>21320</v>
      </c>
      <c r="F727" s="1" t="s">
        <v>20401</v>
      </c>
      <c r="G727" s="1" t="s">
        <v>22130</v>
      </c>
      <c r="H727" s="1" t="s">
        <v>20384</v>
      </c>
      <c r="I727" s="1" t="s">
        <v>22189</v>
      </c>
      <c r="J727" s="1" t="s">
        <v>74</v>
      </c>
    </row>
    <row r="728" spans="1:10" ht="58.35" hidden="1" x14ac:dyDescent="0.4">
      <c r="A728" s="1" t="s">
        <v>22190</v>
      </c>
      <c r="B728" s="1" t="s">
        <v>22191</v>
      </c>
      <c r="C728" s="1"/>
      <c r="D728" s="1" t="s">
        <v>20208</v>
      </c>
      <c r="E728" s="1" t="s">
        <v>22192</v>
      </c>
      <c r="F728" s="1" t="s">
        <v>66</v>
      </c>
      <c r="G728" s="1" t="s">
        <v>22193</v>
      </c>
      <c r="H728" s="1" t="s">
        <v>66</v>
      </c>
      <c r="I728" s="1" t="s">
        <v>22194</v>
      </c>
      <c r="J728" s="1" t="s">
        <v>74</v>
      </c>
    </row>
    <row r="729" spans="1:10" ht="58.35" hidden="1" x14ac:dyDescent="0.4">
      <c r="A729" s="1" t="s">
        <v>22195</v>
      </c>
      <c r="B729" s="1" t="s">
        <v>22196</v>
      </c>
      <c r="C729" s="1"/>
      <c r="D729" s="1" t="s">
        <v>20208</v>
      </c>
      <c r="E729" s="1" t="s">
        <v>22192</v>
      </c>
      <c r="F729" s="1" t="s">
        <v>66</v>
      </c>
      <c r="G729" s="1" t="s">
        <v>22193</v>
      </c>
      <c r="H729" s="1" t="s">
        <v>20189</v>
      </c>
      <c r="I729" s="1" t="s">
        <v>22197</v>
      </c>
      <c r="J729" s="1" t="s">
        <v>74</v>
      </c>
    </row>
    <row r="730" spans="1:10" ht="58.35" hidden="1" x14ac:dyDescent="0.4">
      <c r="A730" s="1" t="s">
        <v>22198</v>
      </c>
      <c r="B730" s="1" t="s">
        <v>22199</v>
      </c>
      <c r="C730" s="1"/>
      <c r="D730" s="1" t="s">
        <v>20208</v>
      </c>
      <c r="E730" s="1" t="s">
        <v>22192</v>
      </c>
      <c r="F730" s="1" t="s">
        <v>66</v>
      </c>
      <c r="G730" s="1" t="s">
        <v>22193</v>
      </c>
      <c r="H730" s="1" t="s">
        <v>20191</v>
      </c>
      <c r="I730" s="1" t="s">
        <v>22200</v>
      </c>
      <c r="J730" s="1" t="s">
        <v>74</v>
      </c>
    </row>
    <row r="731" spans="1:10" ht="58.35" hidden="1" x14ac:dyDescent="0.4">
      <c r="A731" s="1" t="s">
        <v>22201</v>
      </c>
      <c r="B731" s="1" t="s">
        <v>22202</v>
      </c>
      <c r="C731" s="1"/>
      <c r="D731" s="1" t="s">
        <v>20208</v>
      </c>
      <c r="E731" s="1" t="s">
        <v>22192</v>
      </c>
      <c r="F731" s="1" t="s">
        <v>66</v>
      </c>
      <c r="G731" s="1" t="s">
        <v>22193</v>
      </c>
      <c r="H731" s="1" t="s">
        <v>55</v>
      </c>
      <c r="I731" s="1" t="s">
        <v>22203</v>
      </c>
      <c r="J731" s="1" t="s">
        <v>74</v>
      </c>
    </row>
    <row r="732" spans="1:10" ht="58.35" hidden="1" x14ac:dyDescent="0.4">
      <c r="A732" s="1" t="s">
        <v>22204</v>
      </c>
      <c r="B732" s="1" t="s">
        <v>22205</v>
      </c>
      <c r="C732" s="1"/>
      <c r="D732" s="1" t="s">
        <v>20208</v>
      </c>
      <c r="E732" s="1" t="s">
        <v>22192</v>
      </c>
      <c r="F732" s="1" t="s">
        <v>66</v>
      </c>
      <c r="G732" s="1" t="s">
        <v>22193</v>
      </c>
      <c r="H732" s="1" t="s">
        <v>20196</v>
      </c>
      <c r="I732" s="1" t="s">
        <v>22206</v>
      </c>
      <c r="J732" s="1" t="s">
        <v>74</v>
      </c>
    </row>
    <row r="733" spans="1:10" ht="58.35" hidden="1" x14ac:dyDescent="0.4">
      <c r="A733" s="1" t="s">
        <v>22207</v>
      </c>
      <c r="B733" s="1" t="s">
        <v>22208</v>
      </c>
      <c r="C733" s="1"/>
      <c r="D733" s="1" t="s">
        <v>20208</v>
      </c>
      <c r="E733" s="1" t="s">
        <v>22192</v>
      </c>
      <c r="F733" s="1" t="s">
        <v>66</v>
      </c>
      <c r="G733" s="1" t="s">
        <v>22193</v>
      </c>
      <c r="H733" s="1" t="s">
        <v>20208</v>
      </c>
      <c r="I733" s="1" t="s">
        <v>22209</v>
      </c>
      <c r="J733" s="1" t="s">
        <v>74</v>
      </c>
    </row>
    <row r="734" spans="1:10" ht="58.35" hidden="1" x14ac:dyDescent="0.4">
      <c r="A734" s="1" t="s">
        <v>22210</v>
      </c>
      <c r="B734" s="1" t="s">
        <v>22211</v>
      </c>
      <c r="C734" s="1"/>
      <c r="D734" s="1" t="s">
        <v>20208</v>
      </c>
      <c r="E734" s="1" t="s">
        <v>22192</v>
      </c>
      <c r="F734" s="1" t="s">
        <v>66</v>
      </c>
      <c r="G734" s="1" t="s">
        <v>22193</v>
      </c>
      <c r="H734" s="1" t="s">
        <v>20211</v>
      </c>
      <c r="I734" s="1" t="s">
        <v>22212</v>
      </c>
      <c r="J734" s="1" t="s">
        <v>74</v>
      </c>
    </row>
    <row r="735" spans="1:10" ht="58.35" hidden="1" x14ac:dyDescent="0.4">
      <c r="A735" s="1" t="s">
        <v>22213</v>
      </c>
      <c r="B735" s="1" t="s">
        <v>22214</v>
      </c>
      <c r="C735" s="1"/>
      <c r="D735" s="1" t="s">
        <v>20208</v>
      </c>
      <c r="E735" s="1" t="s">
        <v>22192</v>
      </c>
      <c r="F735" s="1" t="s">
        <v>66</v>
      </c>
      <c r="G735" s="1" t="s">
        <v>22193</v>
      </c>
      <c r="H735" s="1" t="s">
        <v>20214</v>
      </c>
      <c r="I735" s="1" t="s">
        <v>22215</v>
      </c>
      <c r="J735" s="1" t="s">
        <v>74</v>
      </c>
    </row>
    <row r="736" spans="1:10" ht="58.35" hidden="1" x14ac:dyDescent="0.4">
      <c r="A736" s="1" t="s">
        <v>22216</v>
      </c>
      <c r="B736" s="1" t="s">
        <v>22217</v>
      </c>
      <c r="C736" s="1"/>
      <c r="D736" s="1" t="s">
        <v>20208</v>
      </c>
      <c r="E736" s="1" t="s">
        <v>22192</v>
      </c>
      <c r="F736" s="1" t="s">
        <v>66</v>
      </c>
      <c r="G736" s="1" t="s">
        <v>22193</v>
      </c>
      <c r="H736" s="1" t="s">
        <v>20256</v>
      </c>
      <c r="I736" s="1" t="s">
        <v>22218</v>
      </c>
      <c r="J736" s="1" t="s">
        <v>74</v>
      </c>
    </row>
    <row r="737" spans="1:10" ht="43.7" hidden="1" x14ac:dyDescent="0.4">
      <c r="A737" s="1" t="s">
        <v>22219</v>
      </c>
      <c r="B737" s="1" t="s">
        <v>22220</v>
      </c>
      <c r="C737" s="1"/>
      <c r="D737" s="1" t="s">
        <v>20208</v>
      </c>
      <c r="E737" s="1" t="s">
        <v>22192</v>
      </c>
      <c r="F737" s="1" t="s">
        <v>66</v>
      </c>
      <c r="G737" s="1" t="s">
        <v>22193</v>
      </c>
      <c r="H737" s="1" t="s">
        <v>20259</v>
      </c>
      <c r="I737" s="1" t="s">
        <v>22221</v>
      </c>
      <c r="J737" s="1" t="s">
        <v>74</v>
      </c>
    </row>
    <row r="738" spans="1:10" ht="43.7" hidden="1" x14ac:dyDescent="0.4">
      <c r="A738" s="1" t="s">
        <v>22222</v>
      </c>
      <c r="B738" s="1" t="s">
        <v>22223</v>
      </c>
      <c r="C738" s="1"/>
      <c r="D738" s="1" t="s">
        <v>20208</v>
      </c>
      <c r="E738" s="1" t="s">
        <v>22192</v>
      </c>
      <c r="F738" s="1" t="s">
        <v>66</v>
      </c>
      <c r="G738" s="1" t="s">
        <v>22193</v>
      </c>
      <c r="H738" s="1" t="s">
        <v>20262</v>
      </c>
      <c r="I738" s="1" t="s">
        <v>22224</v>
      </c>
      <c r="J738" s="1" t="s">
        <v>74</v>
      </c>
    </row>
    <row r="739" spans="1:10" ht="43.7" hidden="1" x14ac:dyDescent="0.4">
      <c r="A739" s="1" t="s">
        <v>22225</v>
      </c>
      <c r="B739" s="1" t="s">
        <v>22226</v>
      </c>
      <c r="C739" s="1"/>
      <c r="D739" s="1" t="s">
        <v>20208</v>
      </c>
      <c r="E739" s="1" t="s">
        <v>22192</v>
      </c>
      <c r="F739" s="1" t="s">
        <v>20189</v>
      </c>
      <c r="G739" s="1" t="s">
        <v>22227</v>
      </c>
      <c r="H739" s="1" t="s">
        <v>66</v>
      </c>
      <c r="I739" s="1" t="s">
        <v>22228</v>
      </c>
      <c r="J739" s="1" t="s">
        <v>74</v>
      </c>
    </row>
    <row r="740" spans="1:10" ht="43.7" hidden="1" x14ac:dyDescent="0.4">
      <c r="A740" s="1" t="s">
        <v>22229</v>
      </c>
      <c r="B740" s="1" t="s">
        <v>22230</v>
      </c>
      <c r="C740" s="1"/>
      <c r="D740" s="1" t="s">
        <v>20208</v>
      </c>
      <c r="E740" s="1" t="s">
        <v>22192</v>
      </c>
      <c r="F740" s="1" t="s">
        <v>20189</v>
      </c>
      <c r="G740" s="1" t="s">
        <v>22227</v>
      </c>
      <c r="H740" s="1" t="s">
        <v>20189</v>
      </c>
      <c r="I740" s="1" t="s">
        <v>22231</v>
      </c>
      <c r="J740" s="1" t="s">
        <v>74</v>
      </c>
    </row>
    <row r="741" spans="1:10" ht="43.7" hidden="1" x14ac:dyDescent="0.4">
      <c r="A741" s="1" t="s">
        <v>22232</v>
      </c>
      <c r="B741" s="1" t="s">
        <v>22233</v>
      </c>
      <c r="C741" s="1"/>
      <c r="D741" s="1" t="s">
        <v>20208</v>
      </c>
      <c r="E741" s="1" t="s">
        <v>22192</v>
      </c>
      <c r="F741" s="1" t="s">
        <v>20189</v>
      </c>
      <c r="G741" s="1" t="s">
        <v>22227</v>
      </c>
      <c r="H741" s="1" t="s">
        <v>20191</v>
      </c>
      <c r="I741" s="1" t="s">
        <v>22234</v>
      </c>
      <c r="J741" s="1" t="s">
        <v>74</v>
      </c>
    </row>
    <row r="742" spans="1:10" ht="43.7" hidden="1" x14ac:dyDescent="0.4">
      <c r="A742" s="1" t="s">
        <v>22235</v>
      </c>
      <c r="B742" s="1" t="s">
        <v>22236</v>
      </c>
      <c r="C742" s="1"/>
      <c r="D742" s="1" t="s">
        <v>20208</v>
      </c>
      <c r="E742" s="1" t="s">
        <v>22192</v>
      </c>
      <c r="F742" s="1" t="s">
        <v>20189</v>
      </c>
      <c r="G742" s="1" t="s">
        <v>22227</v>
      </c>
      <c r="H742" s="1" t="s">
        <v>55</v>
      </c>
      <c r="I742" s="1" t="s">
        <v>22237</v>
      </c>
      <c r="J742" s="1" t="s">
        <v>74</v>
      </c>
    </row>
    <row r="743" spans="1:10" ht="43.7" hidden="1" x14ac:dyDescent="0.4">
      <c r="A743" s="1" t="s">
        <v>22238</v>
      </c>
      <c r="B743" s="1" t="s">
        <v>22239</v>
      </c>
      <c r="C743" s="1"/>
      <c r="D743" s="1" t="s">
        <v>20208</v>
      </c>
      <c r="E743" s="1" t="s">
        <v>22192</v>
      </c>
      <c r="F743" s="1" t="s">
        <v>20189</v>
      </c>
      <c r="G743" s="1" t="s">
        <v>22227</v>
      </c>
      <c r="H743" s="1" t="s">
        <v>20196</v>
      </c>
      <c r="I743" s="1" t="s">
        <v>22240</v>
      </c>
      <c r="J743" s="1" t="s">
        <v>74</v>
      </c>
    </row>
    <row r="744" spans="1:10" ht="43.7" hidden="1" x14ac:dyDescent="0.4">
      <c r="A744" s="1" t="s">
        <v>22241</v>
      </c>
      <c r="B744" s="1" t="s">
        <v>22242</v>
      </c>
      <c r="C744" s="1"/>
      <c r="D744" s="1" t="s">
        <v>20208</v>
      </c>
      <c r="E744" s="1" t="s">
        <v>22192</v>
      </c>
      <c r="F744" s="1" t="s">
        <v>20189</v>
      </c>
      <c r="G744" s="1" t="s">
        <v>22227</v>
      </c>
      <c r="H744" s="1" t="s">
        <v>20208</v>
      </c>
      <c r="I744" s="1" t="s">
        <v>22224</v>
      </c>
      <c r="J744" s="1" t="s">
        <v>74</v>
      </c>
    </row>
    <row r="745" spans="1:10" ht="43.7" hidden="1" x14ac:dyDescent="0.4">
      <c r="A745" s="1" t="s">
        <v>22243</v>
      </c>
      <c r="B745" s="1" t="s">
        <v>22244</v>
      </c>
      <c r="C745" s="1"/>
      <c r="D745" s="1" t="s">
        <v>20208</v>
      </c>
      <c r="E745" s="1" t="s">
        <v>22192</v>
      </c>
      <c r="F745" s="1" t="s">
        <v>20189</v>
      </c>
      <c r="G745" s="1" t="s">
        <v>22227</v>
      </c>
      <c r="H745" s="1" t="s">
        <v>20211</v>
      </c>
      <c r="I745" s="1" t="s">
        <v>22221</v>
      </c>
      <c r="J745" s="1" t="s">
        <v>74</v>
      </c>
    </row>
    <row r="746" spans="1:10" ht="43.7" hidden="1" x14ac:dyDescent="0.4">
      <c r="A746" s="1" t="s">
        <v>22245</v>
      </c>
      <c r="B746" s="1" t="s">
        <v>22246</v>
      </c>
      <c r="C746" s="1"/>
      <c r="D746" s="1" t="s">
        <v>20208</v>
      </c>
      <c r="E746" s="1" t="s">
        <v>22192</v>
      </c>
      <c r="F746" s="1" t="s">
        <v>20191</v>
      </c>
      <c r="G746" s="1" t="s">
        <v>22247</v>
      </c>
      <c r="H746" s="1" t="s">
        <v>66</v>
      </c>
      <c r="I746" s="1" t="s">
        <v>22228</v>
      </c>
      <c r="J746" s="1" t="s">
        <v>74</v>
      </c>
    </row>
    <row r="747" spans="1:10" ht="58.35" hidden="1" x14ac:dyDescent="0.4">
      <c r="A747" s="1" t="s">
        <v>22248</v>
      </c>
      <c r="B747" s="1" t="s">
        <v>22249</v>
      </c>
      <c r="C747" s="1"/>
      <c r="D747" s="1" t="s">
        <v>20208</v>
      </c>
      <c r="E747" s="1" t="s">
        <v>22192</v>
      </c>
      <c r="F747" s="1" t="s">
        <v>20191</v>
      </c>
      <c r="G747" s="1" t="s">
        <v>22247</v>
      </c>
      <c r="H747" s="1" t="s">
        <v>20189</v>
      </c>
      <c r="I747" s="1" t="s">
        <v>22250</v>
      </c>
      <c r="J747" s="1" t="s">
        <v>74</v>
      </c>
    </row>
    <row r="748" spans="1:10" ht="58.35" hidden="1" x14ac:dyDescent="0.4">
      <c r="A748" s="1" t="s">
        <v>22251</v>
      </c>
      <c r="B748" s="1" t="s">
        <v>22252</v>
      </c>
      <c r="C748" s="1"/>
      <c r="D748" s="1" t="s">
        <v>20208</v>
      </c>
      <c r="E748" s="1" t="s">
        <v>22192</v>
      </c>
      <c r="F748" s="1" t="s">
        <v>20191</v>
      </c>
      <c r="G748" s="1" t="s">
        <v>22247</v>
      </c>
      <c r="H748" s="1" t="s">
        <v>20191</v>
      </c>
      <c r="I748" s="1" t="s">
        <v>22253</v>
      </c>
      <c r="J748" s="1" t="s">
        <v>74</v>
      </c>
    </row>
    <row r="749" spans="1:10" ht="58.35" hidden="1" x14ac:dyDescent="0.4">
      <c r="A749" s="1" t="s">
        <v>22254</v>
      </c>
      <c r="B749" s="1" t="s">
        <v>22255</v>
      </c>
      <c r="C749" s="1"/>
      <c r="D749" s="1" t="s">
        <v>20208</v>
      </c>
      <c r="E749" s="1" t="s">
        <v>22192</v>
      </c>
      <c r="F749" s="1" t="s">
        <v>20191</v>
      </c>
      <c r="G749" s="1" t="s">
        <v>22247</v>
      </c>
      <c r="H749" s="1" t="s">
        <v>55</v>
      </c>
      <c r="I749" s="1" t="s">
        <v>22224</v>
      </c>
      <c r="J749" s="1" t="s">
        <v>74</v>
      </c>
    </row>
    <row r="750" spans="1:10" ht="58.35" hidden="1" x14ac:dyDescent="0.4">
      <c r="A750" s="1" t="s">
        <v>22256</v>
      </c>
      <c r="B750" s="1" t="s">
        <v>22257</v>
      </c>
      <c r="C750" s="1"/>
      <c r="D750" s="1" t="s">
        <v>20208</v>
      </c>
      <c r="E750" s="1" t="s">
        <v>22192</v>
      </c>
      <c r="F750" s="1" t="s">
        <v>20191</v>
      </c>
      <c r="G750" s="1" t="s">
        <v>22247</v>
      </c>
      <c r="H750" s="1" t="s">
        <v>20196</v>
      </c>
      <c r="I750" s="1" t="s">
        <v>22221</v>
      </c>
      <c r="J750" s="1" t="s">
        <v>74</v>
      </c>
    </row>
    <row r="751" spans="1:10" ht="58.35" hidden="1" x14ac:dyDescent="0.4">
      <c r="A751" s="1" t="s">
        <v>22258</v>
      </c>
      <c r="B751" s="1" t="s">
        <v>22259</v>
      </c>
      <c r="C751" s="1"/>
      <c r="D751" s="1" t="s">
        <v>20208</v>
      </c>
      <c r="E751" s="1" t="s">
        <v>22192</v>
      </c>
      <c r="F751" s="1" t="s">
        <v>55</v>
      </c>
      <c r="G751" s="1" t="s">
        <v>22260</v>
      </c>
      <c r="H751" s="1" t="s">
        <v>66</v>
      </c>
      <c r="I751" s="1" t="s">
        <v>22261</v>
      </c>
      <c r="J751" s="1" t="s">
        <v>74</v>
      </c>
    </row>
    <row r="752" spans="1:10" ht="58.35" hidden="1" x14ac:dyDescent="0.4">
      <c r="A752" s="1" t="s">
        <v>22262</v>
      </c>
      <c r="B752" s="1" t="s">
        <v>22263</v>
      </c>
      <c r="C752" s="1"/>
      <c r="D752" s="1" t="s">
        <v>20208</v>
      </c>
      <c r="E752" s="1" t="s">
        <v>22192</v>
      </c>
      <c r="F752" s="1" t="s">
        <v>55</v>
      </c>
      <c r="G752" s="1" t="s">
        <v>22260</v>
      </c>
      <c r="H752" s="1" t="s">
        <v>20189</v>
      </c>
      <c r="I752" s="1" t="s">
        <v>22264</v>
      </c>
      <c r="J752" s="1" t="s">
        <v>74</v>
      </c>
    </row>
    <row r="753" spans="1:10" ht="43.7" hidden="1" x14ac:dyDescent="0.4">
      <c r="A753" s="1" t="s">
        <v>22265</v>
      </c>
      <c r="B753" s="1" t="s">
        <v>22266</v>
      </c>
      <c r="C753" s="1"/>
      <c r="D753" s="1" t="s">
        <v>20208</v>
      </c>
      <c r="E753" s="1" t="s">
        <v>22192</v>
      </c>
      <c r="F753" s="1" t="s">
        <v>55</v>
      </c>
      <c r="G753" s="1" t="s">
        <v>22260</v>
      </c>
      <c r="H753" s="1" t="s">
        <v>20191</v>
      </c>
      <c r="I753" s="1" t="s">
        <v>22224</v>
      </c>
      <c r="J753" s="1" t="s">
        <v>74</v>
      </c>
    </row>
    <row r="754" spans="1:10" ht="58.35" hidden="1" x14ac:dyDescent="0.4">
      <c r="A754" s="1" t="s">
        <v>22267</v>
      </c>
      <c r="B754" s="1" t="s">
        <v>22268</v>
      </c>
      <c r="C754" s="1"/>
      <c r="D754" s="1" t="s">
        <v>20208</v>
      </c>
      <c r="E754" s="1" t="s">
        <v>22192</v>
      </c>
      <c r="F754" s="1" t="s">
        <v>55</v>
      </c>
      <c r="G754" s="1" t="s">
        <v>22260</v>
      </c>
      <c r="H754" s="1" t="s">
        <v>55</v>
      </c>
      <c r="I754" s="1" t="s">
        <v>22269</v>
      </c>
      <c r="J754" s="1" t="s">
        <v>74</v>
      </c>
    </row>
    <row r="755" spans="1:10" ht="58.35" hidden="1" x14ac:dyDescent="0.4">
      <c r="A755" s="1" t="s">
        <v>22270</v>
      </c>
      <c r="B755" s="1" t="s">
        <v>22271</v>
      </c>
      <c r="C755" s="1"/>
      <c r="D755" s="1" t="s">
        <v>20208</v>
      </c>
      <c r="E755" s="1" t="s">
        <v>22192</v>
      </c>
      <c r="F755" s="1" t="s">
        <v>55</v>
      </c>
      <c r="G755" s="1" t="s">
        <v>22260</v>
      </c>
      <c r="H755" s="1" t="s">
        <v>20196</v>
      </c>
      <c r="I755" s="1" t="s">
        <v>22272</v>
      </c>
      <c r="J755" s="1" t="s">
        <v>74</v>
      </c>
    </row>
    <row r="756" spans="1:10" ht="43.7" hidden="1" x14ac:dyDescent="0.4">
      <c r="A756" s="1" t="s">
        <v>22273</v>
      </c>
      <c r="B756" s="1" t="s">
        <v>22274</v>
      </c>
      <c r="C756" s="1"/>
      <c r="D756" s="1" t="s">
        <v>20208</v>
      </c>
      <c r="E756" s="1" t="s">
        <v>22192</v>
      </c>
      <c r="F756" s="1" t="s">
        <v>55</v>
      </c>
      <c r="G756" s="1" t="s">
        <v>22260</v>
      </c>
      <c r="H756" s="1" t="s">
        <v>20208</v>
      </c>
      <c r="I756" s="1" t="s">
        <v>22275</v>
      </c>
      <c r="J756" s="1" t="s">
        <v>74</v>
      </c>
    </row>
    <row r="757" spans="1:10" ht="58.35" hidden="1" x14ac:dyDescent="0.4">
      <c r="A757" s="1" t="s">
        <v>22276</v>
      </c>
      <c r="B757" s="1" t="s">
        <v>22277</v>
      </c>
      <c r="C757" s="1"/>
      <c r="D757" s="1" t="s">
        <v>20208</v>
      </c>
      <c r="E757" s="1" t="s">
        <v>22192</v>
      </c>
      <c r="F757" s="1" t="s">
        <v>20196</v>
      </c>
      <c r="G757" s="1" t="s">
        <v>22278</v>
      </c>
      <c r="H757" s="1" t="s">
        <v>66</v>
      </c>
      <c r="I757" s="1" t="s">
        <v>22279</v>
      </c>
      <c r="J757" s="1" t="s">
        <v>74</v>
      </c>
    </row>
    <row r="758" spans="1:10" ht="58.35" hidden="1" x14ac:dyDescent="0.4">
      <c r="A758" s="1" t="s">
        <v>22280</v>
      </c>
      <c r="B758" s="1" t="s">
        <v>22281</v>
      </c>
      <c r="C758" s="1"/>
      <c r="D758" s="1" t="s">
        <v>20208</v>
      </c>
      <c r="E758" s="1" t="s">
        <v>22192</v>
      </c>
      <c r="F758" s="1" t="s">
        <v>20196</v>
      </c>
      <c r="G758" s="1" t="s">
        <v>22278</v>
      </c>
      <c r="H758" s="1" t="s">
        <v>20189</v>
      </c>
      <c r="I758" s="1" t="s">
        <v>22282</v>
      </c>
      <c r="J758" s="1" t="s">
        <v>74</v>
      </c>
    </row>
    <row r="759" spans="1:10" ht="58.35" hidden="1" x14ac:dyDescent="0.4">
      <c r="A759" s="1" t="s">
        <v>22283</v>
      </c>
      <c r="B759" s="1" t="s">
        <v>22284</v>
      </c>
      <c r="C759" s="1"/>
      <c r="D759" s="1" t="s">
        <v>20208</v>
      </c>
      <c r="E759" s="1" t="s">
        <v>22192</v>
      </c>
      <c r="F759" s="1" t="s">
        <v>20196</v>
      </c>
      <c r="G759" s="1" t="s">
        <v>22278</v>
      </c>
      <c r="H759" s="1" t="s">
        <v>20191</v>
      </c>
      <c r="I759" s="1" t="s">
        <v>22285</v>
      </c>
      <c r="J759" s="1" t="s">
        <v>74</v>
      </c>
    </row>
    <row r="760" spans="1:10" ht="58.35" hidden="1" x14ac:dyDescent="0.4">
      <c r="A760" s="1" t="s">
        <v>22286</v>
      </c>
      <c r="B760" s="1" t="s">
        <v>22287</v>
      </c>
      <c r="C760" s="1"/>
      <c r="D760" s="1" t="s">
        <v>20208</v>
      </c>
      <c r="E760" s="1" t="s">
        <v>22192</v>
      </c>
      <c r="F760" s="1" t="s">
        <v>20196</v>
      </c>
      <c r="G760" s="1" t="s">
        <v>22278</v>
      </c>
      <c r="H760" s="1" t="s">
        <v>55</v>
      </c>
      <c r="I760" s="1" t="s">
        <v>22288</v>
      </c>
      <c r="J760" s="1" t="s">
        <v>74</v>
      </c>
    </row>
    <row r="761" spans="1:10" ht="72.95" hidden="1" x14ac:dyDescent="0.4">
      <c r="A761" s="1" t="s">
        <v>22289</v>
      </c>
      <c r="B761" s="1" t="s">
        <v>22290</v>
      </c>
      <c r="C761" s="1"/>
      <c r="D761" s="1" t="s">
        <v>20208</v>
      </c>
      <c r="E761" s="1" t="s">
        <v>22192</v>
      </c>
      <c r="F761" s="1" t="s">
        <v>20196</v>
      </c>
      <c r="G761" s="1" t="s">
        <v>22278</v>
      </c>
      <c r="H761" s="1" t="s">
        <v>20196</v>
      </c>
      <c r="I761" s="1" t="s">
        <v>22291</v>
      </c>
      <c r="J761" s="1" t="s">
        <v>74</v>
      </c>
    </row>
    <row r="762" spans="1:10" ht="58.35" hidden="1" x14ac:dyDescent="0.4">
      <c r="A762" s="1" t="s">
        <v>22292</v>
      </c>
      <c r="B762" s="1" t="s">
        <v>22293</v>
      </c>
      <c r="C762" s="1"/>
      <c r="D762" s="1" t="s">
        <v>20208</v>
      </c>
      <c r="E762" s="1" t="s">
        <v>22192</v>
      </c>
      <c r="F762" s="1" t="s">
        <v>20196</v>
      </c>
      <c r="G762" s="1" t="s">
        <v>22278</v>
      </c>
      <c r="H762" s="1" t="s">
        <v>20208</v>
      </c>
      <c r="I762" s="1" t="s">
        <v>22294</v>
      </c>
      <c r="J762" s="1" t="s">
        <v>74</v>
      </c>
    </row>
    <row r="763" spans="1:10" ht="87.4" hidden="1" x14ac:dyDescent="0.4">
      <c r="A763" s="1" t="s">
        <v>22295</v>
      </c>
      <c r="B763" s="1" t="s">
        <v>22296</v>
      </c>
      <c r="C763" s="1"/>
      <c r="D763" s="1" t="s">
        <v>20208</v>
      </c>
      <c r="E763" s="1" t="s">
        <v>22192</v>
      </c>
      <c r="F763" s="1" t="s">
        <v>20196</v>
      </c>
      <c r="G763" s="1" t="s">
        <v>22278</v>
      </c>
      <c r="H763" s="1" t="s">
        <v>20211</v>
      </c>
      <c r="I763" s="1" t="s">
        <v>22297</v>
      </c>
      <c r="J763" s="1" t="s">
        <v>74</v>
      </c>
    </row>
    <row r="764" spans="1:10" ht="43.7" hidden="1" x14ac:dyDescent="0.4">
      <c r="A764" s="1" t="s">
        <v>22298</v>
      </c>
      <c r="B764" s="1" t="s">
        <v>22299</v>
      </c>
      <c r="C764" s="1"/>
      <c r="D764" s="1" t="s">
        <v>20208</v>
      </c>
      <c r="E764" s="1" t="s">
        <v>22192</v>
      </c>
      <c r="F764" s="1" t="s">
        <v>20211</v>
      </c>
      <c r="G764" s="1" t="s">
        <v>22300</v>
      </c>
      <c r="H764" s="1" t="s">
        <v>66</v>
      </c>
      <c r="I764" s="1" t="s">
        <v>22301</v>
      </c>
      <c r="J764" s="1" t="s">
        <v>74</v>
      </c>
    </row>
    <row r="765" spans="1:10" ht="43.7" hidden="1" x14ac:dyDescent="0.4">
      <c r="A765" s="1" t="s">
        <v>22302</v>
      </c>
      <c r="B765" s="1" t="s">
        <v>22303</v>
      </c>
      <c r="C765" s="1"/>
      <c r="D765" s="1" t="s">
        <v>20208</v>
      </c>
      <c r="E765" s="1" t="s">
        <v>22192</v>
      </c>
      <c r="F765" s="1" t="s">
        <v>20211</v>
      </c>
      <c r="G765" s="1" t="s">
        <v>22300</v>
      </c>
      <c r="H765" s="1" t="s">
        <v>20189</v>
      </c>
      <c r="I765" s="1" t="s">
        <v>22304</v>
      </c>
      <c r="J765" s="1" t="s">
        <v>74</v>
      </c>
    </row>
    <row r="766" spans="1:10" ht="43.7" hidden="1" x14ac:dyDescent="0.4">
      <c r="A766" s="1" t="s">
        <v>22305</v>
      </c>
      <c r="B766" s="1" t="s">
        <v>22306</v>
      </c>
      <c r="C766" s="1"/>
      <c r="D766" s="1" t="s">
        <v>20208</v>
      </c>
      <c r="E766" s="1" t="s">
        <v>22192</v>
      </c>
      <c r="F766" s="1" t="s">
        <v>20211</v>
      </c>
      <c r="G766" s="1" t="s">
        <v>22300</v>
      </c>
      <c r="H766" s="1" t="s">
        <v>20191</v>
      </c>
      <c r="I766" s="1" t="s">
        <v>22307</v>
      </c>
      <c r="J766" s="1" t="s">
        <v>74</v>
      </c>
    </row>
    <row r="767" spans="1:10" ht="43.7" hidden="1" x14ac:dyDescent="0.4">
      <c r="A767" s="1" t="s">
        <v>22308</v>
      </c>
      <c r="B767" s="1" t="s">
        <v>22309</v>
      </c>
      <c r="C767" s="1"/>
      <c r="D767" s="1" t="s">
        <v>20208</v>
      </c>
      <c r="E767" s="1" t="s">
        <v>22192</v>
      </c>
      <c r="F767" s="1" t="s">
        <v>20211</v>
      </c>
      <c r="G767" s="1" t="s">
        <v>22300</v>
      </c>
      <c r="H767" s="1" t="s">
        <v>55</v>
      </c>
      <c r="I767" s="1" t="s">
        <v>22224</v>
      </c>
      <c r="J767" s="1" t="s">
        <v>74</v>
      </c>
    </row>
    <row r="768" spans="1:10" ht="43.7" hidden="1" x14ac:dyDescent="0.4">
      <c r="A768" s="1" t="s">
        <v>22310</v>
      </c>
      <c r="B768" s="1" t="s">
        <v>22311</v>
      </c>
      <c r="C768" s="1"/>
      <c r="D768" s="1" t="s">
        <v>20208</v>
      </c>
      <c r="E768" s="1" t="s">
        <v>22192</v>
      </c>
      <c r="F768" s="1" t="s">
        <v>20211</v>
      </c>
      <c r="G768" s="1" t="s">
        <v>22300</v>
      </c>
      <c r="H768" s="1" t="s">
        <v>20196</v>
      </c>
      <c r="I768" s="1" t="s">
        <v>22312</v>
      </c>
      <c r="J768" s="1" t="s">
        <v>74</v>
      </c>
    </row>
    <row r="769" spans="1:10" ht="58.35" hidden="1" x14ac:dyDescent="0.4">
      <c r="A769" s="1" t="s">
        <v>22313</v>
      </c>
      <c r="B769" s="1" t="s">
        <v>22314</v>
      </c>
      <c r="C769" s="1"/>
      <c r="D769" s="1" t="s">
        <v>20208</v>
      </c>
      <c r="E769" s="1" t="s">
        <v>22192</v>
      </c>
      <c r="F769" s="1" t="s">
        <v>20214</v>
      </c>
      <c r="G769" s="1" t="s">
        <v>22315</v>
      </c>
      <c r="H769" s="1" t="s">
        <v>66</v>
      </c>
      <c r="I769" s="1" t="s">
        <v>22316</v>
      </c>
      <c r="J769" s="1" t="s">
        <v>74</v>
      </c>
    </row>
    <row r="770" spans="1:10" ht="72.95" hidden="1" x14ac:dyDescent="0.4">
      <c r="A770" s="1" t="s">
        <v>22317</v>
      </c>
      <c r="B770" s="1" t="s">
        <v>22318</v>
      </c>
      <c r="C770" s="1"/>
      <c r="D770" s="1" t="s">
        <v>20208</v>
      </c>
      <c r="E770" s="1" t="s">
        <v>22192</v>
      </c>
      <c r="F770" s="1" t="s">
        <v>20214</v>
      </c>
      <c r="G770" s="1" t="s">
        <v>22315</v>
      </c>
      <c r="H770" s="1" t="s">
        <v>20189</v>
      </c>
      <c r="I770" s="1" t="s">
        <v>22319</v>
      </c>
      <c r="J770" s="1" t="s">
        <v>74</v>
      </c>
    </row>
    <row r="771" spans="1:10" ht="43.7" hidden="1" x14ac:dyDescent="0.4">
      <c r="A771" s="1" t="s">
        <v>22320</v>
      </c>
      <c r="B771" s="1" t="s">
        <v>22321</v>
      </c>
      <c r="C771" s="1"/>
      <c r="D771" s="1" t="s">
        <v>20208</v>
      </c>
      <c r="E771" s="1" t="s">
        <v>22192</v>
      </c>
      <c r="F771" s="1" t="s">
        <v>20214</v>
      </c>
      <c r="G771" s="1" t="s">
        <v>22315</v>
      </c>
      <c r="H771" s="1" t="s">
        <v>20191</v>
      </c>
      <c r="I771" s="1" t="s">
        <v>22322</v>
      </c>
      <c r="J771" s="1" t="s">
        <v>74</v>
      </c>
    </row>
    <row r="772" spans="1:10" ht="58.35" hidden="1" x14ac:dyDescent="0.4">
      <c r="A772" s="1" t="s">
        <v>22323</v>
      </c>
      <c r="B772" s="1" t="s">
        <v>22324</v>
      </c>
      <c r="C772" s="1"/>
      <c r="D772" s="1" t="s">
        <v>20208</v>
      </c>
      <c r="E772" s="1" t="s">
        <v>22192</v>
      </c>
      <c r="F772" s="1" t="s">
        <v>20256</v>
      </c>
      <c r="G772" s="1" t="s">
        <v>22325</v>
      </c>
      <c r="H772" s="1" t="s">
        <v>66</v>
      </c>
      <c r="I772" s="1" t="s">
        <v>22326</v>
      </c>
      <c r="J772" s="1" t="s">
        <v>74</v>
      </c>
    </row>
    <row r="773" spans="1:10" ht="72.95" hidden="1" x14ac:dyDescent="0.4">
      <c r="A773" s="1" t="s">
        <v>22327</v>
      </c>
      <c r="B773" s="1" t="s">
        <v>22328</v>
      </c>
      <c r="C773" s="1"/>
      <c r="D773" s="1" t="s">
        <v>20208</v>
      </c>
      <c r="E773" s="1" t="s">
        <v>22192</v>
      </c>
      <c r="F773" s="1" t="s">
        <v>20256</v>
      </c>
      <c r="G773" s="1" t="s">
        <v>22325</v>
      </c>
      <c r="H773" s="1" t="s">
        <v>20189</v>
      </c>
      <c r="I773" s="1" t="s">
        <v>22329</v>
      </c>
      <c r="J773" s="1" t="s">
        <v>74</v>
      </c>
    </row>
    <row r="774" spans="1:10" ht="58.35" hidden="1" x14ac:dyDescent="0.4">
      <c r="A774" s="1" t="s">
        <v>22330</v>
      </c>
      <c r="B774" s="1" t="s">
        <v>22331</v>
      </c>
      <c r="C774" s="1"/>
      <c r="D774" s="1" t="s">
        <v>20208</v>
      </c>
      <c r="E774" s="1" t="s">
        <v>22192</v>
      </c>
      <c r="F774" s="1" t="s">
        <v>20259</v>
      </c>
      <c r="G774" s="1" t="s">
        <v>22332</v>
      </c>
      <c r="H774" s="1" t="s">
        <v>66</v>
      </c>
      <c r="I774" s="1" t="s">
        <v>22333</v>
      </c>
      <c r="J774" s="1" t="s">
        <v>74</v>
      </c>
    </row>
    <row r="775" spans="1:10" ht="58.35" hidden="1" x14ac:dyDescent="0.4">
      <c r="A775" s="1" t="s">
        <v>22334</v>
      </c>
      <c r="B775" s="1" t="s">
        <v>22335</v>
      </c>
      <c r="C775" s="1"/>
      <c r="D775" s="1" t="s">
        <v>20208</v>
      </c>
      <c r="E775" s="1" t="s">
        <v>22192</v>
      </c>
      <c r="F775" s="1" t="s">
        <v>20259</v>
      </c>
      <c r="G775" s="1" t="s">
        <v>22332</v>
      </c>
      <c r="H775" s="1" t="s">
        <v>20189</v>
      </c>
      <c r="I775" s="1" t="s">
        <v>22336</v>
      </c>
      <c r="J775" s="1" t="s">
        <v>74</v>
      </c>
    </row>
    <row r="776" spans="1:10" ht="72.95" hidden="1" x14ac:dyDescent="0.4">
      <c r="A776" s="1" t="s">
        <v>22337</v>
      </c>
      <c r="B776" s="1" t="s">
        <v>22338</v>
      </c>
      <c r="C776" s="1"/>
      <c r="D776" s="1" t="s">
        <v>20208</v>
      </c>
      <c r="E776" s="1" t="s">
        <v>22192</v>
      </c>
      <c r="F776" s="1" t="s">
        <v>20259</v>
      </c>
      <c r="G776" s="1" t="s">
        <v>22332</v>
      </c>
      <c r="H776" s="1" t="s">
        <v>20191</v>
      </c>
      <c r="I776" s="1" t="s">
        <v>22339</v>
      </c>
      <c r="J776" s="1" t="s">
        <v>74</v>
      </c>
    </row>
    <row r="777" spans="1:10" ht="58.35" hidden="1" x14ac:dyDescent="0.4">
      <c r="A777" s="1" t="s">
        <v>22340</v>
      </c>
      <c r="B777" s="1" t="s">
        <v>22341</v>
      </c>
      <c r="C777" s="1"/>
      <c r="D777" s="1" t="s">
        <v>20208</v>
      </c>
      <c r="E777" s="1" t="s">
        <v>22192</v>
      </c>
      <c r="F777" s="1" t="s">
        <v>20259</v>
      </c>
      <c r="G777" s="1" t="s">
        <v>22332</v>
      </c>
      <c r="H777" s="1" t="s">
        <v>55</v>
      </c>
      <c r="I777" s="1" t="s">
        <v>22342</v>
      </c>
      <c r="J777" s="1" t="s">
        <v>74</v>
      </c>
    </row>
    <row r="778" spans="1:10" ht="58.35" hidden="1" x14ac:dyDescent="0.4">
      <c r="A778" s="1" t="s">
        <v>22343</v>
      </c>
      <c r="B778" s="1" t="s">
        <v>22344</v>
      </c>
      <c r="C778" s="1"/>
      <c r="D778" s="1" t="s">
        <v>20208</v>
      </c>
      <c r="E778" s="1" t="s">
        <v>22192</v>
      </c>
      <c r="F778" s="1" t="s">
        <v>20259</v>
      </c>
      <c r="G778" s="1" t="s">
        <v>22332</v>
      </c>
      <c r="H778" s="1" t="s">
        <v>20196</v>
      </c>
      <c r="I778" s="1" t="s">
        <v>22345</v>
      </c>
      <c r="J778" s="1" t="s">
        <v>74</v>
      </c>
    </row>
    <row r="779" spans="1:10" ht="58.35" hidden="1" x14ac:dyDescent="0.4">
      <c r="A779" s="1" t="s">
        <v>22346</v>
      </c>
      <c r="B779" s="1" t="s">
        <v>22347</v>
      </c>
      <c r="C779" s="1"/>
      <c r="D779" s="1" t="s">
        <v>20208</v>
      </c>
      <c r="E779" s="1" t="s">
        <v>22192</v>
      </c>
      <c r="F779" s="1" t="s">
        <v>20259</v>
      </c>
      <c r="G779" s="1" t="s">
        <v>22332</v>
      </c>
      <c r="H779" s="1" t="s">
        <v>20208</v>
      </c>
      <c r="I779" s="1" t="s">
        <v>22348</v>
      </c>
      <c r="J779" s="1" t="s">
        <v>74</v>
      </c>
    </row>
    <row r="780" spans="1:10" ht="72.95" hidden="1" x14ac:dyDescent="0.4">
      <c r="A780" s="1" t="s">
        <v>22349</v>
      </c>
      <c r="B780" s="1" t="s">
        <v>22350</v>
      </c>
      <c r="C780" s="1"/>
      <c r="D780" s="1" t="s">
        <v>20208</v>
      </c>
      <c r="E780" s="1" t="s">
        <v>22192</v>
      </c>
      <c r="F780" s="1" t="s">
        <v>20259</v>
      </c>
      <c r="G780" s="1" t="s">
        <v>22332</v>
      </c>
      <c r="H780" s="1" t="s">
        <v>20211</v>
      </c>
      <c r="I780" s="1" t="s">
        <v>22351</v>
      </c>
      <c r="J780" s="1" t="s">
        <v>74</v>
      </c>
    </row>
    <row r="781" spans="1:10" ht="58.35" hidden="1" x14ac:dyDescent="0.4">
      <c r="A781" s="1" t="s">
        <v>22352</v>
      </c>
      <c r="B781" s="1" t="s">
        <v>22353</v>
      </c>
      <c r="C781" s="1"/>
      <c r="D781" s="1" t="s">
        <v>20208</v>
      </c>
      <c r="E781" s="1" t="s">
        <v>22192</v>
      </c>
      <c r="F781" s="1" t="s">
        <v>20259</v>
      </c>
      <c r="G781" s="1" t="s">
        <v>22332</v>
      </c>
      <c r="H781" s="1" t="s">
        <v>20214</v>
      </c>
      <c r="I781" s="1" t="s">
        <v>22354</v>
      </c>
      <c r="J781" s="1" t="s">
        <v>74</v>
      </c>
    </row>
    <row r="782" spans="1:10" ht="72.95" hidden="1" x14ac:dyDescent="0.4">
      <c r="A782" s="1" t="s">
        <v>22355</v>
      </c>
      <c r="B782" s="1" t="s">
        <v>22356</v>
      </c>
      <c r="C782" s="1"/>
      <c r="D782" s="1" t="s">
        <v>20208</v>
      </c>
      <c r="E782" s="1" t="s">
        <v>22192</v>
      </c>
      <c r="F782" s="1" t="s">
        <v>20262</v>
      </c>
      <c r="G782" s="1" t="s">
        <v>22357</v>
      </c>
      <c r="H782" s="1" t="s">
        <v>66</v>
      </c>
      <c r="I782" s="1" t="s">
        <v>22358</v>
      </c>
      <c r="J782" s="1" t="s">
        <v>74</v>
      </c>
    </row>
    <row r="783" spans="1:10" ht="87.4" hidden="1" x14ac:dyDescent="0.4">
      <c r="A783" s="1" t="s">
        <v>22359</v>
      </c>
      <c r="B783" s="1" t="s">
        <v>22360</v>
      </c>
      <c r="C783" s="1"/>
      <c r="D783" s="1" t="s">
        <v>20208</v>
      </c>
      <c r="E783" s="1" t="s">
        <v>22192</v>
      </c>
      <c r="F783" s="1" t="s">
        <v>20262</v>
      </c>
      <c r="G783" s="1" t="s">
        <v>22357</v>
      </c>
      <c r="H783" s="1" t="s">
        <v>20189</v>
      </c>
      <c r="I783" s="1" t="s">
        <v>22361</v>
      </c>
      <c r="J783" s="1" t="s">
        <v>74</v>
      </c>
    </row>
    <row r="784" spans="1:10" ht="87.4" hidden="1" x14ac:dyDescent="0.4">
      <c r="A784" s="1" t="s">
        <v>22362</v>
      </c>
      <c r="B784" s="1" t="s">
        <v>22363</v>
      </c>
      <c r="C784" s="1"/>
      <c r="D784" s="1" t="s">
        <v>20208</v>
      </c>
      <c r="E784" s="1" t="s">
        <v>22192</v>
      </c>
      <c r="F784" s="1" t="s">
        <v>20262</v>
      </c>
      <c r="G784" s="1" t="s">
        <v>22357</v>
      </c>
      <c r="H784" s="1" t="s">
        <v>20191</v>
      </c>
      <c r="I784" s="1" t="s">
        <v>22364</v>
      </c>
      <c r="J784" s="1" t="s">
        <v>74</v>
      </c>
    </row>
    <row r="785" spans="1:10" ht="87.4" hidden="1" x14ac:dyDescent="0.4">
      <c r="A785" s="1" t="s">
        <v>22365</v>
      </c>
      <c r="B785" s="1" t="s">
        <v>22366</v>
      </c>
      <c r="C785" s="1"/>
      <c r="D785" s="1" t="s">
        <v>20208</v>
      </c>
      <c r="E785" s="1" t="s">
        <v>22192</v>
      </c>
      <c r="F785" s="1" t="s">
        <v>20262</v>
      </c>
      <c r="G785" s="1" t="s">
        <v>22357</v>
      </c>
      <c r="H785" s="1" t="s">
        <v>55</v>
      </c>
      <c r="I785" s="1" t="s">
        <v>22367</v>
      </c>
      <c r="J785" s="1" t="s">
        <v>74</v>
      </c>
    </row>
    <row r="786" spans="1:10" ht="102" hidden="1" x14ac:dyDescent="0.4">
      <c r="A786" s="1" t="s">
        <v>22368</v>
      </c>
      <c r="B786" s="1" t="s">
        <v>22369</v>
      </c>
      <c r="C786" s="1"/>
      <c r="D786" s="1" t="s">
        <v>20208</v>
      </c>
      <c r="E786" s="1" t="s">
        <v>22192</v>
      </c>
      <c r="F786" s="1" t="s">
        <v>20262</v>
      </c>
      <c r="G786" s="1" t="s">
        <v>22357</v>
      </c>
      <c r="H786" s="1" t="s">
        <v>20196</v>
      </c>
      <c r="I786" s="1" t="s">
        <v>22370</v>
      </c>
      <c r="J786" s="1" t="s">
        <v>74</v>
      </c>
    </row>
    <row r="787" spans="1:10" ht="87.4" hidden="1" x14ac:dyDescent="0.4">
      <c r="A787" s="1" t="s">
        <v>22371</v>
      </c>
      <c r="B787" s="1" t="s">
        <v>22372</v>
      </c>
      <c r="C787" s="1"/>
      <c r="D787" s="1" t="s">
        <v>20208</v>
      </c>
      <c r="E787" s="1" t="s">
        <v>22192</v>
      </c>
      <c r="F787" s="1" t="s">
        <v>20262</v>
      </c>
      <c r="G787" s="1" t="s">
        <v>22357</v>
      </c>
      <c r="H787" s="1" t="s">
        <v>20208</v>
      </c>
      <c r="I787" s="1" t="s">
        <v>22373</v>
      </c>
      <c r="J787" s="1" t="s">
        <v>74</v>
      </c>
    </row>
    <row r="788" spans="1:10" ht="102" hidden="1" x14ac:dyDescent="0.4">
      <c r="A788" s="1" t="s">
        <v>22374</v>
      </c>
      <c r="B788" s="1" t="s">
        <v>22375</v>
      </c>
      <c r="C788" s="1"/>
      <c r="D788" s="1" t="s">
        <v>20208</v>
      </c>
      <c r="E788" s="1" t="s">
        <v>22192</v>
      </c>
      <c r="F788" s="1" t="s">
        <v>20262</v>
      </c>
      <c r="G788" s="1" t="s">
        <v>22357</v>
      </c>
      <c r="H788" s="1" t="s">
        <v>20211</v>
      </c>
      <c r="I788" s="1" t="s">
        <v>22376</v>
      </c>
      <c r="J788" s="1" t="s">
        <v>74</v>
      </c>
    </row>
    <row r="789" spans="1:10" ht="72.95" hidden="1" x14ac:dyDescent="0.4">
      <c r="A789" s="1" t="s">
        <v>22377</v>
      </c>
      <c r="B789" s="1" t="s">
        <v>22378</v>
      </c>
      <c r="C789" s="1"/>
      <c r="D789" s="1" t="s">
        <v>20208</v>
      </c>
      <c r="E789" s="1" t="s">
        <v>22192</v>
      </c>
      <c r="F789" s="1" t="s">
        <v>20262</v>
      </c>
      <c r="G789" s="1" t="s">
        <v>22357</v>
      </c>
      <c r="H789" s="1" t="s">
        <v>20214</v>
      </c>
      <c r="I789" s="1" t="s">
        <v>22379</v>
      </c>
      <c r="J789" s="1" t="s">
        <v>74</v>
      </c>
    </row>
    <row r="790" spans="1:10" ht="102" hidden="1" x14ac:dyDescent="0.4">
      <c r="A790" s="1" t="s">
        <v>22380</v>
      </c>
      <c r="B790" s="1" t="s">
        <v>22381</v>
      </c>
      <c r="C790" s="1"/>
      <c r="D790" s="1" t="s">
        <v>20208</v>
      </c>
      <c r="E790" s="1" t="s">
        <v>22192</v>
      </c>
      <c r="F790" s="1" t="s">
        <v>20262</v>
      </c>
      <c r="G790" s="1" t="s">
        <v>22357</v>
      </c>
      <c r="H790" s="1" t="s">
        <v>20256</v>
      </c>
      <c r="I790" s="1" t="s">
        <v>22382</v>
      </c>
      <c r="J790" s="1" t="s">
        <v>74</v>
      </c>
    </row>
    <row r="791" spans="1:10" ht="72.95" hidden="1" x14ac:dyDescent="0.4">
      <c r="A791" s="1" t="s">
        <v>22383</v>
      </c>
      <c r="B791" s="1" t="s">
        <v>22384</v>
      </c>
      <c r="C791" s="1"/>
      <c r="D791" s="1" t="s">
        <v>20208</v>
      </c>
      <c r="E791" s="1" t="s">
        <v>22192</v>
      </c>
      <c r="F791" s="1" t="s">
        <v>20262</v>
      </c>
      <c r="G791" s="1" t="s">
        <v>22357</v>
      </c>
      <c r="H791" s="1" t="s">
        <v>20259</v>
      </c>
      <c r="I791" s="1" t="s">
        <v>22385</v>
      </c>
      <c r="J791" s="1" t="s">
        <v>74</v>
      </c>
    </row>
    <row r="792" spans="1:10" ht="72.95" hidden="1" x14ac:dyDescent="0.4">
      <c r="A792" s="1" t="s">
        <v>22386</v>
      </c>
      <c r="B792" s="1" t="s">
        <v>22387</v>
      </c>
      <c r="C792" s="1"/>
      <c r="D792" s="1" t="s">
        <v>20211</v>
      </c>
      <c r="E792" s="1" t="s">
        <v>22388</v>
      </c>
      <c r="F792" s="1" t="s">
        <v>66</v>
      </c>
      <c r="G792" s="1" t="s">
        <v>21653</v>
      </c>
      <c r="H792" s="1" t="s">
        <v>66</v>
      </c>
      <c r="I792" s="1" t="s">
        <v>22389</v>
      </c>
      <c r="J792" s="1" t="s">
        <v>74</v>
      </c>
    </row>
    <row r="793" spans="1:10" ht="87.4" hidden="1" x14ac:dyDescent="0.4">
      <c r="A793" s="1" t="s">
        <v>22390</v>
      </c>
      <c r="B793" s="1" t="s">
        <v>22391</v>
      </c>
      <c r="C793" s="1"/>
      <c r="D793" s="1" t="s">
        <v>20211</v>
      </c>
      <c r="E793" s="1" t="s">
        <v>22388</v>
      </c>
      <c r="F793" s="1" t="s">
        <v>66</v>
      </c>
      <c r="G793" s="1" t="s">
        <v>21653</v>
      </c>
      <c r="H793" s="1" t="s">
        <v>20189</v>
      </c>
      <c r="I793" s="1" t="s">
        <v>22392</v>
      </c>
      <c r="J793" s="1" t="s">
        <v>74</v>
      </c>
    </row>
    <row r="794" spans="1:10" ht="58.35" hidden="1" x14ac:dyDescent="0.4">
      <c r="A794" s="1" t="s">
        <v>22393</v>
      </c>
      <c r="B794" s="1" t="s">
        <v>22394</v>
      </c>
      <c r="C794" s="1"/>
      <c r="D794" s="1" t="s">
        <v>20211</v>
      </c>
      <c r="E794" s="1" t="s">
        <v>22388</v>
      </c>
      <c r="F794" s="1" t="s">
        <v>66</v>
      </c>
      <c r="G794" s="1" t="s">
        <v>21653</v>
      </c>
      <c r="H794" s="1" t="s">
        <v>20191</v>
      </c>
      <c r="I794" s="1" t="s">
        <v>20530</v>
      </c>
      <c r="J794" s="1" t="s">
        <v>74</v>
      </c>
    </row>
    <row r="795" spans="1:10" ht="72.95" hidden="1" x14ac:dyDescent="0.4">
      <c r="A795" s="1" t="s">
        <v>22395</v>
      </c>
      <c r="B795" s="1" t="s">
        <v>22396</v>
      </c>
      <c r="C795" s="1"/>
      <c r="D795" s="1" t="s">
        <v>20211</v>
      </c>
      <c r="E795" s="1" t="s">
        <v>22388</v>
      </c>
      <c r="F795" s="1" t="s">
        <v>66</v>
      </c>
      <c r="G795" s="1" t="s">
        <v>21653</v>
      </c>
      <c r="H795" s="1" t="s">
        <v>55</v>
      </c>
      <c r="I795" s="1" t="s">
        <v>22397</v>
      </c>
      <c r="J795" s="1" t="s">
        <v>74</v>
      </c>
    </row>
    <row r="796" spans="1:10" ht="43.7" hidden="1" x14ac:dyDescent="0.4">
      <c r="A796" s="1" t="s">
        <v>9525</v>
      </c>
      <c r="B796" s="1" t="s">
        <v>22398</v>
      </c>
      <c r="C796" s="1"/>
      <c r="D796" s="1" t="s">
        <v>20211</v>
      </c>
      <c r="E796" s="1" t="s">
        <v>22388</v>
      </c>
      <c r="F796" s="1" t="s">
        <v>20189</v>
      </c>
      <c r="G796" s="1" t="s">
        <v>22399</v>
      </c>
      <c r="H796" s="1" t="s">
        <v>66</v>
      </c>
      <c r="I796" s="1" t="s">
        <v>22399</v>
      </c>
      <c r="J796" s="1" t="s">
        <v>74</v>
      </c>
    </row>
    <row r="797" spans="1:10" ht="58.35" hidden="1" x14ac:dyDescent="0.4">
      <c r="A797" s="1" t="s">
        <v>22400</v>
      </c>
      <c r="B797" s="1" t="s">
        <v>22401</v>
      </c>
      <c r="C797" s="1"/>
      <c r="D797" s="1" t="s">
        <v>20211</v>
      </c>
      <c r="E797" s="1" t="s">
        <v>22388</v>
      </c>
      <c r="F797" s="1" t="s">
        <v>20189</v>
      </c>
      <c r="G797" s="1" t="s">
        <v>22399</v>
      </c>
      <c r="H797" s="1" t="s">
        <v>20189</v>
      </c>
      <c r="I797" s="1" t="s">
        <v>21174</v>
      </c>
      <c r="J797" s="1" t="s">
        <v>74</v>
      </c>
    </row>
    <row r="798" spans="1:10" ht="58.35" hidden="1" x14ac:dyDescent="0.4">
      <c r="A798" s="1" t="s">
        <v>22402</v>
      </c>
      <c r="B798" s="1" t="s">
        <v>22403</v>
      </c>
      <c r="C798" s="1"/>
      <c r="D798" s="1" t="s">
        <v>20211</v>
      </c>
      <c r="E798" s="1" t="s">
        <v>22388</v>
      </c>
      <c r="F798" s="1" t="s">
        <v>20189</v>
      </c>
      <c r="G798" s="1" t="s">
        <v>22399</v>
      </c>
      <c r="H798" s="1" t="s">
        <v>20191</v>
      </c>
      <c r="I798" s="1" t="s">
        <v>21143</v>
      </c>
      <c r="J798" s="1" t="s">
        <v>74</v>
      </c>
    </row>
    <row r="799" spans="1:10" ht="58.35" hidden="1" x14ac:dyDescent="0.4">
      <c r="A799" s="1" t="s">
        <v>22404</v>
      </c>
      <c r="B799" s="1" t="s">
        <v>22405</v>
      </c>
      <c r="C799" s="1"/>
      <c r="D799" s="1" t="s">
        <v>20211</v>
      </c>
      <c r="E799" s="1" t="s">
        <v>22388</v>
      </c>
      <c r="F799" s="1" t="s">
        <v>20189</v>
      </c>
      <c r="G799" s="1" t="s">
        <v>22399</v>
      </c>
      <c r="H799" s="1" t="s">
        <v>55</v>
      </c>
      <c r="I799" s="1" t="s">
        <v>20530</v>
      </c>
      <c r="J799" s="1" t="s">
        <v>74</v>
      </c>
    </row>
    <row r="800" spans="1:10" ht="58.35" hidden="1" x14ac:dyDescent="0.4">
      <c r="A800" s="1" t="s">
        <v>22406</v>
      </c>
      <c r="B800" s="1" t="s">
        <v>22407</v>
      </c>
      <c r="C800" s="1"/>
      <c r="D800" s="1" t="s">
        <v>20211</v>
      </c>
      <c r="E800" s="1" t="s">
        <v>22388</v>
      </c>
      <c r="F800" s="1" t="s">
        <v>20189</v>
      </c>
      <c r="G800" s="1" t="s">
        <v>22399</v>
      </c>
      <c r="H800" s="1" t="s">
        <v>20196</v>
      </c>
      <c r="I800" s="1" t="s">
        <v>22408</v>
      </c>
      <c r="J800" s="1" t="s">
        <v>74</v>
      </c>
    </row>
    <row r="801" spans="1:10" ht="58.35" hidden="1" x14ac:dyDescent="0.4">
      <c r="A801" s="1" t="s">
        <v>22409</v>
      </c>
      <c r="B801" s="1" t="s">
        <v>22410</v>
      </c>
      <c r="C801" s="1"/>
      <c r="D801" s="1" t="s">
        <v>20211</v>
      </c>
      <c r="E801" s="1" t="s">
        <v>22388</v>
      </c>
      <c r="F801" s="1" t="s">
        <v>20189</v>
      </c>
      <c r="G801" s="1" t="s">
        <v>22399</v>
      </c>
      <c r="H801" s="1" t="s">
        <v>20208</v>
      </c>
      <c r="I801" s="1" t="s">
        <v>22411</v>
      </c>
      <c r="J801" s="1" t="s">
        <v>74</v>
      </c>
    </row>
    <row r="802" spans="1:10" ht="72.95" hidden="1" x14ac:dyDescent="0.4">
      <c r="A802" s="1" t="s">
        <v>22412</v>
      </c>
      <c r="B802" s="1" t="s">
        <v>22413</v>
      </c>
      <c r="C802" s="1"/>
      <c r="D802" s="1" t="s">
        <v>20211</v>
      </c>
      <c r="E802" s="1" t="s">
        <v>22388</v>
      </c>
      <c r="F802" s="1" t="s">
        <v>20189</v>
      </c>
      <c r="G802" s="1" t="s">
        <v>22399</v>
      </c>
      <c r="H802" s="1" t="s">
        <v>20211</v>
      </c>
      <c r="I802" s="1" t="s">
        <v>22414</v>
      </c>
      <c r="J802" s="1" t="s">
        <v>74</v>
      </c>
    </row>
    <row r="803" spans="1:10" ht="58.35" hidden="1" x14ac:dyDescent="0.4">
      <c r="A803" s="1" t="s">
        <v>22415</v>
      </c>
      <c r="B803" s="1" t="s">
        <v>22416</v>
      </c>
      <c r="C803" s="1"/>
      <c r="D803" s="1" t="s">
        <v>20211</v>
      </c>
      <c r="E803" s="1" t="s">
        <v>22388</v>
      </c>
      <c r="F803" s="1" t="s">
        <v>20191</v>
      </c>
      <c r="G803" s="1" t="s">
        <v>22417</v>
      </c>
      <c r="H803" s="1" t="s">
        <v>66</v>
      </c>
      <c r="I803" s="1" t="s">
        <v>22418</v>
      </c>
      <c r="J803" s="1" t="s">
        <v>74</v>
      </c>
    </row>
    <row r="804" spans="1:10" ht="58.35" hidden="1" x14ac:dyDescent="0.4">
      <c r="A804" s="1" t="s">
        <v>22419</v>
      </c>
      <c r="B804" s="1" t="s">
        <v>22420</v>
      </c>
      <c r="C804" s="1"/>
      <c r="D804" s="1" t="s">
        <v>20211</v>
      </c>
      <c r="E804" s="1" t="s">
        <v>22388</v>
      </c>
      <c r="F804" s="1" t="s">
        <v>20191</v>
      </c>
      <c r="G804" s="1" t="s">
        <v>22417</v>
      </c>
      <c r="H804" s="1" t="s">
        <v>20189</v>
      </c>
      <c r="I804" s="1" t="s">
        <v>20506</v>
      </c>
      <c r="J804" s="1" t="s">
        <v>74</v>
      </c>
    </row>
    <row r="805" spans="1:10" ht="58.35" hidden="1" x14ac:dyDescent="0.4">
      <c r="A805" s="1" t="s">
        <v>22421</v>
      </c>
      <c r="B805" s="1" t="s">
        <v>22422</v>
      </c>
      <c r="C805" s="1"/>
      <c r="D805" s="1" t="s">
        <v>20211</v>
      </c>
      <c r="E805" s="1" t="s">
        <v>22388</v>
      </c>
      <c r="F805" s="1" t="s">
        <v>20191</v>
      </c>
      <c r="G805" s="1" t="s">
        <v>22417</v>
      </c>
      <c r="H805" s="1" t="s">
        <v>20191</v>
      </c>
      <c r="I805" s="1" t="s">
        <v>21000</v>
      </c>
      <c r="J805" s="1" t="s">
        <v>74</v>
      </c>
    </row>
    <row r="806" spans="1:10" ht="58.35" hidden="1" x14ac:dyDescent="0.4">
      <c r="A806" s="1" t="s">
        <v>22423</v>
      </c>
      <c r="B806" s="1" t="s">
        <v>22424</v>
      </c>
      <c r="C806" s="1"/>
      <c r="D806" s="1" t="s">
        <v>20211</v>
      </c>
      <c r="E806" s="1" t="s">
        <v>22388</v>
      </c>
      <c r="F806" s="1" t="s">
        <v>20191</v>
      </c>
      <c r="G806" s="1" t="s">
        <v>22417</v>
      </c>
      <c r="H806" s="1" t="s">
        <v>55</v>
      </c>
      <c r="I806" s="1" t="s">
        <v>22425</v>
      </c>
      <c r="J806" s="1" t="s">
        <v>74</v>
      </c>
    </row>
    <row r="807" spans="1:10" ht="87.4" hidden="1" x14ac:dyDescent="0.4">
      <c r="A807" s="1" t="s">
        <v>22426</v>
      </c>
      <c r="B807" s="1" t="s">
        <v>22427</v>
      </c>
      <c r="C807" s="1"/>
      <c r="D807" s="1" t="s">
        <v>20211</v>
      </c>
      <c r="E807" s="1" t="s">
        <v>22388</v>
      </c>
      <c r="F807" s="1" t="s">
        <v>20191</v>
      </c>
      <c r="G807" s="1" t="s">
        <v>22417</v>
      </c>
      <c r="H807" s="1" t="s">
        <v>20196</v>
      </c>
      <c r="I807" s="1" t="s">
        <v>22428</v>
      </c>
      <c r="J807" s="1" t="s">
        <v>74</v>
      </c>
    </row>
    <row r="808" spans="1:10" ht="58.35" hidden="1" x14ac:dyDescent="0.4">
      <c r="A808" s="1" t="s">
        <v>22429</v>
      </c>
      <c r="B808" s="1" t="s">
        <v>22430</v>
      </c>
      <c r="C808" s="1"/>
      <c r="D808" s="1" t="s">
        <v>20211</v>
      </c>
      <c r="E808" s="1" t="s">
        <v>22388</v>
      </c>
      <c r="F808" s="1" t="s">
        <v>20191</v>
      </c>
      <c r="G808" s="1" t="s">
        <v>22417</v>
      </c>
      <c r="H808" s="1" t="s">
        <v>20208</v>
      </c>
      <c r="I808" s="1" t="s">
        <v>22431</v>
      </c>
      <c r="J808" s="1" t="s">
        <v>74</v>
      </c>
    </row>
    <row r="809" spans="1:10" ht="72.95" hidden="1" x14ac:dyDescent="0.4">
      <c r="A809" s="1" t="s">
        <v>22432</v>
      </c>
      <c r="B809" s="1" t="s">
        <v>22433</v>
      </c>
      <c r="C809" s="1"/>
      <c r="D809" s="1" t="s">
        <v>20211</v>
      </c>
      <c r="E809" s="1" t="s">
        <v>22388</v>
      </c>
      <c r="F809" s="1" t="s">
        <v>20191</v>
      </c>
      <c r="G809" s="1" t="s">
        <v>22417</v>
      </c>
      <c r="H809" s="1" t="s">
        <v>20211</v>
      </c>
      <c r="I809" s="1" t="s">
        <v>22434</v>
      </c>
      <c r="J809" s="1" t="s">
        <v>74</v>
      </c>
    </row>
    <row r="810" spans="1:10" ht="72.95" hidden="1" x14ac:dyDescent="0.4">
      <c r="A810" s="1" t="s">
        <v>22435</v>
      </c>
      <c r="B810" s="1" t="s">
        <v>22436</v>
      </c>
      <c r="C810" s="1"/>
      <c r="D810" s="1" t="s">
        <v>20211</v>
      </c>
      <c r="E810" s="1" t="s">
        <v>22388</v>
      </c>
      <c r="F810" s="1" t="s">
        <v>55</v>
      </c>
      <c r="G810" s="1" t="s">
        <v>22437</v>
      </c>
      <c r="H810" s="1" t="s">
        <v>66</v>
      </c>
      <c r="I810" s="1" t="s">
        <v>22438</v>
      </c>
      <c r="J810" s="1" t="s">
        <v>74</v>
      </c>
    </row>
    <row r="811" spans="1:10" ht="87.4" hidden="1" x14ac:dyDescent="0.4">
      <c r="A811" s="1" t="s">
        <v>22439</v>
      </c>
      <c r="B811" s="1" t="s">
        <v>22440</v>
      </c>
      <c r="C811" s="1"/>
      <c r="D811" s="1" t="s">
        <v>20211</v>
      </c>
      <c r="E811" s="1" t="s">
        <v>22388</v>
      </c>
      <c r="F811" s="1" t="s">
        <v>55</v>
      </c>
      <c r="G811" s="1" t="s">
        <v>22437</v>
      </c>
      <c r="H811" s="1" t="s">
        <v>20189</v>
      </c>
      <c r="I811" s="1" t="s">
        <v>22441</v>
      </c>
      <c r="J811" s="1" t="s">
        <v>74</v>
      </c>
    </row>
    <row r="812" spans="1:10" ht="72.95" hidden="1" x14ac:dyDescent="0.4">
      <c r="A812" s="1" t="s">
        <v>22442</v>
      </c>
      <c r="B812" s="1" t="s">
        <v>22443</v>
      </c>
      <c r="C812" s="1"/>
      <c r="D812" s="1" t="s">
        <v>20211</v>
      </c>
      <c r="E812" s="1" t="s">
        <v>22388</v>
      </c>
      <c r="F812" s="1" t="s">
        <v>55</v>
      </c>
      <c r="G812" s="1" t="s">
        <v>22437</v>
      </c>
      <c r="H812" s="1" t="s">
        <v>20191</v>
      </c>
      <c r="I812" s="1" t="s">
        <v>22444</v>
      </c>
      <c r="J812" s="1" t="s">
        <v>74</v>
      </c>
    </row>
    <row r="813" spans="1:10" ht="87.4" hidden="1" x14ac:dyDescent="0.4">
      <c r="A813" s="1" t="s">
        <v>22445</v>
      </c>
      <c r="B813" s="1" t="s">
        <v>22446</v>
      </c>
      <c r="C813" s="1"/>
      <c r="D813" s="1" t="s">
        <v>20211</v>
      </c>
      <c r="E813" s="1" t="s">
        <v>22388</v>
      </c>
      <c r="F813" s="1" t="s">
        <v>55</v>
      </c>
      <c r="G813" s="1" t="s">
        <v>22437</v>
      </c>
      <c r="H813" s="1" t="s">
        <v>55</v>
      </c>
      <c r="I813" s="1" t="s">
        <v>22447</v>
      </c>
      <c r="J813" s="1" t="s">
        <v>74</v>
      </c>
    </row>
    <row r="814" spans="1:10" ht="72.95" hidden="1" x14ac:dyDescent="0.4">
      <c r="A814" s="1" t="s">
        <v>22448</v>
      </c>
      <c r="B814" s="1" t="s">
        <v>22449</v>
      </c>
      <c r="C814" s="1"/>
      <c r="D814" s="1" t="s">
        <v>20211</v>
      </c>
      <c r="E814" s="1" t="s">
        <v>22388</v>
      </c>
      <c r="F814" s="1" t="s">
        <v>20196</v>
      </c>
      <c r="G814" s="1" t="s">
        <v>22450</v>
      </c>
      <c r="H814" s="1" t="s">
        <v>66</v>
      </c>
      <c r="I814" s="1" t="s">
        <v>22451</v>
      </c>
      <c r="J814" s="1" t="s">
        <v>74</v>
      </c>
    </row>
    <row r="815" spans="1:10" ht="72.95" hidden="1" x14ac:dyDescent="0.4">
      <c r="A815" s="1" t="s">
        <v>22452</v>
      </c>
      <c r="B815" s="1" t="s">
        <v>22453</v>
      </c>
      <c r="C815" s="1"/>
      <c r="D815" s="1" t="s">
        <v>20211</v>
      </c>
      <c r="E815" s="1" t="s">
        <v>22388</v>
      </c>
      <c r="F815" s="1" t="s">
        <v>20196</v>
      </c>
      <c r="G815" s="1" t="s">
        <v>22450</v>
      </c>
      <c r="H815" s="1" t="s">
        <v>20189</v>
      </c>
      <c r="I815" s="1" t="s">
        <v>22454</v>
      </c>
      <c r="J815" s="1" t="s">
        <v>74</v>
      </c>
    </row>
    <row r="816" spans="1:10" ht="72.95" hidden="1" x14ac:dyDescent="0.4">
      <c r="A816" s="1" t="s">
        <v>22455</v>
      </c>
      <c r="B816" s="1" t="s">
        <v>22456</v>
      </c>
      <c r="C816" s="1"/>
      <c r="D816" s="1" t="s">
        <v>20211</v>
      </c>
      <c r="E816" s="1" t="s">
        <v>22388</v>
      </c>
      <c r="F816" s="1" t="s">
        <v>20196</v>
      </c>
      <c r="G816" s="1" t="s">
        <v>22450</v>
      </c>
      <c r="H816" s="1" t="s">
        <v>20191</v>
      </c>
      <c r="I816" s="1" t="s">
        <v>20530</v>
      </c>
      <c r="J816" s="1" t="s">
        <v>74</v>
      </c>
    </row>
    <row r="817" spans="1:10" ht="72.95" hidden="1" x14ac:dyDescent="0.4">
      <c r="A817" s="1" t="s">
        <v>22457</v>
      </c>
      <c r="B817" s="1" t="s">
        <v>22458</v>
      </c>
      <c r="C817" s="1"/>
      <c r="D817" s="1" t="s">
        <v>20211</v>
      </c>
      <c r="E817" s="1" t="s">
        <v>22388</v>
      </c>
      <c r="F817" s="1" t="s">
        <v>20208</v>
      </c>
      <c r="G817" s="1" t="s">
        <v>22459</v>
      </c>
      <c r="H817" s="1" t="s">
        <v>66</v>
      </c>
      <c r="I817" s="1" t="s">
        <v>22460</v>
      </c>
      <c r="J817" s="1" t="s">
        <v>74</v>
      </c>
    </row>
    <row r="818" spans="1:10" ht="87.4" hidden="1" x14ac:dyDescent="0.4">
      <c r="A818" s="1" t="s">
        <v>22461</v>
      </c>
      <c r="B818" s="1" t="s">
        <v>22462</v>
      </c>
      <c r="C818" s="1"/>
      <c r="D818" s="1" t="s">
        <v>20211</v>
      </c>
      <c r="E818" s="1" t="s">
        <v>22388</v>
      </c>
      <c r="F818" s="1" t="s">
        <v>20208</v>
      </c>
      <c r="G818" s="1" t="s">
        <v>22459</v>
      </c>
      <c r="H818" s="1" t="s">
        <v>20189</v>
      </c>
      <c r="I818" s="1" t="s">
        <v>22397</v>
      </c>
      <c r="J818" s="1" t="s">
        <v>74</v>
      </c>
    </row>
    <row r="819" spans="1:10" ht="72.95" hidden="1" x14ac:dyDescent="0.4">
      <c r="A819" s="1" t="s">
        <v>22463</v>
      </c>
      <c r="B819" s="1" t="s">
        <v>22464</v>
      </c>
      <c r="C819" s="1"/>
      <c r="D819" s="1" t="s">
        <v>20211</v>
      </c>
      <c r="E819" s="1" t="s">
        <v>22388</v>
      </c>
      <c r="F819" s="1" t="s">
        <v>20208</v>
      </c>
      <c r="G819" s="1" t="s">
        <v>22459</v>
      </c>
      <c r="H819" s="1" t="s">
        <v>20191</v>
      </c>
      <c r="I819" s="1" t="s">
        <v>22465</v>
      </c>
      <c r="J819" s="1" t="s">
        <v>74</v>
      </c>
    </row>
    <row r="820" spans="1:10" ht="72.95" hidden="1" x14ac:dyDescent="0.4">
      <c r="A820" s="1" t="s">
        <v>22466</v>
      </c>
      <c r="B820" s="1" t="s">
        <v>22467</v>
      </c>
      <c r="C820" s="1"/>
      <c r="D820" s="1" t="s">
        <v>20211</v>
      </c>
      <c r="E820" s="1" t="s">
        <v>22388</v>
      </c>
      <c r="F820" s="1" t="s">
        <v>20208</v>
      </c>
      <c r="G820" s="1" t="s">
        <v>22459</v>
      </c>
      <c r="H820" s="1" t="s">
        <v>55</v>
      </c>
      <c r="I820" s="1" t="s">
        <v>20530</v>
      </c>
      <c r="J820" s="1" t="s">
        <v>74</v>
      </c>
    </row>
    <row r="821" spans="1:10" ht="72.95" hidden="1" x14ac:dyDescent="0.4">
      <c r="A821" s="1" t="s">
        <v>22468</v>
      </c>
      <c r="B821" s="1" t="s">
        <v>22469</v>
      </c>
      <c r="C821" s="1"/>
      <c r="D821" s="1" t="s">
        <v>20211</v>
      </c>
      <c r="E821" s="1" t="s">
        <v>22388</v>
      </c>
      <c r="F821" s="1" t="s">
        <v>20211</v>
      </c>
      <c r="G821" s="1" t="s">
        <v>22470</v>
      </c>
      <c r="H821" s="1" t="s">
        <v>66</v>
      </c>
      <c r="I821" s="1" t="s">
        <v>22471</v>
      </c>
      <c r="J821" s="1" t="s">
        <v>74</v>
      </c>
    </row>
    <row r="822" spans="1:10" ht="58.35" hidden="1" x14ac:dyDescent="0.4">
      <c r="A822" s="1" t="s">
        <v>22472</v>
      </c>
      <c r="B822" s="1" t="s">
        <v>22473</v>
      </c>
      <c r="C822" s="1"/>
      <c r="D822" s="1" t="s">
        <v>20211</v>
      </c>
      <c r="E822" s="1" t="s">
        <v>22388</v>
      </c>
      <c r="F822" s="1" t="s">
        <v>20211</v>
      </c>
      <c r="G822" s="1" t="s">
        <v>22470</v>
      </c>
      <c r="H822" s="1" t="s">
        <v>20189</v>
      </c>
      <c r="I822" s="1" t="s">
        <v>20530</v>
      </c>
      <c r="J822" s="1" t="s">
        <v>74</v>
      </c>
    </row>
    <row r="823" spans="1:10" ht="72.95" hidden="1" x14ac:dyDescent="0.4">
      <c r="A823" s="1" t="s">
        <v>22474</v>
      </c>
      <c r="B823" s="1" t="s">
        <v>22475</v>
      </c>
      <c r="C823" s="1"/>
      <c r="D823" s="1" t="s">
        <v>20211</v>
      </c>
      <c r="E823" s="1" t="s">
        <v>22388</v>
      </c>
      <c r="F823" s="1" t="s">
        <v>20214</v>
      </c>
      <c r="G823" s="1" t="s">
        <v>22476</v>
      </c>
      <c r="H823" s="1" t="s">
        <v>66</v>
      </c>
      <c r="I823" s="1" t="s">
        <v>22477</v>
      </c>
      <c r="J823" s="1" t="s">
        <v>74</v>
      </c>
    </row>
    <row r="824" spans="1:10" ht="58.35" hidden="1" x14ac:dyDescent="0.4">
      <c r="A824" s="1" t="s">
        <v>22478</v>
      </c>
      <c r="B824" s="1" t="s">
        <v>22479</v>
      </c>
      <c r="C824" s="1"/>
      <c r="D824" s="1" t="s">
        <v>20211</v>
      </c>
      <c r="E824" s="1" t="s">
        <v>22388</v>
      </c>
      <c r="F824" s="1" t="s">
        <v>20214</v>
      </c>
      <c r="G824" s="1" t="s">
        <v>22476</v>
      </c>
      <c r="H824" s="1" t="s">
        <v>20189</v>
      </c>
      <c r="I824" s="1" t="s">
        <v>22480</v>
      </c>
      <c r="J824" s="1" t="s">
        <v>74</v>
      </c>
    </row>
    <row r="825" spans="1:10" ht="58.35" hidden="1" x14ac:dyDescent="0.4">
      <c r="A825" s="1" t="s">
        <v>22481</v>
      </c>
      <c r="B825" s="1" t="s">
        <v>22482</v>
      </c>
      <c r="C825" s="1"/>
      <c r="D825" s="1" t="s">
        <v>20211</v>
      </c>
      <c r="E825" s="1" t="s">
        <v>22388</v>
      </c>
      <c r="F825" s="1" t="s">
        <v>20214</v>
      </c>
      <c r="G825" s="1" t="s">
        <v>22476</v>
      </c>
      <c r="H825" s="1" t="s">
        <v>20191</v>
      </c>
      <c r="I825" s="1" t="s">
        <v>21025</v>
      </c>
      <c r="J825" s="1" t="s">
        <v>74</v>
      </c>
    </row>
    <row r="826" spans="1:10" ht="72.95" hidden="1" x14ac:dyDescent="0.4">
      <c r="A826" s="1" t="s">
        <v>22483</v>
      </c>
      <c r="B826" s="1" t="s">
        <v>22484</v>
      </c>
      <c r="C826" s="1"/>
      <c r="D826" s="1" t="s">
        <v>20211</v>
      </c>
      <c r="E826" s="1" t="s">
        <v>22388</v>
      </c>
      <c r="F826" s="1" t="s">
        <v>20214</v>
      </c>
      <c r="G826" s="1" t="s">
        <v>22476</v>
      </c>
      <c r="H826" s="1" t="s">
        <v>55</v>
      </c>
      <c r="I826" s="1" t="s">
        <v>22485</v>
      </c>
      <c r="J826" s="1" t="s">
        <v>74</v>
      </c>
    </row>
    <row r="827" spans="1:10" ht="58.35" hidden="1" x14ac:dyDescent="0.4">
      <c r="A827" s="1" t="s">
        <v>22486</v>
      </c>
      <c r="B827" s="1" t="s">
        <v>22487</v>
      </c>
      <c r="C827" s="1"/>
      <c r="D827" s="1" t="s">
        <v>20211</v>
      </c>
      <c r="E827" s="1" t="s">
        <v>22388</v>
      </c>
      <c r="F827" s="1" t="s">
        <v>20214</v>
      </c>
      <c r="G827" s="1" t="s">
        <v>22476</v>
      </c>
      <c r="H827" s="1" t="s">
        <v>20196</v>
      </c>
      <c r="I827" s="1" t="s">
        <v>22488</v>
      </c>
      <c r="J827" s="1" t="s">
        <v>74</v>
      </c>
    </row>
    <row r="828" spans="1:10" ht="72.95" hidden="1" x14ac:dyDescent="0.4">
      <c r="A828" s="1" t="s">
        <v>22489</v>
      </c>
      <c r="B828" s="1" t="s">
        <v>22490</v>
      </c>
      <c r="C828" s="1"/>
      <c r="D828" s="1" t="s">
        <v>20211</v>
      </c>
      <c r="E828" s="1" t="s">
        <v>22388</v>
      </c>
      <c r="F828" s="1" t="s">
        <v>20214</v>
      </c>
      <c r="G828" s="1" t="s">
        <v>22476</v>
      </c>
      <c r="H828" s="1" t="s">
        <v>20208</v>
      </c>
      <c r="I828" s="1" t="s">
        <v>20185</v>
      </c>
      <c r="J828" s="1" t="s">
        <v>74</v>
      </c>
    </row>
    <row r="829" spans="1:10" ht="87.4" hidden="1" x14ac:dyDescent="0.4">
      <c r="A829" s="1" t="s">
        <v>22491</v>
      </c>
      <c r="B829" s="1" t="s">
        <v>22492</v>
      </c>
      <c r="C829" s="1"/>
      <c r="D829" s="1" t="s">
        <v>20211</v>
      </c>
      <c r="E829" s="1" t="s">
        <v>22388</v>
      </c>
      <c r="F829" s="1" t="s">
        <v>20256</v>
      </c>
      <c r="G829" s="1" t="s">
        <v>22493</v>
      </c>
      <c r="H829" s="1" t="s">
        <v>66</v>
      </c>
      <c r="I829" s="1" t="s">
        <v>22488</v>
      </c>
      <c r="J829" s="1" t="s">
        <v>74</v>
      </c>
    </row>
    <row r="830" spans="1:10" ht="102" hidden="1" x14ac:dyDescent="0.4">
      <c r="A830" s="1" t="s">
        <v>22494</v>
      </c>
      <c r="B830" s="1" t="s">
        <v>22495</v>
      </c>
      <c r="C830" s="1"/>
      <c r="D830" s="1" t="s">
        <v>20211</v>
      </c>
      <c r="E830" s="1" t="s">
        <v>22388</v>
      </c>
      <c r="F830" s="1" t="s">
        <v>20256</v>
      </c>
      <c r="G830" s="1" t="s">
        <v>22493</v>
      </c>
      <c r="H830" s="1" t="s">
        <v>20189</v>
      </c>
      <c r="I830" s="1" t="s">
        <v>22485</v>
      </c>
      <c r="J830" s="1" t="s">
        <v>74</v>
      </c>
    </row>
    <row r="831" spans="1:10" ht="87.4" hidden="1" x14ac:dyDescent="0.4">
      <c r="A831" s="1" t="s">
        <v>22496</v>
      </c>
      <c r="B831" s="1" t="s">
        <v>22497</v>
      </c>
      <c r="C831" s="1"/>
      <c r="D831" s="1" t="s">
        <v>20211</v>
      </c>
      <c r="E831" s="1" t="s">
        <v>22388</v>
      </c>
      <c r="F831" s="1" t="s">
        <v>20256</v>
      </c>
      <c r="G831" s="1" t="s">
        <v>22493</v>
      </c>
      <c r="H831" s="1" t="s">
        <v>20191</v>
      </c>
      <c r="I831" s="1" t="s">
        <v>22480</v>
      </c>
      <c r="J831" s="1" t="s">
        <v>74</v>
      </c>
    </row>
    <row r="832" spans="1:10" ht="87.4" hidden="1" x14ac:dyDescent="0.4">
      <c r="A832" s="1" t="s">
        <v>22498</v>
      </c>
      <c r="B832" s="1" t="s">
        <v>22499</v>
      </c>
      <c r="C832" s="1"/>
      <c r="D832" s="1" t="s">
        <v>20211</v>
      </c>
      <c r="E832" s="1" t="s">
        <v>22388</v>
      </c>
      <c r="F832" s="1" t="s">
        <v>20256</v>
      </c>
      <c r="G832" s="1" t="s">
        <v>22493</v>
      </c>
      <c r="H832" s="1" t="s">
        <v>20196</v>
      </c>
      <c r="I832" s="1" t="s">
        <v>21964</v>
      </c>
      <c r="J832" s="1" t="s">
        <v>74</v>
      </c>
    </row>
    <row r="833" spans="1:10" ht="102" hidden="1" x14ac:dyDescent="0.4">
      <c r="A833" s="1" t="s">
        <v>22500</v>
      </c>
      <c r="B833" s="1" t="s">
        <v>22501</v>
      </c>
      <c r="C833" s="1"/>
      <c r="D833" s="1" t="s">
        <v>20211</v>
      </c>
      <c r="E833" s="1" t="s">
        <v>22388</v>
      </c>
      <c r="F833" s="1" t="s">
        <v>20256</v>
      </c>
      <c r="G833" s="1" t="s">
        <v>22493</v>
      </c>
      <c r="H833" s="1" t="s">
        <v>20208</v>
      </c>
      <c r="I833" s="1" t="s">
        <v>22502</v>
      </c>
      <c r="J833" s="1" t="s">
        <v>74</v>
      </c>
    </row>
    <row r="834" spans="1:10" ht="102" hidden="1" x14ac:dyDescent="0.4">
      <c r="A834" s="1" t="s">
        <v>22503</v>
      </c>
      <c r="B834" s="1" t="s">
        <v>22504</v>
      </c>
      <c r="C834" s="1"/>
      <c r="D834" s="1" t="s">
        <v>20211</v>
      </c>
      <c r="E834" s="1" t="s">
        <v>22388</v>
      </c>
      <c r="F834" s="1" t="s">
        <v>20256</v>
      </c>
      <c r="G834" s="1" t="s">
        <v>22493</v>
      </c>
      <c r="H834" s="1" t="s">
        <v>20211</v>
      </c>
      <c r="I834" s="1" t="s">
        <v>22505</v>
      </c>
      <c r="J834" s="1" t="s">
        <v>74</v>
      </c>
    </row>
    <row r="835" spans="1:10" ht="87.4" hidden="1" x14ac:dyDescent="0.4">
      <c r="A835" s="1" t="s">
        <v>22506</v>
      </c>
      <c r="B835" s="1" t="s">
        <v>22507</v>
      </c>
      <c r="C835" s="1"/>
      <c r="D835" s="1" t="s">
        <v>20211</v>
      </c>
      <c r="E835" s="1" t="s">
        <v>22388</v>
      </c>
      <c r="F835" s="1" t="s">
        <v>20259</v>
      </c>
      <c r="G835" s="1" t="s">
        <v>22508</v>
      </c>
      <c r="H835" s="1" t="s">
        <v>66</v>
      </c>
      <c r="I835" s="1" t="s">
        <v>22509</v>
      </c>
      <c r="J835" s="1" t="s">
        <v>74</v>
      </c>
    </row>
    <row r="836" spans="1:10" ht="87.4" hidden="1" x14ac:dyDescent="0.4">
      <c r="A836" s="1" t="s">
        <v>22510</v>
      </c>
      <c r="B836" s="1" t="s">
        <v>22511</v>
      </c>
      <c r="C836" s="1"/>
      <c r="D836" s="1" t="s">
        <v>20211</v>
      </c>
      <c r="E836" s="1" t="s">
        <v>22388</v>
      </c>
      <c r="F836" s="1" t="s">
        <v>20259</v>
      </c>
      <c r="G836" s="1" t="s">
        <v>22508</v>
      </c>
      <c r="H836" s="1" t="s">
        <v>20189</v>
      </c>
      <c r="I836" s="1" t="s">
        <v>22512</v>
      </c>
      <c r="J836" s="1" t="s">
        <v>74</v>
      </c>
    </row>
    <row r="837" spans="1:10" ht="72.95" hidden="1" x14ac:dyDescent="0.4">
      <c r="A837" s="1" t="s">
        <v>22513</v>
      </c>
      <c r="B837" s="1" t="s">
        <v>22514</v>
      </c>
      <c r="C837" s="1"/>
      <c r="D837" s="1" t="s">
        <v>20211</v>
      </c>
      <c r="E837" s="1" t="s">
        <v>22388</v>
      </c>
      <c r="F837" s="1" t="s">
        <v>20259</v>
      </c>
      <c r="G837" s="1" t="s">
        <v>22508</v>
      </c>
      <c r="H837" s="1" t="s">
        <v>20191</v>
      </c>
      <c r="I837" s="1" t="s">
        <v>22515</v>
      </c>
      <c r="J837" s="1" t="s">
        <v>74</v>
      </c>
    </row>
    <row r="838" spans="1:10" ht="72.95" hidden="1" x14ac:dyDescent="0.4">
      <c r="A838" s="1" t="s">
        <v>3167</v>
      </c>
      <c r="B838" s="1" t="s">
        <v>22516</v>
      </c>
      <c r="C838" s="1"/>
      <c r="D838" s="1" t="s">
        <v>20211</v>
      </c>
      <c r="E838" s="1" t="s">
        <v>22388</v>
      </c>
      <c r="F838" s="1" t="s">
        <v>20259</v>
      </c>
      <c r="G838" s="1" t="s">
        <v>22508</v>
      </c>
      <c r="H838" s="1" t="s">
        <v>55</v>
      </c>
      <c r="I838" s="1" t="s">
        <v>22517</v>
      </c>
      <c r="J838" s="1" t="s">
        <v>74</v>
      </c>
    </row>
    <row r="839" spans="1:10" ht="72.95" hidden="1" x14ac:dyDescent="0.4">
      <c r="A839" s="1" t="s">
        <v>22518</v>
      </c>
      <c r="B839" s="1" t="s">
        <v>22519</v>
      </c>
      <c r="C839" s="1"/>
      <c r="D839" s="1" t="s">
        <v>20211</v>
      </c>
      <c r="E839" s="1" t="s">
        <v>22388</v>
      </c>
      <c r="F839" s="1" t="s">
        <v>20259</v>
      </c>
      <c r="G839" s="1" t="s">
        <v>22508</v>
      </c>
      <c r="H839" s="1" t="s">
        <v>20196</v>
      </c>
      <c r="I839" s="1" t="s">
        <v>22520</v>
      </c>
      <c r="J839" s="1" t="s">
        <v>74</v>
      </c>
    </row>
    <row r="840" spans="1:10" ht="72.95" hidden="1" x14ac:dyDescent="0.4">
      <c r="A840" s="1" t="s">
        <v>22521</v>
      </c>
      <c r="B840" s="1" t="s">
        <v>22522</v>
      </c>
      <c r="C840" s="1"/>
      <c r="D840" s="1" t="s">
        <v>20211</v>
      </c>
      <c r="E840" s="1" t="s">
        <v>22388</v>
      </c>
      <c r="F840" s="1" t="s">
        <v>20259</v>
      </c>
      <c r="G840" s="1" t="s">
        <v>22508</v>
      </c>
      <c r="H840" s="1" t="s">
        <v>20208</v>
      </c>
      <c r="I840" s="1" t="s">
        <v>22523</v>
      </c>
      <c r="J840" s="1" t="s">
        <v>74</v>
      </c>
    </row>
    <row r="841" spans="1:10" ht="72.95" hidden="1" x14ac:dyDescent="0.4">
      <c r="A841" s="1" t="s">
        <v>22524</v>
      </c>
      <c r="B841" s="1" t="s">
        <v>22525</v>
      </c>
      <c r="C841" s="1"/>
      <c r="D841" s="1" t="s">
        <v>20211</v>
      </c>
      <c r="E841" s="1" t="s">
        <v>22388</v>
      </c>
      <c r="F841" s="1" t="s">
        <v>20259</v>
      </c>
      <c r="G841" s="1" t="s">
        <v>22508</v>
      </c>
      <c r="H841" s="1" t="s">
        <v>20211</v>
      </c>
      <c r="I841" s="1" t="s">
        <v>22526</v>
      </c>
      <c r="J841" s="1" t="s">
        <v>74</v>
      </c>
    </row>
    <row r="842" spans="1:10" ht="72.95" hidden="1" x14ac:dyDescent="0.4">
      <c r="A842" s="1" t="s">
        <v>22527</v>
      </c>
      <c r="B842" s="1" t="s">
        <v>22528</v>
      </c>
      <c r="C842" s="1"/>
      <c r="D842" s="1" t="s">
        <v>20211</v>
      </c>
      <c r="E842" s="1" t="s">
        <v>22388</v>
      </c>
      <c r="F842" s="1" t="s">
        <v>20259</v>
      </c>
      <c r="G842" s="1" t="s">
        <v>22508</v>
      </c>
      <c r="H842" s="1" t="s">
        <v>20214</v>
      </c>
      <c r="I842" s="1" t="s">
        <v>20530</v>
      </c>
      <c r="J842" s="1" t="s">
        <v>74</v>
      </c>
    </row>
    <row r="843" spans="1:10" ht="58.35" hidden="1" x14ac:dyDescent="0.4">
      <c r="A843" s="1" t="s">
        <v>22529</v>
      </c>
      <c r="B843" s="1" t="s">
        <v>22530</v>
      </c>
      <c r="C843" s="1"/>
      <c r="D843" s="1" t="s">
        <v>20211</v>
      </c>
      <c r="E843" s="1" t="s">
        <v>22388</v>
      </c>
      <c r="F843" s="1" t="s">
        <v>20259</v>
      </c>
      <c r="G843" s="1" t="s">
        <v>22508</v>
      </c>
      <c r="H843" s="1" t="s">
        <v>20256</v>
      </c>
      <c r="I843" s="1" t="s">
        <v>22531</v>
      </c>
      <c r="J843" s="1" t="s">
        <v>74</v>
      </c>
    </row>
    <row r="844" spans="1:10" ht="72.95" hidden="1" x14ac:dyDescent="0.4">
      <c r="A844" s="1" t="s">
        <v>22532</v>
      </c>
      <c r="B844" s="1" t="s">
        <v>22533</v>
      </c>
      <c r="C844" s="1"/>
      <c r="D844" s="1" t="s">
        <v>20211</v>
      </c>
      <c r="E844" s="1" t="s">
        <v>22388</v>
      </c>
      <c r="F844" s="1" t="s">
        <v>20259</v>
      </c>
      <c r="G844" s="1" t="s">
        <v>22508</v>
      </c>
      <c r="H844" s="1" t="s">
        <v>20259</v>
      </c>
      <c r="I844" s="1" t="s">
        <v>22534</v>
      </c>
      <c r="J844" s="1" t="s">
        <v>74</v>
      </c>
    </row>
    <row r="845" spans="1:10" ht="72.95" hidden="1" x14ac:dyDescent="0.4">
      <c r="A845" s="1" t="s">
        <v>22535</v>
      </c>
      <c r="B845" s="1" t="s">
        <v>22536</v>
      </c>
      <c r="C845" s="1"/>
      <c r="D845" s="1" t="s">
        <v>20211</v>
      </c>
      <c r="E845" s="1" t="s">
        <v>22388</v>
      </c>
      <c r="F845" s="1" t="s">
        <v>20259</v>
      </c>
      <c r="G845" s="1" t="s">
        <v>22508</v>
      </c>
      <c r="H845" s="1" t="s">
        <v>20262</v>
      </c>
      <c r="I845" s="1" t="s">
        <v>22537</v>
      </c>
      <c r="J845" s="1" t="s">
        <v>74</v>
      </c>
    </row>
    <row r="846" spans="1:10" ht="102" hidden="1" x14ac:dyDescent="0.4">
      <c r="A846" s="1" t="s">
        <v>22538</v>
      </c>
      <c r="B846" s="1" t="s">
        <v>22539</v>
      </c>
      <c r="C846" s="1"/>
      <c r="D846" s="1" t="s">
        <v>20211</v>
      </c>
      <c r="E846" s="1" t="s">
        <v>22388</v>
      </c>
      <c r="F846" s="1" t="s">
        <v>20259</v>
      </c>
      <c r="G846" s="1" t="s">
        <v>22508</v>
      </c>
      <c r="H846" s="1" t="s">
        <v>20265</v>
      </c>
      <c r="I846" s="1" t="s">
        <v>22540</v>
      </c>
      <c r="J846" s="1" t="s">
        <v>74</v>
      </c>
    </row>
    <row r="847" spans="1:10" ht="72.95" hidden="1" x14ac:dyDescent="0.4">
      <c r="A847" s="1" t="s">
        <v>22541</v>
      </c>
      <c r="B847" s="1" t="s">
        <v>22542</v>
      </c>
      <c r="C847" s="1"/>
      <c r="D847" s="1" t="s">
        <v>20211</v>
      </c>
      <c r="E847" s="1" t="s">
        <v>22388</v>
      </c>
      <c r="F847" s="1" t="s">
        <v>20259</v>
      </c>
      <c r="G847" s="1" t="s">
        <v>22508</v>
      </c>
      <c r="H847" s="1" t="s">
        <v>20268</v>
      </c>
      <c r="I847" s="1" t="s">
        <v>22543</v>
      </c>
      <c r="J847" s="1" t="s">
        <v>74</v>
      </c>
    </row>
    <row r="848" spans="1:10" ht="87.4" hidden="1" x14ac:dyDescent="0.4">
      <c r="A848" s="1" t="s">
        <v>22544</v>
      </c>
      <c r="B848" s="1" t="s">
        <v>22545</v>
      </c>
      <c r="C848" s="1"/>
      <c r="D848" s="1" t="s">
        <v>20211</v>
      </c>
      <c r="E848" s="1" t="s">
        <v>22388</v>
      </c>
      <c r="F848" s="1" t="s">
        <v>20259</v>
      </c>
      <c r="G848" s="1" t="s">
        <v>22508</v>
      </c>
      <c r="H848" s="1" t="s">
        <v>109</v>
      </c>
      <c r="I848" s="1" t="s">
        <v>22546</v>
      </c>
      <c r="J848" s="1" t="s">
        <v>74</v>
      </c>
    </row>
    <row r="849" spans="1:10" ht="72.95" hidden="1" x14ac:dyDescent="0.4">
      <c r="A849" s="1" t="s">
        <v>2962</v>
      </c>
      <c r="B849" s="1" t="s">
        <v>22547</v>
      </c>
      <c r="C849" s="1"/>
      <c r="D849" s="1" t="s">
        <v>20211</v>
      </c>
      <c r="E849" s="1" t="s">
        <v>22388</v>
      </c>
      <c r="F849" s="1" t="s">
        <v>20262</v>
      </c>
      <c r="G849" s="1" t="s">
        <v>22548</v>
      </c>
      <c r="H849" s="1" t="s">
        <v>66</v>
      </c>
      <c r="I849" s="1" t="s">
        <v>22548</v>
      </c>
      <c r="J849" s="1" t="s">
        <v>74</v>
      </c>
    </row>
    <row r="850" spans="1:10" ht="58.35" hidden="1" x14ac:dyDescent="0.4">
      <c r="A850" s="1" t="s">
        <v>22549</v>
      </c>
      <c r="B850" s="1" t="s">
        <v>22550</v>
      </c>
      <c r="C850" s="1"/>
      <c r="D850" s="1" t="s">
        <v>20211</v>
      </c>
      <c r="E850" s="1" t="s">
        <v>22388</v>
      </c>
      <c r="F850" s="1" t="s">
        <v>20262</v>
      </c>
      <c r="G850" s="1" t="s">
        <v>22548</v>
      </c>
      <c r="H850" s="1" t="s">
        <v>20189</v>
      </c>
      <c r="I850" s="1" t="s">
        <v>22515</v>
      </c>
      <c r="J850" s="1" t="s">
        <v>74</v>
      </c>
    </row>
    <row r="851" spans="1:10" ht="72.95" hidden="1" x14ac:dyDescent="0.4">
      <c r="A851" s="1" t="s">
        <v>22551</v>
      </c>
      <c r="B851" s="1" t="s">
        <v>22552</v>
      </c>
      <c r="C851" s="1"/>
      <c r="D851" s="1" t="s">
        <v>20211</v>
      </c>
      <c r="E851" s="1" t="s">
        <v>22388</v>
      </c>
      <c r="F851" s="1" t="s">
        <v>20262</v>
      </c>
      <c r="G851" s="1" t="s">
        <v>22548</v>
      </c>
      <c r="H851" s="1" t="s">
        <v>20191</v>
      </c>
      <c r="I851" s="1" t="s">
        <v>22553</v>
      </c>
      <c r="J851" s="1" t="s">
        <v>74</v>
      </c>
    </row>
    <row r="852" spans="1:10" ht="58.35" hidden="1" x14ac:dyDescent="0.4">
      <c r="A852" s="1" t="s">
        <v>22554</v>
      </c>
      <c r="B852" s="1" t="s">
        <v>22555</v>
      </c>
      <c r="C852" s="1"/>
      <c r="D852" s="1" t="s">
        <v>20211</v>
      </c>
      <c r="E852" s="1" t="s">
        <v>22388</v>
      </c>
      <c r="F852" s="1" t="s">
        <v>20262</v>
      </c>
      <c r="G852" s="1" t="s">
        <v>22548</v>
      </c>
      <c r="H852" s="1" t="s">
        <v>55</v>
      </c>
      <c r="I852" s="1" t="s">
        <v>22556</v>
      </c>
      <c r="J852" s="1" t="s">
        <v>74</v>
      </c>
    </row>
    <row r="853" spans="1:10" ht="72.95" hidden="1" x14ac:dyDescent="0.4">
      <c r="A853" s="1" t="s">
        <v>22557</v>
      </c>
      <c r="B853" s="1" t="s">
        <v>22558</v>
      </c>
      <c r="C853" s="1"/>
      <c r="D853" s="1" t="s">
        <v>20211</v>
      </c>
      <c r="E853" s="1" t="s">
        <v>22388</v>
      </c>
      <c r="F853" s="1" t="s">
        <v>20262</v>
      </c>
      <c r="G853" s="1" t="s">
        <v>22548</v>
      </c>
      <c r="H853" s="1" t="s">
        <v>20196</v>
      </c>
      <c r="I853" s="1" t="s">
        <v>22559</v>
      </c>
      <c r="J853" s="1" t="s">
        <v>74</v>
      </c>
    </row>
    <row r="854" spans="1:10" ht="58.35" hidden="1" x14ac:dyDescent="0.4">
      <c r="A854" s="1" t="s">
        <v>22560</v>
      </c>
      <c r="B854" s="1" t="s">
        <v>22561</v>
      </c>
      <c r="C854" s="1"/>
      <c r="D854" s="1" t="s">
        <v>20211</v>
      </c>
      <c r="E854" s="1" t="s">
        <v>22388</v>
      </c>
      <c r="F854" s="1" t="s">
        <v>20262</v>
      </c>
      <c r="G854" s="1" t="s">
        <v>22548</v>
      </c>
      <c r="H854" s="1" t="s">
        <v>20208</v>
      </c>
      <c r="I854" s="1" t="s">
        <v>22562</v>
      </c>
      <c r="J854" s="1" t="s">
        <v>74</v>
      </c>
    </row>
    <row r="855" spans="1:10" ht="72.95" hidden="1" x14ac:dyDescent="0.4">
      <c r="A855" s="1" t="s">
        <v>22563</v>
      </c>
      <c r="B855" s="1" t="s">
        <v>22564</v>
      </c>
      <c r="C855" s="1"/>
      <c r="D855" s="1" t="s">
        <v>20211</v>
      </c>
      <c r="E855" s="1" t="s">
        <v>22388</v>
      </c>
      <c r="F855" s="1" t="s">
        <v>20262</v>
      </c>
      <c r="G855" s="1" t="s">
        <v>22548</v>
      </c>
      <c r="H855" s="1" t="s">
        <v>20211</v>
      </c>
      <c r="I855" s="1" t="s">
        <v>22565</v>
      </c>
      <c r="J855" s="1" t="s">
        <v>74</v>
      </c>
    </row>
    <row r="856" spans="1:10" ht="58.35" hidden="1" x14ac:dyDescent="0.4">
      <c r="A856" s="1" t="s">
        <v>22566</v>
      </c>
      <c r="B856" s="1" t="s">
        <v>22567</v>
      </c>
      <c r="C856" s="1"/>
      <c r="D856" s="1" t="s">
        <v>20211</v>
      </c>
      <c r="E856" s="1" t="s">
        <v>22388</v>
      </c>
      <c r="F856" s="1" t="s">
        <v>20262</v>
      </c>
      <c r="G856" s="1" t="s">
        <v>22548</v>
      </c>
      <c r="H856" s="1" t="s">
        <v>20214</v>
      </c>
      <c r="I856" s="1" t="s">
        <v>22568</v>
      </c>
      <c r="J856" s="1" t="s">
        <v>74</v>
      </c>
    </row>
    <row r="857" spans="1:10" ht="58.35" hidden="1" x14ac:dyDescent="0.4">
      <c r="A857" s="1" t="s">
        <v>22569</v>
      </c>
      <c r="B857" s="1" t="s">
        <v>22570</v>
      </c>
      <c r="C857" s="1"/>
      <c r="D857" s="1" t="s">
        <v>20211</v>
      </c>
      <c r="E857" s="1" t="s">
        <v>22388</v>
      </c>
      <c r="F857" s="1" t="s">
        <v>20262</v>
      </c>
      <c r="G857" s="1" t="s">
        <v>22548</v>
      </c>
      <c r="H857" s="1" t="s">
        <v>20256</v>
      </c>
      <c r="I857" s="1" t="s">
        <v>22571</v>
      </c>
      <c r="J857" s="1" t="s">
        <v>74</v>
      </c>
    </row>
    <row r="858" spans="1:10" ht="72.95" hidden="1" x14ac:dyDescent="0.4">
      <c r="A858" s="1" t="s">
        <v>22572</v>
      </c>
      <c r="B858" s="1" t="s">
        <v>22573</v>
      </c>
      <c r="C858" s="1"/>
      <c r="D858" s="1" t="s">
        <v>20211</v>
      </c>
      <c r="E858" s="1" t="s">
        <v>22388</v>
      </c>
      <c r="F858" s="1" t="s">
        <v>20262</v>
      </c>
      <c r="G858" s="1" t="s">
        <v>22548</v>
      </c>
      <c r="H858" s="1" t="s">
        <v>20259</v>
      </c>
      <c r="I858" s="1" t="s">
        <v>22574</v>
      </c>
      <c r="J858" s="1" t="s">
        <v>74</v>
      </c>
    </row>
    <row r="859" spans="1:10" ht="72.95" hidden="1" x14ac:dyDescent="0.4">
      <c r="A859" s="1" t="s">
        <v>22575</v>
      </c>
      <c r="B859" s="1" t="s">
        <v>22576</v>
      </c>
      <c r="C859" s="1"/>
      <c r="D859" s="1" t="s">
        <v>20211</v>
      </c>
      <c r="E859" s="1" t="s">
        <v>22388</v>
      </c>
      <c r="F859" s="1" t="s">
        <v>20262</v>
      </c>
      <c r="G859" s="1" t="s">
        <v>22548</v>
      </c>
      <c r="H859" s="1" t="s">
        <v>20262</v>
      </c>
      <c r="I859" s="1" t="s">
        <v>22577</v>
      </c>
      <c r="J859" s="1" t="s">
        <v>74</v>
      </c>
    </row>
    <row r="860" spans="1:10" ht="72.95" hidden="1" x14ac:dyDescent="0.4">
      <c r="A860" s="1" t="s">
        <v>22578</v>
      </c>
      <c r="B860" s="1" t="s">
        <v>22579</v>
      </c>
      <c r="C860" s="1"/>
      <c r="D860" s="1" t="s">
        <v>20211</v>
      </c>
      <c r="E860" s="1" t="s">
        <v>22388</v>
      </c>
      <c r="F860" s="1" t="s">
        <v>20262</v>
      </c>
      <c r="G860" s="1" t="s">
        <v>22548</v>
      </c>
      <c r="H860" s="1" t="s">
        <v>20265</v>
      </c>
      <c r="I860" s="1" t="s">
        <v>22580</v>
      </c>
      <c r="J860" s="1" t="s">
        <v>74</v>
      </c>
    </row>
    <row r="861" spans="1:10" ht="58.35" hidden="1" x14ac:dyDescent="0.4">
      <c r="A861" s="1" t="s">
        <v>22581</v>
      </c>
      <c r="B861" s="1" t="s">
        <v>22582</v>
      </c>
      <c r="C861" s="1"/>
      <c r="D861" s="1" t="s">
        <v>20211</v>
      </c>
      <c r="E861" s="1" t="s">
        <v>22388</v>
      </c>
      <c r="F861" s="1" t="s">
        <v>20262</v>
      </c>
      <c r="G861" s="1" t="s">
        <v>22548</v>
      </c>
      <c r="H861" s="1" t="s">
        <v>20268</v>
      </c>
      <c r="I861" s="1" t="s">
        <v>22583</v>
      </c>
      <c r="J861" s="1" t="s">
        <v>74</v>
      </c>
    </row>
    <row r="862" spans="1:10" ht="72.95" hidden="1" x14ac:dyDescent="0.4">
      <c r="A862" s="1" t="s">
        <v>22584</v>
      </c>
      <c r="B862" s="1" t="s">
        <v>22585</v>
      </c>
      <c r="C862" s="1"/>
      <c r="D862" s="1" t="s">
        <v>20211</v>
      </c>
      <c r="E862" s="1" t="s">
        <v>22388</v>
      </c>
      <c r="F862" s="1" t="s">
        <v>20262</v>
      </c>
      <c r="G862" s="1" t="s">
        <v>22548</v>
      </c>
      <c r="H862" s="1" t="s">
        <v>109</v>
      </c>
      <c r="I862" s="1" t="s">
        <v>22586</v>
      </c>
      <c r="J862" s="1" t="s">
        <v>74</v>
      </c>
    </row>
    <row r="863" spans="1:10" ht="72.95" hidden="1" x14ac:dyDescent="0.4">
      <c r="A863" s="1" t="s">
        <v>22587</v>
      </c>
      <c r="B863" s="1" t="s">
        <v>22588</v>
      </c>
      <c r="C863" s="1"/>
      <c r="D863" s="1" t="s">
        <v>20211</v>
      </c>
      <c r="E863" s="1" t="s">
        <v>22388</v>
      </c>
      <c r="F863" s="1" t="s">
        <v>20262</v>
      </c>
      <c r="G863" s="1" t="s">
        <v>22548</v>
      </c>
      <c r="H863" s="1" t="s">
        <v>10980</v>
      </c>
      <c r="I863" s="1" t="s">
        <v>22589</v>
      </c>
      <c r="J863" s="1" t="s">
        <v>74</v>
      </c>
    </row>
    <row r="864" spans="1:10" ht="72.95" hidden="1" x14ac:dyDescent="0.4">
      <c r="A864" s="1" t="s">
        <v>22590</v>
      </c>
      <c r="B864" s="1" t="s">
        <v>22591</v>
      </c>
      <c r="C864" s="1"/>
      <c r="D864" s="1" t="s">
        <v>20211</v>
      </c>
      <c r="E864" s="1" t="s">
        <v>22388</v>
      </c>
      <c r="F864" s="1" t="s">
        <v>20262</v>
      </c>
      <c r="G864" s="1" t="s">
        <v>22548</v>
      </c>
      <c r="H864" s="1" t="s">
        <v>20364</v>
      </c>
      <c r="I864" s="1" t="s">
        <v>22592</v>
      </c>
      <c r="J864" s="1" t="s">
        <v>74</v>
      </c>
    </row>
    <row r="865" spans="1:10" ht="58.35" hidden="1" x14ac:dyDescent="0.4">
      <c r="A865" s="1" t="s">
        <v>22593</v>
      </c>
      <c r="B865" s="1" t="s">
        <v>22594</v>
      </c>
      <c r="C865" s="1"/>
      <c r="D865" s="1" t="s">
        <v>20211</v>
      </c>
      <c r="E865" s="1" t="s">
        <v>22388</v>
      </c>
      <c r="F865" s="1" t="s">
        <v>20262</v>
      </c>
      <c r="G865" s="1" t="s">
        <v>22548</v>
      </c>
      <c r="H865" s="1" t="s">
        <v>20368</v>
      </c>
      <c r="I865" s="1" t="s">
        <v>22595</v>
      </c>
      <c r="J865" s="1" t="s">
        <v>74</v>
      </c>
    </row>
    <row r="866" spans="1:10" ht="72.95" hidden="1" x14ac:dyDescent="0.4">
      <c r="A866" s="1" t="s">
        <v>22596</v>
      </c>
      <c r="B866" s="1" t="s">
        <v>22597</v>
      </c>
      <c r="C866" s="1"/>
      <c r="D866" s="1" t="s">
        <v>20211</v>
      </c>
      <c r="E866" s="1" t="s">
        <v>22388</v>
      </c>
      <c r="F866" s="1" t="s">
        <v>20262</v>
      </c>
      <c r="G866" s="1" t="s">
        <v>22548</v>
      </c>
      <c r="H866" s="1" t="s">
        <v>20372</v>
      </c>
      <c r="I866" s="1" t="s">
        <v>20185</v>
      </c>
      <c r="J866" s="1" t="s">
        <v>74</v>
      </c>
    </row>
    <row r="867" spans="1:10" ht="58.35" hidden="1" x14ac:dyDescent="0.4">
      <c r="A867" s="1" t="s">
        <v>22598</v>
      </c>
      <c r="B867" s="1" t="s">
        <v>22599</v>
      </c>
      <c r="C867" s="1"/>
      <c r="D867" s="1" t="s">
        <v>20211</v>
      </c>
      <c r="E867" s="1" t="s">
        <v>22388</v>
      </c>
      <c r="F867" s="1" t="s">
        <v>20265</v>
      </c>
      <c r="G867" s="1" t="s">
        <v>22600</v>
      </c>
      <c r="H867" s="1" t="s">
        <v>66</v>
      </c>
      <c r="I867" s="1" t="s">
        <v>22601</v>
      </c>
      <c r="J867" s="1" t="s">
        <v>74</v>
      </c>
    </row>
    <row r="868" spans="1:10" ht="58.35" hidden="1" x14ac:dyDescent="0.4">
      <c r="A868" s="1" t="s">
        <v>22602</v>
      </c>
      <c r="B868" s="1" t="s">
        <v>22603</v>
      </c>
      <c r="C868" s="1"/>
      <c r="D868" s="1" t="s">
        <v>20211</v>
      </c>
      <c r="E868" s="1" t="s">
        <v>22388</v>
      </c>
      <c r="F868" s="1" t="s">
        <v>20265</v>
      </c>
      <c r="G868" s="1" t="s">
        <v>22600</v>
      </c>
      <c r="H868" s="1" t="s">
        <v>20189</v>
      </c>
      <c r="I868" s="1" t="s">
        <v>21018</v>
      </c>
      <c r="J868" s="1" t="s">
        <v>74</v>
      </c>
    </row>
    <row r="869" spans="1:10" ht="58.35" hidden="1" x14ac:dyDescent="0.4">
      <c r="A869" s="1" t="s">
        <v>22604</v>
      </c>
      <c r="B869" s="1" t="s">
        <v>22605</v>
      </c>
      <c r="C869" s="1"/>
      <c r="D869" s="1" t="s">
        <v>20211</v>
      </c>
      <c r="E869" s="1" t="s">
        <v>22388</v>
      </c>
      <c r="F869" s="1" t="s">
        <v>20265</v>
      </c>
      <c r="G869" s="1" t="s">
        <v>22600</v>
      </c>
      <c r="H869" s="1" t="s">
        <v>20191</v>
      </c>
      <c r="I869" s="1" t="s">
        <v>22606</v>
      </c>
      <c r="J869" s="1" t="s">
        <v>74</v>
      </c>
    </row>
    <row r="870" spans="1:10" ht="72.95" hidden="1" x14ac:dyDescent="0.4">
      <c r="A870" s="1" t="s">
        <v>22607</v>
      </c>
      <c r="B870" s="1" t="s">
        <v>22608</v>
      </c>
      <c r="C870" s="1"/>
      <c r="D870" s="1" t="s">
        <v>20211</v>
      </c>
      <c r="E870" s="1" t="s">
        <v>22388</v>
      </c>
      <c r="F870" s="1" t="s">
        <v>20265</v>
      </c>
      <c r="G870" s="1" t="s">
        <v>22600</v>
      </c>
      <c r="H870" s="1" t="s">
        <v>55</v>
      </c>
      <c r="I870" s="1" t="s">
        <v>22609</v>
      </c>
      <c r="J870" s="1" t="s">
        <v>74</v>
      </c>
    </row>
    <row r="871" spans="1:10" ht="58.35" hidden="1" x14ac:dyDescent="0.4">
      <c r="A871" s="1" t="s">
        <v>22610</v>
      </c>
      <c r="B871" s="1" t="s">
        <v>22611</v>
      </c>
      <c r="C871" s="1"/>
      <c r="D871" s="1" t="s">
        <v>20211</v>
      </c>
      <c r="E871" s="1" t="s">
        <v>22388</v>
      </c>
      <c r="F871" s="1" t="s">
        <v>20265</v>
      </c>
      <c r="G871" s="1" t="s">
        <v>22600</v>
      </c>
      <c r="H871" s="1" t="s">
        <v>20196</v>
      </c>
      <c r="I871" s="1" t="s">
        <v>20530</v>
      </c>
      <c r="J871" s="1" t="s">
        <v>74</v>
      </c>
    </row>
    <row r="872" spans="1:10" ht="58.35" hidden="1" x14ac:dyDescent="0.4">
      <c r="A872" s="1" t="s">
        <v>22612</v>
      </c>
      <c r="B872" s="1" t="s">
        <v>22613</v>
      </c>
      <c r="C872" s="1"/>
      <c r="D872" s="1" t="s">
        <v>20211</v>
      </c>
      <c r="E872" s="1" t="s">
        <v>22388</v>
      </c>
      <c r="F872" s="1" t="s">
        <v>20265</v>
      </c>
      <c r="G872" s="1" t="s">
        <v>22600</v>
      </c>
      <c r="H872" s="1" t="s">
        <v>20208</v>
      </c>
      <c r="I872" s="1" t="s">
        <v>22614</v>
      </c>
      <c r="J872" s="1" t="s">
        <v>74</v>
      </c>
    </row>
    <row r="873" spans="1:10" ht="102" hidden="1" x14ac:dyDescent="0.4">
      <c r="A873" s="1" t="s">
        <v>22615</v>
      </c>
      <c r="B873" s="1" t="s">
        <v>22616</v>
      </c>
      <c r="C873" s="1"/>
      <c r="D873" s="1" t="s">
        <v>20211</v>
      </c>
      <c r="E873" s="1" t="s">
        <v>22388</v>
      </c>
      <c r="F873" s="1" t="s">
        <v>20268</v>
      </c>
      <c r="G873" s="1" t="s">
        <v>22617</v>
      </c>
      <c r="H873" s="1" t="s">
        <v>66</v>
      </c>
      <c r="I873" s="1" t="s">
        <v>22618</v>
      </c>
      <c r="J873" s="1" t="s">
        <v>74</v>
      </c>
    </row>
    <row r="874" spans="1:10" ht="102" hidden="1" x14ac:dyDescent="0.4">
      <c r="A874" s="1" t="s">
        <v>22619</v>
      </c>
      <c r="B874" s="1" t="s">
        <v>22620</v>
      </c>
      <c r="C874" s="1"/>
      <c r="D874" s="1" t="s">
        <v>20211</v>
      </c>
      <c r="E874" s="1" t="s">
        <v>22388</v>
      </c>
      <c r="F874" s="1" t="s">
        <v>20268</v>
      </c>
      <c r="G874" s="1" t="s">
        <v>22617</v>
      </c>
      <c r="H874" s="1" t="s">
        <v>20189</v>
      </c>
      <c r="I874" s="1" t="s">
        <v>22621</v>
      </c>
      <c r="J874" s="1" t="s">
        <v>74</v>
      </c>
    </row>
    <row r="875" spans="1:10" ht="116.65" hidden="1" x14ac:dyDescent="0.4">
      <c r="A875" s="1" t="s">
        <v>22622</v>
      </c>
      <c r="B875" s="1" t="s">
        <v>22623</v>
      </c>
      <c r="C875" s="1"/>
      <c r="D875" s="1" t="s">
        <v>20211</v>
      </c>
      <c r="E875" s="1" t="s">
        <v>22388</v>
      </c>
      <c r="F875" s="1" t="s">
        <v>20268</v>
      </c>
      <c r="G875" s="1" t="s">
        <v>22617</v>
      </c>
      <c r="H875" s="1" t="s">
        <v>20191</v>
      </c>
      <c r="I875" s="1" t="s">
        <v>22624</v>
      </c>
      <c r="J875" s="1" t="s">
        <v>74</v>
      </c>
    </row>
    <row r="876" spans="1:10" ht="116.65" hidden="1" x14ac:dyDescent="0.4">
      <c r="A876" s="1" t="s">
        <v>22625</v>
      </c>
      <c r="B876" s="1" t="s">
        <v>22626</v>
      </c>
      <c r="C876" s="1"/>
      <c r="D876" s="1" t="s">
        <v>20211</v>
      </c>
      <c r="E876" s="1" t="s">
        <v>22388</v>
      </c>
      <c r="F876" s="1" t="s">
        <v>20268</v>
      </c>
      <c r="G876" s="1" t="s">
        <v>22617</v>
      </c>
      <c r="H876" s="1" t="s">
        <v>55</v>
      </c>
      <c r="I876" s="1" t="s">
        <v>22627</v>
      </c>
      <c r="J876" s="1" t="s">
        <v>74</v>
      </c>
    </row>
    <row r="877" spans="1:10" ht="87.4" hidden="1" x14ac:dyDescent="0.4">
      <c r="A877" s="1" t="s">
        <v>22628</v>
      </c>
      <c r="B877" s="1" t="s">
        <v>22629</v>
      </c>
      <c r="C877" s="1"/>
      <c r="D877" s="1" t="s">
        <v>20211</v>
      </c>
      <c r="E877" s="1" t="s">
        <v>22388</v>
      </c>
      <c r="F877" s="1" t="s">
        <v>20268</v>
      </c>
      <c r="G877" s="1" t="s">
        <v>22617</v>
      </c>
      <c r="H877" s="1" t="s">
        <v>20196</v>
      </c>
      <c r="I877" s="1" t="s">
        <v>22630</v>
      </c>
      <c r="J877" s="1" t="s">
        <v>74</v>
      </c>
    </row>
    <row r="878" spans="1:10" ht="102" hidden="1" x14ac:dyDescent="0.4">
      <c r="A878" s="1" t="s">
        <v>22631</v>
      </c>
      <c r="B878" s="1" t="s">
        <v>22632</v>
      </c>
      <c r="C878" s="1"/>
      <c r="D878" s="1" t="s">
        <v>20211</v>
      </c>
      <c r="E878" s="1" t="s">
        <v>22388</v>
      </c>
      <c r="F878" s="1" t="s">
        <v>20268</v>
      </c>
      <c r="G878" s="1" t="s">
        <v>22617</v>
      </c>
      <c r="H878" s="1" t="s">
        <v>20208</v>
      </c>
      <c r="I878" s="1" t="s">
        <v>22633</v>
      </c>
      <c r="J878" s="1" t="s">
        <v>74</v>
      </c>
    </row>
    <row r="879" spans="1:10" ht="102" hidden="1" x14ac:dyDescent="0.4">
      <c r="A879" s="1" t="s">
        <v>22634</v>
      </c>
      <c r="B879" s="1" t="s">
        <v>22635</v>
      </c>
      <c r="C879" s="1"/>
      <c r="D879" s="1" t="s">
        <v>20211</v>
      </c>
      <c r="E879" s="1" t="s">
        <v>22388</v>
      </c>
      <c r="F879" s="1" t="s">
        <v>20268</v>
      </c>
      <c r="G879" s="1" t="s">
        <v>22617</v>
      </c>
      <c r="H879" s="1" t="s">
        <v>20211</v>
      </c>
      <c r="I879" s="1" t="s">
        <v>22636</v>
      </c>
      <c r="J879" s="1" t="s">
        <v>74</v>
      </c>
    </row>
    <row r="880" spans="1:10" ht="87.4" hidden="1" x14ac:dyDescent="0.4">
      <c r="A880" s="1" t="s">
        <v>22637</v>
      </c>
      <c r="B880" s="1" t="s">
        <v>22638</v>
      </c>
      <c r="C880" s="1"/>
      <c r="D880" s="1" t="s">
        <v>20211</v>
      </c>
      <c r="E880" s="1" t="s">
        <v>22388</v>
      </c>
      <c r="F880" s="1" t="s">
        <v>20268</v>
      </c>
      <c r="G880" s="1" t="s">
        <v>22617</v>
      </c>
      <c r="H880" s="1" t="s">
        <v>20214</v>
      </c>
      <c r="I880" s="1" t="s">
        <v>22639</v>
      </c>
      <c r="J880" s="1" t="s">
        <v>74</v>
      </c>
    </row>
    <row r="881" spans="1:10" ht="72.95" hidden="1" x14ac:dyDescent="0.4">
      <c r="A881" s="1" t="s">
        <v>22640</v>
      </c>
      <c r="B881" s="1" t="s">
        <v>22641</v>
      </c>
      <c r="C881" s="1"/>
      <c r="D881" s="1" t="s">
        <v>20211</v>
      </c>
      <c r="E881" s="1" t="s">
        <v>22388</v>
      </c>
      <c r="F881" s="1" t="s">
        <v>109</v>
      </c>
      <c r="G881" s="1" t="s">
        <v>22642</v>
      </c>
      <c r="H881" s="1" t="s">
        <v>66</v>
      </c>
      <c r="I881" s="1" t="s">
        <v>22642</v>
      </c>
      <c r="J881" s="1" t="s">
        <v>74</v>
      </c>
    </row>
    <row r="882" spans="1:10" ht="87.4" hidden="1" x14ac:dyDescent="0.4">
      <c r="A882" s="1" t="s">
        <v>22643</v>
      </c>
      <c r="B882" s="1" t="s">
        <v>22644</v>
      </c>
      <c r="C882" s="1"/>
      <c r="D882" s="1" t="s">
        <v>20211</v>
      </c>
      <c r="E882" s="1" t="s">
        <v>22388</v>
      </c>
      <c r="F882" s="1" t="s">
        <v>109</v>
      </c>
      <c r="G882" s="1" t="s">
        <v>22642</v>
      </c>
      <c r="H882" s="1" t="s">
        <v>20189</v>
      </c>
      <c r="I882" s="1" t="s">
        <v>22645</v>
      </c>
      <c r="J882" s="1" t="s">
        <v>74</v>
      </c>
    </row>
    <row r="883" spans="1:10" ht="72.95" hidden="1" x14ac:dyDescent="0.4">
      <c r="A883" s="1" t="s">
        <v>22646</v>
      </c>
      <c r="B883" s="1" t="s">
        <v>22647</v>
      </c>
      <c r="C883" s="1"/>
      <c r="D883" s="1" t="s">
        <v>20211</v>
      </c>
      <c r="E883" s="1" t="s">
        <v>22388</v>
      </c>
      <c r="F883" s="1" t="s">
        <v>10980</v>
      </c>
      <c r="G883" s="1" t="s">
        <v>22642</v>
      </c>
      <c r="H883" s="1" t="s">
        <v>66</v>
      </c>
      <c r="I883" s="1" t="s">
        <v>22648</v>
      </c>
      <c r="J883" s="1" t="s">
        <v>74</v>
      </c>
    </row>
    <row r="884" spans="1:10" ht="87.4" hidden="1" x14ac:dyDescent="0.4">
      <c r="A884" s="1" t="s">
        <v>2069</v>
      </c>
      <c r="B884" s="1" t="s">
        <v>22649</v>
      </c>
      <c r="C884" s="1"/>
      <c r="D884" s="1" t="s">
        <v>20214</v>
      </c>
      <c r="E884" s="1" t="s">
        <v>22650</v>
      </c>
      <c r="F884" s="1" t="s">
        <v>66</v>
      </c>
      <c r="G884" s="1" t="s">
        <v>22651</v>
      </c>
      <c r="H884" s="1" t="s">
        <v>66</v>
      </c>
      <c r="I884" s="1" t="s">
        <v>22652</v>
      </c>
      <c r="J884" s="1" t="s">
        <v>74</v>
      </c>
    </row>
    <row r="885" spans="1:10" ht="87.4" hidden="1" x14ac:dyDescent="0.4">
      <c r="A885" s="1" t="s">
        <v>22653</v>
      </c>
      <c r="B885" s="1" t="s">
        <v>22654</v>
      </c>
      <c r="C885" s="1"/>
      <c r="D885" s="1" t="s">
        <v>20214</v>
      </c>
      <c r="E885" s="1" t="s">
        <v>22650</v>
      </c>
      <c r="F885" s="1" t="s">
        <v>66</v>
      </c>
      <c r="G885" s="1" t="s">
        <v>22651</v>
      </c>
      <c r="H885" s="1" t="s">
        <v>20189</v>
      </c>
      <c r="I885" s="1" t="s">
        <v>22655</v>
      </c>
      <c r="J885" s="1" t="s">
        <v>74</v>
      </c>
    </row>
    <row r="886" spans="1:10" ht="87.4" hidden="1" x14ac:dyDescent="0.4">
      <c r="A886" s="1" t="s">
        <v>22656</v>
      </c>
      <c r="B886" s="1" t="s">
        <v>22657</v>
      </c>
      <c r="C886" s="1"/>
      <c r="D886" s="1" t="s">
        <v>20214</v>
      </c>
      <c r="E886" s="1" t="s">
        <v>22650</v>
      </c>
      <c r="F886" s="1" t="s">
        <v>66</v>
      </c>
      <c r="G886" s="1" t="s">
        <v>22651</v>
      </c>
      <c r="H886" s="1" t="s">
        <v>20191</v>
      </c>
      <c r="I886" s="1" t="s">
        <v>22658</v>
      </c>
      <c r="J886" s="1" t="s">
        <v>74</v>
      </c>
    </row>
    <row r="887" spans="1:10" ht="87.4" hidden="1" x14ac:dyDescent="0.4">
      <c r="A887" s="1" t="s">
        <v>22659</v>
      </c>
      <c r="B887" s="1" t="s">
        <v>22660</v>
      </c>
      <c r="C887" s="1"/>
      <c r="D887" s="1" t="s">
        <v>20214</v>
      </c>
      <c r="E887" s="1" t="s">
        <v>22650</v>
      </c>
      <c r="F887" s="1" t="s">
        <v>66</v>
      </c>
      <c r="G887" s="1" t="s">
        <v>22651</v>
      </c>
      <c r="H887" s="1" t="s">
        <v>55</v>
      </c>
      <c r="I887" s="1" t="s">
        <v>22661</v>
      </c>
      <c r="J887" s="1" t="s">
        <v>74</v>
      </c>
    </row>
    <row r="888" spans="1:10" ht="87.4" hidden="1" x14ac:dyDescent="0.4">
      <c r="A888" s="1" t="s">
        <v>8419</v>
      </c>
      <c r="B888" s="1" t="s">
        <v>22662</v>
      </c>
      <c r="C888" s="1"/>
      <c r="D888" s="1" t="s">
        <v>20214</v>
      </c>
      <c r="E888" s="1" t="s">
        <v>22650</v>
      </c>
      <c r="F888" s="1" t="s">
        <v>66</v>
      </c>
      <c r="G888" s="1" t="s">
        <v>22651</v>
      </c>
      <c r="H888" s="1" t="s">
        <v>20196</v>
      </c>
      <c r="I888" s="1" t="s">
        <v>22663</v>
      </c>
      <c r="J888" s="1" t="s">
        <v>74</v>
      </c>
    </row>
    <row r="889" spans="1:10" ht="102" hidden="1" x14ac:dyDescent="0.4">
      <c r="A889" s="1" t="s">
        <v>7004</v>
      </c>
      <c r="B889" s="1" t="s">
        <v>22664</v>
      </c>
      <c r="C889" s="1"/>
      <c r="D889" s="1" t="s">
        <v>20214</v>
      </c>
      <c r="E889" s="1" t="s">
        <v>22650</v>
      </c>
      <c r="F889" s="1" t="s">
        <v>66</v>
      </c>
      <c r="G889" s="1" t="s">
        <v>22651</v>
      </c>
      <c r="H889" s="1" t="s">
        <v>20208</v>
      </c>
      <c r="I889" s="1" t="s">
        <v>22665</v>
      </c>
      <c r="J889" s="1" t="s">
        <v>74</v>
      </c>
    </row>
    <row r="890" spans="1:10" ht="87.4" hidden="1" x14ac:dyDescent="0.4">
      <c r="A890" s="1" t="s">
        <v>22666</v>
      </c>
      <c r="B890" s="1" t="s">
        <v>22667</v>
      </c>
      <c r="C890" s="1"/>
      <c r="D890" s="1" t="s">
        <v>20214</v>
      </c>
      <c r="E890" s="1" t="s">
        <v>22650</v>
      </c>
      <c r="F890" s="1" t="s">
        <v>66</v>
      </c>
      <c r="G890" s="1" t="s">
        <v>22651</v>
      </c>
      <c r="H890" s="1" t="s">
        <v>20211</v>
      </c>
      <c r="I890" s="1" t="s">
        <v>22668</v>
      </c>
      <c r="J890" s="1" t="s">
        <v>74</v>
      </c>
    </row>
    <row r="891" spans="1:10" ht="87.4" hidden="1" x14ac:dyDescent="0.4">
      <c r="A891" s="1" t="s">
        <v>22669</v>
      </c>
      <c r="B891" s="1" t="s">
        <v>22670</v>
      </c>
      <c r="C891" s="1"/>
      <c r="D891" s="1" t="s">
        <v>20214</v>
      </c>
      <c r="E891" s="1" t="s">
        <v>22650</v>
      </c>
      <c r="F891" s="1" t="s">
        <v>66</v>
      </c>
      <c r="G891" s="1" t="s">
        <v>22651</v>
      </c>
      <c r="H891" s="1" t="s">
        <v>20214</v>
      </c>
      <c r="I891" s="1" t="s">
        <v>22671</v>
      </c>
      <c r="J891" s="1" t="s">
        <v>74</v>
      </c>
    </row>
    <row r="892" spans="1:10" ht="72.95" hidden="1" x14ac:dyDescent="0.4">
      <c r="A892" s="1" t="s">
        <v>22672</v>
      </c>
      <c r="B892" s="1" t="s">
        <v>22673</v>
      </c>
      <c r="C892" s="1"/>
      <c r="D892" s="1" t="s">
        <v>20214</v>
      </c>
      <c r="E892" s="1" t="s">
        <v>22650</v>
      </c>
      <c r="F892" s="1" t="s">
        <v>66</v>
      </c>
      <c r="G892" s="1" t="s">
        <v>22651</v>
      </c>
      <c r="H892" s="1" t="s">
        <v>20256</v>
      </c>
      <c r="I892" s="1" t="s">
        <v>22674</v>
      </c>
      <c r="J892" s="1" t="s">
        <v>74</v>
      </c>
    </row>
    <row r="893" spans="1:10" ht="58.35" hidden="1" x14ac:dyDescent="0.4">
      <c r="A893" s="1" t="s">
        <v>22675</v>
      </c>
      <c r="B893" s="1" t="s">
        <v>22676</v>
      </c>
      <c r="C893" s="1"/>
      <c r="D893" s="1" t="s">
        <v>20214</v>
      </c>
      <c r="E893" s="1" t="s">
        <v>22650</v>
      </c>
      <c r="F893" s="1" t="s">
        <v>66</v>
      </c>
      <c r="G893" s="1" t="s">
        <v>22651</v>
      </c>
      <c r="H893" s="1" t="s">
        <v>20259</v>
      </c>
      <c r="I893" s="1" t="s">
        <v>22677</v>
      </c>
      <c r="J893" s="1" t="s">
        <v>74</v>
      </c>
    </row>
    <row r="894" spans="1:10" ht="58.35" hidden="1" x14ac:dyDescent="0.4">
      <c r="A894" s="1" t="s">
        <v>22678</v>
      </c>
      <c r="B894" s="1" t="s">
        <v>22679</v>
      </c>
      <c r="C894" s="1"/>
      <c r="D894" s="1" t="s">
        <v>20214</v>
      </c>
      <c r="E894" s="1" t="s">
        <v>22650</v>
      </c>
      <c r="F894" s="1" t="s">
        <v>66</v>
      </c>
      <c r="G894" s="1" t="s">
        <v>22651</v>
      </c>
      <c r="H894" s="1" t="s">
        <v>20262</v>
      </c>
      <c r="I894" s="1" t="s">
        <v>22680</v>
      </c>
      <c r="J894" s="1" t="s">
        <v>74</v>
      </c>
    </row>
    <row r="895" spans="1:10" ht="87.4" hidden="1" x14ac:dyDescent="0.4">
      <c r="A895" s="1" t="s">
        <v>22681</v>
      </c>
      <c r="B895" s="1" t="s">
        <v>22682</v>
      </c>
      <c r="C895" s="1"/>
      <c r="D895" s="1" t="s">
        <v>20214</v>
      </c>
      <c r="E895" s="1" t="s">
        <v>22650</v>
      </c>
      <c r="F895" s="1" t="s">
        <v>66</v>
      </c>
      <c r="G895" s="1" t="s">
        <v>22651</v>
      </c>
      <c r="H895" s="1" t="s">
        <v>20265</v>
      </c>
      <c r="I895" s="1" t="s">
        <v>22683</v>
      </c>
      <c r="J895" s="1" t="s">
        <v>74</v>
      </c>
    </row>
    <row r="896" spans="1:10" ht="72.95" hidden="1" x14ac:dyDescent="0.4">
      <c r="A896" s="1" t="s">
        <v>22684</v>
      </c>
      <c r="B896" s="1" t="s">
        <v>22685</v>
      </c>
      <c r="C896" s="1"/>
      <c r="D896" s="1" t="s">
        <v>20214</v>
      </c>
      <c r="E896" s="1" t="s">
        <v>22650</v>
      </c>
      <c r="F896" s="1" t="s">
        <v>66</v>
      </c>
      <c r="G896" s="1" t="s">
        <v>22651</v>
      </c>
      <c r="H896" s="1" t="s">
        <v>20268</v>
      </c>
      <c r="I896" s="1" t="s">
        <v>20185</v>
      </c>
      <c r="J896" s="1" t="s">
        <v>74</v>
      </c>
    </row>
    <row r="897" spans="1:10" ht="72.95" hidden="1" x14ac:dyDescent="0.4">
      <c r="A897" s="1" t="s">
        <v>22686</v>
      </c>
      <c r="B897" s="1" t="s">
        <v>22687</v>
      </c>
      <c r="C897" s="1"/>
      <c r="D897" s="1" t="s">
        <v>20214</v>
      </c>
      <c r="E897" s="1" t="s">
        <v>22650</v>
      </c>
      <c r="F897" s="1" t="s">
        <v>66</v>
      </c>
      <c r="G897" s="1" t="s">
        <v>22651</v>
      </c>
      <c r="H897" s="1" t="s">
        <v>109</v>
      </c>
      <c r="I897" s="1" t="s">
        <v>22688</v>
      </c>
      <c r="J897" s="1" t="s">
        <v>74</v>
      </c>
    </row>
    <row r="898" spans="1:10" ht="87.4" hidden="1" x14ac:dyDescent="0.4">
      <c r="A898" s="1" t="s">
        <v>22689</v>
      </c>
      <c r="B898" s="1" t="s">
        <v>22690</v>
      </c>
      <c r="C898" s="1"/>
      <c r="D898" s="1" t="s">
        <v>20214</v>
      </c>
      <c r="E898" s="1" t="s">
        <v>22650</v>
      </c>
      <c r="F898" s="1" t="s">
        <v>20189</v>
      </c>
      <c r="G898" s="1" t="s">
        <v>22417</v>
      </c>
      <c r="H898" s="1" t="s">
        <v>66</v>
      </c>
      <c r="I898" s="1" t="s">
        <v>22691</v>
      </c>
      <c r="J898" s="1" t="s">
        <v>74</v>
      </c>
    </row>
    <row r="899" spans="1:10" ht="87.4" hidden="1" x14ac:dyDescent="0.4">
      <c r="A899" s="1" t="s">
        <v>22692</v>
      </c>
      <c r="B899" s="1" t="s">
        <v>22693</v>
      </c>
      <c r="C899" s="1"/>
      <c r="D899" s="1" t="s">
        <v>20214</v>
      </c>
      <c r="E899" s="1" t="s">
        <v>22650</v>
      </c>
      <c r="F899" s="1" t="s">
        <v>20189</v>
      </c>
      <c r="G899" s="1" t="s">
        <v>22417</v>
      </c>
      <c r="H899" s="1" t="s">
        <v>20189</v>
      </c>
      <c r="I899" s="1" t="s">
        <v>22694</v>
      </c>
      <c r="J899" s="1" t="s">
        <v>74</v>
      </c>
    </row>
    <row r="900" spans="1:10" ht="72.95" hidden="1" x14ac:dyDescent="0.4">
      <c r="A900" s="1" t="s">
        <v>22695</v>
      </c>
      <c r="B900" s="1" t="s">
        <v>22696</v>
      </c>
      <c r="C900" s="1"/>
      <c r="D900" s="1" t="s">
        <v>20214</v>
      </c>
      <c r="E900" s="1" t="s">
        <v>22650</v>
      </c>
      <c r="F900" s="1" t="s">
        <v>20189</v>
      </c>
      <c r="G900" s="1" t="s">
        <v>22417</v>
      </c>
      <c r="H900" s="1" t="s">
        <v>20191</v>
      </c>
      <c r="I900" s="1" t="s">
        <v>20664</v>
      </c>
      <c r="J900" s="1" t="s">
        <v>74</v>
      </c>
    </row>
    <row r="901" spans="1:10" ht="58.35" hidden="1" x14ac:dyDescent="0.4">
      <c r="A901" s="1" t="s">
        <v>22697</v>
      </c>
      <c r="B901" s="1" t="s">
        <v>22698</v>
      </c>
      <c r="C901" s="1"/>
      <c r="D901" s="1" t="s">
        <v>20214</v>
      </c>
      <c r="E901" s="1" t="s">
        <v>22650</v>
      </c>
      <c r="F901" s="1" t="s">
        <v>20189</v>
      </c>
      <c r="G901" s="1" t="s">
        <v>22417</v>
      </c>
      <c r="H901" s="1" t="s">
        <v>55</v>
      </c>
      <c r="I901" s="1" t="s">
        <v>20506</v>
      </c>
      <c r="J901" s="1" t="s">
        <v>74</v>
      </c>
    </row>
    <row r="902" spans="1:10" ht="58.35" hidden="1" x14ac:dyDescent="0.4">
      <c r="A902" s="1" t="s">
        <v>22699</v>
      </c>
      <c r="B902" s="1" t="s">
        <v>22700</v>
      </c>
      <c r="C902" s="1"/>
      <c r="D902" s="1" t="s">
        <v>20214</v>
      </c>
      <c r="E902" s="1" t="s">
        <v>22650</v>
      </c>
      <c r="F902" s="1" t="s">
        <v>20189</v>
      </c>
      <c r="G902" s="1" t="s">
        <v>22417</v>
      </c>
      <c r="H902" s="1" t="s">
        <v>20196</v>
      </c>
      <c r="I902" s="1" t="s">
        <v>20678</v>
      </c>
      <c r="J902" s="1" t="s">
        <v>74</v>
      </c>
    </row>
    <row r="903" spans="1:10" ht="58.35" hidden="1" x14ac:dyDescent="0.4">
      <c r="A903" s="1" t="s">
        <v>22701</v>
      </c>
      <c r="B903" s="1" t="s">
        <v>22702</v>
      </c>
      <c r="C903" s="1"/>
      <c r="D903" s="1" t="s">
        <v>20214</v>
      </c>
      <c r="E903" s="1" t="s">
        <v>22650</v>
      </c>
      <c r="F903" s="1" t="s">
        <v>20189</v>
      </c>
      <c r="G903" s="1" t="s">
        <v>22417</v>
      </c>
      <c r="H903" s="1" t="s">
        <v>20208</v>
      </c>
      <c r="I903" s="1" t="s">
        <v>21582</v>
      </c>
      <c r="J903" s="1" t="s">
        <v>74</v>
      </c>
    </row>
    <row r="904" spans="1:10" ht="72.95" hidden="1" x14ac:dyDescent="0.4">
      <c r="A904" s="1" t="s">
        <v>22703</v>
      </c>
      <c r="B904" s="1" t="s">
        <v>22704</v>
      </c>
      <c r="C904" s="1"/>
      <c r="D904" s="1" t="s">
        <v>20214</v>
      </c>
      <c r="E904" s="1" t="s">
        <v>22650</v>
      </c>
      <c r="F904" s="1" t="s">
        <v>20189</v>
      </c>
      <c r="G904" s="1" t="s">
        <v>22417</v>
      </c>
      <c r="H904" s="1" t="s">
        <v>20211</v>
      </c>
      <c r="I904" s="1" t="s">
        <v>21012</v>
      </c>
      <c r="J904" s="1" t="s">
        <v>74</v>
      </c>
    </row>
    <row r="905" spans="1:10" ht="72.95" hidden="1" x14ac:dyDescent="0.4">
      <c r="A905" s="1" t="s">
        <v>22705</v>
      </c>
      <c r="B905" s="1" t="s">
        <v>22706</v>
      </c>
      <c r="C905" s="1"/>
      <c r="D905" s="1" t="s">
        <v>20214</v>
      </c>
      <c r="E905" s="1" t="s">
        <v>22650</v>
      </c>
      <c r="F905" s="1" t="s">
        <v>20189</v>
      </c>
      <c r="G905" s="1" t="s">
        <v>22417</v>
      </c>
      <c r="H905" s="1" t="s">
        <v>20214</v>
      </c>
      <c r="I905" s="1" t="s">
        <v>22707</v>
      </c>
      <c r="J905" s="1" t="s">
        <v>74</v>
      </c>
    </row>
    <row r="906" spans="1:10" ht="72.95" hidden="1" x14ac:dyDescent="0.4">
      <c r="A906" s="1" t="s">
        <v>22708</v>
      </c>
      <c r="B906" s="1" t="s">
        <v>22709</v>
      </c>
      <c r="C906" s="1"/>
      <c r="D906" s="1" t="s">
        <v>20214</v>
      </c>
      <c r="E906" s="1" t="s">
        <v>22650</v>
      </c>
      <c r="F906" s="1" t="s">
        <v>20189</v>
      </c>
      <c r="G906" s="1" t="s">
        <v>22417</v>
      </c>
      <c r="H906" s="1" t="s">
        <v>20256</v>
      </c>
      <c r="I906" s="1" t="s">
        <v>22710</v>
      </c>
      <c r="J906" s="1" t="s">
        <v>74</v>
      </c>
    </row>
    <row r="907" spans="1:10" ht="72.95" hidden="1" x14ac:dyDescent="0.4">
      <c r="A907" s="1" t="s">
        <v>22711</v>
      </c>
      <c r="B907" s="1" t="s">
        <v>22712</v>
      </c>
      <c r="C907" s="1"/>
      <c r="D907" s="1" t="s">
        <v>20214</v>
      </c>
      <c r="E907" s="1" t="s">
        <v>22650</v>
      </c>
      <c r="F907" s="1" t="s">
        <v>20189</v>
      </c>
      <c r="G907" s="1" t="s">
        <v>22417</v>
      </c>
      <c r="H907" s="1" t="s">
        <v>20259</v>
      </c>
      <c r="I907" s="1" t="s">
        <v>20509</v>
      </c>
      <c r="J907" s="1" t="s">
        <v>74</v>
      </c>
    </row>
    <row r="908" spans="1:10" ht="72.95" hidden="1" x14ac:dyDescent="0.4">
      <c r="A908" s="1" t="s">
        <v>22713</v>
      </c>
      <c r="B908" s="1" t="s">
        <v>22714</v>
      </c>
      <c r="C908" s="1"/>
      <c r="D908" s="1" t="s">
        <v>20214</v>
      </c>
      <c r="E908" s="1" t="s">
        <v>22650</v>
      </c>
      <c r="F908" s="1" t="s">
        <v>20189</v>
      </c>
      <c r="G908" s="1" t="s">
        <v>22417</v>
      </c>
      <c r="H908" s="1" t="s">
        <v>20262</v>
      </c>
      <c r="I908" s="1" t="s">
        <v>20512</v>
      </c>
      <c r="J908" s="1" t="s">
        <v>74</v>
      </c>
    </row>
    <row r="909" spans="1:10" ht="58.35" hidden="1" x14ac:dyDescent="0.4">
      <c r="A909" s="1" t="s">
        <v>22715</v>
      </c>
      <c r="B909" s="1" t="s">
        <v>22716</v>
      </c>
      <c r="C909" s="1"/>
      <c r="D909" s="1" t="s">
        <v>20214</v>
      </c>
      <c r="E909" s="1" t="s">
        <v>22650</v>
      </c>
      <c r="F909" s="1" t="s">
        <v>20189</v>
      </c>
      <c r="G909" s="1" t="s">
        <v>22417</v>
      </c>
      <c r="H909" s="1" t="s">
        <v>20265</v>
      </c>
      <c r="I909" s="1" t="s">
        <v>21000</v>
      </c>
      <c r="J909" s="1" t="s">
        <v>74</v>
      </c>
    </row>
    <row r="910" spans="1:10" ht="58.35" hidden="1" x14ac:dyDescent="0.4">
      <c r="A910" s="1" t="s">
        <v>22717</v>
      </c>
      <c r="B910" s="1" t="s">
        <v>22718</v>
      </c>
      <c r="C910" s="1"/>
      <c r="D910" s="1" t="s">
        <v>20214</v>
      </c>
      <c r="E910" s="1" t="s">
        <v>22650</v>
      </c>
      <c r="F910" s="1" t="s">
        <v>20189</v>
      </c>
      <c r="G910" s="1" t="s">
        <v>22417</v>
      </c>
      <c r="H910" s="1" t="s">
        <v>20268</v>
      </c>
      <c r="I910" s="1" t="s">
        <v>21003</v>
      </c>
      <c r="J910" s="1" t="s">
        <v>74</v>
      </c>
    </row>
    <row r="911" spans="1:10" ht="72.95" hidden="1" x14ac:dyDescent="0.4">
      <c r="A911" s="1" t="s">
        <v>22719</v>
      </c>
      <c r="B911" s="1" t="s">
        <v>22720</v>
      </c>
      <c r="C911" s="1"/>
      <c r="D911" s="1" t="s">
        <v>20214</v>
      </c>
      <c r="E911" s="1" t="s">
        <v>22650</v>
      </c>
      <c r="F911" s="1" t="s">
        <v>20189</v>
      </c>
      <c r="G911" s="1" t="s">
        <v>22417</v>
      </c>
      <c r="H911" s="1" t="s">
        <v>109</v>
      </c>
      <c r="I911" s="1" t="s">
        <v>22721</v>
      </c>
      <c r="J911" s="1" t="s">
        <v>74</v>
      </c>
    </row>
    <row r="912" spans="1:10" ht="87.4" hidden="1" x14ac:dyDescent="0.4">
      <c r="A912" s="1" t="s">
        <v>22722</v>
      </c>
      <c r="B912" s="1" t="s">
        <v>22723</v>
      </c>
      <c r="C912" s="1"/>
      <c r="D912" s="1" t="s">
        <v>20214</v>
      </c>
      <c r="E912" s="1" t="s">
        <v>22650</v>
      </c>
      <c r="F912" s="1" t="s">
        <v>20189</v>
      </c>
      <c r="G912" s="1" t="s">
        <v>22417</v>
      </c>
      <c r="H912" s="1" t="s">
        <v>10980</v>
      </c>
      <c r="I912" s="1" t="s">
        <v>22724</v>
      </c>
      <c r="J912" s="1" t="s">
        <v>74</v>
      </c>
    </row>
    <row r="913" spans="1:10" ht="72.95" hidden="1" x14ac:dyDescent="0.4">
      <c r="A913" s="1" t="s">
        <v>22725</v>
      </c>
      <c r="B913" s="1" t="s">
        <v>22726</v>
      </c>
      <c r="C913" s="1"/>
      <c r="D913" s="1" t="s">
        <v>20214</v>
      </c>
      <c r="E913" s="1" t="s">
        <v>22650</v>
      </c>
      <c r="F913" s="1" t="s">
        <v>20189</v>
      </c>
      <c r="G913" s="1" t="s">
        <v>22417</v>
      </c>
      <c r="H913" s="1" t="s">
        <v>20364</v>
      </c>
      <c r="I913" s="1" t="s">
        <v>22727</v>
      </c>
      <c r="J913" s="1" t="s">
        <v>74</v>
      </c>
    </row>
    <row r="914" spans="1:10" ht="72.95" hidden="1" x14ac:dyDescent="0.4">
      <c r="A914" s="1" t="s">
        <v>22728</v>
      </c>
      <c r="B914" s="1" t="s">
        <v>22729</v>
      </c>
      <c r="C914" s="1"/>
      <c r="D914" s="1" t="s">
        <v>20214</v>
      </c>
      <c r="E914" s="1" t="s">
        <v>22650</v>
      </c>
      <c r="F914" s="1" t="s">
        <v>20189</v>
      </c>
      <c r="G914" s="1" t="s">
        <v>22417</v>
      </c>
      <c r="H914" s="1" t="s">
        <v>20368</v>
      </c>
      <c r="I914" s="1" t="s">
        <v>22730</v>
      </c>
      <c r="J914" s="1" t="s">
        <v>74</v>
      </c>
    </row>
    <row r="915" spans="1:10" ht="72.95" hidden="1" x14ac:dyDescent="0.4">
      <c r="A915" s="1" t="s">
        <v>22731</v>
      </c>
      <c r="B915" s="1" t="s">
        <v>22732</v>
      </c>
      <c r="C915" s="1"/>
      <c r="D915" s="1" t="s">
        <v>20214</v>
      </c>
      <c r="E915" s="1" t="s">
        <v>22650</v>
      </c>
      <c r="F915" s="1" t="s">
        <v>20189</v>
      </c>
      <c r="G915" s="1" t="s">
        <v>22417</v>
      </c>
      <c r="H915" s="1" t="s">
        <v>20372</v>
      </c>
      <c r="I915" s="1" t="s">
        <v>22733</v>
      </c>
      <c r="J915" s="1" t="s">
        <v>74</v>
      </c>
    </row>
    <row r="916" spans="1:10" ht="72.95" hidden="1" x14ac:dyDescent="0.4">
      <c r="A916" s="1" t="s">
        <v>22734</v>
      </c>
      <c r="B916" s="1" t="s">
        <v>22735</v>
      </c>
      <c r="C916" s="1"/>
      <c r="D916" s="1" t="s">
        <v>20214</v>
      </c>
      <c r="E916" s="1" t="s">
        <v>22650</v>
      </c>
      <c r="F916" s="1" t="s">
        <v>20191</v>
      </c>
      <c r="G916" s="1" t="s">
        <v>22736</v>
      </c>
      <c r="H916" s="1" t="s">
        <v>66</v>
      </c>
      <c r="I916" s="1" t="s">
        <v>22737</v>
      </c>
      <c r="J916" s="1" t="s">
        <v>74</v>
      </c>
    </row>
    <row r="917" spans="1:10" ht="72.95" hidden="1" x14ac:dyDescent="0.4">
      <c r="A917" s="1" t="s">
        <v>22738</v>
      </c>
      <c r="B917" s="1" t="s">
        <v>22739</v>
      </c>
      <c r="C917" s="1"/>
      <c r="D917" s="1" t="s">
        <v>20214</v>
      </c>
      <c r="E917" s="1" t="s">
        <v>22650</v>
      </c>
      <c r="F917" s="1" t="s">
        <v>20191</v>
      </c>
      <c r="G917" s="1" t="s">
        <v>22736</v>
      </c>
      <c r="H917" s="1" t="s">
        <v>20189</v>
      </c>
      <c r="I917" s="1" t="s">
        <v>22740</v>
      </c>
      <c r="J917" s="1" t="s">
        <v>74</v>
      </c>
    </row>
    <row r="918" spans="1:10" ht="72.95" hidden="1" x14ac:dyDescent="0.4">
      <c r="A918" s="1" t="s">
        <v>22741</v>
      </c>
      <c r="B918" s="1" t="s">
        <v>22742</v>
      </c>
      <c r="C918" s="1"/>
      <c r="D918" s="1" t="s">
        <v>20214</v>
      </c>
      <c r="E918" s="1" t="s">
        <v>22650</v>
      </c>
      <c r="F918" s="1" t="s">
        <v>20191</v>
      </c>
      <c r="G918" s="1" t="s">
        <v>22736</v>
      </c>
      <c r="H918" s="1" t="s">
        <v>20191</v>
      </c>
      <c r="I918" s="1" t="s">
        <v>22743</v>
      </c>
      <c r="J918" s="1" t="s">
        <v>74</v>
      </c>
    </row>
    <row r="919" spans="1:10" ht="72.95" hidden="1" x14ac:dyDescent="0.4">
      <c r="A919" s="1" t="s">
        <v>22744</v>
      </c>
      <c r="B919" s="1" t="s">
        <v>22745</v>
      </c>
      <c r="C919" s="1"/>
      <c r="D919" s="1" t="s">
        <v>20214</v>
      </c>
      <c r="E919" s="1" t="s">
        <v>22650</v>
      </c>
      <c r="F919" s="1" t="s">
        <v>20191</v>
      </c>
      <c r="G919" s="1" t="s">
        <v>22736</v>
      </c>
      <c r="H919" s="1" t="s">
        <v>55</v>
      </c>
      <c r="I919" s="1" t="s">
        <v>22746</v>
      </c>
      <c r="J919" s="1" t="s">
        <v>74</v>
      </c>
    </row>
    <row r="920" spans="1:10" ht="72.95" hidden="1" x14ac:dyDescent="0.4">
      <c r="A920" s="1" t="s">
        <v>22747</v>
      </c>
      <c r="B920" s="1" t="s">
        <v>22748</v>
      </c>
      <c r="C920" s="1"/>
      <c r="D920" s="1" t="s">
        <v>20214</v>
      </c>
      <c r="E920" s="1" t="s">
        <v>22650</v>
      </c>
      <c r="F920" s="1" t="s">
        <v>20191</v>
      </c>
      <c r="G920" s="1" t="s">
        <v>22736</v>
      </c>
      <c r="H920" s="1" t="s">
        <v>20196</v>
      </c>
      <c r="I920" s="1" t="s">
        <v>22749</v>
      </c>
      <c r="J920" s="1" t="s">
        <v>74</v>
      </c>
    </row>
    <row r="921" spans="1:10" ht="72.95" hidden="1" x14ac:dyDescent="0.4">
      <c r="A921" s="1" t="s">
        <v>22750</v>
      </c>
      <c r="B921" s="1" t="s">
        <v>22751</v>
      </c>
      <c r="C921" s="1"/>
      <c r="D921" s="1" t="s">
        <v>20214</v>
      </c>
      <c r="E921" s="1" t="s">
        <v>22650</v>
      </c>
      <c r="F921" s="1" t="s">
        <v>20191</v>
      </c>
      <c r="G921" s="1" t="s">
        <v>22736</v>
      </c>
      <c r="H921" s="1" t="s">
        <v>20208</v>
      </c>
      <c r="I921" s="1" t="s">
        <v>22752</v>
      </c>
      <c r="J921" s="1" t="s">
        <v>74</v>
      </c>
    </row>
    <row r="922" spans="1:10" ht="58.35" hidden="1" x14ac:dyDescent="0.4">
      <c r="A922" s="1" t="s">
        <v>22753</v>
      </c>
      <c r="B922" s="1" t="s">
        <v>22754</v>
      </c>
      <c r="C922" s="1"/>
      <c r="D922" s="1" t="s">
        <v>20214</v>
      </c>
      <c r="E922" s="1" t="s">
        <v>22650</v>
      </c>
      <c r="F922" s="1" t="s">
        <v>20191</v>
      </c>
      <c r="G922" s="1" t="s">
        <v>22736</v>
      </c>
      <c r="H922" s="1" t="s">
        <v>20211</v>
      </c>
      <c r="I922" s="1" t="s">
        <v>22755</v>
      </c>
      <c r="J922" s="1" t="s">
        <v>74</v>
      </c>
    </row>
    <row r="923" spans="1:10" ht="58.35" hidden="1" x14ac:dyDescent="0.4">
      <c r="A923" s="1" t="s">
        <v>22756</v>
      </c>
      <c r="B923" s="1" t="s">
        <v>22757</v>
      </c>
      <c r="C923" s="1"/>
      <c r="D923" s="1" t="s">
        <v>20214</v>
      </c>
      <c r="E923" s="1" t="s">
        <v>22650</v>
      </c>
      <c r="F923" s="1" t="s">
        <v>20191</v>
      </c>
      <c r="G923" s="1" t="s">
        <v>22736</v>
      </c>
      <c r="H923" s="1" t="s">
        <v>20214</v>
      </c>
      <c r="I923" s="1" t="s">
        <v>20530</v>
      </c>
      <c r="J923" s="1" t="s">
        <v>74</v>
      </c>
    </row>
    <row r="924" spans="1:10" ht="58.35" hidden="1" x14ac:dyDescent="0.4">
      <c r="A924" s="1" t="s">
        <v>22758</v>
      </c>
      <c r="B924" s="1" t="s">
        <v>22759</v>
      </c>
      <c r="C924" s="1"/>
      <c r="D924" s="1" t="s">
        <v>20214</v>
      </c>
      <c r="E924" s="1" t="s">
        <v>22650</v>
      </c>
      <c r="F924" s="1" t="s">
        <v>20191</v>
      </c>
      <c r="G924" s="1" t="s">
        <v>22736</v>
      </c>
      <c r="H924" s="1" t="s">
        <v>20256</v>
      </c>
      <c r="I924" s="1" t="s">
        <v>20678</v>
      </c>
      <c r="J924" s="1" t="s">
        <v>74</v>
      </c>
    </row>
    <row r="925" spans="1:10" ht="87.4" hidden="1" x14ac:dyDescent="0.4">
      <c r="A925" s="1" t="s">
        <v>22760</v>
      </c>
      <c r="B925" s="1" t="s">
        <v>22761</v>
      </c>
      <c r="C925" s="1"/>
      <c r="D925" s="1" t="s">
        <v>20214</v>
      </c>
      <c r="E925" s="1" t="s">
        <v>22650</v>
      </c>
      <c r="F925" s="1" t="s">
        <v>20191</v>
      </c>
      <c r="G925" s="1" t="s">
        <v>22736</v>
      </c>
      <c r="H925" s="1" t="s">
        <v>20259</v>
      </c>
      <c r="I925" s="1" t="s">
        <v>22762</v>
      </c>
      <c r="J925" s="1" t="s">
        <v>74</v>
      </c>
    </row>
    <row r="926" spans="1:10" ht="87.4" hidden="1" x14ac:dyDescent="0.4">
      <c r="A926" s="1" t="s">
        <v>22763</v>
      </c>
      <c r="B926" s="1" t="s">
        <v>22764</v>
      </c>
      <c r="C926" s="1"/>
      <c r="D926" s="1" t="s">
        <v>20214</v>
      </c>
      <c r="E926" s="1" t="s">
        <v>22650</v>
      </c>
      <c r="F926" s="1" t="s">
        <v>20191</v>
      </c>
      <c r="G926" s="1" t="s">
        <v>22736</v>
      </c>
      <c r="H926" s="1" t="s">
        <v>20262</v>
      </c>
      <c r="I926" s="1" t="s">
        <v>22765</v>
      </c>
      <c r="J926" s="1" t="s">
        <v>74</v>
      </c>
    </row>
    <row r="927" spans="1:10" ht="72.95" hidden="1" x14ac:dyDescent="0.4">
      <c r="A927" s="1" t="s">
        <v>22766</v>
      </c>
      <c r="B927" s="1" t="s">
        <v>22767</v>
      </c>
      <c r="C927" s="1"/>
      <c r="D927" s="1" t="s">
        <v>20214</v>
      </c>
      <c r="E927" s="1" t="s">
        <v>22650</v>
      </c>
      <c r="F927" s="1" t="s">
        <v>20191</v>
      </c>
      <c r="G927" s="1" t="s">
        <v>22736</v>
      </c>
      <c r="H927" s="1" t="s">
        <v>20265</v>
      </c>
      <c r="I927" s="1" t="s">
        <v>22768</v>
      </c>
      <c r="J927" s="1" t="s">
        <v>74</v>
      </c>
    </row>
    <row r="928" spans="1:10" ht="87.4" hidden="1" x14ac:dyDescent="0.4">
      <c r="A928" s="1" t="s">
        <v>22769</v>
      </c>
      <c r="B928" s="1" t="s">
        <v>22770</v>
      </c>
      <c r="C928" s="1"/>
      <c r="D928" s="1" t="s">
        <v>20214</v>
      </c>
      <c r="E928" s="1" t="s">
        <v>22650</v>
      </c>
      <c r="F928" s="1" t="s">
        <v>55</v>
      </c>
      <c r="G928" s="1" t="s">
        <v>22771</v>
      </c>
      <c r="H928" s="1" t="s">
        <v>66</v>
      </c>
      <c r="I928" s="1" t="s">
        <v>22772</v>
      </c>
      <c r="J928" s="1" t="s">
        <v>74</v>
      </c>
    </row>
    <row r="929" spans="1:10" ht="87.4" hidden="1" x14ac:dyDescent="0.4">
      <c r="A929" s="1" t="s">
        <v>22773</v>
      </c>
      <c r="B929" s="1" t="s">
        <v>22774</v>
      </c>
      <c r="C929" s="1"/>
      <c r="D929" s="1" t="s">
        <v>20214</v>
      </c>
      <c r="E929" s="1" t="s">
        <v>22650</v>
      </c>
      <c r="F929" s="1" t="s">
        <v>55</v>
      </c>
      <c r="G929" s="1" t="s">
        <v>22771</v>
      </c>
      <c r="H929" s="1" t="s">
        <v>20189</v>
      </c>
      <c r="I929" s="1" t="s">
        <v>21046</v>
      </c>
      <c r="J929" s="1" t="s">
        <v>74</v>
      </c>
    </row>
    <row r="930" spans="1:10" ht="72.95" hidden="1" x14ac:dyDescent="0.4">
      <c r="A930" s="1" t="s">
        <v>22775</v>
      </c>
      <c r="B930" s="1" t="s">
        <v>22776</v>
      </c>
      <c r="C930" s="1"/>
      <c r="D930" s="1" t="s">
        <v>20214</v>
      </c>
      <c r="E930" s="1" t="s">
        <v>22650</v>
      </c>
      <c r="F930" s="1" t="s">
        <v>55</v>
      </c>
      <c r="G930" s="1" t="s">
        <v>22771</v>
      </c>
      <c r="H930" s="1" t="s">
        <v>20191</v>
      </c>
      <c r="I930" s="1" t="s">
        <v>22777</v>
      </c>
      <c r="J930" s="1" t="s">
        <v>74</v>
      </c>
    </row>
    <row r="931" spans="1:10" ht="72.95" hidden="1" x14ac:dyDescent="0.4">
      <c r="A931" s="1" t="s">
        <v>22778</v>
      </c>
      <c r="B931" s="1" t="s">
        <v>22779</v>
      </c>
      <c r="C931" s="1"/>
      <c r="D931" s="1" t="s">
        <v>20214</v>
      </c>
      <c r="E931" s="1" t="s">
        <v>22650</v>
      </c>
      <c r="F931" s="1" t="s">
        <v>55</v>
      </c>
      <c r="G931" s="1" t="s">
        <v>22771</v>
      </c>
      <c r="H931" s="1" t="s">
        <v>55</v>
      </c>
      <c r="I931" s="1" t="s">
        <v>20530</v>
      </c>
      <c r="J931" s="1" t="s">
        <v>74</v>
      </c>
    </row>
    <row r="932" spans="1:10" ht="72.95" hidden="1" x14ac:dyDescent="0.4">
      <c r="A932" s="1" t="s">
        <v>22780</v>
      </c>
      <c r="B932" s="1" t="s">
        <v>22781</v>
      </c>
      <c r="C932" s="1"/>
      <c r="D932" s="1" t="s">
        <v>20214</v>
      </c>
      <c r="E932" s="1" t="s">
        <v>22650</v>
      </c>
      <c r="F932" s="1" t="s">
        <v>55</v>
      </c>
      <c r="G932" s="1" t="s">
        <v>22771</v>
      </c>
      <c r="H932" s="1" t="s">
        <v>20196</v>
      </c>
      <c r="I932" s="1" t="s">
        <v>21749</v>
      </c>
      <c r="J932" s="1" t="s">
        <v>74</v>
      </c>
    </row>
    <row r="933" spans="1:10" ht="58.35" hidden="1" x14ac:dyDescent="0.4">
      <c r="A933" s="1" t="s">
        <v>22782</v>
      </c>
      <c r="B933" s="1" t="s">
        <v>22783</v>
      </c>
      <c r="C933" s="1"/>
      <c r="D933" s="1" t="s">
        <v>20214</v>
      </c>
      <c r="E933" s="1" t="s">
        <v>22650</v>
      </c>
      <c r="F933" s="1" t="s">
        <v>20196</v>
      </c>
      <c r="G933" s="1" t="s">
        <v>22784</v>
      </c>
      <c r="H933" s="1" t="s">
        <v>66</v>
      </c>
      <c r="I933" s="1" t="s">
        <v>22785</v>
      </c>
      <c r="J933" s="1" t="s">
        <v>74</v>
      </c>
    </row>
    <row r="934" spans="1:10" ht="72.95" hidden="1" x14ac:dyDescent="0.4">
      <c r="A934" s="1" t="s">
        <v>22786</v>
      </c>
      <c r="B934" s="1" t="s">
        <v>22787</v>
      </c>
      <c r="C934" s="1"/>
      <c r="D934" s="1" t="s">
        <v>20214</v>
      </c>
      <c r="E934" s="1" t="s">
        <v>22650</v>
      </c>
      <c r="F934" s="1" t="s">
        <v>20196</v>
      </c>
      <c r="G934" s="1" t="s">
        <v>22784</v>
      </c>
      <c r="H934" s="1" t="s">
        <v>20189</v>
      </c>
      <c r="I934" s="1" t="s">
        <v>20509</v>
      </c>
      <c r="J934" s="1" t="s">
        <v>74</v>
      </c>
    </row>
    <row r="935" spans="1:10" ht="58.35" hidden="1" x14ac:dyDescent="0.4">
      <c r="A935" s="1" t="s">
        <v>22788</v>
      </c>
      <c r="B935" s="1" t="s">
        <v>22789</v>
      </c>
      <c r="C935" s="1"/>
      <c r="D935" s="1" t="s">
        <v>20214</v>
      </c>
      <c r="E935" s="1" t="s">
        <v>22650</v>
      </c>
      <c r="F935" s="1" t="s">
        <v>20196</v>
      </c>
      <c r="G935" s="1" t="s">
        <v>22784</v>
      </c>
      <c r="H935" s="1" t="s">
        <v>20191</v>
      </c>
      <c r="I935" s="1" t="s">
        <v>20530</v>
      </c>
      <c r="J935" s="1" t="s">
        <v>74</v>
      </c>
    </row>
    <row r="936" spans="1:10" ht="72.95" hidden="1" x14ac:dyDescent="0.4">
      <c r="A936" s="1" t="s">
        <v>22790</v>
      </c>
      <c r="B936" s="1" t="s">
        <v>22791</v>
      </c>
      <c r="C936" s="1"/>
      <c r="D936" s="1" t="s">
        <v>20214</v>
      </c>
      <c r="E936" s="1" t="s">
        <v>22650</v>
      </c>
      <c r="F936" s="1" t="s">
        <v>20196</v>
      </c>
      <c r="G936" s="1" t="s">
        <v>22784</v>
      </c>
      <c r="H936" s="1" t="s">
        <v>55</v>
      </c>
      <c r="I936" s="1" t="s">
        <v>22792</v>
      </c>
      <c r="J936" s="1" t="s">
        <v>74</v>
      </c>
    </row>
    <row r="937" spans="1:10" ht="72.95" hidden="1" x14ac:dyDescent="0.4">
      <c r="A937" s="1" t="s">
        <v>22793</v>
      </c>
      <c r="B937" s="1" t="s">
        <v>22794</v>
      </c>
      <c r="C937" s="1"/>
      <c r="D937" s="1" t="s">
        <v>20214</v>
      </c>
      <c r="E937" s="1" t="s">
        <v>22650</v>
      </c>
      <c r="F937" s="1" t="s">
        <v>20208</v>
      </c>
      <c r="G937" s="1" t="s">
        <v>22795</v>
      </c>
      <c r="H937" s="1" t="s">
        <v>66</v>
      </c>
      <c r="I937" s="1" t="s">
        <v>22796</v>
      </c>
      <c r="J937" s="1" t="s">
        <v>74</v>
      </c>
    </row>
    <row r="938" spans="1:10" ht="58.35" hidden="1" x14ac:dyDescent="0.4">
      <c r="A938" s="1" t="s">
        <v>22797</v>
      </c>
      <c r="B938" s="1" t="s">
        <v>22798</v>
      </c>
      <c r="C938" s="1"/>
      <c r="D938" s="1" t="s">
        <v>20214</v>
      </c>
      <c r="E938" s="1" t="s">
        <v>22650</v>
      </c>
      <c r="F938" s="1" t="s">
        <v>20208</v>
      </c>
      <c r="G938" s="1" t="s">
        <v>22795</v>
      </c>
      <c r="H938" s="1" t="s">
        <v>20189</v>
      </c>
      <c r="I938" s="1" t="s">
        <v>20838</v>
      </c>
      <c r="J938" s="1" t="s">
        <v>74</v>
      </c>
    </row>
    <row r="939" spans="1:10" ht="58.35" hidden="1" x14ac:dyDescent="0.4">
      <c r="A939" s="1" t="s">
        <v>22799</v>
      </c>
      <c r="B939" s="1" t="s">
        <v>22800</v>
      </c>
      <c r="C939" s="1"/>
      <c r="D939" s="1" t="s">
        <v>20214</v>
      </c>
      <c r="E939" s="1" t="s">
        <v>22650</v>
      </c>
      <c r="F939" s="1" t="s">
        <v>20208</v>
      </c>
      <c r="G939" s="1" t="s">
        <v>22795</v>
      </c>
      <c r="H939" s="1" t="s">
        <v>20191</v>
      </c>
      <c r="I939" s="1" t="s">
        <v>22801</v>
      </c>
      <c r="J939" s="1" t="s">
        <v>74</v>
      </c>
    </row>
    <row r="940" spans="1:10" ht="72.95" hidden="1" x14ac:dyDescent="0.4">
      <c r="A940" s="1" t="s">
        <v>22802</v>
      </c>
      <c r="B940" s="1" t="s">
        <v>22803</v>
      </c>
      <c r="C940" s="1"/>
      <c r="D940" s="1" t="s">
        <v>20214</v>
      </c>
      <c r="E940" s="1" t="s">
        <v>22650</v>
      </c>
      <c r="F940" s="1" t="s">
        <v>20211</v>
      </c>
      <c r="G940" s="1" t="s">
        <v>22804</v>
      </c>
      <c r="H940" s="1" t="s">
        <v>66</v>
      </c>
      <c r="I940" s="1" t="s">
        <v>22805</v>
      </c>
      <c r="J940" s="1" t="s">
        <v>74</v>
      </c>
    </row>
    <row r="941" spans="1:10" ht="102" hidden="1" x14ac:dyDescent="0.4">
      <c r="A941" s="1" t="s">
        <v>22806</v>
      </c>
      <c r="B941" s="1" t="s">
        <v>22807</v>
      </c>
      <c r="C941" s="1"/>
      <c r="D941" s="1" t="s">
        <v>20214</v>
      </c>
      <c r="E941" s="1" t="s">
        <v>22650</v>
      </c>
      <c r="F941" s="1" t="s">
        <v>20211</v>
      </c>
      <c r="G941" s="1" t="s">
        <v>22804</v>
      </c>
      <c r="H941" s="1" t="s">
        <v>20189</v>
      </c>
      <c r="I941" s="1" t="s">
        <v>22808</v>
      </c>
      <c r="J941" s="1" t="s">
        <v>74</v>
      </c>
    </row>
    <row r="942" spans="1:10" ht="72.95" hidden="1" x14ac:dyDescent="0.4">
      <c r="A942" s="1" t="s">
        <v>22809</v>
      </c>
      <c r="B942" s="1" t="s">
        <v>22810</v>
      </c>
      <c r="C942" s="1"/>
      <c r="D942" s="1" t="s">
        <v>20214</v>
      </c>
      <c r="E942" s="1" t="s">
        <v>22650</v>
      </c>
      <c r="F942" s="1" t="s">
        <v>20211</v>
      </c>
      <c r="G942" s="1" t="s">
        <v>22804</v>
      </c>
      <c r="H942" s="1" t="s">
        <v>20191</v>
      </c>
      <c r="I942" s="1" t="s">
        <v>22811</v>
      </c>
      <c r="J942" s="1" t="s">
        <v>74</v>
      </c>
    </row>
    <row r="943" spans="1:10" ht="102" hidden="1" x14ac:dyDescent="0.4">
      <c r="A943" s="1" t="s">
        <v>22812</v>
      </c>
      <c r="B943" s="1" t="s">
        <v>22813</v>
      </c>
      <c r="C943" s="1"/>
      <c r="D943" s="1" t="s">
        <v>20214</v>
      </c>
      <c r="E943" s="1" t="s">
        <v>22650</v>
      </c>
      <c r="F943" s="1" t="s">
        <v>20211</v>
      </c>
      <c r="G943" s="1" t="s">
        <v>22804</v>
      </c>
      <c r="H943" s="1" t="s">
        <v>55</v>
      </c>
      <c r="I943" s="1" t="s">
        <v>22814</v>
      </c>
      <c r="J943" s="1" t="s">
        <v>74</v>
      </c>
    </row>
    <row r="944" spans="1:10" ht="72.95" hidden="1" x14ac:dyDescent="0.4">
      <c r="A944" s="1" t="s">
        <v>22815</v>
      </c>
      <c r="B944" s="1" t="s">
        <v>22816</v>
      </c>
      <c r="C944" s="1"/>
      <c r="D944" s="1" t="s">
        <v>20214</v>
      </c>
      <c r="E944" s="1" t="s">
        <v>22650</v>
      </c>
      <c r="F944" s="1" t="s">
        <v>20211</v>
      </c>
      <c r="G944" s="1" t="s">
        <v>22804</v>
      </c>
      <c r="H944" s="1" t="s">
        <v>20196</v>
      </c>
      <c r="I944" s="1" t="s">
        <v>22817</v>
      </c>
      <c r="J944" s="1" t="s">
        <v>74</v>
      </c>
    </row>
    <row r="945" spans="1:10" ht="72.95" hidden="1" x14ac:dyDescent="0.4">
      <c r="A945" s="1" t="s">
        <v>22818</v>
      </c>
      <c r="B945" s="1" t="s">
        <v>22819</v>
      </c>
      <c r="C945" s="1"/>
      <c r="D945" s="1" t="s">
        <v>20214</v>
      </c>
      <c r="E945" s="1" t="s">
        <v>22650</v>
      </c>
      <c r="F945" s="1" t="s">
        <v>20211</v>
      </c>
      <c r="G945" s="1" t="s">
        <v>22804</v>
      </c>
      <c r="H945" s="1" t="s">
        <v>20208</v>
      </c>
      <c r="I945" s="1" t="s">
        <v>22820</v>
      </c>
      <c r="J945" s="1" t="s">
        <v>74</v>
      </c>
    </row>
    <row r="946" spans="1:10" ht="72.95" hidden="1" x14ac:dyDescent="0.4">
      <c r="A946" s="1" t="s">
        <v>22821</v>
      </c>
      <c r="B946" s="1" t="s">
        <v>22822</v>
      </c>
      <c r="C946" s="1"/>
      <c r="D946" s="1" t="s">
        <v>20256</v>
      </c>
      <c r="E946" s="1" t="s">
        <v>22823</v>
      </c>
      <c r="F946" s="1" t="s">
        <v>66</v>
      </c>
      <c r="G946" s="1" t="s">
        <v>22824</v>
      </c>
      <c r="H946" s="1" t="s">
        <v>66</v>
      </c>
      <c r="I946" s="1" t="s">
        <v>22825</v>
      </c>
      <c r="J946" s="1" t="s">
        <v>74</v>
      </c>
    </row>
    <row r="947" spans="1:10" ht="72.95" hidden="1" x14ac:dyDescent="0.4">
      <c r="A947" s="1" t="s">
        <v>22826</v>
      </c>
      <c r="B947" s="1" t="s">
        <v>22827</v>
      </c>
      <c r="C947" s="1"/>
      <c r="D947" s="1" t="s">
        <v>20256</v>
      </c>
      <c r="E947" s="1" t="s">
        <v>22823</v>
      </c>
      <c r="F947" s="1" t="s">
        <v>66</v>
      </c>
      <c r="G947" s="1" t="s">
        <v>22824</v>
      </c>
      <c r="H947" s="1" t="s">
        <v>20189</v>
      </c>
      <c r="I947" s="1" t="s">
        <v>22828</v>
      </c>
      <c r="J947" s="1" t="s">
        <v>74</v>
      </c>
    </row>
    <row r="948" spans="1:10" ht="72.95" hidden="1" x14ac:dyDescent="0.4">
      <c r="A948" s="1" t="s">
        <v>22829</v>
      </c>
      <c r="B948" s="1" t="s">
        <v>22830</v>
      </c>
      <c r="C948" s="1"/>
      <c r="D948" s="1" t="s">
        <v>20256</v>
      </c>
      <c r="E948" s="1" t="s">
        <v>22823</v>
      </c>
      <c r="F948" s="1" t="s">
        <v>66</v>
      </c>
      <c r="G948" s="1" t="s">
        <v>22824</v>
      </c>
      <c r="H948" s="1" t="s">
        <v>20191</v>
      </c>
      <c r="I948" s="1" t="s">
        <v>22831</v>
      </c>
      <c r="J948" s="1" t="s">
        <v>74</v>
      </c>
    </row>
    <row r="949" spans="1:10" ht="58.35" hidden="1" x14ac:dyDescent="0.4">
      <c r="A949" s="1" t="s">
        <v>22832</v>
      </c>
      <c r="B949" s="1" t="s">
        <v>22833</v>
      </c>
      <c r="C949" s="1"/>
      <c r="D949" s="1" t="s">
        <v>20256</v>
      </c>
      <c r="E949" s="1" t="s">
        <v>22823</v>
      </c>
      <c r="F949" s="1" t="s">
        <v>66</v>
      </c>
      <c r="G949" s="1" t="s">
        <v>22824</v>
      </c>
      <c r="H949" s="1" t="s">
        <v>55</v>
      </c>
      <c r="I949" s="1" t="s">
        <v>22834</v>
      </c>
      <c r="J949" s="1" t="s">
        <v>74</v>
      </c>
    </row>
    <row r="950" spans="1:10" ht="72.95" hidden="1" x14ac:dyDescent="0.4">
      <c r="A950" s="1" t="s">
        <v>22835</v>
      </c>
      <c r="B950" s="1" t="s">
        <v>22836</v>
      </c>
      <c r="C950" s="1"/>
      <c r="D950" s="1" t="s">
        <v>20256</v>
      </c>
      <c r="E950" s="1" t="s">
        <v>22823</v>
      </c>
      <c r="F950" s="1" t="s">
        <v>66</v>
      </c>
      <c r="G950" s="1" t="s">
        <v>22824</v>
      </c>
      <c r="H950" s="1" t="s">
        <v>20196</v>
      </c>
      <c r="I950" s="1" t="s">
        <v>22837</v>
      </c>
      <c r="J950" s="1" t="s">
        <v>74</v>
      </c>
    </row>
    <row r="951" spans="1:10" ht="58.35" hidden="1" x14ac:dyDescent="0.4">
      <c r="A951" s="1" t="s">
        <v>22838</v>
      </c>
      <c r="B951" s="1" t="s">
        <v>22839</v>
      </c>
      <c r="C951" s="1"/>
      <c r="D951" s="1" t="s">
        <v>20256</v>
      </c>
      <c r="E951" s="1" t="s">
        <v>22823</v>
      </c>
      <c r="F951" s="1" t="s">
        <v>66</v>
      </c>
      <c r="G951" s="1" t="s">
        <v>22824</v>
      </c>
      <c r="H951" s="1" t="s">
        <v>20208</v>
      </c>
      <c r="I951" s="1" t="s">
        <v>22840</v>
      </c>
      <c r="J951" s="1" t="s">
        <v>74</v>
      </c>
    </row>
    <row r="952" spans="1:10" ht="72.95" hidden="1" x14ac:dyDescent="0.4">
      <c r="A952" s="1" t="s">
        <v>22841</v>
      </c>
      <c r="B952" s="1" t="s">
        <v>22842</v>
      </c>
      <c r="C952" s="1"/>
      <c r="D952" s="1" t="s">
        <v>20256</v>
      </c>
      <c r="E952" s="1" t="s">
        <v>22823</v>
      </c>
      <c r="F952" s="1" t="s">
        <v>66</v>
      </c>
      <c r="G952" s="1" t="s">
        <v>22824</v>
      </c>
      <c r="H952" s="1" t="s">
        <v>20211</v>
      </c>
      <c r="I952" s="1" t="s">
        <v>22843</v>
      </c>
      <c r="J952" s="1" t="s">
        <v>74</v>
      </c>
    </row>
    <row r="953" spans="1:10" ht="102" hidden="1" x14ac:dyDescent="0.4">
      <c r="A953" s="1" t="s">
        <v>22844</v>
      </c>
      <c r="B953" s="1" t="s">
        <v>22845</v>
      </c>
      <c r="C953" s="1"/>
      <c r="D953" s="1" t="s">
        <v>20256</v>
      </c>
      <c r="E953" s="1" t="s">
        <v>22823</v>
      </c>
      <c r="F953" s="1" t="s">
        <v>66</v>
      </c>
      <c r="G953" s="1" t="s">
        <v>22824</v>
      </c>
      <c r="H953" s="1" t="s">
        <v>20214</v>
      </c>
      <c r="I953" s="1" t="s">
        <v>22846</v>
      </c>
      <c r="J953" s="1" t="s">
        <v>74</v>
      </c>
    </row>
    <row r="954" spans="1:10" ht="72.95" hidden="1" x14ac:dyDescent="0.4">
      <c r="A954" s="1" t="s">
        <v>22847</v>
      </c>
      <c r="B954" s="1" t="s">
        <v>22848</v>
      </c>
      <c r="C954" s="1"/>
      <c r="D954" s="1" t="s">
        <v>20256</v>
      </c>
      <c r="E954" s="1" t="s">
        <v>22823</v>
      </c>
      <c r="F954" s="1" t="s">
        <v>20189</v>
      </c>
      <c r="G954" s="1" t="s">
        <v>22849</v>
      </c>
      <c r="H954" s="1" t="s">
        <v>66</v>
      </c>
      <c r="I954" s="1" t="s">
        <v>22850</v>
      </c>
      <c r="J954" s="1" t="s">
        <v>74</v>
      </c>
    </row>
    <row r="955" spans="1:10" ht="87.4" hidden="1" x14ac:dyDescent="0.4">
      <c r="A955" s="1" t="s">
        <v>22851</v>
      </c>
      <c r="B955" s="1" t="s">
        <v>22852</v>
      </c>
      <c r="C955" s="1"/>
      <c r="D955" s="1" t="s">
        <v>20256</v>
      </c>
      <c r="E955" s="1" t="s">
        <v>22823</v>
      </c>
      <c r="F955" s="1" t="s">
        <v>20189</v>
      </c>
      <c r="G955" s="1" t="s">
        <v>22849</v>
      </c>
      <c r="H955" s="1" t="s">
        <v>20189</v>
      </c>
      <c r="I955" s="1" t="s">
        <v>22853</v>
      </c>
      <c r="J955" s="1" t="s">
        <v>74</v>
      </c>
    </row>
    <row r="956" spans="1:10" ht="116.65" hidden="1" x14ac:dyDescent="0.4">
      <c r="A956" s="1" t="s">
        <v>22854</v>
      </c>
      <c r="B956" s="1" t="s">
        <v>22855</v>
      </c>
      <c r="C956" s="1"/>
      <c r="D956" s="1" t="s">
        <v>20256</v>
      </c>
      <c r="E956" s="1" t="s">
        <v>22823</v>
      </c>
      <c r="F956" s="1" t="s">
        <v>20189</v>
      </c>
      <c r="G956" s="1" t="s">
        <v>22849</v>
      </c>
      <c r="H956" s="1" t="s">
        <v>20191</v>
      </c>
      <c r="I956" s="1" t="s">
        <v>22856</v>
      </c>
      <c r="J956" s="1" t="s">
        <v>74</v>
      </c>
    </row>
    <row r="957" spans="1:10" ht="87.4" hidden="1" x14ac:dyDescent="0.4">
      <c r="A957" s="1" t="s">
        <v>22857</v>
      </c>
      <c r="B957" s="1" t="s">
        <v>22858</v>
      </c>
      <c r="C957" s="1"/>
      <c r="D957" s="1" t="s">
        <v>20256</v>
      </c>
      <c r="E957" s="1" t="s">
        <v>22823</v>
      </c>
      <c r="F957" s="1" t="s">
        <v>20189</v>
      </c>
      <c r="G957" s="1" t="s">
        <v>22849</v>
      </c>
      <c r="H957" s="1" t="s">
        <v>55</v>
      </c>
      <c r="I957" s="1" t="s">
        <v>22859</v>
      </c>
      <c r="J957" s="1" t="s">
        <v>74</v>
      </c>
    </row>
    <row r="958" spans="1:10" ht="72.95" hidden="1" x14ac:dyDescent="0.4">
      <c r="A958" s="1" t="s">
        <v>22860</v>
      </c>
      <c r="B958" s="1" t="s">
        <v>22861</v>
      </c>
      <c r="C958" s="1"/>
      <c r="D958" s="1" t="s">
        <v>20256</v>
      </c>
      <c r="E958" s="1" t="s">
        <v>22823</v>
      </c>
      <c r="F958" s="1" t="s">
        <v>20189</v>
      </c>
      <c r="G958" s="1" t="s">
        <v>22849</v>
      </c>
      <c r="H958" s="1" t="s">
        <v>20196</v>
      </c>
      <c r="I958" s="1" t="s">
        <v>22862</v>
      </c>
      <c r="J958" s="1" t="s">
        <v>74</v>
      </c>
    </row>
    <row r="959" spans="1:10" ht="102" hidden="1" x14ac:dyDescent="0.4">
      <c r="A959" s="1" t="s">
        <v>22863</v>
      </c>
      <c r="B959" s="1" t="s">
        <v>22864</v>
      </c>
      <c r="C959" s="1"/>
      <c r="D959" s="1" t="s">
        <v>20256</v>
      </c>
      <c r="E959" s="1" t="s">
        <v>22823</v>
      </c>
      <c r="F959" s="1" t="s">
        <v>20189</v>
      </c>
      <c r="G959" s="1" t="s">
        <v>22849</v>
      </c>
      <c r="H959" s="1" t="s">
        <v>20208</v>
      </c>
      <c r="I959" s="1" t="s">
        <v>22865</v>
      </c>
      <c r="J959" s="1" t="s">
        <v>74</v>
      </c>
    </row>
    <row r="960" spans="1:10" ht="87.4" hidden="1" x14ac:dyDescent="0.4">
      <c r="A960" s="1" t="s">
        <v>22866</v>
      </c>
      <c r="B960" s="1" t="s">
        <v>22867</v>
      </c>
      <c r="C960" s="1"/>
      <c r="D960" s="1" t="s">
        <v>20256</v>
      </c>
      <c r="E960" s="1" t="s">
        <v>22823</v>
      </c>
      <c r="F960" s="1" t="s">
        <v>20189</v>
      </c>
      <c r="G960" s="1" t="s">
        <v>22849</v>
      </c>
      <c r="H960" s="1" t="s">
        <v>20211</v>
      </c>
      <c r="I960" s="1" t="s">
        <v>22868</v>
      </c>
      <c r="J960" s="1" t="s">
        <v>74</v>
      </c>
    </row>
    <row r="961" spans="1:10" ht="87.4" hidden="1" x14ac:dyDescent="0.4">
      <c r="A961" s="1" t="s">
        <v>22869</v>
      </c>
      <c r="B961" s="1" t="s">
        <v>22870</v>
      </c>
      <c r="C961" s="1"/>
      <c r="D961" s="1" t="s">
        <v>20256</v>
      </c>
      <c r="E961" s="1" t="s">
        <v>22823</v>
      </c>
      <c r="F961" s="1" t="s">
        <v>20189</v>
      </c>
      <c r="G961" s="1" t="s">
        <v>22849</v>
      </c>
      <c r="H961" s="1" t="s">
        <v>20214</v>
      </c>
      <c r="I961" s="1" t="s">
        <v>22871</v>
      </c>
      <c r="J961" s="1" t="s">
        <v>74</v>
      </c>
    </row>
    <row r="962" spans="1:10" ht="58.35" hidden="1" x14ac:dyDescent="0.4">
      <c r="A962" s="1" t="s">
        <v>22872</v>
      </c>
      <c r="B962" s="1" t="s">
        <v>22873</v>
      </c>
      <c r="C962" s="1"/>
      <c r="D962" s="1" t="s">
        <v>20256</v>
      </c>
      <c r="E962" s="1" t="s">
        <v>22823</v>
      </c>
      <c r="F962" s="1" t="s">
        <v>20191</v>
      </c>
      <c r="G962" s="1" t="s">
        <v>22874</v>
      </c>
      <c r="H962" s="1" t="s">
        <v>66</v>
      </c>
      <c r="I962" s="1" t="s">
        <v>21223</v>
      </c>
      <c r="J962" s="1" t="s">
        <v>74</v>
      </c>
    </row>
    <row r="963" spans="1:10" ht="58.35" hidden="1" x14ac:dyDescent="0.4">
      <c r="A963" s="1" t="s">
        <v>22875</v>
      </c>
      <c r="B963" s="1" t="s">
        <v>22876</v>
      </c>
      <c r="C963" s="1"/>
      <c r="D963" s="1" t="s">
        <v>20256</v>
      </c>
      <c r="E963" s="1" t="s">
        <v>22823</v>
      </c>
      <c r="F963" s="1" t="s">
        <v>20191</v>
      </c>
      <c r="G963" s="1" t="s">
        <v>22874</v>
      </c>
      <c r="H963" s="1" t="s">
        <v>20189</v>
      </c>
      <c r="I963" s="1" t="s">
        <v>22877</v>
      </c>
      <c r="J963" s="1" t="s">
        <v>74</v>
      </c>
    </row>
    <row r="964" spans="1:10" ht="58.35" hidden="1" x14ac:dyDescent="0.4">
      <c r="A964" s="1" t="s">
        <v>22878</v>
      </c>
      <c r="B964" s="1" t="s">
        <v>22879</v>
      </c>
      <c r="C964" s="1"/>
      <c r="D964" s="1" t="s">
        <v>20256</v>
      </c>
      <c r="E964" s="1" t="s">
        <v>22823</v>
      </c>
      <c r="F964" s="1" t="s">
        <v>20191</v>
      </c>
      <c r="G964" s="1" t="s">
        <v>22874</v>
      </c>
      <c r="H964" s="1" t="s">
        <v>20191</v>
      </c>
      <c r="I964" s="1" t="s">
        <v>22880</v>
      </c>
      <c r="J964" s="1" t="s">
        <v>74</v>
      </c>
    </row>
    <row r="965" spans="1:10" ht="58.35" hidden="1" x14ac:dyDescent="0.4">
      <c r="A965" s="1" t="s">
        <v>22881</v>
      </c>
      <c r="B965" s="1" t="s">
        <v>22882</v>
      </c>
      <c r="C965" s="1"/>
      <c r="D965" s="1" t="s">
        <v>20256</v>
      </c>
      <c r="E965" s="1" t="s">
        <v>22823</v>
      </c>
      <c r="F965" s="1" t="s">
        <v>20191</v>
      </c>
      <c r="G965" s="1" t="s">
        <v>22874</v>
      </c>
      <c r="H965" s="1" t="s">
        <v>55</v>
      </c>
      <c r="I965" s="1" t="s">
        <v>22883</v>
      </c>
      <c r="J965" s="1" t="s">
        <v>74</v>
      </c>
    </row>
    <row r="966" spans="1:10" ht="58.35" hidden="1" x14ac:dyDescent="0.4">
      <c r="A966" s="1" t="s">
        <v>22884</v>
      </c>
      <c r="B966" s="1" t="s">
        <v>22885</v>
      </c>
      <c r="C966" s="1"/>
      <c r="D966" s="1" t="s">
        <v>20256</v>
      </c>
      <c r="E966" s="1" t="s">
        <v>22823</v>
      </c>
      <c r="F966" s="1" t="s">
        <v>20191</v>
      </c>
      <c r="G966" s="1" t="s">
        <v>22874</v>
      </c>
      <c r="H966" s="1" t="s">
        <v>20196</v>
      </c>
      <c r="I966" s="1" t="s">
        <v>22886</v>
      </c>
      <c r="J966" s="1" t="s">
        <v>74</v>
      </c>
    </row>
    <row r="967" spans="1:10" ht="58.35" hidden="1" x14ac:dyDescent="0.4">
      <c r="A967" s="1" t="s">
        <v>22887</v>
      </c>
      <c r="B967" s="1" t="s">
        <v>22888</v>
      </c>
      <c r="C967" s="1"/>
      <c r="D967" s="1" t="s">
        <v>20256</v>
      </c>
      <c r="E967" s="1" t="s">
        <v>22823</v>
      </c>
      <c r="F967" s="1" t="s">
        <v>20191</v>
      </c>
      <c r="G967" s="1" t="s">
        <v>22874</v>
      </c>
      <c r="H967" s="1" t="s">
        <v>20208</v>
      </c>
      <c r="I967" s="1" t="s">
        <v>22889</v>
      </c>
      <c r="J967" s="1" t="s">
        <v>74</v>
      </c>
    </row>
    <row r="968" spans="1:10" ht="58.35" hidden="1" x14ac:dyDescent="0.4">
      <c r="A968" s="1" t="s">
        <v>22890</v>
      </c>
      <c r="B968" s="1" t="s">
        <v>22891</v>
      </c>
      <c r="C968" s="1"/>
      <c r="D968" s="1" t="s">
        <v>20256</v>
      </c>
      <c r="E968" s="1" t="s">
        <v>22823</v>
      </c>
      <c r="F968" s="1" t="s">
        <v>20191</v>
      </c>
      <c r="G968" s="1" t="s">
        <v>22874</v>
      </c>
      <c r="H968" s="1" t="s">
        <v>20211</v>
      </c>
      <c r="I968" s="1" t="s">
        <v>22892</v>
      </c>
      <c r="J968" s="1" t="s">
        <v>74</v>
      </c>
    </row>
    <row r="969" spans="1:10" ht="58.35" hidden="1" x14ac:dyDescent="0.4">
      <c r="A969" s="1" t="s">
        <v>22893</v>
      </c>
      <c r="B969" s="1" t="s">
        <v>22894</v>
      </c>
      <c r="C969" s="1"/>
      <c r="D969" s="1" t="s">
        <v>20256</v>
      </c>
      <c r="E969" s="1" t="s">
        <v>22823</v>
      </c>
      <c r="F969" s="1" t="s">
        <v>20191</v>
      </c>
      <c r="G969" s="1" t="s">
        <v>22874</v>
      </c>
      <c r="H969" s="1" t="s">
        <v>20214</v>
      </c>
      <c r="I969" s="1" t="s">
        <v>22895</v>
      </c>
      <c r="J969" s="1" t="s">
        <v>74</v>
      </c>
    </row>
    <row r="970" spans="1:10" ht="58.35" hidden="1" x14ac:dyDescent="0.4">
      <c r="A970" s="1" t="s">
        <v>22896</v>
      </c>
      <c r="B970" s="1" t="s">
        <v>22897</v>
      </c>
      <c r="C970" s="1"/>
      <c r="D970" s="1" t="s">
        <v>20256</v>
      </c>
      <c r="E970" s="1" t="s">
        <v>22823</v>
      </c>
      <c r="F970" s="1" t="s">
        <v>20191</v>
      </c>
      <c r="G970" s="1" t="s">
        <v>22874</v>
      </c>
      <c r="H970" s="1" t="s">
        <v>20256</v>
      </c>
      <c r="I970" s="1" t="s">
        <v>22898</v>
      </c>
      <c r="J970" s="1" t="s">
        <v>74</v>
      </c>
    </row>
    <row r="971" spans="1:10" ht="72.95" hidden="1" x14ac:dyDescent="0.4">
      <c r="A971" s="1" t="s">
        <v>22899</v>
      </c>
      <c r="B971" s="1" t="s">
        <v>22900</v>
      </c>
      <c r="C971" s="1"/>
      <c r="D971" s="1" t="s">
        <v>20256</v>
      </c>
      <c r="E971" s="1" t="s">
        <v>22823</v>
      </c>
      <c r="F971" s="1" t="s">
        <v>55</v>
      </c>
      <c r="G971" s="1" t="s">
        <v>22901</v>
      </c>
      <c r="H971" s="1" t="s">
        <v>66</v>
      </c>
      <c r="I971" s="1" t="s">
        <v>22902</v>
      </c>
      <c r="J971" s="1" t="s">
        <v>74</v>
      </c>
    </row>
    <row r="972" spans="1:10" ht="72.95" hidden="1" x14ac:dyDescent="0.4">
      <c r="A972" s="1" t="s">
        <v>22903</v>
      </c>
      <c r="B972" s="1" t="s">
        <v>22904</v>
      </c>
      <c r="C972" s="1"/>
      <c r="D972" s="1" t="s">
        <v>20256</v>
      </c>
      <c r="E972" s="1" t="s">
        <v>22823</v>
      </c>
      <c r="F972" s="1" t="s">
        <v>55</v>
      </c>
      <c r="G972" s="1" t="s">
        <v>22901</v>
      </c>
      <c r="H972" s="1" t="s">
        <v>20189</v>
      </c>
      <c r="I972" s="1" t="s">
        <v>22905</v>
      </c>
      <c r="J972" s="1" t="s">
        <v>74</v>
      </c>
    </row>
    <row r="973" spans="1:10" ht="72.95" hidden="1" x14ac:dyDescent="0.4">
      <c r="A973" s="1" t="s">
        <v>22906</v>
      </c>
      <c r="B973" s="1" t="s">
        <v>22907</v>
      </c>
      <c r="C973" s="1"/>
      <c r="D973" s="1" t="s">
        <v>20256</v>
      </c>
      <c r="E973" s="1" t="s">
        <v>22823</v>
      </c>
      <c r="F973" s="1" t="s">
        <v>55</v>
      </c>
      <c r="G973" s="1" t="s">
        <v>22901</v>
      </c>
      <c r="H973" s="1" t="s">
        <v>20191</v>
      </c>
      <c r="I973" s="1" t="s">
        <v>22908</v>
      </c>
      <c r="J973" s="1" t="s">
        <v>74</v>
      </c>
    </row>
    <row r="974" spans="1:10" ht="72.95" hidden="1" x14ac:dyDescent="0.4">
      <c r="A974" s="1" t="s">
        <v>22909</v>
      </c>
      <c r="B974" s="1" t="s">
        <v>22910</v>
      </c>
      <c r="C974" s="1"/>
      <c r="D974" s="1" t="s">
        <v>20256</v>
      </c>
      <c r="E974" s="1" t="s">
        <v>22823</v>
      </c>
      <c r="F974" s="1" t="s">
        <v>55</v>
      </c>
      <c r="G974" s="1" t="s">
        <v>22901</v>
      </c>
      <c r="H974" s="1" t="s">
        <v>55</v>
      </c>
      <c r="I974" s="1" t="s">
        <v>22911</v>
      </c>
      <c r="J974" s="1" t="s">
        <v>74</v>
      </c>
    </row>
    <row r="975" spans="1:10" ht="72.95" hidden="1" x14ac:dyDescent="0.4">
      <c r="A975" s="1" t="s">
        <v>22912</v>
      </c>
      <c r="B975" s="1" t="s">
        <v>22913</v>
      </c>
      <c r="C975" s="1"/>
      <c r="D975" s="1" t="s">
        <v>20256</v>
      </c>
      <c r="E975" s="1" t="s">
        <v>22823</v>
      </c>
      <c r="F975" s="1" t="s">
        <v>55</v>
      </c>
      <c r="G975" s="1" t="s">
        <v>22901</v>
      </c>
      <c r="H975" s="1" t="s">
        <v>20196</v>
      </c>
      <c r="I975" s="1" t="s">
        <v>22914</v>
      </c>
      <c r="J975" s="1" t="s">
        <v>74</v>
      </c>
    </row>
    <row r="976" spans="1:10" ht="58.35" hidden="1" x14ac:dyDescent="0.4">
      <c r="A976" s="1" t="s">
        <v>22915</v>
      </c>
      <c r="B976" s="1" t="s">
        <v>22916</v>
      </c>
      <c r="C976" s="1"/>
      <c r="D976" s="1" t="s">
        <v>20256</v>
      </c>
      <c r="E976" s="1" t="s">
        <v>22823</v>
      </c>
      <c r="F976" s="1" t="s">
        <v>55</v>
      </c>
      <c r="G976" s="1" t="s">
        <v>22901</v>
      </c>
      <c r="H976" s="1" t="s">
        <v>20208</v>
      </c>
      <c r="I976" s="1" t="s">
        <v>22917</v>
      </c>
      <c r="J976" s="1" t="s">
        <v>74</v>
      </c>
    </row>
    <row r="977" spans="1:10" ht="58.35" hidden="1" x14ac:dyDescent="0.4">
      <c r="A977" s="1" t="s">
        <v>22918</v>
      </c>
      <c r="B977" s="1" t="s">
        <v>22919</v>
      </c>
      <c r="C977" s="1"/>
      <c r="D977" s="1" t="s">
        <v>20256</v>
      </c>
      <c r="E977" s="1" t="s">
        <v>22823</v>
      </c>
      <c r="F977" s="1" t="s">
        <v>55</v>
      </c>
      <c r="G977" s="1" t="s">
        <v>22901</v>
      </c>
      <c r="H977" s="1" t="s">
        <v>20211</v>
      </c>
      <c r="I977" s="1" t="s">
        <v>22920</v>
      </c>
      <c r="J977" s="1" t="s">
        <v>74</v>
      </c>
    </row>
    <row r="978" spans="1:10" ht="58.35" hidden="1" x14ac:dyDescent="0.4">
      <c r="A978" s="1" t="s">
        <v>22921</v>
      </c>
      <c r="B978" s="1" t="s">
        <v>22922</v>
      </c>
      <c r="C978" s="1"/>
      <c r="D978" s="1" t="s">
        <v>20256</v>
      </c>
      <c r="E978" s="1" t="s">
        <v>22823</v>
      </c>
      <c r="F978" s="1" t="s">
        <v>55</v>
      </c>
      <c r="G978" s="1" t="s">
        <v>22901</v>
      </c>
      <c r="H978" s="1" t="s">
        <v>20214</v>
      </c>
      <c r="I978" s="1" t="s">
        <v>22923</v>
      </c>
      <c r="J978" s="1" t="s">
        <v>74</v>
      </c>
    </row>
    <row r="979" spans="1:10" ht="58.35" hidden="1" x14ac:dyDescent="0.4">
      <c r="A979" s="1" t="s">
        <v>22924</v>
      </c>
      <c r="B979" s="1" t="s">
        <v>22925</v>
      </c>
      <c r="C979" s="1"/>
      <c r="D979" s="1" t="s">
        <v>20256</v>
      </c>
      <c r="E979" s="1" t="s">
        <v>22823</v>
      </c>
      <c r="F979" s="1" t="s">
        <v>55</v>
      </c>
      <c r="G979" s="1" t="s">
        <v>22901</v>
      </c>
      <c r="H979" s="1" t="s">
        <v>20256</v>
      </c>
      <c r="I979" s="1" t="s">
        <v>22926</v>
      </c>
      <c r="J979" s="1" t="s">
        <v>74</v>
      </c>
    </row>
    <row r="980" spans="1:10" ht="72.95" hidden="1" x14ac:dyDescent="0.4">
      <c r="A980" s="1" t="s">
        <v>22927</v>
      </c>
      <c r="B980" s="1" t="s">
        <v>22928</v>
      </c>
      <c r="C980" s="1"/>
      <c r="D980" s="1" t="s">
        <v>20256</v>
      </c>
      <c r="E980" s="1" t="s">
        <v>22823</v>
      </c>
      <c r="F980" s="1" t="s">
        <v>55</v>
      </c>
      <c r="G980" s="1" t="s">
        <v>22901</v>
      </c>
      <c r="H980" s="1" t="s">
        <v>20259</v>
      </c>
      <c r="I980" s="1" t="s">
        <v>22929</v>
      </c>
      <c r="J980" s="1" t="s">
        <v>74</v>
      </c>
    </row>
    <row r="981" spans="1:10" ht="72.95" hidden="1" x14ac:dyDescent="0.4">
      <c r="A981" s="1" t="s">
        <v>22930</v>
      </c>
      <c r="B981" s="1" t="s">
        <v>22931</v>
      </c>
      <c r="C981" s="1"/>
      <c r="D981" s="1" t="s">
        <v>20256</v>
      </c>
      <c r="E981" s="1" t="s">
        <v>22823</v>
      </c>
      <c r="F981" s="1" t="s">
        <v>55</v>
      </c>
      <c r="G981" s="1" t="s">
        <v>22901</v>
      </c>
      <c r="H981" s="1" t="s">
        <v>20262</v>
      </c>
      <c r="I981" s="1" t="s">
        <v>22932</v>
      </c>
      <c r="J981" s="1" t="s">
        <v>74</v>
      </c>
    </row>
    <row r="982" spans="1:10" ht="72.95" hidden="1" x14ac:dyDescent="0.4">
      <c r="A982" s="1" t="s">
        <v>22933</v>
      </c>
      <c r="B982" s="1" t="s">
        <v>22934</v>
      </c>
      <c r="C982" s="1"/>
      <c r="D982" s="1" t="s">
        <v>20256</v>
      </c>
      <c r="E982" s="1" t="s">
        <v>22823</v>
      </c>
      <c r="F982" s="1" t="s">
        <v>20196</v>
      </c>
      <c r="G982" s="1" t="s">
        <v>22935</v>
      </c>
      <c r="H982" s="1" t="s">
        <v>66</v>
      </c>
      <c r="I982" s="1" t="s">
        <v>22936</v>
      </c>
      <c r="J982" s="1" t="s">
        <v>74</v>
      </c>
    </row>
    <row r="983" spans="1:10" ht="72.95" hidden="1" x14ac:dyDescent="0.4">
      <c r="A983" s="1" t="s">
        <v>22937</v>
      </c>
      <c r="B983" s="1" t="s">
        <v>22938</v>
      </c>
      <c r="C983" s="1"/>
      <c r="D983" s="1" t="s">
        <v>20256</v>
      </c>
      <c r="E983" s="1" t="s">
        <v>22823</v>
      </c>
      <c r="F983" s="1" t="s">
        <v>20196</v>
      </c>
      <c r="G983" s="1" t="s">
        <v>22935</v>
      </c>
      <c r="H983" s="1" t="s">
        <v>20189</v>
      </c>
      <c r="I983" s="1" t="s">
        <v>22939</v>
      </c>
      <c r="J983" s="1" t="s">
        <v>74</v>
      </c>
    </row>
    <row r="984" spans="1:10" ht="72.95" hidden="1" x14ac:dyDescent="0.4">
      <c r="A984" s="1" t="s">
        <v>22940</v>
      </c>
      <c r="B984" s="1" t="s">
        <v>22941</v>
      </c>
      <c r="C984" s="1"/>
      <c r="D984" s="1" t="s">
        <v>20256</v>
      </c>
      <c r="E984" s="1" t="s">
        <v>22823</v>
      </c>
      <c r="F984" s="1" t="s">
        <v>20196</v>
      </c>
      <c r="G984" s="1" t="s">
        <v>22935</v>
      </c>
      <c r="H984" s="1" t="s">
        <v>20191</v>
      </c>
      <c r="I984" s="1" t="s">
        <v>22942</v>
      </c>
      <c r="J984" s="1" t="s">
        <v>74</v>
      </c>
    </row>
    <row r="985" spans="1:10" ht="72.95" hidden="1" x14ac:dyDescent="0.4">
      <c r="A985" s="1" t="s">
        <v>22943</v>
      </c>
      <c r="B985" s="1" t="s">
        <v>22944</v>
      </c>
      <c r="C985" s="1"/>
      <c r="D985" s="1" t="s">
        <v>20256</v>
      </c>
      <c r="E985" s="1" t="s">
        <v>22823</v>
      </c>
      <c r="F985" s="1" t="s">
        <v>20196</v>
      </c>
      <c r="G985" s="1" t="s">
        <v>22935</v>
      </c>
      <c r="H985" s="1" t="s">
        <v>55</v>
      </c>
      <c r="I985" s="1" t="s">
        <v>22945</v>
      </c>
      <c r="J985" s="1" t="s">
        <v>74</v>
      </c>
    </row>
    <row r="986" spans="1:10" ht="87.4" hidden="1" x14ac:dyDescent="0.4">
      <c r="A986" s="1" t="s">
        <v>22946</v>
      </c>
      <c r="B986" s="1" t="s">
        <v>22947</v>
      </c>
      <c r="C986" s="1"/>
      <c r="D986" s="1" t="s">
        <v>20256</v>
      </c>
      <c r="E986" s="1" t="s">
        <v>22823</v>
      </c>
      <c r="F986" s="1" t="s">
        <v>20196</v>
      </c>
      <c r="G986" s="1" t="s">
        <v>22935</v>
      </c>
      <c r="H986" s="1" t="s">
        <v>20196</v>
      </c>
      <c r="I986" s="1" t="s">
        <v>22948</v>
      </c>
      <c r="J986" s="1" t="s">
        <v>74</v>
      </c>
    </row>
    <row r="987" spans="1:10" ht="87.4" hidden="1" x14ac:dyDescent="0.4">
      <c r="A987" s="1" t="s">
        <v>22949</v>
      </c>
      <c r="B987" s="1" t="s">
        <v>22950</v>
      </c>
      <c r="C987" s="1"/>
      <c r="D987" s="1" t="s">
        <v>20256</v>
      </c>
      <c r="E987" s="1" t="s">
        <v>22823</v>
      </c>
      <c r="F987" s="1" t="s">
        <v>20196</v>
      </c>
      <c r="G987" s="1" t="s">
        <v>22935</v>
      </c>
      <c r="H987" s="1" t="s">
        <v>20208</v>
      </c>
      <c r="I987" s="1" t="s">
        <v>22951</v>
      </c>
      <c r="J987" s="1" t="s">
        <v>74</v>
      </c>
    </row>
    <row r="988" spans="1:10" ht="87.4" hidden="1" x14ac:dyDescent="0.4">
      <c r="A988" s="1" t="s">
        <v>22952</v>
      </c>
      <c r="B988" s="1" t="s">
        <v>22953</v>
      </c>
      <c r="C988" s="1"/>
      <c r="D988" s="1" t="s">
        <v>20256</v>
      </c>
      <c r="E988" s="1" t="s">
        <v>22823</v>
      </c>
      <c r="F988" s="1" t="s">
        <v>20196</v>
      </c>
      <c r="G988" s="1" t="s">
        <v>22935</v>
      </c>
      <c r="H988" s="1" t="s">
        <v>20211</v>
      </c>
      <c r="I988" s="1" t="s">
        <v>22954</v>
      </c>
      <c r="J988" s="1" t="s">
        <v>74</v>
      </c>
    </row>
    <row r="989" spans="1:10" ht="87.4" hidden="1" x14ac:dyDescent="0.4">
      <c r="A989" s="1" t="s">
        <v>22955</v>
      </c>
      <c r="B989" s="1" t="s">
        <v>22956</v>
      </c>
      <c r="C989" s="1"/>
      <c r="D989" s="1" t="s">
        <v>20256</v>
      </c>
      <c r="E989" s="1" t="s">
        <v>22823</v>
      </c>
      <c r="F989" s="1" t="s">
        <v>20196</v>
      </c>
      <c r="G989" s="1" t="s">
        <v>22935</v>
      </c>
      <c r="H989" s="1" t="s">
        <v>20214</v>
      </c>
      <c r="I989" s="1" t="s">
        <v>22957</v>
      </c>
      <c r="J989" s="1" t="s">
        <v>74</v>
      </c>
    </row>
    <row r="990" spans="1:10" ht="72.95" hidden="1" x14ac:dyDescent="0.4">
      <c r="A990" s="1" t="s">
        <v>22958</v>
      </c>
      <c r="B990" s="1" t="s">
        <v>22959</v>
      </c>
      <c r="C990" s="1"/>
      <c r="D990" s="1" t="s">
        <v>20256</v>
      </c>
      <c r="E990" s="1" t="s">
        <v>22823</v>
      </c>
      <c r="F990" s="1" t="s">
        <v>20196</v>
      </c>
      <c r="G990" s="1" t="s">
        <v>22935</v>
      </c>
      <c r="H990" s="1" t="s">
        <v>20256</v>
      </c>
      <c r="I990" s="1" t="s">
        <v>22960</v>
      </c>
      <c r="J990" s="1" t="s">
        <v>74</v>
      </c>
    </row>
    <row r="991" spans="1:10" ht="72.95" hidden="1" x14ac:dyDescent="0.4">
      <c r="A991" s="1" t="s">
        <v>22961</v>
      </c>
      <c r="B991" s="1" t="s">
        <v>22962</v>
      </c>
      <c r="C991" s="1"/>
      <c r="D991" s="1" t="s">
        <v>20256</v>
      </c>
      <c r="E991" s="1" t="s">
        <v>22823</v>
      </c>
      <c r="F991" s="1" t="s">
        <v>20196</v>
      </c>
      <c r="G991" s="1" t="s">
        <v>22935</v>
      </c>
      <c r="H991" s="1" t="s">
        <v>20259</v>
      </c>
      <c r="I991" s="1" t="s">
        <v>22963</v>
      </c>
      <c r="J991" s="1" t="s">
        <v>74</v>
      </c>
    </row>
    <row r="992" spans="1:10" ht="72.95" hidden="1" x14ac:dyDescent="0.4">
      <c r="A992" s="1" t="s">
        <v>22964</v>
      </c>
      <c r="B992" s="1" t="s">
        <v>22965</v>
      </c>
      <c r="C992" s="1"/>
      <c r="D992" s="1" t="s">
        <v>20256</v>
      </c>
      <c r="E992" s="1" t="s">
        <v>22823</v>
      </c>
      <c r="F992" s="1" t="s">
        <v>20196</v>
      </c>
      <c r="G992" s="1" t="s">
        <v>22935</v>
      </c>
      <c r="H992" s="1" t="s">
        <v>20262</v>
      </c>
      <c r="I992" s="1" t="s">
        <v>22966</v>
      </c>
      <c r="J992" s="1" t="s">
        <v>74</v>
      </c>
    </row>
    <row r="993" spans="1:10" ht="72.95" hidden="1" x14ac:dyDescent="0.4">
      <c r="A993" s="1" t="s">
        <v>22967</v>
      </c>
      <c r="B993" s="1" t="s">
        <v>22968</v>
      </c>
      <c r="C993" s="1"/>
      <c r="D993" s="1" t="s">
        <v>20256</v>
      </c>
      <c r="E993" s="1" t="s">
        <v>22823</v>
      </c>
      <c r="F993" s="1" t="s">
        <v>20196</v>
      </c>
      <c r="G993" s="1" t="s">
        <v>22935</v>
      </c>
      <c r="H993" s="1" t="s">
        <v>20265</v>
      </c>
      <c r="I993" s="1" t="s">
        <v>22969</v>
      </c>
      <c r="J993" s="1" t="s">
        <v>74</v>
      </c>
    </row>
    <row r="994" spans="1:10" ht="58.35" hidden="1" x14ac:dyDescent="0.4">
      <c r="A994" s="1" t="s">
        <v>22970</v>
      </c>
      <c r="B994" s="1" t="s">
        <v>22971</v>
      </c>
      <c r="C994" s="1"/>
      <c r="D994" s="1" t="s">
        <v>20256</v>
      </c>
      <c r="E994" s="1" t="s">
        <v>22823</v>
      </c>
      <c r="F994" s="1" t="s">
        <v>20196</v>
      </c>
      <c r="G994" s="1" t="s">
        <v>22935</v>
      </c>
      <c r="H994" s="1" t="s">
        <v>20268</v>
      </c>
      <c r="I994" s="1" t="s">
        <v>22972</v>
      </c>
      <c r="J994" s="1" t="s">
        <v>74</v>
      </c>
    </row>
    <row r="995" spans="1:10" ht="72.95" hidden="1" x14ac:dyDescent="0.4">
      <c r="A995" s="1" t="s">
        <v>22973</v>
      </c>
      <c r="B995" s="1" t="s">
        <v>22974</v>
      </c>
      <c r="C995" s="1"/>
      <c r="D995" s="1" t="s">
        <v>20256</v>
      </c>
      <c r="E995" s="1" t="s">
        <v>22823</v>
      </c>
      <c r="F995" s="1" t="s">
        <v>20196</v>
      </c>
      <c r="G995" s="1" t="s">
        <v>22935</v>
      </c>
      <c r="H995" s="1" t="s">
        <v>109</v>
      </c>
      <c r="I995" s="1" t="s">
        <v>22975</v>
      </c>
      <c r="J995" s="1" t="s">
        <v>74</v>
      </c>
    </row>
    <row r="996" spans="1:10" ht="58.35" hidden="1" x14ac:dyDescent="0.4">
      <c r="A996" s="1" t="s">
        <v>22976</v>
      </c>
      <c r="B996" s="1" t="s">
        <v>22977</v>
      </c>
      <c r="C996" s="1"/>
      <c r="D996" s="1" t="s">
        <v>20256</v>
      </c>
      <c r="E996" s="1" t="s">
        <v>22823</v>
      </c>
      <c r="F996" s="1" t="s">
        <v>20196</v>
      </c>
      <c r="G996" s="1" t="s">
        <v>22935</v>
      </c>
      <c r="H996" s="1" t="s">
        <v>10980</v>
      </c>
      <c r="I996" s="1" t="s">
        <v>22978</v>
      </c>
      <c r="J996" s="1" t="s">
        <v>74</v>
      </c>
    </row>
    <row r="997" spans="1:10" ht="58.35" hidden="1" x14ac:dyDescent="0.4">
      <c r="A997" s="1" t="s">
        <v>22979</v>
      </c>
      <c r="B997" s="1" t="s">
        <v>22980</v>
      </c>
      <c r="C997" s="1"/>
      <c r="D997" s="1" t="s">
        <v>20256</v>
      </c>
      <c r="E997" s="1" t="s">
        <v>22823</v>
      </c>
      <c r="F997" s="1" t="s">
        <v>20196</v>
      </c>
      <c r="G997" s="1" t="s">
        <v>22935</v>
      </c>
      <c r="H997" s="1" t="s">
        <v>20364</v>
      </c>
      <c r="I997" s="1" t="s">
        <v>22981</v>
      </c>
      <c r="J997" s="1" t="s">
        <v>74</v>
      </c>
    </row>
    <row r="998" spans="1:10" ht="58.35" hidden="1" x14ac:dyDescent="0.4">
      <c r="A998" s="1" t="s">
        <v>22982</v>
      </c>
      <c r="B998" s="1" t="s">
        <v>22983</v>
      </c>
      <c r="C998" s="1"/>
      <c r="D998" s="1" t="s">
        <v>20256</v>
      </c>
      <c r="E998" s="1" t="s">
        <v>22823</v>
      </c>
      <c r="F998" s="1" t="s">
        <v>20196</v>
      </c>
      <c r="G998" s="1" t="s">
        <v>22935</v>
      </c>
      <c r="H998" s="1" t="s">
        <v>20368</v>
      </c>
      <c r="I998" s="1" t="s">
        <v>22984</v>
      </c>
      <c r="J998" s="1" t="s">
        <v>74</v>
      </c>
    </row>
    <row r="999" spans="1:10" ht="72.95" hidden="1" x14ac:dyDescent="0.4">
      <c r="A999" s="1" t="s">
        <v>22985</v>
      </c>
      <c r="B999" s="1" t="s">
        <v>22986</v>
      </c>
      <c r="C999" s="1"/>
      <c r="D999" s="1" t="s">
        <v>20256</v>
      </c>
      <c r="E999" s="1" t="s">
        <v>22823</v>
      </c>
      <c r="F999" s="1" t="s">
        <v>20196</v>
      </c>
      <c r="G999" s="1" t="s">
        <v>22935</v>
      </c>
      <c r="H999" s="1" t="s">
        <v>20372</v>
      </c>
      <c r="I999" s="1" t="s">
        <v>22987</v>
      </c>
      <c r="J999" s="1" t="s">
        <v>74</v>
      </c>
    </row>
    <row r="1000" spans="1:10" ht="58.35" hidden="1" x14ac:dyDescent="0.4">
      <c r="A1000" s="1" t="s">
        <v>22988</v>
      </c>
      <c r="B1000" s="1" t="s">
        <v>22989</v>
      </c>
      <c r="C1000" s="1"/>
      <c r="D1000" s="1" t="s">
        <v>20256</v>
      </c>
      <c r="E1000" s="1" t="s">
        <v>22823</v>
      </c>
      <c r="F1000" s="1" t="s">
        <v>20196</v>
      </c>
      <c r="G1000" s="1" t="s">
        <v>22935</v>
      </c>
      <c r="H1000" s="1" t="s">
        <v>20376</v>
      </c>
      <c r="I1000" s="1" t="s">
        <v>22990</v>
      </c>
      <c r="J1000" s="1" t="s">
        <v>74</v>
      </c>
    </row>
    <row r="1001" spans="1:10" ht="72.95" hidden="1" x14ac:dyDescent="0.4">
      <c r="A1001" s="1" t="s">
        <v>22991</v>
      </c>
      <c r="B1001" s="1" t="s">
        <v>22992</v>
      </c>
      <c r="C1001" s="1"/>
      <c r="D1001" s="1" t="s">
        <v>20256</v>
      </c>
      <c r="E1001" s="1" t="s">
        <v>22823</v>
      </c>
      <c r="F1001" s="1" t="s">
        <v>20196</v>
      </c>
      <c r="G1001" s="1" t="s">
        <v>22935</v>
      </c>
      <c r="H1001" s="1" t="s">
        <v>20380</v>
      </c>
      <c r="I1001" s="1" t="s">
        <v>22993</v>
      </c>
      <c r="J1001" s="1" t="s">
        <v>74</v>
      </c>
    </row>
    <row r="1002" spans="1:10" ht="72.95" hidden="1" x14ac:dyDescent="0.4">
      <c r="A1002" s="1" t="s">
        <v>22994</v>
      </c>
      <c r="B1002" s="1" t="s">
        <v>22995</v>
      </c>
      <c r="C1002" s="1"/>
      <c r="D1002" s="1" t="s">
        <v>20256</v>
      </c>
      <c r="E1002" s="1" t="s">
        <v>22823</v>
      </c>
      <c r="F1002" s="1" t="s">
        <v>20196</v>
      </c>
      <c r="G1002" s="1" t="s">
        <v>22935</v>
      </c>
      <c r="H1002" s="1" t="s">
        <v>20384</v>
      </c>
      <c r="I1002" s="1" t="s">
        <v>22996</v>
      </c>
      <c r="J1002" s="1" t="s">
        <v>74</v>
      </c>
    </row>
    <row r="1003" spans="1:10" ht="72.95" hidden="1" x14ac:dyDescent="0.4">
      <c r="A1003" s="1" t="s">
        <v>22997</v>
      </c>
      <c r="B1003" s="1" t="s">
        <v>22998</v>
      </c>
      <c r="C1003" s="1"/>
      <c r="D1003" s="1" t="s">
        <v>20256</v>
      </c>
      <c r="E1003" s="1" t="s">
        <v>22823</v>
      </c>
      <c r="F1003" s="1" t="s">
        <v>20196</v>
      </c>
      <c r="G1003" s="1" t="s">
        <v>22935</v>
      </c>
      <c r="H1003" s="1" t="s">
        <v>20388</v>
      </c>
      <c r="I1003" s="1" t="s">
        <v>22999</v>
      </c>
      <c r="J1003" s="1" t="s">
        <v>74</v>
      </c>
    </row>
    <row r="1004" spans="1:10" ht="58.35" hidden="1" x14ac:dyDescent="0.4">
      <c r="A1004" s="1" t="s">
        <v>23000</v>
      </c>
      <c r="B1004" s="1" t="s">
        <v>23001</v>
      </c>
      <c r="C1004" s="1"/>
      <c r="D1004" s="1" t="s">
        <v>20256</v>
      </c>
      <c r="E1004" s="1" t="s">
        <v>22823</v>
      </c>
      <c r="F1004" s="1" t="s">
        <v>20196</v>
      </c>
      <c r="G1004" s="1" t="s">
        <v>22935</v>
      </c>
      <c r="H1004" s="1" t="s">
        <v>1659</v>
      </c>
      <c r="I1004" s="1" t="s">
        <v>23002</v>
      </c>
      <c r="J1004" s="1" t="s">
        <v>74</v>
      </c>
    </row>
    <row r="1005" spans="1:10" ht="58.35" hidden="1" x14ac:dyDescent="0.4">
      <c r="A1005" s="1" t="s">
        <v>23003</v>
      </c>
      <c r="B1005" s="1" t="s">
        <v>23004</v>
      </c>
      <c r="C1005" s="1"/>
      <c r="D1005" s="1" t="s">
        <v>20256</v>
      </c>
      <c r="E1005" s="1" t="s">
        <v>22823</v>
      </c>
      <c r="F1005" s="1" t="s">
        <v>20196</v>
      </c>
      <c r="G1005" s="1" t="s">
        <v>22935</v>
      </c>
      <c r="H1005" s="1" t="s">
        <v>20395</v>
      </c>
      <c r="I1005" s="1" t="s">
        <v>23005</v>
      </c>
      <c r="J1005" s="1" t="s">
        <v>74</v>
      </c>
    </row>
    <row r="1006" spans="1:10" ht="58.35" hidden="1" x14ac:dyDescent="0.4">
      <c r="A1006" s="1" t="s">
        <v>23006</v>
      </c>
      <c r="B1006" s="1" t="s">
        <v>23007</v>
      </c>
      <c r="C1006" s="1"/>
      <c r="D1006" s="1" t="s">
        <v>20256</v>
      </c>
      <c r="E1006" s="1" t="s">
        <v>22823</v>
      </c>
      <c r="F1006" s="1" t="s">
        <v>20196</v>
      </c>
      <c r="G1006" s="1" t="s">
        <v>22935</v>
      </c>
      <c r="H1006" s="1" t="s">
        <v>137</v>
      </c>
      <c r="I1006" s="1" t="s">
        <v>23008</v>
      </c>
      <c r="J1006" s="1" t="s">
        <v>74</v>
      </c>
    </row>
    <row r="1007" spans="1:10" ht="72.95" hidden="1" x14ac:dyDescent="0.4">
      <c r="A1007" s="1" t="s">
        <v>23009</v>
      </c>
      <c r="B1007" s="1" t="s">
        <v>23010</v>
      </c>
      <c r="C1007" s="1"/>
      <c r="D1007" s="1" t="s">
        <v>20256</v>
      </c>
      <c r="E1007" s="1" t="s">
        <v>22823</v>
      </c>
      <c r="F1007" s="1" t="s">
        <v>20196</v>
      </c>
      <c r="G1007" s="1" t="s">
        <v>22935</v>
      </c>
      <c r="H1007" s="1" t="s">
        <v>20401</v>
      </c>
      <c r="I1007" s="1" t="s">
        <v>23011</v>
      </c>
      <c r="J1007" s="1" t="s">
        <v>74</v>
      </c>
    </row>
    <row r="1008" spans="1:10" ht="87.4" hidden="1" x14ac:dyDescent="0.4">
      <c r="A1008" s="1" t="s">
        <v>23012</v>
      </c>
      <c r="B1008" s="1" t="s">
        <v>23013</v>
      </c>
      <c r="C1008" s="1"/>
      <c r="D1008" s="1" t="s">
        <v>20256</v>
      </c>
      <c r="E1008" s="1" t="s">
        <v>22823</v>
      </c>
      <c r="F1008" s="1" t="s">
        <v>20208</v>
      </c>
      <c r="G1008" s="1" t="s">
        <v>23014</v>
      </c>
      <c r="H1008" s="1" t="s">
        <v>66</v>
      </c>
      <c r="I1008" s="1" t="s">
        <v>23015</v>
      </c>
      <c r="J1008" s="1" t="s">
        <v>74</v>
      </c>
    </row>
    <row r="1009" spans="1:10" ht="102" hidden="1" x14ac:dyDescent="0.4">
      <c r="A1009" s="1" t="s">
        <v>23016</v>
      </c>
      <c r="B1009" s="1" t="s">
        <v>23017</v>
      </c>
      <c r="C1009" s="1"/>
      <c r="D1009" s="1" t="s">
        <v>20256</v>
      </c>
      <c r="E1009" s="1" t="s">
        <v>22823</v>
      </c>
      <c r="F1009" s="1" t="s">
        <v>20208</v>
      </c>
      <c r="G1009" s="1" t="s">
        <v>23014</v>
      </c>
      <c r="H1009" s="1" t="s">
        <v>20189</v>
      </c>
      <c r="I1009" s="1" t="s">
        <v>23018</v>
      </c>
      <c r="J1009" s="1" t="s">
        <v>74</v>
      </c>
    </row>
    <row r="1010" spans="1:10" ht="87.4" hidden="1" x14ac:dyDescent="0.4">
      <c r="A1010" s="1" t="s">
        <v>23019</v>
      </c>
      <c r="B1010" s="1" t="s">
        <v>23020</v>
      </c>
      <c r="C1010" s="1"/>
      <c r="D1010" s="1" t="s">
        <v>20256</v>
      </c>
      <c r="E1010" s="1" t="s">
        <v>22823</v>
      </c>
      <c r="F1010" s="1" t="s">
        <v>20208</v>
      </c>
      <c r="G1010" s="1" t="s">
        <v>23014</v>
      </c>
      <c r="H1010" s="1" t="s">
        <v>20191</v>
      </c>
      <c r="I1010" s="1" t="s">
        <v>23021</v>
      </c>
      <c r="J1010" s="1" t="s">
        <v>74</v>
      </c>
    </row>
    <row r="1011" spans="1:10" ht="72.95" hidden="1" x14ac:dyDescent="0.4">
      <c r="A1011" s="1" t="s">
        <v>23022</v>
      </c>
      <c r="B1011" s="1" t="s">
        <v>23023</v>
      </c>
      <c r="C1011" s="1"/>
      <c r="D1011" s="1" t="s">
        <v>20256</v>
      </c>
      <c r="E1011" s="1" t="s">
        <v>22823</v>
      </c>
      <c r="F1011" s="1" t="s">
        <v>20208</v>
      </c>
      <c r="G1011" s="1" t="s">
        <v>23014</v>
      </c>
      <c r="H1011" s="1" t="s">
        <v>55</v>
      </c>
      <c r="I1011" s="1" t="s">
        <v>20506</v>
      </c>
      <c r="J1011" s="1" t="s">
        <v>74</v>
      </c>
    </row>
    <row r="1012" spans="1:10" ht="87.4" hidden="1" x14ac:dyDescent="0.4">
      <c r="A1012" s="1" t="s">
        <v>23024</v>
      </c>
      <c r="B1012" s="1" t="s">
        <v>23025</v>
      </c>
      <c r="C1012" s="1"/>
      <c r="D1012" s="1" t="s">
        <v>20256</v>
      </c>
      <c r="E1012" s="1" t="s">
        <v>22823</v>
      </c>
      <c r="F1012" s="1" t="s">
        <v>20208</v>
      </c>
      <c r="G1012" s="1" t="s">
        <v>23014</v>
      </c>
      <c r="H1012" s="1" t="s">
        <v>20196</v>
      </c>
      <c r="I1012" s="1" t="s">
        <v>23026</v>
      </c>
      <c r="J1012" s="1" t="s">
        <v>74</v>
      </c>
    </row>
    <row r="1013" spans="1:10" ht="72.95" hidden="1" x14ac:dyDescent="0.4">
      <c r="A1013" s="1" t="s">
        <v>23027</v>
      </c>
      <c r="B1013" s="1" t="s">
        <v>23028</v>
      </c>
      <c r="C1013" s="1"/>
      <c r="D1013" s="1" t="s">
        <v>20256</v>
      </c>
      <c r="E1013" s="1" t="s">
        <v>22823</v>
      </c>
      <c r="F1013" s="1" t="s">
        <v>20208</v>
      </c>
      <c r="G1013" s="1" t="s">
        <v>23014</v>
      </c>
      <c r="H1013" s="1" t="s">
        <v>20208</v>
      </c>
      <c r="I1013" s="1" t="s">
        <v>20678</v>
      </c>
      <c r="J1013" s="1" t="s">
        <v>74</v>
      </c>
    </row>
    <row r="1014" spans="1:10" ht="72.95" hidden="1" x14ac:dyDescent="0.4">
      <c r="A1014" s="1" t="s">
        <v>23029</v>
      </c>
      <c r="B1014" s="1" t="s">
        <v>23023</v>
      </c>
      <c r="C1014" s="1"/>
      <c r="D1014" s="1" t="s">
        <v>20256</v>
      </c>
      <c r="E1014" s="1" t="s">
        <v>22823</v>
      </c>
      <c r="F1014" s="1" t="s">
        <v>20208</v>
      </c>
      <c r="G1014" s="1" t="s">
        <v>23014</v>
      </c>
      <c r="H1014" s="1" t="s">
        <v>20211</v>
      </c>
      <c r="I1014" s="1" t="s">
        <v>20506</v>
      </c>
      <c r="J1014" s="1" t="s">
        <v>74</v>
      </c>
    </row>
    <row r="1015" spans="1:10" ht="72.95" hidden="1" x14ac:dyDescent="0.4">
      <c r="A1015" s="1" t="s">
        <v>23030</v>
      </c>
      <c r="B1015" s="1" t="s">
        <v>23031</v>
      </c>
      <c r="C1015" s="1"/>
      <c r="D1015" s="1" t="s">
        <v>20256</v>
      </c>
      <c r="E1015" s="1" t="s">
        <v>22823</v>
      </c>
      <c r="F1015" s="1" t="s">
        <v>20208</v>
      </c>
      <c r="G1015" s="1" t="s">
        <v>23014</v>
      </c>
      <c r="H1015" s="1" t="s">
        <v>20214</v>
      </c>
      <c r="I1015" s="1" t="s">
        <v>20995</v>
      </c>
      <c r="J1015" s="1" t="s">
        <v>74</v>
      </c>
    </row>
    <row r="1016" spans="1:10" ht="72.95" hidden="1" x14ac:dyDescent="0.4">
      <c r="A1016" s="1" t="s">
        <v>23032</v>
      </c>
      <c r="B1016" s="1" t="s">
        <v>23033</v>
      </c>
      <c r="C1016" s="1"/>
      <c r="D1016" s="1" t="s">
        <v>20256</v>
      </c>
      <c r="E1016" s="1" t="s">
        <v>22823</v>
      </c>
      <c r="F1016" s="1" t="s">
        <v>20211</v>
      </c>
      <c r="G1016" s="1" t="s">
        <v>23034</v>
      </c>
      <c r="H1016" s="1" t="s">
        <v>66</v>
      </c>
      <c r="I1016" s="1" t="s">
        <v>23035</v>
      </c>
      <c r="J1016" s="1" t="s">
        <v>74</v>
      </c>
    </row>
    <row r="1017" spans="1:10" ht="72.95" hidden="1" x14ac:dyDescent="0.4">
      <c r="A1017" s="1" t="s">
        <v>23036</v>
      </c>
      <c r="B1017" s="1" t="s">
        <v>23037</v>
      </c>
      <c r="C1017" s="1"/>
      <c r="D1017" s="1" t="s">
        <v>20256</v>
      </c>
      <c r="E1017" s="1" t="s">
        <v>22823</v>
      </c>
      <c r="F1017" s="1" t="s">
        <v>20211</v>
      </c>
      <c r="G1017" s="1" t="s">
        <v>23034</v>
      </c>
      <c r="H1017" s="1" t="s">
        <v>20189</v>
      </c>
      <c r="I1017" s="1" t="s">
        <v>23038</v>
      </c>
      <c r="J1017" s="1" t="s">
        <v>74</v>
      </c>
    </row>
    <row r="1018" spans="1:10" ht="87.4" hidden="1" x14ac:dyDescent="0.4">
      <c r="A1018" s="1" t="s">
        <v>23039</v>
      </c>
      <c r="B1018" s="1" t="s">
        <v>23040</v>
      </c>
      <c r="C1018" s="1"/>
      <c r="D1018" s="1" t="s">
        <v>20256</v>
      </c>
      <c r="E1018" s="1" t="s">
        <v>22823</v>
      </c>
      <c r="F1018" s="1" t="s">
        <v>20211</v>
      </c>
      <c r="G1018" s="1" t="s">
        <v>23034</v>
      </c>
      <c r="H1018" s="1" t="s">
        <v>20191</v>
      </c>
      <c r="I1018" s="1" t="s">
        <v>23041</v>
      </c>
      <c r="J1018" s="1" t="s">
        <v>74</v>
      </c>
    </row>
    <row r="1019" spans="1:10" ht="72.95" hidden="1" x14ac:dyDescent="0.4">
      <c r="A1019" s="1" t="s">
        <v>23042</v>
      </c>
      <c r="B1019" s="1" t="s">
        <v>23037</v>
      </c>
      <c r="C1019" s="1"/>
      <c r="D1019" s="1" t="s">
        <v>20256</v>
      </c>
      <c r="E1019" s="1" t="s">
        <v>22823</v>
      </c>
      <c r="F1019" s="1" t="s">
        <v>20211</v>
      </c>
      <c r="G1019" s="1" t="s">
        <v>23034</v>
      </c>
      <c r="H1019" s="1" t="s">
        <v>55</v>
      </c>
      <c r="I1019" s="1" t="s">
        <v>23038</v>
      </c>
      <c r="J1019" s="1" t="s">
        <v>74</v>
      </c>
    </row>
    <row r="1020" spans="1:10" ht="72.95" hidden="1" x14ac:dyDescent="0.4">
      <c r="A1020" s="1" t="s">
        <v>23043</v>
      </c>
      <c r="B1020" s="1" t="s">
        <v>23044</v>
      </c>
      <c r="C1020" s="1"/>
      <c r="D1020" s="1" t="s">
        <v>20256</v>
      </c>
      <c r="E1020" s="1" t="s">
        <v>22823</v>
      </c>
      <c r="F1020" s="1" t="s">
        <v>20211</v>
      </c>
      <c r="G1020" s="1" t="s">
        <v>23034</v>
      </c>
      <c r="H1020" s="1" t="s">
        <v>20196</v>
      </c>
      <c r="I1020" s="1" t="s">
        <v>23045</v>
      </c>
      <c r="J1020" s="1" t="s">
        <v>74</v>
      </c>
    </row>
    <row r="1021" spans="1:10" ht="58.35" hidden="1" x14ac:dyDescent="0.4">
      <c r="A1021" s="1" t="s">
        <v>23046</v>
      </c>
      <c r="B1021" s="1" t="s">
        <v>23047</v>
      </c>
      <c r="C1021" s="1"/>
      <c r="D1021" s="1" t="s">
        <v>20256</v>
      </c>
      <c r="E1021" s="1" t="s">
        <v>22823</v>
      </c>
      <c r="F1021" s="1" t="s">
        <v>20214</v>
      </c>
      <c r="G1021" s="1" t="s">
        <v>21223</v>
      </c>
      <c r="H1021" s="1" t="s">
        <v>66</v>
      </c>
      <c r="I1021" s="1" t="s">
        <v>23048</v>
      </c>
      <c r="J1021" s="1" t="s">
        <v>74</v>
      </c>
    </row>
    <row r="1022" spans="1:10" ht="58.35" hidden="1" x14ac:dyDescent="0.4">
      <c r="A1022" s="1" t="s">
        <v>23049</v>
      </c>
      <c r="B1022" s="1" t="s">
        <v>23050</v>
      </c>
      <c r="C1022" s="1"/>
      <c r="D1022" s="1" t="s">
        <v>20256</v>
      </c>
      <c r="E1022" s="1" t="s">
        <v>22823</v>
      </c>
      <c r="F1022" s="1" t="s">
        <v>20214</v>
      </c>
      <c r="G1022" s="1" t="s">
        <v>21223</v>
      </c>
      <c r="H1022" s="1" t="s">
        <v>20189</v>
      </c>
      <c r="I1022" s="1" t="s">
        <v>23051</v>
      </c>
      <c r="J1022" s="1" t="s">
        <v>74</v>
      </c>
    </row>
    <row r="1023" spans="1:10" ht="72.95" hidden="1" x14ac:dyDescent="0.4">
      <c r="A1023" s="1" t="s">
        <v>23052</v>
      </c>
      <c r="B1023" s="1" t="s">
        <v>23053</v>
      </c>
      <c r="C1023" s="1"/>
      <c r="D1023" s="1" t="s">
        <v>20256</v>
      </c>
      <c r="E1023" s="1" t="s">
        <v>22823</v>
      </c>
      <c r="F1023" s="1" t="s">
        <v>20214</v>
      </c>
      <c r="G1023" s="1" t="s">
        <v>21223</v>
      </c>
      <c r="H1023" s="1" t="s">
        <v>20191</v>
      </c>
      <c r="I1023" s="1" t="s">
        <v>23054</v>
      </c>
      <c r="J1023" s="1" t="s">
        <v>74</v>
      </c>
    </row>
    <row r="1024" spans="1:10" ht="87.4" hidden="1" x14ac:dyDescent="0.4">
      <c r="A1024" s="1" t="s">
        <v>23055</v>
      </c>
      <c r="B1024" s="1" t="s">
        <v>23056</v>
      </c>
      <c r="C1024" s="1"/>
      <c r="D1024" s="1" t="s">
        <v>20256</v>
      </c>
      <c r="E1024" s="1" t="s">
        <v>22823</v>
      </c>
      <c r="F1024" s="1" t="s">
        <v>20214</v>
      </c>
      <c r="G1024" s="1" t="s">
        <v>21223</v>
      </c>
      <c r="H1024" s="1" t="s">
        <v>55</v>
      </c>
      <c r="I1024" s="1" t="s">
        <v>23057</v>
      </c>
      <c r="J1024" s="1" t="s">
        <v>74</v>
      </c>
    </row>
    <row r="1025" spans="1:10" ht="87.4" hidden="1" x14ac:dyDescent="0.4">
      <c r="A1025" s="1" t="s">
        <v>23058</v>
      </c>
      <c r="B1025" s="1" t="s">
        <v>23059</v>
      </c>
      <c r="C1025" s="1"/>
      <c r="D1025" s="1" t="s">
        <v>20256</v>
      </c>
      <c r="E1025" s="1" t="s">
        <v>22823</v>
      </c>
      <c r="F1025" s="1" t="s">
        <v>20214</v>
      </c>
      <c r="G1025" s="1" t="s">
        <v>21223</v>
      </c>
      <c r="H1025" s="1" t="s">
        <v>20196</v>
      </c>
      <c r="I1025" s="1" t="s">
        <v>23060</v>
      </c>
      <c r="J1025" s="1" t="s">
        <v>74</v>
      </c>
    </row>
    <row r="1026" spans="1:10" ht="87.4" hidden="1" x14ac:dyDescent="0.4">
      <c r="A1026" s="1" t="s">
        <v>23061</v>
      </c>
      <c r="B1026" s="1" t="s">
        <v>23062</v>
      </c>
      <c r="C1026" s="1"/>
      <c r="D1026" s="1" t="s">
        <v>20256</v>
      </c>
      <c r="E1026" s="1" t="s">
        <v>22823</v>
      </c>
      <c r="F1026" s="1" t="s">
        <v>20214</v>
      </c>
      <c r="G1026" s="1" t="s">
        <v>21223</v>
      </c>
      <c r="H1026" s="1" t="s">
        <v>20208</v>
      </c>
      <c r="I1026" s="1" t="s">
        <v>23063</v>
      </c>
      <c r="J1026" s="1" t="s">
        <v>74</v>
      </c>
    </row>
    <row r="1027" spans="1:10" ht="72.95" hidden="1" x14ac:dyDescent="0.4">
      <c r="A1027" s="1" t="s">
        <v>23064</v>
      </c>
      <c r="B1027" s="1" t="s">
        <v>23065</v>
      </c>
      <c r="C1027" s="1"/>
      <c r="D1027" s="1" t="s">
        <v>20256</v>
      </c>
      <c r="E1027" s="1" t="s">
        <v>22823</v>
      </c>
      <c r="F1027" s="1" t="s">
        <v>20214</v>
      </c>
      <c r="G1027" s="1" t="s">
        <v>21223</v>
      </c>
      <c r="H1027" s="1" t="s">
        <v>20211</v>
      </c>
      <c r="I1027" s="1" t="s">
        <v>23066</v>
      </c>
      <c r="J1027" s="1" t="s">
        <v>74</v>
      </c>
    </row>
    <row r="1028" spans="1:10" ht="87.4" hidden="1" x14ac:dyDescent="0.4">
      <c r="A1028" s="1" t="s">
        <v>23067</v>
      </c>
      <c r="B1028" s="1" t="s">
        <v>23068</v>
      </c>
      <c r="C1028" s="1"/>
      <c r="D1028" s="1" t="s">
        <v>20256</v>
      </c>
      <c r="E1028" s="1" t="s">
        <v>22823</v>
      </c>
      <c r="F1028" s="1" t="s">
        <v>20256</v>
      </c>
      <c r="G1028" s="1" t="s">
        <v>23069</v>
      </c>
      <c r="H1028" s="1" t="s">
        <v>66</v>
      </c>
      <c r="I1028" s="1" t="s">
        <v>23070</v>
      </c>
      <c r="J1028" s="1" t="s">
        <v>74</v>
      </c>
    </row>
    <row r="1029" spans="1:10" ht="87.4" hidden="1" x14ac:dyDescent="0.4">
      <c r="A1029" s="1" t="s">
        <v>23071</v>
      </c>
      <c r="B1029" s="1" t="s">
        <v>23072</v>
      </c>
      <c r="C1029" s="1"/>
      <c r="D1029" s="1" t="s">
        <v>20256</v>
      </c>
      <c r="E1029" s="1" t="s">
        <v>22823</v>
      </c>
      <c r="F1029" s="1" t="s">
        <v>20256</v>
      </c>
      <c r="G1029" s="1" t="s">
        <v>23069</v>
      </c>
      <c r="H1029" s="1" t="s">
        <v>20189</v>
      </c>
      <c r="I1029" s="1" t="s">
        <v>23073</v>
      </c>
      <c r="J1029" s="1" t="s">
        <v>74</v>
      </c>
    </row>
    <row r="1030" spans="1:10" ht="72.95" hidden="1" x14ac:dyDescent="0.4">
      <c r="A1030" s="1" t="s">
        <v>23074</v>
      </c>
      <c r="B1030" s="1" t="s">
        <v>23075</v>
      </c>
      <c r="C1030" s="1"/>
      <c r="D1030" s="1" t="s">
        <v>20256</v>
      </c>
      <c r="E1030" s="1" t="s">
        <v>22823</v>
      </c>
      <c r="F1030" s="1" t="s">
        <v>20256</v>
      </c>
      <c r="G1030" s="1" t="s">
        <v>23069</v>
      </c>
      <c r="H1030" s="1" t="s">
        <v>20191</v>
      </c>
      <c r="I1030" s="1" t="s">
        <v>23076</v>
      </c>
      <c r="J1030" s="1" t="s">
        <v>74</v>
      </c>
    </row>
    <row r="1031" spans="1:10" ht="58.35" hidden="1" x14ac:dyDescent="0.4">
      <c r="A1031" s="1" t="s">
        <v>23077</v>
      </c>
      <c r="B1031" s="1" t="s">
        <v>23078</v>
      </c>
      <c r="C1031" s="1"/>
      <c r="D1031" s="1" t="s">
        <v>20256</v>
      </c>
      <c r="E1031" s="1" t="s">
        <v>22823</v>
      </c>
      <c r="F1031" s="1" t="s">
        <v>20256</v>
      </c>
      <c r="G1031" s="1" t="s">
        <v>23069</v>
      </c>
      <c r="H1031" s="1" t="s">
        <v>55</v>
      </c>
      <c r="I1031" s="1" t="s">
        <v>23079</v>
      </c>
      <c r="J1031" s="1" t="s">
        <v>74</v>
      </c>
    </row>
    <row r="1032" spans="1:10" ht="43.7" hidden="1" x14ac:dyDescent="0.4">
      <c r="A1032" s="1" t="s">
        <v>23080</v>
      </c>
      <c r="B1032" s="1" t="s">
        <v>23081</v>
      </c>
      <c r="C1032" s="1"/>
      <c r="D1032" s="1" t="s">
        <v>20256</v>
      </c>
      <c r="E1032" s="1" t="s">
        <v>22823</v>
      </c>
      <c r="F1032" s="1" t="s">
        <v>20256</v>
      </c>
      <c r="G1032" s="1" t="s">
        <v>23069</v>
      </c>
      <c r="H1032" s="1" t="s">
        <v>20196</v>
      </c>
      <c r="I1032" s="1" t="s">
        <v>20678</v>
      </c>
      <c r="J1032" s="1" t="s">
        <v>74</v>
      </c>
    </row>
    <row r="1033" spans="1:10" ht="58.35" hidden="1" x14ac:dyDescent="0.4">
      <c r="A1033" s="1" t="s">
        <v>23082</v>
      </c>
      <c r="B1033" s="1" t="s">
        <v>23083</v>
      </c>
      <c r="C1033" s="1"/>
      <c r="D1033" s="1" t="s">
        <v>20256</v>
      </c>
      <c r="E1033" s="1" t="s">
        <v>22823</v>
      </c>
      <c r="F1033" s="1" t="s">
        <v>20256</v>
      </c>
      <c r="G1033" s="1" t="s">
        <v>23069</v>
      </c>
      <c r="H1033" s="1" t="s">
        <v>20208</v>
      </c>
      <c r="I1033" s="1" t="s">
        <v>23084</v>
      </c>
      <c r="J1033" s="1" t="s">
        <v>74</v>
      </c>
    </row>
    <row r="1034" spans="1:10" ht="72.95" hidden="1" x14ac:dyDescent="0.4">
      <c r="A1034" s="1" t="s">
        <v>23085</v>
      </c>
      <c r="B1034" s="1" t="s">
        <v>23086</v>
      </c>
      <c r="C1034" s="1"/>
      <c r="D1034" s="1" t="s">
        <v>20256</v>
      </c>
      <c r="E1034" s="1" t="s">
        <v>22823</v>
      </c>
      <c r="F1034" s="1" t="s">
        <v>20256</v>
      </c>
      <c r="G1034" s="1" t="s">
        <v>23069</v>
      </c>
      <c r="H1034" s="1" t="s">
        <v>20211</v>
      </c>
      <c r="I1034" s="1" t="s">
        <v>23087</v>
      </c>
      <c r="J1034" s="1" t="s">
        <v>74</v>
      </c>
    </row>
    <row r="1035" spans="1:10" ht="43.7" hidden="1" x14ac:dyDescent="0.4">
      <c r="A1035" s="1" t="s">
        <v>23088</v>
      </c>
      <c r="B1035" s="1" t="s">
        <v>23089</v>
      </c>
      <c r="C1035" s="1"/>
      <c r="D1035" s="1" t="s">
        <v>20256</v>
      </c>
      <c r="E1035" s="1" t="s">
        <v>22823</v>
      </c>
      <c r="F1035" s="1" t="s">
        <v>20256</v>
      </c>
      <c r="G1035" s="1" t="s">
        <v>23069</v>
      </c>
      <c r="H1035" s="1" t="s">
        <v>20214</v>
      </c>
      <c r="I1035" s="1" t="s">
        <v>21000</v>
      </c>
      <c r="J1035" s="1" t="s">
        <v>74</v>
      </c>
    </row>
    <row r="1036" spans="1:10" ht="58.35" hidden="1" x14ac:dyDescent="0.4">
      <c r="A1036" s="1" t="s">
        <v>5687</v>
      </c>
      <c r="B1036" s="1" t="s">
        <v>23090</v>
      </c>
      <c r="C1036" s="1"/>
      <c r="D1036" s="1" t="s">
        <v>20256</v>
      </c>
      <c r="E1036" s="1" t="s">
        <v>22823</v>
      </c>
      <c r="F1036" s="1" t="s">
        <v>20256</v>
      </c>
      <c r="G1036" s="1" t="s">
        <v>23069</v>
      </c>
      <c r="H1036" s="1" t="s">
        <v>20256</v>
      </c>
      <c r="I1036" s="1" t="s">
        <v>21003</v>
      </c>
      <c r="J1036" s="1" t="s">
        <v>74</v>
      </c>
    </row>
    <row r="1037" spans="1:10" ht="58.35" hidden="1" x14ac:dyDescent="0.4">
      <c r="A1037" s="1" t="s">
        <v>23091</v>
      </c>
      <c r="B1037" s="1" t="s">
        <v>23092</v>
      </c>
      <c r="C1037" s="1"/>
      <c r="D1037" s="1" t="s">
        <v>20256</v>
      </c>
      <c r="E1037" s="1" t="s">
        <v>22823</v>
      </c>
      <c r="F1037" s="1" t="s">
        <v>20256</v>
      </c>
      <c r="G1037" s="1" t="s">
        <v>23069</v>
      </c>
      <c r="H1037" s="1" t="s">
        <v>20259</v>
      </c>
      <c r="I1037" s="1" t="s">
        <v>20506</v>
      </c>
      <c r="J1037" s="1" t="s">
        <v>74</v>
      </c>
    </row>
    <row r="1038" spans="1:10" ht="58.35" hidden="1" x14ac:dyDescent="0.4">
      <c r="A1038" s="1" t="s">
        <v>23093</v>
      </c>
      <c r="B1038" s="1" t="s">
        <v>23094</v>
      </c>
      <c r="C1038" s="1"/>
      <c r="D1038" s="1" t="s">
        <v>20256</v>
      </c>
      <c r="E1038" s="1" t="s">
        <v>22823</v>
      </c>
      <c r="F1038" s="1" t="s">
        <v>20256</v>
      </c>
      <c r="G1038" s="1" t="s">
        <v>23069</v>
      </c>
      <c r="H1038" s="1" t="s">
        <v>20262</v>
      </c>
      <c r="I1038" s="1" t="s">
        <v>20995</v>
      </c>
      <c r="J1038" s="1" t="s">
        <v>74</v>
      </c>
    </row>
    <row r="1039" spans="1:10" ht="87.4" hidden="1" x14ac:dyDescent="0.4">
      <c r="A1039" s="1" t="s">
        <v>23095</v>
      </c>
      <c r="B1039" s="1" t="s">
        <v>23096</v>
      </c>
      <c r="C1039" s="1"/>
      <c r="D1039" s="1" t="s">
        <v>20256</v>
      </c>
      <c r="E1039" s="1" t="s">
        <v>22823</v>
      </c>
      <c r="F1039" s="1" t="s">
        <v>20256</v>
      </c>
      <c r="G1039" s="1" t="s">
        <v>23069</v>
      </c>
      <c r="H1039" s="1" t="s">
        <v>20265</v>
      </c>
      <c r="I1039" s="1" t="s">
        <v>23097</v>
      </c>
      <c r="J1039" s="1" t="s">
        <v>74</v>
      </c>
    </row>
    <row r="1040" spans="1:10" ht="72.95" hidden="1" x14ac:dyDescent="0.4">
      <c r="A1040" s="1" t="s">
        <v>23098</v>
      </c>
      <c r="B1040" s="1" t="s">
        <v>23099</v>
      </c>
      <c r="C1040" s="1"/>
      <c r="D1040" s="1" t="s">
        <v>20256</v>
      </c>
      <c r="E1040" s="1" t="s">
        <v>22823</v>
      </c>
      <c r="F1040" s="1" t="s">
        <v>20256</v>
      </c>
      <c r="G1040" s="1" t="s">
        <v>23069</v>
      </c>
      <c r="H1040" s="1" t="s">
        <v>20268</v>
      </c>
      <c r="I1040" s="1" t="s">
        <v>23100</v>
      </c>
      <c r="J1040" s="1" t="s">
        <v>74</v>
      </c>
    </row>
    <row r="1041" spans="1:10" ht="87.4" hidden="1" x14ac:dyDescent="0.4">
      <c r="A1041" s="1" t="s">
        <v>23101</v>
      </c>
      <c r="B1041" s="1" t="s">
        <v>23102</v>
      </c>
      <c r="C1041" s="1"/>
      <c r="D1041" s="1" t="s">
        <v>20256</v>
      </c>
      <c r="E1041" s="1" t="s">
        <v>22823</v>
      </c>
      <c r="F1041" s="1" t="s">
        <v>20256</v>
      </c>
      <c r="G1041" s="1" t="s">
        <v>23069</v>
      </c>
      <c r="H1041" s="1" t="s">
        <v>109</v>
      </c>
      <c r="I1041" s="1" t="s">
        <v>23103</v>
      </c>
      <c r="J1041" s="1" t="s">
        <v>74</v>
      </c>
    </row>
    <row r="1042" spans="1:10" ht="72.95" hidden="1" x14ac:dyDescent="0.4">
      <c r="A1042" s="1" t="s">
        <v>23104</v>
      </c>
      <c r="B1042" s="1" t="s">
        <v>23105</v>
      </c>
      <c r="C1042" s="1"/>
      <c r="D1042" s="1" t="s">
        <v>20256</v>
      </c>
      <c r="E1042" s="1" t="s">
        <v>22823</v>
      </c>
      <c r="F1042" s="1" t="s">
        <v>20256</v>
      </c>
      <c r="G1042" s="1" t="s">
        <v>23069</v>
      </c>
      <c r="H1042" s="1" t="s">
        <v>10980</v>
      </c>
      <c r="I1042" s="1" t="s">
        <v>23106</v>
      </c>
      <c r="J1042" s="1" t="s">
        <v>74</v>
      </c>
    </row>
    <row r="1043" spans="1:10" ht="87.4" hidden="1" x14ac:dyDescent="0.4">
      <c r="A1043" s="1" t="s">
        <v>23107</v>
      </c>
      <c r="B1043" s="1" t="s">
        <v>23108</v>
      </c>
      <c r="C1043" s="1"/>
      <c r="D1043" s="1" t="s">
        <v>20256</v>
      </c>
      <c r="E1043" s="1" t="s">
        <v>22823</v>
      </c>
      <c r="F1043" s="1" t="s">
        <v>20256</v>
      </c>
      <c r="G1043" s="1" t="s">
        <v>23069</v>
      </c>
      <c r="H1043" s="1" t="s">
        <v>20364</v>
      </c>
      <c r="I1043" s="1" t="s">
        <v>23109</v>
      </c>
      <c r="J1043" s="1" t="s">
        <v>74</v>
      </c>
    </row>
    <row r="1044" spans="1:10" ht="58.35" hidden="1" x14ac:dyDescent="0.4">
      <c r="A1044" s="1" t="s">
        <v>23110</v>
      </c>
      <c r="B1044" s="1" t="s">
        <v>23111</v>
      </c>
      <c r="C1044" s="1"/>
      <c r="D1044" s="1" t="s">
        <v>20256</v>
      </c>
      <c r="E1044" s="1" t="s">
        <v>22823</v>
      </c>
      <c r="F1044" s="1" t="s">
        <v>20256</v>
      </c>
      <c r="G1044" s="1" t="s">
        <v>23069</v>
      </c>
      <c r="H1044" s="1" t="s">
        <v>20368</v>
      </c>
      <c r="I1044" s="1" t="s">
        <v>23112</v>
      </c>
      <c r="J1044" s="1" t="s">
        <v>74</v>
      </c>
    </row>
    <row r="1045" spans="1:10" ht="72.95" hidden="1" x14ac:dyDescent="0.4">
      <c r="A1045" s="1" t="s">
        <v>23113</v>
      </c>
      <c r="B1045" s="1" t="s">
        <v>23114</v>
      </c>
      <c r="C1045" s="1"/>
      <c r="D1045" s="1" t="s">
        <v>20256</v>
      </c>
      <c r="E1045" s="1" t="s">
        <v>22823</v>
      </c>
      <c r="F1045" s="1" t="s">
        <v>20256</v>
      </c>
      <c r="G1045" s="1" t="s">
        <v>23069</v>
      </c>
      <c r="H1045" s="1" t="s">
        <v>20372</v>
      </c>
      <c r="I1045" s="1" t="s">
        <v>23115</v>
      </c>
      <c r="J1045" s="1" t="s">
        <v>74</v>
      </c>
    </row>
    <row r="1046" spans="1:10" ht="87.4" hidden="1" x14ac:dyDescent="0.4">
      <c r="A1046" s="1" t="s">
        <v>23116</v>
      </c>
      <c r="B1046" s="1" t="s">
        <v>23117</v>
      </c>
      <c r="C1046" s="1"/>
      <c r="D1046" s="1" t="s">
        <v>20256</v>
      </c>
      <c r="E1046" s="1" t="s">
        <v>22823</v>
      </c>
      <c r="F1046" s="1" t="s">
        <v>20256</v>
      </c>
      <c r="G1046" s="1" t="s">
        <v>23069</v>
      </c>
      <c r="H1046" s="1" t="s">
        <v>20376</v>
      </c>
      <c r="I1046" s="1" t="s">
        <v>23118</v>
      </c>
      <c r="J1046" s="1" t="s">
        <v>74</v>
      </c>
    </row>
    <row r="1047" spans="1:10" ht="58.35" hidden="1" x14ac:dyDescent="0.4">
      <c r="A1047" s="1" t="s">
        <v>23119</v>
      </c>
      <c r="B1047" s="1" t="s">
        <v>23120</v>
      </c>
      <c r="C1047" s="1"/>
      <c r="D1047" s="1" t="s">
        <v>20256</v>
      </c>
      <c r="E1047" s="1" t="s">
        <v>22823</v>
      </c>
      <c r="F1047" s="1" t="s">
        <v>20256</v>
      </c>
      <c r="G1047" s="1" t="s">
        <v>23069</v>
      </c>
      <c r="H1047" s="1" t="s">
        <v>20380</v>
      </c>
      <c r="I1047" s="1" t="s">
        <v>23121</v>
      </c>
      <c r="J1047" s="1" t="s">
        <v>74</v>
      </c>
    </row>
    <row r="1048" spans="1:10" ht="87.4" hidden="1" x14ac:dyDescent="0.4">
      <c r="A1048" s="1" t="s">
        <v>23122</v>
      </c>
      <c r="B1048" s="1" t="s">
        <v>23123</v>
      </c>
      <c r="C1048" s="1"/>
      <c r="D1048" s="1" t="s">
        <v>20256</v>
      </c>
      <c r="E1048" s="1" t="s">
        <v>22823</v>
      </c>
      <c r="F1048" s="1" t="s">
        <v>20259</v>
      </c>
      <c r="G1048" s="1" t="s">
        <v>21199</v>
      </c>
      <c r="H1048" s="1" t="s">
        <v>66</v>
      </c>
      <c r="I1048" s="1" t="s">
        <v>23124</v>
      </c>
      <c r="J1048" s="1" t="s">
        <v>74</v>
      </c>
    </row>
    <row r="1049" spans="1:10" ht="58.35" hidden="1" x14ac:dyDescent="0.4">
      <c r="A1049" s="1" t="s">
        <v>23125</v>
      </c>
      <c r="B1049" s="1" t="s">
        <v>23126</v>
      </c>
      <c r="C1049" s="1"/>
      <c r="D1049" s="1" t="s">
        <v>20256</v>
      </c>
      <c r="E1049" s="1" t="s">
        <v>22823</v>
      </c>
      <c r="F1049" s="1" t="s">
        <v>20259</v>
      </c>
      <c r="G1049" s="1" t="s">
        <v>21199</v>
      </c>
      <c r="H1049" s="1" t="s">
        <v>20189</v>
      </c>
      <c r="I1049" s="1" t="s">
        <v>23127</v>
      </c>
      <c r="J1049" s="1" t="s">
        <v>74</v>
      </c>
    </row>
    <row r="1050" spans="1:10" ht="72.95" hidden="1" x14ac:dyDescent="0.4">
      <c r="A1050" s="1" t="s">
        <v>23128</v>
      </c>
      <c r="B1050" s="1" t="s">
        <v>23129</v>
      </c>
      <c r="C1050" s="1"/>
      <c r="D1050" s="1" t="s">
        <v>20256</v>
      </c>
      <c r="E1050" s="1" t="s">
        <v>22823</v>
      </c>
      <c r="F1050" s="1" t="s">
        <v>20259</v>
      </c>
      <c r="G1050" s="1" t="s">
        <v>21199</v>
      </c>
      <c r="H1050" s="1" t="s">
        <v>20191</v>
      </c>
      <c r="I1050" s="1" t="s">
        <v>23130</v>
      </c>
      <c r="J1050" s="1" t="s">
        <v>74</v>
      </c>
    </row>
    <row r="1051" spans="1:10" ht="72.95" hidden="1" x14ac:dyDescent="0.4">
      <c r="A1051" s="1" t="s">
        <v>23131</v>
      </c>
      <c r="B1051" s="1" t="s">
        <v>23132</v>
      </c>
      <c r="C1051" s="1"/>
      <c r="D1051" s="1" t="s">
        <v>20256</v>
      </c>
      <c r="E1051" s="1" t="s">
        <v>22823</v>
      </c>
      <c r="F1051" s="1" t="s">
        <v>20259</v>
      </c>
      <c r="G1051" s="1" t="s">
        <v>21199</v>
      </c>
      <c r="H1051" s="1" t="s">
        <v>55</v>
      </c>
      <c r="I1051" s="1" t="s">
        <v>23133</v>
      </c>
      <c r="J1051" s="1" t="s">
        <v>74</v>
      </c>
    </row>
    <row r="1052" spans="1:10" ht="58.35" hidden="1" x14ac:dyDescent="0.4">
      <c r="A1052" s="1" t="s">
        <v>23134</v>
      </c>
      <c r="B1052" s="1" t="s">
        <v>23135</v>
      </c>
      <c r="C1052" s="1"/>
      <c r="D1052" s="1" t="s">
        <v>20256</v>
      </c>
      <c r="E1052" s="1" t="s">
        <v>22823</v>
      </c>
      <c r="F1052" s="1" t="s">
        <v>20259</v>
      </c>
      <c r="G1052" s="1" t="s">
        <v>21199</v>
      </c>
      <c r="H1052" s="1" t="s">
        <v>20196</v>
      </c>
      <c r="I1052" s="1" t="s">
        <v>23136</v>
      </c>
      <c r="J1052" s="1" t="s">
        <v>74</v>
      </c>
    </row>
    <row r="1053" spans="1:10" ht="58.35" hidden="1" x14ac:dyDescent="0.4">
      <c r="A1053" s="1" t="s">
        <v>23137</v>
      </c>
      <c r="B1053" s="1" t="s">
        <v>23138</v>
      </c>
      <c r="C1053" s="1"/>
      <c r="D1053" s="1" t="s">
        <v>20256</v>
      </c>
      <c r="E1053" s="1" t="s">
        <v>22823</v>
      </c>
      <c r="F1053" s="1" t="s">
        <v>20259</v>
      </c>
      <c r="G1053" s="1" t="s">
        <v>21199</v>
      </c>
      <c r="H1053" s="1" t="s">
        <v>20208</v>
      </c>
      <c r="I1053" s="1" t="s">
        <v>23139</v>
      </c>
      <c r="J1053" s="1" t="s">
        <v>74</v>
      </c>
    </row>
    <row r="1054" spans="1:10" ht="58.35" hidden="1" x14ac:dyDescent="0.4">
      <c r="A1054" s="1" t="s">
        <v>23140</v>
      </c>
      <c r="B1054" s="1" t="s">
        <v>23141</v>
      </c>
      <c r="C1054" s="1"/>
      <c r="D1054" s="1" t="s">
        <v>20256</v>
      </c>
      <c r="E1054" s="1" t="s">
        <v>22823</v>
      </c>
      <c r="F1054" s="1" t="s">
        <v>20259</v>
      </c>
      <c r="G1054" s="1" t="s">
        <v>21199</v>
      </c>
      <c r="H1054" s="1" t="s">
        <v>20211</v>
      </c>
      <c r="I1054" s="1" t="s">
        <v>23142</v>
      </c>
      <c r="J1054" s="1" t="s">
        <v>74</v>
      </c>
    </row>
    <row r="1055" spans="1:10" ht="58.35" hidden="1" x14ac:dyDescent="0.4">
      <c r="A1055" s="1" t="s">
        <v>23143</v>
      </c>
      <c r="B1055" s="1" t="s">
        <v>23144</v>
      </c>
      <c r="C1055" s="1"/>
      <c r="D1055" s="1" t="s">
        <v>20256</v>
      </c>
      <c r="E1055" s="1" t="s">
        <v>22823</v>
      </c>
      <c r="F1055" s="1" t="s">
        <v>20259</v>
      </c>
      <c r="G1055" s="1" t="s">
        <v>21199</v>
      </c>
      <c r="H1055" s="1" t="s">
        <v>20214</v>
      </c>
      <c r="I1055" s="1" t="s">
        <v>23145</v>
      </c>
      <c r="J1055" s="1" t="s">
        <v>74</v>
      </c>
    </row>
    <row r="1056" spans="1:10" ht="58.35" hidden="1" x14ac:dyDescent="0.4">
      <c r="A1056" s="1" t="s">
        <v>23146</v>
      </c>
      <c r="B1056" s="1" t="s">
        <v>23147</v>
      </c>
      <c r="C1056" s="1"/>
      <c r="D1056" s="1" t="s">
        <v>20256</v>
      </c>
      <c r="E1056" s="1" t="s">
        <v>22823</v>
      </c>
      <c r="F1056" s="1" t="s">
        <v>20259</v>
      </c>
      <c r="G1056" s="1" t="s">
        <v>21199</v>
      </c>
      <c r="H1056" s="1" t="s">
        <v>20256</v>
      </c>
      <c r="I1056" s="1" t="s">
        <v>23148</v>
      </c>
      <c r="J1056" s="1" t="s">
        <v>74</v>
      </c>
    </row>
    <row r="1057" spans="1:10" ht="72.95" hidden="1" x14ac:dyDescent="0.4">
      <c r="A1057" s="1" t="s">
        <v>23149</v>
      </c>
      <c r="B1057" s="1" t="s">
        <v>23150</v>
      </c>
      <c r="C1057" s="1"/>
      <c r="D1057" s="1" t="s">
        <v>20256</v>
      </c>
      <c r="E1057" s="1" t="s">
        <v>22823</v>
      </c>
      <c r="F1057" s="1" t="s">
        <v>20259</v>
      </c>
      <c r="G1057" s="1" t="s">
        <v>21199</v>
      </c>
      <c r="H1057" s="1" t="s">
        <v>20259</v>
      </c>
      <c r="I1057" s="1" t="s">
        <v>23151</v>
      </c>
      <c r="J1057" s="1" t="s">
        <v>74</v>
      </c>
    </row>
    <row r="1058" spans="1:10" ht="72.95" hidden="1" x14ac:dyDescent="0.4">
      <c r="A1058" s="1" t="s">
        <v>23152</v>
      </c>
      <c r="B1058" s="1" t="s">
        <v>23153</v>
      </c>
      <c r="C1058" s="1"/>
      <c r="D1058" s="1" t="s">
        <v>20256</v>
      </c>
      <c r="E1058" s="1" t="s">
        <v>22823</v>
      </c>
      <c r="F1058" s="1" t="s">
        <v>20259</v>
      </c>
      <c r="G1058" s="1" t="s">
        <v>21199</v>
      </c>
      <c r="H1058" s="1" t="s">
        <v>20262</v>
      </c>
      <c r="I1058" s="1" t="s">
        <v>23154</v>
      </c>
      <c r="J1058" s="1" t="s">
        <v>74</v>
      </c>
    </row>
    <row r="1059" spans="1:10" ht="58.35" hidden="1" x14ac:dyDescent="0.4">
      <c r="A1059" s="1" t="s">
        <v>23155</v>
      </c>
      <c r="B1059" s="1" t="s">
        <v>23156</v>
      </c>
      <c r="C1059" s="1"/>
      <c r="D1059" s="1" t="s">
        <v>20256</v>
      </c>
      <c r="E1059" s="1" t="s">
        <v>22823</v>
      </c>
      <c r="F1059" s="1" t="s">
        <v>20259</v>
      </c>
      <c r="G1059" s="1" t="s">
        <v>21199</v>
      </c>
      <c r="H1059" s="1" t="s">
        <v>20265</v>
      </c>
      <c r="I1059" s="1" t="s">
        <v>23157</v>
      </c>
      <c r="J1059" s="1" t="s">
        <v>74</v>
      </c>
    </row>
    <row r="1060" spans="1:10" ht="58.35" hidden="1" x14ac:dyDescent="0.4">
      <c r="A1060" s="1" t="s">
        <v>23158</v>
      </c>
      <c r="B1060" s="1" t="s">
        <v>23159</v>
      </c>
      <c r="C1060" s="1"/>
      <c r="D1060" s="1" t="s">
        <v>20256</v>
      </c>
      <c r="E1060" s="1" t="s">
        <v>22823</v>
      </c>
      <c r="F1060" s="1" t="s">
        <v>20259</v>
      </c>
      <c r="G1060" s="1" t="s">
        <v>21199</v>
      </c>
      <c r="H1060" s="1" t="s">
        <v>20268</v>
      </c>
      <c r="I1060" s="1" t="s">
        <v>23160</v>
      </c>
      <c r="J1060" s="1" t="s">
        <v>74</v>
      </c>
    </row>
    <row r="1061" spans="1:10" ht="72.95" hidden="1" x14ac:dyDescent="0.4">
      <c r="A1061" s="1" t="s">
        <v>23161</v>
      </c>
      <c r="B1061" s="1" t="s">
        <v>23162</v>
      </c>
      <c r="C1061" s="1"/>
      <c r="D1061" s="1" t="s">
        <v>20256</v>
      </c>
      <c r="E1061" s="1" t="s">
        <v>22823</v>
      </c>
      <c r="F1061" s="1" t="s">
        <v>20259</v>
      </c>
      <c r="G1061" s="1" t="s">
        <v>21199</v>
      </c>
      <c r="H1061" s="1" t="s">
        <v>109</v>
      </c>
      <c r="I1061" s="1" t="s">
        <v>23163</v>
      </c>
      <c r="J1061" s="1" t="s">
        <v>74</v>
      </c>
    </row>
    <row r="1062" spans="1:10" ht="72.95" hidden="1" x14ac:dyDescent="0.4">
      <c r="A1062" s="1" t="s">
        <v>23164</v>
      </c>
      <c r="B1062" s="1" t="s">
        <v>23165</v>
      </c>
      <c r="C1062" s="1"/>
      <c r="D1062" s="1" t="s">
        <v>20256</v>
      </c>
      <c r="E1062" s="1" t="s">
        <v>22823</v>
      </c>
      <c r="F1062" s="1" t="s">
        <v>20259</v>
      </c>
      <c r="G1062" s="1" t="s">
        <v>21199</v>
      </c>
      <c r="H1062" s="1" t="s">
        <v>10980</v>
      </c>
      <c r="I1062" s="1" t="s">
        <v>23166</v>
      </c>
      <c r="J1062" s="1" t="s">
        <v>74</v>
      </c>
    </row>
    <row r="1063" spans="1:10" ht="72.95" hidden="1" x14ac:dyDescent="0.4">
      <c r="A1063" s="1" t="s">
        <v>23167</v>
      </c>
      <c r="B1063" s="1" t="s">
        <v>23168</v>
      </c>
      <c r="C1063" s="1"/>
      <c r="D1063" s="1" t="s">
        <v>20256</v>
      </c>
      <c r="E1063" s="1" t="s">
        <v>22823</v>
      </c>
      <c r="F1063" s="1" t="s">
        <v>20259</v>
      </c>
      <c r="G1063" s="1" t="s">
        <v>21199</v>
      </c>
      <c r="H1063" s="1" t="s">
        <v>20364</v>
      </c>
      <c r="I1063" s="1" t="s">
        <v>23169</v>
      </c>
      <c r="J1063" s="1" t="s">
        <v>74</v>
      </c>
    </row>
    <row r="1064" spans="1:10" ht="58.35" hidden="1" x14ac:dyDescent="0.4">
      <c r="A1064" s="1" t="s">
        <v>23170</v>
      </c>
      <c r="B1064" s="1" t="s">
        <v>23171</v>
      </c>
      <c r="C1064" s="1"/>
      <c r="D1064" s="1" t="s">
        <v>20256</v>
      </c>
      <c r="E1064" s="1" t="s">
        <v>22823</v>
      </c>
      <c r="F1064" s="1" t="s">
        <v>20259</v>
      </c>
      <c r="G1064" s="1" t="s">
        <v>21199</v>
      </c>
      <c r="H1064" s="1" t="s">
        <v>20368</v>
      </c>
      <c r="I1064" s="1" t="s">
        <v>21208</v>
      </c>
      <c r="J1064" s="1" t="s">
        <v>74</v>
      </c>
    </row>
    <row r="1065" spans="1:10" ht="72.95" hidden="1" x14ac:dyDescent="0.4">
      <c r="A1065" s="1" t="s">
        <v>23172</v>
      </c>
      <c r="B1065" s="1" t="s">
        <v>23173</v>
      </c>
      <c r="C1065" s="1"/>
      <c r="D1065" s="1" t="s">
        <v>20256</v>
      </c>
      <c r="E1065" s="1" t="s">
        <v>22823</v>
      </c>
      <c r="F1065" s="1" t="s">
        <v>20259</v>
      </c>
      <c r="G1065" s="1" t="s">
        <v>21199</v>
      </c>
      <c r="H1065" s="1" t="s">
        <v>20372</v>
      </c>
      <c r="I1065" s="1" t="s">
        <v>23174</v>
      </c>
      <c r="J1065" s="1" t="s">
        <v>74</v>
      </c>
    </row>
    <row r="1066" spans="1:10" ht="102" hidden="1" x14ac:dyDescent="0.4">
      <c r="A1066" s="1" t="s">
        <v>23175</v>
      </c>
      <c r="B1066" s="1" t="s">
        <v>23176</v>
      </c>
      <c r="C1066" s="1"/>
      <c r="D1066" s="1" t="s">
        <v>20256</v>
      </c>
      <c r="E1066" s="1" t="s">
        <v>22823</v>
      </c>
      <c r="F1066" s="1" t="s">
        <v>20262</v>
      </c>
      <c r="G1066" s="1" t="s">
        <v>23177</v>
      </c>
      <c r="H1066" s="1" t="s">
        <v>143</v>
      </c>
      <c r="I1066" s="1" t="s">
        <v>23178</v>
      </c>
      <c r="J1066" s="1" t="s">
        <v>74</v>
      </c>
    </row>
    <row r="1067" spans="1:10" ht="87.4" hidden="1" x14ac:dyDescent="0.4">
      <c r="A1067" s="1" t="s">
        <v>23179</v>
      </c>
      <c r="B1067" s="1" t="s">
        <v>23180</v>
      </c>
      <c r="C1067" s="1"/>
      <c r="D1067" s="1" t="s">
        <v>20256</v>
      </c>
      <c r="E1067" s="1" t="s">
        <v>22823</v>
      </c>
      <c r="F1067" s="1" t="s">
        <v>20262</v>
      </c>
      <c r="G1067" s="1" t="s">
        <v>23177</v>
      </c>
      <c r="H1067" s="1" t="s">
        <v>168</v>
      </c>
      <c r="I1067" s="1" t="s">
        <v>23181</v>
      </c>
      <c r="J1067" s="1" t="s">
        <v>74</v>
      </c>
    </row>
    <row r="1068" spans="1:10" ht="87.4" hidden="1" x14ac:dyDescent="0.4">
      <c r="A1068" s="1" t="s">
        <v>23182</v>
      </c>
      <c r="B1068" s="1" t="s">
        <v>23183</v>
      </c>
      <c r="C1068" s="1"/>
      <c r="D1068" s="1" t="s">
        <v>20256</v>
      </c>
      <c r="E1068" s="1" t="s">
        <v>22823</v>
      </c>
      <c r="F1068" s="1" t="s">
        <v>20262</v>
      </c>
      <c r="G1068" s="1" t="s">
        <v>23177</v>
      </c>
      <c r="H1068" s="1" t="s">
        <v>392</v>
      </c>
      <c r="I1068" s="1" t="s">
        <v>23184</v>
      </c>
      <c r="J1068" s="1" t="s">
        <v>74</v>
      </c>
    </row>
    <row r="1069" spans="1:10" ht="87.4" hidden="1" x14ac:dyDescent="0.4">
      <c r="A1069" s="1" t="s">
        <v>23185</v>
      </c>
      <c r="B1069" s="1" t="s">
        <v>23186</v>
      </c>
      <c r="C1069" s="1"/>
      <c r="D1069" s="1" t="s">
        <v>20256</v>
      </c>
      <c r="E1069" s="1" t="s">
        <v>22823</v>
      </c>
      <c r="F1069" s="1" t="s">
        <v>20262</v>
      </c>
      <c r="G1069" s="1" t="s">
        <v>23177</v>
      </c>
      <c r="H1069" s="1" t="s">
        <v>204</v>
      </c>
      <c r="I1069" s="1" t="s">
        <v>23187</v>
      </c>
      <c r="J1069" s="1" t="s">
        <v>74</v>
      </c>
    </row>
    <row r="1070" spans="1:10" ht="72.95" hidden="1" x14ac:dyDescent="0.4">
      <c r="A1070" s="1" t="s">
        <v>23188</v>
      </c>
      <c r="B1070" s="1" t="s">
        <v>23189</v>
      </c>
      <c r="C1070" s="1"/>
      <c r="D1070" s="1" t="s">
        <v>20256</v>
      </c>
      <c r="E1070" s="1" t="s">
        <v>22823</v>
      </c>
      <c r="F1070" s="1" t="s">
        <v>20262</v>
      </c>
      <c r="G1070" s="1" t="s">
        <v>23177</v>
      </c>
      <c r="H1070" s="1" t="s">
        <v>66</v>
      </c>
      <c r="I1070" s="1" t="s">
        <v>23190</v>
      </c>
      <c r="J1070" s="1" t="s">
        <v>74</v>
      </c>
    </row>
    <row r="1071" spans="1:10" ht="87.4" hidden="1" x14ac:dyDescent="0.4">
      <c r="A1071" s="1" t="s">
        <v>23191</v>
      </c>
      <c r="B1071" s="1" t="s">
        <v>23192</v>
      </c>
      <c r="C1071" s="1"/>
      <c r="D1071" s="1" t="s">
        <v>20256</v>
      </c>
      <c r="E1071" s="1" t="s">
        <v>22823</v>
      </c>
      <c r="F1071" s="1" t="s">
        <v>20262</v>
      </c>
      <c r="G1071" s="1" t="s">
        <v>23177</v>
      </c>
      <c r="H1071" s="1" t="s">
        <v>20189</v>
      </c>
      <c r="I1071" s="1" t="s">
        <v>23193</v>
      </c>
      <c r="J1071" s="1" t="s">
        <v>74</v>
      </c>
    </row>
    <row r="1072" spans="1:10" ht="102" hidden="1" x14ac:dyDescent="0.4">
      <c r="A1072" s="1" t="s">
        <v>23194</v>
      </c>
      <c r="B1072" s="1" t="s">
        <v>23195</v>
      </c>
      <c r="C1072" s="1"/>
      <c r="D1072" s="1" t="s">
        <v>20256</v>
      </c>
      <c r="E1072" s="1" t="s">
        <v>22823</v>
      </c>
      <c r="F1072" s="1" t="s">
        <v>20262</v>
      </c>
      <c r="G1072" s="1" t="s">
        <v>23177</v>
      </c>
      <c r="H1072" s="1" t="s">
        <v>20191</v>
      </c>
      <c r="I1072" s="1" t="s">
        <v>23196</v>
      </c>
      <c r="J1072" s="1" t="s">
        <v>74</v>
      </c>
    </row>
    <row r="1073" spans="1:10" ht="87.4" hidden="1" x14ac:dyDescent="0.4">
      <c r="A1073" s="1" t="s">
        <v>23197</v>
      </c>
      <c r="B1073" s="1" t="s">
        <v>23198</v>
      </c>
      <c r="C1073" s="1"/>
      <c r="D1073" s="1" t="s">
        <v>20256</v>
      </c>
      <c r="E1073" s="1" t="s">
        <v>22823</v>
      </c>
      <c r="F1073" s="1" t="s">
        <v>20262</v>
      </c>
      <c r="G1073" s="1" t="s">
        <v>23177</v>
      </c>
      <c r="H1073" s="1" t="s">
        <v>55</v>
      </c>
      <c r="I1073" s="1" t="s">
        <v>23199</v>
      </c>
      <c r="J1073" s="1" t="s">
        <v>74</v>
      </c>
    </row>
    <row r="1074" spans="1:10" ht="72.95" hidden="1" x14ac:dyDescent="0.4">
      <c r="A1074" s="1" t="s">
        <v>23200</v>
      </c>
      <c r="B1074" s="1" t="s">
        <v>23201</v>
      </c>
      <c r="C1074" s="1"/>
      <c r="D1074" s="1" t="s">
        <v>20256</v>
      </c>
      <c r="E1074" s="1" t="s">
        <v>22823</v>
      </c>
      <c r="F1074" s="1" t="s">
        <v>20262</v>
      </c>
      <c r="G1074" s="1" t="s">
        <v>23177</v>
      </c>
      <c r="H1074" s="1" t="s">
        <v>20196</v>
      </c>
      <c r="I1074" s="1" t="s">
        <v>23202</v>
      </c>
      <c r="J1074" s="1" t="s">
        <v>74</v>
      </c>
    </row>
    <row r="1075" spans="1:10" ht="87.4" hidden="1" x14ac:dyDescent="0.4">
      <c r="A1075" s="1" t="s">
        <v>23203</v>
      </c>
      <c r="B1075" s="1" t="s">
        <v>23204</v>
      </c>
      <c r="C1075" s="1"/>
      <c r="D1075" s="1" t="s">
        <v>20256</v>
      </c>
      <c r="E1075" s="1" t="s">
        <v>22823</v>
      </c>
      <c r="F1075" s="1" t="s">
        <v>20262</v>
      </c>
      <c r="G1075" s="1" t="s">
        <v>23177</v>
      </c>
      <c r="H1075" s="1" t="s">
        <v>20208</v>
      </c>
      <c r="I1075" s="1" t="s">
        <v>23205</v>
      </c>
      <c r="J1075" s="1" t="s">
        <v>74</v>
      </c>
    </row>
    <row r="1076" spans="1:10" ht="116.65" hidden="1" x14ac:dyDescent="0.4">
      <c r="A1076" s="1" t="s">
        <v>23206</v>
      </c>
      <c r="B1076" s="1" t="s">
        <v>23207</v>
      </c>
      <c r="C1076" s="1"/>
      <c r="D1076" s="1" t="s">
        <v>20256</v>
      </c>
      <c r="E1076" s="1" t="s">
        <v>22823</v>
      </c>
      <c r="F1076" s="1" t="s">
        <v>20262</v>
      </c>
      <c r="G1076" s="1" t="s">
        <v>23177</v>
      </c>
      <c r="H1076" s="1" t="s">
        <v>20211</v>
      </c>
      <c r="I1076" s="1" t="s">
        <v>23208</v>
      </c>
      <c r="J1076" s="1" t="s">
        <v>74</v>
      </c>
    </row>
    <row r="1077" spans="1:10" ht="87.4" hidden="1" x14ac:dyDescent="0.4">
      <c r="A1077" s="1" t="s">
        <v>23209</v>
      </c>
      <c r="B1077" s="1" t="s">
        <v>23210</v>
      </c>
      <c r="C1077" s="1"/>
      <c r="D1077" s="1" t="s">
        <v>20256</v>
      </c>
      <c r="E1077" s="1" t="s">
        <v>22823</v>
      </c>
      <c r="F1077" s="1" t="s">
        <v>20262</v>
      </c>
      <c r="G1077" s="1" t="s">
        <v>23177</v>
      </c>
      <c r="H1077" s="1" t="s">
        <v>20214</v>
      </c>
      <c r="I1077" s="1" t="s">
        <v>23211</v>
      </c>
      <c r="J1077" s="1" t="s">
        <v>74</v>
      </c>
    </row>
    <row r="1078" spans="1:10" ht="72.95" hidden="1" x14ac:dyDescent="0.4">
      <c r="A1078" s="1" t="s">
        <v>23212</v>
      </c>
      <c r="B1078" s="1" t="s">
        <v>23213</v>
      </c>
      <c r="C1078" s="1"/>
      <c r="D1078" s="1" t="s">
        <v>20256</v>
      </c>
      <c r="E1078" s="1" t="s">
        <v>22823</v>
      </c>
      <c r="F1078" s="1" t="s">
        <v>20262</v>
      </c>
      <c r="G1078" s="1" t="s">
        <v>23177</v>
      </c>
      <c r="H1078" s="1" t="s">
        <v>20256</v>
      </c>
      <c r="I1078" s="1" t="s">
        <v>23214</v>
      </c>
      <c r="J1078" s="1" t="s">
        <v>74</v>
      </c>
    </row>
    <row r="1079" spans="1:10" ht="87.4" hidden="1" x14ac:dyDescent="0.4">
      <c r="A1079" s="1" t="s">
        <v>23215</v>
      </c>
      <c r="B1079" s="1" t="s">
        <v>23216</v>
      </c>
      <c r="C1079" s="1"/>
      <c r="D1079" s="1" t="s">
        <v>20256</v>
      </c>
      <c r="E1079" s="1" t="s">
        <v>22823</v>
      </c>
      <c r="F1079" s="1" t="s">
        <v>20262</v>
      </c>
      <c r="G1079" s="1" t="s">
        <v>23177</v>
      </c>
      <c r="H1079" s="1" t="s">
        <v>20259</v>
      </c>
      <c r="I1079" s="1" t="s">
        <v>23217</v>
      </c>
      <c r="J1079" s="1" t="s">
        <v>74</v>
      </c>
    </row>
    <row r="1080" spans="1:10" ht="102" hidden="1" x14ac:dyDescent="0.4">
      <c r="A1080" s="1" t="s">
        <v>23218</v>
      </c>
      <c r="B1080" s="1" t="s">
        <v>23219</v>
      </c>
      <c r="C1080" s="1"/>
      <c r="D1080" s="1" t="s">
        <v>20256</v>
      </c>
      <c r="E1080" s="1" t="s">
        <v>22823</v>
      </c>
      <c r="F1080" s="1" t="s">
        <v>20262</v>
      </c>
      <c r="G1080" s="1" t="s">
        <v>23177</v>
      </c>
      <c r="H1080" s="1" t="s">
        <v>20262</v>
      </c>
      <c r="I1080" s="1" t="s">
        <v>23220</v>
      </c>
      <c r="J1080" s="1" t="s">
        <v>74</v>
      </c>
    </row>
    <row r="1081" spans="1:10" ht="87.4" hidden="1" x14ac:dyDescent="0.4">
      <c r="A1081" s="1" t="s">
        <v>23221</v>
      </c>
      <c r="B1081" s="1" t="s">
        <v>23222</v>
      </c>
      <c r="C1081" s="1"/>
      <c r="D1081" s="1" t="s">
        <v>20256</v>
      </c>
      <c r="E1081" s="1" t="s">
        <v>22823</v>
      </c>
      <c r="F1081" s="1" t="s">
        <v>20262</v>
      </c>
      <c r="G1081" s="1" t="s">
        <v>23177</v>
      </c>
      <c r="H1081" s="1" t="s">
        <v>20265</v>
      </c>
      <c r="I1081" s="1" t="s">
        <v>23223</v>
      </c>
      <c r="J1081" s="1" t="s">
        <v>74</v>
      </c>
    </row>
    <row r="1082" spans="1:10" ht="72.95" hidden="1" x14ac:dyDescent="0.4">
      <c r="A1082" s="1" t="s">
        <v>23224</v>
      </c>
      <c r="B1082" s="1" t="s">
        <v>23225</v>
      </c>
      <c r="C1082" s="1"/>
      <c r="D1082" s="1" t="s">
        <v>20256</v>
      </c>
      <c r="E1082" s="1" t="s">
        <v>22823</v>
      </c>
      <c r="F1082" s="1" t="s">
        <v>20262</v>
      </c>
      <c r="G1082" s="1" t="s">
        <v>23177</v>
      </c>
      <c r="H1082" s="1" t="s">
        <v>20268</v>
      </c>
      <c r="I1082" s="1" t="s">
        <v>23226</v>
      </c>
      <c r="J1082" s="1" t="s">
        <v>74</v>
      </c>
    </row>
    <row r="1083" spans="1:10" ht="87.4" hidden="1" x14ac:dyDescent="0.4">
      <c r="A1083" s="1" t="s">
        <v>23227</v>
      </c>
      <c r="B1083" s="1" t="s">
        <v>23228</v>
      </c>
      <c r="C1083" s="1"/>
      <c r="D1083" s="1" t="s">
        <v>20256</v>
      </c>
      <c r="E1083" s="1" t="s">
        <v>22823</v>
      </c>
      <c r="F1083" s="1" t="s">
        <v>20262</v>
      </c>
      <c r="G1083" s="1" t="s">
        <v>23177</v>
      </c>
      <c r="H1083" s="1" t="s">
        <v>109</v>
      </c>
      <c r="I1083" s="1" t="s">
        <v>23229</v>
      </c>
      <c r="J1083" s="1" t="s">
        <v>74</v>
      </c>
    </row>
    <row r="1084" spans="1:10" ht="72.95" hidden="1" x14ac:dyDescent="0.4">
      <c r="A1084" s="1" t="s">
        <v>23230</v>
      </c>
      <c r="B1084" s="1" t="s">
        <v>23231</v>
      </c>
      <c r="C1084" s="1"/>
      <c r="D1084" s="1" t="s">
        <v>20256</v>
      </c>
      <c r="E1084" s="1" t="s">
        <v>22823</v>
      </c>
      <c r="F1084" s="1" t="s">
        <v>20262</v>
      </c>
      <c r="G1084" s="1" t="s">
        <v>23177</v>
      </c>
      <c r="H1084" s="1" t="s">
        <v>10980</v>
      </c>
      <c r="I1084" s="1" t="s">
        <v>23232</v>
      </c>
      <c r="J1084" s="1" t="s">
        <v>74</v>
      </c>
    </row>
    <row r="1085" spans="1:10" ht="72.95" hidden="1" x14ac:dyDescent="0.4">
      <c r="A1085" s="1" t="s">
        <v>23233</v>
      </c>
      <c r="B1085" s="1" t="s">
        <v>23234</v>
      </c>
      <c r="C1085" s="1"/>
      <c r="D1085" s="1" t="s">
        <v>20256</v>
      </c>
      <c r="E1085" s="1" t="s">
        <v>22823</v>
      </c>
      <c r="F1085" s="1" t="s">
        <v>20262</v>
      </c>
      <c r="G1085" s="1" t="s">
        <v>23177</v>
      </c>
      <c r="H1085" s="1" t="s">
        <v>20364</v>
      </c>
      <c r="I1085" s="1" t="s">
        <v>23235</v>
      </c>
      <c r="J1085" s="1" t="s">
        <v>74</v>
      </c>
    </row>
    <row r="1086" spans="1:10" ht="87.4" hidden="1" x14ac:dyDescent="0.4">
      <c r="A1086" s="1" t="s">
        <v>23236</v>
      </c>
      <c r="B1086" s="1" t="s">
        <v>23237</v>
      </c>
      <c r="C1086" s="1"/>
      <c r="D1086" s="1" t="s">
        <v>20256</v>
      </c>
      <c r="E1086" s="1" t="s">
        <v>22823</v>
      </c>
      <c r="F1086" s="1" t="s">
        <v>20262</v>
      </c>
      <c r="G1086" s="1" t="s">
        <v>23177</v>
      </c>
      <c r="H1086" s="1" t="s">
        <v>20368</v>
      </c>
      <c r="I1086" s="1" t="s">
        <v>23238</v>
      </c>
      <c r="J1086" s="1" t="s">
        <v>74</v>
      </c>
    </row>
    <row r="1087" spans="1:10" ht="87.4" hidden="1" x14ac:dyDescent="0.4">
      <c r="A1087" s="1" t="s">
        <v>23239</v>
      </c>
      <c r="B1087" s="1" t="s">
        <v>23240</v>
      </c>
      <c r="C1087" s="1"/>
      <c r="D1087" s="1" t="s">
        <v>20256</v>
      </c>
      <c r="E1087" s="1" t="s">
        <v>22823</v>
      </c>
      <c r="F1087" s="1" t="s">
        <v>20262</v>
      </c>
      <c r="G1087" s="1" t="s">
        <v>23177</v>
      </c>
      <c r="H1087" s="1" t="s">
        <v>20372</v>
      </c>
      <c r="I1087" s="1" t="s">
        <v>23241</v>
      </c>
      <c r="J1087" s="1" t="s">
        <v>74</v>
      </c>
    </row>
    <row r="1088" spans="1:10" ht="102" hidden="1" x14ac:dyDescent="0.4">
      <c r="A1088" s="1" t="s">
        <v>23242</v>
      </c>
      <c r="B1088" s="1" t="s">
        <v>23243</v>
      </c>
      <c r="C1088" s="1"/>
      <c r="D1088" s="1" t="s">
        <v>20256</v>
      </c>
      <c r="E1088" s="1" t="s">
        <v>22823</v>
      </c>
      <c r="F1088" s="1" t="s">
        <v>20262</v>
      </c>
      <c r="G1088" s="1" t="s">
        <v>23177</v>
      </c>
      <c r="H1088" s="1" t="s">
        <v>20376</v>
      </c>
      <c r="I1088" s="1" t="s">
        <v>23244</v>
      </c>
      <c r="J1088" s="1" t="s">
        <v>74</v>
      </c>
    </row>
    <row r="1089" spans="1:10" ht="102" hidden="1" x14ac:dyDescent="0.4">
      <c r="A1089" s="1" t="s">
        <v>23245</v>
      </c>
      <c r="B1089" s="1" t="s">
        <v>23246</v>
      </c>
      <c r="C1089" s="1"/>
      <c r="D1089" s="1" t="s">
        <v>20256</v>
      </c>
      <c r="E1089" s="1" t="s">
        <v>22823</v>
      </c>
      <c r="F1089" s="1" t="s">
        <v>20262</v>
      </c>
      <c r="G1089" s="1" t="s">
        <v>23177</v>
      </c>
      <c r="H1089" s="1" t="s">
        <v>20380</v>
      </c>
      <c r="I1089" s="1" t="s">
        <v>23247</v>
      </c>
      <c r="J1089" s="1" t="s">
        <v>74</v>
      </c>
    </row>
    <row r="1090" spans="1:10" ht="87.4" hidden="1" x14ac:dyDescent="0.4">
      <c r="A1090" s="1" t="s">
        <v>23248</v>
      </c>
      <c r="B1090" s="1" t="s">
        <v>23249</v>
      </c>
      <c r="C1090" s="1"/>
      <c r="D1090" s="1" t="s">
        <v>20256</v>
      </c>
      <c r="E1090" s="1" t="s">
        <v>22823</v>
      </c>
      <c r="F1090" s="1" t="s">
        <v>20262</v>
      </c>
      <c r="G1090" s="1" t="s">
        <v>23177</v>
      </c>
      <c r="H1090" s="1" t="s">
        <v>20384</v>
      </c>
      <c r="I1090" s="1" t="s">
        <v>23250</v>
      </c>
      <c r="J1090" s="1" t="s">
        <v>74</v>
      </c>
    </row>
    <row r="1091" spans="1:10" ht="72.95" hidden="1" x14ac:dyDescent="0.4">
      <c r="A1091" s="1" t="s">
        <v>23251</v>
      </c>
      <c r="B1091" s="1" t="s">
        <v>23252</v>
      </c>
      <c r="C1091" s="1"/>
      <c r="D1091" s="1" t="s">
        <v>20256</v>
      </c>
      <c r="E1091" s="1" t="s">
        <v>22823</v>
      </c>
      <c r="F1091" s="1" t="s">
        <v>20262</v>
      </c>
      <c r="G1091" s="1" t="s">
        <v>23177</v>
      </c>
      <c r="H1091" s="1" t="s">
        <v>20388</v>
      </c>
      <c r="I1091" s="1" t="s">
        <v>23253</v>
      </c>
      <c r="J1091" s="1" t="s">
        <v>74</v>
      </c>
    </row>
    <row r="1092" spans="1:10" ht="72.95" hidden="1" x14ac:dyDescent="0.4">
      <c r="A1092" s="1" t="s">
        <v>23254</v>
      </c>
      <c r="B1092" s="1" t="s">
        <v>23255</v>
      </c>
      <c r="C1092" s="1"/>
      <c r="D1092" s="1" t="s">
        <v>20256</v>
      </c>
      <c r="E1092" s="1" t="s">
        <v>22823</v>
      </c>
      <c r="F1092" s="1" t="s">
        <v>20262</v>
      </c>
      <c r="G1092" s="1" t="s">
        <v>23177</v>
      </c>
      <c r="H1092" s="1" t="s">
        <v>1659</v>
      </c>
      <c r="I1092" s="1" t="s">
        <v>23256</v>
      </c>
      <c r="J1092" s="1" t="s">
        <v>74</v>
      </c>
    </row>
    <row r="1093" spans="1:10" ht="87.4" hidden="1" x14ac:dyDescent="0.4">
      <c r="A1093" s="1" t="s">
        <v>23257</v>
      </c>
      <c r="B1093" s="1" t="s">
        <v>23258</v>
      </c>
      <c r="C1093" s="1"/>
      <c r="D1093" s="1" t="s">
        <v>20256</v>
      </c>
      <c r="E1093" s="1" t="s">
        <v>22823</v>
      </c>
      <c r="F1093" s="1" t="s">
        <v>20262</v>
      </c>
      <c r="G1093" s="1" t="s">
        <v>23177</v>
      </c>
      <c r="H1093" s="1" t="s">
        <v>20395</v>
      </c>
      <c r="I1093" s="1" t="s">
        <v>23259</v>
      </c>
      <c r="J1093" s="1" t="s">
        <v>74</v>
      </c>
    </row>
    <row r="1094" spans="1:10" ht="87.4" hidden="1" x14ac:dyDescent="0.4">
      <c r="A1094" s="1" t="s">
        <v>23260</v>
      </c>
      <c r="B1094" s="1" t="s">
        <v>23261</v>
      </c>
      <c r="C1094" s="1"/>
      <c r="D1094" s="1" t="s">
        <v>20256</v>
      </c>
      <c r="E1094" s="1" t="s">
        <v>22823</v>
      </c>
      <c r="F1094" s="1" t="s">
        <v>20262</v>
      </c>
      <c r="G1094" s="1" t="s">
        <v>23177</v>
      </c>
      <c r="H1094" s="1" t="s">
        <v>137</v>
      </c>
      <c r="I1094" s="1" t="s">
        <v>23262</v>
      </c>
      <c r="J1094" s="1" t="s">
        <v>74</v>
      </c>
    </row>
    <row r="1095" spans="1:10" ht="87.4" hidden="1" x14ac:dyDescent="0.4">
      <c r="A1095" s="1" t="s">
        <v>23263</v>
      </c>
      <c r="B1095" s="1" t="s">
        <v>23264</v>
      </c>
      <c r="C1095" s="1"/>
      <c r="D1095" s="1" t="s">
        <v>20256</v>
      </c>
      <c r="E1095" s="1" t="s">
        <v>22823</v>
      </c>
      <c r="F1095" s="1" t="s">
        <v>20262</v>
      </c>
      <c r="G1095" s="1" t="s">
        <v>23177</v>
      </c>
      <c r="H1095" s="1" t="s">
        <v>20401</v>
      </c>
      <c r="I1095" s="1" t="s">
        <v>23265</v>
      </c>
      <c r="J1095" s="1" t="s">
        <v>74</v>
      </c>
    </row>
    <row r="1096" spans="1:10" ht="87.4" hidden="1" x14ac:dyDescent="0.4">
      <c r="A1096" s="1" t="s">
        <v>23266</v>
      </c>
      <c r="B1096" s="1" t="s">
        <v>23267</v>
      </c>
      <c r="C1096" s="1"/>
      <c r="D1096" s="1" t="s">
        <v>20256</v>
      </c>
      <c r="E1096" s="1" t="s">
        <v>22823</v>
      </c>
      <c r="F1096" s="1" t="s">
        <v>20265</v>
      </c>
      <c r="G1096" s="1" t="s">
        <v>23268</v>
      </c>
      <c r="H1096" s="1" t="s">
        <v>66</v>
      </c>
      <c r="I1096" s="1" t="s">
        <v>23269</v>
      </c>
      <c r="J1096" s="1" t="s">
        <v>74</v>
      </c>
    </row>
    <row r="1097" spans="1:10" ht="87.4" hidden="1" x14ac:dyDescent="0.4">
      <c r="A1097" s="1" t="s">
        <v>23270</v>
      </c>
      <c r="B1097" s="1" t="s">
        <v>23271</v>
      </c>
      <c r="C1097" s="1"/>
      <c r="D1097" s="1" t="s">
        <v>20256</v>
      </c>
      <c r="E1097" s="1" t="s">
        <v>22823</v>
      </c>
      <c r="F1097" s="1" t="s">
        <v>20265</v>
      </c>
      <c r="G1097" s="1" t="s">
        <v>23268</v>
      </c>
      <c r="H1097" s="1" t="s">
        <v>20189</v>
      </c>
      <c r="I1097" s="1" t="s">
        <v>23272</v>
      </c>
      <c r="J1097" s="1" t="s">
        <v>74</v>
      </c>
    </row>
    <row r="1098" spans="1:10" ht="102" hidden="1" x14ac:dyDescent="0.4">
      <c r="A1098" s="1" t="s">
        <v>23273</v>
      </c>
      <c r="B1098" s="1" t="s">
        <v>23274</v>
      </c>
      <c r="C1098" s="1"/>
      <c r="D1098" s="1" t="s">
        <v>20256</v>
      </c>
      <c r="E1098" s="1" t="s">
        <v>22823</v>
      </c>
      <c r="F1098" s="1" t="s">
        <v>20265</v>
      </c>
      <c r="G1098" s="1" t="s">
        <v>23268</v>
      </c>
      <c r="H1098" s="1" t="s">
        <v>20191</v>
      </c>
      <c r="I1098" s="1" t="s">
        <v>23275</v>
      </c>
      <c r="J1098" s="1" t="s">
        <v>74</v>
      </c>
    </row>
    <row r="1099" spans="1:10" ht="87.4" hidden="1" x14ac:dyDescent="0.4">
      <c r="A1099" s="1" t="s">
        <v>23276</v>
      </c>
      <c r="B1099" s="1" t="s">
        <v>23277</v>
      </c>
      <c r="C1099" s="1"/>
      <c r="D1099" s="1" t="s">
        <v>20256</v>
      </c>
      <c r="E1099" s="1" t="s">
        <v>22823</v>
      </c>
      <c r="F1099" s="1" t="s">
        <v>20268</v>
      </c>
      <c r="G1099" s="1" t="s">
        <v>23278</v>
      </c>
      <c r="H1099" s="1" t="s">
        <v>66</v>
      </c>
      <c r="I1099" s="1" t="s">
        <v>23279</v>
      </c>
      <c r="J1099" s="1" t="s">
        <v>74</v>
      </c>
    </row>
    <row r="1100" spans="1:10" ht="87.4" hidden="1" x14ac:dyDescent="0.4">
      <c r="A1100" s="1" t="s">
        <v>23280</v>
      </c>
      <c r="B1100" s="1" t="s">
        <v>23281</v>
      </c>
      <c r="C1100" s="1"/>
      <c r="D1100" s="1" t="s">
        <v>20256</v>
      </c>
      <c r="E1100" s="1" t="s">
        <v>22823</v>
      </c>
      <c r="F1100" s="1" t="s">
        <v>20268</v>
      </c>
      <c r="G1100" s="1" t="s">
        <v>23278</v>
      </c>
      <c r="H1100" s="1" t="s">
        <v>20189</v>
      </c>
      <c r="I1100" s="1" t="s">
        <v>23282</v>
      </c>
      <c r="J1100" s="1" t="s">
        <v>74</v>
      </c>
    </row>
    <row r="1101" spans="1:10" ht="87.4" hidden="1" x14ac:dyDescent="0.4">
      <c r="A1101" s="1" t="s">
        <v>23283</v>
      </c>
      <c r="B1101" s="1" t="s">
        <v>23284</v>
      </c>
      <c r="C1101" s="1"/>
      <c r="D1101" s="1" t="s">
        <v>20256</v>
      </c>
      <c r="E1101" s="1" t="s">
        <v>22823</v>
      </c>
      <c r="F1101" s="1" t="s">
        <v>20268</v>
      </c>
      <c r="G1101" s="1" t="s">
        <v>23278</v>
      </c>
      <c r="H1101" s="1" t="s">
        <v>20191</v>
      </c>
      <c r="I1101" s="1" t="s">
        <v>23285</v>
      </c>
      <c r="J1101" s="1" t="s">
        <v>74</v>
      </c>
    </row>
    <row r="1102" spans="1:10" ht="87.4" hidden="1" x14ac:dyDescent="0.4">
      <c r="A1102" s="1" t="s">
        <v>23286</v>
      </c>
      <c r="B1102" s="1" t="s">
        <v>23287</v>
      </c>
      <c r="C1102" s="1"/>
      <c r="D1102" s="1" t="s">
        <v>20256</v>
      </c>
      <c r="E1102" s="1" t="s">
        <v>22823</v>
      </c>
      <c r="F1102" s="1" t="s">
        <v>20268</v>
      </c>
      <c r="G1102" s="1" t="s">
        <v>23278</v>
      </c>
      <c r="H1102" s="1" t="s">
        <v>55</v>
      </c>
      <c r="I1102" s="1" t="s">
        <v>23288</v>
      </c>
      <c r="J1102" s="1" t="s">
        <v>74</v>
      </c>
    </row>
    <row r="1103" spans="1:10" ht="102" hidden="1" x14ac:dyDescent="0.4">
      <c r="A1103" s="1" t="s">
        <v>23289</v>
      </c>
      <c r="B1103" s="1" t="s">
        <v>23290</v>
      </c>
      <c r="C1103" s="1"/>
      <c r="D1103" s="1" t="s">
        <v>20256</v>
      </c>
      <c r="E1103" s="1" t="s">
        <v>22823</v>
      </c>
      <c r="F1103" s="1" t="s">
        <v>109</v>
      </c>
      <c r="G1103" s="1" t="s">
        <v>23291</v>
      </c>
      <c r="H1103" s="1" t="s">
        <v>66</v>
      </c>
      <c r="I1103" s="1" t="s">
        <v>23292</v>
      </c>
      <c r="J1103" s="1" t="s">
        <v>74</v>
      </c>
    </row>
    <row r="1104" spans="1:10" ht="102" hidden="1" x14ac:dyDescent="0.4">
      <c r="A1104" s="1" t="s">
        <v>9138</v>
      </c>
      <c r="B1104" s="1" t="s">
        <v>23293</v>
      </c>
      <c r="C1104" s="1"/>
      <c r="D1104" s="1" t="s">
        <v>20256</v>
      </c>
      <c r="E1104" s="1" t="s">
        <v>22823</v>
      </c>
      <c r="F1104" s="1" t="s">
        <v>109</v>
      </c>
      <c r="G1104" s="1" t="s">
        <v>23291</v>
      </c>
      <c r="H1104" s="1" t="s">
        <v>20189</v>
      </c>
      <c r="I1104" s="1" t="s">
        <v>23294</v>
      </c>
      <c r="J1104" s="1" t="s">
        <v>74</v>
      </c>
    </row>
    <row r="1105" spans="1:10" ht="87.4" hidden="1" x14ac:dyDescent="0.4">
      <c r="A1105" s="1" t="s">
        <v>23295</v>
      </c>
      <c r="B1105" s="1" t="s">
        <v>23296</v>
      </c>
      <c r="C1105" s="1"/>
      <c r="D1105" s="1" t="s">
        <v>20256</v>
      </c>
      <c r="E1105" s="1" t="s">
        <v>22823</v>
      </c>
      <c r="F1105" s="1" t="s">
        <v>109</v>
      </c>
      <c r="G1105" s="1" t="s">
        <v>23291</v>
      </c>
      <c r="H1105" s="1" t="s">
        <v>20191</v>
      </c>
      <c r="I1105" s="1" t="s">
        <v>23297</v>
      </c>
      <c r="J1105" s="1" t="s">
        <v>74</v>
      </c>
    </row>
    <row r="1106" spans="1:10" ht="87.4" hidden="1" x14ac:dyDescent="0.4">
      <c r="A1106" s="1" t="s">
        <v>23298</v>
      </c>
      <c r="B1106" s="1" t="s">
        <v>23299</v>
      </c>
      <c r="C1106" s="1"/>
      <c r="D1106" s="1" t="s">
        <v>20256</v>
      </c>
      <c r="E1106" s="1" t="s">
        <v>22823</v>
      </c>
      <c r="F1106" s="1" t="s">
        <v>109</v>
      </c>
      <c r="G1106" s="1" t="s">
        <v>23291</v>
      </c>
      <c r="H1106" s="1" t="s">
        <v>55</v>
      </c>
      <c r="I1106" s="1" t="s">
        <v>23300</v>
      </c>
      <c r="J1106" s="1" t="s">
        <v>74</v>
      </c>
    </row>
    <row r="1107" spans="1:10" ht="58.35" hidden="1" x14ac:dyDescent="0.4">
      <c r="A1107" s="1" t="s">
        <v>23301</v>
      </c>
      <c r="B1107" s="1" t="s">
        <v>23302</v>
      </c>
      <c r="C1107" s="1"/>
      <c r="D1107" s="1" t="s">
        <v>20256</v>
      </c>
      <c r="E1107" s="1" t="s">
        <v>22823</v>
      </c>
      <c r="F1107" s="1" t="s">
        <v>10980</v>
      </c>
      <c r="G1107" s="1" t="s">
        <v>23303</v>
      </c>
      <c r="H1107" s="1" t="s">
        <v>66</v>
      </c>
      <c r="I1107" s="1" t="s">
        <v>23304</v>
      </c>
      <c r="J1107" s="1" t="s">
        <v>74</v>
      </c>
    </row>
    <row r="1108" spans="1:10" ht="58.35" hidden="1" x14ac:dyDescent="0.4">
      <c r="A1108" s="1" t="s">
        <v>23305</v>
      </c>
      <c r="B1108" s="1" t="s">
        <v>23306</v>
      </c>
      <c r="C1108" s="1"/>
      <c r="D1108" s="1" t="s">
        <v>20256</v>
      </c>
      <c r="E1108" s="1" t="s">
        <v>22823</v>
      </c>
      <c r="F1108" s="1" t="s">
        <v>10980</v>
      </c>
      <c r="G1108" s="1" t="s">
        <v>23303</v>
      </c>
      <c r="H1108" s="1" t="s">
        <v>20189</v>
      </c>
      <c r="I1108" s="1" t="s">
        <v>23307</v>
      </c>
      <c r="J1108" s="1" t="s">
        <v>74</v>
      </c>
    </row>
    <row r="1109" spans="1:10" ht="58.35" hidden="1" x14ac:dyDescent="0.4">
      <c r="A1109" s="1" t="s">
        <v>23308</v>
      </c>
      <c r="B1109" s="1" t="s">
        <v>23309</v>
      </c>
      <c r="C1109" s="1"/>
      <c r="D1109" s="1" t="s">
        <v>20256</v>
      </c>
      <c r="E1109" s="1" t="s">
        <v>22823</v>
      </c>
      <c r="F1109" s="1" t="s">
        <v>10980</v>
      </c>
      <c r="G1109" s="1" t="s">
        <v>23303</v>
      </c>
      <c r="H1109" s="1" t="s">
        <v>20191</v>
      </c>
      <c r="I1109" s="1" t="s">
        <v>23310</v>
      </c>
      <c r="J1109" s="1" t="s">
        <v>74</v>
      </c>
    </row>
    <row r="1110" spans="1:10" ht="72.95" hidden="1" x14ac:dyDescent="0.4">
      <c r="A1110" s="1" t="s">
        <v>23311</v>
      </c>
      <c r="B1110" s="1" t="s">
        <v>23312</v>
      </c>
      <c r="C1110" s="1"/>
      <c r="D1110" s="1" t="s">
        <v>20256</v>
      </c>
      <c r="E1110" s="1" t="s">
        <v>22823</v>
      </c>
      <c r="F1110" s="1" t="s">
        <v>10980</v>
      </c>
      <c r="G1110" s="1" t="s">
        <v>23303</v>
      </c>
      <c r="H1110" s="1" t="s">
        <v>55</v>
      </c>
      <c r="I1110" s="1" t="s">
        <v>23313</v>
      </c>
      <c r="J1110" s="1" t="s">
        <v>74</v>
      </c>
    </row>
    <row r="1111" spans="1:10" ht="102" hidden="1" x14ac:dyDescent="0.4">
      <c r="A1111" s="1" t="s">
        <v>23314</v>
      </c>
      <c r="B1111" s="1" t="s">
        <v>23315</v>
      </c>
      <c r="C1111" s="1"/>
      <c r="D1111" s="1" t="s">
        <v>20256</v>
      </c>
      <c r="E1111" s="1" t="s">
        <v>22823</v>
      </c>
      <c r="F1111" s="1" t="s">
        <v>20401</v>
      </c>
      <c r="G1111" s="1" t="s">
        <v>23291</v>
      </c>
      <c r="H1111" s="1" t="s">
        <v>20401</v>
      </c>
      <c r="I1111" s="1" t="s">
        <v>23316</v>
      </c>
      <c r="J1111" s="1" t="s">
        <v>74</v>
      </c>
    </row>
    <row r="1112" spans="1:10" ht="87.4" hidden="1" x14ac:dyDescent="0.4">
      <c r="A1112" s="1" t="s">
        <v>23317</v>
      </c>
      <c r="B1112" s="1" t="s">
        <v>23318</v>
      </c>
      <c r="C1112" s="1"/>
      <c r="D1112" s="1" t="s">
        <v>20259</v>
      </c>
      <c r="E1112" s="1" t="s">
        <v>23319</v>
      </c>
      <c r="F1112" s="1" t="s">
        <v>66</v>
      </c>
      <c r="G1112" s="1" t="s">
        <v>23320</v>
      </c>
      <c r="H1112" s="1" t="s">
        <v>66</v>
      </c>
      <c r="I1112" s="1" t="s">
        <v>23321</v>
      </c>
      <c r="J1112" s="1" t="s">
        <v>74</v>
      </c>
    </row>
    <row r="1113" spans="1:10" ht="43.7" hidden="1" x14ac:dyDescent="0.4">
      <c r="A1113" s="1" t="s">
        <v>23322</v>
      </c>
      <c r="B1113" s="1" t="s">
        <v>23323</v>
      </c>
      <c r="C1113" s="1"/>
      <c r="D1113" s="1" t="s">
        <v>20259</v>
      </c>
      <c r="E1113" s="1" t="s">
        <v>23324</v>
      </c>
      <c r="F1113" s="1" t="s">
        <v>66</v>
      </c>
      <c r="G1113" s="1" t="s">
        <v>23320</v>
      </c>
      <c r="H1113" s="1" t="s">
        <v>20189</v>
      </c>
      <c r="I1113" s="1" t="s">
        <v>23325</v>
      </c>
      <c r="J1113" s="1" t="s">
        <v>74</v>
      </c>
    </row>
    <row r="1114" spans="1:10" ht="58.35" hidden="1" x14ac:dyDescent="0.4">
      <c r="A1114" s="1" t="s">
        <v>23326</v>
      </c>
      <c r="B1114" s="1" t="s">
        <v>23327</v>
      </c>
      <c r="C1114" s="1"/>
      <c r="D1114" s="1" t="s">
        <v>20259</v>
      </c>
      <c r="E1114" s="1" t="s">
        <v>23324</v>
      </c>
      <c r="F1114" s="1" t="s">
        <v>66</v>
      </c>
      <c r="G1114" s="1" t="s">
        <v>23320</v>
      </c>
      <c r="H1114" s="1" t="s">
        <v>20191</v>
      </c>
      <c r="I1114" s="1" t="s">
        <v>20506</v>
      </c>
      <c r="J1114" s="1" t="s">
        <v>74</v>
      </c>
    </row>
    <row r="1115" spans="1:10" ht="58.35" hidden="1" x14ac:dyDescent="0.4">
      <c r="A1115" s="1" t="s">
        <v>23328</v>
      </c>
      <c r="B1115" s="1" t="s">
        <v>23329</v>
      </c>
      <c r="C1115" s="1"/>
      <c r="D1115" s="1" t="s">
        <v>20259</v>
      </c>
      <c r="E1115" s="1" t="s">
        <v>23324</v>
      </c>
      <c r="F1115" s="1" t="s">
        <v>66</v>
      </c>
      <c r="G1115" s="1" t="s">
        <v>23320</v>
      </c>
      <c r="H1115" s="1" t="s">
        <v>55</v>
      </c>
      <c r="I1115" s="1" t="s">
        <v>20530</v>
      </c>
      <c r="J1115" s="1" t="s">
        <v>74</v>
      </c>
    </row>
    <row r="1116" spans="1:10" ht="58.35" hidden="1" x14ac:dyDescent="0.4">
      <c r="A1116" s="1" t="s">
        <v>23330</v>
      </c>
      <c r="B1116" s="1" t="s">
        <v>23331</v>
      </c>
      <c r="C1116" s="1"/>
      <c r="D1116" s="1" t="s">
        <v>20259</v>
      </c>
      <c r="E1116" s="1" t="s">
        <v>23324</v>
      </c>
      <c r="F1116" s="1" t="s">
        <v>66</v>
      </c>
      <c r="G1116" s="1" t="s">
        <v>23320</v>
      </c>
      <c r="H1116" s="1" t="s">
        <v>20196</v>
      </c>
      <c r="I1116" s="1" t="s">
        <v>23332</v>
      </c>
      <c r="J1116" s="1" t="s">
        <v>74</v>
      </c>
    </row>
    <row r="1117" spans="1:10" ht="58.35" hidden="1" x14ac:dyDescent="0.4">
      <c r="A1117" s="1" t="s">
        <v>23333</v>
      </c>
      <c r="B1117" s="1" t="s">
        <v>23334</v>
      </c>
      <c r="C1117" s="1"/>
      <c r="D1117" s="1" t="s">
        <v>20259</v>
      </c>
      <c r="E1117" s="1" t="s">
        <v>23324</v>
      </c>
      <c r="F1117" s="1" t="s">
        <v>66</v>
      </c>
      <c r="G1117" s="1" t="s">
        <v>23320</v>
      </c>
      <c r="H1117" s="1" t="s">
        <v>20208</v>
      </c>
      <c r="I1117" s="1" t="s">
        <v>23335</v>
      </c>
      <c r="J1117" s="1" t="s">
        <v>74</v>
      </c>
    </row>
    <row r="1118" spans="1:10" ht="58.35" hidden="1" x14ac:dyDescent="0.4">
      <c r="A1118" s="1" t="s">
        <v>23336</v>
      </c>
      <c r="B1118" s="1" t="s">
        <v>23337</v>
      </c>
      <c r="C1118" s="1"/>
      <c r="D1118" s="1" t="s">
        <v>20259</v>
      </c>
      <c r="E1118" s="1" t="s">
        <v>23324</v>
      </c>
      <c r="F1118" s="1" t="s">
        <v>66</v>
      </c>
      <c r="G1118" s="1" t="s">
        <v>23320</v>
      </c>
      <c r="H1118" s="1" t="s">
        <v>20211</v>
      </c>
      <c r="I1118" s="1" t="s">
        <v>23338</v>
      </c>
      <c r="J1118" s="1" t="s">
        <v>74</v>
      </c>
    </row>
    <row r="1119" spans="1:10" ht="58.35" hidden="1" x14ac:dyDescent="0.4">
      <c r="A1119" s="1" t="s">
        <v>23339</v>
      </c>
      <c r="B1119" s="1" t="s">
        <v>23340</v>
      </c>
      <c r="C1119" s="1"/>
      <c r="D1119" s="1" t="s">
        <v>20259</v>
      </c>
      <c r="E1119" s="1" t="s">
        <v>23324</v>
      </c>
      <c r="F1119" s="1" t="s">
        <v>66</v>
      </c>
      <c r="G1119" s="1" t="s">
        <v>23320</v>
      </c>
      <c r="H1119" s="1" t="s">
        <v>20214</v>
      </c>
      <c r="I1119" s="1" t="s">
        <v>23341</v>
      </c>
      <c r="J1119" s="1" t="s">
        <v>74</v>
      </c>
    </row>
    <row r="1120" spans="1:10" ht="58.35" hidden="1" x14ac:dyDescent="0.4">
      <c r="A1120" s="1" t="s">
        <v>1399</v>
      </c>
      <c r="B1120" s="1" t="s">
        <v>23342</v>
      </c>
      <c r="C1120" s="1"/>
      <c r="D1120" s="1" t="s">
        <v>20259</v>
      </c>
      <c r="E1120" s="1" t="s">
        <v>23324</v>
      </c>
      <c r="F1120" s="1" t="s">
        <v>66</v>
      </c>
      <c r="G1120" s="1" t="s">
        <v>23320</v>
      </c>
      <c r="H1120" s="1" t="s">
        <v>20256</v>
      </c>
      <c r="I1120" s="1" t="s">
        <v>23343</v>
      </c>
      <c r="J1120" s="1" t="s">
        <v>74</v>
      </c>
    </row>
    <row r="1121" spans="1:10" ht="58.35" hidden="1" x14ac:dyDescent="0.4">
      <c r="A1121" s="1" t="s">
        <v>23344</v>
      </c>
      <c r="B1121" s="1" t="s">
        <v>23345</v>
      </c>
      <c r="C1121" s="1"/>
      <c r="D1121" s="1" t="s">
        <v>20259</v>
      </c>
      <c r="E1121" s="1" t="s">
        <v>23324</v>
      </c>
      <c r="F1121" s="1" t="s">
        <v>66</v>
      </c>
      <c r="G1121" s="1" t="s">
        <v>23320</v>
      </c>
      <c r="H1121" s="1" t="s">
        <v>20259</v>
      </c>
      <c r="I1121" s="1" t="s">
        <v>23346</v>
      </c>
      <c r="J1121" s="1" t="s">
        <v>74</v>
      </c>
    </row>
    <row r="1122" spans="1:10" ht="58.35" hidden="1" x14ac:dyDescent="0.4">
      <c r="A1122" s="1" t="s">
        <v>23347</v>
      </c>
      <c r="B1122" s="1" t="s">
        <v>23348</v>
      </c>
      <c r="C1122" s="1"/>
      <c r="D1122" s="1" t="s">
        <v>20259</v>
      </c>
      <c r="E1122" s="1" t="s">
        <v>23324</v>
      </c>
      <c r="F1122" s="1" t="s">
        <v>66</v>
      </c>
      <c r="G1122" s="1" t="s">
        <v>23320</v>
      </c>
      <c r="H1122" s="1" t="s">
        <v>20262</v>
      </c>
      <c r="I1122" s="1" t="s">
        <v>23349</v>
      </c>
      <c r="J1122" s="1" t="s">
        <v>74</v>
      </c>
    </row>
    <row r="1123" spans="1:10" ht="72.95" hidden="1" x14ac:dyDescent="0.4">
      <c r="A1123" s="1" t="s">
        <v>23350</v>
      </c>
      <c r="B1123" s="1" t="s">
        <v>23351</v>
      </c>
      <c r="C1123" s="1"/>
      <c r="D1123" s="1" t="s">
        <v>20259</v>
      </c>
      <c r="E1123" s="1" t="s">
        <v>23324</v>
      </c>
      <c r="F1123" s="1" t="s">
        <v>66</v>
      </c>
      <c r="G1123" s="1" t="s">
        <v>23320</v>
      </c>
      <c r="H1123" s="1" t="s">
        <v>20265</v>
      </c>
      <c r="I1123" s="1" t="s">
        <v>23352</v>
      </c>
      <c r="J1123" s="1" t="s">
        <v>74</v>
      </c>
    </row>
    <row r="1124" spans="1:10" ht="58.35" hidden="1" x14ac:dyDescent="0.4">
      <c r="A1124" s="1" t="s">
        <v>23353</v>
      </c>
      <c r="B1124" s="1" t="s">
        <v>23354</v>
      </c>
      <c r="C1124" s="1"/>
      <c r="D1124" s="1" t="s">
        <v>20259</v>
      </c>
      <c r="E1124" s="1" t="s">
        <v>23324</v>
      </c>
      <c r="F1124" s="1" t="s">
        <v>66</v>
      </c>
      <c r="G1124" s="1" t="s">
        <v>23320</v>
      </c>
      <c r="H1124" s="1" t="s">
        <v>20268</v>
      </c>
      <c r="I1124" s="1" t="s">
        <v>23355</v>
      </c>
      <c r="J1124" s="1" t="s">
        <v>74</v>
      </c>
    </row>
    <row r="1125" spans="1:10" ht="58.35" hidden="1" x14ac:dyDescent="0.4">
      <c r="A1125" s="1" t="s">
        <v>23356</v>
      </c>
      <c r="B1125" s="1" t="s">
        <v>23357</v>
      </c>
      <c r="C1125" s="1"/>
      <c r="D1125" s="1" t="s">
        <v>20259</v>
      </c>
      <c r="E1125" s="1" t="s">
        <v>23324</v>
      </c>
      <c r="F1125" s="1" t="s">
        <v>66</v>
      </c>
      <c r="G1125" s="1" t="s">
        <v>23320</v>
      </c>
      <c r="H1125" s="1" t="s">
        <v>109</v>
      </c>
      <c r="I1125" s="1" t="s">
        <v>23358</v>
      </c>
      <c r="J1125" s="1" t="s">
        <v>74</v>
      </c>
    </row>
    <row r="1126" spans="1:10" ht="58.35" hidden="1" x14ac:dyDescent="0.4">
      <c r="A1126" s="1" t="s">
        <v>23359</v>
      </c>
      <c r="B1126" s="1" t="s">
        <v>23360</v>
      </c>
      <c r="C1126" s="1"/>
      <c r="D1126" s="1" t="s">
        <v>20259</v>
      </c>
      <c r="E1126" s="1" t="s">
        <v>23324</v>
      </c>
      <c r="F1126" s="1" t="s">
        <v>66</v>
      </c>
      <c r="G1126" s="1" t="s">
        <v>23320</v>
      </c>
      <c r="H1126" s="1" t="s">
        <v>10980</v>
      </c>
      <c r="I1126" s="1" t="s">
        <v>23361</v>
      </c>
      <c r="J1126" s="1" t="s">
        <v>74</v>
      </c>
    </row>
    <row r="1127" spans="1:10" ht="58.35" hidden="1" x14ac:dyDescent="0.4">
      <c r="A1127" s="1" t="s">
        <v>23362</v>
      </c>
      <c r="B1127" s="1" t="s">
        <v>23363</v>
      </c>
      <c r="C1127" s="1"/>
      <c r="D1127" s="1" t="s">
        <v>20259</v>
      </c>
      <c r="E1127" s="1" t="s">
        <v>23324</v>
      </c>
      <c r="F1127" s="1" t="s">
        <v>66</v>
      </c>
      <c r="G1127" s="1" t="s">
        <v>23320</v>
      </c>
      <c r="H1127" s="1" t="s">
        <v>20364</v>
      </c>
      <c r="I1127" s="1" t="s">
        <v>23364</v>
      </c>
      <c r="J1127" s="1" t="s">
        <v>74</v>
      </c>
    </row>
    <row r="1128" spans="1:10" ht="58.35" hidden="1" x14ac:dyDescent="0.4">
      <c r="A1128" s="1" t="s">
        <v>23365</v>
      </c>
      <c r="B1128" s="1" t="s">
        <v>23366</v>
      </c>
      <c r="C1128" s="1"/>
      <c r="D1128" s="1" t="s">
        <v>20259</v>
      </c>
      <c r="E1128" s="1" t="s">
        <v>23324</v>
      </c>
      <c r="F1128" s="1" t="s">
        <v>66</v>
      </c>
      <c r="G1128" s="1" t="s">
        <v>23320</v>
      </c>
      <c r="H1128" s="1" t="s">
        <v>20368</v>
      </c>
      <c r="I1128" s="1" t="s">
        <v>23367</v>
      </c>
      <c r="J1128" s="1" t="s">
        <v>74</v>
      </c>
    </row>
    <row r="1129" spans="1:10" ht="58.35" hidden="1" x14ac:dyDescent="0.4">
      <c r="A1129" s="1" t="s">
        <v>23368</v>
      </c>
      <c r="B1129" s="1" t="s">
        <v>23369</v>
      </c>
      <c r="C1129" s="1"/>
      <c r="D1129" s="1" t="s">
        <v>20259</v>
      </c>
      <c r="E1129" s="1" t="s">
        <v>23324</v>
      </c>
      <c r="F1129" s="1" t="s">
        <v>66</v>
      </c>
      <c r="G1129" s="1" t="s">
        <v>23320</v>
      </c>
      <c r="H1129" s="1" t="s">
        <v>20372</v>
      </c>
      <c r="I1129" s="1" t="s">
        <v>23370</v>
      </c>
      <c r="J1129" s="1" t="s">
        <v>74</v>
      </c>
    </row>
    <row r="1130" spans="1:10" ht="58.35" hidden="1" x14ac:dyDescent="0.4">
      <c r="A1130" s="1" t="s">
        <v>23371</v>
      </c>
      <c r="B1130" s="1" t="s">
        <v>23372</v>
      </c>
      <c r="C1130" s="1"/>
      <c r="D1130" s="1" t="s">
        <v>20259</v>
      </c>
      <c r="E1130" s="1" t="s">
        <v>23324</v>
      </c>
      <c r="F1130" s="1" t="s">
        <v>66</v>
      </c>
      <c r="G1130" s="1" t="s">
        <v>23320</v>
      </c>
      <c r="H1130" s="1" t="s">
        <v>20376</v>
      </c>
      <c r="I1130" s="1" t="s">
        <v>23373</v>
      </c>
      <c r="J1130" s="1" t="s">
        <v>74</v>
      </c>
    </row>
    <row r="1131" spans="1:10" ht="43.7" hidden="1" x14ac:dyDescent="0.4">
      <c r="A1131" s="1" t="s">
        <v>23374</v>
      </c>
      <c r="B1131" s="1" t="s">
        <v>23323</v>
      </c>
      <c r="C1131" s="1"/>
      <c r="D1131" s="1" t="s">
        <v>20259</v>
      </c>
      <c r="E1131" s="1" t="s">
        <v>23324</v>
      </c>
      <c r="F1131" s="1" t="s">
        <v>66</v>
      </c>
      <c r="G1131" s="1" t="s">
        <v>23320</v>
      </c>
      <c r="H1131" s="1" t="s">
        <v>20380</v>
      </c>
      <c r="I1131" s="1" t="s">
        <v>23325</v>
      </c>
      <c r="J1131" s="1" t="s">
        <v>74</v>
      </c>
    </row>
    <row r="1132" spans="1:10" ht="58.35" hidden="1" x14ac:dyDescent="0.4">
      <c r="A1132" s="1" t="s">
        <v>23375</v>
      </c>
      <c r="B1132" s="1" t="s">
        <v>23376</v>
      </c>
      <c r="C1132" s="1"/>
      <c r="D1132" s="1" t="s">
        <v>20259</v>
      </c>
      <c r="E1132" s="1" t="s">
        <v>23324</v>
      </c>
      <c r="F1132" s="1" t="s">
        <v>66</v>
      </c>
      <c r="G1132" s="1" t="s">
        <v>23320</v>
      </c>
      <c r="H1132" s="1" t="s">
        <v>20384</v>
      </c>
      <c r="I1132" s="1" t="s">
        <v>20678</v>
      </c>
      <c r="J1132" s="1" t="s">
        <v>74</v>
      </c>
    </row>
    <row r="1133" spans="1:10" ht="58.35" hidden="1" x14ac:dyDescent="0.4">
      <c r="A1133" s="1" t="s">
        <v>23377</v>
      </c>
      <c r="B1133" s="1" t="s">
        <v>23378</v>
      </c>
      <c r="C1133" s="1"/>
      <c r="D1133" s="1" t="s">
        <v>20259</v>
      </c>
      <c r="E1133" s="1" t="s">
        <v>23324</v>
      </c>
      <c r="F1133" s="1" t="s">
        <v>66</v>
      </c>
      <c r="G1133" s="1" t="s">
        <v>23320</v>
      </c>
      <c r="H1133" s="1" t="s">
        <v>20388</v>
      </c>
      <c r="I1133" s="1" t="s">
        <v>23379</v>
      </c>
      <c r="J1133" s="1" t="s">
        <v>74</v>
      </c>
    </row>
    <row r="1134" spans="1:10" ht="43.7" hidden="1" x14ac:dyDescent="0.4">
      <c r="A1134" s="1" t="s">
        <v>8299</v>
      </c>
      <c r="B1134" s="1" t="s">
        <v>23380</v>
      </c>
      <c r="C1134" s="1"/>
      <c r="D1134" s="1" t="s">
        <v>20259</v>
      </c>
      <c r="E1134" s="1" t="s">
        <v>23324</v>
      </c>
      <c r="F1134" s="1" t="s">
        <v>66</v>
      </c>
      <c r="G1134" s="1" t="s">
        <v>23320</v>
      </c>
      <c r="H1134" s="1" t="s">
        <v>20401</v>
      </c>
      <c r="I1134" s="1" t="s">
        <v>23381</v>
      </c>
      <c r="J1134" s="1" t="s">
        <v>74</v>
      </c>
    </row>
    <row r="1135" spans="1:10" ht="29.1" hidden="1" x14ac:dyDescent="0.4">
      <c r="A1135" s="1" t="s">
        <v>23382</v>
      </c>
      <c r="B1135" s="1" t="s">
        <v>23383</v>
      </c>
      <c r="C1135" s="1"/>
      <c r="D1135" s="1" t="s">
        <v>20259</v>
      </c>
      <c r="E1135" s="1" t="s">
        <v>23324</v>
      </c>
      <c r="F1135" s="1" t="s">
        <v>20189</v>
      </c>
      <c r="G1135" s="1" t="s">
        <v>23384</v>
      </c>
      <c r="H1135" s="1" t="s">
        <v>66</v>
      </c>
      <c r="I1135" s="1" t="s">
        <v>23385</v>
      </c>
      <c r="J1135" s="1" t="s">
        <v>74</v>
      </c>
    </row>
    <row r="1136" spans="1:10" ht="43.7" hidden="1" x14ac:dyDescent="0.4">
      <c r="A1136" s="1" t="s">
        <v>23386</v>
      </c>
      <c r="B1136" s="1" t="s">
        <v>23387</v>
      </c>
      <c r="C1136" s="1"/>
      <c r="D1136" s="1" t="s">
        <v>20259</v>
      </c>
      <c r="E1136" s="1" t="s">
        <v>23324</v>
      </c>
      <c r="F1136" s="1" t="s">
        <v>20189</v>
      </c>
      <c r="G1136" s="1" t="s">
        <v>23384</v>
      </c>
      <c r="H1136" s="1" t="s">
        <v>20189</v>
      </c>
      <c r="I1136" s="1" t="s">
        <v>23388</v>
      </c>
      <c r="J1136" s="1" t="s">
        <v>74</v>
      </c>
    </row>
    <row r="1137" spans="1:10" ht="43.7" hidden="1" x14ac:dyDescent="0.4">
      <c r="A1137" s="1" t="s">
        <v>23389</v>
      </c>
      <c r="B1137" s="1" t="s">
        <v>23390</v>
      </c>
      <c r="C1137" s="1"/>
      <c r="D1137" s="1" t="s">
        <v>20259</v>
      </c>
      <c r="E1137" s="1" t="s">
        <v>23324</v>
      </c>
      <c r="F1137" s="1" t="s">
        <v>20189</v>
      </c>
      <c r="G1137" s="1" t="s">
        <v>23384</v>
      </c>
      <c r="H1137" s="1" t="s">
        <v>20191</v>
      </c>
      <c r="I1137" s="1" t="s">
        <v>23391</v>
      </c>
      <c r="J1137" s="1" t="s">
        <v>74</v>
      </c>
    </row>
    <row r="1138" spans="1:10" ht="58.35" hidden="1" x14ac:dyDescent="0.4">
      <c r="A1138" s="1" t="s">
        <v>23392</v>
      </c>
      <c r="B1138" s="1" t="s">
        <v>23393</v>
      </c>
      <c r="C1138" s="1"/>
      <c r="D1138" s="1" t="s">
        <v>20259</v>
      </c>
      <c r="E1138" s="1" t="s">
        <v>23324</v>
      </c>
      <c r="F1138" s="1" t="s">
        <v>20189</v>
      </c>
      <c r="G1138" s="1" t="s">
        <v>23384</v>
      </c>
      <c r="H1138" s="1" t="s">
        <v>55</v>
      </c>
      <c r="I1138" s="1" t="s">
        <v>23394</v>
      </c>
      <c r="J1138" s="1" t="s">
        <v>74</v>
      </c>
    </row>
    <row r="1139" spans="1:10" ht="43.7" hidden="1" x14ac:dyDescent="0.4">
      <c r="A1139" s="1" t="s">
        <v>23395</v>
      </c>
      <c r="B1139" s="1" t="s">
        <v>23396</v>
      </c>
      <c r="C1139" s="1"/>
      <c r="D1139" s="1" t="s">
        <v>20259</v>
      </c>
      <c r="E1139" s="1" t="s">
        <v>23324</v>
      </c>
      <c r="F1139" s="1" t="s">
        <v>20189</v>
      </c>
      <c r="G1139" s="1" t="s">
        <v>23384</v>
      </c>
      <c r="H1139" s="1" t="s">
        <v>20196</v>
      </c>
      <c r="I1139" s="1" t="s">
        <v>23397</v>
      </c>
      <c r="J1139" s="1" t="s">
        <v>74</v>
      </c>
    </row>
    <row r="1140" spans="1:10" ht="43.7" hidden="1" x14ac:dyDescent="0.4">
      <c r="A1140" s="1" t="s">
        <v>23398</v>
      </c>
      <c r="B1140" s="1" t="s">
        <v>23399</v>
      </c>
      <c r="C1140" s="1"/>
      <c r="D1140" s="1" t="s">
        <v>20259</v>
      </c>
      <c r="E1140" s="1" t="s">
        <v>23324</v>
      </c>
      <c r="F1140" s="1" t="s">
        <v>20189</v>
      </c>
      <c r="G1140" s="1" t="s">
        <v>23384</v>
      </c>
      <c r="H1140" s="1" t="s">
        <v>20208</v>
      </c>
      <c r="I1140" s="1" t="s">
        <v>20530</v>
      </c>
      <c r="J1140" s="1" t="s">
        <v>74</v>
      </c>
    </row>
    <row r="1141" spans="1:10" ht="29.1" hidden="1" x14ac:dyDescent="0.4">
      <c r="A1141" s="1" t="s">
        <v>23400</v>
      </c>
      <c r="B1141" s="1" t="s">
        <v>23401</v>
      </c>
      <c r="C1141" s="1"/>
      <c r="D1141" s="1" t="s">
        <v>20259</v>
      </c>
      <c r="E1141" s="1" t="s">
        <v>23324</v>
      </c>
      <c r="F1141" s="1" t="s">
        <v>20189</v>
      </c>
      <c r="G1141" s="1" t="s">
        <v>23384</v>
      </c>
      <c r="H1141" s="1" t="s">
        <v>20211</v>
      </c>
      <c r="I1141" s="1" t="s">
        <v>23402</v>
      </c>
      <c r="J1141" s="1" t="s">
        <v>74</v>
      </c>
    </row>
    <row r="1142" spans="1:10" ht="43.7" hidden="1" x14ac:dyDescent="0.4">
      <c r="A1142" s="1" t="s">
        <v>23403</v>
      </c>
      <c r="B1142" s="1" t="s">
        <v>23404</v>
      </c>
      <c r="C1142" s="1"/>
      <c r="D1142" s="1" t="s">
        <v>20259</v>
      </c>
      <c r="E1142" s="1" t="s">
        <v>23324</v>
      </c>
      <c r="F1142" s="1" t="s">
        <v>20189</v>
      </c>
      <c r="G1142" s="1" t="s">
        <v>23384</v>
      </c>
      <c r="H1142" s="1" t="s">
        <v>20214</v>
      </c>
      <c r="I1142" s="1" t="s">
        <v>23405</v>
      </c>
      <c r="J1142" s="1" t="s">
        <v>74</v>
      </c>
    </row>
    <row r="1143" spans="1:10" ht="29.1" hidden="1" x14ac:dyDescent="0.4">
      <c r="A1143" s="1" t="s">
        <v>23406</v>
      </c>
      <c r="B1143" s="1" t="s">
        <v>23407</v>
      </c>
      <c r="C1143" s="1"/>
      <c r="D1143" s="1" t="s">
        <v>20259</v>
      </c>
      <c r="E1143" s="1" t="s">
        <v>23324</v>
      </c>
      <c r="F1143" s="1" t="s">
        <v>20189</v>
      </c>
      <c r="G1143" s="1" t="s">
        <v>23384</v>
      </c>
      <c r="H1143" s="1" t="s">
        <v>20256</v>
      </c>
      <c r="I1143" s="1" t="s">
        <v>20506</v>
      </c>
      <c r="J1143" s="1" t="s">
        <v>74</v>
      </c>
    </row>
    <row r="1144" spans="1:10" ht="43.7" hidden="1" x14ac:dyDescent="0.4">
      <c r="A1144" s="1" t="s">
        <v>23408</v>
      </c>
      <c r="B1144" s="1" t="s">
        <v>23409</v>
      </c>
      <c r="C1144" s="1"/>
      <c r="D1144" s="1" t="s">
        <v>20259</v>
      </c>
      <c r="E1144" s="1" t="s">
        <v>23324</v>
      </c>
      <c r="F1144" s="1" t="s">
        <v>20189</v>
      </c>
      <c r="G1144" s="1" t="s">
        <v>23384</v>
      </c>
      <c r="H1144" s="1" t="s">
        <v>20259</v>
      </c>
      <c r="I1144" s="1" t="s">
        <v>23370</v>
      </c>
      <c r="J1144" s="1" t="s">
        <v>74</v>
      </c>
    </row>
    <row r="1145" spans="1:10" ht="29.1" hidden="1" x14ac:dyDescent="0.4">
      <c r="A1145" s="1" t="s">
        <v>23410</v>
      </c>
      <c r="B1145" s="1" t="s">
        <v>23411</v>
      </c>
      <c r="C1145" s="1"/>
      <c r="D1145" s="1" t="s">
        <v>20259</v>
      </c>
      <c r="E1145" s="1" t="s">
        <v>23324</v>
      </c>
      <c r="F1145" s="1" t="s">
        <v>20189</v>
      </c>
      <c r="G1145" s="1" t="s">
        <v>23384</v>
      </c>
      <c r="H1145" s="1" t="s">
        <v>20262</v>
      </c>
      <c r="I1145" s="1" t="s">
        <v>20678</v>
      </c>
      <c r="J1145" s="1" t="s">
        <v>74</v>
      </c>
    </row>
    <row r="1146" spans="1:10" ht="29.1" hidden="1" x14ac:dyDescent="0.4">
      <c r="A1146" s="1" t="s">
        <v>23412</v>
      </c>
      <c r="B1146" s="1" t="s">
        <v>23413</v>
      </c>
      <c r="C1146" s="1"/>
      <c r="D1146" s="1" t="s">
        <v>20259</v>
      </c>
      <c r="E1146" s="1" t="s">
        <v>23324</v>
      </c>
      <c r="F1146" s="1" t="s">
        <v>20189</v>
      </c>
      <c r="G1146" s="1" t="s">
        <v>23384</v>
      </c>
      <c r="H1146" s="1" t="s">
        <v>20265</v>
      </c>
      <c r="I1146" s="1" t="s">
        <v>23414</v>
      </c>
      <c r="J1146" s="1" t="s">
        <v>74</v>
      </c>
    </row>
    <row r="1147" spans="1:10" ht="58.35" hidden="1" x14ac:dyDescent="0.4">
      <c r="A1147" s="1" t="s">
        <v>23415</v>
      </c>
      <c r="B1147" s="1" t="s">
        <v>23416</v>
      </c>
      <c r="C1147" s="1"/>
      <c r="D1147" s="1" t="s">
        <v>20259</v>
      </c>
      <c r="E1147" s="1" t="s">
        <v>23324</v>
      </c>
      <c r="F1147" s="1" t="s">
        <v>20189</v>
      </c>
      <c r="G1147" s="1" t="s">
        <v>23384</v>
      </c>
      <c r="H1147" s="1" t="s">
        <v>20268</v>
      </c>
      <c r="I1147" s="1" t="s">
        <v>20185</v>
      </c>
      <c r="J1147" s="1" t="s">
        <v>74</v>
      </c>
    </row>
    <row r="1148" spans="1:10" ht="43.7" hidden="1" x14ac:dyDescent="0.4">
      <c r="A1148" s="1" t="s">
        <v>23417</v>
      </c>
      <c r="B1148" s="1" t="s">
        <v>23418</v>
      </c>
      <c r="C1148" s="1"/>
      <c r="D1148" s="1" t="s">
        <v>20259</v>
      </c>
      <c r="E1148" s="1" t="s">
        <v>23324</v>
      </c>
      <c r="F1148" s="1" t="s">
        <v>20191</v>
      </c>
      <c r="G1148" s="1" t="s">
        <v>23419</v>
      </c>
      <c r="H1148" s="1" t="s">
        <v>66</v>
      </c>
      <c r="I1148" s="1" t="s">
        <v>23420</v>
      </c>
      <c r="J1148" s="1" t="s">
        <v>74</v>
      </c>
    </row>
    <row r="1149" spans="1:10" ht="43.7" hidden="1" x14ac:dyDescent="0.4">
      <c r="A1149" s="1" t="s">
        <v>23421</v>
      </c>
      <c r="B1149" s="1" t="s">
        <v>23422</v>
      </c>
      <c r="C1149" s="1"/>
      <c r="D1149" s="1" t="s">
        <v>20259</v>
      </c>
      <c r="E1149" s="1" t="s">
        <v>23324</v>
      </c>
      <c r="F1149" s="1" t="s">
        <v>20191</v>
      </c>
      <c r="G1149" s="1" t="s">
        <v>23419</v>
      </c>
      <c r="H1149" s="1" t="s">
        <v>20189</v>
      </c>
      <c r="I1149" s="1" t="s">
        <v>23423</v>
      </c>
      <c r="J1149" s="1" t="s">
        <v>74</v>
      </c>
    </row>
    <row r="1150" spans="1:10" ht="72.95" hidden="1" x14ac:dyDescent="0.4">
      <c r="A1150" s="1" t="s">
        <v>23424</v>
      </c>
      <c r="B1150" s="1" t="s">
        <v>23425</v>
      </c>
      <c r="C1150" s="1"/>
      <c r="D1150" s="1" t="s">
        <v>20259</v>
      </c>
      <c r="E1150" s="1" t="s">
        <v>23324</v>
      </c>
      <c r="F1150" s="1" t="s">
        <v>20191</v>
      </c>
      <c r="G1150" s="1" t="s">
        <v>23419</v>
      </c>
      <c r="H1150" s="1" t="s">
        <v>20191</v>
      </c>
      <c r="I1150" s="1" t="s">
        <v>23426</v>
      </c>
      <c r="J1150" s="1" t="s">
        <v>74</v>
      </c>
    </row>
    <row r="1151" spans="1:10" ht="58.35" hidden="1" x14ac:dyDescent="0.4">
      <c r="A1151" s="1" t="s">
        <v>23427</v>
      </c>
      <c r="B1151" s="1" t="s">
        <v>23428</v>
      </c>
      <c r="C1151" s="1"/>
      <c r="D1151" s="1" t="s">
        <v>20259</v>
      </c>
      <c r="E1151" s="1" t="s">
        <v>23324</v>
      </c>
      <c r="F1151" s="1" t="s">
        <v>20191</v>
      </c>
      <c r="G1151" s="1" t="s">
        <v>23419</v>
      </c>
      <c r="H1151" s="1" t="s">
        <v>55</v>
      </c>
      <c r="I1151" s="1" t="s">
        <v>23429</v>
      </c>
      <c r="J1151" s="1" t="s">
        <v>74</v>
      </c>
    </row>
    <row r="1152" spans="1:10" ht="58.35" hidden="1" x14ac:dyDescent="0.4">
      <c r="A1152" s="1" t="s">
        <v>23430</v>
      </c>
      <c r="B1152" s="1" t="s">
        <v>23431</v>
      </c>
      <c r="C1152" s="1"/>
      <c r="D1152" s="1" t="s">
        <v>20259</v>
      </c>
      <c r="E1152" s="1" t="s">
        <v>23324</v>
      </c>
      <c r="F1152" s="1" t="s">
        <v>20191</v>
      </c>
      <c r="G1152" s="1" t="s">
        <v>23419</v>
      </c>
      <c r="H1152" s="1" t="s">
        <v>20196</v>
      </c>
      <c r="I1152" s="1" t="s">
        <v>23432</v>
      </c>
      <c r="J1152" s="1" t="s">
        <v>74</v>
      </c>
    </row>
    <row r="1153" spans="1:10" ht="58.35" hidden="1" x14ac:dyDescent="0.4">
      <c r="A1153" s="1" t="s">
        <v>23433</v>
      </c>
      <c r="B1153" s="1" t="s">
        <v>23434</v>
      </c>
      <c r="C1153" s="1"/>
      <c r="D1153" s="1" t="s">
        <v>20259</v>
      </c>
      <c r="E1153" s="1" t="s">
        <v>23324</v>
      </c>
      <c r="F1153" s="1" t="s">
        <v>20191</v>
      </c>
      <c r="G1153" s="1" t="s">
        <v>23419</v>
      </c>
      <c r="H1153" s="1" t="s">
        <v>20208</v>
      </c>
      <c r="I1153" s="1" t="s">
        <v>23435</v>
      </c>
      <c r="J1153" s="1" t="s">
        <v>74</v>
      </c>
    </row>
    <row r="1154" spans="1:10" ht="72.95" hidden="1" x14ac:dyDescent="0.4">
      <c r="A1154" s="1" t="s">
        <v>23436</v>
      </c>
      <c r="B1154" s="1" t="s">
        <v>23437</v>
      </c>
      <c r="C1154" s="1"/>
      <c r="D1154" s="1" t="s">
        <v>20259</v>
      </c>
      <c r="E1154" s="1" t="s">
        <v>23324</v>
      </c>
      <c r="F1154" s="1" t="s">
        <v>20191</v>
      </c>
      <c r="G1154" s="1" t="s">
        <v>23419</v>
      </c>
      <c r="H1154" s="1" t="s">
        <v>20211</v>
      </c>
      <c r="I1154" s="1" t="s">
        <v>23438</v>
      </c>
      <c r="J1154" s="1" t="s">
        <v>74</v>
      </c>
    </row>
    <row r="1155" spans="1:10" ht="58.35" hidden="1" x14ac:dyDescent="0.4">
      <c r="A1155" s="1" t="s">
        <v>23439</v>
      </c>
      <c r="B1155" s="1" t="s">
        <v>23440</v>
      </c>
      <c r="C1155" s="1"/>
      <c r="D1155" s="1" t="s">
        <v>20259</v>
      </c>
      <c r="E1155" s="1" t="s">
        <v>23324</v>
      </c>
      <c r="F1155" s="1" t="s">
        <v>20191</v>
      </c>
      <c r="G1155" s="1" t="s">
        <v>23419</v>
      </c>
      <c r="H1155" s="1" t="s">
        <v>20214</v>
      </c>
      <c r="I1155" s="1" t="s">
        <v>20530</v>
      </c>
      <c r="J1155" s="1" t="s">
        <v>74</v>
      </c>
    </row>
    <row r="1156" spans="1:10" ht="43.7" hidden="1" x14ac:dyDescent="0.4">
      <c r="A1156" s="1" t="s">
        <v>23441</v>
      </c>
      <c r="B1156" s="1" t="s">
        <v>23442</v>
      </c>
      <c r="C1156" s="1"/>
      <c r="D1156" s="1" t="s">
        <v>20259</v>
      </c>
      <c r="E1156" s="1" t="s">
        <v>23324</v>
      </c>
      <c r="F1156" s="1" t="s">
        <v>20191</v>
      </c>
      <c r="G1156" s="1" t="s">
        <v>23419</v>
      </c>
      <c r="H1156" s="1" t="s">
        <v>20256</v>
      </c>
      <c r="I1156" s="1" t="s">
        <v>23402</v>
      </c>
      <c r="J1156" s="1" t="s">
        <v>74</v>
      </c>
    </row>
    <row r="1157" spans="1:10" ht="58.35" hidden="1" x14ac:dyDescent="0.4">
      <c r="A1157" s="1" t="s">
        <v>23443</v>
      </c>
      <c r="B1157" s="1" t="s">
        <v>23444</v>
      </c>
      <c r="C1157" s="1"/>
      <c r="D1157" s="1" t="s">
        <v>20259</v>
      </c>
      <c r="E1157" s="1" t="s">
        <v>23324</v>
      </c>
      <c r="F1157" s="1" t="s">
        <v>20191</v>
      </c>
      <c r="G1157" s="1" t="s">
        <v>23419</v>
      </c>
      <c r="H1157" s="1" t="s">
        <v>20259</v>
      </c>
      <c r="I1157" s="1" t="s">
        <v>23405</v>
      </c>
      <c r="J1157" s="1" t="s">
        <v>74</v>
      </c>
    </row>
    <row r="1158" spans="1:10" ht="43.7" hidden="1" x14ac:dyDescent="0.4">
      <c r="A1158" s="1" t="s">
        <v>23445</v>
      </c>
      <c r="B1158" s="1" t="s">
        <v>23446</v>
      </c>
      <c r="C1158" s="1"/>
      <c r="D1158" s="1" t="s">
        <v>20259</v>
      </c>
      <c r="E1158" s="1" t="s">
        <v>23324</v>
      </c>
      <c r="F1158" s="1" t="s">
        <v>20191</v>
      </c>
      <c r="G1158" s="1" t="s">
        <v>23419</v>
      </c>
      <c r="H1158" s="1" t="s">
        <v>20262</v>
      </c>
      <c r="I1158" s="1" t="s">
        <v>20506</v>
      </c>
      <c r="J1158" s="1" t="s">
        <v>74</v>
      </c>
    </row>
    <row r="1159" spans="1:10" ht="58.35" hidden="1" x14ac:dyDescent="0.4">
      <c r="A1159" s="1" t="s">
        <v>23447</v>
      </c>
      <c r="B1159" s="1" t="s">
        <v>23448</v>
      </c>
      <c r="C1159" s="1"/>
      <c r="D1159" s="1" t="s">
        <v>20259</v>
      </c>
      <c r="E1159" s="1" t="s">
        <v>23324</v>
      </c>
      <c r="F1159" s="1" t="s">
        <v>20191</v>
      </c>
      <c r="G1159" s="1" t="s">
        <v>23419</v>
      </c>
      <c r="H1159" s="1" t="s">
        <v>20265</v>
      </c>
      <c r="I1159" s="1" t="s">
        <v>23449</v>
      </c>
      <c r="J1159" s="1" t="s">
        <v>74</v>
      </c>
    </row>
    <row r="1160" spans="1:10" ht="58.35" hidden="1" x14ac:dyDescent="0.4">
      <c r="A1160" s="1" t="s">
        <v>23450</v>
      </c>
      <c r="B1160" s="1" t="s">
        <v>23451</v>
      </c>
      <c r="C1160" s="1"/>
      <c r="D1160" s="1" t="s">
        <v>20259</v>
      </c>
      <c r="E1160" s="1" t="s">
        <v>23324</v>
      </c>
      <c r="F1160" s="1" t="s">
        <v>20191</v>
      </c>
      <c r="G1160" s="1" t="s">
        <v>23419</v>
      </c>
      <c r="H1160" s="1" t="s">
        <v>20268</v>
      </c>
      <c r="I1160" s="1" t="s">
        <v>20185</v>
      </c>
      <c r="J1160" s="1" t="s">
        <v>74</v>
      </c>
    </row>
    <row r="1161" spans="1:10" ht="72.95" hidden="1" x14ac:dyDescent="0.4">
      <c r="A1161" s="1" t="s">
        <v>23452</v>
      </c>
      <c r="B1161" s="1" t="s">
        <v>23453</v>
      </c>
      <c r="C1161" s="1"/>
      <c r="D1161" s="1" t="s">
        <v>20259</v>
      </c>
      <c r="E1161" s="1" t="s">
        <v>23324</v>
      </c>
      <c r="F1161" s="1" t="s">
        <v>55</v>
      </c>
      <c r="G1161" s="1" t="s">
        <v>23454</v>
      </c>
      <c r="H1161" s="1" t="s">
        <v>66</v>
      </c>
      <c r="I1161" s="1" t="s">
        <v>23455</v>
      </c>
      <c r="J1161" s="1" t="s">
        <v>74</v>
      </c>
    </row>
    <row r="1162" spans="1:10" ht="58.35" hidden="1" x14ac:dyDescent="0.4">
      <c r="A1162" s="1" t="s">
        <v>23456</v>
      </c>
      <c r="B1162" s="1" t="s">
        <v>23457</v>
      </c>
      <c r="C1162" s="1"/>
      <c r="D1162" s="1" t="s">
        <v>20259</v>
      </c>
      <c r="E1162" s="1" t="s">
        <v>23324</v>
      </c>
      <c r="F1162" s="1" t="s">
        <v>55</v>
      </c>
      <c r="G1162" s="1" t="s">
        <v>23454</v>
      </c>
      <c r="H1162" s="1" t="s">
        <v>20189</v>
      </c>
      <c r="I1162" s="1" t="s">
        <v>23458</v>
      </c>
      <c r="J1162" s="1" t="s">
        <v>74</v>
      </c>
    </row>
    <row r="1163" spans="1:10" ht="58.35" hidden="1" x14ac:dyDescent="0.4">
      <c r="A1163" s="1" t="s">
        <v>23459</v>
      </c>
      <c r="B1163" s="1" t="s">
        <v>23460</v>
      </c>
      <c r="C1163" s="1"/>
      <c r="D1163" s="1" t="s">
        <v>20259</v>
      </c>
      <c r="E1163" s="1" t="s">
        <v>23324</v>
      </c>
      <c r="F1163" s="1" t="s">
        <v>55</v>
      </c>
      <c r="G1163" s="1" t="s">
        <v>23454</v>
      </c>
      <c r="H1163" s="1" t="s">
        <v>20191</v>
      </c>
      <c r="I1163" s="1" t="s">
        <v>20506</v>
      </c>
      <c r="J1163" s="1" t="s">
        <v>74</v>
      </c>
    </row>
    <row r="1164" spans="1:10" ht="58.35" hidden="1" x14ac:dyDescent="0.4">
      <c r="A1164" s="1" t="s">
        <v>23461</v>
      </c>
      <c r="B1164" s="1" t="s">
        <v>23462</v>
      </c>
      <c r="C1164" s="1"/>
      <c r="D1164" s="1" t="s">
        <v>20259</v>
      </c>
      <c r="E1164" s="1" t="s">
        <v>23324</v>
      </c>
      <c r="F1164" s="1" t="s">
        <v>55</v>
      </c>
      <c r="G1164" s="1" t="s">
        <v>23454</v>
      </c>
      <c r="H1164" s="1" t="s">
        <v>55</v>
      </c>
      <c r="I1164" s="1" t="s">
        <v>20530</v>
      </c>
      <c r="J1164" s="1" t="s">
        <v>74</v>
      </c>
    </row>
    <row r="1165" spans="1:10" ht="87.4" hidden="1" x14ac:dyDescent="0.4">
      <c r="A1165" s="1" t="s">
        <v>23463</v>
      </c>
      <c r="B1165" s="1" t="s">
        <v>23464</v>
      </c>
      <c r="C1165" s="1"/>
      <c r="D1165" s="1" t="s">
        <v>20259</v>
      </c>
      <c r="E1165" s="1" t="s">
        <v>23324</v>
      </c>
      <c r="F1165" s="1" t="s">
        <v>55</v>
      </c>
      <c r="G1165" s="1" t="s">
        <v>23454</v>
      </c>
      <c r="H1165" s="1" t="s">
        <v>20196</v>
      </c>
      <c r="I1165" s="1" t="s">
        <v>23465</v>
      </c>
      <c r="J1165" s="1" t="s">
        <v>74</v>
      </c>
    </row>
    <row r="1166" spans="1:10" ht="72.95" hidden="1" x14ac:dyDescent="0.4">
      <c r="A1166" s="1" t="s">
        <v>23466</v>
      </c>
      <c r="B1166" s="1" t="s">
        <v>23467</v>
      </c>
      <c r="C1166" s="1"/>
      <c r="D1166" s="1" t="s">
        <v>20259</v>
      </c>
      <c r="E1166" s="1" t="s">
        <v>23324</v>
      </c>
      <c r="F1166" s="1" t="s">
        <v>55</v>
      </c>
      <c r="G1166" s="1" t="s">
        <v>23454</v>
      </c>
      <c r="H1166" s="1" t="s">
        <v>20208</v>
      </c>
      <c r="I1166" s="1" t="s">
        <v>23468</v>
      </c>
      <c r="J1166" s="1" t="s">
        <v>74</v>
      </c>
    </row>
    <row r="1167" spans="1:10" ht="58.35" hidden="1" x14ac:dyDescent="0.4">
      <c r="A1167" s="1" t="s">
        <v>23469</v>
      </c>
      <c r="B1167" s="1" t="s">
        <v>23470</v>
      </c>
      <c r="C1167" s="1"/>
      <c r="D1167" s="1" t="s">
        <v>20259</v>
      </c>
      <c r="E1167" s="1" t="s">
        <v>23324</v>
      </c>
      <c r="F1167" s="1" t="s">
        <v>55</v>
      </c>
      <c r="G1167" s="1" t="s">
        <v>23454</v>
      </c>
      <c r="H1167" s="1" t="s">
        <v>20211</v>
      </c>
      <c r="I1167" s="1" t="s">
        <v>23373</v>
      </c>
      <c r="J1167" s="1" t="s">
        <v>74</v>
      </c>
    </row>
    <row r="1168" spans="1:10" ht="58.35" hidden="1" x14ac:dyDescent="0.4">
      <c r="A1168" s="1" t="s">
        <v>23471</v>
      </c>
      <c r="B1168" s="1" t="s">
        <v>23462</v>
      </c>
      <c r="C1168" s="1"/>
      <c r="D1168" s="1" t="s">
        <v>20259</v>
      </c>
      <c r="E1168" s="1" t="s">
        <v>23324</v>
      </c>
      <c r="F1168" s="1" t="s">
        <v>55</v>
      </c>
      <c r="G1168" s="1" t="s">
        <v>23454</v>
      </c>
      <c r="H1168" s="1" t="s">
        <v>20214</v>
      </c>
      <c r="I1168" s="1" t="s">
        <v>20530</v>
      </c>
      <c r="J1168" s="1" t="s">
        <v>74</v>
      </c>
    </row>
    <row r="1169" spans="1:10" ht="58.35" hidden="1" x14ac:dyDescent="0.4">
      <c r="A1169" s="1" t="s">
        <v>23472</v>
      </c>
      <c r="B1169" s="1" t="s">
        <v>23473</v>
      </c>
      <c r="C1169" s="1"/>
      <c r="D1169" s="1" t="s">
        <v>20259</v>
      </c>
      <c r="E1169" s="1" t="s">
        <v>23324</v>
      </c>
      <c r="F1169" s="1" t="s">
        <v>55</v>
      </c>
      <c r="G1169" s="1" t="s">
        <v>23454</v>
      </c>
      <c r="H1169" s="1" t="s">
        <v>20256</v>
      </c>
      <c r="I1169" s="1" t="s">
        <v>23325</v>
      </c>
      <c r="J1169" s="1" t="s">
        <v>74</v>
      </c>
    </row>
    <row r="1170" spans="1:10" ht="58.35" hidden="1" x14ac:dyDescent="0.4">
      <c r="A1170" s="1" t="s">
        <v>23474</v>
      </c>
      <c r="B1170" s="1" t="s">
        <v>23475</v>
      </c>
      <c r="C1170" s="1"/>
      <c r="D1170" s="1" t="s">
        <v>20259</v>
      </c>
      <c r="E1170" s="1" t="s">
        <v>23324</v>
      </c>
      <c r="F1170" s="1" t="s">
        <v>55</v>
      </c>
      <c r="G1170" s="1" t="s">
        <v>23454</v>
      </c>
      <c r="H1170" s="1" t="s">
        <v>20259</v>
      </c>
      <c r="I1170" s="1" t="s">
        <v>23476</v>
      </c>
      <c r="J1170" s="1" t="s">
        <v>74</v>
      </c>
    </row>
    <row r="1171" spans="1:10" ht="58.35" hidden="1" x14ac:dyDescent="0.4">
      <c r="A1171" s="1" t="s">
        <v>23477</v>
      </c>
      <c r="B1171" s="1" t="s">
        <v>23478</v>
      </c>
      <c r="C1171" s="1"/>
      <c r="D1171" s="1" t="s">
        <v>20259</v>
      </c>
      <c r="E1171" s="1" t="s">
        <v>23324</v>
      </c>
      <c r="F1171" s="1" t="s">
        <v>55</v>
      </c>
      <c r="G1171" s="1" t="s">
        <v>23454</v>
      </c>
      <c r="H1171" s="1" t="s">
        <v>20262</v>
      </c>
      <c r="I1171" s="1" t="s">
        <v>20678</v>
      </c>
      <c r="J1171" s="1" t="s">
        <v>74</v>
      </c>
    </row>
    <row r="1172" spans="1:10" ht="72.95" hidden="1" x14ac:dyDescent="0.4">
      <c r="A1172" s="1" t="s">
        <v>23479</v>
      </c>
      <c r="B1172" s="1" t="s">
        <v>23480</v>
      </c>
      <c r="C1172" s="1"/>
      <c r="D1172" s="1" t="s">
        <v>20259</v>
      </c>
      <c r="E1172" s="1" t="s">
        <v>23324</v>
      </c>
      <c r="F1172" s="1" t="s">
        <v>55</v>
      </c>
      <c r="G1172" s="1" t="s">
        <v>23454</v>
      </c>
      <c r="H1172" s="1" t="s">
        <v>20265</v>
      </c>
      <c r="I1172" s="1" t="s">
        <v>23481</v>
      </c>
      <c r="J1172" s="1" t="s">
        <v>74</v>
      </c>
    </row>
    <row r="1173" spans="1:10" ht="72.95" hidden="1" x14ac:dyDescent="0.4">
      <c r="A1173" s="1" t="s">
        <v>23482</v>
      </c>
      <c r="B1173" s="1" t="s">
        <v>23483</v>
      </c>
      <c r="C1173" s="1"/>
      <c r="D1173" s="1" t="s">
        <v>20259</v>
      </c>
      <c r="E1173" s="1" t="s">
        <v>23324</v>
      </c>
      <c r="F1173" s="1" t="s">
        <v>55</v>
      </c>
      <c r="G1173" s="1" t="s">
        <v>23454</v>
      </c>
      <c r="H1173" s="1" t="s">
        <v>20268</v>
      </c>
      <c r="I1173" s="1" t="s">
        <v>23484</v>
      </c>
      <c r="J1173" s="1" t="s">
        <v>74</v>
      </c>
    </row>
    <row r="1174" spans="1:10" ht="87.4" hidden="1" x14ac:dyDescent="0.4">
      <c r="A1174" s="1" t="s">
        <v>23485</v>
      </c>
      <c r="B1174" s="1" t="s">
        <v>23486</v>
      </c>
      <c r="C1174" s="1"/>
      <c r="D1174" s="1" t="s">
        <v>20259</v>
      </c>
      <c r="E1174" s="1" t="s">
        <v>23324</v>
      </c>
      <c r="F1174" s="1" t="s">
        <v>55</v>
      </c>
      <c r="G1174" s="1" t="s">
        <v>23454</v>
      </c>
      <c r="H1174" s="1" t="s">
        <v>109</v>
      </c>
      <c r="I1174" s="1" t="s">
        <v>23487</v>
      </c>
      <c r="J1174" s="1" t="s">
        <v>74</v>
      </c>
    </row>
    <row r="1175" spans="1:10" ht="72.95" hidden="1" x14ac:dyDescent="0.4">
      <c r="A1175" s="1" t="s">
        <v>23488</v>
      </c>
      <c r="B1175" s="1" t="s">
        <v>23489</v>
      </c>
      <c r="C1175" s="1"/>
      <c r="D1175" s="1" t="s">
        <v>20259</v>
      </c>
      <c r="E1175" s="1" t="s">
        <v>23324</v>
      </c>
      <c r="F1175" s="1" t="s">
        <v>55</v>
      </c>
      <c r="G1175" s="1" t="s">
        <v>23454</v>
      </c>
      <c r="H1175" s="1" t="s">
        <v>10980</v>
      </c>
      <c r="I1175" s="1" t="s">
        <v>23490</v>
      </c>
      <c r="J1175" s="1" t="s">
        <v>74</v>
      </c>
    </row>
    <row r="1176" spans="1:10" ht="72.95" hidden="1" x14ac:dyDescent="0.4">
      <c r="A1176" s="1" t="s">
        <v>23491</v>
      </c>
      <c r="B1176" s="1" t="s">
        <v>23492</v>
      </c>
      <c r="C1176" s="1"/>
      <c r="D1176" s="1" t="s">
        <v>20259</v>
      </c>
      <c r="E1176" s="1" t="s">
        <v>23324</v>
      </c>
      <c r="F1176" s="1" t="s">
        <v>55</v>
      </c>
      <c r="G1176" s="1" t="s">
        <v>23454</v>
      </c>
      <c r="H1176" s="1" t="s">
        <v>20364</v>
      </c>
      <c r="I1176" s="1" t="s">
        <v>23493</v>
      </c>
      <c r="J1176" s="1" t="s">
        <v>74</v>
      </c>
    </row>
    <row r="1177" spans="1:10" ht="72.95" hidden="1" x14ac:dyDescent="0.4">
      <c r="A1177" s="1" t="s">
        <v>23494</v>
      </c>
      <c r="B1177" s="1" t="s">
        <v>23495</v>
      </c>
      <c r="C1177" s="1"/>
      <c r="D1177" s="1" t="s">
        <v>20259</v>
      </c>
      <c r="E1177" s="1" t="s">
        <v>23324</v>
      </c>
      <c r="F1177" s="1" t="s">
        <v>55</v>
      </c>
      <c r="G1177" s="1" t="s">
        <v>23454</v>
      </c>
      <c r="H1177" s="1" t="s">
        <v>20368</v>
      </c>
      <c r="I1177" s="1" t="s">
        <v>23496</v>
      </c>
      <c r="J1177" s="1" t="s">
        <v>74</v>
      </c>
    </row>
    <row r="1178" spans="1:10" ht="72.95" hidden="1" x14ac:dyDescent="0.4">
      <c r="A1178" s="1" t="s">
        <v>23497</v>
      </c>
      <c r="B1178" s="1" t="s">
        <v>23498</v>
      </c>
      <c r="C1178" s="1"/>
      <c r="D1178" s="1" t="s">
        <v>20259</v>
      </c>
      <c r="E1178" s="1" t="s">
        <v>23324</v>
      </c>
      <c r="F1178" s="1" t="s">
        <v>55</v>
      </c>
      <c r="G1178" s="1" t="s">
        <v>23454</v>
      </c>
      <c r="H1178" s="1" t="s">
        <v>20372</v>
      </c>
      <c r="I1178" s="1" t="s">
        <v>23499</v>
      </c>
      <c r="J1178" s="1" t="s">
        <v>74</v>
      </c>
    </row>
    <row r="1179" spans="1:10" ht="87.4" hidden="1" x14ac:dyDescent="0.4">
      <c r="A1179" s="1" t="s">
        <v>23500</v>
      </c>
      <c r="B1179" s="1" t="s">
        <v>23501</v>
      </c>
      <c r="C1179" s="1"/>
      <c r="D1179" s="1" t="s">
        <v>20259</v>
      </c>
      <c r="E1179" s="1" t="s">
        <v>23324</v>
      </c>
      <c r="F1179" s="1" t="s">
        <v>55</v>
      </c>
      <c r="G1179" s="1" t="s">
        <v>23454</v>
      </c>
      <c r="H1179" s="1" t="s">
        <v>20376</v>
      </c>
      <c r="I1179" s="1" t="s">
        <v>23502</v>
      </c>
      <c r="J1179" s="1" t="s">
        <v>74</v>
      </c>
    </row>
    <row r="1180" spans="1:10" ht="58.35" hidden="1" x14ac:dyDescent="0.4">
      <c r="A1180" s="1" t="s">
        <v>23503</v>
      </c>
      <c r="B1180" s="1" t="s">
        <v>23504</v>
      </c>
      <c r="C1180" s="1"/>
      <c r="D1180" s="1" t="s">
        <v>20259</v>
      </c>
      <c r="E1180" s="1" t="s">
        <v>23324</v>
      </c>
      <c r="F1180" s="1" t="s">
        <v>55</v>
      </c>
      <c r="G1180" s="1" t="s">
        <v>23454</v>
      </c>
      <c r="H1180" s="1" t="s">
        <v>20380</v>
      </c>
      <c r="I1180" s="1" t="s">
        <v>23505</v>
      </c>
      <c r="J1180" s="1" t="s">
        <v>74</v>
      </c>
    </row>
    <row r="1181" spans="1:10" ht="72.95" hidden="1" x14ac:dyDescent="0.4">
      <c r="A1181" s="1" t="s">
        <v>23506</v>
      </c>
      <c r="B1181" s="1" t="s">
        <v>23507</v>
      </c>
      <c r="C1181" s="1"/>
      <c r="D1181" s="1" t="s">
        <v>20259</v>
      </c>
      <c r="E1181" s="1" t="s">
        <v>23324</v>
      </c>
      <c r="F1181" s="1" t="s">
        <v>55</v>
      </c>
      <c r="G1181" s="1" t="s">
        <v>23454</v>
      </c>
      <c r="H1181" s="1" t="s">
        <v>20384</v>
      </c>
      <c r="I1181" s="1" t="s">
        <v>20185</v>
      </c>
      <c r="J1181" s="1" t="s">
        <v>74</v>
      </c>
    </row>
    <row r="1182" spans="1:10" ht="43.7" hidden="1" x14ac:dyDescent="0.4">
      <c r="A1182" s="1" t="s">
        <v>23508</v>
      </c>
      <c r="B1182" s="1" t="s">
        <v>23509</v>
      </c>
      <c r="C1182" s="1"/>
      <c r="D1182" s="1" t="s">
        <v>20259</v>
      </c>
      <c r="E1182" s="1" t="s">
        <v>23324</v>
      </c>
      <c r="F1182" s="1" t="s">
        <v>20196</v>
      </c>
      <c r="G1182" s="1" t="s">
        <v>23510</v>
      </c>
      <c r="H1182" s="1" t="s">
        <v>66</v>
      </c>
      <c r="I1182" s="1" t="s">
        <v>23511</v>
      </c>
      <c r="J1182" s="1" t="s">
        <v>74</v>
      </c>
    </row>
    <row r="1183" spans="1:10" ht="29.1" hidden="1" x14ac:dyDescent="0.4">
      <c r="A1183" s="1" t="s">
        <v>23512</v>
      </c>
      <c r="B1183" s="1" t="s">
        <v>23513</v>
      </c>
      <c r="C1183" s="1"/>
      <c r="D1183" s="1" t="s">
        <v>20259</v>
      </c>
      <c r="E1183" s="1" t="s">
        <v>23324</v>
      </c>
      <c r="F1183" s="1" t="s">
        <v>20196</v>
      </c>
      <c r="G1183" s="1" t="s">
        <v>23510</v>
      </c>
      <c r="H1183" s="1" t="s">
        <v>20189</v>
      </c>
      <c r="I1183" s="1" t="s">
        <v>20506</v>
      </c>
      <c r="J1183" s="1" t="s">
        <v>74</v>
      </c>
    </row>
    <row r="1184" spans="1:10" ht="43.7" hidden="1" x14ac:dyDescent="0.4">
      <c r="A1184" s="1" t="s">
        <v>23514</v>
      </c>
      <c r="B1184" s="1" t="s">
        <v>23515</v>
      </c>
      <c r="C1184" s="1"/>
      <c r="D1184" s="1" t="s">
        <v>20259</v>
      </c>
      <c r="E1184" s="1" t="s">
        <v>23324</v>
      </c>
      <c r="F1184" s="1" t="s">
        <v>20196</v>
      </c>
      <c r="G1184" s="1" t="s">
        <v>23510</v>
      </c>
      <c r="H1184" s="1" t="s">
        <v>20191</v>
      </c>
      <c r="I1184" s="1" t="s">
        <v>23516</v>
      </c>
      <c r="J1184" s="1" t="s">
        <v>74</v>
      </c>
    </row>
    <row r="1185" spans="1:10" ht="43.7" hidden="1" x14ac:dyDescent="0.4">
      <c r="A1185" s="1" t="s">
        <v>23517</v>
      </c>
      <c r="B1185" s="1" t="s">
        <v>23518</v>
      </c>
      <c r="C1185" s="1"/>
      <c r="D1185" s="1" t="s">
        <v>20259</v>
      </c>
      <c r="E1185" s="1" t="s">
        <v>23324</v>
      </c>
      <c r="F1185" s="1" t="s">
        <v>20196</v>
      </c>
      <c r="G1185" s="1" t="s">
        <v>23510</v>
      </c>
      <c r="H1185" s="1" t="s">
        <v>55</v>
      </c>
      <c r="I1185" s="1" t="s">
        <v>23519</v>
      </c>
      <c r="J1185" s="1" t="s">
        <v>74</v>
      </c>
    </row>
    <row r="1186" spans="1:10" ht="43.7" hidden="1" x14ac:dyDescent="0.4">
      <c r="A1186" s="1" t="s">
        <v>23520</v>
      </c>
      <c r="B1186" s="1" t="s">
        <v>23521</v>
      </c>
      <c r="C1186" s="1"/>
      <c r="D1186" s="1" t="s">
        <v>20259</v>
      </c>
      <c r="E1186" s="1" t="s">
        <v>23324</v>
      </c>
      <c r="F1186" s="1" t="s">
        <v>20196</v>
      </c>
      <c r="G1186" s="1" t="s">
        <v>23510</v>
      </c>
      <c r="H1186" s="1" t="s">
        <v>20196</v>
      </c>
      <c r="I1186" s="1" t="s">
        <v>23522</v>
      </c>
      <c r="J1186" s="1" t="s">
        <v>74</v>
      </c>
    </row>
    <row r="1187" spans="1:10" ht="58.35" hidden="1" x14ac:dyDescent="0.4">
      <c r="A1187" s="1" t="s">
        <v>23523</v>
      </c>
      <c r="B1187" s="1" t="s">
        <v>23524</v>
      </c>
      <c r="C1187" s="1"/>
      <c r="D1187" s="1" t="s">
        <v>20259</v>
      </c>
      <c r="E1187" s="1" t="s">
        <v>23324</v>
      </c>
      <c r="F1187" s="1" t="s">
        <v>20196</v>
      </c>
      <c r="G1187" s="1" t="s">
        <v>23510</v>
      </c>
      <c r="H1187" s="1" t="s">
        <v>20208</v>
      </c>
      <c r="I1187" s="1" t="s">
        <v>23525</v>
      </c>
      <c r="J1187" s="1" t="s">
        <v>74</v>
      </c>
    </row>
    <row r="1188" spans="1:10" ht="58.35" hidden="1" x14ac:dyDescent="0.4">
      <c r="A1188" s="1" t="s">
        <v>23526</v>
      </c>
      <c r="B1188" s="1" t="s">
        <v>23527</v>
      </c>
      <c r="C1188" s="1"/>
      <c r="D1188" s="1" t="s">
        <v>20259</v>
      </c>
      <c r="E1188" s="1" t="s">
        <v>23324</v>
      </c>
      <c r="F1188" s="1" t="s">
        <v>20196</v>
      </c>
      <c r="G1188" s="1" t="s">
        <v>23510</v>
      </c>
      <c r="H1188" s="1" t="s">
        <v>20211</v>
      </c>
      <c r="I1188" s="1" t="s">
        <v>23528</v>
      </c>
      <c r="J1188" s="1" t="s">
        <v>74</v>
      </c>
    </row>
    <row r="1189" spans="1:10" ht="43.7" hidden="1" x14ac:dyDescent="0.4">
      <c r="A1189" s="1" t="s">
        <v>23529</v>
      </c>
      <c r="B1189" s="1" t="s">
        <v>23530</v>
      </c>
      <c r="C1189" s="1"/>
      <c r="D1189" s="1" t="s">
        <v>20259</v>
      </c>
      <c r="E1189" s="1" t="s">
        <v>23324</v>
      </c>
      <c r="F1189" s="1" t="s">
        <v>20196</v>
      </c>
      <c r="G1189" s="1" t="s">
        <v>23510</v>
      </c>
      <c r="H1189" s="1" t="s">
        <v>20214</v>
      </c>
      <c r="I1189" s="1" t="s">
        <v>20530</v>
      </c>
      <c r="J1189" s="1" t="s">
        <v>74</v>
      </c>
    </row>
    <row r="1190" spans="1:10" ht="43.7" hidden="1" x14ac:dyDescent="0.4">
      <c r="A1190" s="1" t="s">
        <v>23531</v>
      </c>
      <c r="B1190" s="1" t="s">
        <v>23532</v>
      </c>
      <c r="C1190" s="1"/>
      <c r="D1190" s="1" t="s">
        <v>20259</v>
      </c>
      <c r="E1190" s="1" t="s">
        <v>23324</v>
      </c>
      <c r="F1190" s="1" t="s">
        <v>20196</v>
      </c>
      <c r="G1190" s="1" t="s">
        <v>23510</v>
      </c>
      <c r="H1190" s="1" t="s">
        <v>20256</v>
      </c>
      <c r="I1190" s="1" t="s">
        <v>23373</v>
      </c>
      <c r="J1190" s="1" t="s">
        <v>74</v>
      </c>
    </row>
    <row r="1191" spans="1:10" ht="29.1" hidden="1" x14ac:dyDescent="0.4">
      <c r="A1191" s="1" t="s">
        <v>23533</v>
      </c>
      <c r="B1191" s="1" t="s">
        <v>23534</v>
      </c>
      <c r="C1191" s="1"/>
      <c r="D1191" s="1" t="s">
        <v>20259</v>
      </c>
      <c r="E1191" s="1" t="s">
        <v>23324</v>
      </c>
      <c r="F1191" s="1" t="s">
        <v>20196</v>
      </c>
      <c r="G1191" s="1" t="s">
        <v>23510</v>
      </c>
      <c r="H1191" s="1" t="s">
        <v>20259</v>
      </c>
      <c r="I1191" s="1" t="s">
        <v>23325</v>
      </c>
      <c r="J1191" s="1" t="s">
        <v>74</v>
      </c>
    </row>
    <row r="1192" spans="1:10" ht="29.1" hidden="1" x14ac:dyDescent="0.4">
      <c r="A1192" s="1" t="s">
        <v>23535</v>
      </c>
      <c r="B1192" s="1" t="s">
        <v>23536</v>
      </c>
      <c r="C1192" s="1"/>
      <c r="D1192" s="1" t="s">
        <v>20259</v>
      </c>
      <c r="E1192" s="1" t="s">
        <v>23324</v>
      </c>
      <c r="F1192" s="1" t="s">
        <v>20196</v>
      </c>
      <c r="G1192" s="1" t="s">
        <v>23510</v>
      </c>
      <c r="H1192" s="1" t="s">
        <v>20262</v>
      </c>
      <c r="I1192" s="1" t="s">
        <v>23476</v>
      </c>
      <c r="J1192" s="1" t="s">
        <v>74</v>
      </c>
    </row>
    <row r="1193" spans="1:10" ht="29.1" hidden="1" x14ac:dyDescent="0.4">
      <c r="A1193" s="1" t="s">
        <v>23537</v>
      </c>
      <c r="B1193" s="1" t="s">
        <v>23538</v>
      </c>
      <c r="C1193" s="1"/>
      <c r="D1193" s="1" t="s">
        <v>20259</v>
      </c>
      <c r="E1193" s="1" t="s">
        <v>23324</v>
      </c>
      <c r="F1193" s="1" t="s">
        <v>20196</v>
      </c>
      <c r="G1193" s="1" t="s">
        <v>23510</v>
      </c>
      <c r="H1193" s="1" t="s">
        <v>20265</v>
      </c>
      <c r="I1193" s="1" t="s">
        <v>23539</v>
      </c>
      <c r="J1193" s="1" t="s">
        <v>74</v>
      </c>
    </row>
    <row r="1194" spans="1:10" ht="43.7" hidden="1" x14ac:dyDescent="0.4">
      <c r="A1194" s="1" t="s">
        <v>23540</v>
      </c>
      <c r="B1194" s="1" t="s">
        <v>23541</v>
      </c>
      <c r="C1194" s="1"/>
      <c r="D1194" s="1" t="s">
        <v>20259</v>
      </c>
      <c r="E1194" s="1" t="s">
        <v>23324</v>
      </c>
      <c r="F1194" s="1" t="s">
        <v>20196</v>
      </c>
      <c r="G1194" s="1" t="s">
        <v>23510</v>
      </c>
      <c r="H1194" s="1" t="s">
        <v>20268</v>
      </c>
      <c r="I1194" s="1" t="s">
        <v>23542</v>
      </c>
      <c r="J1194" s="1" t="s">
        <v>74</v>
      </c>
    </row>
    <row r="1195" spans="1:10" ht="43.7" hidden="1" x14ac:dyDescent="0.4">
      <c r="A1195" s="1" t="s">
        <v>23543</v>
      </c>
      <c r="B1195" s="1" t="s">
        <v>23530</v>
      </c>
      <c r="C1195" s="1"/>
      <c r="D1195" s="1" t="s">
        <v>20259</v>
      </c>
      <c r="E1195" s="1" t="s">
        <v>23324</v>
      </c>
      <c r="F1195" s="1" t="s">
        <v>20196</v>
      </c>
      <c r="G1195" s="1" t="s">
        <v>23510</v>
      </c>
      <c r="H1195" s="1" t="s">
        <v>109</v>
      </c>
      <c r="I1195" s="1" t="s">
        <v>20530</v>
      </c>
      <c r="J1195" s="1" t="s">
        <v>74</v>
      </c>
    </row>
    <row r="1196" spans="1:10" ht="43.7" hidden="1" x14ac:dyDescent="0.4">
      <c r="A1196" s="1" t="s">
        <v>23544</v>
      </c>
      <c r="B1196" s="1" t="s">
        <v>23545</v>
      </c>
      <c r="C1196" s="1"/>
      <c r="D1196" s="1" t="s">
        <v>20259</v>
      </c>
      <c r="E1196" s="1" t="s">
        <v>23324</v>
      </c>
      <c r="F1196" s="1" t="s">
        <v>20196</v>
      </c>
      <c r="G1196" s="1" t="s">
        <v>23510</v>
      </c>
      <c r="H1196" s="1" t="s">
        <v>10980</v>
      </c>
      <c r="I1196" s="1" t="s">
        <v>23546</v>
      </c>
      <c r="J1196" s="1" t="s">
        <v>74</v>
      </c>
    </row>
    <row r="1197" spans="1:10" ht="29.1" hidden="1" x14ac:dyDescent="0.4">
      <c r="A1197" s="1" t="s">
        <v>23547</v>
      </c>
      <c r="B1197" s="1" t="s">
        <v>23548</v>
      </c>
      <c r="C1197" s="1"/>
      <c r="D1197" s="1" t="s">
        <v>20259</v>
      </c>
      <c r="E1197" s="1" t="s">
        <v>23324</v>
      </c>
      <c r="F1197" s="1" t="s">
        <v>20196</v>
      </c>
      <c r="G1197" s="1" t="s">
        <v>23510</v>
      </c>
      <c r="H1197" s="1" t="s">
        <v>20364</v>
      </c>
      <c r="I1197" s="1" t="s">
        <v>20678</v>
      </c>
      <c r="J1197" s="1" t="s">
        <v>74</v>
      </c>
    </row>
    <row r="1198" spans="1:10" ht="43.7" hidden="1" x14ac:dyDescent="0.4">
      <c r="A1198" s="1" t="s">
        <v>23549</v>
      </c>
      <c r="B1198" s="1" t="s">
        <v>23550</v>
      </c>
      <c r="C1198" s="1"/>
      <c r="D1198" s="1" t="s">
        <v>20259</v>
      </c>
      <c r="E1198" s="1" t="s">
        <v>23324</v>
      </c>
      <c r="F1198" s="1" t="s">
        <v>20196</v>
      </c>
      <c r="G1198" s="1" t="s">
        <v>23510</v>
      </c>
      <c r="H1198" s="1" t="s">
        <v>20368</v>
      </c>
      <c r="I1198" s="1" t="s">
        <v>23551</v>
      </c>
      <c r="J1198" s="1" t="s">
        <v>74</v>
      </c>
    </row>
    <row r="1199" spans="1:10" ht="43.7" hidden="1" x14ac:dyDescent="0.4">
      <c r="A1199" s="1" t="s">
        <v>23552</v>
      </c>
      <c r="B1199" s="1" t="s">
        <v>23553</v>
      </c>
      <c r="C1199" s="1"/>
      <c r="D1199" s="1" t="s">
        <v>20259</v>
      </c>
      <c r="E1199" s="1" t="s">
        <v>23324</v>
      </c>
      <c r="F1199" s="1" t="s">
        <v>20196</v>
      </c>
      <c r="G1199" s="1" t="s">
        <v>23510</v>
      </c>
      <c r="H1199" s="1" t="s">
        <v>20372</v>
      </c>
      <c r="I1199" s="1" t="s">
        <v>23554</v>
      </c>
      <c r="J1199" s="1" t="s">
        <v>74</v>
      </c>
    </row>
    <row r="1200" spans="1:10" ht="58.35" hidden="1" x14ac:dyDescent="0.4">
      <c r="A1200" s="1" t="s">
        <v>23555</v>
      </c>
      <c r="B1200" s="1" t="s">
        <v>23556</v>
      </c>
      <c r="C1200" s="1"/>
      <c r="D1200" s="1" t="s">
        <v>20259</v>
      </c>
      <c r="E1200" s="1" t="s">
        <v>23324</v>
      </c>
      <c r="F1200" s="1" t="s">
        <v>20196</v>
      </c>
      <c r="G1200" s="1" t="s">
        <v>23510</v>
      </c>
      <c r="H1200" s="1" t="s">
        <v>20376</v>
      </c>
      <c r="I1200" s="1" t="s">
        <v>20185</v>
      </c>
      <c r="J1200" s="1" t="s">
        <v>74</v>
      </c>
    </row>
    <row r="1201" spans="1:10" ht="72.95" hidden="1" x14ac:dyDescent="0.4">
      <c r="A1201" s="1" t="s">
        <v>23557</v>
      </c>
      <c r="B1201" s="1" t="s">
        <v>23558</v>
      </c>
      <c r="C1201" s="1"/>
      <c r="D1201" s="1" t="s">
        <v>20259</v>
      </c>
      <c r="E1201" s="1" t="s">
        <v>23324</v>
      </c>
      <c r="F1201" s="1" t="s">
        <v>20208</v>
      </c>
      <c r="G1201" s="1" t="s">
        <v>23559</v>
      </c>
      <c r="H1201" s="1" t="s">
        <v>66</v>
      </c>
      <c r="I1201" s="1" t="s">
        <v>23560</v>
      </c>
      <c r="J1201" s="1" t="s">
        <v>74</v>
      </c>
    </row>
    <row r="1202" spans="1:10" ht="87.4" hidden="1" x14ac:dyDescent="0.4">
      <c r="A1202" s="1" t="s">
        <v>23561</v>
      </c>
      <c r="B1202" s="1" t="s">
        <v>23562</v>
      </c>
      <c r="C1202" s="1"/>
      <c r="D1202" s="1" t="s">
        <v>20259</v>
      </c>
      <c r="E1202" s="1" t="s">
        <v>23324</v>
      </c>
      <c r="F1202" s="1" t="s">
        <v>20208</v>
      </c>
      <c r="G1202" s="1" t="s">
        <v>23559</v>
      </c>
      <c r="H1202" s="1" t="s">
        <v>20189</v>
      </c>
      <c r="I1202" s="1" t="s">
        <v>23563</v>
      </c>
      <c r="J1202" s="1" t="s">
        <v>74</v>
      </c>
    </row>
    <row r="1203" spans="1:10" ht="72.95" hidden="1" x14ac:dyDescent="0.4">
      <c r="A1203" s="1" t="s">
        <v>23564</v>
      </c>
      <c r="B1203" s="1" t="s">
        <v>23565</v>
      </c>
      <c r="C1203" s="1"/>
      <c r="D1203" s="1" t="s">
        <v>20259</v>
      </c>
      <c r="E1203" s="1" t="s">
        <v>23324</v>
      </c>
      <c r="F1203" s="1" t="s">
        <v>20208</v>
      </c>
      <c r="G1203" s="1" t="s">
        <v>23559</v>
      </c>
      <c r="H1203" s="1" t="s">
        <v>20191</v>
      </c>
      <c r="I1203" s="1" t="s">
        <v>23566</v>
      </c>
      <c r="J1203" s="1" t="s">
        <v>74</v>
      </c>
    </row>
    <row r="1204" spans="1:10" ht="72.95" hidden="1" x14ac:dyDescent="0.4">
      <c r="A1204" s="1" t="s">
        <v>23567</v>
      </c>
      <c r="B1204" s="1" t="s">
        <v>23568</v>
      </c>
      <c r="C1204" s="1"/>
      <c r="D1204" s="1" t="s">
        <v>20259</v>
      </c>
      <c r="E1204" s="1" t="s">
        <v>23324</v>
      </c>
      <c r="F1204" s="1" t="s">
        <v>20208</v>
      </c>
      <c r="G1204" s="1" t="s">
        <v>23559</v>
      </c>
      <c r="H1204" s="1" t="s">
        <v>55</v>
      </c>
      <c r="I1204" s="1" t="s">
        <v>23569</v>
      </c>
      <c r="J1204" s="1" t="s">
        <v>74</v>
      </c>
    </row>
    <row r="1205" spans="1:10" ht="102" hidden="1" x14ac:dyDescent="0.4">
      <c r="A1205" s="1" t="s">
        <v>23570</v>
      </c>
      <c r="B1205" s="1" t="s">
        <v>23571</v>
      </c>
      <c r="C1205" s="1"/>
      <c r="D1205" s="1" t="s">
        <v>20259</v>
      </c>
      <c r="E1205" s="1" t="s">
        <v>23324</v>
      </c>
      <c r="F1205" s="1" t="s">
        <v>20211</v>
      </c>
      <c r="G1205" s="1" t="s">
        <v>23572</v>
      </c>
      <c r="H1205" s="1" t="s">
        <v>66</v>
      </c>
      <c r="I1205" s="1" t="s">
        <v>23573</v>
      </c>
      <c r="J1205" s="1" t="s">
        <v>74</v>
      </c>
    </row>
    <row r="1206" spans="1:10" ht="102" hidden="1" x14ac:dyDescent="0.4">
      <c r="A1206" s="1" t="s">
        <v>23574</v>
      </c>
      <c r="B1206" s="1" t="s">
        <v>23575</v>
      </c>
      <c r="C1206" s="1"/>
      <c r="D1206" s="1" t="s">
        <v>20259</v>
      </c>
      <c r="E1206" s="1" t="s">
        <v>23324</v>
      </c>
      <c r="F1206" s="1" t="s">
        <v>20211</v>
      </c>
      <c r="G1206" s="1" t="s">
        <v>23572</v>
      </c>
      <c r="H1206" s="1" t="s">
        <v>20189</v>
      </c>
      <c r="I1206" s="1" t="s">
        <v>23576</v>
      </c>
      <c r="J1206" s="1" t="s">
        <v>74</v>
      </c>
    </row>
    <row r="1207" spans="1:10" ht="87.4" hidden="1" x14ac:dyDescent="0.4">
      <c r="A1207" s="1" t="s">
        <v>23577</v>
      </c>
      <c r="B1207" s="1" t="s">
        <v>23578</v>
      </c>
      <c r="C1207" s="1"/>
      <c r="D1207" s="1" t="s">
        <v>20259</v>
      </c>
      <c r="E1207" s="1" t="s">
        <v>23324</v>
      </c>
      <c r="F1207" s="1" t="s">
        <v>20211</v>
      </c>
      <c r="G1207" s="1" t="s">
        <v>23572</v>
      </c>
      <c r="H1207" s="1" t="s">
        <v>20191</v>
      </c>
      <c r="I1207" s="1" t="s">
        <v>23579</v>
      </c>
      <c r="J1207" s="1" t="s">
        <v>74</v>
      </c>
    </row>
    <row r="1208" spans="1:10" ht="102" hidden="1" x14ac:dyDescent="0.4">
      <c r="A1208" s="1" t="s">
        <v>23580</v>
      </c>
      <c r="B1208" s="1" t="s">
        <v>23581</v>
      </c>
      <c r="C1208" s="1"/>
      <c r="D1208" s="1" t="s">
        <v>20259</v>
      </c>
      <c r="E1208" s="1" t="s">
        <v>23319</v>
      </c>
      <c r="F1208" s="1" t="s">
        <v>20211</v>
      </c>
      <c r="G1208" s="1" t="s">
        <v>23572</v>
      </c>
      <c r="H1208" s="1" t="s">
        <v>55</v>
      </c>
      <c r="I1208" s="1" t="s">
        <v>23582</v>
      </c>
      <c r="J1208" s="1" t="s">
        <v>74</v>
      </c>
    </row>
    <row r="1209" spans="1:10" ht="116.65" hidden="1" x14ac:dyDescent="0.4">
      <c r="A1209" s="1" t="s">
        <v>23583</v>
      </c>
      <c r="B1209" s="1" t="s">
        <v>23584</v>
      </c>
      <c r="C1209" s="1"/>
      <c r="D1209" s="1" t="s">
        <v>20259</v>
      </c>
      <c r="E1209" s="1" t="s">
        <v>23324</v>
      </c>
      <c r="F1209" s="1" t="s">
        <v>20211</v>
      </c>
      <c r="G1209" s="1" t="s">
        <v>23572</v>
      </c>
      <c r="H1209" s="1" t="s">
        <v>20196</v>
      </c>
      <c r="I1209" s="1" t="s">
        <v>23585</v>
      </c>
      <c r="J1209" s="1" t="s">
        <v>74</v>
      </c>
    </row>
    <row r="1210" spans="1:10" ht="102" hidden="1" x14ac:dyDescent="0.4">
      <c r="A1210" s="1" t="s">
        <v>23586</v>
      </c>
      <c r="B1210" s="1" t="s">
        <v>23587</v>
      </c>
      <c r="C1210" s="1"/>
      <c r="D1210" s="1" t="s">
        <v>20259</v>
      </c>
      <c r="E1210" s="1" t="s">
        <v>23324</v>
      </c>
      <c r="F1210" s="1" t="s">
        <v>20211</v>
      </c>
      <c r="G1210" s="1" t="s">
        <v>23572</v>
      </c>
      <c r="H1210" s="1" t="s">
        <v>20208</v>
      </c>
      <c r="I1210" s="1" t="s">
        <v>23588</v>
      </c>
      <c r="J1210" s="1" t="s">
        <v>74</v>
      </c>
    </row>
    <row r="1211" spans="1:10" ht="43.7" hidden="1" x14ac:dyDescent="0.4">
      <c r="A1211" s="1" t="s">
        <v>23589</v>
      </c>
      <c r="B1211" s="1" t="s">
        <v>23590</v>
      </c>
      <c r="C1211" s="1"/>
      <c r="D1211" s="1" t="s">
        <v>20259</v>
      </c>
      <c r="E1211" s="1" t="s">
        <v>23324</v>
      </c>
      <c r="F1211" s="1" t="s">
        <v>20214</v>
      </c>
      <c r="G1211" s="1" t="s">
        <v>23591</v>
      </c>
      <c r="H1211" s="1" t="s">
        <v>66</v>
      </c>
      <c r="I1211" s="1" t="s">
        <v>23592</v>
      </c>
      <c r="J1211" s="1" t="s">
        <v>74</v>
      </c>
    </row>
    <row r="1212" spans="1:10" ht="87.4" hidden="1" x14ac:dyDescent="0.4">
      <c r="A1212" s="1" t="s">
        <v>23593</v>
      </c>
      <c r="B1212" s="1" t="s">
        <v>23594</v>
      </c>
      <c r="C1212" s="1"/>
      <c r="D1212" s="1" t="s">
        <v>20262</v>
      </c>
      <c r="E1212" s="1" t="s">
        <v>23595</v>
      </c>
      <c r="F1212" s="1" t="s">
        <v>66</v>
      </c>
      <c r="G1212" s="1" t="s">
        <v>23596</v>
      </c>
      <c r="H1212" s="1" t="s">
        <v>66</v>
      </c>
      <c r="I1212" s="1" t="s">
        <v>23597</v>
      </c>
      <c r="J1212" s="1" t="s">
        <v>74</v>
      </c>
    </row>
    <row r="1213" spans="1:10" ht="58.35" hidden="1" x14ac:dyDescent="0.4">
      <c r="A1213" s="1" t="s">
        <v>23598</v>
      </c>
      <c r="B1213" s="1" t="s">
        <v>23599</v>
      </c>
      <c r="C1213" s="1"/>
      <c r="D1213" s="1" t="s">
        <v>20262</v>
      </c>
      <c r="E1213" s="1" t="s">
        <v>23595</v>
      </c>
      <c r="F1213" s="1" t="s">
        <v>66</v>
      </c>
      <c r="G1213" s="1" t="s">
        <v>23596</v>
      </c>
      <c r="H1213" s="1" t="s">
        <v>20189</v>
      </c>
      <c r="I1213" s="1" t="s">
        <v>22180</v>
      </c>
      <c r="J1213" s="1" t="s">
        <v>74</v>
      </c>
    </row>
    <row r="1214" spans="1:10" ht="87.4" hidden="1" x14ac:dyDescent="0.4">
      <c r="A1214" s="1" t="s">
        <v>23600</v>
      </c>
      <c r="B1214" s="1" t="s">
        <v>23601</v>
      </c>
      <c r="C1214" s="1"/>
      <c r="D1214" s="1" t="s">
        <v>20262</v>
      </c>
      <c r="E1214" s="1" t="s">
        <v>23595</v>
      </c>
      <c r="F1214" s="1" t="s">
        <v>66</v>
      </c>
      <c r="G1214" s="1" t="s">
        <v>23596</v>
      </c>
      <c r="H1214" s="1" t="s">
        <v>20191</v>
      </c>
      <c r="I1214" s="1" t="s">
        <v>23602</v>
      </c>
      <c r="J1214" s="1" t="s">
        <v>74</v>
      </c>
    </row>
    <row r="1215" spans="1:10" ht="72.95" hidden="1" x14ac:dyDescent="0.4">
      <c r="A1215" s="1" t="s">
        <v>23603</v>
      </c>
      <c r="B1215" s="1" t="s">
        <v>23604</v>
      </c>
      <c r="C1215" s="1"/>
      <c r="D1215" s="1" t="s">
        <v>20262</v>
      </c>
      <c r="E1215" s="1" t="s">
        <v>23595</v>
      </c>
      <c r="F1215" s="1" t="s">
        <v>66</v>
      </c>
      <c r="G1215" s="1" t="s">
        <v>23596</v>
      </c>
      <c r="H1215" s="1" t="s">
        <v>55</v>
      </c>
      <c r="I1215" s="1" t="s">
        <v>23605</v>
      </c>
      <c r="J1215" s="1" t="s">
        <v>74</v>
      </c>
    </row>
    <row r="1216" spans="1:10" ht="72.95" hidden="1" x14ac:dyDescent="0.4">
      <c r="A1216" s="1" t="s">
        <v>23606</v>
      </c>
      <c r="B1216" s="1" t="s">
        <v>23607</v>
      </c>
      <c r="C1216" s="1"/>
      <c r="D1216" s="1" t="s">
        <v>20262</v>
      </c>
      <c r="E1216" s="1" t="s">
        <v>23595</v>
      </c>
      <c r="F1216" s="1" t="s">
        <v>66</v>
      </c>
      <c r="G1216" s="1" t="s">
        <v>23596</v>
      </c>
      <c r="H1216" s="1" t="s">
        <v>20196</v>
      </c>
      <c r="I1216" s="1" t="s">
        <v>22186</v>
      </c>
      <c r="J1216" s="1" t="s">
        <v>74</v>
      </c>
    </row>
    <row r="1217" spans="1:10" ht="87.4" hidden="1" x14ac:dyDescent="0.4">
      <c r="A1217" s="1" t="s">
        <v>23608</v>
      </c>
      <c r="B1217" s="1" t="s">
        <v>23609</v>
      </c>
      <c r="C1217" s="1"/>
      <c r="D1217" s="1" t="s">
        <v>20262</v>
      </c>
      <c r="E1217" s="1" t="s">
        <v>23595</v>
      </c>
      <c r="F1217" s="1" t="s">
        <v>66</v>
      </c>
      <c r="G1217" s="1" t="s">
        <v>23596</v>
      </c>
      <c r="H1217" s="1" t="s">
        <v>20208</v>
      </c>
      <c r="I1217" s="1" t="s">
        <v>23610</v>
      </c>
      <c r="J1217" s="1" t="s">
        <v>74</v>
      </c>
    </row>
    <row r="1218" spans="1:10" ht="87.4" hidden="1" x14ac:dyDescent="0.4">
      <c r="A1218" s="1" t="s">
        <v>23611</v>
      </c>
      <c r="B1218" s="1" t="s">
        <v>23612</v>
      </c>
      <c r="C1218" s="1"/>
      <c r="D1218" s="1" t="s">
        <v>20262</v>
      </c>
      <c r="E1218" s="1" t="s">
        <v>23595</v>
      </c>
      <c r="F1218" s="1" t="s">
        <v>66</v>
      </c>
      <c r="G1218" s="1" t="s">
        <v>23596</v>
      </c>
      <c r="H1218" s="1" t="s">
        <v>20211</v>
      </c>
      <c r="I1218" s="1" t="s">
        <v>23613</v>
      </c>
      <c r="J1218" s="1" t="s">
        <v>74</v>
      </c>
    </row>
    <row r="1219" spans="1:10" ht="72.95" hidden="1" x14ac:dyDescent="0.4">
      <c r="A1219" s="1" t="s">
        <v>23614</v>
      </c>
      <c r="B1219" s="1" t="s">
        <v>23615</v>
      </c>
      <c r="C1219" s="1"/>
      <c r="D1219" s="1" t="s">
        <v>20262</v>
      </c>
      <c r="E1219" s="1" t="s">
        <v>23595</v>
      </c>
      <c r="F1219" s="1" t="s">
        <v>66</v>
      </c>
      <c r="G1219" s="1" t="s">
        <v>23596</v>
      </c>
      <c r="H1219" s="1" t="s">
        <v>20214</v>
      </c>
      <c r="I1219" s="1" t="s">
        <v>23616</v>
      </c>
      <c r="J1219" s="1" t="s">
        <v>74</v>
      </c>
    </row>
    <row r="1220" spans="1:10" ht="87.4" hidden="1" x14ac:dyDescent="0.4">
      <c r="A1220" s="1" t="s">
        <v>23617</v>
      </c>
      <c r="B1220" s="1" t="s">
        <v>23618</v>
      </c>
      <c r="C1220" s="1"/>
      <c r="D1220" s="1" t="s">
        <v>20262</v>
      </c>
      <c r="E1220" s="1" t="s">
        <v>23595</v>
      </c>
      <c r="F1220" s="1" t="s">
        <v>66</v>
      </c>
      <c r="G1220" s="1" t="s">
        <v>23596</v>
      </c>
      <c r="H1220" s="1" t="s">
        <v>20256</v>
      </c>
      <c r="I1220" s="1" t="s">
        <v>23619</v>
      </c>
      <c r="J1220" s="1" t="s">
        <v>74</v>
      </c>
    </row>
    <row r="1221" spans="1:10" ht="72.95" hidden="1" x14ac:dyDescent="0.4">
      <c r="A1221" s="1" t="s">
        <v>23620</v>
      </c>
      <c r="B1221" s="1" t="s">
        <v>23621</v>
      </c>
      <c r="C1221" s="1"/>
      <c r="D1221" s="1" t="s">
        <v>20262</v>
      </c>
      <c r="E1221" s="1" t="s">
        <v>23595</v>
      </c>
      <c r="F1221" s="1" t="s">
        <v>66</v>
      </c>
      <c r="G1221" s="1" t="s">
        <v>23596</v>
      </c>
      <c r="H1221" s="1" t="s">
        <v>20259</v>
      </c>
      <c r="I1221" s="1" t="s">
        <v>20373</v>
      </c>
      <c r="J1221" s="1" t="s">
        <v>74</v>
      </c>
    </row>
    <row r="1222" spans="1:10" ht="72.95" hidden="1" x14ac:dyDescent="0.4">
      <c r="A1222" s="1" t="s">
        <v>23622</v>
      </c>
      <c r="B1222" s="1" t="s">
        <v>23623</v>
      </c>
      <c r="C1222" s="1"/>
      <c r="D1222" s="1" t="s">
        <v>20262</v>
      </c>
      <c r="E1222" s="1" t="s">
        <v>23595</v>
      </c>
      <c r="F1222" s="1" t="s">
        <v>66</v>
      </c>
      <c r="G1222" s="1" t="s">
        <v>23596</v>
      </c>
      <c r="H1222" s="1" t="s">
        <v>20262</v>
      </c>
      <c r="I1222" s="1" t="s">
        <v>20349</v>
      </c>
      <c r="J1222" s="1" t="s">
        <v>74</v>
      </c>
    </row>
    <row r="1223" spans="1:10" ht="87.4" hidden="1" x14ac:dyDescent="0.4">
      <c r="A1223" s="1" t="s">
        <v>23624</v>
      </c>
      <c r="B1223" s="1" t="s">
        <v>23625</v>
      </c>
      <c r="C1223" s="1"/>
      <c r="D1223" s="1" t="s">
        <v>20262</v>
      </c>
      <c r="E1223" s="1" t="s">
        <v>23595</v>
      </c>
      <c r="F1223" s="1" t="s">
        <v>66</v>
      </c>
      <c r="G1223" s="1" t="s">
        <v>23596</v>
      </c>
      <c r="H1223" s="1" t="s">
        <v>20265</v>
      </c>
      <c r="I1223" s="1" t="s">
        <v>23626</v>
      </c>
      <c r="J1223" s="1" t="s">
        <v>74</v>
      </c>
    </row>
    <row r="1224" spans="1:10" ht="43.7" hidden="1" x14ac:dyDescent="0.4">
      <c r="A1224" s="1" t="s">
        <v>23627</v>
      </c>
      <c r="B1224" s="1" t="s">
        <v>23628</v>
      </c>
      <c r="C1224" s="1"/>
      <c r="D1224" s="1" t="s">
        <v>20262</v>
      </c>
      <c r="E1224" s="1" t="s">
        <v>23595</v>
      </c>
      <c r="F1224" s="1" t="s">
        <v>20189</v>
      </c>
      <c r="G1224" s="1" t="s">
        <v>23629</v>
      </c>
      <c r="H1224" s="1" t="s">
        <v>143</v>
      </c>
      <c r="I1224" s="1" t="s">
        <v>20352</v>
      </c>
      <c r="J1224" s="1" t="s">
        <v>74</v>
      </c>
    </row>
    <row r="1225" spans="1:10" ht="58.35" hidden="1" x14ac:dyDescent="0.4">
      <c r="A1225" s="1" t="s">
        <v>23630</v>
      </c>
      <c r="B1225" s="1" t="s">
        <v>23631</v>
      </c>
      <c r="C1225" s="1"/>
      <c r="D1225" s="1" t="s">
        <v>20262</v>
      </c>
      <c r="E1225" s="1" t="s">
        <v>23595</v>
      </c>
      <c r="F1225" s="1" t="s">
        <v>20189</v>
      </c>
      <c r="G1225" s="1" t="s">
        <v>23629</v>
      </c>
      <c r="H1225" s="1" t="s">
        <v>168</v>
      </c>
      <c r="I1225" s="1" t="s">
        <v>20349</v>
      </c>
      <c r="J1225" s="1" t="s">
        <v>74</v>
      </c>
    </row>
    <row r="1226" spans="1:10" ht="72.95" hidden="1" x14ac:dyDescent="0.4">
      <c r="A1226" s="1" t="s">
        <v>23632</v>
      </c>
      <c r="B1226" s="1" t="s">
        <v>23633</v>
      </c>
      <c r="C1226" s="1"/>
      <c r="D1226" s="1" t="s">
        <v>20262</v>
      </c>
      <c r="E1226" s="1" t="s">
        <v>23595</v>
      </c>
      <c r="F1226" s="1" t="s">
        <v>20189</v>
      </c>
      <c r="G1226" s="1" t="s">
        <v>23629</v>
      </c>
      <c r="H1226" s="1" t="s">
        <v>392</v>
      </c>
      <c r="I1226" s="1" t="s">
        <v>20396</v>
      </c>
      <c r="J1226" s="1" t="s">
        <v>74</v>
      </c>
    </row>
    <row r="1227" spans="1:10" ht="58.35" hidden="1" x14ac:dyDescent="0.4">
      <c r="A1227" s="1" t="s">
        <v>23634</v>
      </c>
      <c r="B1227" s="1" t="s">
        <v>23635</v>
      </c>
      <c r="C1227" s="1"/>
      <c r="D1227" s="1" t="s">
        <v>20262</v>
      </c>
      <c r="E1227" s="1" t="s">
        <v>23595</v>
      </c>
      <c r="F1227" s="1" t="s">
        <v>20189</v>
      </c>
      <c r="G1227" s="1" t="s">
        <v>23629</v>
      </c>
      <c r="H1227" s="1" t="s">
        <v>204</v>
      </c>
      <c r="I1227" s="1" t="s">
        <v>23636</v>
      </c>
      <c r="J1227" s="1" t="s">
        <v>74</v>
      </c>
    </row>
    <row r="1228" spans="1:10" ht="58.35" hidden="1" x14ac:dyDescent="0.4">
      <c r="A1228" s="1" t="s">
        <v>23637</v>
      </c>
      <c r="B1228" s="1" t="s">
        <v>23638</v>
      </c>
      <c r="C1228" s="1"/>
      <c r="D1228" s="1" t="s">
        <v>20262</v>
      </c>
      <c r="E1228" s="1" t="s">
        <v>23595</v>
      </c>
      <c r="F1228" s="1" t="s">
        <v>20189</v>
      </c>
      <c r="G1228" s="1" t="s">
        <v>23629</v>
      </c>
      <c r="H1228" s="1" t="s">
        <v>82</v>
      </c>
      <c r="I1228" s="1" t="s">
        <v>22175</v>
      </c>
      <c r="J1228" s="1" t="s">
        <v>74</v>
      </c>
    </row>
    <row r="1229" spans="1:10" ht="58.35" hidden="1" x14ac:dyDescent="0.4">
      <c r="A1229" s="1" t="s">
        <v>23639</v>
      </c>
      <c r="B1229" s="1" t="s">
        <v>23640</v>
      </c>
      <c r="C1229" s="1"/>
      <c r="D1229" s="1" t="s">
        <v>20262</v>
      </c>
      <c r="E1229" s="1" t="s">
        <v>23595</v>
      </c>
      <c r="F1229" s="1" t="s">
        <v>20189</v>
      </c>
      <c r="G1229" s="1" t="s">
        <v>23629</v>
      </c>
      <c r="H1229" s="1" t="s">
        <v>413</v>
      </c>
      <c r="I1229" s="1" t="s">
        <v>20552</v>
      </c>
      <c r="J1229" s="1" t="s">
        <v>74</v>
      </c>
    </row>
    <row r="1230" spans="1:10" ht="58.35" hidden="1" x14ac:dyDescent="0.4">
      <c r="A1230" s="1" t="s">
        <v>23641</v>
      </c>
      <c r="B1230" s="1" t="s">
        <v>23642</v>
      </c>
      <c r="C1230" s="1"/>
      <c r="D1230" s="1" t="s">
        <v>20262</v>
      </c>
      <c r="E1230" s="1" t="s">
        <v>23595</v>
      </c>
      <c r="F1230" s="1" t="s">
        <v>20189</v>
      </c>
      <c r="G1230" s="1" t="s">
        <v>23629</v>
      </c>
      <c r="H1230" s="1" t="s">
        <v>116</v>
      </c>
      <c r="I1230" s="1" t="s">
        <v>20373</v>
      </c>
      <c r="J1230" s="1" t="s">
        <v>74</v>
      </c>
    </row>
    <row r="1231" spans="1:10" ht="58.35" hidden="1" x14ac:dyDescent="0.4">
      <c r="A1231" s="1" t="s">
        <v>23643</v>
      </c>
      <c r="B1231" s="1" t="s">
        <v>23644</v>
      </c>
      <c r="C1231" s="1"/>
      <c r="D1231" s="1" t="s">
        <v>20262</v>
      </c>
      <c r="E1231" s="1" t="s">
        <v>23595</v>
      </c>
      <c r="F1231" s="1" t="s">
        <v>20189</v>
      </c>
      <c r="G1231" s="1" t="s">
        <v>23629</v>
      </c>
      <c r="H1231" s="1" t="s">
        <v>633</v>
      </c>
      <c r="I1231" s="1" t="s">
        <v>23645</v>
      </c>
      <c r="J1231" s="1" t="s">
        <v>74</v>
      </c>
    </row>
    <row r="1232" spans="1:10" ht="43.7" hidden="1" x14ac:dyDescent="0.4">
      <c r="A1232" s="1" t="s">
        <v>3760</v>
      </c>
      <c r="B1232" s="1" t="s">
        <v>23646</v>
      </c>
      <c r="C1232" s="1"/>
      <c r="D1232" s="1" t="s">
        <v>20262</v>
      </c>
      <c r="E1232" s="1" t="s">
        <v>23595</v>
      </c>
      <c r="F1232" s="1" t="s">
        <v>20189</v>
      </c>
      <c r="G1232" s="1" t="s">
        <v>23629</v>
      </c>
      <c r="H1232" s="1" t="s">
        <v>66</v>
      </c>
      <c r="I1232" s="1" t="s">
        <v>23629</v>
      </c>
      <c r="J1232" s="1" t="s">
        <v>74</v>
      </c>
    </row>
    <row r="1233" spans="1:10" ht="43.7" hidden="1" x14ac:dyDescent="0.4">
      <c r="A1233" s="1" t="s">
        <v>23647</v>
      </c>
      <c r="B1233" s="1" t="s">
        <v>23648</v>
      </c>
      <c r="C1233" s="1"/>
      <c r="D1233" s="1" t="s">
        <v>20262</v>
      </c>
      <c r="E1233" s="1" t="s">
        <v>23595</v>
      </c>
      <c r="F1233" s="1" t="s">
        <v>20189</v>
      </c>
      <c r="G1233" s="1" t="s">
        <v>23629</v>
      </c>
      <c r="H1233" s="1" t="s">
        <v>20189</v>
      </c>
      <c r="I1233" s="1" t="s">
        <v>22180</v>
      </c>
      <c r="J1233" s="1" t="s">
        <v>74</v>
      </c>
    </row>
    <row r="1234" spans="1:10" ht="87.4" hidden="1" x14ac:dyDescent="0.4">
      <c r="A1234" s="1" t="s">
        <v>23649</v>
      </c>
      <c r="B1234" s="1" t="s">
        <v>23650</v>
      </c>
      <c r="C1234" s="1"/>
      <c r="D1234" s="1" t="s">
        <v>20262</v>
      </c>
      <c r="E1234" s="1" t="s">
        <v>23595</v>
      </c>
      <c r="F1234" s="1" t="s">
        <v>20189</v>
      </c>
      <c r="G1234" s="1" t="s">
        <v>23629</v>
      </c>
      <c r="H1234" s="1" t="s">
        <v>20191</v>
      </c>
      <c r="I1234" s="1" t="s">
        <v>23651</v>
      </c>
      <c r="J1234" s="1" t="s">
        <v>74</v>
      </c>
    </row>
    <row r="1235" spans="1:10" ht="58.35" hidden="1" x14ac:dyDescent="0.4">
      <c r="A1235" s="1" t="s">
        <v>23652</v>
      </c>
      <c r="B1235" s="1" t="s">
        <v>23653</v>
      </c>
      <c r="C1235" s="1"/>
      <c r="D1235" s="1" t="s">
        <v>20262</v>
      </c>
      <c r="E1235" s="1" t="s">
        <v>23595</v>
      </c>
      <c r="F1235" s="1" t="s">
        <v>20189</v>
      </c>
      <c r="G1235" s="1" t="s">
        <v>23629</v>
      </c>
      <c r="H1235" s="1" t="s">
        <v>55</v>
      </c>
      <c r="I1235" s="1" t="s">
        <v>23654</v>
      </c>
      <c r="J1235" s="1" t="s">
        <v>74</v>
      </c>
    </row>
    <row r="1236" spans="1:10" ht="58.35" hidden="1" x14ac:dyDescent="0.4">
      <c r="A1236" s="1" t="s">
        <v>23655</v>
      </c>
      <c r="B1236" s="1" t="s">
        <v>23656</v>
      </c>
      <c r="C1236" s="1"/>
      <c r="D1236" s="1" t="s">
        <v>20262</v>
      </c>
      <c r="E1236" s="1" t="s">
        <v>23595</v>
      </c>
      <c r="F1236" s="1" t="s">
        <v>20189</v>
      </c>
      <c r="G1236" s="1" t="s">
        <v>23629</v>
      </c>
      <c r="H1236" s="1" t="s">
        <v>20196</v>
      </c>
      <c r="I1236" s="1" t="s">
        <v>23605</v>
      </c>
      <c r="J1236" s="1" t="s">
        <v>74</v>
      </c>
    </row>
    <row r="1237" spans="1:10" ht="58.35" hidden="1" x14ac:dyDescent="0.4">
      <c r="A1237" s="1" t="s">
        <v>23657</v>
      </c>
      <c r="B1237" s="1" t="s">
        <v>23658</v>
      </c>
      <c r="C1237" s="1"/>
      <c r="D1237" s="1" t="s">
        <v>20262</v>
      </c>
      <c r="E1237" s="1" t="s">
        <v>23595</v>
      </c>
      <c r="F1237" s="1" t="s">
        <v>20189</v>
      </c>
      <c r="G1237" s="1" t="s">
        <v>23629</v>
      </c>
      <c r="H1237" s="1" t="s">
        <v>20208</v>
      </c>
      <c r="I1237" s="1" t="s">
        <v>23659</v>
      </c>
      <c r="J1237" s="1" t="s">
        <v>74</v>
      </c>
    </row>
    <row r="1238" spans="1:10" ht="87.4" hidden="1" x14ac:dyDescent="0.4">
      <c r="A1238" s="1" t="s">
        <v>23660</v>
      </c>
      <c r="B1238" s="1" t="s">
        <v>23661</v>
      </c>
      <c r="C1238" s="1"/>
      <c r="D1238" s="1" t="s">
        <v>20262</v>
      </c>
      <c r="E1238" s="1" t="s">
        <v>23595</v>
      </c>
      <c r="F1238" s="1" t="s">
        <v>20189</v>
      </c>
      <c r="G1238" s="1" t="s">
        <v>23629</v>
      </c>
      <c r="H1238" s="1" t="s">
        <v>20211</v>
      </c>
      <c r="I1238" s="1" t="s">
        <v>23662</v>
      </c>
      <c r="J1238" s="1" t="s">
        <v>74</v>
      </c>
    </row>
    <row r="1239" spans="1:10" ht="87.4" hidden="1" x14ac:dyDescent="0.4">
      <c r="A1239" s="1" t="s">
        <v>23663</v>
      </c>
      <c r="B1239" s="1" t="s">
        <v>23664</v>
      </c>
      <c r="C1239" s="1"/>
      <c r="D1239" s="1" t="s">
        <v>20262</v>
      </c>
      <c r="E1239" s="1" t="s">
        <v>23595</v>
      </c>
      <c r="F1239" s="1" t="s">
        <v>20189</v>
      </c>
      <c r="G1239" s="1" t="s">
        <v>23629</v>
      </c>
      <c r="H1239" s="1" t="s">
        <v>20214</v>
      </c>
      <c r="I1239" s="1" t="s">
        <v>23665</v>
      </c>
      <c r="J1239" s="1" t="s">
        <v>74</v>
      </c>
    </row>
    <row r="1240" spans="1:10" ht="58.35" hidden="1" x14ac:dyDescent="0.4">
      <c r="A1240" s="1" t="s">
        <v>23666</v>
      </c>
      <c r="B1240" s="1" t="s">
        <v>23667</v>
      </c>
      <c r="C1240" s="1"/>
      <c r="D1240" s="1" t="s">
        <v>20262</v>
      </c>
      <c r="E1240" s="1" t="s">
        <v>23595</v>
      </c>
      <c r="F1240" s="1" t="s">
        <v>20189</v>
      </c>
      <c r="G1240" s="1" t="s">
        <v>23629</v>
      </c>
      <c r="H1240" s="1" t="s">
        <v>20256</v>
      </c>
      <c r="I1240" s="1" t="s">
        <v>23668</v>
      </c>
      <c r="J1240" s="1" t="s">
        <v>74</v>
      </c>
    </row>
    <row r="1241" spans="1:10" ht="58.35" hidden="1" x14ac:dyDescent="0.4">
      <c r="A1241" s="1" t="s">
        <v>23669</v>
      </c>
      <c r="B1241" s="1" t="s">
        <v>23670</v>
      </c>
      <c r="C1241" s="1"/>
      <c r="D1241" s="1" t="s">
        <v>20262</v>
      </c>
      <c r="E1241" s="1" t="s">
        <v>23595</v>
      </c>
      <c r="F1241" s="1" t="s">
        <v>20189</v>
      </c>
      <c r="G1241" s="1" t="s">
        <v>23629</v>
      </c>
      <c r="H1241" s="1" t="s">
        <v>20259</v>
      </c>
      <c r="I1241" s="1" t="s">
        <v>23671</v>
      </c>
      <c r="J1241" s="1" t="s">
        <v>74</v>
      </c>
    </row>
    <row r="1242" spans="1:10" ht="72.95" hidden="1" x14ac:dyDescent="0.4">
      <c r="A1242" s="1" t="s">
        <v>23672</v>
      </c>
      <c r="B1242" s="1" t="s">
        <v>23673</v>
      </c>
      <c r="C1242" s="1"/>
      <c r="D1242" s="1" t="s">
        <v>20262</v>
      </c>
      <c r="E1242" s="1" t="s">
        <v>23595</v>
      </c>
      <c r="F1242" s="1" t="s">
        <v>20189</v>
      </c>
      <c r="G1242" s="1" t="s">
        <v>23629</v>
      </c>
      <c r="H1242" s="1" t="s">
        <v>20262</v>
      </c>
      <c r="I1242" s="1" t="s">
        <v>23674</v>
      </c>
      <c r="J1242" s="1" t="s">
        <v>74</v>
      </c>
    </row>
    <row r="1243" spans="1:10" ht="72.95" hidden="1" x14ac:dyDescent="0.4">
      <c r="A1243" s="1" t="s">
        <v>23675</v>
      </c>
      <c r="B1243" s="1" t="s">
        <v>23676</v>
      </c>
      <c r="C1243" s="1"/>
      <c r="D1243" s="1" t="s">
        <v>20262</v>
      </c>
      <c r="E1243" s="1" t="s">
        <v>23595</v>
      </c>
      <c r="F1243" s="1" t="s">
        <v>20189</v>
      </c>
      <c r="G1243" s="1" t="s">
        <v>23629</v>
      </c>
      <c r="H1243" s="1" t="s">
        <v>20265</v>
      </c>
      <c r="I1243" s="1" t="s">
        <v>23677</v>
      </c>
      <c r="J1243" s="1" t="s">
        <v>74</v>
      </c>
    </row>
    <row r="1244" spans="1:10" ht="87.4" hidden="1" x14ac:dyDescent="0.4">
      <c r="A1244" s="1" t="s">
        <v>23678</v>
      </c>
      <c r="B1244" s="1" t="s">
        <v>23679</v>
      </c>
      <c r="C1244" s="1"/>
      <c r="D1244" s="1" t="s">
        <v>20262</v>
      </c>
      <c r="E1244" s="1" t="s">
        <v>23595</v>
      </c>
      <c r="F1244" s="1" t="s">
        <v>20189</v>
      </c>
      <c r="G1244" s="1" t="s">
        <v>23629</v>
      </c>
      <c r="H1244" s="1" t="s">
        <v>20268</v>
      </c>
      <c r="I1244" s="1" t="s">
        <v>23680</v>
      </c>
      <c r="J1244" s="1" t="s">
        <v>74</v>
      </c>
    </row>
    <row r="1245" spans="1:10" ht="72.95" hidden="1" x14ac:dyDescent="0.4">
      <c r="A1245" s="1" t="s">
        <v>23681</v>
      </c>
      <c r="B1245" s="1" t="s">
        <v>23682</v>
      </c>
      <c r="C1245" s="1"/>
      <c r="D1245" s="1" t="s">
        <v>20262</v>
      </c>
      <c r="E1245" s="1" t="s">
        <v>23595</v>
      </c>
      <c r="F1245" s="1" t="s">
        <v>20189</v>
      </c>
      <c r="G1245" s="1" t="s">
        <v>23629</v>
      </c>
      <c r="H1245" s="1" t="s">
        <v>109</v>
      </c>
      <c r="I1245" s="1" t="s">
        <v>23683</v>
      </c>
      <c r="J1245" s="1" t="s">
        <v>74</v>
      </c>
    </row>
    <row r="1246" spans="1:10" ht="87.4" hidden="1" x14ac:dyDescent="0.4">
      <c r="A1246" s="1" t="s">
        <v>23684</v>
      </c>
      <c r="B1246" s="1" t="s">
        <v>23685</v>
      </c>
      <c r="C1246" s="1"/>
      <c r="D1246" s="1" t="s">
        <v>20262</v>
      </c>
      <c r="E1246" s="1" t="s">
        <v>23595</v>
      </c>
      <c r="F1246" s="1" t="s">
        <v>20189</v>
      </c>
      <c r="G1246" s="1" t="s">
        <v>23629</v>
      </c>
      <c r="H1246" s="1" t="s">
        <v>10980</v>
      </c>
      <c r="I1246" s="1" t="s">
        <v>23686</v>
      </c>
      <c r="J1246" s="1" t="s">
        <v>74</v>
      </c>
    </row>
    <row r="1247" spans="1:10" ht="72.95" hidden="1" x14ac:dyDescent="0.4">
      <c r="A1247" s="1" t="s">
        <v>23687</v>
      </c>
      <c r="B1247" s="1" t="s">
        <v>23688</v>
      </c>
      <c r="C1247" s="1"/>
      <c r="D1247" s="1" t="s">
        <v>20262</v>
      </c>
      <c r="E1247" s="1" t="s">
        <v>23595</v>
      </c>
      <c r="F1247" s="1" t="s">
        <v>20189</v>
      </c>
      <c r="G1247" s="1" t="s">
        <v>23629</v>
      </c>
      <c r="H1247" s="1" t="s">
        <v>20364</v>
      </c>
      <c r="I1247" s="1" t="s">
        <v>23689</v>
      </c>
      <c r="J1247" s="1" t="s">
        <v>74</v>
      </c>
    </row>
    <row r="1248" spans="1:10" ht="58.35" hidden="1" x14ac:dyDescent="0.4">
      <c r="A1248" s="1" t="s">
        <v>23690</v>
      </c>
      <c r="B1248" s="1" t="s">
        <v>23691</v>
      </c>
      <c r="C1248" s="1"/>
      <c r="D1248" s="1" t="s">
        <v>20262</v>
      </c>
      <c r="E1248" s="1" t="s">
        <v>23595</v>
      </c>
      <c r="F1248" s="1" t="s">
        <v>20189</v>
      </c>
      <c r="G1248" s="1" t="s">
        <v>23629</v>
      </c>
      <c r="H1248" s="1" t="s">
        <v>20368</v>
      </c>
      <c r="I1248" s="1" t="s">
        <v>23692</v>
      </c>
      <c r="J1248" s="1" t="s">
        <v>74</v>
      </c>
    </row>
    <row r="1249" spans="1:10" ht="58.35" hidden="1" x14ac:dyDescent="0.4">
      <c r="A1249" s="1" t="s">
        <v>23693</v>
      </c>
      <c r="B1249" s="1" t="s">
        <v>23694</v>
      </c>
      <c r="C1249" s="1"/>
      <c r="D1249" s="1" t="s">
        <v>20262</v>
      </c>
      <c r="E1249" s="1" t="s">
        <v>23595</v>
      </c>
      <c r="F1249" s="1" t="s">
        <v>20189</v>
      </c>
      <c r="G1249" s="1" t="s">
        <v>23629</v>
      </c>
      <c r="H1249" s="1" t="s">
        <v>20372</v>
      </c>
      <c r="I1249" s="1" t="s">
        <v>23695</v>
      </c>
      <c r="J1249" s="1" t="s">
        <v>74</v>
      </c>
    </row>
    <row r="1250" spans="1:10" ht="58.35" hidden="1" x14ac:dyDescent="0.4">
      <c r="A1250" s="1" t="s">
        <v>23696</v>
      </c>
      <c r="B1250" s="1" t="s">
        <v>23697</v>
      </c>
      <c r="C1250" s="1"/>
      <c r="D1250" s="1" t="s">
        <v>20262</v>
      </c>
      <c r="E1250" s="1" t="s">
        <v>23595</v>
      </c>
      <c r="F1250" s="1" t="s">
        <v>20189</v>
      </c>
      <c r="G1250" s="1" t="s">
        <v>23629</v>
      </c>
      <c r="H1250" s="1" t="s">
        <v>20376</v>
      </c>
      <c r="I1250" s="1" t="s">
        <v>23698</v>
      </c>
      <c r="J1250" s="1" t="s">
        <v>74</v>
      </c>
    </row>
    <row r="1251" spans="1:10" ht="58.35" hidden="1" x14ac:dyDescent="0.4">
      <c r="A1251" s="1" t="s">
        <v>23699</v>
      </c>
      <c r="B1251" s="1" t="s">
        <v>23700</v>
      </c>
      <c r="C1251" s="1"/>
      <c r="D1251" s="1" t="s">
        <v>20262</v>
      </c>
      <c r="E1251" s="1" t="s">
        <v>23595</v>
      </c>
      <c r="F1251" s="1" t="s">
        <v>20189</v>
      </c>
      <c r="G1251" s="1" t="s">
        <v>23629</v>
      </c>
      <c r="H1251" s="1" t="s">
        <v>20380</v>
      </c>
      <c r="I1251" s="1" t="s">
        <v>23701</v>
      </c>
      <c r="J1251" s="1" t="s">
        <v>74</v>
      </c>
    </row>
    <row r="1252" spans="1:10" ht="72.95" hidden="1" x14ac:dyDescent="0.4">
      <c r="A1252" s="1" t="s">
        <v>23702</v>
      </c>
      <c r="B1252" s="1" t="s">
        <v>23703</v>
      </c>
      <c r="C1252" s="1"/>
      <c r="D1252" s="1" t="s">
        <v>20262</v>
      </c>
      <c r="E1252" s="1" t="s">
        <v>23595</v>
      </c>
      <c r="F1252" s="1" t="s">
        <v>20189</v>
      </c>
      <c r="G1252" s="1" t="s">
        <v>23629</v>
      </c>
      <c r="H1252" s="1" t="s">
        <v>20384</v>
      </c>
      <c r="I1252" s="1" t="s">
        <v>23704</v>
      </c>
      <c r="J1252" s="1" t="s">
        <v>74</v>
      </c>
    </row>
    <row r="1253" spans="1:10" ht="87.4" hidden="1" x14ac:dyDescent="0.4">
      <c r="A1253" s="1" t="s">
        <v>23705</v>
      </c>
      <c r="B1253" s="1" t="s">
        <v>23706</v>
      </c>
      <c r="C1253" s="1"/>
      <c r="D1253" s="1" t="s">
        <v>20262</v>
      </c>
      <c r="E1253" s="1" t="s">
        <v>23595</v>
      </c>
      <c r="F1253" s="1" t="s">
        <v>20189</v>
      </c>
      <c r="G1253" s="1" t="s">
        <v>23629</v>
      </c>
      <c r="H1253" s="1" t="s">
        <v>20388</v>
      </c>
      <c r="I1253" s="1" t="s">
        <v>23707</v>
      </c>
      <c r="J1253" s="1" t="s">
        <v>74</v>
      </c>
    </row>
    <row r="1254" spans="1:10" ht="58.35" hidden="1" x14ac:dyDescent="0.4">
      <c r="A1254" s="1" t="s">
        <v>23708</v>
      </c>
      <c r="B1254" s="1" t="s">
        <v>23709</v>
      </c>
      <c r="C1254" s="1"/>
      <c r="D1254" s="1" t="s">
        <v>20262</v>
      </c>
      <c r="E1254" s="1" t="s">
        <v>23595</v>
      </c>
      <c r="F1254" s="1" t="s">
        <v>20189</v>
      </c>
      <c r="G1254" s="1" t="s">
        <v>23629</v>
      </c>
      <c r="H1254" s="1" t="s">
        <v>1659</v>
      </c>
      <c r="I1254" s="1" t="s">
        <v>23710</v>
      </c>
      <c r="J1254" s="1" t="s">
        <v>74</v>
      </c>
    </row>
    <row r="1255" spans="1:10" ht="72.95" hidden="1" x14ac:dyDescent="0.4">
      <c r="A1255" s="1" t="s">
        <v>23711</v>
      </c>
      <c r="B1255" s="1" t="s">
        <v>23712</v>
      </c>
      <c r="C1255" s="1"/>
      <c r="D1255" s="1" t="s">
        <v>20262</v>
      </c>
      <c r="E1255" s="1" t="s">
        <v>23595</v>
      </c>
      <c r="F1255" s="1" t="s">
        <v>20189</v>
      </c>
      <c r="G1255" s="1" t="s">
        <v>23629</v>
      </c>
      <c r="H1255" s="1" t="s">
        <v>20395</v>
      </c>
      <c r="I1255" s="1" t="s">
        <v>23713</v>
      </c>
      <c r="J1255" s="1" t="s">
        <v>74</v>
      </c>
    </row>
    <row r="1256" spans="1:10" ht="58.35" hidden="1" x14ac:dyDescent="0.4">
      <c r="A1256" s="1" t="s">
        <v>23714</v>
      </c>
      <c r="B1256" s="1" t="s">
        <v>23715</v>
      </c>
      <c r="C1256" s="1"/>
      <c r="D1256" s="1" t="s">
        <v>20262</v>
      </c>
      <c r="E1256" s="1" t="s">
        <v>23595</v>
      </c>
      <c r="F1256" s="1" t="s">
        <v>20189</v>
      </c>
      <c r="G1256" s="1" t="s">
        <v>23629</v>
      </c>
      <c r="H1256" s="1" t="s">
        <v>137</v>
      </c>
      <c r="I1256" s="1" t="s">
        <v>23716</v>
      </c>
      <c r="J1256" s="1" t="s">
        <v>74</v>
      </c>
    </row>
    <row r="1257" spans="1:10" ht="72.95" hidden="1" x14ac:dyDescent="0.4">
      <c r="A1257" s="1" t="s">
        <v>23717</v>
      </c>
      <c r="B1257" s="1" t="s">
        <v>23718</v>
      </c>
      <c r="C1257" s="1"/>
      <c r="D1257" s="1" t="s">
        <v>20262</v>
      </c>
      <c r="E1257" s="1" t="s">
        <v>23595</v>
      </c>
      <c r="F1257" s="1" t="s">
        <v>20191</v>
      </c>
      <c r="G1257" s="1" t="s">
        <v>23719</v>
      </c>
      <c r="H1257" s="1" t="s">
        <v>143</v>
      </c>
      <c r="I1257" s="1" t="s">
        <v>23720</v>
      </c>
      <c r="J1257" s="1" t="s">
        <v>74</v>
      </c>
    </row>
    <row r="1258" spans="1:10" ht="72.95" hidden="1" x14ac:dyDescent="0.4">
      <c r="A1258" s="1" t="s">
        <v>23721</v>
      </c>
      <c r="B1258" s="1" t="s">
        <v>23722</v>
      </c>
      <c r="C1258" s="1"/>
      <c r="D1258" s="1" t="s">
        <v>20262</v>
      </c>
      <c r="E1258" s="1" t="s">
        <v>23595</v>
      </c>
      <c r="F1258" s="1" t="s">
        <v>20191</v>
      </c>
      <c r="G1258" s="1" t="s">
        <v>23719</v>
      </c>
      <c r="H1258" s="1" t="s">
        <v>168</v>
      </c>
      <c r="I1258" s="1" t="s">
        <v>23723</v>
      </c>
      <c r="J1258" s="1" t="s">
        <v>74</v>
      </c>
    </row>
    <row r="1259" spans="1:10" ht="87.4" hidden="1" x14ac:dyDescent="0.4">
      <c r="A1259" s="1" t="s">
        <v>23724</v>
      </c>
      <c r="B1259" s="1" t="s">
        <v>23725</v>
      </c>
      <c r="C1259" s="1"/>
      <c r="D1259" s="1" t="s">
        <v>20262</v>
      </c>
      <c r="E1259" s="1" t="s">
        <v>23595</v>
      </c>
      <c r="F1259" s="1" t="s">
        <v>20191</v>
      </c>
      <c r="G1259" s="1" t="s">
        <v>23719</v>
      </c>
      <c r="H1259" s="1" t="s">
        <v>392</v>
      </c>
      <c r="I1259" s="1" t="s">
        <v>20396</v>
      </c>
      <c r="J1259" s="1" t="s">
        <v>74</v>
      </c>
    </row>
    <row r="1260" spans="1:10" ht="72.95" hidden="1" x14ac:dyDescent="0.4">
      <c r="A1260" s="1" t="s">
        <v>23726</v>
      </c>
      <c r="B1260" s="1" t="s">
        <v>23727</v>
      </c>
      <c r="C1260" s="1"/>
      <c r="D1260" s="1" t="s">
        <v>20262</v>
      </c>
      <c r="E1260" s="1" t="s">
        <v>23595</v>
      </c>
      <c r="F1260" s="1" t="s">
        <v>20191</v>
      </c>
      <c r="G1260" s="1" t="s">
        <v>23719</v>
      </c>
      <c r="H1260" s="1" t="s">
        <v>204</v>
      </c>
      <c r="I1260" s="1" t="s">
        <v>23728</v>
      </c>
      <c r="J1260" s="1" t="s">
        <v>74</v>
      </c>
    </row>
    <row r="1261" spans="1:10" ht="72.95" hidden="1" x14ac:dyDescent="0.4">
      <c r="A1261" s="1" t="s">
        <v>23729</v>
      </c>
      <c r="B1261" s="1" t="s">
        <v>23730</v>
      </c>
      <c r="C1261" s="1"/>
      <c r="D1261" s="1" t="s">
        <v>20262</v>
      </c>
      <c r="E1261" s="1" t="s">
        <v>23595</v>
      </c>
      <c r="F1261" s="1" t="s">
        <v>20191</v>
      </c>
      <c r="G1261" s="1" t="s">
        <v>23719</v>
      </c>
      <c r="H1261" s="1" t="s">
        <v>82</v>
      </c>
      <c r="I1261" s="1" t="s">
        <v>23731</v>
      </c>
      <c r="J1261" s="1" t="s">
        <v>74</v>
      </c>
    </row>
    <row r="1262" spans="1:10" ht="102" hidden="1" x14ac:dyDescent="0.4">
      <c r="A1262" s="1" t="s">
        <v>23732</v>
      </c>
      <c r="B1262" s="1" t="s">
        <v>23733</v>
      </c>
      <c r="C1262" s="1"/>
      <c r="D1262" s="1" t="s">
        <v>20262</v>
      </c>
      <c r="E1262" s="1" t="s">
        <v>23595</v>
      </c>
      <c r="F1262" s="1" t="s">
        <v>20191</v>
      </c>
      <c r="G1262" s="1" t="s">
        <v>23719</v>
      </c>
      <c r="H1262" s="1" t="s">
        <v>413</v>
      </c>
      <c r="I1262" s="1" t="s">
        <v>23734</v>
      </c>
      <c r="J1262" s="1" t="s">
        <v>74</v>
      </c>
    </row>
    <row r="1263" spans="1:10" ht="72.95" hidden="1" x14ac:dyDescent="0.4">
      <c r="A1263" s="1" t="s">
        <v>23735</v>
      </c>
      <c r="B1263" s="1" t="s">
        <v>23736</v>
      </c>
      <c r="C1263" s="1"/>
      <c r="D1263" s="1" t="s">
        <v>20262</v>
      </c>
      <c r="E1263" s="1" t="s">
        <v>23595</v>
      </c>
      <c r="F1263" s="1" t="s">
        <v>20191</v>
      </c>
      <c r="G1263" s="1" t="s">
        <v>23719</v>
      </c>
      <c r="H1263" s="1" t="s">
        <v>116</v>
      </c>
      <c r="I1263" s="1" t="s">
        <v>23737</v>
      </c>
      <c r="J1263" s="1" t="s">
        <v>74</v>
      </c>
    </row>
    <row r="1264" spans="1:10" ht="72.95" hidden="1" x14ac:dyDescent="0.4">
      <c r="A1264" s="1" t="s">
        <v>23738</v>
      </c>
      <c r="B1264" s="1" t="s">
        <v>23739</v>
      </c>
      <c r="C1264" s="1"/>
      <c r="D1264" s="1" t="s">
        <v>20262</v>
      </c>
      <c r="E1264" s="1" t="s">
        <v>23595</v>
      </c>
      <c r="F1264" s="1" t="s">
        <v>20191</v>
      </c>
      <c r="G1264" s="1" t="s">
        <v>23719</v>
      </c>
      <c r="H1264" s="1" t="s">
        <v>633</v>
      </c>
      <c r="I1264" s="1" t="s">
        <v>23740</v>
      </c>
      <c r="J1264" s="1" t="s">
        <v>74</v>
      </c>
    </row>
    <row r="1265" spans="1:10" ht="72.95" hidden="1" x14ac:dyDescent="0.4">
      <c r="A1265" s="1" t="s">
        <v>23741</v>
      </c>
      <c r="B1265" s="1" t="s">
        <v>23742</v>
      </c>
      <c r="C1265" s="1"/>
      <c r="D1265" s="1" t="s">
        <v>20262</v>
      </c>
      <c r="E1265" s="1" t="s">
        <v>23595</v>
      </c>
      <c r="F1265" s="1" t="s">
        <v>20191</v>
      </c>
      <c r="G1265" s="1" t="s">
        <v>23719</v>
      </c>
      <c r="H1265" s="1" t="s">
        <v>51</v>
      </c>
      <c r="I1265" s="1" t="s">
        <v>23743</v>
      </c>
      <c r="J1265" s="1" t="s">
        <v>74</v>
      </c>
    </row>
    <row r="1266" spans="1:10" ht="102" hidden="1" x14ac:dyDescent="0.4">
      <c r="A1266" s="1" t="s">
        <v>23744</v>
      </c>
      <c r="B1266" s="1" t="s">
        <v>23745</v>
      </c>
      <c r="C1266" s="1"/>
      <c r="D1266" s="1" t="s">
        <v>20262</v>
      </c>
      <c r="E1266" s="1" t="s">
        <v>23595</v>
      </c>
      <c r="F1266" s="1" t="s">
        <v>20191</v>
      </c>
      <c r="G1266" s="1" t="s">
        <v>23746</v>
      </c>
      <c r="H1266" s="1" t="s">
        <v>66</v>
      </c>
      <c r="I1266" s="1" t="s">
        <v>23747</v>
      </c>
      <c r="J1266" s="1" t="s">
        <v>74</v>
      </c>
    </row>
    <row r="1267" spans="1:10" ht="102" hidden="1" x14ac:dyDescent="0.4">
      <c r="A1267" s="1" t="s">
        <v>23748</v>
      </c>
      <c r="B1267" s="1" t="s">
        <v>23749</v>
      </c>
      <c r="C1267" s="1"/>
      <c r="D1267" s="1" t="s">
        <v>20262</v>
      </c>
      <c r="E1267" s="1" t="s">
        <v>23595</v>
      </c>
      <c r="F1267" s="1" t="s">
        <v>20191</v>
      </c>
      <c r="G1267" s="1" t="s">
        <v>23719</v>
      </c>
      <c r="H1267" s="1" t="s">
        <v>20189</v>
      </c>
      <c r="I1267" s="1" t="s">
        <v>23750</v>
      </c>
      <c r="J1267" s="1" t="s">
        <v>74</v>
      </c>
    </row>
    <row r="1268" spans="1:10" ht="72.95" hidden="1" x14ac:dyDescent="0.4">
      <c r="A1268" s="1" t="s">
        <v>23751</v>
      </c>
      <c r="B1268" s="1" t="s">
        <v>23752</v>
      </c>
      <c r="C1268" s="1"/>
      <c r="D1268" s="1" t="s">
        <v>20262</v>
      </c>
      <c r="E1268" s="1" t="s">
        <v>23595</v>
      </c>
      <c r="F1268" s="1" t="s">
        <v>20191</v>
      </c>
      <c r="G1268" s="1" t="s">
        <v>23719</v>
      </c>
      <c r="H1268" s="1" t="s">
        <v>20191</v>
      </c>
      <c r="I1268" s="1" t="s">
        <v>23753</v>
      </c>
      <c r="J1268" s="1" t="s">
        <v>74</v>
      </c>
    </row>
    <row r="1269" spans="1:10" ht="72.95" hidden="1" x14ac:dyDescent="0.4">
      <c r="A1269" s="1" t="s">
        <v>23754</v>
      </c>
      <c r="B1269" s="1" t="s">
        <v>23755</v>
      </c>
      <c r="C1269" s="1"/>
      <c r="D1269" s="1" t="s">
        <v>20262</v>
      </c>
      <c r="E1269" s="1" t="s">
        <v>23595</v>
      </c>
      <c r="F1269" s="1" t="s">
        <v>20191</v>
      </c>
      <c r="G1269" s="1" t="s">
        <v>23719</v>
      </c>
      <c r="H1269" s="1" t="s">
        <v>55</v>
      </c>
      <c r="I1269" s="1" t="s">
        <v>23756</v>
      </c>
      <c r="J1269" s="1" t="s">
        <v>74</v>
      </c>
    </row>
    <row r="1270" spans="1:10" ht="58.35" hidden="1" x14ac:dyDescent="0.4">
      <c r="A1270" s="1" t="s">
        <v>23757</v>
      </c>
      <c r="B1270" s="1" t="s">
        <v>23758</v>
      </c>
      <c r="C1270" s="1"/>
      <c r="D1270" s="1" t="s">
        <v>20262</v>
      </c>
      <c r="E1270" s="1" t="s">
        <v>23595</v>
      </c>
      <c r="F1270" s="1" t="s">
        <v>20191</v>
      </c>
      <c r="G1270" s="1" t="s">
        <v>23719</v>
      </c>
      <c r="H1270" s="1" t="s">
        <v>20196</v>
      </c>
      <c r="I1270" s="1" t="s">
        <v>22180</v>
      </c>
      <c r="J1270" s="1" t="s">
        <v>74</v>
      </c>
    </row>
    <row r="1271" spans="1:10" ht="72.95" hidden="1" x14ac:dyDescent="0.4">
      <c r="A1271" s="1" t="s">
        <v>23759</v>
      </c>
      <c r="B1271" s="1" t="s">
        <v>23760</v>
      </c>
      <c r="C1271" s="1"/>
      <c r="D1271" s="1" t="s">
        <v>20262</v>
      </c>
      <c r="E1271" s="1" t="s">
        <v>23595</v>
      </c>
      <c r="F1271" s="1" t="s">
        <v>20191</v>
      </c>
      <c r="G1271" s="1" t="s">
        <v>23719</v>
      </c>
      <c r="H1271" s="1" t="s">
        <v>20208</v>
      </c>
      <c r="I1271" s="1" t="s">
        <v>23761</v>
      </c>
      <c r="J1271" s="1" t="s">
        <v>74</v>
      </c>
    </row>
    <row r="1272" spans="1:10" ht="72.95" hidden="1" x14ac:dyDescent="0.4">
      <c r="A1272" s="1" t="s">
        <v>23762</v>
      </c>
      <c r="B1272" s="1" t="s">
        <v>23763</v>
      </c>
      <c r="C1272" s="1"/>
      <c r="D1272" s="1" t="s">
        <v>20262</v>
      </c>
      <c r="E1272" s="1" t="s">
        <v>23595</v>
      </c>
      <c r="F1272" s="1" t="s">
        <v>20191</v>
      </c>
      <c r="G1272" s="1" t="s">
        <v>23719</v>
      </c>
      <c r="H1272" s="1" t="s">
        <v>20211</v>
      </c>
      <c r="I1272" s="1" t="s">
        <v>23764</v>
      </c>
      <c r="J1272" s="1" t="s">
        <v>74</v>
      </c>
    </row>
    <row r="1273" spans="1:10" ht="72.95" hidden="1" x14ac:dyDescent="0.4">
      <c r="A1273" s="1" t="s">
        <v>23765</v>
      </c>
      <c r="B1273" s="1" t="s">
        <v>23766</v>
      </c>
      <c r="C1273" s="1"/>
      <c r="D1273" s="1" t="s">
        <v>20262</v>
      </c>
      <c r="E1273" s="1" t="s">
        <v>23595</v>
      </c>
      <c r="F1273" s="1" t="s">
        <v>20191</v>
      </c>
      <c r="G1273" s="1" t="s">
        <v>23719</v>
      </c>
      <c r="H1273" s="1" t="s">
        <v>20214</v>
      </c>
      <c r="I1273" s="1" t="s">
        <v>23767</v>
      </c>
      <c r="J1273" s="1" t="s">
        <v>74</v>
      </c>
    </row>
    <row r="1274" spans="1:10" ht="72.95" hidden="1" x14ac:dyDescent="0.4">
      <c r="A1274" s="1" t="s">
        <v>23768</v>
      </c>
      <c r="B1274" s="1" t="s">
        <v>23769</v>
      </c>
      <c r="C1274" s="1"/>
      <c r="D1274" s="1" t="s">
        <v>20262</v>
      </c>
      <c r="E1274" s="1" t="s">
        <v>23595</v>
      </c>
      <c r="F1274" s="1" t="s">
        <v>20191</v>
      </c>
      <c r="G1274" s="1" t="s">
        <v>23719</v>
      </c>
      <c r="H1274" s="1" t="s">
        <v>20256</v>
      </c>
      <c r="I1274" s="1" t="s">
        <v>23770</v>
      </c>
      <c r="J1274" s="1" t="s">
        <v>74</v>
      </c>
    </row>
    <row r="1275" spans="1:10" ht="72.95" hidden="1" x14ac:dyDescent="0.4">
      <c r="A1275" s="1" t="s">
        <v>23771</v>
      </c>
      <c r="B1275" s="1" t="s">
        <v>23772</v>
      </c>
      <c r="C1275" s="1"/>
      <c r="D1275" s="1" t="s">
        <v>20262</v>
      </c>
      <c r="E1275" s="1" t="s">
        <v>23595</v>
      </c>
      <c r="F1275" s="1" t="s">
        <v>20191</v>
      </c>
      <c r="G1275" s="1" t="s">
        <v>23719</v>
      </c>
      <c r="H1275" s="1" t="s">
        <v>20259</v>
      </c>
      <c r="I1275" s="1" t="s">
        <v>23773</v>
      </c>
      <c r="J1275" s="1" t="s">
        <v>74</v>
      </c>
    </row>
    <row r="1276" spans="1:10" ht="72.95" hidden="1" x14ac:dyDescent="0.4">
      <c r="A1276" s="1" t="s">
        <v>23774</v>
      </c>
      <c r="B1276" s="1" t="s">
        <v>23775</v>
      </c>
      <c r="C1276" s="1"/>
      <c r="D1276" s="1" t="s">
        <v>20262</v>
      </c>
      <c r="E1276" s="1" t="s">
        <v>23595</v>
      </c>
      <c r="F1276" s="1" t="s">
        <v>20191</v>
      </c>
      <c r="G1276" s="1" t="s">
        <v>23719</v>
      </c>
      <c r="H1276" s="1" t="s">
        <v>20262</v>
      </c>
      <c r="I1276" s="1" t="s">
        <v>23776</v>
      </c>
      <c r="J1276" s="1" t="s">
        <v>74</v>
      </c>
    </row>
    <row r="1277" spans="1:10" ht="72.95" hidden="1" x14ac:dyDescent="0.4">
      <c r="A1277" s="1" t="s">
        <v>23777</v>
      </c>
      <c r="B1277" s="1" t="s">
        <v>23778</v>
      </c>
      <c r="C1277" s="1"/>
      <c r="D1277" s="1" t="s">
        <v>20262</v>
      </c>
      <c r="E1277" s="1" t="s">
        <v>23595</v>
      </c>
      <c r="F1277" s="1" t="s">
        <v>20191</v>
      </c>
      <c r="G1277" s="1" t="s">
        <v>23719</v>
      </c>
      <c r="H1277" s="1" t="s">
        <v>20265</v>
      </c>
      <c r="I1277" s="1" t="s">
        <v>23779</v>
      </c>
      <c r="J1277" s="1" t="s">
        <v>74</v>
      </c>
    </row>
    <row r="1278" spans="1:10" ht="87.4" hidden="1" x14ac:dyDescent="0.4">
      <c r="A1278" s="1" t="s">
        <v>23780</v>
      </c>
      <c r="B1278" s="1" t="s">
        <v>23781</v>
      </c>
      <c r="C1278" s="1"/>
      <c r="D1278" s="1" t="s">
        <v>20262</v>
      </c>
      <c r="E1278" s="1" t="s">
        <v>23595</v>
      </c>
      <c r="F1278" s="1" t="s">
        <v>20191</v>
      </c>
      <c r="G1278" s="1" t="s">
        <v>23719</v>
      </c>
      <c r="H1278" s="1" t="s">
        <v>20268</v>
      </c>
      <c r="I1278" s="1" t="s">
        <v>23782</v>
      </c>
      <c r="J1278" s="1" t="s">
        <v>74</v>
      </c>
    </row>
    <row r="1279" spans="1:10" ht="72.95" hidden="1" x14ac:dyDescent="0.4">
      <c r="A1279" s="1" t="s">
        <v>23783</v>
      </c>
      <c r="B1279" s="1" t="s">
        <v>23784</v>
      </c>
      <c r="C1279" s="1"/>
      <c r="D1279" s="1" t="s">
        <v>20262</v>
      </c>
      <c r="E1279" s="1" t="s">
        <v>23595</v>
      </c>
      <c r="F1279" s="1" t="s">
        <v>20191</v>
      </c>
      <c r="G1279" s="1" t="s">
        <v>23719</v>
      </c>
      <c r="H1279" s="1" t="s">
        <v>109</v>
      </c>
      <c r="I1279" s="1" t="s">
        <v>23785</v>
      </c>
      <c r="J1279" s="1" t="s">
        <v>74</v>
      </c>
    </row>
    <row r="1280" spans="1:10" ht="72.95" hidden="1" x14ac:dyDescent="0.4">
      <c r="A1280" s="1" t="s">
        <v>23786</v>
      </c>
      <c r="B1280" s="1" t="s">
        <v>23787</v>
      </c>
      <c r="C1280" s="1"/>
      <c r="D1280" s="1" t="s">
        <v>20262</v>
      </c>
      <c r="E1280" s="1" t="s">
        <v>23595</v>
      </c>
      <c r="F1280" s="1" t="s">
        <v>20191</v>
      </c>
      <c r="G1280" s="1" t="s">
        <v>23719</v>
      </c>
      <c r="H1280" s="1" t="s">
        <v>10980</v>
      </c>
      <c r="I1280" s="1" t="s">
        <v>23788</v>
      </c>
      <c r="J1280" s="1" t="s">
        <v>74</v>
      </c>
    </row>
    <row r="1281" spans="1:10" ht="72.95" hidden="1" x14ac:dyDescent="0.4">
      <c r="A1281" s="1" t="s">
        <v>23789</v>
      </c>
      <c r="B1281" s="1" t="s">
        <v>23790</v>
      </c>
      <c r="C1281" s="1"/>
      <c r="D1281" s="1" t="s">
        <v>20262</v>
      </c>
      <c r="E1281" s="1" t="s">
        <v>23595</v>
      </c>
      <c r="F1281" s="1" t="s">
        <v>20191</v>
      </c>
      <c r="G1281" s="1" t="s">
        <v>23719</v>
      </c>
      <c r="H1281" s="1" t="s">
        <v>20364</v>
      </c>
      <c r="I1281" s="1" t="s">
        <v>22186</v>
      </c>
      <c r="J1281" s="1" t="s">
        <v>74</v>
      </c>
    </row>
    <row r="1282" spans="1:10" ht="72.95" hidden="1" x14ac:dyDescent="0.4">
      <c r="A1282" s="1" t="s">
        <v>23791</v>
      </c>
      <c r="B1282" s="1" t="s">
        <v>23792</v>
      </c>
      <c r="C1282" s="1"/>
      <c r="D1282" s="1" t="s">
        <v>20262</v>
      </c>
      <c r="E1282" s="1" t="s">
        <v>23595</v>
      </c>
      <c r="F1282" s="1" t="s">
        <v>20191</v>
      </c>
      <c r="G1282" s="1" t="s">
        <v>23719</v>
      </c>
      <c r="H1282" s="1" t="s">
        <v>20368</v>
      </c>
      <c r="I1282" s="1" t="s">
        <v>23793</v>
      </c>
      <c r="J1282" s="1" t="s">
        <v>74</v>
      </c>
    </row>
    <row r="1283" spans="1:10" ht="72.95" hidden="1" x14ac:dyDescent="0.4">
      <c r="A1283" s="1" t="s">
        <v>23794</v>
      </c>
      <c r="B1283" s="1" t="s">
        <v>23795</v>
      </c>
      <c r="C1283" s="1"/>
      <c r="D1283" s="1" t="s">
        <v>20262</v>
      </c>
      <c r="E1283" s="1" t="s">
        <v>23595</v>
      </c>
      <c r="F1283" s="1" t="s">
        <v>20191</v>
      </c>
      <c r="G1283" s="1" t="s">
        <v>23719</v>
      </c>
      <c r="H1283" s="1" t="s">
        <v>20372</v>
      </c>
      <c r="I1283" s="1" t="s">
        <v>23796</v>
      </c>
      <c r="J1283" s="1" t="s">
        <v>74</v>
      </c>
    </row>
    <row r="1284" spans="1:10" ht="87.4" hidden="1" x14ac:dyDescent="0.4">
      <c r="A1284" s="1" t="s">
        <v>23797</v>
      </c>
      <c r="B1284" s="1" t="s">
        <v>23798</v>
      </c>
      <c r="C1284" s="1"/>
      <c r="D1284" s="1" t="s">
        <v>20262</v>
      </c>
      <c r="E1284" s="1" t="s">
        <v>23595</v>
      </c>
      <c r="F1284" s="1" t="s">
        <v>20191</v>
      </c>
      <c r="G1284" s="1" t="s">
        <v>23719</v>
      </c>
      <c r="H1284" s="1" t="s">
        <v>20376</v>
      </c>
      <c r="I1284" s="1" t="s">
        <v>23799</v>
      </c>
      <c r="J1284" s="1" t="s">
        <v>74</v>
      </c>
    </row>
    <row r="1285" spans="1:10" ht="87.4" hidden="1" x14ac:dyDescent="0.4">
      <c r="A1285" s="1" t="s">
        <v>23800</v>
      </c>
      <c r="B1285" s="1" t="s">
        <v>23801</v>
      </c>
      <c r="C1285" s="1"/>
      <c r="D1285" s="1" t="s">
        <v>20262</v>
      </c>
      <c r="E1285" s="1" t="s">
        <v>23595</v>
      </c>
      <c r="F1285" s="1" t="s">
        <v>20191</v>
      </c>
      <c r="G1285" s="1" t="s">
        <v>23719</v>
      </c>
      <c r="H1285" s="1" t="s">
        <v>20380</v>
      </c>
      <c r="I1285" s="1" t="s">
        <v>23802</v>
      </c>
      <c r="J1285" s="1" t="s">
        <v>74</v>
      </c>
    </row>
    <row r="1286" spans="1:10" ht="102" hidden="1" x14ac:dyDescent="0.4">
      <c r="A1286" s="1" t="s">
        <v>23803</v>
      </c>
      <c r="B1286" s="1" t="s">
        <v>23804</v>
      </c>
      <c r="C1286" s="1"/>
      <c r="D1286" s="1" t="s">
        <v>20262</v>
      </c>
      <c r="E1286" s="1" t="s">
        <v>23595</v>
      </c>
      <c r="F1286" s="1" t="s">
        <v>20191</v>
      </c>
      <c r="G1286" s="1" t="s">
        <v>23719</v>
      </c>
      <c r="H1286" s="1" t="s">
        <v>20384</v>
      </c>
      <c r="I1286" s="1" t="s">
        <v>23805</v>
      </c>
      <c r="J1286" s="1" t="s">
        <v>74</v>
      </c>
    </row>
    <row r="1287" spans="1:10" ht="72.95" hidden="1" x14ac:dyDescent="0.4">
      <c r="A1287" s="1" t="s">
        <v>23806</v>
      </c>
      <c r="B1287" s="1" t="s">
        <v>23807</v>
      </c>
      <c r="C1287" s="1"/>
      <c r="D1287" s="1" t="s">
        <v>20262</v>
      </c>
      <c r="E1287" s="1" t="s">
        <v>23595</v>
      </c>
      <c r="F1287" s="1" t="s">
        <v>20191</v>
      </c>
      <c r="G1287" s="1" t="s">
        <v>23719</v>
      </c>
      <c r="H1287" s="1" t="s">
        <v>20388</v>
      </c>
      <c r="I1287" s="1" t="s">
        <v>23808</v>
      </c>
      <c r="J1287" s="1" t="s">
        <v>74</v>
      </c>
    </row>
    <row r="1288" spans="1:10" ht="58.35" hidden="1" x14ac:dyDescent="0.4">
      <c r="A1288" s="1" t="s">
        <v>23809</v>
      </c>
      <c r="B1288" s="1" t="s">
        <v>23810</v>
      </c>
      <c r="C1288" s="1"/>
      <c r="D1288" s="1" t="s">
        <v>20262</v>
      </c>
      <c r="E1288" s="1" t="s">
        <v>23595</v>
      </c>
      <c r="F1288" s="1" t="s">
        <v>20191</v>
      </c>
      <c r="G1288" s="1" t="s">
        <v>23746</v>
      </c>
      <c r="H1288" s="1" t="s">
        <v>1659</v>
      </c>
      <c r="I1288" s="1" t="s">
        <v>20349</v>
      </c>
      <c r="J1288" s="1" t="s">
        <v>74</v>
      </c>
    </row>
    <row r="1289" spans="1:10" ht="72.95" hidden="1" x14ac:dyDescent="0.4">
      <c r="A1289" s="1" t="s">
        <v>23811</v>
      </c>
      <c r="B1289" s="1" t="s">
        <v>23812</v>
      </c>
      <c r="C1289" s="1"/>
      <c r="D1289" s="1" t="s">
        <v>20262</v>
      </c>
      <c r="E1289" s="1" t="s">
        <v>23595</v>
      </c>
      <c r="F1289" s="1" t="s">
        <v>20191</v>
      </c>
      <c r="G1289" s="1" t="s">
        <v>23719</v>
      </c>
      <c r="H1289" s="1" t="s">
        <v>20395</v>
      </c>
      <c r="I1289" s="1" t="s">
        <v>23813</v>
      </c>
      <c r="J1289" s="1" t="s">
        <v>74</v>
      </c>
    </row>
    <row r="1290" spans="1:10" ht="72.95" hidden="1" x14ac:dyDescent="0.4">
      <c r="A1290" s="1" t="s">
        <v>23814</v>
      </c>
      <c r="B1290" s="1" t="s">
        <v>23815</v>
      </c>
      <c r="C1290" s="1"/>
      <c r="D1290" s="1" t="s">
        <v>20262</v>
      </c>
      <c r="E1290" s="1" t="s">
        <v>23595</v>
      </c>
      <c r="F1290" s="1" t="s">
        <v>20191</v>
      </c>
      <c r="G1290" s="1" t="s">
        <v>23719</v>
      </c>
      <c r="H1290" s="1" t="s">
        <v>137</v>
      </c>
      <c r="I1290" s="1" t="s">
        <v>23816</v>
      </c>
      <c r="J1290" s="1" t="s">
        <v>74</v>
      </c>
    </row>
    <row r="1291" spans="1:10" ht="72.95" hidden="1" x14ac:dyDescent="0.4">
      <c r="A1291" s="1" t="s">
        <v>23817</v>
      </c>
      <c r="B1291" s="1" t="s">
        <v>23818</v>
      </c>
      <c r="C1291" s="1"/>
      <c r="D1291" s="1" t="s">
        <v>20262</v>
      </c>
      <c r="E1291" s="1" t="s">
        <v>23595</v>
      </c>
      <c r="F1291" s="1" t="s">
        <v>20191</v>
      </c>
      <c r="G1291" s="1" t="s">
        <v>23719</v>
      </c>
      <c r="H1291" s="1" t="s">
        <v>20401</v>
      </c>
      <c r="I1291" s="1" t="s">
        <v>23819</v>
      </c>
      <c r="J1291" s="1" t="s">
        <v>74</v>
      </c>
    </row>
    <row r="1292" spans="1:10" ht="87.4" hidden="1" x14ac:dyDescent="0.4">
      <c r="A1292" s="1" t="s">
        <v>23820</v>
      </c>
      <c r="B1292" s="1" t="s">
        <v>23821</v>
      </c>
      <c r="C1292" s="1"/>
      <c r="D1292" s="1" t="s">
        <v>20262</v>
      </c>
      <c r="E1292" s="1" t="s">
        <v>23595</v>
      </c>
      <c r="F1292" s="1" t="s">
        <v>20191</v>
      </c>
      <c r="G1292" s="1" t="s">
        <v>23719</v>
      </c>
      <c r="H1292" s="1" t="s">
        <v>23822</v>
      </c>
      <c r="I1292" s="1" t="s">
        <v>23823</v>
      </c>
      <c r="J1292" s="1" t="s">
        <v>74</v>
      </c>
    </row>
    <row r="1293" spans="1:10" ht="72.95" hidden="1" x14ac:dyDescent="0.4">
      <c r="A1293" s="1" t="s">
        <v>23824</v>
      </c>
      <c r="B1293" s="1" t="s">
        <v>23825</v>
      </c>
      <c r="C1293" s="1"/>
      <c r="D1293" s="1" t="s">
        <v>20262</v>
      </c>
      <c r="E1293" s="1" t="s">
        <v>23595</v>
      </c>
      <c r="F1293" s="1" t="s">
        <v>20191</v>
      </c>
      <c r="G1293" s="1" t="s">
        <v>23719</v>
      </c>
      <c r="H1293" s="1" t="s">
        <v>23826</v>
      </c>
      <c r="I1293" s="1" t="s">
        <v>23827</v>
      </c>
      <c r="J1293" s="1" t="s">
        <v>74</v>
      </c>
    </row>
    <row r="1294" spans="1:10" ht="72.95" hidden="1" x14ac:dyDescent="0.4">
      <c r="A1294" s="1" t="s">
        <v>23828</v>
      </c>
      <c r="B1294" s="1" t="s">
        <v>23829</v>
      </c>
      <c r="C1294" s="1"/>
      <c r="D1294" s="1" t="s">
        <v>20262</v>
      </c>
      <c r="E1294" s="1" t="s">
        <v>23595</v>
      </c>
      <c r="F1294" s="1" t="s">
        <v>20191</v>
      </c>
      <c r="G1294" s="1" t="s">
        <v>23719</v>
      </c>
      <c r="H1294" s="1" t="s">
        <v>23830</v>
      </c>
      <c r="I1294" s="1" t="s">
        <v>23831</v>
      </c>
      <c r="J1294" s="1" t="s">
        <v>74</v>
      </c>
    </row>
    <row r="1295" spans="1:10" ht="72.95" hidden="1" x14ac:dyDescent="0.4">
      <c r="A1295" s="1" t="s">
        <v>23832</v>
      </c>
      <c r="B1295" s="1" t="s">
        <v>23833</v>
      </c>
      <c r="C1295" s="1"/>
      <c r="D1295" s="1" t="s">
        <v>20262</v>
      </c>
      <c r="E1295" s="1" t="s">
        <v>23595</v>
      </c>
      <c r="F1295" s="1" t="s">
        <v>55</v>
      </c>
      <c r="G1295" s="1" t="s">
        <v>23834</v>
      </c>
      <c r="H1295" s="1" t="s">
        <v>66</v>
      </c>
      <c r="I1295" s="1" t="s">
        <v>23835</v>
      </c>
      <c r="J1295" s="1" t="s">
        <v>74</v>
      </c>
    </row>
    <row r="1296" spans="1:10" ht="72.95" hidden="1" x14ac:dyDescent="0.4">
      <c r="A1296" s="1" t="s">
        <v>23836</v>
      </c>
      <c r="B1296" s="1" t="s">
        <v>23837</v>
      </c>
      <c r="C1296" s="1"/>
      <c r="D1296" s="1" t="s">
        <v>20262</v>
      </c>
      <c r="E1296" s="1" t="s">
        <v>23595</v>
      </c>
      <c r="F1296" s="1" t="s">
        <v>55</v>
      </c>
      <c r="G1296" s="1" t="s">
        <v>23834</v>
      </c>
      <c r="H1296" s="1" t="s">
        <v>20189</v>
      </c>
      <c r="I1296" s="1" t="s">
        <v>20373</v>
      </c>
      <c r="J1296" s="1" t="s">
        <v>74</v>
      </c>
    </row>
    <row r="1297" spans="1:10" ht="72.95" hidden="1" x14ac:dyDescent="0.4">
      <c r="A1297" s="1" t="s">
        <v>23838</v>
      </c>
      <c r="B1297" s="1" t="s">
        <v>23839</v>
      </c>
      <c r="C1297" s="1"/>
      <c r="D1297" s="1" t="s">
        <v>20262</v>
      </c>
      <c r="E1297" s="1" t="s">
        <v>23595</v>
      </c>
      <c r="F1297" s="1" t="s">
        <v>55</v>
      </c>
      <c r="G1297" s="1" t="s">
        <v>23834</v>
      </c>
      <c r="H1297" s="1" t="s">
        <v>20191</v>
      </c>
      <c r="I1297" s="1" t="s">
        <v>22180</v>
      </c>
      <c r="J1297" s="1" t="s">
        <v>74</v>
      </c>
    </row>
    <row r="1298" spans="1:10" ht="72.95" hidden="1" x14ac:dyDescent="0.4">
      <c r="A1298" s="1" t="s">
        <v>23840</v>
      </c>
      <c r="B1298" s="1" t="s">
        <v>23841</v>
      </c>
      <c r="C1298" s="1"/>
      <c r="D1298" s="1" t="s">
        <v>20262</v>
      </c>
      <c r="E1298" s="1" t="s">
        <v>23595</v>
      </c>
      <c r="F1298" s="1" t="s">
        <v>55</v>
      </c>
      <c r="G1298" s="1" t="s">
        <v>23834</v>
      </c>
      <c r="H1298" s="1" t="s">
        <v>55</v>
      </c>
      <c r="I1298" s="1" t="s">
        <v>23776</v>
      </c>
      <c r="J1298" s="1" t="s">
        <v>74</v>
      </c>
    </row>
    <row r="1299" spans="1:10" ht="72.95" hidden="1" x14ac:dyDescent="0.4">
      <c r="A1299" s="1" t="s">
        <v>23842</v>
      </c>
      <c r="B1299" s="1" t="s">
        <v>23843</v>
      </c>
      <c r="C1299" s="1"/>
      <c r="D1299" s="1" t="s">
        <v>20262</v>
      </c>
      <c r="E1299" s="1" t="s">
        <v>23595</v>
      </c>
      <c r="F1299" s="1" t="s">
        <v>55</v>
      </c>
      <c r="G1299" s="1" t="s">
        <v>23834</v>
      </c>
      <c r="H1299" s="1" t="s">
        <v>20196</v>
      </c>
      <c r="I1299" s="1" t="s">
        <v>23844</v>
      </c>
      <c r="J1299" s="1" t="s">
        <v>74</v>
      </c>
    </row>
    <row r="1300" spans="1:10" ht="72.95" hidden="1" x14ac:dyDescent="0.4">
      <c r="A1300" s="1" t="s">
        <v>23845</v>
      </c>
      <c r="B1300" s="1" t="s">
        <v>23846</v>
      </c>
      <c r="C1300" s="1"/>
      <c r="D1300" s="1" t="s">
        <v>20262</v>
      </c>
      <c r="E1300" s="1" t="s">
        <v>23595</v>
      </c>
      <c r="F1300" s="1" t="s">
        <v>55</v>
      </c>
      <c r="G1300" s="1" t="s">
        <v>23834</v>
      </c>
      <c r="H1300" s="1" t="s">
        <v>20208</v>
      </c>
      <c r="I1300" s="1" t="s">
        <v>23847</v>
      </c>
      <c r="J1300" s="1" t="s">
        <v>74</v>
      </c>
    </row>
    <row r="1301" spans="1:10" ht="72.95" hidden="1" x14ac:dyDescent="0.4">
      <c r="A1301" s="1" t="s">
        <v>23848</v>
      </c>
      <c r="B1301" s="1" t="s">
        <v>23849</v>
      </c>
      <c r="C1301" s="1"/>
      <c r="D1301" s="1" t="s">
        <v>20262</v>
      </c>
      <c r="E1301" s="1" t="s">
        <v>23595</v>
      </c>
      <c r="F1301" s="1" t="s">
        <v>55</v>
      </c>
      <c r="G1301" s="1" t="s">
        <v>23834</v>
      </c>
      <c r="H1301" s="1" t="s">
        <v>20211</v>
      </c>
      <c r="I1301" s="1" t="s">
        <v>23850</v>
      </c>
      <c r="J1301" s="1" t="s">
        <v>74</v>
      </c>
    </row>
    <row r="1302" spans="1:10" ht="72.95" hidden="1" x14ac:dyDescent="0.4">
      <c r="A1302" s="1" t="s">
        <v>23851</v>
      </c>
      <c r="B1302" s="1" t="s">
        <v>23852</v>
      </c>
      <c r="C1302" s="1"/>
      <c r="D1302" s="1" t="s">
        <v>20262</v>
      </c>
      <c r="E1302" s="1" t="s">
        <v>23595</v>
      </c>
      <c r="F1302" s="1" t="s">
        <v>55</v>
      </c>
      <c r="G1302" s="1" t="s">
        <v>23834</v>
      </c>
      <c r="H1302" s="1" t="s">
        <v>20214</v>
      </c>
      <c r="I1302" s="1" t="s">
        <v>23853</v>
      </c>
      <c r="J1302" s="1" t="s">
        <v>74</v>
      </c>
    </row>
    <row r="1303" spans="1:10" ht="72.95" hidden="1" x14ac:dyDescent="0.4">
      <c r="A1303" s="1" t="s">
        <v>23854</v>
      </c>
      <c r="B1303" s="1" t="s">
        <v>23855</v>
      </c>
      <c r="C1303" s="1"/>
      <c r="D1303" s="1" t="s">
        <v>20262</v>
      </c>
      <c r="E1303" s="1" t="s">
        <v>23595</v>
      </c>
      <c r="F1303" s="1" t="s">
        <v>55</v>
      </c>
      <c r="G1303" s="1" t="s">
        <v>23834</v>
      </c>
      <c r="H1303" s="1" t="s">
        <v>20256</v>
      </c>
      <c r="I1303" s="1" t="s">
        <v>23813</v>
      </c>
      <c r="J1303" s="1" t="s">
        <v>74</v>
      </c>
    </row>
    <row r="1304" spans="1:10" ht="72.95" hidden="1" x14ac:dyDescent="0.4">
      <c r="A1304" s="1" t="s">
        <v>23856</v>
      </c>
      <c r="B1304" s="1" t="s">
        <v>23857</v>
      </c>
      <c r="C1304" s="1"/>
      <c r="D1304" s="1" t="s">
        <v>20262</v>
      </c>
      <c r="E1304" s="1" t="s">
        <v>23595</v>
      </c>
      <c r="F1304" s="1" t="s">
        <v>55</v>
      </c>
      <c r="G1304" s="1" t="s">
        <v>23834</v>
      </c>
      <c r="H1304" s="1" t="s">
        <v>20259</v>
      </c>
      <c r="I1304" s="1" t="s">
        <v>23858</v>
      </c>
      <c r="J1304" s="1" t="s">
        <v>74</v>
      </c>
    </row>
    <row r="1305" spans="1:10" ht="87.4" hidden="1" x14ac:dyDescent="0.4">
      <c r="A1305" s="1" t="s">
        <v>23859</v>
      </c>
      <c r="B1305" s="1" t="s">
        <v>23860</v>
      </c>
      <c r="C1305" s="1"/>
      <c r="D1305" s="1" t="s">
        <v>20262</v>
      </c>
      <c r="E1305" s="1" t="s">
        <v>23595</v>
      </c>
      <c r="F1305" s="1" t="s">
        <v>55</v>
      </c>
      <c r="G1305" s="1" t="s">
        <v>23834</v>
      </c>
      <c r="H1305" s="1" t="s">
        <v>20262</v>
      </c>
      <c r="I1305" s="1" t="s">
        <v>23861</v>
      </c>
      <c r="J1305" s="1" t="s">
        <v>74</v>
      </c>
    </row>
    <row r="1306" spans="1:10" ht="72.95" hidden="1" x14ac:dyDescent="0.4">
      <c r="A1306" s="1" t="s">
        <v>23862</v>
      </c>
      <c r="B1306" s="1" t="s">
        <v>23863</v>
      </c>
      <c r="C1306" s="1"/>
      <c r="D1306" s="1" t="s">
        <v>20262</v>
      </c>
      <c r="E1306" s="1" t="s">
        <v>23595</v>
      </c>
      <c r="F1306" s="1" t="s">
        <v>55</v>
      </c>
      <c r="G1306" s="1" t="s">
        <v>23834</v>
      </c>
      <c r="H1306" s="1" t="s">
        <v>20265</v>
      </c>
      <c r="I1306" s="1" t="s">
        <v>23864</v>
      </c>
      <c r="J1306" s="1" t="s">
        <v>74</v>
      </c>
    </row>
    <row r="1307" spans="1:10" ht="72.95" hidden="1" x14ac:dyDescent="0.4">
      <c r="A1307" s="1" t="s">
        <v>23865</v>
      </c>
      <c r="B1307" s="1" t="s">
        <v>23866</v>
      </c>
      <c r="C1307" s="1"/>
      <c r="D1307" s="1" t="s">
        <v>20262</v>
      </c>
      <c r="E1307" s="1" t="s">
        <v>23595</v>
      </c>
      <c r="F1307" s="1" t="s">
        <v>55</v>
      </c>
      <c r="G1307" s="1" t="s">
        <v>23834</v>
      </c>
      <c r="H1307" s="1" t="s">
        <v>20268</v>
      </c>
      <c r="I1307" s="1" t="s">
        <v>23867</v>
      </c>
      <c r="J1307" s="1" t="s">
        <v>74</v>
      </c>
    </row>
    <row r="1308" spans="1:10" ht="72.95" hidden="1" x14ac:dyDescent="0.4">
      <c r="A1308" s="1" t="s">
        <v>23868</v>
      </c>
      <c r="B1308" s="1" t="s">
        <v>23869</v>
      </c>
      <c r="C1308" s="1"/>
      <c r="D1308" s="1" t="s">
        <v>20262</v>
      </c>
      <c r="E1308" s="1" t="s">
        <v>23595</v>
      </c>
      <c r="F1308" s="1" t="s">
        <v>55</v>
      </c>
      <c r="G1308" s="1" t="s">
        <v>23834</v>
      </c>
      <c r="H1308" s="1" t="s">
        <v>109</v>
      </c>
      <c r="I1308" s="1" t="s">
        <v>23731</v>
      </c>
      <c r="J1308" s="1" t="s">
        <v>74</v>
      </c>
    </row>
    <row r="1309" spans="1:10" ht="58.35" hidden="1" x14ac:dyDescent="0.4">
      <c r="A1309" s="1" t="s">
        <v>23870</v>
      </c>
      <c r="B1309" s="1" t="s">
        <v>23871</v>
      </c>
      <c r="C1309" s="1"/>
      <c r="D1309" s="1" t="s">
        <v>20262</v>
      </c>
      <c r="E1309" s="1" t="s">
        <v>23595</v>
      </c>
      <c r="F1309" s="1" t="s">
        <v>55</v>
      </c>
      <c r="G1309" s="1" t="s">
        <v>23834</v>
      </c>
      <c r="H1309" s="1" t="s">
        <v>10980</v>
      </c>
      <c r="I1309" s="1" t="s">
        <v>23872</v>
      </c>
      <c r="J1309" s="1" t="s">
        <v>74</v>
      </c>
    </row>
    <row r="1310" spans="1:10" ht="72.95" hidden="1" x14ac:dyDescent="0.4">
      <c r="A1310" s="1" t="s">
        <v>23873</v>
      </c>
      <c r="B1310" s="1" t="s">
        <v>23874</v>
      </c>
      <c r="C1310" s="1"/>
      <c r="D1310" s="1" t="s">
        <v>20262</v>
      </c>
      <c r="E1310" s="1" t="s">
        <v>23595</v>
      </c>
      <c r="F1310" s="1" t="s">
        <v>55</v>
      </c>
      <c r="G1310" s="1" t="s">
        <v>23834</v>
      </c>
      <c r="H1310" s="1" t="s">
        <v>20364</v>
      </c>
      <c r="I1310" s="1" t="s">
        <v>23875</v>
      </c>
      <c r="J1310" s="1" t="s">
        <v>74</v>
      </c>
    </row>
    <row r="1311" spans="1:10" ht="87.4" hidden="1" x14ac:dyDescent="0.4">
      <c r="A1311" s="1" t="s">
        <v>23876</v>
      </c>
      <c r="B1311" s="1" t="s">
        <v>23877</v>
      </c>
      <c r="C1311" s="1"/>
      <c r="D1311" s="1" t="s">
        <v>20262</v>
      </c>
      <c r="E1311" s="1" t="s">
        <v>23595</v>
      </c>
      <c r="F1311" s="1" t="s">
        <v>55</v>
      </c>
      <c r="G1311" s="1" t="s">
        <v>23834</v>
      </c>
      <c r="H1311" s="1" t="s">
        <v>20368</v>
      </c>
      <c r="I1311" s="1" t="s">
        <v>23878</v>
      </c>
      <c r="J1311" s="1" t="s">
        <v>74</v>
      </c>
    </row>
    <row r="1312" spans="1:10" ht="72.95" hidden="1" x14ac:dyDescent="0.4">
      <c r="A1312" s="1" t="s">
        <v>23879</v>
      </c>
      <c r="B1312" s="1" t="s">
        <v>23880</v>
      </c>
      <c r="C1312" s="1"/>
      <c r="D1312" s="1" t="s">
        <v>20262</v>
      </c>
      <c r="E1312" s="1" t="s">
        <v>23595</v>
      </c>
      <c r="F1312" s="1" t="s">
        <v>55</v>
      </c>
      <c r="G1312" s="1" t="s">
        <v>23834</v>
      </c>
      <c r="H1312" s="1" t="s">
        <v>20372</v>
      </c>
      <c r="I1312" s="1" t="s">
        <v>23881</v>
      </c>
      <c r="J1312" s="1" t="s">
        <v>74</v>
      </c>
    </row>
    <row r="1313" spans="1:10" ht="72.95" hidden="1" x14ac:dyDescent="0.4">
      <c r="A1313" s="1" t="s">
        <v>23882</v>
      </c>
      <c r="B1313" s="1" t="s">
        <v>23883</v>
      </c>
      <c r="C1313" s="1"/>
      <c r="D1313" s="1" t="s">
        <v>20262</v>
      </c>
      <c r="E1313" s="1" t="s">
        <v>23595</v>
      </c>
      <c r="F1313" s="1" t="s">
        <v>55</v>
      </c>
      <c r="G1313" s="1" t="s">
        <v>23834</v>
      </c>
      <c r="H1313" s="1" t="s">
        <v>20376</v>
      </c>
      <c r="I1313" s="1" t="s">
        <v>20349</v>
      </c>
      <c r="J1313" s="1" t="s">
        <v>74</v>
      </c>
    </row>
    <row r="1314" spans="1:10" ht="87.4" hidden="1" x14ac:dyDescent="0.4">
      <c r="A1314" s="1" t="s">
        <v>23884</v>
      </c>
      <c r="B1314" s="1" t="s">
        <v>23885</v>
      </c>
      <c r="C1314" s="1"/>
      <c r="D1314" s="1" t="s">
        <v>20262</v>
      </c>
      <c r="E1314" s="1" t="s">
        <v>23595</v>
      </c>
      <c r="F1314" s="1" t="s">
        <v>55</v>
      </c>
      <c r="G1314" s="1" t="s">
        <v>23834</v>
      </c>
      <c r="H1314" s="1" t="s">
        <v>20380</v>
      </c>
      <c r="I1314" s="1" t="s">
        <v>20396</v>
      </c>
      <c r="J1314" s="1" t="s">
        <v>74</v>
      </c>
    </row>
    <row r="1315" spans="1:10" ht="87.4" hidden="1" x14ac:dyDescent="0.4">
      <c r="A1315" s="1" t="s">
        <v>23886</v>
      </c>
      <c r="B1315" s="1" t="s">
        <v>23887</v>
      </c>
      <c r="C1315" s="1"/>
      <c r="D1315" s="1" t="s">
        <v>20262</v>
      </c>
      <c r="E1315" s="1" t="s">
        <v>23595</v>
      </c>
      <c r="F1315" s="1" t="s">
        <v>20196</v>
      </c>
      <c r="G1315" s="1" t="s">
        <v>23888</v>
      </c>
      <c r="H1315" s="1" t="s">
        <v>66</v>
      </c>
      <c r="I1315" s="1" t="s">
        <v>23889</v>
      </c>
      <c r="J1315" s="1" t="s">
        <v>74</v>
      </c>
    </row>
    <row r="1316" spans="1:10" ht="72.95" hidden="1" x14ac:dyDescent="0.4">
      <c r="A1316" s="1" t="s">
        <v>23890</v>
      </c>
      <c r="B1316" s="1" t="s">
        <v>23891</v>
      </c>
      <c r="C1316" s="1"/>
      <c r="D1316" s="1" t="s">
        <v>20262</v>
      </c>
      <c r="E1316" s="1" t="s">
        <v>23595</v>
      </c>
      <c r="F1316" s="1" t="s">
        <v>20196</v>
      </c>
      <c r="G1316" s="1" t="s">
        <v>23888</v>
      </c>
      <c r="H1316" s="1" t="s">
        <v>20189</v>
      </c>
      <c r="I1316" s="1" t="s">
        <v>20373</v>
      </c>
      <c r="J1316" s="1" t="s">
        <v>74</v>
      </c>
    </row>
    <row r="1317" spans="1:10" ht="87.4" hidden="1" x14ac:dyDescent="0.4">
      <c r="A1317" s="1" t="s">
        <v>23892</v>
      </c>
      <c r="B1317" s="1" t="s">
        <v>23893</v>
      </c>
      <c r="C1317" s="1"/>
      <c r="D1317" s="1" t="s">
        <v>20262</v>
      </c>
      <c r="E1317" s="1" t="s">
        <v>23595</v>
      </c>
      <c r="F1317" s="1" t="s">
        <v>20196</v>
      </c>
      <c r="G1317" s="1" t="s">
        <v>23888</v>
      </c>
      <c r="H1317" s="1" t="s">
        <v>20191</v>
      </c>
      <c r="I1317" s="1" t="s">
        <v>23894</v>
      </c>
      <c r="J1317" s="1" t="s">
        <v>74</v>
      </c>
    </row>
    <row r="1318" spans="1:10" ht="87.4" hidden="1" x14ac:dyDescent="0.4">
      <c r="A1318" s="1" t="s">
        <v>23895</v>
      </c>
      <c r="B1318" s="1" t="s">
        <v>23896</v>
      </c>
      <c r="C1318" s="1"/>
      <c r="D1318" s="1" t="s">
        <v>20262</v>
      </c>
      <c r="E1318" s="1" t="s">
        <v>23595</v>
      </c>
      <c r="F1318" s="1" t="s">
        <v>20196</v>
      </c>
      <c r="G1318" s="1" t="s">
        <v>23888</v>
      </c>
      <c r="H1318" s="1" t="s">
        <v>55</v>
      </c>
      <c r="I1318" s="1" t="s">
        <v>23897</v>
      </c>
      <c r="J1318" s="1" t="s">
        <v>74</v>
      </c>
    </row>
    <row r="1319" spans="1:10" ht="72.95" hidden="1" x14ac:dyDescent="0.4">
      <c r="A1319" s="1" t="s">
        <v>23898</v>
      </c>
      <c r="B1319" s="1" t="s">
        <v>23899</v>
      </c>
      <c r="C1319" s="1"/>
      <c r="D1319" s="1" t="s">
        <v>20262</v>
      </c>
      <c r="E1319" s="1" t="s">
        <v>23595</v>
      </c>
      <c r="F1319" s="1" t="s">
        <v>20196</v>
      </c>
      <c r="G1319" s="1" t="s">
        <v>23888</v>
      </c>
      <c r="H1319" s="1" t="s">
        <v>20196</v>
      </c>
      <c r="I1319" s="1" t="s">
        <v>23731</v>
      </c>
      <c r="J1319" s="1" t="s">
        <v>74</v>
      </c>
    </row>
    <row r="1320" spans="1:10" ht="72.95" hidden="1" x14ac:dyDescent="0.4">
      <c r="A1320" s="1" t="s">
        <v>23900</v>
      </c>
      <c r="B1320" s="1" t="s">
        <v>23901</v>
      </c>
      <c r="C1320" s="1"/>
      <c r="D1320" s="1" t="s">
        <v>20262</v>
      </c>
      <c r="E1320" s="1" t="s">
        <v>23595</v>
      </c>
      <c r="F1320" s="1" t="s">
        <v>20196</v>
      </c>
      <c r="G1320" s="1" t="s">
        <v>23888</v>
      </c>
      <c r="H1320" s="1" t="s">
        <v>20208</v>
      </c>
      <c r="I1320" s="1" t="s">
        <v>23902</v>
      </c>
      <c r="J1320" s="1" t="s">
        <v>74</v>
      </c>
    </row>
    <row r="1321" spans="1:10" ht="72.95" hidden="1" x14ac:dyDescent="0.4">
      <c r="A1321" s="1" t="s">
        <v>23903</v>
      </c>
      <c r="B1321" s="1" t="s">
        <v>23904</v>
      </c>
      <c r="C1321" s="1"/>
      <c r="D1321" s="1" t="s">
        <v>20262</v>
      </c>
      <c r="E1321" s="1" t="s">
        <v>23595</v>
      </c>
      <c r="F1321" s="1" t="s">
        <v>20196</v>
      </c>
      <c r="G1321" s="1" t="s">
        <v>23888</v>
      </c>
      <c r="H1321" s="1" t="s">
        <v>20211</v>
      </c>
      <c r="I1321" s="1" t="s">
        <v>23905</v>
      </c>
      <c r="J1321" s="1" t="s">
        <v>74</v>
      </c>
    </row>
    <row r="1322" spans="1:10" ht="72.95" hidden="1" x14ac:dyDescent="0.4">
      <c r="A1322" s="1" t="s">
        <v>23906</v>
      </c>
      <c r="B1322" s="1" t="s">
        <v>23907</v>
      </c>
      <c r="C1322" s="1"/>
      <c r="D1322" s="1" t="s">
        <v>20262</v>
      </c>
      <c r="E1322" s="1" t="s">
        <v>23595</v>
      </c>
      <c r="F1322" s="1" t="s">
        <v>20196</v>
      </c>
      <c r="G1322" s="1" t="s">
        <v>23888</v>
      </c>
      <c r="H1322" s="1" t="s">
        <v>20214</v>
      </c>
      <c r="I1322" s="1" t="s">
        <v>23908</v>
      </c>
      <c r="J1322" s="1" t="s">
        <v>74</v>
      </c>
    </row>
    <row r="1323" spans="1:10" ht="72.95" hidden="1" x14ac:dyDescent="0.4">
      <c r="A1323" s="1" t="s">
        <v>23909</v>
      </c>
      <c r="B1323" s="1" t="s">
        <v>23910</v>
      </c>
      <c r="C1323" s="1"/>
      <c r="D1323" s="1" t="s">
        <v>20262</v>
      </c>
      <c r="E1323" s="1" t="s">
        <v>23595</v>
      </c>
      <c r="F1323" s="1" t="s">
        <v>20196</v>
      </c>
      <c r="G1323" s="1" t="s">
        <v>23888</v>
      </c>
      <c r="H1323" s="1" t="s">
        <v>20256</v>
      </c>
      <c r="I1323" s="1" t="s">
        <v>23911</v>
      </c>
      <c r="J1323" s="1" t="s">
        <v>74</v>
      </c>
    </row>
    <row r="1324" spans="1:10" ht="72.95" hidden="1" x14ac:dyDescent="0.4">
      <c r="A1324" s="1" t="s">
        <v>23912</v>
      </c>
      <c r="B1324" s="1" t="s">
        <v>23913</v>
      </c>
      <c r="C1324" s="1"/>
      <c r="D1324" s="1" t="s">
        <v>20262</v>
      </c>
      <c r="E1324" s="1" t="s">
        <v>23595</v>
      </c>
      <c r="F1324" s="1" t="s">
        <v>20196</v>
      </c>
      <c r="G1324" s="1" t="s">
        <v>23888</v>
      </c>
      <c r="H1324" s="1" t="s">
        <v>20259</v>
      </c>
      <c r="I1324" s="1" t="s">
        <v>23914</v>
      </c>
      <c r="J1324" s="1" t="s">
        <v>74</v>
      </c>
    </row>
    <row r="1325" spans="1:10" ht="87.4" hidden="1" x14ac:dyDescent="0.4">
      <c r="A1325" s="1" t="s">
        <v>23915</v>
      </c>
      <c r="B1325" s="1" t="s">
        <v>23916</v>
      </c>
      <c r="C1325" s="1"/>
      <c r="D1325" s="1" t="s">
        <v>20262</v>
      </c>
      <c r="E1325" s="1" t="s">
        <v>23595</v>
      </c>
      <c r="F1325" s="1" t="s">
        <v>20196</v>
      </c>
      <c r="G1325" s="1" t="s">
        <v>23888</v>
      </c>
      <c r="H1325" s="1" t="s">
        <v>20262</v>
      </c>
      <c r="I1325" s="1" t="s">
        <v>23917</v>
      </c>
      <c r="J1325" s="1" t="s">
        <v>74</v>
      </c>
    </row>
    <row r="1326" spans="1:10" ht="87.4" hidden="1" x14ac:dyDescent="0.4">
      <c r="A1326" s="1" t="s">
        <v>23918</v>
      </c>
      <c r="B1326" s="1" t="s">
        <v>23919</v>
      </c>
      <c r="C1326" s="1"/>
      <c r="D1326" s="1" t="s">
        <v>20262</v>
      </c>
      <c r="E1326" s="1" t="s">
        <v>23595</v>
      </c>
      <c r="F1326" s="1" t="s">
        <v>20196</v>
      </c>
      <c r="G1326" s="1" t="s">
        <v>23888</v>
      </c>
      <c r="H1326" s="1" t="s">
        <v>20265</v>
      </c>
      <c r="I1326" s="1" t="s">
        <v>23920</v>
      </c>
      <c r="J1326" s="1" t="s">
        <v>74</v>
      </c>
    </row>
    <row r="1327" spans="1:10" ht="87.4" hidden="1" x14ac:dyDescent="0.4">
      <c r="A1327" s="1" t="s">
        <v>23921</v>
      </c>
      <c r="B1327" s="1" t="s">
        <v>23922</v>
      </c>
      <c r="C1327" s="1"/>
      <c r="D1327" s="1" t="s">
        <v>20262</v>
      </c>
      <c r="E1327" s="1" t="s">
        <v>23595</v>
      </c>
      <c r="F1327" s="1" t="s">
        <v>20196</v>
      </c>
      <c r="G1327" s="1" t="s">
        <v>23888</v>
      </c>
      <c r="H1327" s="1" t="s">
        <v>20268</v>
      </c>
      <c r="I1327" s="1" t="s">
        <v>23923</v>
      </c>
      <c r="J1327" s="1" t="s">
        <v>74</v>
      </c>
    </row>
    <row r="1328" spans="1:10" ht="72.95" hidden="1" x14ac:dyDescent="0.4">
      <c r="A1328" s="1" t="s">
        <v>23924</v>
      </c>
      <c r="B1328" s="1" t="s">
        <v>23925</v>
      </c>
      <c r="C1328" s="1"/>
      <c r="D1328" s="1" t="s">
        <v>20262</v>
      </c>
      <c r="E1328" s="1" t="s">
        <v>23595</v>
      </c>
      <c r="F1328" s="1" t="s">
        <v>20196</v>
      </c>
      <c r="G1328" s="1" t="s">
        <v>23888</v>
      </c>
      <c r="H1328" s="1" t="s">
        <v>109</v>
      </c>
      <c r="I1328" s="1" t="s">
        <v>22180</v>
      </c>
      <c r="J1328" s="1" t="s">
        <v>74</v>
      </c>
    </row>
    <row r="1329" spans="1:10" ht="72.95" hidden="1" x14ac:dyDescent="0.4">
      <c r="A1329" s="1" t="s">
        <v>23926</v>
      </c>
      <c r="B1329" s="1" t="s">
        <v>23927</v>
      </c>
      <c r="C1329" s="1"/>
      <c r="D1329" s="1" t="s">
        <v>20262</v>
      </c>
      <c r="E1329" s="1" t="s">
        <v>23595</v>
      </c>
      <c r="F1329" s="1" t="s">
        <v>20196</v>
      </c>
      <c r="G1329" s="1" t="s">
        <v>23888</v>
      </c>
      <c r="H1329" s="1" t="s">
        <v>10980</v>
      </c>
      <c r="I1329" s="1" t="s">
        <v>23872</v>
      </c>
      <c r="J1329" s="1" t="s">
        <v>74</v>
      </c>
    </row>
    <row r="1330" spans="1:10" ht="72.95" hidden="1" x14ac:dyDescent="0.4">
      <c r="A1330" s="1" t="s">
        <v>23928</v>
      </c>
      <c r="B1330" s="1" t="s">
        <v>23929</v>
      </c>
      <c r="C1330" s="1"/>
      <c r="D1330" s="1" t="s">
        <v>20262</v>
      </c>
      <c r="E1330" s="1" t="s">
        <v>23595</v>
      </c>
      <c r="F1330" s="1" t="s">
        <v>20208</v>
      </c>
      <c r="G1330" s="1" t="s">
        <v>23930</v>
      </c>
      <c r="H1330" s="1" t="s">
        <v>66</v>
      </c>
      <c r="I1330" s="1" t="s">
        <v>23785</v>
      </c>
      <c r="J1330" s="1" t="s">
        <v>74</v>
      </c>
    </row>
    <row r="1331" spans="1:10" ht="58.35" hidden="1" x14ac:dyDescent="0.4">
      <c r="A1331" s="1" t="s">
        <v>23931</v>
      </c>
      <c r="B1331" s="1" t="s">
        <v>23932</v>
      </c>
      <c r="C1331" s="1"/>
      <c r="D1331" s="1" t="s">
        <v>20262</v>
      </c>
      <c r="E1331" s="1" t="s">
        <v>23595</v>
      </c>
      <c r="F1331" s="1" t="s">
        <v>20208</v>
      </c>
      <c r="G1331" s="1" t="s">
        <v>23930</v>
      </c>
      <c r="H1331" s="1" t="s">
        <v>20189</v>
      </c>
      <c r="I1331" s="1" t="s">
        <v>22180</v>
      </c>
      <c r="J1331" s="1" t="s">
        <v>74</v>
      </c>
    </row>
    <row r="1332" spans="1:10" ht="72.95" hidden="1" x14ac:dyDescent="0.4">
      <c r="A1332" s="1" t="s">
        <v>23933</v>
      </c>
      <c r="B1332" s="1" t="s">
        <v>23934</v>
      </c>
      <c r="C1332" s="1"/>
      <c r="D1332" s="1" t="s">
        <v>20262</v>
      </c>
      <c r="E1332" s="1" t="s">
        <v>23595</v>
      </c>
      <c r="F1332" s="1" t="s">
        <v>20208</v>
      </c>
      <c r="G1332" s="1" t="s">
        <v>23930</v>
      </c>
      <c r="H1332" s="1" t="s">
        <v>20191</v>
      </c>
      <c r="I1332" s="1" t="s">
        <v>23776</v>
      </c>
      <c r="J1332" s="1" t="s">
        <v>74</v>
      </c>
    </row>
    <row r="1333" spans="1:10" ht="72.95" hidden="1" x14ac:dyDescent="0.4">
      <c r="A1333" s="1" t="s">
        <v>23935</v>
      </c>
      <c r="B1333" s="1" t="s">
        <v>23936</v>
      </c>
      <c r="C1333" s="1"/>
      <c r="D1333" s="1" t="s">
        <v>20262</v>
      </c>
      <c r="E1333" s="1" t="s">
        <v>23595</v>
      </c>
      <c r="F1333" s="1" t="s">
        <v>20208</v>
      </c>
      <c r="G1333" s="1" t="s">
        <v>23930</v>
      </c>
      <c r="H1333" s="1" t="s">
        <v>55</v>
      </c>
      <c r="I1333" s="1" t="s">
        <v>23937</v>
      </c>
      <c r="J1333" s="1" t="s">
        <v>74</v>
      </c>
    </row>
    <row r="1334" spans="1:10" ht="72.95" hidden="1" x14ac:dyDescent="0.4">
      <c r="A1334" s="1" t="s">
        <v>23938</v>
      </c>
      <c r="B1334" s="1" t="s">
        <v>23939</v>
      </c>
      <c r="C1334" s="1"/>
      <c r="D1334" s="1" t="s">
        <v>20262</v>
      </c>
      <c r="E1334" s="1" t="s">
        <v>23595</v>
      </c>
      <c r="F1334" s="1" t="s">
        <v>20208</v>
      </c>
      <c r="G1334" s="1" t="s">
        <v>23930</v>
      </c>
      <c r="H1334" s="1" t="s">
        <v>20196</v>
      </c>
      <c r="I1334" s="1" t="s">
        <v>20373</v>
      </c>
      <c r="J1334" s="1" t="s">
        <v>74</v>
      </c>
    </row>
    <row r="1335" spans="1:10" ht="87.4" hidden="1" x14ac:dyDescent="0.4">
      <c r="A1335" s="1" t="s">
        <v>23940</v>
      </c>
      <c r="B1335" s="1" t="s">
        <v>23941</v>
      </c>
      <c r="C1335" s="1"/>
      <c r="D1335" s="1" t="s">
        <v>20262</v>
      </c>
      <c r="E1335" s="1" t="s">
        <v>23595</v>
      </c>
      <c r="F1335" s="1" t="s">
        <v>20208</v>
      </c>
      <c r="G1335" s="1" t="s">
        <v>23930</v>
      </c>
      <c r="H1335" s="1" t="s">
        <v>20208</v>
      </c>
      <c r="I1335" s="1" t="s">
        <v>20396</v>
      </c>
      <c r="J1335" s="1" t="s">
        <v>74</v>
      </c>
    </row>
    <row r="1336" spans="1:10" ht="72.95" hidden="1" x14ac:dyDescent="0.4">
      <c r="A1336" s="1" t="s">
        <v>23942</v>
      </c>
      <c r="B1336" s="1" t="s">
        <v>23943</v>
      </c>
      <c r="C1336" s="1"/>
      <c r="D1336" s="1" t="s">
        <v>20262</v>
      </c>
      <c r="E1336" s="1" t="s">
        <v>23595</v>
      </c>
      <c r="F1336" s="1" t="s">
        <v>20208</v>
      </c>
      <c r="G1336" s="1" t="s">
        <v>23930</v>
      </c>
      <c r="H1336" s="1" t="s">
        <v>20211</v>
      </c>
      <c r="I1336" s="1" t="s">
        <v>23881</v>
      </c>
      <c r="J1336" s="1" t="s">
        <v>74</v>
      </c>
    </row>
    <row r="1337" spans="1:10" ht="72.95" hidden="1" x14ac:dyDescent="0.4">
      <c r="A1337" s="1" t="s">
        <v>23944</v>
      </c>
      <c r="B1337" s="1" t="s">
        <v>23945</v>
      </c>
      <c r="C1337" s="1"/>
      <c r="D1337" s="1" t="s">
        <v>20262</v>
      </c>
      <c r="E1337" s="1" t="s">
        <v>23595</v>
      </c>
      <c r="F1337" s="1" t="s">
        <v>20208</v>
      </c>
      <c r="G1337" s="1" t="s">
        <v>23930</v>
      </c>
      <c r="H1337" s="1" t="s">
        <v>20214</v>
      </c>
      <c r="I1337" s="1" t="s">
        <v>23946</v>
      </c>
      <c r="J1337" s="1" t="s">
        <v>74</v>
      </c>
    </row>
    <row r="1338" spans="1:10" ht="72.95" hidden="1" x14ac:dyDescent="0.4">
      <c r="A1338" s="1" t="s">
        <v>23947</v>
      </c>
      <c r="B1338" s="1" t="s">
        <v>23948</v>
      </c>
      <c r="C1338" s="1"/>
      <c r="D1338" s="1" t="s">
        <v>20262</v>
      </c>
      <c r="E1338" s="1" t="s">
        <v>23595</v>
      </c>
      <c r="F1338" s="1" t="s">
        <v>20208</v>
      </c>
      <c r="G1338" s="1" t="s">
        <v>23930</v>
      </c>
      <c r="H1338" s="1" t="s">
        <v>20256</v>
      </c>
      <c r="I1338" s="1" t="s">
        <v>23949</v>
      </c>
      <c r="J1338" s="1" t="s">
        <v>74</v>
      </c>
    </row>
    <row r="1339" spans="1:10" ht="58.35" hidden="1" x14ac:dyDescent="0.4">
      <c r="A1339" s="1" t="s">
        <v>23950</v>
      </c>
      <c r="B1339" s="1" t="s">
        <v>23951</v>
      </c>
      <c r="C1339" s="1"/>
      <c r="D1339" s="1" t="s">
        <v>20262</v>
      </c>
      <c r="E1339" s="1" t="s">
        <v>23595</v>
      </c>
      <c r="F1339" s="1" t="s">
        <v>20208</v>
      </c>
      <c r="G1339" s="1" t="s">
        <v>23930</v>
      </c>
      <c r="H1339" s="1" t="s">
        <v>20259</v>
      </c>
      <c r="I1339" s="1" t="s">
        <v>23952</v>
      </c>
      <c r="J1339" s="1" t="s">
        <v>74</v>
      </c>
    </row>
    <row r="1340" spans="1:10" ht="72.95" hidden="1" x14ac:dyDescent="0.4">
      <c r="A1340" s="1" t="s">
        <v>23953</v>
      </c>
      <c r="B1340" s="1" t="s">
        <v>23954</v>
      </c>
      <c r="C1340" s="1"/>
      <c r="D1340" s="1" t="s">
        <v>20262</v>
      </c>
      <c r="E1340" s="1" t="s">
        <v>23595</v>
      </c>
      <c r="F1340" s="1" t="s">
        <v>20208</v>
      </c>
      <c r="G1340" s="1" t="s">
        <v>23930</v>
      </c>
      <c r="H1340" s="1" t="s">
        <v>20262</v>
      </c>
      <c r="I1340" s="1" t="s">
        <v>23955</v>
      </c>
      <c r="J1340" s="1" t="s">
        <v>74</v>
      </c>
    </row>
    <row r="1341" spans="1:10" ht="87.4" hidden="1" x14ac:dyDescent="0.4">
      <c r="A1341" s="1" t="s">
        <v>23956</v>
      </c>
      <c r="B1341" s="1" t="s">
        <v>23957</v>
      </c>
      <c r="C1341" s="1"/>
      <c r="D1341" s="1" t="s">
        <v>20262</v>
      </c>
      <c r="E1341" s="1" t="s">
        <v>23595</v>
      </c>
      <c r="F1341" s="1" t="s">
        <v>20208</v>
      </c>
      <c r="G1341" s="1" t="s">
        <v>23930</v>
      </c>
      <c r="H1341" s="1" t="s">
        <v>20265</v>
      </c>
      <c r="I1341" s="1" t="s">
        <v>23958</v>
      </c>
      <c r="J1341" s="1" t="s">
        <v>74</v>
      </c>
    </row>
    <row r="1342" spans="1:10" ht="43.7" hidden="1" x14ac:dyDescent="0.4">
      <c r="A1342" s="1" t="s">
        <v>23959</v>
      </c>
      <c r="B1342" s="1" t="s">
        <v>23960</v>
      </c>
      <c r="C1342" s="1"/>
      <c r="D1342" s="1" t="s">
        <v>20262</v>
      </c>
      <c r="E1342" s="1" t="s">
        <v>23595</v>
      </c>
      <c r="F1342" s="1" t="s">
        <v>20211</v>
      </c>
      <c r="G1342" s="1" t="s">
        <v>23961</v>
      </c>
      <c r="H1342" s="1" t="s">
        <v>66</v>
      </c>
      <c r="I1342" s="1" t="s">
        <v>23961</v>
      </c>
      <c r="J1342" s="1" t="s">
        <v>74</v>
      </c>
    </row>
    <row r="1343" spans="1:10" ht="58.35" hidden="1" x14ac:dyDescent="0.4">
      <c r="A1343" s="1" t="s">
        <v>23962</v>
      </c>
      <c r="B1343" s="1" t="s">
        <v>23963</v>
      </c>
      <c r="C1343" s="1"/>
      <c r="D1343" s="1" t="s">
        <v>20262</v>
      </c>
      <c r="E1343" s="1" t="s">
        <v>23595</v>
      </c>
      <c r="F1343" s="1" t="s">
        <v>20211</v>
      </c>
      <c r="G1343" s="1" t="s">
        <v>23961</v>
      </c>
      <c r="H1343" s="1" t="s">
        <v>20189</v>
      </c>
      <c r="I1343" s="1" t="s">
        <v>20373</v>
      </c>
      <c r="J1343" s="1" t="s">
        <v>74</v>
      </c>
    </row>
    <row r="1344" spans="1:10" ht="43.7" hidden="1" x14ac:dyDescent="0.4">
      <c r="A1344" s="1" t="s">
        <v>23964</v>
      </c>
      <c r="B1344" s="1" t="s">
        <v>23965</v>
      </c>
      <c r="C1344" s="1"/>
      <c r="D1344" s="1" t="s">
        <v>20262</v>
      </c>
      <c r="E1344" s="1" t="s">
        <v>23595</v>
      </c>
      <c r="F1344" s="1" t="s">
        <v>20211</v>
      </c>
      <c r="G1344" s="1" t="s">
        <v>23961</v>
      </c>
      <c r="H1344" s="1" t="s">
        <v>20191</v>
      </c>
      <c r="I1344" s="1" t="s">
        <v>22180</v>
      </c>
      <c r="J1344" s="1" t="s">
        <v>74</v>
      </c>
    </row>
    <row r="1345" spans="1:10" ht="58.35" hidden="1" x14ac:dyDescent="0.4">
      <c r="A1345" s="1" t="s">
        <v>23966</v>
      </c>
      <c r="B1345" s="1" t="s">
        <v>23967</v>
      </c>
      <c r="C1345" s="1"/>
      <c r="D1345" s="1" t="s">
        <v>20262</v>
      </c>
      <c r="E1345" s="1" t="s">
        <v>23595</v>
      </c>
      <c r="F1345" s="1" t="s">
        <v>20211</v>
      </c>
      <c r="G1345" s="1" t="s">
        <v>23961</v>
      </c>
      <c r="H1345" s="1" t="s">
        <v>55</v>
      </c>
      <c r="I1345" s="1" t="s">
        <v>23782</v>
      </c>
      <c r="J1345" s="1" t="s">
        <v>74</v>
      </c>
    </row>
    <row r="1346" spans="1:10" ht="58.35" hidden="1" x14ac:dyDescent="0.4">
      <c r="A1346" s="1" t="s">
        <v>23968</v>
      </c>
      <c r="B1346" s="1" t="s">
        <v>23969</v>
      </c>
      <c r="C1346" s="1"/>
      <c r="D1346" s="1" t="s">
        <v>20262</v>
      </c>
      <c r="E1346" s="1" t="s">
        <v>23595</v>
      </c>
      <c r="F1346" s="1" t="s">
        <v>20211</v>
      </c>
      <c r="G1346" s="1" t="s">
        <v>23961</v>
      </c>
      <c r="H1346" s="1" t="s">
        <v>20196</v>
      </c>
      <c r="I1346" s="1" t="s">
        <v>23970</v>
      </c>
      <c r="J1346" s="1" t="s">
        <v>74</v>
      </c>
    </row>
    <row r="1347" spans="1:10" ht="58.35" hidden="1" x14ac:dyDescent="0.4">
      <c r="A1347" s="1" t="s">
        <v>23971</v>
      </c>
      <c r="B1347" s="1" t="s">
        <v>23972</v>
      </c>
      <c r="C1347" s="1"/>
      <c r="D1347" s="1" t="s">
        <v>20262</v>
      </c>
      <c r="E1347" s="1" t="s">
        <v>23595</v>
      </c>
      <c r="F1347" s="1" t="s">
        <v>20211</v>
      </c>
      <c r="G1347" s="1" t="s">
        <v>23961</v>
      </c>
      <c r="H1347" s="1" t="s">
        <v>20208</v>
      </c>
      <c r="I1347" s="1" t="s">
        <v>22186</v>
      </c>
      <c r="J1347" s="1" t="s">
        <v>74</v>
      </c>
    </row>
    <row r="1348" spans="1:10" ht="43.7" hidden="1" x14ac:dyDescent="0.4">
      <c r="A1348" s="1" t="s">
        <v>23973</v>
      </c>
      <c r="B1348" s="1" t="s">
        <v>23974</v>
      </c>
      <c r="C1348" s="1"/>
      <c r="D1348" s="1" t="s">
        <v>20262</v>
      </c>
      <c r="E1348" s="1" t="s">
        <v>23595</v>
      </c>
      <c r="F1348" s="1" t="s">
        <v>20211</v>
      </c>
      <c r="G1348" s="1" t="s">
        <v>23961</v>
      </c>
      <c r="H1348" s="1" t="s">
        <v>20211</v>
      </c>
      <c r="I1348" s="1" t="s">
        <v>20349</v>
      </c>
      <c r="J1348" s="1" t="s">
        <v>74</v>
      </c>
    </row>
    <row r="1349" spans="1:10" ht="43.7" hidden="1" x14ac:dyDescent="0.4">
      <c r="A1349" s="1" t="s">
        <v>23975</v>
      </c>
      <c r="B1349" s="1" t="s">
        <v>23976</v>
      </c>
      <c r="C1349" s="1"/>
      <c r="D1349" s="1" t="s">
        <v>20262</v>
      </c>
      <c r="E1349" s="1" t="s">
        <v>23595</v>
      </c>
      <c r="F1349" s="1" t="s">
        <v>20211</v>
      </c>
      <c r="G1349" s="1" t="s">
        <v>23961</v>
      </c>
      <c r="H1349" s="1" t="s">
        <v>20214</v>
      </c>
      <c r="I1349" s="1" t="s">
        <v>23977</v>
      </c>
      <c r="J1349" s="1" t="s">
        <v>74</v>
      </c>
    </row>
    <row r="1350" spans="1:10" ht="72.95" hidden="1" x14ac:dyDescent="0.4">
      <c r="A1350" s="1" t="s">
        <v>23978</v>
      </c>
      <c r="B1350" s="1" t="s">
        <v>23979</v>
      </c>
      <c r="C1350" s="1"/>
      <c r="D1350" s="1" t="s">
        <v>20262</v>
      </c>
      <c r="E1350" s="1" t="s">
        <v>23595</v>
      </c>
      <c r="F1350" s="1" t="s">
        <v>20211</v>
      </c>
      <c r="G1350" s="1" t="s">
        <v>23961</v>
      </c>
      <c r="H1350" s="1" t="s">
        <v>20256</v>
      </c>
      <c r="I1350" s="1" t="s">
        <v>20396</v>
      </c>
      <c r="J1350" s="1" t="s">
        <v>74</v>
      </c>
    </row>
    <row r="1351" spans="1:10" ht="58.35" hidden="1" x14ac:dyDescent="0.4">
      <c r="A1351" s="1" t="s">
        <v>23980</v>
      </c>
      <c r="B1351" s="1" t="s">
        <v>23981</v>
      </c>
      <c r="C1351" s="1"/>
      <c r="D1351" s="1" t="s">
        <v>20262</v>
      </c>
      <c r="E1351" s="1" t="s">
        <v>23595</v>
      </c>
      <c r="F1351" s="1" t="s">
        <v>20214</v>
      </c>
      <c r="G1351" s="1" t="s">
        <v>23982</v>
      </c>
      <c r="H1351" s="1" t="s">
        <v>66</v>
      </c>
      <c r="I1351" s="1" t="s">
        <v>23982</v>
      </c>
      <c r="J1351" s="1" t="s">
        <v>74</v>
      </c>
    </row>
    <row r="1352" spans="1:10" ht="58.35" hidden="1" x14ac:dyDescent="0.4">
      <c r="A1352" s="1" t="s">
        <v>23983</v>
      </c>
      <c r="B1352" s="1" t="s">
        <v>23984</v>
      </c>
      <c r="C1352" s="1"/>
      <c r="D1352" s="1" t="s">
        <v>20262</v>
      </c>
      <c r="E1352" s="1" t="s">
        <v>23595</v>
      </c>
      <c r="F1352" s="1" t="s">
        <v>20214</v>
      </c>
      <c r="G1352" s="1" t="s">
        <v>23982</v>
      </c>
      <c r="H1352" s="1" t="s">
        <v>20189</v>
      </c>
      <c r="I1352" s="1" t="s">
        <v>20373</v>
      </c>
      <c r="J1352" s="1" t="s">
        <v>74</v>
      </c>
    </row>
    <row r="1353" spans="1:10" ht="58.35" hidden="1" x14ac:dyDescent="0.4">
      <c r="A1353" s="1" t="s">
        <v>23985</v>
      </c>
      <c r="B1353" s="1" t="s">
        <v>23986</v>
      </c>
      <c r="C1353" s="1"/>
      <c r="D1353" s="1" t="s">
        <v>20262</v>
      </c>
      <c r="E1353" s="1" t="s">
        <v>23595</v>
      </c>
      <c r="F1353" s="1" t="s">
        <v>20214</v>
      </c>
      <c r="G1353" s="1" t="s">
        <v>23982</v>
      </c>
      <c r="H1353" s="1" t="s">
        <v>20191</v>
      </c>
      <c r="I1353" s="1" t="s">
        <v>22180</v>
      </c>
      <c r="J1353" s="1" t="s">
        <v>74</v>
      </c>
    </row>
    <row r="1354" spans="1:10" ht="72.95" hidden="1" x14ac:dyDescent="0.4">
      <c r="A1354" s="1" t="s">
        <v>23987</v>
      </c>
      <c r="B1354" s="1" t="s">
        <v>23988</v>
      </c>
      <c r="C1354" s="1"/>
      <c r="D1354" s="1" t="s">
        <v>20262</v>
      </c>
      <c r="E1354" s="1" t="s">
        <v>23595</v>
      </c>
      <c r="F1354" s="1" t="s">
        <v>20214</v>
      </c>
      <c r="G1354" s="1" t="s">
        <v>23982</v>
      </c>
      <c r="H1354" s="1" t="s">
        <v>55</v>
      </c>
      <c r="I1354" s="1" t="s">
        <v>23989</v>
      </c>
      <c r="J1354" s="1" t="s">
        <v>74</v>
      </c>
    </row>
    <row r="1355" spans="1:10" ht="72.95" hidden="1" x14ac:dyDescent="0.4">
      <c r="A1355" s="1" t="s">
        <v>23990</v>
      </c>
      <c r="B1355" s="1" t="s">
        <v>23991</v>
      </c>
      <c r="C1355" s="1"/>
      <c r="D1355" s="1" t="s">
        <v>20262</v>
      </c>
      <c r="E1355" s="1" t="s">
        <v>23595</v>
      </c>
      <c r="F1355" s="1" t="s">
        <v>20214</v>
      </c>
      <c r="G1355" s="1" t="s">
        <v>23982</v>
      </c>
      <c r="H1355" s="1" t="s">
        <v>20196</v>
      </c>
      <c r="I1355" s="1" t="s">
        <v>23992</v>
      </c>
      <c r="J1355" s="1" t="s">
        <v>74</v>
      </c>
    </row>
    <row r="1356" spans="1:10" ht="58.35" hidden="1" x14ac:dyDescent="0.4">
      <c r="A1356" s="1" t="s">
        <v>23993</v>
      </c>
      <c r="B1356" s="1" t="s">
        <v>23994</v>
      </c>
      <c r="C1356" s="1"/>
      <c r="D1356" s="1" t="s">
        <v>20262</v>
      </c>
      <c r="E1356" s="1" t="s">
        <v>23595</v>
      </c>
      <c r="F1356" s="1" t="s">
        <v>20214</v>
      </c>
      <c r="G1356" s="1" t="s">
        <v>23982</v>
      </c>
      <c r="H1356" s="1" t="s">
        <v>20208</v>
      </c>
      <c r="I1356" s="1" t="s">
        <v>22186</v>
      </c>
      <c r="J1356" s="1" t="s">
        <v>74</v>
      </c>
    </row>
    <row r="1357" spans="1:10" ht="58.35" hidden="1" x14ac:dyDescent="0.4">
      <c r="A1357" s="1" t="s">
        <v>23995</v>
      </c>
      <c r="B1357" s="1" t="s">
        <v>23996</v>
      </c>
      <c r="C1357" s="1"/>
      <c r="D1357" s="1" t="s">
        <v>20262</v>
      </c>
      <c r="E1357" s="1" t="s">
        <v>23595</v>
      </c>
      <c r="F1357" s="1" t="s">
        <v>20214</v>
      </c>
      <c r="G1357" s="1" t="s">
        <v>23982</v>
      </c>
      <c r="H1357" s="1" t="s">
        <v>20211</v>
      </c>
      <c r="I1357" s="1" t="s">
        <v>20349</v>
      </c>
      <c r="J1357" s="1" t="s">
        <v>74</v>
      </c>
    </row>
    <row r="1358" spans="1:10" ht="58.35" hidden="1" x14ac:dyDescent="0.4">
      <c r="A1358" s="1" t="s">
        <v>23997</v>
      </c>
      <c r="B1358" s="1" t="s">
        <v>23998</v>
      </c>
      <c r="C1358" s="1"/>
      <c r="D1358" s="1" t="s">
        <v>20262</v>
      </c>
      <c r="E1358" s="1" t="s">
        <v>23595</v>
      </c>
      <c r="F1358" s="1" t="s">
        <v>20214</v>
      </c>
      <c r="G1358" s="1" t="s">
        <v>23982</v>
      </c>
      <c r="H1358" s="1" t="s">
        <v>20214</v>
      </c>
      <c r="I1358" s="1" t="s">
        <v>23999</v>
      </c>
      <c r="J1358" s="1" t="s">
        <v>74</v>
      </c>
    </row>
    <row r="1359" spans="1:10" ht="72.95" hidden="1" x14ac:dyDescent="0.4">
      <c r="A1359" s="1" t="s">
        <v>24000</v>
      </c>
      <c r="B1359" s="1" t="s">
        <v>24001</v>
      </c>
      <c r="C1359" s="1"/>
      <c r="D1359" s="1" t="s">
        <v>20262</v>
      </c>
      <c r="E1359" s="1" t="s">
        <v>23595</v>
      </c>
      <c r="F1359" s="1" t="s">
        <v>20214</v>
      </c>
      <c r="G1359" s="1" t="s">
        <v>23982</v>
      </c>
      <c r="H1359" s="1" t="s">
        <v>20256</v>
      </c>
      <c r="I1359" s="1" t="s">
        <v>20396</v>
      </c>
      <c r="J1359" s="1" t="s">
        <v>74</v>
      </c>
    </row>
    <row r="1360" spans="1:10" ht="72.95" hidden="1" x14ac:dyDescent="0.4">
      <c r="A1360" s="1" t="s">
        <v>24002</v>
      </c>
      <c r="B1360" s="1" t="s">
        <v>24003</v>
      </c>
      <c r="C1360" s="1"/>
      <c r="D1360" s="1" t="s">
        <v>20262</v>
      </c>
      <c r="E1360" s="1" t="s">
        <v>23595</v>
      </c>
      <c r="F1360" s="1" t="s">
        <v>20256</v>
      </c>
      <c r="G1360" s="1" t="s">
        <v>24004</v>
      </c>
      <c r="H1360" s="1" t="s">
        <v>66</v>
      </c>
      <c r="I1360" s="1" t="s">
        <v>24004</v>
      </c>
      <c r="J1360" s="1" t="s">
        <v>74</v>
      </c>
    </row>
    <row r="1361" spans="1:10" ht="72.95" hidden="1" x14ac:dyDescent="0.4">
      <c r="A1361" s="1" t="s">
        <v>24005</v>
      </c>
      <c r="B1361" s="1" t="s">
        <v>24006</v>
      </c>
      <c r="C1361" s="1"/>
      <c r="D1361" s="1" t="s">
        <v>20262</v>
      </c>
      <c r="E1361" s="1" t="s">
        <v>23595</v>
      </c>
      <c r="F1361" s="1" t="s">
        <v>20256</v>
      </c>
      <c r="G1361" s="1" t="s">
        <v>24004</v>
      </c>
      <c r="H1361" s="1" t="s">
        <v>20189</v>
      </c>
      <c r="I1361" s="1" t="s">
        <v>20373</v>
      </c>
      <c r="J1361" s="1" t="s">
        <v>74</v>
      </c>
    </row>
    <row r="1362" spans="1:10" ht="72.95" hidden="1" x14ac:dyDescent="0.4">
      <c r="A1362" s="1" t="s">
        <v>24007</v>
      </c>
      <c r="B1362" s="1" t="s">
        <v>24008</v>
      </c>
      <c r="C1362" s="1"/>
      <c r="D1362" s="1" t="s">
        <v>20262</v>
      </c>
      <c r="E1362" s="1" t="s">
        <v>23595</v>
      </c>
      <c r="F1362" s="1" t="s">
        <v>20256</v>
      </c>
      <c r="G1362" s="1" t="s">
        <v>24004</v>
      </c>
      <c r="H1362" s="1" t="s">
        <v>20191</v>
      </c>
      <c r="I1362" s="1" t="s">
        <v>24009</v>
      </c>
      <c r="J1362" s="1" t="s">
        <v>74</v>
      </c>
    </row>
    <row r="1363" spans="1:10" ht="87.4" hidden="1" x14ac:dyDescent="0.4">
      <c r="A1363" s="1" t="s">
        <v>24010</v>
      </c>
      <c r="B1363" s="1" t="s">
        <v>24011</v>
      </c>
      <c r="C1363" s="1"/>
      <c r="D1363" s="1" t="s">
        <v>20262</v>
      </c>
      <c r="E1363" s="1" t="s">
        <v>23595</v>
      </c>
      <c r="F1363" s="1" t="s">
        <v>20256</v>
      </c>
      <c r="G1363" s="1" t="s">
        <v>24004</v>
      </c>
      <c r="H1363" s="1" t="s">
        <v>55</v>
      </c>
      <c r="I1363" s="1" t="s">
        <v>24012</v>
      </c>
      <c r="J1363" s="1" t="s">
        <v>74</v>
      </c>
    </row>
    <row r="1364" spans="1:10" ht="72.95" hidden="1" x14ac:dyDescent="0.4">
      <c r="A1364" s="1" t="s">
        <v>24013</v>
      </c>
      <c r="B1364" s="1" t="s">
        <v>24014</v>
      </c>
      <c r="C1364" s="1"/>
      <c r="D1364" s="1" t="s">
        <v>20262</v>
      </c>
      <c r="E1364" s="1" t="s">
        <v>23595</v>
      </c>
      <c r="F1364" s="1" t="s">
        <v>20256</v>
      </c>
      <c r="G1364" s="1" t="s">
        <v>24004</v>
      </c>
      <c r="H1364" s="1" t="s">
        <v>20196</v>
      </c>
      <c r="I1364" s="1" t="s">
        <v>24015</v>
      </c>
      <c r="J1364" s="1" t="s">
        <v>74</v>
      </c>
    </row>
    <row r="1365" spans="1:10" ht="72.95" hidden="1" x14ac:dyDescent="0.4">
      <c r="A1365" s="1" t="s">
        <v>24016</v>
      </c>
      <c r="B1365" s="1" t="s">
        <v>24017</v>
      </c>
      <c r="C1365" s="1"/>
      <c r="D1365" s="1" t="s">
        <v>20262</v>
      </c>
      <c r="E1365" s="1" t="s">
        <v>23595</v>
      </c>
      <c r="F1365" s="1" t="s">
        <v>20256</v>
      </c>
      <c r="G1365" s="1" t="s">
        <v>24004</v>
      </c>
      <c r="H1365" s="1" t="s">
        <v>20208</v>
      </c>
      <c r="I1365" s="1" t="s">
        <v>23970</v>
      </c>
      <c r="J1365" s="1" t="s">
        <v>74</v>
      </c>
    </row>
    <row r="1366" spans="1:10" ht="58.35" hidden="1" x14ac:dyDescent="0.4">
      <c r="A1366" s="1" t="s">
        <v>24018</v>
      </c>
      <c r="B1366" s="1" t="s">
        <v>24019</v>
      </c>
      <c r="C1366" s="1"/>
      <c r="D1366" s="1" t="s">
        <v>20262</v>
      </c>
      <c r="E1366" s="1" t="s">
        <v>23595</v>
      </c>
      <c r="F1366" s="1" t="s">
        <v>20256</v>
      </c>
      <c r="G1366" s="1" t="s">
        <v>24004</v>
      </c>
      <c r="H1366" s="1" t="s">
        <v>20211</v>
      </c>
      <c r="I1366" s="1" t="s">
        <v>20349</v>
      </c>
      <c r="J1366" s="1" t="s">
        <v>74</v>
      </c>
    </row>
    <row r="1367" spans="1:10" ht="72.95" hidden="1" x14ac:dyDescent="0.4">
      <c r="A1367" s="1" t="s">
        <v>24020</v>
      </c>
      <c r="B1367" s="1" t="s">
        <v>24021</v>
      </c>
      <c r="C1367" s="1"/>
      <c r="D1367" s="1" t="s">
        <v>20262</v>
      </c>
      <c r="E1367" s="1" t="s">
        <v>23595</v>
      </c>
      <c r="F1367" s="1" t="s">
        <v>20259</v>
      </c>
      <c r="G1367" s="1" t="s">
        <v>24022</v>
      </c>
      <c r="H1367" s="1" t="s">
        <v>66</v>
      </c>
      <c r="I1367" s="1" t="s">
        <v>24023</v>
      </c>
      <c r="J1367" s="1" t="s">
        <v>74</v>
      </c>
    </row>
    <row r="1368" spans="1:10" ht="72.95" hidden="1" x14ac:dyDescent="0.4">
      <c r="A1368" s="1" t="s">
        <v>24024</v>
      </c>
      <c r="B1368" s="1" t="s">
        <v>24025</v>
      </c>
      <c r="C1368" s="1"/>
      <c r="D1368" s="1" t="s">
        <v>20262</v>
      </c>
      <c r="E1368" s="1" t="s">
        <v>23595</v>
      </c>
      <c r="F1368" s="1" t="s">
        <v>20259</v>
      </c>
      <c r="G1368" s="1" t="s">
        <v>24022</v>
      </c>
      <c r="H1368" s="1" t="s">
        <v>20189</v>
      </c>
      <c r="I1368" s="1" t="s">
        <v>20373</v>
      </c>
      <c r="J1368" s="1" t="s">
        <v>74</v>
      </c>
    </row>
    <row r="1369" spans="1:10" ht="72.95" hidden="1" x14ac:dyDescent="0.4">
      <c r="A1369" s="1" t="s">
        <v>24026</v>
      </c>
      <c r="B1369" s="1" t="s">
        <v>24027</v>
      </c>
      <c r="C1369" s="1"/>
      <c r="D1369" s="1" t="s">
        <v>20262</v>
      </c>
      <c r="E1369" s="1" t="s">
        <v>23595</v>
      </c>
      <c r="F1369" s="1" t="s">
        <v>20259</v>
      </c>
      <c r="G1369" s="1" t="s">
        <v>24022</v>
      </c>
      <c r="H1369" s="1" t="s">
        <v>20191</v>
      </c>
      <c r="I1369" s="1" t="s">
        <v>20552</v>
      </c>
      <c r="J1369" s="1" t="s">
        <v>74</v>
      </c>
    </row>
    <row r="1370" spans="1:10" ht="87.4" hidden="1" x14ac:dyDescent="0.4">
      <c r="A1370" s="1" t="s">
        <v>24028</v>
      </c>
      <c r="B1370" s="1" t="s">
        <v>24029</v>
      </c>
      <c r="C1370" s="1"/>
      <c r="D1370" s="1" t="s">
        <v>20262</v>
      </c>
      <c r="E1370" s="1" t="s">
        <v>23595</v>
      </c>
      <c r="F1370" s="1" t="s">
        <v>20259</v>
      </c>
      <c r="G1370" s="1" t="s">
        <v>24022</v>
      </c>
      <c r="H1370" s="1" t="s">
        <v>55</v>
      </c>
      <c r="I1370" s="1" t="s">
        <v>24030</v>
      </c>
      <c r="J1370" s="1" t="s">
        <v>74</v>
      </c>
    </row>
    <row r="1371" spans="1:10" ht="87.4" hidden="1" x14ac:dyDescent="0.4">
      <c r="A1371" s="1" t="s">
        <v>24031</v>
      </c>
      <c r="B1371" s="1" t="s">
        <v>24032</v>
      </c>
      <c r="C1371" s="1"/>
      <c r="D1371" s="1" t="s">
        <v>20262</v>
      </c>
      <c r="E1371" s="1" t="s">
        <v>23595</v>
      </c>
      <c r="F1371" s="1" t="s">
        <v>20259</v>
      </c>
      <c r="G1371" s="1" t="s">
        <v>24022</v>
      </c>
      <c r="H1371" s="1" t="s">
        <v>20196</v>
      </c>
      <c r="I1371" s="1" t="s">
        <v>24033</v>
      </c>
      <c r="J1371" s="1" t="s">
        <v>74</v>
      </c>
    </row>
    <row r="1372" spans="1:10" ht="102" hidden="1" x14ac:dyDescent="0.4">
      <c r="A1372" s="1" t="s">
        <v>24034</v>
      </c>
      <c r="B1372" s="1" t="s">
        <v>24035</v>
      </c>
      <c r="C1372" s="1"/>
      <c r="D1372" s="1" t="s">
        <v>20262</v>
      </c>
      <c r="E1372" s="1" t="s">
        <v>23595</v>
      </c>
      <c r="F1372" s="1" t="s">
        <v>20259</v>
      </c>
      <c r="G1372" s="1" t="s">
        <v>24022</v>
      </c>
      <c r="H1372" s="1" t="s">
        <v>20208</v>
      </c>
      <c r="I1372" s="1" t="s">
        <v>24036</v>
      </c>
      <c r="J1372" s="1" t="s">
        <v>74</v>
      </c>
    </row>
    <row r="1373" spans="1:10" ht="72.95" hidden="1" x14ac:dyDescent="0.4">
      <c r="A1373" s="1" t="s">
        <v>24037</v>
      </c>
      <c r="B1373" s="1" t="s">
        <v>24038</v>
      </c>
      <c r="C1373" s="1"/>
      <c r="D1373" s="1" t="s">
        <v>20262</v>
      </c>
      <c r="E1373" s="1" t="s">
        <v>23595</v>
      </c>
      <c r="F1373" s="1" t="s">
        <v>20259</v>
      </c>
      <c r="G1373" s="1" t="s">
        <v>24022</v>
      </c>
      <c r="H1373" s="1" t="s">
        <v>20211</v>
      </c>
      <c r="I1373" s="1" t="s">
        <v>24039</v>
      </c>
      <c r="J1373" s="1" t="s">
        <v>74</v>
      </c>
    </row>
    <row r="1374" spans="1:10" ht="87.4" hidden="1" x14ac:dyDescent="0.4">
      <c r="A1374" s="1" t="s">
        <v>24040</v>
      </c>
      <c r="B1374" s="1" t="s">
        <v>24041</v>
      </c>
      <c r="C1374" s="1"/>
      <c r="D1374" s="1" t="s">
        <v>20262</v>
      </c>
      <c r="E1374" s="1" t="s">
        <v>23595</v>
      </c>
      <c r="F1374" s="1" t="s">
        <v>20259</v>
      </c>
      <c r="G1374" s="1" t="s">
        <v>24022</v>
      </c>
      <c r="H1374" s="1" t="s">
        <v>20214</v>
      </c>
      <c r="I1374" s="1" t="s">
        <v>24042</v>
      </c>
      <c r="J1374" s="1" t="s">
        <v>74</v>
      </c>
    </row>
    <row r="1375" spans="1:10" ht="72.95" hidden="1" x14ac:dyDescent="0.4">
      <c r="A1375" s="1" t="s">
        <v>24043</v>
      </c>
      <c r="B1375" s="1" t="s">
        <v>24044</v>
      </c>
      <c r="C1375" s="1"/>
      <c r="D1375" s="1" t="s">
        <v>20262</v>
      </c>
      <c r="E1375" s="1" t="s">
        <v>23595</v>
      </c>
      <c r="F1375" s="1" t="s">
        <v>20259</v>
      </c>
      <c r="G1375" s="1" t="s">
        <v>24022</v>
      </c>
      <c r="H1375" s="1" t="s">
        <v>20256</v>
      </c>
      <c r="I1375" s="1" t="s">
        <v>24045</v>
      </c>
      <c r="J1375" s="1" t="s">
        <v>74</v>
      </c>
    </row>
    <row r="1376" spans="1:10" ht="72.95" hidden="1" x14ac:dyDescent="0.4">
      <c r="A1376" s="1" t="s">
        <v>24046</v>
      </c>
      <c r="B1376" s="1" t="s">
        <v>24047</v>
      </c>
      <c r="C1376" s="1"/>
      <c r="D1376" s="1" t="s">
        <v>20262</v>
      </c>
      <c r="E1376" s="1" t="s">
        <v>23595</v>
      </c>
      <c r="F1376" s="1" t="s">
        <v>20259</v>
      </c>
      <c r="G1376" s="1" t="s">
        <v>24022</v>
      </c>
      <c r="H1376" s="1" t="s">
        <v>20259</v>
      </c>
      <c r="I1376" s="1" t="s">
        <v>22175</v>
      </c>
      <c r="J1376" s="1" t="s">
        <v>74</v>
      </c>
    </row>
    <row r="1377" spans="1:10" ht="72.95" hidden="1" x14ac:dyDescent="0.4">
      <c r="A1377" s="1" t="s">
        <v>24048</v>
      </c>
      <c r="B1377" s="1" t="s">
        <v>24049</v>
      </c>
      <c r="C1377" s="1"/>
      <c r="D1377" s="1" t="s">
        <v>20262</v>
      </c>
      <c r="E1377" s="1" t="s">
        <v>23595</v>
      </c>
      <c r="F1377" s="1" t="s">
        <v>20259</v>
      </c>
      <c r="G1377" s="1" t="s">
        <v>24022</v>
      </c>
      <c r="H1377" s="1" t="s">
        <v>20262</v>
      </c>
      <c r="I1377" s="1" t="s">
        <v>24050</v>
      </c>
      <c r="J1377" s="1" t="s">
        <v>74</v>
      </c>
    </row>
    <row r="1378" spans="1:10" ht="72.95" hidden="1" x14ac:dyDescent="0.4">
      <c r="A1378" s="1" t="s">
        <v>24051</v>
      </c>
      <c r="B1378" s="1" t="s">
        <v>24052</v>
      </c>
      <c r="C1378" s="1"/>
      <c r="D1378" s="1" t="s">
        <v>20262</v>
      </c>
      <c r="E1378" s="1" t="s">
        <v>23595</v>
      </c>
      <c r="F1378" s="1" t="s">
        <v>20259</v>
      </c>
      <c r="G1378" s="1" t="s">
        <v>24022</v>
      </c>
      <c r="H1378" s="1" t="s">
        <v>20265</v>
      </c>
      <c r="I1378" s="1" t="s">
        <v>24053</v>
      </c>
      <c r="J1378" s="1" t="s">
        <v>74</v>
      </c>
    </row>
    <row r="1379" spans="1:10" ht="72.95" hidden="1" x14ac:dyDescent="0.4">
      <c r="A1379" s="1" t="s">
        <v>24054</v>
      </c>
      <c r="B1379" s="1" t="s">
        <v>24055</v>
      </c>
      <c r="C1379" s="1"/>
      <c r="D1379" s="1" t="s">
        <v>20262</v>
      </c>
      <c r="E1379" s="1" t="s">
        <v>23595</v>
      </c>
      <c r="F1379" s="1" t="s">
        <v>20259</v>
      </c>
      <c r="G1379" s="1" t="s">
        <v>24022</v>
      </c>
      <c r="H1379" s="1" t="s">
        <v>20268</v>
      </c>
      <c r="I1379" s="1" t="s">
        <v>24056</v>
      </c>
      <c r="J1379" s="1" t="s">
        <v>74</v>
      </c>
    </row>
    <row r="1380" spans="1:10" ht="72.95" hidden="1" x14ac:dyDescent="0.4">
      <c r="A1380" s="1" t="s">
        <v>24057</v>
      </c>
      <c r="B1380" s="1" t="s">
        <v>24058</v>
      </c>
      <c r="C1380" s="1"/>
      <c r="D1380" s="1" t="s">
        <v>20262</v>
      </c>
      <c r="E1380" s="1" t="s">
        <v>23595</v>
      </c>
      <c r="F1380" s="1" t="s">
        <v>20259</v>
      </c>
      <c r="G1380" s="1" t="s">
        <v>24022</v>
      </c>
      <c r="H1380" s="1" t="s">
        <v>109</v>
      </c>
      <c r="I1380" s="1" t="s">
        <v>24059</v>
      </c>
      <c r="J1380" s="1" t="s">
        <v>74</v>
      </c>
    </row>
    <row r="1381" spans="1:10" ht="87.4" hidden="1" x14ac:dyDescent="0.4">
      <c r="A1381" s="1" t="s">
        <v>24060</v>
      </c>
      <c r="B1381" s="1" t="s">
        <v>24061</v>
      </c>
      <c r="C1381" s="1"/>
      <c r="D1381" s="1" t="s">
        <v>20262</v>
      </c>
      <c r="E1381" s="1" t="s">
        <v>23595</v>
      </c>
      <c r="F1381" s="1" t="s">
        <v>20259</v>
      </c>
      <c r="G1381" s="1" t="s">
        <v>24022</v>
      </c>
      <c r="H1381" s="1" t="s">
        <v>10980</v>
      </c>
      <c r="I1381" s="1" t="s">
        <v>24062</v>
      </c>
      <c r="J1381" s="1" t="s">
        <v>74</v>
      </c>
    </row>
    <row r="1382" spans="1:10" ht="58.35" hidden="1" x14ac:dyDescent="0.4">
      <c r="A1382" s="1" t="s">
        <v>24063</v>
      </c>
      <c r="B1382" s="1" t="s">
        <v>24064</v>
      </c>
      <c r="C1382" s="1"/>
      <c r="D1382" s="1" t="s">
        <v>20262</v>
      </c>
      <c r="E1382" s="1" t="s">
        <v>23595</v>
      </c>
      <c r="F1382" s="1" t="s">
        <v>20259</v>
      </c>
      <c r="G1382" s="1" t="s">
        <v>24022</v>
      </c>
      <c r="H1382" s="1" t="s">
        <v>20364</v>
      </c>
      <c r="I1382" s="1" t="s">
        <v>24065</v>
      </c>
      <c r="J1382" s="1" t="s">
        <v>74</v>
      </c>
    </row>
    <row r="1383" spans="1:10" ht="72.95" hidden="1" x14ac:dyDescent="0.4">
      <c r="A1383" s="1" t="s">
        <v>24066</v>
      </c>
      <c r="B1383" s="1" t="s">
        <v>24067</v>
      </c>
      <c r="C1383" s="1"/>
      <c r="D1383" s="1" t="s">
        <v>20262</v>
      </c>
      <c r="E1383" s="1" t="s">
        <v>23595</v>
      </c>
      <c r="F1383" s="1" t="s">
        <v>20259</v>
      </c>
      <c r="G1383" s="1" t="s">
        <v>24022</v>
      </c>
      <c r="H1383" s="1" t="s">
        <v>20368</v>
      </c>
      <c r="I1383" s="1" t="s">
        <v>24068</v>
      </c>
      <c r="J1383" s="1" t="s">
        <v>74</v>
      </c>
    </row>
    <row r="1384" spans="1:10" ht="87.4" hidden="1" x14ac:dyDescent="0.4">
      <c r="A1384" s="1" t="s">
        <v>24069</v>
      </c>
      <c r="B1384" s="1" t="s">
        <v>24070</v>
      </c>
      <c r="C1384" s="1"/>
      <c r="D1384" s="1" t="s">
        <v>20262</v>
      </c>
      <c r="E1384" s="1" t="s">
        <v>23595</v>
      </c>
      <c r="F1384" s="1" t="s">
        <v>20259</v>
      </c>
      <c r="G1384" s="1" t="s">
        <v>24022</v>
      </c>
      <c r="H1384" s="1" t="s">
        <v>20372</v>
      </c>
      <c r="I1384" s="1" t="s">
        <v>24071</v>
      </c>
      <c r="J1384" s="1" t="s">
        <v>74</v>
      </c>
    </row>
    <row r="1385" spans="1:10" ht="72.95" hidden="1" x14ac:dyDescent="0.4">
      <c r="A1385" s="1" t="s">
        <v>24072</v>
      </c>
      <c r="B1385" s="1" t="s">
        <v>24073</v>
      </c>
      <c r="C1385" s="1"/>
      <c r="D1385" s="1" t="s">
        <v>20262</v>
      </c>
      <c r="E1385" s="1" t="s">
        <v>23595</v>
      </c>
      <c r="F1385" s="1" t="s">
        <v>20259</v>
      </c>
      <c r="G1385" s="1" t="s">
        <v>24022</v>
      </c>
      <c r="H1385" s="1" t="s">
        <v>20376</v>
      </c>
      <c r="I1385" s="1" t="s">
        <v>24074</v>
      </c>
      <c r="J1385" s="1" t="s">
        <v>74</v>
      </c>
    </row>
    <row r="1386" spans="1:10" ht="87.4" hidden="1" x14ac:dyDescent="0.4">
      <c r="A1386" s="1" t="s">
        <v>24075</v>
      </c>
      <c r="B1386" s="1" t="s">
        <v>24076</v>
      </c>
      <c r="C1386" s="1"/>
      <c r="D1386" s="1" t="s">
        <v>20262</v>
      </c>
      <c r="E1386" s="1" t="s">
        <v>23595</v>
      </c>
      <c r="F1386" s="1" t="s">
        <v>20259</v>
      </c>
      <c r="G1386" s="1" t="s">
        <v>24022</v>
      </c>
      <c r="H1386" s="1" t="s">
        <v>20380</v>
      </c>
      <c r="I1386" s="1" t="s">
        <v>24077</v>
      </c>
      <c r="J1386" s="1" t="s">
        <v>74</v>
      </c>
    </row>
    <row r="1387" spans="1:10" ht="87.4" hidden="1" x14ac:dyDescent="0.4">
      <c r="A1387" s="1" t="s">
        <v>24078</v>
      </c>
      <c r="B1387" s="1" t="s">
        <v>24079</v>
      </c>
      <c r="C1387" s="1"/>
      <c r="D1387" s="1" t="s">
        <v>20262</v>
      </c>
      <c r="E1387" s="1" t="s">
        <v>23595</v>
      </c>
      <c r="F1387" s="1" t="s">
        <v>20259</v>
      </c>
      <c r="G1387" s="1" t="s">
        <v>24022</v>
      </c>
      <c r="H1387" s="1" t="s">
        <v>20384</v>
      </c>
      <c r="I1387" s="1" t="s">
        <v>24080</v>
      </c>
      <c r="J1387" s="1" t="s">
        <v>74</v>
      </c>
    </row>
    <row r="1388" spans="1:10" ht="102" hidden="1" x14ac:dyDescent="0.4">
      <c r="A1388" s="1" t="s">
        <v>24081</v>
      </c>
      <c r="B1388" s="1" t="s">
        <v>24082</v>
      </c>
      <c r="C1388" s="1"/>
      <c r="D1388" s="1" t="s">
        <v>20262</v>
      </c>
      <c r="E1388" s="1" t="s">
        <v>23595</v>
      </c>
      <c r="F1388" s="1" t="s">
        <v>20259</v>
      </c>
      <c r="G1388" s="1" t="s">
        <v>24022</v>
      </c>
      <c r="H1388" s="1" t="s">
        <v>20388</v>
      </c>
      <c r="I1388" s="1" t="s">
        <v>24083</v>
      </c>
      <c r="J1388" s="1" t="s">
        <v>74</v>
      </c>
    </row>
    <row r="1389" spans="1:10" ht="87.4" hidden="1" x14ac:dyDescent="0.4">
      <c r="A1389" s="1" t="s">
        <v>24084</v>
      </c>
      <c r="B1389" s="1" t="s">
        <v>24085</v>
      </c>
      <c r="C1389" s="1"/>
      <c r="D1389" s="1" t="s">
        <v>20262</v>
      </c>
      <c r="E1389" s="1" t="s">
        <v>23595</v>
      </c>
      <c r="F1389" s="1" t="s">
        <v>20259</v>
      </c>
      <c r="G1389" s="1" t="s">
        <v>24022</v>
      </c>
      <c r="H1389" s="1" t="s">
        <v>1659</v>
      </c>
      <c r="I1389" s="1" t="s">
        <v>24086</v>
      </c>
      <c r="J1389" s="1" t="s">
        <v>74</v>
      </c>
    </row>
    <row r="1390" spans="1:10" ht="87.4" hidden="1" x14ac:dyDescent="0.4">
      <c r="A1390" s="1" t="s">
        <v>24087</v>
      </c>
      <c r="B1390" s="1" t="s">
        <v>24088</v>
      </c>
      <c r="C1390" s="1"/>
      <c r="D1390" s="1" t="s">
        <v>20262</v>
      </c>
      <c r="E1390" s="1" t="s">
        <v>23595</v>
      </c>
      <c r="F1390" s="1" t="s">
        <v>20262</v>
      </c>
      <c r="G1390" s="1" t="s">
        <v>24089</v>
      </c>
      <c r="H1390" s="1" t="s">
        <v>66</v>
      </c>
      <c r="I1390" s="1" t="s">
        <v>24090</v>
      </c>
      <c r="J1390" s="1" t="s">
        <v>74</v>
      </c>
    </row>
    <row r="1391" spans="1:10" ht="72.95" hidden="1" x14ac:dyDescent="0.4">
      <c r="A1391" s="1" t="s">
        <v>24091</v>
      </c>
      <c r="B1391" s="1" t="s">
        <v>24092</v>
      </c>
      <c r="C1391" s="1"/>
      <c r="D1391" s="1" t="s">
        <v>20262</v>
      </c>
      <c r="E1391" s="1" t="s">
        <v>23595</v>
      </c>
      <c r="F1391" s="1" t="s">
        <v>20262</v>
      </c>
      <c r="G1391" s="1" t="s">
        <v>24089</v>
      </c>
      <c r="H1391" s="1" t="s">
        <v>20189</v>
      </c>
      <c r="I1391" s="1" t="s">
        <v>24093</v>
      </c>
      <c r="J1391" s="1" t="s">
        <v>74</v>
      </c>
    </row>
    <row r="1392" spans="1:10" ht="72.95" hidden="1" x14ac:dyDescent="0.4">
      <c r="A1392" s="1" t="s">
        <v>24094</v>
      </c>
      <c r="B1392" s="1" t="s">
        <v>24095</v>
      </c>
      <c r="C1392" s="1"/>
      <c r="D1392" s="1" t="s">
        <v>20262</v>
      </c>
      <c r="E1392" s="1" t="s">
        <v>23595</v>
      </c>
      <c r="F1392" s="1" t="s">
        <v>20262</v>
      </c>
      <c r="G1392" s="1" t="s">
        <v>24089</v>
      </c>
      <c r="H1392" s="1" t="s">
        <v>20191</v>
      </c>
      <c r="I1392" s="1" t="s">
        <v>20373</v>
      </c>
      <c r="J1392" s="1" t="s">
        <v>74</v>
      </c>
    </row>
    <row r="1393" spans="1:10" ht="58.35" hidden="1" x14ac:dyDescent="0.4">
      <c r="A1393" s="1" t="s">
        <v>24096</v>
      </c>
      <c r="B1393" s="1" t="s">
        <v>24097</v>
      </c>
      <c r="C1393" s="1"/>
      <c r="D1393" s="1" t="s">
        <v>20262</v>
      </c>
      <c r="E1393" s="1" t="s">
        <v>23595</v>
      </c>
      <c r="F1393" s="1" t="s">
        <v>20262</v>
      </c>
      <c r="G1393" s="1" t="s">
        <v>24089</v>
      </c>
      <c r="H1393" s="1" t="s">
        <v>55</v>
      </c>
      <c r="I1393" s="1" t="s">
        <v>22180</v>
      </c>
      <c r="J1393" s="1" t="s">
        <v>74</v>
      </c>
    </row>
    <row r="1394" spans="1:10" ht="72.95" hidden="1" x14ac:dyDescent="0.4">
      <c r="A1394" s="1" t="s">
        <v>24098</v>
      </c>
      <c r="B1394" s="1" t="s">
        <v>24099</v>
      </c>
      <c r="C1394" s="1"/>
      <c r="D1394" s="1" t="s">
        <v>20262</v>
      </c>
      <c r="E1394" s="1" t="s">
        <v>23595</v>
      </c>
      <c r="F1394" s="1" t="s">
        <v>20262</v>
      </c>
      <c r="G1394" s="1" t="s">
        <v>24089</v>
      </c>
      <c r="H1394" s="1" t="s">
        <v>20196</v>
      </c>
      <c r="I1394" s="1" t="s">
        <v>24100</v>
      </c>
      <c r="J1394" s="1" t="s">
        <v>74</v>
      </c>
    </row>
    <row r="1395" spans="1:10" ht="58.35" hidden="1" x14ac:dyDescent="0.4">
      <c r="A1395" s="1" t="s">
        <v>24101</v>
      </c>
      <c r="B1395" s="1" t="s">
        <v>24102</v>
      </c>
      <c r="C1395" s="1"/>
      <c r="D1395" s="1" t="s">
        <v>20262</v>
      </c>
      <c r="E1395" s="1" t="s">
        <v>23595</v>
      </c>
      <c r="F1395" s="1" t="s">
        <v>20262</v>
      </c>
      <c r="G1395" s="1" t="s">
        <v>24089</v>
      </c>
      <c r="H1395" s="1" t="s">
        <v>20208</v>
      </c>
      <c r="I1395" s="1" t="s">
        <v>20352</v>
      </c>
      <c r="J1395" s="1" t="s">
        <v>74</v>
      </c>
    </row>
    <row r="1396" spans="1:10" ht="72.95" hidden="1" x14ac:dyDescent="0.4">
      <c r="A1396" s="1" t="s">
        <v>24103</v>
      </c>
      <c r="B1396" s="1" t="s">
        <v>24104</v>
      </c>
      <c r="C1396" s="1"/>
      <c r="D1396" s="1" t="s">
        <v>20262</v>
      </c>
      <c r="E1396" s="1" t="s">
        <v>23595</v>
      </c>
      <c r="F1396" s="1" t="s">
        <v>20262</v>
      </c>
      <c r="G1396" s="1" t="s">
        <v>24089</v>
      </c>
      <c r="H1396" s="1" t="s">
        <v>20211</v>
      </c>
      <c r="I1396" s="1" t="s">
        <v>24105</v>
      </c>
      <c r="J1396" s="1" t="s">
        <v>74</v>
      </c>
    </row>
    <row r="1397" spans="1:10" ht="72.95" hidden="1" x14ac:dyDescent="0.4">
      <c r="A1397" s="1" t="s">
        <v>24106</v>
      </c>
      <c r="B1397" s="1" t="s">
        <v>24107</v>
      </c>
      <c r="C1397" s="1"/>
      <c r="D1397" s="1" t="s">
        <v>20262</v>
      </c>
      <c r="E1397" s="1" t="s">
        <v>23595</v>
      </c>
      <c r="F1397" s="1" t="s">
        <v>20262</v>
      </c>
      <c r="G1397" s="1" t="s">
        <v>24089</v>
      </c>
      <c r="H1397" s="1" t="s">
        <v>20214</v>
      </c>
      <c r="I1397" s="1" t="s">
        <v>20349</v>
      </c>
      <c r="J1397" s="1" t="s">
        <v>74</v>
      </c>
    </row>
    <row r="1398" spans="1:10" ht="72.95" hidden="1" x14ac:dyDescent="0.4">
      <c r="A1398" s="1" t="s">
        <v>24108</v>
      </c>
      <c r="B1398" s="1" t="s">
        <v>24109</v>
      </c>
      <c r="C1398" s="1"/>
      <c r="D1398" s="1" t="s">
        <v>20262</v>
      </c>
      <c r="E1398" s="1" t="s">
        <v>23595</v>
      </c>
      <c r="F1398" s="1" t="s">
        <v>20262</v>
      </c>
      <c r="G1398" s="1" t="s">
        <v>24089</v>
      </c>
      <c r="H1398" s="1" t="s">
        <v>20256</v>
      </c>
      <c r="I1398" s="1" t="s">
        <v>23881</v>
      </c>
      <c r="J1398" s="1" t="s">
        <v>74</v>
      </c>
    </row>
    <row r="1399" spans="1:10" ht="72.95" hidden="1" x14ac:dyDescent="0.4">
      <c r="A1399" s="1" t="s">
        <v>24110</v>
      </c>
      <c r="B1399" s="1" t="s">
        <v>24111</v>
      </c>
      <c r="C1399" s="1"/>
      <c r="D1399" s="1" t="s">
        <v>20262</v>
      </c>
      <c r="E1399" s="1" t="s">
        <v>23595</v>
      </c>
      <c r="F1399" s="1" t="s">
        <v>20262</v>
      </c>
      <c r="G1399" s="1" t="s">
        <v>24089</v>
      </c>
      <c r="H1399" s="1" t="s">
        <v>20259</v>
      </c>
      <c r="I1399" s="1" t="s">
        <v>23844</v>
      </c>
      <c r="J1399" s="1" t="s">
        <v>74</v>
      </c>
    </row>
    <row r="1400" spans="1:10" ht="58.35" hidden="1" x14ac:dyDescent="0.4">
      <c r="A1400" s="1" t="s">
        <v>24112</v>
      </c>
      <c r="B1400" s="1" t="s">
        <v>24113</v>
      </c>
      <c r="C1400" s="1"/>
      <c r="D1400" s="1" t="s">
        <v>20262</v>
      </c>
      <c r="E1400" s="1" t="s">
        <v>23595</v>
      </c>
      <c r="F1400" s="1" t="s">
        <v>20265</v>
      </c>
      <c r="G1400" s="1" t="s">
        <v>24114</v>
      </c>
      <c r="H1400" s="1" t="s">
        <v>66</v>
      </c>
      <c r="I1400" s="1" t="s">
        <v>24115</v>
      </c>
      <c r="J1400" s="1" t="s">
        <v>74</v>
      </c>
    </row>
    <row r="1401" spans="1:10" ht="58.35" hidden="1" x14ac:dyDescent="0.4">
      <c r="A1401" s="1" t="s">
        <v>24116</v>
      </c>
      <c r="B1401" s="1" t="s">
        <v>24117</v>
      </c>
      <c r="C1401" s="1"/>
      <c r="D1401" s="1" t="s">
        <v>20262</v>
      </c>
      <c r="E1401" s="1" t="s">
        <v>23595</v>
      </c>
      <c r="F1401" s="1" t="s">
        <v>20265</v>
      </c>
      <c r="G1401" s="1" t="s">
        <v>24114</v>
      </c>
      <c r="H1401" s="1" t="s">
        <v>20189</v>
      </c>
      <c r="I1401" s="1" t="s">
        <v>24118</v>
      </c>
      <c r="J1401" s="1" t="s">
        <v>74</v>
      </c>
    </row>
    <row r="1402" spans="1:10" ht="58.35" hidden="1" x14ac:dyDescent="0.4">
      <c r="A1402" s="1" t="s">
        <v>24119</v>
      </c>
      <c r="B1402" s="1" t="s">
        <v>24120</v>
      </c>
      <c r="C1402" s="1"/>
      <c r="D1402" s="1" t="s">
        <v>20262</v>
      </c>
      <c r="E1402" s="1" t="s">
        <v>23595</v>
      </c>
      <c r="F1402" s="1" t="s">
        <v>20265</v>
      </c>
      <c r="G1402" s="1" t="s">
        <v>24114</v>
      </c>
      <c r="H1402" s="1" t="s">
        <v>20191</v>
      </c>
      <c r="I1402" s="1" t="s">
        <v>24121</v>
      </c>
      <c r="J1402" s="1" t="s">
        <v>74</v>
      </c>
    </row>
    <row r="1403" spans="1:10" ht="58.35" hidden="1" x14ac:dyDescent="0.4">
      <c r="A1403" s="1" t="s">
        <v>24122</v>
      </c>
      <c r="B1403" s="1" t="s">
        <v>24123</v>
      </c>
      <c r="C1403" s="1"/>
      <c r="D1403" s="1" t="s">
        <v>20262</v>
      </c>
      <c r="E1403" s="1" t="s">
        <v>23595</v>
      </c>
      <c r="F1403" s="1" t="s">
        <v>20265</v>
      </c>
      <c r="G1403" s="1" t="s">
        <v>24114</v>
      </c>
      <c r="H1403" s="1" t="s">
        <v>55</v>
      </c>
      <c r="I1403" s="1" t="s">
        <v>20373</v>
      </c>
      <c r="J1403" s="1" t="s">
        <v>74</v>
      </c>
    </row>
    <row r="1404" spans="1:10" ht="58.35" hidden="1" x14ac:dyDescent="0.4">
      <c r="A1404" s="1" t="s">
        <v>24124</v>
      </c>
      <c r="B1404" s="1" t="s">
        <v>24125</v>
      </c>
      <c r="C1404" s="1"/>
      <c r="D1404" s="1" t="s">
        <v>20262</v>
      </c>
      <c r="E1404" s="1" t="s">
        <v>23595</v>
      </c>
      <c r="F1404" s="1" t="s">
        <v>20265</v>
      </c>
      <c r="G1404" s="1" t="s">
        <v>24114</v>
      </c>
      <c r="H1404" s="1" t="s">
        <v>20196</v>
      </c>
      <c r="I1404" s="1" t="s">
        <v>24126</v>
      </c>
      <c r="J1404" s="1" t="s">
        <v>74</v>
      </c>
    </row>
    <row r="1405" spans="1:10" ht="72.95" hidden="1" x14ac:dyDescent="0.4">
      <c r="A1405" s="1" t="s">
        <v>24127</v>
      </c>
      <c r="B1405" s="1" t="s">
        <v>24128</v>
      </c>
      <c r="C1405" s="1"/>
      <c r="D1405" s="1" t="s">
        <v>20262</v>
      </c>
      <c r="E1405" s="1" t="s">
        <v>23595</v>
      </c>
      <c r="F1405" s="1" t="s">
        <v>20265</v>
      </c>
      <c r="G1405" s="1" t="s">
        <v>24114</v>
      </c>
      <c r="H1405" s="1" t="s">
        <v>20208</v>
      </c>
      <c r="I1405" s="1" t="s">
        <v>24015</v>
      </c>
      <c r="J1405" s="1" t="s">
        <v>74</v>
      </c>
    </row>
    <row r="1406" spans="1:10" ht="58.35" hidden="1" x14ac:dyDescent="0.4">
      <c r="A1406" s="1" t="s">
        <v>24129</v>
      </c>
      <c r="B1406" s="1" t="s">
        <v>24130</v>
      </c>
      <c r="C1406" s="1"/>
      <c r="D1406" s="1" t="s">
        <v>20262</v>
      </c>
      <c r="E1406" s="1" t="s">
        <v>23595</v>
      </c>
      <c r="F1406" s="1" t="s">
        <v>20265</v>
      </c>
      <c r="G1406" s="1" t="s">
        <v>24114</v>
      </c>
      <c r="H1406" s="1" t="s">
        <v>20211</v>
      </c>
      <c r="I1406" s="1" t="s">
        <v>23970</v>
      </c>
      <c r="J1406" s="1" t="s">
        <v>74</v>
      </c>
    </row>
    <row r="1407" spans="1:10" ht="72.95" hidden="1" x14ac:dyDescent="0.4">
      <c r="A1407" s="1" t="s">
        <v>24131</v>
      </c>
      <c r="B1407" s="1" t="s">
        <v>24132</v>
      </c>
      <c r="C1407" s="1"/>
      <c r="D1407" s="1" t="s">
        <v>20262</v>
      </c>
      <c r="E1407" s="1" t="s">
        <v>23595</v>
      </c>
      <c r="F1407" s="1" t="s">
        <v>20265</v>
      </c>
      <c r="G1407" s="1" t="s">
        <v>24114</v>
      </c>
      <c r="H1407" s="1" t="s">
        <v>20214</v>
      </c>
      <c r="I1407" s="1" t="s">
        <v>24133</v>
      </c>
      <c r="J1407" s="1" t="s">
        <v>74</v>
      </c>
    </row>
    <row r="1408" spans="1:10" ht="58.35" hidden="1" x14ac:dyDescent="0.4">
      <c r="A1408" s="1" t="s">
        <v>24134</v>
      </c>
      <c r="B1408" s="1" t="s">
        <v>24135</v>
      </c>
      <c r="C1408" s="1"/>
      <c r="D1408" s="1" t="s">
        <v>20262</v>
      </c>
      <c r="E1408" s="1" t="s">
        <v>23595</v>
      </c>
      <c r="F1408" s="1" t="s">
        <v>20265</v>
      </c>
      <c r="G1408" s="1" t="s">
        <v>24114</v>
      </c>
      <c r="H1408" s="1" t="s">
        <v>20256</v>
      </c>
      <c r="I1408" s="1" t="s">
        <v>20349</v>
      </c>
      <c r="J1408" s="1" t="s">
        <v>74</v>
      </c>
    </row>
    <row r="1409" spans="1:10" ht="102" hidden="1" x14ac:dyDescent="0.4">
      <c r="A1409" s="1" t="s">
        <v>24136</v>
      </c>
      <c r="B1409" s="1" t="s">
        <v>24137</v>
      </c>
      <c r="C1409" s="1"/>
      <c r="D1409" s="1" t="s">
        <v>20262</v>
      </c>
      <c r="E1409" s="1" t="s">
        <v>23595</v>
      </c>
      <c r="F1409" s="1" t="s">
        <v>20268</v>
      </c>
      <c r="G1409" s="1" t="s">
        <v>24138</v>
      </c>
      <c r="H1409" s="1" t="s">
        <v>66</v>
      </c>
      <c r="I1409" s="1" t="s">
        <v>24139</v>
      </c>
      <c r="J1409" s="1" t="s">
        <v>74</v>
      </c>
    </row>
    <row r="1410" spans="1:10" ht="72.95" hidden="1" x14ac:dyDescent="0.4">
      <c r="A1410" s="1" t="s">
        <v>24140</v>
      </c>
      <c r="B1410" s="1" t="s">
        <v>24141</v>
      </c>
      <c r="C1410" s="1"/>
      <c r="D1410" s="1" t="s">
        <v>20262</v>
      </c>
      <c r="E1410" s="1" t="s">
        <v>23595</v>
      </c>
      <c r="F1410" s="1" t="s">
        <v>20268</v>
      </c>
      <c r="G1410" s="1" t="s">
        <v>24138</v>
      </c>
      <c r="H1410" s="1" t="s">
        <v>20189</v>
      </c>
      <c r="I1410" s="1" t="s">
        <v>20373</v>
      </c>
      <c r="J1410" s="1" t="s">
        <v>74</v>
      </c>
    </row>
    <row r="1411" spans="1:10" ht="58.35" hidden="1" x14ac:dyDescent="0.4">
      <c r="A1411" s="1" t="s">
        <v>24142</v>
      </c>
      <c r="B1411" s="1" t="s">
        <v>24143</v>
      </c>
      <c r="C1411" s="1"/>
      <c r="D1411" s="1" t="s">
        <v>20262</v>
      </c>
      <c r="E1411" s="1" t="s">
        <v>23595</v>
      </c>
      <c r="F1411" s="1" t="s">
        <v>20268</v>
      </c>
      <c r="G1411" s="1" t="s">
        <v>24138</v>
      </c>
      <c r="H1411" s="1" t="s">
        <v>20191</v>
      </c>
      <c r="I1411" s="1" t="s">
        <v>22180</v>
      </c>
      <c r="J1411" s="1" t="s">
        <v>74</v>
      </c>
    </row>
    <row r="1412" spans="1:10" ht="72.95" hidden="1" x14ac:dyDescent="0.4">
      <c r="A1412" s="1" t="s">
        <v>24144</v>
      </c>
      <c r="B1412" s="1" t="s">
        <v>24145</v>
      </c>
      <c r="C1412" s="1"/>
      <c r="D1412" s="1" t="s">
        <v>20262</v>
      </c>
      <c r="E1412" s="1" t="s">
        <v>23595</v>
      </c>
      <c r="F1412" s="1" t="s">
        <v>20268</v>
      </c>
      <c r="G1412" s="1" t="s">
        <v>24138</v>
      </c>
      <c r="H1412" s="1" t="s">
        <v>55</v>
      </c>
      <c r="I1412" s="1" t="s">
        <v>24146</v>
      </c>
      <c r="J1412" s="1" t="s">
        <v>74</v>
      </c>
    </row>
    <row r="1413" spans="1:10" ht="72.95" hidden="1" x14ac:dyDescent="0.4">
      <c r="A1413" s="1" t="s">
        <v>24147</v>
      </c>
      <c r="B1413" s="1" t="s">
        <v>24148</v>
      </c>
      <c r="C1413" s="1"/>
      <c r="D1413" s="1" t="s">
        <v>20262</v>
      </c>
      <c r="E1413" s="1" t="s">
        <v>23595</v>
      </c>
      <c r="F1413" s="1" t="s">
        <v>20268</v>
      </c>
      <c r="G1413" s="1" t="s">
        <v>24138</v>
      </c>
      <c r="H1413" s="1" t="s">
        <v>20196</v>
      </c>
      <c r="I1413" s="1" t="s">
        <v>24149</v>
      </c>
      <c r="J1413" s="1" t="s">
        <v>74</v>
      </c>
    </row>
    <row r="1414" spans="1:10" ht="72.95" hidden="1" x14ac:dyDescent="0.4">
      <c r="A1414" s="1" t="s">
        <v>24150</v>
      </c>
      <c r="B1414" s="1" t="s">
        <v>24151</v>
      </c>
      <c r="C1414" s="1"/>
      <c r="D1414" s="1" t="s">
        <v>20262</v>
      </c>
      <c r="E1414" s="1" t="s">
        <v>23595</v>
      </c>
      <c r="F1414" s="1" t="s">
        <v>20268</v>
      </c>
      <c r="G1414" s="1" t="s">
        <v>24138</v>
      </c>
      <c r="H1414" s="1" t="s">
        <v>20208</v>
      </c>
      <c r="I1414" s="1" t="s">
        <v>24152</v>
      </c>
      <c r="J1414" s="1" t="s">
        <v>74</v>
      </c>
    </row>
    <row r="1415" spans="1:10" ht="102" hidden="1" x14ac:dyDescent="0.4">
      <c r="A1415" s="1" t="s">
        <v>24153</v>
      </c>
      <c r="B1415" s="1" t="s">
        <v>24154</v>
      </c>
      <c r="C1415" s="1"/>
      <c r="D1415" s="1" t="s">
        <v>20262</v>
      </c>
      <c r="E1415" s="1" t="s">
        <v>23595</v>
      </c>
      <c r="F1415" s="1" t="s">
        <v>20268</v>
      </c>
      <c r="G1415" s="1" t="s">
        <v>24138</v>
      </c>
      <c r="H1415" s="1" t="s">
        <v>20211</v>
      </c>
      <c r="I1415" s="1" t="s">
        <v>24155</v>
      </c>
      <c r="J1415" s="1" t="s">
        <v>74</v>
      </c>
    </row>
    <row r="1416" spans="1:10" ht="87.4" hidden="1" x14ac:dyDescent="0.4">
      <c r="A1416" s="1" t="s">
        <v>24156</v>
      </c>
      <c r="B1416" s="1" t="s">
        <v>24157</v>
      </c>
      <c r="C1416" s="1"/>
      <c r="D1416" s="1" t="s">
        <v>20262</v>
      </c>
      <c r="E1416" s="1" t="s">
        <v>23595</v>
      </c>
      <c r="F1416" s="1" t="s">
        <v>20268</v>
      </c>
      <c r="G1416" s="1" t="s">
        <v>24138</v>
      </c>
      <c r="H1416" s="1" t="s">
        <v>20214</v>
      </c>
      <c r="I1416" s="1" t="s">
        <v>24158</v>
      </c>
      <c r="J1416" s="1" t="s">
        <v>74</v>
      </c>
    </row>
    <row r="1417" spans="1:10" ht="72.95" hidden="1" x14ac:dyDescent="0.4">
      <c r="A1417" s="1" t="s">
        <v>24159</v>
      </c>
      <c r="B1417" s="1" t="s">
        <v>24160</v>
      </c>
      <c r="C1417" s="1"/>
      <c r="D1417" s="1" t="s">
        <v>20262</v>
      </c>
      <c r="E1417" s="1" t="s">
        <v>23595</v>
      </c>
      <c r="F1417" s="1" t="s">
        <v>20268</v>
      </c>
      <c r="G1417" s="1" t="s">
        <v>24138</v>
      </c>
      <c r="H1417" s="1" t="s">
        <v>20256</v>
      </c>
      <c r="I1417" s="1" t="s">
        <v>24161</v>
      </c>
      <c r="J1417" s="1" t="s">
        <v>74</v>
      </c>
    </row>
    <row r="1418" spans="1:10" ht="72.95" hidden="1" x14ac:dyDescent="0.4">
      <c r="A1418" s="1" t="s">
        <v>24162</v>
      </c>
      <c r="B1418" s="1" t="s">
        <v>24163</v>
      </c>
      <c r="C1418" s="1"/>
      <c r="D1418" s="1" t="s">
        <v>20262</v>
      </c>
      <c r="E1418" s="1" t="s">
        <v>23595</v>
      </c>
      <c r="F1418" s="1" t="s">
        <v>20268</v>
      </c>
      <c r="G1418" s="1" t="s">
        <v>24138</v>
      </c>
      <c r="H1418" s="1" t="s">
        <v>20259</v>
      </c>
      <c r="I1418" s="1" t="s">
        <v>23816</v>
      </c>
      <c r="J1418" s="1" t="s">
        <v>74</v>
      </c>
    </row>
    <row r="1419" spans="1:10" ht="72.95" hidden="1" x14ac:dyDescent="0.4">
      <c r="A1419" s="1" t="s">
        <v>24164</v>
      </c>
      <c r="B1419" s="1" t="s">
        <v>24165</v>
      </c>
      <c r="C1419" s="1"/>
      <c r="D1419" s="1" t="s">
        <v>20262</v>
      </c>
      <c r="E1419" s="1" t="s">
        <v>23595</v>
      </c>
      <c r="F1419" s="1" t="s">
        <v>20268</v>
      </c>
      <c r="G1419" s="1" t="s">
        <v>24138</v>
      </c>
      <c r="H1419" s="1" t="s">
        <v>20262</v>
      </c>
      <c r="I1419" s="1" t="s">
        <v>23813</v>
      </c>
      <c r="J1419" s="1" t="s">
        <v>74</v>
      </c>
    </row>
    <row r="1420" spans="1:10" ht="87.4" hidden="1" x14ac:dyDescent="0.4">
      <c r="A1420" s="1" t="s">
        <v>24166</v>
      </c>
      <c r="B1420" s="1" t="s">
        <v>24167</v>
      </c>
      <c r="C1420" s="1"/>
      <c r="D1420" s="1" t="s">
        <v>20262</v>
      </c>
      <c r="E1420" s="1" t="s">
        <v>23595</v>
      </c>
      <c r="F1420" s="1" t="s">
        <v>20268</v>
      </c>
      <c r="G1420" s="1" t="s">
        <v>24138</v>
      </c>
      <c r="H1420" s="1" t="s">
        <v>20265</v>
      </c>
      <c r="I1420" s="1" t="s">
        <v>24168</v>
      </c>
      <c r="J1420" s="1" t="s">
        <v>74</v>
      </c>
    </row>
    <row r="1421" spans="1:10" ht="102" hidden="1" x14ac:dyDescent="0.4">
      <c r="A1421" s="1" t="s">
        <v>24169</v>
      </c>
      <c r="B1421" s="1" t="s">
        <v>24170</v>
      </c>
      <c r="C1421" s="1"/>
      <c r="D1421" s="1" t="s">
        <v>20262</v>
      </c>
      <c r="E1421" s="1" t="s">
        <v>23595</v>
      </c>
      <c r="F1421" s="1" t="s">
        <v>20268</v>
      </c>
      <c r="G1421" s="1" t="s">
        <v>24138</v>
      </c>
      <c r="H1421" s="1" t="s">
        <v>20268</v>
      </c>
      <c r="I1421" s="1" t="s">
        <v>24171</v>
      </c>
      <c r="J1421" s="1" t="s">
        <v>74</v>
      </c>
    </row>
    <row r="1422" spans="1:10" ht="72.95" hidden="1" x14ac:dyDescent="0.4">
      <c r="A1422" s="1" t="s">
        <v>24172</v>
      </c>
      <c r="B1422" s="1" t="s">
        <v>24173</v>
      </c>
      <c r="C1422" s="1"/>
      <c r="D1422" s="1" t="s">
        <v>20262</v>
      </c>
      <c r="E1422" s="1" t="s">
        <v>23595</v>
      </c>
      <c r="F1422" s="1" t="s">
        <v>20268</v>
      </c>
      <c r="G1422" s="1" t="s">
        <v>24138</v>
      </c>
      <c r="H1422" s="1" t="s">
        <v>109</v>
      </c>
      <c r="I1422" s="1" t="s">
        <v>23785</v>
      </c>
      <c r="J1422" s="1" t="s">
        <v>74</v>
      </c>
    </row>
    <row r="1423" spans="1:10" ht="72.95" hidden="1" x14ac:dyDescent="0.4">
      <c r="A1423" s="1" t="s">
        <v>24174</v>
      </c>
      <c r="B1423" s="1" t="s">
        <v>24175</v>
      </c>
      <c r="C1423" s="1"/>
      <c r="D1423" s="1" t="s">
        <v>20262</v>
      </c>
      <c r="E1423" s="1" t="s">
        <v>23595</v>
      </c>
      <c r="F1423" s="1" t="s">
        <v>20268</v>
      </c>
      <c r="G1423" s="1" t="s">
        <v>24138</v>
      </c>
      <c r="H1423" s="1" t="s">
        <v>10980</v>
      </c>
      <c r="I1423" s="1" t="s">
        <v>23788</v>
      </c>
      <c r="J1423" s="1" t="s">
        <v>74</v>
      </c>
    </row>
    <row r="1424" spans="1:10" ht="72.95" hidden="1" x14ac:dyDescent="0.4">
      <c r="A1424" s="1" t="s">
        <v>24176</v>
      </c>
      <c r="B1424" s="1" t="s">
        <v>24177</v>
      </c>
      <c r="C1424" s="1"/>
      <c r="D1424" s="1" t="s">
        <v>20262</v>
      </c>
      <c r="E1424" s="1" t="s">
        <v>23595</v>
      </c>
      <c r="F1424" s="1" t="s">
        <v>20268</v>
      </c>
      <c r="G1424" s="1" t="s">
        <v>24138</v>
      </c>
      <c r="H1424" s="1" t="s">
        <v>20364</v>
      </c>
      <c r="I1424" s="1" t="s">
        <v>23970</v>
      </c>
      <c r="J1424" s="1" t="s">
        <v>74</v>
      </c>
    </row>
    <row r="1425" spans="1:10" ht="72.95" hidden="1" x14ac:dyDescent="0.4">
      <c r="A1425" s="1" t="s">
        <v>24178</v>
      </c>
      <c r="B1425" s="1" t="s">
        <v>24179</v>
      </c>
      <c r="C1425" s="1"/>
      <c r="D1425" s="1" t="s">
        <v>20262</v>
      </c>
      <c r="E1425" s="1" t="s">
        <v>23595</v>
      </c>
      <c r="F1425" s="1" t="s">
        <v>20268</v>
      </c>
      <c r="G1425" s="1" t="s">
        <v>24138</v>
      </c>
      <c r="H1425" s="1" t="s">
        <v>20368</v>
      </c>
      <c r="I1425" s="1" t="s">
        <v>24180</v>
      </c>
      <c r="J1425" s="1" t="s">
        <v>74</v>
      </c>
    </row>
    <row r="1426" spans="1:10" ht="87.4" hidden="1" x14ac:dyDescent="0.4">
      <c r="A1426" s="1" t="s">
        <v>24181</v>
      </c>
      <c r="B1426" s="1" t="s">
        <v>24182</v>
      </c>
      <c r="C1426" s="1"/>
      <c r="D1426" s="1" t="s">
        <v>20262</v>
      </c>
      <c r="E1426" s="1" t="s">
        <v>23595</v>
      </c>
      <c r="F1426" s="1" t="s">
        <v>20268</v>
      </c>
      <c r="G1426" s="1" t="s">
        <v>24138</v>
      </c>
      <c r="H1426" s="1" t="s">
        <v>20372</v>
      </c>
      <c r="I1426" s="1" t="s">
        <v>24183</v>
      </c>
      <c r="J1426" s="1" t="s">
        <v>74</v>
      </c>
    </row>
    <row r="1427" spans="1:10" ht="72.95" hidden="1" x14ac:dyDescent="0.4">
      <c r="A1427" s="1" t="s">
        <v>24184</v>
      </c>
      <c r="B1427" s="1" t="s">
        <v>24185</v>
      </c>
      <c r="C1427" s="1"/>
      <c r="D1427" s="1" t="s">
        <v>20262</v>
      </c>
      <c r="E1427" s="1" t="s">
        <v>23595</v>
      </c>
      <c r="F1427" s="1" t="s">
        <v>20268</v>
      </c>
      <c r="G1427" s="1" t="s">
        <v>24138</v>
      </c>
      <c r="H1427" s="1" t="s">
        <v>20376</v>
      </c>
      <c r="I1427" s="1" t="s">
        <v>24186</v>
      </c>
      <c r="J1427" s="1" t="s">
        <v>74</v>
      </c>
    </row>
    <row r="1428" spans="1:10" ht="72.95" hidden="1" x14ac:dyDescent="0.4">
      <c r="A1428" s="1" t="s">
        <v>24187</v>
      </c>
      <c r="B1428" s="1" t="s">
        <v>24188</v>
      </c>
      <c r="C1428" s="1"/>
      <c r="D1428" s="1" t="s">
        <v>20262</v>
      </c>
      <c r="E1428" s="1" t="s">
        <v>23595</v>
      </c>
      <c r="F1428" s="1" t="s">
        <v>20268</v>
      </c>
      <c r="G1428" s="1" t="s">
        <v>24138</v>
      </c>
      <c r="H1428" s="1" t="s">
        <v>20380</v>
      </c>
      <c r="I1428" s="1" t="s">
        <v>24189</v>
      </c>
      <c r="J1428" s="1" t="s">
        <v>74</v>
      </c>
    </row>
    <row r="1429" spans="1:10" ht="72.95" hidden="1" x14ac:dyDescent="0.4">
      <c r="A1429" s="1" t="s">
        <v>24190</v>
      </c>
      <c r="B1429" s="1" t="s">
        <v>24191</v>
      </c>
      <c r="C1429" s="1"/>
      <c r="D1429" s="1" t="s">
        <v>20262</v>
      </c>
      <c r="E1429" s="1" t="s">
        <v>23595</v>
      </c>
      <c r="F1429" s="1" t="s">
        <v>20268</v>
      </c>
      <c r="G1429" s="1" t="s">
        <v>24138</v>
      </c>
      <c r="H1429" s="1" t="s">
        <v>20384</v>
      </c>
      <c r="I1429" s="1" t="s">
        <v>23819</v>
      </c>
      <c r="J1429" s="1" t="s">
        <v>74</v>
      </c>
    </row>
    <row r="1430" spans="1:10" ht="58.35" hidden="1" x14ac:dyDescent="0.4">
      <c r="A1430" s="1" t="s">
        <v>24192</v>
      </c>
      <c r="B1430" s="1" t="s">
        <v>24193</v>
      </c>
      <c r="C1430" s="1"/>
      <c r="D1430" s="1" t="s">
        <v>20262</v>
      </c>
      <c r="E1430" s="1" t="s">
        <v>23595</v>
      </c>
      <c r="F1430" s="1" t="s">
        <v>20268</v>
      </c>
      <c r="G1430" s="1" t="s">
        <v>24138</v>
      </c>
      <c r="H1430" s="1" t="s">
        <v>20388</v>
      </c>
      <c r="I1430" s="1" t="s">
        <v>23853</v>
      </c>
      <c r="J1430" s="1" t="s">
        <v>74</v>
      </c>
    </row>
    <row r="1431" spans="1:10" ht="72.95" hidden="1" x14ac:dyDescent="0.4">
      <c r="A1431" s="1" t="s">
        <v>24194</v>
      </c>
      <c r="B1431" s="1" t="s">
        <v>24195</v>
      </c>
      <c r="C1431" s="1"/>
      <c r="D1431" s="1" t="s">
        <v>20262</v>
      </c>
      <c r="E1431" s="1" t="s">
        <v>23595</v>
      </c>
      <c r="F1431" s="1" t="s">
        <v>20268</v>
      </c>
      <c r="G1431" s="1" t="s">
        <v>24138</v>
      </c>
      <c r="H1431" s="1" t="s">
        <v>1659</v>
      </c>
      <c r="I1431" s="1" t="s">
        <v>24196</v>
      </c>
      <c r="J1431" s="1" t="s">
        <v>74</v>
      </c>
    </row>
    <row r="1432" spans="1:10" ht="87.4" hidden="1" x14ac:dyDescent="0.4">
      <c r="A1432" s="1" t="s">
        <v>24197</v>
      </c>
      <c r="B1432" s="1" t="s">
        <v>24198</v>
      </c>
      <c r="C1432" s="1"/>
      <c r="D1432" s="1" t="s">
        <v>20262</v>
      </c>
      <c r="E1432" s="1" t="s">
        <v>23595</v>
      </c>
      <c r="F1432" s="1" t="s">
        <v>109</v>
      </c>
      <c r="G1432" s="1" t="s">
        <v>24199</v>
      </c>
      <c r="H1432" s="1" t="s">
        <v>66</v>
      </c>
      <c r="I1432" s="1" t="s">
        <v>24200</v>
      </c>
      <c r="J1432" s="1" t="s">
        <v>74</v>
      </c>
    </row>
    <row r="1433" spans="1:10" ht="87.4" hidden="1" x14ac:dyDescent="0.4">
      <c r="A1433" s="1" t="s">
        <v>24201</v>
      </c>
      <c r="B1433" s="1" t="s">
        <v>24202</v>
      </c>
      <c r="C1433" s="1"/>
      <c r="D1433" s="1" t="s">
        <v>20262</v>
      </c>
      <c r="E1433" s="1" t="s">
        <v>23595</v>
      </c>
      <c r="F1433" s="1" t="s">
        <v>109</v>
      </c>
      <c r="G1433" s="1" t="s">
        <v>24199</v>
      </c>
      <c r="H1433" s="1" t="s">
        <v>20189</v>
      </c>
      <c r="I1433" s="1" t="s">
        <v>24203</v>
      </c>
      <c r="J1433" s="1" t="s">
        <v>74</v>
      </c>
    </row>
    <row r="1434" spans="1:10" ht="72.95" hidden="1" x14ac:dyDescent="0.4">
      <c r="A1434" s="1" t="s">
        <v>24204</v>
      </c>
      <c r="B1434" s="1" t="s">
        <v>24205</v>
      </c>
      <c r="C1434" s="1"/>
      <c r="D1434" s="1" t="s">
        <v>20262</v>
      </c>
      <c r="E1434" s="1" t="s">
        <v>23595</v>
      </c>
      <c r="F1434" s="1" t="s">
        <v>109</v>
      </c>
      <c r="G1434" s="1" t="s">
        <v>24199</v>
      </c>
      <c r="H1434" s="1" t="s">
        <v>20191</v>
      </c>
      <c r="I1434" s="1" t="s">
        <v>20373</v>
      </c>
      <c r="J1434" s="1" t="s">
        <v>74</v>
      </c>
    </row>
    <row r="1435" spans="1:10" ht="58.35" hidden="1" x14ac:dyDescent="0.4">
      <c r="A1435" s="1" t="s">
        <v>24206</v>
      </c>
      <c r="B1435" s="1" t="s">
        <v>24207</v>
      </c>
      <c r="C1435" s="1"/>
      <c r="D1435" s="1" t="s">
        <v>20262</v>
      </c>
      <c r="E1435" s="1" t="s">
        <v>23595</v>
      </c>
      <c r="F1435" s="1" t="s">
        <v>109</v>
      </c>
      <c r="G1435" s="1" t="s">
        <v>24199</v>
      </c>
      <c r="H1435" s="1" t="s">
        <v>55</v>
      </c>
      <c r="I1435" s="1" t="s">
        <v>22180</v>
      </c>
      <c r="J1435" s="1" t="s">
        <v>74</v>
      </c>
    </row>
    <row r="1436" spans="1:10" ht="72.95" hidden="1" x14ac:dyDescent="0.4">
      <c r="A1436" s="1" t="s">
        <v>24208</v>
      </c>
      <c r="B1436" s="1" t="s">
        <v>24209</v>
      </c>
      <c r="C1436" s="1"/>
      <c r="D1436" s="1" t="s">
        <v>20262</v>
      </c>
      <c r="E1436" s="1" t="s">
        <v>23595</v>
      </c>
      <c r="F1436" s="1" t="s">
        <v>109</v>
      </c>
      <c r="G1436" s="1" t="s">
        <v>24199</v>
      </c>
      <c r="H1436" s="1" t="s">
        <v>20196</v>
      </c>
      <c r="I1436" s="1" t="s">
        <v>23844</v>
      </c>
      <c r="J1436" s="1" t="s">
        <v>74</v>
      </c>
    </row>
    <row r="1437" spans="1:10" ht="72.95" hidden="1" x14ac:dyDescent="0.4">
      <c r="A1437" s="1" t="s">
        <v>24210</v>
      </c>
      <c r="B1437" s="1" t="s">
        <v>24211</v>
      </c>
      <c r="C1437" s="1"/>
      <c r="D1437" s="1" t="s">
        <v>20262</v>
      </c>
      <c r="E1437" s="1" t="s">
        <v>23595</v>
      </c>
      <c r="F1437" s="1" t="s">
        <v>109</v>
      </c>
      <c r="G1437" s="1" t="s">
        <v>24199</v>
      </c>
      <c r="H1437" s="1" t="s">
        <v>20208</v>
      </c>
      <c r="I1437" s="1" t="s">
        <v>24212</v>
      </c>
      <c r="J1437" s="1" t="s">
        <v>74</v>
      </c>
    </row>
    <row r="1438" spans="1:10" ht="87.4" hidden="1" x14ac:dyDescent="0.4">
      <c r="A1438" s="1" t="s">
        <v>24213</v>
      </c>
      <c r="B1438" s="1" t="s">
        <v>24214</v>
      </c>
      <c r="C1438" s="1"/>
      <c r="D1438" s="1" t="s">
        <v>20262</v>
      </c>
      <c r="E1438" s="1" t="s">
        <v>23595</v>
      </c>
      <c r="F1438" s="1" t="s">
        <v>109</v>
      </c>
      <c r="G1438" s="1" t="s">
        <v>24199</v>
      </c>
      <c r="H1438" s="1" t="s">
        <v>20211</v>
      </c>
      <c r="I1438" s="1" t="s">
        <v>24215</v>
      </c>
      <c r="J1438" s="1" t="s">
        <v>74</v>
      </c>
    </row>
    <row r="1439" spans="1:10" ht="72.95" hidden="1" x14ac:dyDescent="0.4">
      <c r="A1439" s="1" t="s">
        <v>24216</v>
      </c>
      <c r="B1439" s="1" t="s">
        <v>24217</v>
      </c>
      <c r="C1439" s="1"/>
      <c r="D1439" s="1" t="s">
        <v>20262</v>
      </c>
      <c r="E1439" s="1" t="s">
        <v>23595</v>
      </c>
      <c r="F1439" s="1" t="s">
        <v>109</v>
      </c>
      <c r="G1439" s="1" t="s">
        <v>24199</v>
      </c>
      <c r="H1439" s="1" t="s">
        <v>20214</v>
      </c>
      <c r="I1439" s="1" t="s">
        <v>20349</v>
      </c>
      <c r="J1439" s="1" t="s">
        <v>74</v>
      </c>
    </row>
    <row r="1440" spans="1:10" ht="72.95" hidden="1" x14ac:dyDescent="0.4">
      <c r="A1440" s="1" t="s">
        <v>24218</v>
      </c>
      <c r="B1440" s="1" t="s">
        <v>24219</v>
      </c>
      <c r="C1440" s="1"/>
      <c r="D1440" s="1" t="s">
        <v>20262</v>
      </c>
      <c r="E1440" s="1" t="s">
        <v>23595</v>
      </c>
      <c r="F1440" s="1" t="s">
        <v>109</v>
      </c>
      <c r="G1440" s="1" t="s">
        <v>24199</v>
      </c>
      <c r="H1440" s="1" t="s">
        <v>20256</v>
      </c>
      <c r="I1440" s="1" t="s">
        <v>23881</v>
      </c>
      <c r="J1440" s="1" t="s">
        <v>74</v>
      </c>
    </row>
    <row r="1441" spans="1:10" ht="87.4" hidden="1" x14ac:dyDescent="0.4">
      <c r="A1441" s="1" t="s">
        <v>24220</v>
      </c>
      <c r="B1441" s="1" t="s">
        <v>24221</v>
      </c>
      <c r="C1441" s="1"/>
      <c r="D1441" s="1" t="s">
        <v>20262</v>
      </c>
      <c r="E1441" s="1" t="s">
        <v>23595</v>
      </c>
      <c r="F1441" s="1" t="s">
        <v>109</v>
      </c>
      <c r="G1441" s="1" t="s">
        <v>24199</v>
      </c>
      <c r="H1441" s="1" t="s">
        <v>20259</v>
      </c>
      <c r="I1441" s="1" t="s">
        <v>24222</v>
      </c>
      <c r="J1441" s="1" t="s">
        <v>74</v>
      </c>
    </row>
    <row r="1442" spans="1:10" ht="87.4" hidden="1" x14ac:dyDescent="0.4">
      <c r="A1442" s="1" t="s">
        <v>24223</v>
      </c>
      <c r="B1442" s="1" t="s">
        <v>24224</v>
      </c>
      <c r="C1442" s="1"/>
      <c r="D1442" s="1" t="s">
        <v>20262</v>
      </c>
      <c r="E1442" s="1" t="s">
        <v>23595</v>
      </c>
      <c r="F1442" s="1" t="s">
        <v>109</v>
      </c>
      <c r="G1442" s="1" t="s">
        <v>24199</v>
      </c>
      <c r="H1442" s="1" t="s">
        <v>20262</v>
      </c>
      <c r="I1442" s="1" t="s">
        <v>24225</v>
      </c>
      <c r="J1442" s="1" t="s">
        <v>74</v>
      </c>
    </row>
    <row r="1443" spans="1:10" ht="87.4" hidden="1" x14ac:dyDescent="0.4">
      <c r="A1443" s="1" t="s">
        <v>24226</v>
      </c>
      <c r="B1443" s="1" t="s">
        <v>24227</v>
      </c>
      <c r="C1443" s="1"/>
      <c r="D1443" s="1" t="s">
        <v>20262</v>
      </c>
      <c r="E1443" s="1" t="s">
        <v>23595</v>
      </c>
      <c r="F1443" s="1" t="s">
        <v>109</v>
      </c>
      <c r="G1443" s="1" t="s">
        <v>24199</v>
      </c>
      <c r="H1443" s="1" t="s">
        <v>20265</v>
      </c>
      <c r="I1443" s="1" t="s">
        <v>24228</v>
      </c>
      <c r="J1443" s="1" t="s">
        <v>74</v>
      </c>
    </row>
    <row r="1444" spans="1:10" ht="87.4" hidden="1" x14ac:dyDescent="0.4">
      <c r="A1444" s="1" t="s">
        <v>24229</v>
      </c>
      <c r="B1444" s="1" t="s">
        <v>24230</v>
      </c>
      <c r="C1444" s="1"/>
      <c r="D1444" s="1" t="s">
        <v>20262</v>
      </c>
      <c r="E1444" s="1" t="s">
        <v>23595</v>
      </c>
      <c r="F1444" s="1" t="s">
        <v>109</v>
      </c>
      <c r="G1444" s="1" t="s">
        <v>24199</v>
      </c>
      <c r="H1444" s="1" t="s">
        <v>20268</v>
      </c>
      <c r="I1444" s="1" t="s">
        <v>24231</v>
      </c>
      <c r="J1444" s="1" t="s">
        <v>74</v>
      </c>
    </row>
    <row r="1445" spans="1:10" ht="116.65" hidden="1" x14ac:dyDescent="0.4">
      <c r="A1445" s="1" t="s">
        <v>24232</v>
      </c>
      <c r="B1445" s="1" t="s">
        <v>24233</v>
      </c>
      <c r="C1445" s="1"/>
      <c r="D1445" s="1" t="s">
        <v>20262</v>
      </c>
      <c r="E1445" s="1" t="s">
        <v>23595</v>
      </c>
      <c r="F1445" s="1" t="s">
        <v>109</v>
      </c>
      <c r="G1445" s="1" t="s">
        <v>24199</v>
      </c>
      <c r="H1445" s="1" t="s">
        <v>109</v>
      </c>
      <c r="I1445" s="1" t="s">
        <v>24234</v>
      </c>
      <c r="J1445" s="1" t="s">
        <v>74</v>
      </c>
    </row>
    <row r="1446" spans="1:10" ht="87.4" hidden="1" x14ac:dyDescent="0.4">
      <c r="A1446" s="1" t="s">
        <v>24235</v>
      </c>
      <c r="B1446" s="1" t="s">
        <v>24236</v>
      </c>
      <c r="C1446" s="1"/>
      <c r="D1446" s="1" t="s">
        <v>20262</v>
      </c>
      <c r="E1446" s="1" t="s">
        <v>23595</v>
      </c>
      <c r="F1446" s="1" t="s">
        <v>109</v>
      </c>
      <c r="G1446" s="1" t="s">
        <v>24199</v>
      </c>
      <c r="H1446" s="1" t="s">
        <v>10980</v>
      </c>
      <c r="I1446" s="1" t="s">
        <v>24237</v>
      </c>
      <c r="J1446" s="1" t="s">
        <v>74</v>
      </c>
    </row>
    <row r="1447" spans="1:10" ht="102" hidden="1" x14ac:dyDescent="0.4">
      <c r="A1447" s="1" t="s">
        <v>24238</v>
      </c>
      <c r="B1447" s="1" t="s">
        <v>24239</v>
      </c>
      <c r="C1447" s="1"/>
      <c r="D1447" s="1" t="s">
        <v>20262</v>
      </c>
      <c r="E1447" s="1" t="s">
        <v>23595</v>
      </c>
      <c r="F1447" s="1" t="s">
        <v>109</v>
      </c>
      <c r="G1447" s="1" t="s">
        <v>24199</v>
      </c>
      <c r="H1447" s="1" t="s">
        <v>20364</v>
      </c>
      <c r="I1447" s="1" t="s">
        <v>24240</v>
      </c>
      <c r="J1447" s="1" t="s">
        <v>74</v>
      </c>
    </row>
    <row r="1448" spans="1:10" ht="72.95" hidden="1" x14ac:dyDescent="0.4">
      <c r="A1448" s="1" t="s">
        <v>24241</v>
      </c>
      <c r="B1448" s="1" t="s">
        <v>24242</v>
      </c>
      <c r="C1448" s="1"/>
      <c r="D1448" s="1" t="s">
        <v>20262</v>
      </c>
      <c r="E1448" s="1" t="s">
        <v>23595</v>
      </c>
      <c r="F1448" s="1" t="s">
        <v>109</v>
      </c>
      <c r="G1448" s="1" t="s">
        <v>24199</v>
      </c>
      <c r="H1448" s="1" t="s">
        <v>20368</v>
      </c>
      <c r="I1448" s="1" t="s">
        <v>24243</v>
      </c>
      <c r="J1448" s="1" t="s">
        <v>74</v>
      </c>
    </row>
    <row r="1449" spans="1:10" ht="72.95" hidden="1" x14ac:dyDescent="0.4">
      <c r="A1449" s="1" t="s">
        <v>24244</v>
      </c>
      <c r="B1449" s="1" t="s">
        <v>24245</v>
      </c>
      <c r="C1449" s="1"/>
      <c r="D1449" s="1" t="s">
        <v>20262</v>
      </c>
      <c r="E1449" s="1" t="s">
        <v>23595</v>
      </c>
      <c r="F1449" s="1" t="s">
        <v>109</v>
      </c>
      <c r="G1449" s="1" t="s">
        <v>24199</v>
      </c>
      <c r="H1449" s="1" t="s">
        <v>20372</v>
      </c>
      <c r="I1449" s="1" t="s">
        <v>24246</v>
      </c>
      <c r="J1449" s="1" t="s">
        <v>74</v>
      </c>
    </row>
    <row r="1450" spans="1:10" ht="72.95" hidden="1" x14ac:dyDescent="0.4">
      <c r="A1450" s="1" t="s">
        <v>24247</v>
      </c>
      <c r="B1450" s="1" t="s">
        <v>24248</v>
      </c>
      <c r="C1450" s="1"/>
      <c r="D1450" s="1" t="s">
        <v>20262</v>
      </c>
      <c r="E1450" s="1" t="s">
        <v>23595</v>
      </c>
      <c r="F1450" s="1" t="s">
        <v>109</v>
      </c>
      <c r="G1450" s="1" t="s">
        <v>24199</v>
      </c>
      <c r="H1450" s="1" t="s">
        <v>20376</v>
      </c>
      <c r="I1450" s="1" t="s">
        <v>24249</v>
      </c>
      <c r="J1450" s="1" t="s">
        <v>74</v>
      </c>
    </row>
    <row r="1451" spans="1:10" ht="87.4" hidden="1" x14ac:dyDescent="0.4">
      <c r="A1451" s="1" t="s">
        <v>24250</v>
      </c>
      <c r="B1451" s="1" t="s">
        <v>24251</v>
      </c>
      <c r="C1451" s="1"/>
      <c r="D1451" s="1" t="s">
        <v>20262</v>
      </c>
      <c r="E1451" s="1" t="s">
        <v>23595</v>
      </c>
      <c r="F1451" s="1" t="s">
        <v>109</v>
      </c>
      <c r="G1451" s="1" t="s">
        <v>24199</v>
      </c>
      <c r="H1451" s="1" t="s">
        <v>20380</v>
      </c>
      <c r="I1451" s="1" t="s">
        <v>24252</v>
      </c>
      <c r="J1451" s="1" t="s">
        <v>74</v>
      </c>
    </row>
    <row r="1452" spans="1:10" ht="72.95" hidden="1" x14ac:dyDescent="0.4">
      <c r="A1452" s="1" t="s">
        <v>24253</v>
      </c>
      <c r="B1452" s="1" t="s">
        <v>24254</v>
      </c>
      <c r="C1452" s="1"/>
      <c r="D1452" s="1" t="s">
        <v>20262</v>
      </c>
      <c r="E1452" s="1" t="s">
        <v>23595</v>
      </c>
      <c r="F1452" s="1" t="s">
        <v>109</v>
      </c>
      <c r="G1452" s="1" t="s">
        <v>24199</v>
      </c>
      <c r="H1452" s="1" t="s">
        <v>20384</v>
      </c>
      <c r="I1452" s="1" t="s">
        <v>24180</v>
      </c>
      <c r="J1452" s="1" t="s">
        <v>74</v>
      </c>
    </row>
    <row r="1453" spans="1:10" ht="72.95" hidden="1" x14ac:dyDescent="0.4">
      <c r="A1453" s="1" t="s">
        <v>24255</v>
      </c>
      <c r="B1453" s="1" t="s">
        <v>24256</v>
      </c>
      <c r="C1453" s="1"/>
      <c r="D1453" s="1" t="s">
        <v>20262</v>
      </c>
      <c r="E1453" s="1" t="s">
        <v>23595</v>
      </c>
      <c r="F1453" s="1" t="s">
        <v>10980</v>
      </c>
      <c r="G1453" s="1" t="s">
        <v>24257</v>
      </c>
      <c r="H1453" s="1" t="s">
        <v>66</v>
      </c>
      <c r="I1453" s="1" t="s">
        <v>24258</v>
      </c>
      <c r="J1453" s="1" t="s">
        <v>74</v>
      </c>
    </row>
    <row r="1454" spans="1:10" ht="72.95" hidden="1" x14ac:dyDescent="0.4">
      <c r="A1454" s="1" t="s">
        <v>24259</v>
      </c>
      <c r="B1454" s="1" t="s">
        <v>24260</v>
      </c>
      <c r="C1454" s="1"/>
      <c r="D1454" s="1" t="s">
        <v>20262</v>
      </c>
      <c r="E1454" s="1" t="s">
        <v>23595</v>
      </c>
      <c r="F1454" s="1" t="s">
        <v>10980</v>
      </c>
      <c r="G1454" s="1" t="s">
        <v>24257</v>
      </c>
      <c r="H1454" s="1" t="s">
        <v>20189</v>
      </c>
      <c r="I1454" s="1" t="s">
        <v>24261</v>
      </c>
      <c r="J1454" s="1" t="s">
        <v>74</v>
      </c>
    </row>
    <row r="1455" spans="1:10" ht="72.95" hidden="1" x14ac:dyDescent="0.4">
      <c r="A1455" s="1" t="s">
        <v>24262</v>
      </c>
      <c r="B1455" s="1" t="s">
        <v>24263</v>
      </c>
      <c r="C1455" s="1"/>
      <c r="D1455" s="1" t="s">
        <v>20262</v>
      </c>
      <c r="E1455" s="1" t="s">
        <v>23595</v>
      </c>
      <c r="F1455" s="1" t="s">
        <v>10980</v>
      </c>
      <c r="G1455" s="1" t="s">
        <v>24257</v>
      </c>
      <c r="H1455" s="1" t="s">
        <v>20191</v>
      </c>
      <c r="I1455" s="1" t="s">
        <v>24264</v>
      </c>
      <c r="J1455" s="1" t="s">
        <v>74</v>
      </c>
    </row>
    <row r="1456" spans="1:10" ht="72.95" hidden="1" x14ac:dyDescent="0.4">
      <c r="A1456" s="1" t="s">
        <v>24265</v>
      </c>
      <c r="B1456" s="1" t="s">
        <v>24266</v>
      </c>
      <c r="C1456" s="1"/>
      <c r="D1456" s="1" t="s">
        <v>20262</v>
      </c>
      <c r="E1456" s="1" t="s">
        <v>23595</v>
      </c>
      <c r="F1456" s="1" t="s">
        <v>10980</v>
      </c>
      <c r="G1456" s="1" t="s">
        <v>24257</v>
      </c>
      <c r="H1456" s="1" t="s">
        <v>55</v>
      </c>
      <c r="I1456" s="1" t="s">
        <v>24267</v>
      </c>
      <c r="J1456" s="1" t="s">
        <v>74</v>
      </c>
    </row>
    <row r="1457" spans="1:10" ht="87.4" hidden="1" x14ac:dyDescent="0.4">
      <c r="A1457" s="1" t="s">
        <v>24268</v>
      </c>
      <c r="B1457" s="1" t="s">
        <v>24269</v>
      </c>
      <c r="C1457" s="1"/>
      <c r="D1457" s="1" t="s">
        <v>20262</v>
      </c>
      <c r="E1457" s="1" t="s">
        <v>23595</v>
      </c>
      <c r="F1457" s="1" t="s">
        <v>10980</v>
      </c>
      <c r="G1457" s="1" t="s">
        <v>24257</v>
      </c>
      <c r="H1457" s="1" t="s">
        <v>20196</v>
      </c>
      <c r="I1457" s="1" t="s">
        <v>24270</v>
      </c>
      <c r="J1457" s="1" t="s">
        <v>74</v>
      </c>
    </row>
    <row r="1458" spans="1:10" ht="72.95" hidden="1" x14ac:dyDescent="0.4">
      <c r="A1458" s="1" t="s">
        <v>24271</v>
      </c>
      <c r="B1458" s="1" t="s">
        <v>24272</v>
      </c>
      <c r="C1458" s="1"/>
      <c r="D1458" s="1" t="s">
        <v>20262</v>
      </c>
      <c r="E1458" s="1" t="s">
        <v>23595</v>
      </c>
      <c r="F1458" s="1" t="s">
        <v>10980</v>
      </c>
      <c r="G1458" s="1" t="s">
        <v>24257</v>
      </c>
      <c r="H1458" s="1" t="s">
        <v>20208</v>
      </c>
      <c r="I1458" s="1" t="s">
        <v>24273</v>
      </c>
      <c r="J1458" s="1" t="s">
        <v>74</v>
      </c>
    </row>
    <row r="1459" spans="1:10" ht="72.95" hidden="1" x14ac:dyDescent="0.4">
      <c r="A1459" s="1" t="s">
        <v>24274</v>
      </c>
      <c r="B1459" s="1" t="s">
        <v>24275</v>
      </c>
      <c r="C1459" s="1"/>
      <c r="D1459" s="1" t="s">
        <v>20262</v>
      </c>
      <c r="E1459" s="1" t="s">
        <v>23595</v>
      </c>
      <c r="F1459" s="1" t="s">
        <v>10980</v>
      </c>
      <c r="G1459" s="1" t="s">
        <v>24257</v>
      </c>
      <c r="H1459" s="1" t="s">
        <v>20211</v>
      </c>
      <c r="I1459" s="1" t="s">
        <v>24243</v>
      </c>
      <c r="J1459" s="1" t="s">
        <v>74</v>
      </c>
    </row>
    <row r="1460" spans="1:10" ht="72.95" hidden="1" x14ac:dyDescent="0.4">
      <c r="A1460" s="1" t="s">
        <v>24276</v>
      </c>
      <c r="B1460" s="1" t="s">
        <v>24277</v>
      </c>
      <c r="C1460" s="1"/>
      <c r="D1460" s="1" t="s">
        <v>20262</v>
      </c>
      <c r="E1460" s="1" t="s">
        <v>23595</v>
      </c>
      <c r="F1460" s="1" t="s">
        <v>10980</v>
      </c>
      <c r="G1460" s="1" t="s">
        <v>24257</v>
      </c>
      <c r="H1460" s="1" t="s">
        <v>20214</v>
      </c>
      <c r="I1460" s="1" t="s">
        <v>24246</v>
      </c>
      <c r="J1460" s="1" t="s">
        <v>74</v>
      </c>
    </row>
    <row r="1461" spans="1:10" ht="72.95" hidden="1" x14ac:dyDescent="0.4">
      <c r="A1461" s="1" t="s">
        <v>24278</v>
      </c>
      <c r="B1461" s="1" t="s">
        <v>24279</v>
      </c>
      <c r="C1461" s="1"/>
      <c r="D1461" s="1" t="s">
        <v>20262</v>
      </c>
      <c r="E1461" s="1" t="s">
        <v>23595</v>
      </c>
      <c r="F1461" s="1" t="s">
        <v>10980</v>
      </c>
      <c r="G1461" s="1" t="s">
        <v>24257</v>
      </c>
      <c r="H1461" s="1" t="s">
        <v>20256</v>
      </c>
      <c r="I1461" s="1" t="s">
        <v>24280</v>
      </c>
      <c r="J1461" s="1" t="s">
        <v>74</v>
      </c>
    </row>
    <row r="1462" spans="1:10" ht="87.4" hidden="1" x14ac:dyDescent="0.4">
      <c r="A1462" s="1" t="s">
        <v>24281</v>
      </c>
      <c r="B1462" s="1" t="s">
        <v>24282</v>
      </c>
      <c r="C1462" s="1"/>
      <c r="D1462" s="1" t="s">
        <v>20262</v>
      </c>
      <c r="E1462" s="1" t="s">
        <v>23595</v>
      </c>
      <c r="F1462" s="1" t="s">
        <v>10980</v>
      </c>
      <c r="G1462" s="1" t="s">
        <v>24257</v>
      </c>
      <c r="H1462" s="1" t="s">
        <v>20259</v>
      </c>
      <c r="I1462" s="1" t="s">
        <v>24283</v>
      </c>
      <c r="J1462" s="1" t="s">
        <v>74</v>
      </c>
    </row>
    <row r="1463" spans="1:10" ht="87.4" hidden="1" x14ac:dyDescent="0.4">
      <c r="A1463" s="1" t="s">
        <v>24284</v>
      </c>
      <c r="B1463" s="1" t="s">
        <v>24285</v>
      </c>
      <c r="C1463" s="1"/>
      <c r="D1463" s="1" t="s">
        <v>20262</v>
      </c>
      <c r="E1463" s="1" t="s">
        <v>23595</v>
      </c>
      <c r="F1463" s="1" t="s">
        <v>10980</v>
      </c>
      <c r="G1463" s="1" t="s">
        <v>24257</v>
      </c>
      <c r="H1463" s="1" t="s">
        <v>20262</v>
      </c>
      <c r="I1463" s="1" t="s">
        <v>24286</v>
      </c>
      <c r="J1463" s="1" t="s">
        <v>74</v>
      </c>
    </row>
    <row r="1464" spans="1:10" ht="87.4" hidden="1" x14ac:dyDescent="0.4">
      <c r="A1464" s="1" t="s">
        <v>24287</v>
      </c>
      <c r="B1464" s="1" t="s">
        <v>24288</v>
      </c>
      <c r="C1464" s="1"/>
      <c r="D1464" s="1" t="s">
        <v>20262</v>
      </c>
      <c r="E1464" s="1" t="s">
        <v>23595</v>
      </c>
      <c r="F1464" s="1" t="s">
        <v>10980</v>
      </c>
      <c r="G1464" s="1" t="s">
        <v>24257</v>
      </c>
      <c r="H1464" s="1" t="s">
        <v>20265</v>
      </c>
      <c r="I1464" s="1" t="s">
        <v>24289</v>
      </c>
      <c r="J1464" s="1" t="s">
        <v>74</v>
      </c>
    </row>
    <row r="1465" spans="1:10" ht="72.95" hidden="1" x14ac:dyDescent="0.4">
      <c r="A1465" s="1" t="s">
        <v>24290</v>
      </c>
      <c r="B1465" s="1" t="s">
        <v>24291</v>
      </c>
      <c r="C1465" s="1"/>
      <c r="D1465" s="1" t="s">
        <v>20262</v>
      </c>
      <c r="E1465" s="1" t="s">
        <v>23595</v>
      </c>
      <c r="F1465" s="1" t="s">
        <v>10980</v>
      </c>
      <c r="G1465" s="1" t="s">
        <v>24257</v>
      </c>
      <c r="H1465" s="1" t="s">
        <v>20268</v>
      </c>
      <c r="I1465" s="1" t="s">
        <v>24292</v>
      </c>
      <c r="J1465" s="1" t="s">
        <v>74</v>
      </c>
    </row>
    <row r="1466" spans="1:10" ht="102" hidden="1" x14ac:dyDescent="0.4">
      <c r="A1466" s="1" t="s">
        <v>24293</v>
      </c>
      <c r="B1466" s="1" t="s">
        <v>24294</v>
      </c>
      <c r="C1466" s="1"/>
      <c r="D1466" s="1" t="s">
        <v>20262</v>
      </c>
      <c r="E1466" s="1" t="s">
        <v>23595</v>
      </c>
      <c r="F1466" s="1" t="s">
        <v>10980</v>
      </c>
      <c r="G1466" s="1" t="s">
        <v>24257</v>
      </c>
      <c r="H1466" s="1" t="s">
        <v>109</v>
      </c>
      <c r="I1466" s="1" t="s">
        <v>24295</v>
      </c>
      <c r="J1466" s="1" t="s">
        <v>74</v>
      </c>
    </row>
    <row r="1467" spans="1:10" ht="116.65" hidden="1" x14ac:dyDescent="0.4">
      <c r="A1467" s="1" t="s">
        <v>24296</v>
      </c>
      <c r="B1467" s="1" t="s">
        <v>24297</v>
      </c>
      <c r="C1467" s="1"/>
      <c r="D1467" s="1" t="s">
        <v>20262</v>
      </c>
      <c r="E1467" s="1" t="s">
        <v>23595</v>
      </c>
      <c r="F1467" s="1" t="s">
        <v>10980</v>
      </c>
      <c r="G1467" s="1" t="s">
        <v>24257</v>
      </c>
      <c r="H1467" s="1" t="s">
        <v>10980</v>
      </c>
      <c r="I1467" s="1" t="s">
        <v>24298</v>
      </c>
      <c r="J1467" s="1" t="s">
        <v>74</v>
      </c>
    </row>
    <row r="1468" spans="1:10" ht="72.95" hidden="1" x14ac:dyDescent="0.4">
      <c r="A1468" s="1" t="s">
        <v>24299</v>
      </c>
      <c r="B1468" s="1" t="s">
        <v>24300</v>
      </c>
      <c r="C1468" s="1"/>
      <c r="D1468" s="1" t="s">
        <v>20262</v>
      </c>
      <c r="E1468" s="1" t="s">
        <v>23595</v>
      </c>
      <c r="F1468" s="1" t="s">
        <v>10980</v>
      </c>
      <c r="G1468" s="1" t="s">
        <v>24257</v>
      </c>
      <c r="H1468" s="1" t="s">
        <v>20364</v>
      </c>
      <c r="I1468" s="1" t="s">
        <v>24301</v>
      </c>
      <c r="J1468" s="1" t="s">
        <v>74</v>
      </c>
    </row>
    <row r="1469" spans="1:10" ht="87.4" hidden="1" x14ac:dyDescent="0.4">
      <c r="A1469" s="1" t="s">
        <v>24302</v>
      </c>
      <c r="B1469" s="1" t="s">
        <v>24303</v>
      </c>
      <c r="C1469" s="1"/>
      <c r="D1469" s="1" t="s">
        <v>20262</v>
      </c>
      <c r="E1469" s="1" t="s">
        <v>23595</v>
      </c>
      <c r="F1469" s="1" t="s">
        <v>10980</v>
      </c>
      <c r="G1469" s="1" t="s">
        <v>24257</v>
      </c>
      <c r="H1469" s="1" t="s">
        <v>20368</v>
      </c>
      <c r="I1469" s="1" t="s">
        <v>24304</v>
      </c>
      <c r="J1469" s="1" t="s">
        <v>74</v>
      </c>
    </row>
    <row r="1470" spans="1:10" ht="87.4" hidden="1" x14ac:dyDescent="0.4">
      <c r="A1470" s="1" t="s">
        <v>24305</v>
      </c>
      <c r="B1470" s="1" t="s">
        <v>24306</v>
      </c>
      <c r="C1470" s="1"/>
      <c r="D1470" s="1" t="s">
        <v>20262</v>
      </c>
      <c r="E1470" s="1" t="s">
        <v>23595</v>
      </c>
      <c r="F1470" s="1" t="s">
        <v>10980</v>
      </c>
      <c r="G1470" s="1" t="s">
        <v>24257</v>
      </c>
      <c r="H1470" s="1" t="s">
        <v>20372</v>
      </c>
      <c r="I1470" s="1" t="s">
        <v>24307</v>
      </c>
      <c r="J1470" s="1" t="s">
        <v>74</v>
      </c>
    </row>
    <row r="1471" spans="1:10" ht="87.4" hidden="1" x14ac:dyDescent="0.4">
      <c r="A1471" s="1" t="s">
        <v>24308</v>
      </c>
      <c r="B1471" s="1" t="s">
        <v>24309</v>
      </c>
      <c r="C1471" s="1"/>
      <c r="D1471" s="1" t="s">
        <v>20262</v>
      </c>
      <c r="E1471" s="1" t="s">
        <v>23595</v>
      </c>
      <c r="F1471" s="1" t="s">
        <v>10980</v>
      </c>
      <c r="G1471" s="1" t="s">
        <v>24257</v>
      </c>
      <c r="H1471" s="1" t="s">
        <v>20376</v>
      </c>
      <c r="I1471" s="1" t="s">
        <v>24310</v>
      </c>
      <c r="J1471" s="1" t="s">
        <v>74</v>
      </c>
    </row>
    <row r="1472" spans="1:10" ht="87.4" hidden="1" x14ac:dyDescent="0.4">
      <c r="A1472" s="1" t="s">
        <v>24311</v>
      </c>
      <c r="B1472" s="1" t="s">
        <v>24312</v>
      </c>
      <c r="C1472" s="1"/>
      <c r="D1472" s="1" t="s">
        <v>20262</v>
      </c>
      <c r="E1472" s="1" t="s">
        <v>23595</v>
      </c>
      <c r="F1472" s="1" t="s">
        <v>10980</v>
      </c>
      <c r="G1472" s="1" t="s">
        <v>24257</v>
      </c>
      <c r="H1472" s="1" t="s">
        <v>20380</v>
      </c>
      <c r="I1472" s="1" t="s">
        <v>24313</v>
      </c>
      <c r="J1472" s="1" t="s">
        <v>74</v>
      </c>
    </row>
    <row r="1473" spans="1:10" ht="102" hidden="1" x14ac:dyDescent="0.4">
      <c r="A1473" s="1" t="s">
        <v>24314</v>
      </c>
      <c r="B1473" s="1" t="s">
        <v>24315</v>
      </c>
      <c r="C1473" s="1"/>
      <c r="D1473" s="1" t="s">
        <v>20262</v>
      </c>
      <c r="E1473" s="1" t="s">
        <v>23595</v>
      </c>
      <c r="F1473" s="1" t="s">
        <v>10980</v>
      </c>
      <c r="G1473" s="1" t="s">
        <v>24257</v>
      </c>
      <c r="H1473" s="1" t="s">
        <v>20384</v>
      </c>
      <c r="I1473" s="1" t="s">
        <v>24316</v>
      </c>
      <c r="J1473" s="1" t="s">
        <v>74</v>
      </c>
    </row>
    <row r="1474" spans="1:10" ht="72.95" hidden="1" x14ac:dyDescent="0.4">
      <c r="A1474" s="1" t="s">
        <v>24317</v>
      </c>
      <c r="B1474" s="1" t="s">
        <v>24272</v>
      </c>
      <c r="C1474" s="1"/>
      <c r="D1474" s="1" t="s">
        <v>20262</v>
      </c>
      <c r="E1474" s="1" t="s">
        <v>23595</v>
      </c>
      <c r="F1474" s="1" t="s">
        <v>10980</v>
      </c>
      <c r="G1474" s="1" t="s">
        <v>24257</v>
      </c>
      <c r="H1474" s="1" t="s">
        <v>20388</v>
      </c>
      <c r="I1474" s="1" t="s">
        <v>24273</v>
      </c>
      <c r="J1474" s="1" t="s">
        <v>74</v>
      </c>
    </row>
    <row r="1475" spans="1:10" ht="72.95" hidden="1" x14ac:dyDescent="0.4">
      <c r="A1475" s="1" t="s">
        <v>24318</v>
      </c>
      <c r="B1475" s="1" t="s">
        <v>24319</v>
      </c>
      <c r="C1475" s="1"/>
      <c r="D1475" s="1" t="s">
        <v>20262</v>
      </c>
      <c r="E1475" s="1" t="s">
        <v>23595</v>
      </c>
      <c r="F1475" s="1" t="s">
        <v>20364</v>
      </c>
      <c r="G1475" s="1" t="s">
        <v>24320</v>
      </c>
      <c r="H1475" s="1" t="s">
        <v>66</v>
      </c>
      <c r="I1475" s="1" t="s">
        <v>24320</v>
      </c>
      <c r="J1475" s="1" t="s">
        <v>74</v>
      </c>
    </row>
    <row r="1476" spans="1:10" ht="102" hidden="1" x14ac:dyDescent="0.4">
      <c r="A1476" s="1" t="s">
        <v>24321</v>
      </c>
      <c r="B1476" s="1" t="s">
        <v>24322</v>
      </c>
      <c r="C1476" s="1"/>
      <c r="D1476" s="1" t="s">
        <v>20262</v>
      </c>
      <c r="E1476" s="1" t="s">
        <v>23595</v>
      </c>
      <c r="F1476" s="1" t="s">
        <v>20364</v>
      </c>
      <c r="G1476" s="1" t="s">
        <v>24320</v>
      </c>
      <c r="H1476" s="1" t="s">
        <v>20189</v>
      </c>
      <c r="I1476" s="1" t="s">
        <v>24323</v>
      </c>
      <c r="J1476" s="1" t="s">
        <v>74</v>
      </c>
    </row>
    <row r="1477" spans="1:10" ht="87.4" hidden="1" x14ac:dyDescent="0.4">
      <c r="A1477" s="1" t="s">
        <v>24324</v>
      </c>
      <c r="B1477" s="1" t="s">
        <v>24325</v>
      </c>
      <c r="C1477" s="1"/>
      <c r="D1477" s="1" t="s">
        <v>20262</v>
      </c>
      <c r="E1477" s="1" t="s">
        <v>23595</v>
      </c>
      <c r="F1477" s="1" t="s">
        <v>20364</v>
      </c>
      <c r="G1477" s="1" t="s">
        <v>24320</v>
      </c>
      <c r="H1477" s="1" t="s">
        <v>20191</v>
      </c>
      <c r="I1477" s="1" t="s">
        <v>24326</v>
      </c>
      <c r="J1477" s="1" t="s">
        <v>74</v>
      </c>
    </row>
    <row r="1478" spans="1:10" ht="87.4" hidden="1" x14ac:dyDescent="0.4">
      <c r="A1478" s="1" t="s">
        <v>24327</v>
      </c>
      <c r="B1478" s="1" t="s">
        <v>24328</v>
      </c>
      <c r="C1478" s="1"/>
      <c r="D1478" s="1" t="s">
        <v>20262</v>
      </c>
      <c r="E1478" s="1" t="s">
        <v>23595</v>
      </c>
      <c r="F1478" s="1" t="s">
        <v>20364</v>
      </c>
      <c r="G1478" s="1" t="s">
        <v>24320</v>
      </c>
      <c r="H1478" s="1" t="s">
        <v>55</v>
      </c>
      <c r="I1478" s="1" t="s">
        <v>24329</v>
      </c>
      <c r="J1478" s="1" t="s">
        <v>74</v>
      </c>
    </row>
    <row r="1479" spans="1:10" ht="87.4" hidden="1" x14ac:dyDescent="0.4">
      <c r="A1479" s="1" t="s">
        <v>24330</v>
      </c>
      <c r="B1479" s="1" t="s">
        <v>24331</v>
      </c>
      <c r="C1479" s="1"/>
      <c r="D1479" s="1" t="s">
        <v>20262</v>
      </c>
      <c r="E1479" s="1" t="s">
        <v>23595</v>
      </c>
      <c r="F1479" s="1" t="s">
        <v>20364</v>
      </c>
      <c r="G1479" s="1" t="s">
        <v>24320</v>
      </c>
      <c r="H1479" s="1" t="s">
        <v>20196</v>
      </c>
      <c r="I1479" s="1" t="s">
        <v>24332</v>
      </c>
      <c r="J1479" s="1" t="s">
        <v>74</v>
      </c>
    </row>
    <row r="1480" spans="1:10" ht="102" hidden="1" x14ac:dyDescent="0.4">
      <c r="A1480" s="1" t="s">
        <v>24333</v>
      </c>
      <c r="B1480" s="1" t="s">
        <v>24334</v>
      </c>
      <c r="C1480" s="1"/>
      <c r="D1480" s="1" t="s">
        <v>20262</v>
      </c>
      <c r="E1480" s="1" t="s">
        <v>23595</v>
      </c>
      <c r="F1480" s="1" t="s">
        <v>20364</v>
      </c>
      <c r="G1480" s="1" t="s">
        <v>24320</v>
      </c>
      <c r="H1480" s="1" t="s">
        <v>20208</v>
      </c>
      <c r="I1480" s="1" t="s">
        <v>24335</v>
      </c>
      <c r="J1480" s="1" t="s">
        <v>74</v>
      </c>
    </row>
    <row r="1481" spans="1:10" ht="87.4" hidden="1" x14ac:dyDescent="0.4">
      <c r="A1481" s="1" t="s">
        <v>24336</v>
      </c>
      <c r="B1481" s="1" t="s">
        <v>24337</v>
      </c>
      <c r="C1481" s="1"/>
      <c r="D1481" s="1" t="s">
        <v>20262</v>
      </c>
      <c r="E1481" s="1" t="s">
        <v>23595</v>
      </c>
      <c r="F1481" s="1" t="s">
        <v>20364</v>
      </c>
      <c r="G1481" s="1" t="s">
        <v>24320</v>
      </c>
      <c r="H1481" s="1" t="s">
        <v>20211</v>
      </c>
      <c r="I1481" s="1" t="s">
        <v>24338</v>
      </c>
      <c r="J1481" s="1" t="s">
        <v>74</v>
      </c>
    </row>
    <row r="1482" spans="1:10" ht="102" hidden="1" x14ac:dyDescent="0.4">
      <c r="A1482" s="1" t="s">
        <v>24339</v>
      </c>
      <c r="B1482" s="1" t="s">
        <v>24340</v>
      </c>
      <c r="C1482" s="1"/>
      <c r="D1482" s="1" t="s">
        <v>20262</v>
      </c>
      <c r="E1482" s="1" t="s">
        <v>23595</v>
      </c>
      <c r="F1482" s="1" t="s">
        <v>20364</v>
      </c>
      <c r="G1482" s="1" t="s">
        <v>24320</v>
      </c>
      <c r="H1482" s="1" t="s">
        <v>20214</v>
      </c>
      <c r="I1482" s="1" t="s">
        <v>24341</v>
      </c>
      <c r="J1482" s="1" t="s">
        <v>74</v>
      </c>
    </row>
    <row r="1483" spans="1:10" ht="87.4" hidden="1" x14ac:dyDescent="0.4">
      <c r="A1483" s="1" t="s">
        <v>24342</v>
      </c>
      <c r="B1483" s="1" t="s">
        <v>24343</v>
      </c>
      <c r="C1483" s="1"/>
      <c r="D1483" s="1" t="s">
        <v>20262</v>
      </c>
      <c r="E1483" s="1" t="s">
        <v>23595</v>
      </c>
      <c r="F1483" s="1" t="s">
        <v>20364</v>
      </c>
      <c r="G1483" s="1" t="s">
        <v>24320</v>
      </c>
      <c r="H1483" s="1" t="s">
        <v>20256</v>
      </c>
      <c r="I1483" s="1" t="s">
        <v>24344</v>
      </c>
      <c r="J1483" s="1" t="s">
        <v>74</v>
      </c>
    </row>
    <row r="1484" spans="1:10" ht="102" hidden="1" x14ac:dyDescent="0.4">
      <c r="A1484" s="1" t="s">
        <v>24345</v>
      </c>
      <c r="B1484" s="1" t="s">
        <v>24346</v>
      </c>
      <c r="C1484" s="1"/>
      <c r="D1484" s="1" t="s">
        <v>20262</v>
      </c>
      <c r="E1484" s="1" t="s">
        <v>23595</v>
      </c>
      <c r="F1484" s="1" t="s">
        <v>20364</v>
      </c>
      <c r="G1484" s="1" t="s">
        <v>24320</v>
      </c>
      <c r="H1484" s="1" t="s">
        <v>20259</v>
      </c>
      <c r="I1484" s="1" t="s">
        <v>24347</v>
      </c>
      <c r="J1484" s="1" t="s">
        <v>74</v>
      </c>
    </row>
    <row r="1485" spans="1:10" ht="87.4" hidden="1" x14ac:dyDescent="0.4">
      <c r="A1485" s="1" t="s">
        <v>24348</v>
      </c>
      <c r="B1485" s="1" t="s">
        <v>24349</v>
      </c>
      <c r="C1485" s="1"/>
      <c r="D1485" s="1" t="s">
        <v>20262</v>
      </c>
      <c r="E1485" s="1" t="s">
        <v>23595</v>
      </c>
      <c r="F1485" s="1" t="s">
        <v>20364</v>
      </c>
      <c r="G1485" s="1" t="s">
        <v>24320</v>
      </c>
      <c r="H1485" s="1" t="s">
        <v>20262</v>
      </c>
      <c r="I1485" s="1" t="s">
        <v>24350</v>
      </c>
      <c r="J1485" s="1" t="s">
        <v>74</v>
      </c>
    </row>
    <row r="1486" spans="1:10" ht="102" hidden="1" x14ac:dyDescent="0.4">
      <c r="A1486" s="1" t="s">
        <v>24351</v>
      </c>
      <c r="B1486" s="1" t="s">
        <v>24352</v>
      </c>
      <c r="C1486" s="1"/>
      <c r="D1486" s="1" t="s">
        <v>20262</v>
      </c>
      <c r="E1486" s="1" t="s">
        <v>23595</v>
      </c>
      <c r="F1486" s="1" t="s">
        <v>20364</v>
      </c>
      <c r="G1486" s="1" t="s">
        <v>24320</v>
      </c>
      <c r="H1486" s="1" t="s">
        <v>20265</v>
      </c>
      <c r="I1486" s="1" t="s">
        <v>24353</v>
      </c>
      <c r="J1486" s="1" t="s">
        <v>74</v>
      </c>
    </row>
    <row r="1487" spans="1:10" ht="87.4" hidden="1" x14ac:dyDescent="0.4">
      <c r="A1487" s="1" t="s">
        <v>24354</v>
      </c>
      <c r="B1487" s="1" t="s">
        <v>24355</v>
      </c>
      <c r="C1487" s="1"/>
      <c r="D1487" s="1" t="s">
        <v>20262</v>
      </c>
      <c r="E1487" s="1" t="s">
        <v>23595</v>
      </c>
      <c r="F1487" s="1" t="s">
        <v>20364</v>
      </c>
      <c r="G1487" s="1" t="s">
        <v>24320</v>
      </c>
      <c r="H1487" s="1" t="s">
        <v>20268</v>
      </c>
      <c r="I1487" s="1" t="s">
        <v>24356</v>
      </c>
      <c r="J1487" s="1" t="s">
        <v>74</v>
      </c>
    </row>
    <row r="1488" spans="1:10" ht="87.4" hidden="1" x14ac:dyDescent="0.4">
      <c r="A1488" s="1" t="s">
        <v>24357</v>
      </c>
      <c r="B1488" s="1" t="s">
        <v>24358</v>
      </c>
      <c r="C1488" s="1"/>
      <c r="D1488" s="1" t="s">
        <v>20262</v>
      </c>
      <c r="E1488" s="1" t="s">
        <v>23595</v>
      </c>
      <c r="F1488" s="1" t="s">
        <v>20364</v>
      </c>
      <c r="G1488" s="1" t="s">
        <v>24320</v>
      </c>
      <c r="H1488" s="1" t="s">
        <v>109</v>
      </c>
      <c r="I1488" s="1" t="s">
        <v>24359</v>
      </c>
      <c r="J1488" s="1" t="s">
        <v>74</v>
      </c>
    </row>
    <row r="1489" spans="1:10" ht="87.4" hidden="1" x14ac:dyDescent="0.4">
      <c r="A1489" s="1" t="s">
        <v>24360</v>
      </c>
      <c r="B1489" s="1" t="s">
        <v>24361</v>
      </c>
      <c r="C1489" s="1"/>
      <c r="D1489" s="1" t="s">
        <v>20262</v>
      </c>
      <c r="E1489" s="1" t="s">
        <v>23595</v>
      </c>
      <c r="F1489" s="1" t="s">
        <v>20364</v>
      </c>
      <c r="G1489" s="1" t="s">
        <v>24320</v>
      </c>
      <c r="H1489" s="1" t="s">
        <v>10980</v>
      </c>
      <c r="I1489" s="1" t="s">
        <v>24362</v>
      </c>
      <c r="J1489" s="1" t="s">
        <v>74</v>
      </c>
    </row>
    <row r="1490" spans="1:10" ht="87.4" hidden="1" x14ac:dyDescent="0.4">
      <c r="A1490" s="1" t="s">
        <v>24363</v>
      </c>
      <c r="B1490" s="1" t="s">
        <v>24364</v>
      </c>
      <c r="C1490" s="1"/>
      <c r="D1490" s="1" t="s">
        <v>20262</v>
      </c>
      <c r="E1490" s="1" t="s">
        <v>23595</v>
      </c>
      <c r="F1490" s="1" t="s">
        <v>20368</v>
      </c>
      <c r="G1490" s="1" t="s">
        <v>24365</v>
      </c>
      <c r="H1490" s="1" t="s">
        <v>66</v>
      </c>
      <c r="I1490" s="1" t="s">
        <v>24366</v>
      </c>
      <c r="J1490" s="1" t="s">
        <v>74</v>
      </c>
    </row>
    <row r="1491" spans="1:10" ht="72.95" hidden="1" x14ac:dyDescent="0.4">
      <c r="A1491" s="1" t="s">
        <v>24367</v>
      </c>
      <c r="B1491" s="1" t="s">
        <v>24368</v>
      </c>
      <c r="C1491" s="1"/>
      <c r="D1491" s="1" t="s">
        <v>20262</v>
      </c>
      <c r="E1491" s="1" t="s">
        <v>23595</v>
      </c>
      <c r="F1491" s="1" t="s">
        <v>20368</v>
      </c>
      <c r="G1491" s="1" t="s">
        <v>24365</v>
      </c>
      <c r="H1491" s="1" t="s">
        <v>20189</v>
      </c>
      <c r="I1491" s="1" t="s">
        <v>20373</v>
      </c>
      <c r="J1491" s="1" t="s">
        <v>74</v>
      </c>
    </row>
    <row r="1492" spans="1:10" ht="72.95" hidden="1" x14ac:dyDescent="0.4">
      <c r="A1492" s="1" t="s">
        <v>24369</v>
      </c>
      <c r="B1492" s="1" t="s">
        <v>24370</v>
      </c>
      <c r="C1492" s="1"/>
      <c r="D1492" s="1" t="s">
        <v>20262</v>
      </c>
      <c r="E1492" s="1" t="s">
        <v>23595</v>
      </c>
      <c r="F1492" s="1" t="s">
        <v>20368</v>
      </c>
      <c r="G1492" s="1" t="s">
        <v>24365</v>
      </c>
      <c r="H1492" s="1" t="s">
        <v>20191</v>
      </c>
      <c r="I1492" s="1" t="s">
        <v>22180</v>
      </c>
      <c r="J1492" s="1" t="s">
        <v>74</v>
      </c>
    </row>
    <row r="1493" spans="1:10" ht="72.95" hidden="1" x14ac:dyDescent="0.4">
      <c r="A1493" s="1" t="s">
        <v>24371</v>
      </c>
      <c r="B1493" s="1" t="s">
        <v>24372</v>
      </c>
      <c r="C1493" s="1"/>
      <c r="D1493" s="1" t="s">
        <v>20262</v>
      </c>
      <c r="E1493" s="1" t="s">
        <v>23595</v>
      </c>
      <c r="F1493" s="1" t="s">
        <v>20368</v>
      </c>
      <c r="G1493" s="1" t="s">
        <v>24365</v>
      </c>
      <c r="H1493" s="1" t="s">
        <v>55</v>
      </c>
      <c r="I1493" s="1" t="s">
        <v>23770</v>
      </c>
      <c r="J1493" s="1" t="s">
        <v>74</v>
      </c>
    </row>
    <row r="1494" spans="1:10" ht="72.95" hidden="1" x14ac:dyDescent="0.4">
      <c r="A1494" s="1" t="s">
        <v>24373</v>
      </c>
      <c r="B1494" s="1" t="s">
        <v>24374</v>
      </c>
      <c r="C1494" s="1"/>
      <c r="D1494" s="1" t="s">
        <v>20262</v>
      </c>
      <c r="E1494" s="1" t="s">
        <v>23595</v>
      </c>
      <c r="F1494" s="1" t="s">
        <v>20368</v>
      </c>
      <c r="G1494" s="1" t="s">
        <v>24365</v>
      </c>
      <c r="H1494" s="1" t="s">
        <v>20196</v>
      </c>
      <c r="I1494" s="1" t="s">
        <v>23773</v>
      </c>
      <c r="J1494" s="1" t="s">
        <v>74</v>
      </c>
    </row>
    <row r="1495" spans="1:10" ht="72.95" hidden="1" x14ac:dyDescent="0.4">
      <c r="A1495" s="1" t="s">
        <v>24375</v>
      </c>
      <c r="B1495" s="1" t="s">
        <v>24376</v>
      </c>
      <c r="C1495" s="1"/>
      <c r="D1495" s="1" t="s">
        <v>20262</v>
      </c>
      <c r="E1495" s="1" t="s">
        <v>23595</v>
      </c>
      <c r="F1495" s="1" t="s">
        <v>20368</v>
      </c>
      <c r="G1495" s="1" t="s">
        <v>24365</v>
      </c>
      <c r="H1495" s="1" t="s">
        <v>20208</v>
      </c>
      <c r="I1495" s="1" t="s">
        <v>23776</v>
      </c>
      <c r="J1495" s="1" t="s">
        <v>74</v>
      </c>
    </row>
    <row r="1496" spans="1:10" ht="72.95" hidden="1" x14ac:dyDescent="0.4">
      <c r="A1496" s="1" t="s">
        <v>24377</v>
      </c>
      <c r="B1496" s="1" t="s">
        <v>24378</v>
      </c>
      <c r="C1496" s="1"/>
      <c r="D1496" s="1" t="s">
        <v>20262</v>
      </c>
      <c r="E1496" s="1" t="s">
        <v>23595</v>
      </c>
      <c r="F1496" s="1" t="s">
        <v>20368</v>
      </c>
      <c r="G1496" s="1" t="s">
        <v>24365</v>
      </c>
      <c r="H1496" s="1" t="s">
        <v>20211</v>
      </c>
      <c r="I1496" s="1" t="s">
        <v>23779</v>
      </c>
      <c r="J1496" s="1" t="s">
        <v>74</v>
      </c>
    </row>
    <row r="1497" spans="1:10" ht="87.4" hidden="1" x14ac:dyDescent="0.4">
      <c r="A1497" s="1" t="s">
        <v>24379</v>
      </c>
      <c r="B1497" s="1" t="s">
        <v>24380</v>
      </c>
      <c r="C1497" s="1"/>
      <c r="D1497" s="1" t="s">
        <v>20262</v>
      </c>
      <c r="E1497" s="1" t="s">
        <v>23595</v>
      </c>
      <c r="F1497" s="1" t="s">
        <v>20368</v>
      </c>
      <c r="G1497" s="1" t="s">
        <v>24365</v>
      </c>
      <c r="H1497" s="1" t="s">
        <v>20214</v>
      </c>
      <c r="I1497" s="1" t="s">
        <v>23782</v>
      </c>
      <c r="J1497" s="1" t="s">
        <v>74</v>
      </c>
    </row>
    <row r="1498" spans="1:10" ht="72.95" hidden="1" x14ac:dyDescent="0.4">
      <c r="A1498" s="1" t="s">
        <v>24381</v>
      </c>
      <c r="B1498" s="1" t="s">
        <v>24382</v>
      </c>
      <c r="C1498" s="1"/>
      <c r="D1498" s="1" t="s">
        <v>20262</v>
      </c>
      <c r="E1498" s="1" t="s">
        <v>23595</v>
      </c>
      <c r="F1498" s="1" t="s">
        <v>20368</v>
      </c>
      <c r="G1498" s="1" t="s">
        <v>24365</v>
      </c>
      <c r="H1498" s="1" t="s">
        <v>20256</v>
      </c>
      <c r="I1498" s="1" t="s">
        <v>22186</v>
      </c>
      <c r="J1498" s="1" t="s">
        <v>74</v>
      </c>
    </row>
    <row r="1499" spans="1:10" ht="87.4" hidden="1" x14ac:dyDescent="0.4">
      <c r="A1499" s="1" t="s">
        <v>24383</v>
      </c>
      <c r="B1499" s="1" t="s">
        <v>24384</v>
      </c>
      <c r="C1499" s="1"/>
      <c r="D1499" s="1" t="s">
        <v>20262</v>
      </c>
      <c r="E1499" s="1" t="s">
        <v>23595</v>
      </c>
      <c r="F1499" s="1" t="s">
        <v>20368</v>
      </c>
      <c r="G1499" s="1" t="s">
        <v>24365</v>
      </c>
      <c r="H1499" s="1" t="s">
        <v>20259</v>
      </c>
      <c r="I1499" s="1" t="s">
        <v>23970</v>
      </c>
      <c r="J1499" s="1" t="s">
        <v>74</v>
      </c>
    </row>
    <row r="1500" spans="1:10" ht="102" hidden="1" x14ac:dyDescent="0.4">
      <c r="A1500" s="1" t="s">
        <v>24385</v>
      </c>
      <c r="B1500" s="1" t="s">
        <v>24386</v>
      </c>
      <c r="C1500" s="1"/>
      <c r="D1500" s="1" t="s">
        <v>20262</v>
      </c>
      <c r="E1500" s="1" t="s">
        <v>23595</v>
      </c>
      <c r="F1500" s="1" t="s">
        <v>20368</v>
      </c>
      <c r="G1500" s="1" t="s">
        <v>24365</v>
      </c>
      <c r="H1500" s="1" t="s">
        <v>20262</v>
      </c>
      <c r="I1500" s="1" t="s">
        <v>23805</v>
      </c>
      <c r="J1500" s="1" t="s">
        <v>74</v>
      </c>
    </row>
    <row r="1501" spans="1:10" ht="72.95" hidden="1" x14ac:dyDescent="0.4">
      <c r="A1501" s="1" t="s">
        <v>24387</v>
      </c>
      <c r="B1501" s="1" t="s">
        <v>24388</v>
      </c>
      <c r="C1501" s="1"/>
      <c r="D1501" s="1" t="s">
        <v>20262</v>
      </c>
      <c r="E1501" s="1" t="s">
        <v>23595</v>
      </c>
      <c r="F1501" s="1" t="s">
        <v>20368</v>
      </c>
      <c r="G1501" s="1" t="s">
        <v>24365</v>
      </c>
      <c r="H1501" s="1" t="s">
        <v>20265</v>
      </c>
      <c r="I1501" s="1" t="s">
        <v>23808</v>
      </c>
      <c r="J1501" s="1" t="s">
        <v>74</v>
      </c>
    </row>
    <row r="1502" spans="1:10" ht="72.95" hidden="1" x14ac:dyDescent="0.4">
      <c r="A1502" s="1" t="s">
        <v>24389</v>
      </c>
      <c r="B1502" s="1" t="s">
        <v>24390</v>
      </c>
      <c r="C1502" s="1"/>
      <c r="D1502" s="1" t="s">
        <v>20262</v>
      </c>
      <c r="E1502" s="1" t="s">
        <v>23595</v>
      </c>
      <c r="F1502" s="1" t="s">
        <v>20368</v>
      </c>
      <c r="G1502" s="1" t="s">
        <v>24365</v>
      </c>
      <c r="H1502" s="1" t="s">
        <v>20268</v>
      </c>
      <c r="I1502" s="1" t="s">
        <v>20349</v>
      </c>
      <c r="J1502" s="1" t="s">
        <v>74</v>
      </c>
    </row>
    <row r="1503" spans="1:10" ht="72.95" hidden="1" x14ac:dyDescent="0.4">
      <c r="A1503" s="1" t="s">
        <v>24391</v>
      </c>
      <c r="B1503" s="1" t="s">
        <v>24392</v>
      </c>
      <c r="C1503" s="1"/>
      <c r="D1503" s="1" t="s">
        <v>20262</v>
      </c>
      <c r="E1503" s="1" t="s">
        <v>23595</v>
      </c>
      <c r="F1503" s="1" t="s">
        <v>20368</v>
      </c>
      <c r="G1503" s="1" t="s">
        <v>24365</v>
      </c>
      <c r="H1503" s="1" t="s">
        <v>109</v>
      </c>
      <c r="I1503" s="1" t="s">
        <v>24393</v>
      </c>
      <c r="J1503" s="1" t="s">
        <v>74</v>
      </c>
    </row>
    <row r="1504" spans="1:10" ht="72.95" hidden="1" x14ac:dyDescent="0.4">
      <c r="A1504" s="1" t="s">
        <v>24394</v>
      </c>
      <c r="B1504" s="1" t="s">
        <v>24395</v>
      </c>
      <c r="C1504" s="1"/>
      <c r="D1504" s="1" t="s">
        <v>20262</v>
      </c>
      <c r="E1504" s="1" t="s">
        <v>23595</v>
      </c>
      <c r="F1504" s="1" t="s">
        <v>20368</v>
      </c>
      <c r="G1504" s="1" t="s">
        <v>24365</v>
      </c>
      <c r="H1504" s="1" t="s">
        <v>10980</v>
      </c>
      <c r="I1504" s="1" t="s">
        <v>24396</v>
      </c>
      <c r="J1504" s="1" t="s">
        <v>74</v>
      </c>
    </row>
    <row r="1505" spans="1:10" ht="72.95" hidden="1" x14ac:dyDescent="0.4">
      <c r="A1505" s="1" t="s">
        <v>24397</v>
      </c>
      <c r="B1505" s="1" t="s">
        <v>24398</v>
      </c>
      <c r="C1505" s="1"/>
      <c r="D1505" s="1" t="s">
        <v>20262</v>
      </c>
      <c r="E1505" s="1" t="s">
        <v>23595</v>
      </c>
      <c r="F1505" s="1" t="s">
        <v>20368</v>
      </c>
      <c r="G1505" s="1" t="s">
        <v>24365</v>
      </c>
      <c r="H1505" s="1" t="s">
        <v>20364</v>
      </c>
      <c r="I1505" s="1" t="s">
        <v>23819</v>
      </c>
      <c r="J1505" s="1" t="s">
        <v>74</v>
      </c>
    </row>
    <row r="1506" spans="1:10" ht="72.95" hidden="1" x14ac:dyDescent="0.4">
      <c r="A1506" s="1" t="s">
        <v>24399</v>
      </c>
      <c r="B1506" s="1" t="s">
        <v>24400</v>
      </c>
      <c r="C1506" s="1"/>
      <c r="D1506" s="1" t="s">
        <v>20262</v>
      </c>
      <c r="E1506" s="1" t="s">
        <v>23595</v>
      </c>
      <c r="F1506" s="1" t="s">
        <v>20368</v>
      </c>
      <c r="G1506" s="1" t="s">
        <v>24365</v>
      </c>
      <c r="H1506" s="1" t="s">
        <v>20368</v>
      </c>
      <c r="I1506" s="1" t="s">
        <v>23720</v>
      </c>
      <c r="J1506" s="1" t="s">
        <v>74</v>
      </c>
    </row>
    <row r="1507" spans="1:10" ht="72.95" hidden="1" x14ac:dyDescent="0.4">
      <c r="A1507" s="1" t="s">
        <v>24401</v>
      </c>
      <c r="B1507" s="1" t="s">
        <v>24402</v>
      </c>
      <c r="C1507" s="1"/>
      <c r="D1507" s="1" t="s">
        <v>20262</v>
      </c>
      <c r="E1507" s="1" t="s">
        <v>23595</v>
      </c>
      <c r="F1507" s="1" t="s">
        <v>20368</v>
      </c>
      <c r="G1507" s="1" t="s">
        <v>24365</v>
      </c>
      <c r="H1507" s="1" t="s">
        <v>20372</v>
      </c>
      <c r="I1507" s="1" t="s">
        <v>24403</v>
      </c>
      <c r="J1507" s="1" t="s">
        <v>74</v>
      </c>
    </row>
    <row r="1508" spans="1:10" ht="72.95" hidden="1" x14ac:dyDescent="0.4">
      <c r="A1508" s="1" t="s">
        <v>24404</v>
      </c>
      <c r="B1508" s="1" t="s">
        <v>24405</v>
      </c>
      <c r="C1508" s="1"/>
      <c r="D1508" s="1" t="s">
        <v>20262</v>
      </c>
      <c r="E1508" s="1" t="s">
        <v>23595</v>
      </c>
      <c r="F1508" s="1" t="s">
        <v>20368</v>
      </c>
      <c r="G1508" s="1" t="s">
        <v>24365</v>
      </c>
      <c r="H1508" s="1" t="s">
        <v>20376</v>
      </c>
      <c r="I1508" s="1" t="s">
        <v>23723</v>
      </c>
      <c r="J1508" s="1" t="s">
        <v>74</v>
      </c>
    </row>
    <row r="1509" spans="1:10" ht="87.4" hidden="1" x14ac:dyDescent="0.4">
      <c r="A1509" s="1" t="s">
        <v>24406</v>
      </c>
      <c r="B1509" s="1" t="s">
        <v>24407</v>
      </c>
      <c r="C1509" s="1"/>
      <c r="D1509" s="1" t="s">
        <v>20262</v>
      </c>
      <c r="E1509" s="1" t="s">
        <v>23595</v>
      </c>
      <c r="F1509" s="1" t="s">
        <v>20368</v>
      </c>
      <c r="G1509" s="1" t="s">
        <v>24365</v>
      </c>
      <c r="H1509" s="1" t="s">
        <v>20380</v>
      </c>
      <c r="I1509" s="1" t="s">
        <v>24408</v>
      </c>
      <c r="J1509" s="1" t="s">
        <v>74</v>
      </c>
    </row>
    <row r="1510" spans="1:10" ht="87.4" hidden="1" x14ac:dyDescent="0.4">
      <c r="A1510" s="1" t="s">
        <v>24409</v>
      </c>
      <c r="B1510" s="1" t="s">
        <v>24410</v>
      </c>
      <c r="C1510" s="1"/>
      <c r="D1510" s="1" t="s">
        <v>20262</v>
      </c>
      <c r="E1510" s="1" t="s">
        <v>23595</v>
      </c>
      <c r="F1510" s="1" t="s">
        <v>20372</v>
      </c>
      <c r="G1510" s="1" t="s">
        <v>24411</v>
      </c>
      <c r="H1510" s="1" t="s">
        <v>66</v>
      </c>
      <c r="I1510" s="1" t="s">
        <v>24412</v>
      </c>
      <c r="J1510" s="1" t="s">
        <v>74</v>
      </c>
    </row>
    <row r="1511" spans="1:10" ht="87.4" hidden="1" x14ac:dyDescent="0.4">
      <c r="A1511" s="1" t="s">
        <v>24413</v>
      </c>
      <c r="B1511" s="1" t="s">
        <v>24414</v>
      </c>
      <c r="C1511" s="1"/>
      <c r="D1511" s="1" t="s">
        <v>20262</v>
      </c>
      <c r="E1511" s="1" t="s">
        <v>23595</v>
      </c>
      <c r="F1511" s="1" t="s">
        <v>20372</v>
      </c>
      <c r="G1511" s="1" t="s">
        <v>24411</v>
      </c>
      <c r="H1511" s="1" t="s">
        <v>20189</v>
      </c>
      <c r="I1511" s="1" t="s">
        <v>24415</v>
      </c>
      <c r="J1511" s="1" t="s">
        <v>74</v>
      </c>
    </row>
    <row r="1512" spans="1:10" ht="102" hidden="1" x14ac:dyDescent="0.4">
      <c r="A1512" s="1" t="s">
        <v>24416</v>
      </c>
      <c r="B1512" s="1" t="s">
        <v>24417</v>
      </c>
      <c r="C1512" s="1"/>
      <c r="D1512" s="1" t="s">
        <v>20262</v>
      </c>
      <c r="E1512" s="1" t="s">
        <v>23595</v>
      </c>
      <c r="F1512" s="1" t="s">
        <v>20372</v>
      </c>
      <c r="G1512" s="1" t="s">
        <v>24411</v>
      </c>
      <c r="H1512" s="1" t="s">
        <v>20191</v>
      </c>
      <c r="I1512" s="1" t="s">
        <v>24418</v>
      </c>
      <c r="J1512" s="1" t="s">
        <v>74</v>
      </c>
    </row>
    <row r="1513" spans="1:10" ht="102" hidden="1" x14ac:dyDescent="0.4">
      <c r="A1513" s="1" t="s">
        <v>24419</v>
      </c>
      <c r="B1513" s="1" t="s">
        <v>24420</v>
      </c>
      <c r="C1513" s="1"/>
      <c r="D1513" s="1" t="s">
        <v>20262</v>
      </c>
      <c r="E1513" s="1" t="s">
        <v>23595</v>
      </c>
      <c r="F1513" s="1" t="s">
        <v>20372</v>
      </c>
      <c r="G1513" s="1" t="s">
        <v>24411</v>
      </c>
      <c r="H1513" s="1" t="s">
        <v>55</v>
      </c>
      <c r="I1513" s="1" t="s">
        <v>24421</v>
      </c>
      <c r="J1513" s="1" t="s">
        <v>74</v>
      </c>
    </row>
    <row r="1514" spans="1:10" ht="102" hidden="1" x14ac:dyDescent="0.4">
      <c r="A1514" s="1" t="s">
        <v>24422</v>
      </c>
      <c r="B1514" s="1" t="s">
        <v>24423</v>
      </c>
      <c r="C1514" s="1"/>
      <c r="D1514" s="1" t="s">
        <v>20262</v>
      </c>
      <c r="E1514" s="1" t="s">
        <v>23595</v>
      </c>
      <c r="F1514" s="1" t="s">
        <v>20372</v>
      </c>
      <c r="G1514" s="1" t="s">
        <v>24411</v>
      </c>
      <c r="H1514" s="1" t="s">
        <v>20196</v>
      </c>
      <c r="I1514" s="1" t="s">
        <v>24424</v>
      </c>
      <c r="J1514" s="1" t="s">
        <v>74</v>
      </c>
    </row>
    <row r="1515" spans="1:10" ht="87.4" hidden="1" x14ac:dyDescent="0.4">
      <c r="A1515" s="1" t="s">
        <v>24425</v>
      </c>
      <c r="B1515" s="1" t="s">
        <v>24426</v>
      </c>
      <c r="C1515" s="1"/>
      <c r="D1515" s="1" t="s">
        <v>20262</v>
      </c>
      <c r="E1515" s="1" t="s">
        <v>23595</v>
      </c>
      <c r="F1515" s="1" t="s">
        <v>20372</v>
      </c>
      <c r="G1515" s="1" t="s">
        <v>24411</v>
      </c>
      <c r="H1515" s="1" t="s">
        <v>20208</v>
      </c>
      <c r="I1515" s="1" t="s">
        <v>24427</v>
      </c>
      <c r="J1515" s="1" t="s">
        <v>74</v>
      </c>
    </row>
    <row r="1516" spans="1:10" ht="102" hidden="1" x14ac:dyDescent="0.4">
      <c r="A1516" s="1" t="s">
        <v>24428</v>
      </c>
      <c r="B1516" s="1" t="s">
        <v>24429</v>
      </c>
      <c r="C1516" s="1"/>
      <c r="D1516" s="1" t="s">
        <v>20262</v>
      </c>
      <c r="E1516" s="1" t="s">
        <v>23595</v>
      </c>
      <c r="F1516" s="1" t="s">
        <v>20372</v>
      </c>
      <c r="G1516" s="1" t="s">
        <v>24411</v>
      </c>
      <c r="H1516" s="1" t="s">
        <v>20211</v>
      </c>
      <c r="I1516" s="1" t="s">
        <v>24430</v>
      </c>
      <c r="J1516" s="1" t="s">
        <v>74</v>
      </c>
    </row>
    <row r="1517" spans="1:10" ht="102" hidden="1" x14ac:dyDescent="0.4">
      <c r="A1517" s="1" t="s">
        <v>24431</v>
      </c>
      <c r="B1517" s="1" t="s">
        <v>24432</v>
      </c>
      <c r="C1517" s="1"/>
      <c r="D1517" s="1" t="s">
        <v>20262</v>
      </c>
      <c r="E1517" s="1" t="s">
        <v>23595</v>
      </c>
      <c r="F1517" s="1" t="s">
        <v>20372</v>
      </c>
      <c r="G1517" s="1" t="s">
        <v>24411</v>
      </c>
      <c r="H1517" s="1" t="s">
        <v>20214</v>
      </c>
      <c r="I1517" s="1" t="s">
        <v>24433</v>
      </c>
      <c r="J1517" s="1" t="s">
        <v>74</v>
      </c>
    </row>
    <row r="1518" spans="1:10" ht="102" hidden="1" x14ac:dyDescent="0.4">
      <c r="A1518" s="1" t="s">
        <v>24434</v>
      </c>
      <c r="B1518" s="1" t="s">
        <v>24435</v>
      </c>
      <c r="C1518" s="1"/>
      <c r="D1518" s="1" t="s">
        <v>20262</v>
      </c>
      <c r="E1518" s="1" t="s">
        <v>23595</v>
      </c>
      <c r="F1518" s="1" t="s">
        <v>20372</v>
      </c>
      <c r="G1518" s="1" t="s">
        <v>24411</v>
      </c>
      <c r="H1518" s="1" t="s">
        <v>20256</v>
      </c>
      <c r="I1518" s="1" t="s">
        <v>24436</v>
      </c>
      <c r="J1518" s="1" t="s">
        <v>74</v>
      </c>
    </row>
    <row r="1519" spans="1:10" ht="72.95" hidden="1" x14ac:dyDescent="0.4">
      <c r="A1519" s="1" t="s">
        <v>24437</v>
      </c>
      <c r="B1519" s="1" t="s">
        <v>24438</v>
      </c>
      <c r="C1519" s="1"/>
      <c r="D1519" s="1" t="s">
        <v>20262</v>
      </c>
      <c r="E1519" s="1" t="s">
        <v>23595</v>
      </c>
      <c r="F1519" s="1" t="s">
        <v>20372</v>
      </c>
      <c r="G1519" s="1" t="s">
        <v>24411</v>
      </c>
      <c r="H1519" s="1" t="s">
        <v>20259</v>
      </c>
      <c r="I1519" s="1" t="s">
        <v>24439</v>
      </c>
      <c r="J1519" s="1" t="s">
        <v>74</v>
      </c>
    </row>
    <row r="1520" spans="1:10" ht="72.95" hidden="1" x14ac:dyDescent="0.4">
      <c r="A1520" s="1" t="s">
        <v>24440</v>
      </c>
      <c r="B1520" s="1" t="s">
        <v>24441</v>
      </c>
      <c r="C1520" s="1"/>
      <c r="D1520" s="1" t="s">
        <v>20262</v>
      </c>
      <c r="E1520" s="1" t="s">
        <v>23595</v>
      </c>
      <c r="F1520" s="1" t="s">
        <v>20372</v>
      </c>
      <c r="G1520" s="1" t="s">
        <v>24411</v>
      </c>
      <c r="H1520" s="1" t="s">
        <v>20262</v>
      </c>
      <c r="I1520" s="1" t="s">
        <v>24442</v>
      </c>
      <c r="J1520" s="1" t="s">
        <v>74</v>
      </c>
    </row>
    <row r="1521" spans="1:10" ht="87.4" hidden="1" x14ac:dyDescent="0.4">
      <c r="A1521" s="1" t="s">
        <v>24443</v>
      </c>
      <c r="B1521" s="1" t="s">
        <v>24444</v>
      </c>
      <c r="C1521" s="1"/>
      <c r="D1521" s="1" t="s">
        <v>20262</v>
      </c>
      <c r="E1521" s="1" t="s">
        <v>23595</v>
      </c>
      <c r="F1521" s="1" t="s">
        <v>20372</v>
      </c>
      <c r="G1521" s="1" t="s">
        <v>24411</v>
      </c>
      <c r="H1521" s="1" t="s">
        <v>20265</v>
      </c>
      <c r="I1521" s="1" t="s">
        <v>24445</v>
      </c>
      <c r="J1521" s="1" t="s">
        <v>74</v>
      </c>
    </row>
    <row r="1522" spans="1:10" ht="87.4" hidden="1" x14ac:dyDescent="0.4">
      <c r="A1522" s="1" t="s">
        <v>24446</v>
      </c>
      <c r="B1522" s="1" t="s">
        <v>24447</v>
      </c>
      <c r="C1522" s="1"/>
      <c r="D1522" s="1" t="s">
        <v>20262</v>
      </c>
      <c r="E1522" s="1" t="s">
        <v>23595</v>
      </c>
      <c r="F1522" s="1" t="s">
        <v>20372</v>
      </c>
      <c r="G1522" s="1" t="s">
        <v>24411</v>
      </c>
      <c r="H1522" s="1" t="s">
        <v>20268</v>
      </c>
      <c r="I1522" s="1" t="s">
        <v>24448</v>
      </c>
      <c r="J1522" s="1" t="s">
        <v>74</v>
      </c>
    </row>
    <row r="1523" spans="1:10" ht="87.4" hidden="1" x14ac:dyDescent="0.4">
      <c r="A1523" s="1" t="s">
        <v>24449</v>
      </c>
      <c r="B1523" s="1" t="s">
        <v>24450</v>
      </c>
      <c r="C1523" s="1"/>
      <c r="D1523" s="1" t="s">
        <v>20262</v>
      </c>
      <c r="E1523" s="1" t="s">
        <v>23595</v>
      </c>
      <c r="F1523" s="1" t="s">
        <v>20372</v>
      </c>
      <c r="G1523" s="1" t="s">
        <v>24411</v>
      </c>
      <c r="H1523" s="1" t="s">
        <v>109</v>
      </c>
      <c r="I1523" s="1" t="s">
        <v>24451</v>
      </c>
      <c r="J1523" s="1" t="s">
        <v>74</v>
      </c>
    </row>
    <row r="1524" spans="1:10" ht="87.4" hidden="1" x14ac:dyDescent="0.4">
      <c r="A1524" s="1" t="s">
        <v>24452</v>
      </c>
      <c r="B1524" s="1" t="s">
        <v>24453</v>
      </c>
      <c r="C1524" s="1"/>
      <c r="D1524" s="1" t="s">
        <v>20262</v>
      </c>
      <c r="E1524" s="1" t="s">
        <v>23595</v>
      </c>
      <c r="F1524" s="1" t="s">
        <v>20372</v>
      </c>
      <c r="G1524" s="1" t="s">
        <v>24411</v>
      </c>
      <c r="H1524" s="1" t="s">
        <v>10980</v>
      </c>
      <c r="I1524" s="1" t="s">
        <v>23737</v>
      </c>
      <c r="J1524" s="1" t="s">
        <v>74</v>
      </c>
    </row>
    <row r="1525" spans="1:10" ht="87.4" hidden="1" x14ac:dyDescent="0.4">
      <c r="A1525" s="1" t="s">
        <v>24454</v>
      </c>
      <c r="B1525" s="1" t="s">
        <v>24455</v>
      </c>
      <c r="C1525" s="1"/>
      <c r="D1525" s="1" t="s">
        <v>20262</v>
      </c>
      <c r="E1525" s="1" t="s">
        <v>23595</v>
      </c>
      <c r="F1525" s="1" t="s">
        <v>20372</v>
      </c>
      <c r="G1525" s="1" t="s">
        <v>24411</v>
      </c>
      <c r="H1525" s="1" t="s">
        <v>20364</v>
      </c>
      <c r="I1525" s="1" t="s">
        <v>20373</v>
      </c>
      <c r="J1525" s="1" t="s">
        <v>74</v>
      </c>
    </row>
    <row r="1526" spans="1:10" ht="102" hidden="1" x14ac:dyDescent="0.4">
      <c r="A1526" s="1" t="s">
        <v>24456</v>
      </c>
      <c r="B1526" s="1" t="s">
        <v>24457</v>
      </c>
      <c r="C1526" s="1"/>
      <c r="D1526" s="1" t="s">
        <v>20262</v>
      </c>
      <c r="E1526" s="1" t="s">
        <v>23595</v>
      </c>
      <c r="F1526" s="1" t="s">
        <v>20372</v>
      </c>
      <c r="G1526" s="1" t="s">
        <v>24411</v>
      </c>
      <c r="H1526" s="1" t="s">
        <v>20368</v>
      </c>
      <c r="I1526" s="1" t="s">
        <v>24458</v>
      </c>
      <c r="J1526" s="1" t="s">
        <v>74</v>
      </c>
    </row>
    <row r="1527" spans="1:10" ht="58.35" hidden="1" x14ac:dyDescent="0.4">
      <c r="A1527" s="1" t="s">
        <v>24459</v>
      </c>
      <c r="B1527" s="1" t="s">
        <v>24460</v>
      </c>
      <c r="C1527" s="1"/>
      <c r="D1527" s="1" t="s">
        <v>20262</v>
      </c>
      <c r="E1527" s="1" t="s">
        <v>23595</v>
      </c>
      <c r="F1527" s="1" t="s">
        <v>20376</v>
      </c>
      <c r="G1527" s="1" t="s">
        <v>24461</v>
      </c>
      <c r="H1527" s="1" t="s">
        <v>66</v>
      </c>
      <c r="I1527" s="1" t="s">
        <v>24462</v>
      </c>
      <c r="J1527" s="1" t="s">
        <v>74</v>
      </c>
    </row>
    <row r="1528" spans="1:10" ht="58.35" hidden="1" x14ac:dyDescent="0.4">
      <c r="A1528" s="1" t="s">
        <v>24463</v>
      </c>
      <c r="B1528" s="1" t="s">
        <v>24464</v>
      </c>
      <c r="C1528" s="1"/>
      <c r="D1528" s="1" t="s">
        <v>20262</v>
      </c>
      <c r="E1528" s="1" t="s">
        <v>23595</v>
      </c>
      <c r="F1528" s="1" t="s">
        <v>20376</v>
      </c>
      <c r="G1528" s="1" t="s">
        <v>24461</v>
      </c>
      <c r="H1528" s="1" t="s">
        <v>20189</v>
      </c>
      <c r="I1528" s="1" t="s">
        <v>24465</v>
      </c>
      <c r="J1528" s="1" t="s">
        <v>74</v>
      </c>
    </row>
    <row r="1529" spans="1:10" ht="58.35" hidden="1" x14ac:dyDescent="0.4">
      <c r="A1529" s="1" t="s">
        <v>24466</v>
      </c>
      <c r="B1529" s="1" t="s">
        <v>24467</v>
      </c>
      <c r="C1529" s="1"/>
      <c r="D1529" s="1" t="s">
        <v>20262</v>
      </c>
      <c r="E1529" s="1" t="s">
        <v>23595</v>
      </c>
      <c r="F1529" s="1" t="s">
        <v>20376</v>
      </c>
      <c r="G1529" s="1" t="s">
        <v>24461</v>
      </c>
      <c r="H1529" s="1" t="s">
        <v>20191</v>
      </c>
      <c r="I1529" s="1" t="s">
        <v>24468</v>
      </c>
      <c r="J1529" s="1" t="s">
        <v>74</v>
      </c>
    </row>
    <row r="1530" spans="1:10" ht="58.35" hidden="1" x14ac:dyDescent="0.4">
      <c r="A1530" s="1" t="s">
        <v>24469</v>
      </c>
      <c r="B1530" s="1" t="s">
        <v>24470</v>
      </c>
      <c r="C1530" s="1"/>
      <c r="D1530" s="1" t="s">
        <v>20262</v>
      </c>
      <c r="E1530" s="1" t="s">
        <v>23595</v>
      </c>
      <c r="F1530" s="1" t="s">
        <v>20376</v>
      </c>
      <c r="G1530" s="1" t="s">
        <v>24461</v>
      </c>
      <c r="H1530" s="1" t="s">
        <v>55</v>
      </c>
      <c r="I1530" s="1" t="s">
        <v>24471</v>
      </c>
      <c r="J1530" s="1" t="s">
        <v>74</v>
      </c>
    </row>
    <row r="1531" spans="1:10" ht="87.4" hidden="1" x14ac:dyDescent="0.4">
      <c r="A1531" s="1" t="s">
        <v>24472</v>
      </c>
      <c r="B1531" s="1" t="s">
        <v>24473</v>
      </c>
      <c r="C1531" s="1"/>
      <c r="D1531" s="1" t="s">
        <v>20262</v>
      </c>
      <c r="E1531" s="1" t="s">
        <v>23595</v>
      </c>
      <c r="F1531" s="1" t="s">
        <v>20376</v>
      </c>
      <c r="G1531" s="1" t="s">
        <v>24461</v>
      </c>
      <c r="H1531" s="1" t="s">
        <v>20196</v>
      </c>
      <c r="I1531" s="1" t="s">
        <v>24474</v>
      </c>
      <c r="J1531" s="1" t="s">
        <v>74</v>
      </c>
    </row>
    <row r="1532" spans="1:10" ht="72.95" hidden="1" x14ac:dyDescent="0.4">
      <c r="A1532" s="1" t="s">
        <v>24475</v>
      </c>
      <c r="B1532" s="1" t="s">
        <v>24476</v>
      </c>
      <c r="C1532" s="1"/>
      <c r="D1532" s="1" t="s">
        <v>20262</v>
      </c>
      <c r="E1532" s="1" t="s">
        <v>23595</v>
      </c>
      <c r="F1532" s="1" t="s">
        <v>20376</v>
      </c>
      <c r="G1532" s="1" t="s">
        <v>24461</v>
      </c>
      <c r="H1532" s="1" t="s">
        <v>20208</v>
      </c>
      <c r="I1532" s="1" t="s">
        <v>24477</v>
      </c>
      <c r="J1532" s="1" t="s">
        <v>74</v>
      </c>
    </row>
    <row r="1533" spans="1:10" ht="87.4" hidden="1" x14ac:dyDescent="0.4">
      <c r="A1533" s="1" t="s">
        <v>24478</v>
      </c>
      <c r="B1533" s="1" t="s">
        <v>24479</v>
      </c>
      <c r="C1533" s="1"/>
      <c r="D1533" s="1" t="s">
        <v>20262</v>
      </c>
      <c r="E1533" s="1" t="s">
        <v>23595</v>
      </c>
      <c r="F1533" s="1" t="s">
        <v>20376</v>
      </c>
      <c r="G1533" s="1" t="s">
        <v>24461</v>
      </c>
      <c r="H1533" s="1" t="s">
        <v>20211</v>
      </c>
      <c r="I1533" s="1" t="s">
        <v>24480</v>
      </c>
      <c r="J1533" s="1" t="s">
        <v>74</v>
      </c>
    </row>
    <row r="1534" spans="1:10" ht="72.95" hidden="1" x14ac:dyDescent="0.4">
      <c r="A1534" s="1" t="s">
        <v>24481</v>
      </c>
      <c r="B1534" s="1" t="s">
        <v>24482</v>
      </c>
      <c r="C1534" s="1"/>
      <c r="D1534" s="1" t="s">
        <v>20262</v>
      </c>
      <c r="E1534" s="1" t="s">
        <v>23595</v>
      </c>
      <c r="F1534" s="1" t="s">
        <v>20376</v>
      </c>
      <c r="G1534" s="1" t="s">
        <v>24461</v>
      </c>
      <c r="H1534" s="1" t="s">
        <v>20214</v>
      </c>
      <c r="I1534" s="1" t="s">
        <v>24483</v>
      </c>
      <c r="J1534" s="1" t="s">
        <v>74</v>
      </c>
    </row>
    <row r="1535" spans="1:10" ht="72.95" hidden="1" x14ac:dyDescent="0.4">
      <c r="A1535" s="1" t="s">
        <v>24484</v>
      </c>
      <c r="B1535" s="1" t="s">
        <v>24485</v>
      </c>
      <c r="C1535" s="1"/>
      <c r="D1535" s="1" t="s">
        <v>20262</v>
      </c>
      <c r="E1535" s="1" t="s">
        <v>23595</v>
      </c>
      <c r="F1535" s="1" t="s">
        <v>20380</v>
      </c>
      <c r="G1535" s="1" t="s">
        <v>24486</v>
      </c>
      <c r="H1535" s="1" t="s">
        <v>66</v>
      </c>
      <c r="I1535" s="1" t="s">
        <v>24487</v>
      </c>
      <c r="J1535" s="1" t="s">
        <v>74</v>
      </c>
    </row>
    <row r="1536" spans="1:10" ht="58.35" hidden="1" x14ac:dyDescent="0.4">
      <c r="A1536" s="1" t="s">
        <v>24488</v>
      </c>
      <c r="B1536" s="1" t="s">
        <v>24489</v>
      </c>
      <c r="C1536" s="1"/>
      <c r="D1536" s="1" t="s">
        <v>20262</v>
      </c>
      <c r="E1536" s="1" t="s">
        <v>23595</v>
      </c>
      <c r="F1536" s="1" t="s">
        <v>20380</v>
      </c>
      <c r="G1536" s="1" t="s">
        <v>24486</v>
      </c>
      <c r="H1536" s="1" t="s">
        <v>20189</v>
      </c>
      <c r="I1536" s="1" t="s">
        <v>24490</v>
      </c>
      <c r="J1536" s="1" t="s">
        <v>74</v>
      </c>
    </row>
    <row r="1537" spans="1:10" ht="72.95" hidden="1" x14ac:dyDescent="0.4">
      <c r="A1537" s="1" t="s">
        <v>24491</v>
      </c>
      <c r="B1537" s="1" t="s">
        <v>24492</v>
      </c>
      <c r="C1537" s="1"/>
      <c r="D1537" s="1" t="s">
        <v>20262</v>
      </c>
      <c r="E1537" s="1" t="s">
        <v>23595</v>
      </c>
      <c r="F1537" s="1" t="s">
        <v>20380</v>
      </c>
      <c r="G1537" s="1" t="s">
        <v>24486</v>
      </c>
      <c r="H1537" s="1" t="s">
        <v>20191</v>
      </c>
      <c r="I1537" s="1" t="s">
        <v>24493</v>
      </c>
      <c r="J1537" s="1" t="s">
        <v>74</v>
      </c>
    </row>
    <row r="1538" spans="1:10" ht="72.95" hidden="1" x14ac:dyDescent="0.4">
      <c r="A1538" s="1" t="s">
        <v>24494</v>
      </c>
      <c r="B1538" s="1" t="s">
        <v>24495</v>
      </c>
      <c r="C1538" s="1"/>
      <c r="D1538" s="1" t="s">
        <v>20262</v>
      </c>
      <c r="E1538" s="1" t="s">
        <v>23595</v>
      </c>
      <c r="F1538" s="1" t="s">
        <v>20380</v>
      </c>
      <c r="G1538" s="1" t="s">
        <v>24486</v>
      </c>
      <c r="H1538" s="1" t="s">
        <v>55</v>
      </c>
      <c r="I1538" s="1" t="s">
        <v>24496</v>
      </c>
      <c r="J1538" s="1" t="s">
        <v>74</v>
      </c>
    </row>
    <row r="1539" spans="1:10" ht="72.95" hidden="1" x14ac:dyDescent="0.4">
      <c r="A1539" s="1" t="s">
        <v>24497</v>
      </c>
      <c r="B1539" s="1" t="s">
        <v>24498</v>
      </c>
      <c r="C1539" s="1"/>
      <c r="D1539" s="1" t="s">
        <v>20262</v>
      </c>
      <c r="E1539" s="1" t="s">
        <v>23595</v>
      </c>
      <c r="F1539" s="1" t="s">
        <v>20380</v>
      </c>
      <c r="G1539" s="1" t="s">
        <v>24486</v>
      </c>
      <c r="H1539" s="1" t="s">
        <v>20196</v>
      </c>
      <c r="I1539" s="1" t="s">
        <v>24499</v>
      </c>
      <c r="J1539" s="1" t="s">
        <v>74</v>
      </c>
    </row>
    <row r="1540" spans="1:10" ht="102" hidden="1" x14ac:dyDescent="0.4">
      <c r="A1540" s="1" t="s">
        <v>24500</v>
      </c>
      <c r="B1540" s="1" t="s">
        <v>24501</v>
      </c>
      <c r="C1540" s="1"/>
      <c r="D1540" s="1" t="s">
        <v>20265</v>
      </c>
      <c r="E1540" s="1" t="s">
        <v>24502</v>
      </c>
      <c r="F1540" s="1" t="s">
        <v>66</v>
      </c>
      <c r="G1540" s="1" t="s">
        <v>24503</v>
      </c>
      <c r="H1540" s="1" t="s">
        <v>66</v>
      </c>
      <c r="I1540" s="1" t="s">
        <v>24504</v>
      </c>
      <c r="J1540" s="1" t="s">
        <v>74</v>
      </c>
    </row>
    <row r="1541" spans="1:10" ht="72.95" hidden="1" x14ac:dyDescent="0.4">
      <c r="A1541" s="1" t="s">
        <v>24505</v>
      </c>
      <c r="B1541" s="1" t="s">
        <v>24506</v>
      </c>
      <c r="C1541" s="1"/>
      <c r="D1541" s="1" t="s">
        <v>20265</v>
      </c>
      <c r="E1541" s="1" t="s">
        <v>24502</v>
      </c>
      <c r="F1541" s="1" t="s">
        <v>66</v>
      </c>
      <c r="G1541" s="1" t="s">
        <v>24503</v>
      </c>
      <c r="H1541" s="1" t="s">
        <v>20189</v>
      </c>
      <c r="I1541" s="1" t="s">
        <v>24507</v>
      </c>
      <c r="J1541" s="1" t="s">
        <v>74</v>
      </c>
    </row>
    <row r="1542" spans="1:10" ht="72.95" hidden="1" x14ac:dyDescent="0.4">
      <c r="A1542" s="1" t="s">
        <v>24508</v>
      </c>
      <c r="B1542" s="1" t="s">
        <v>24509</v>
      </c>
      <c r="C1542" s="1"/>
      <c r="D1542" s="1" t="s">
        <v>20265</v>
      </c>
      <c r="E1542" s="1" t="s">
        <v>24502</v>
      </c>
      <c r="F1542" s="1" t="s">
        <v>66</v>
      </c>
      <c r="G1542" s="1" t="s">
        <v>24503</v>
      </c>
      <c r="H1542" s="1" t="s">
        <v>20191</v>
      </c>
      <c r="I1542" s="1" t="s">
        <v>24510</v>
      </c>
      <c r="J1542" s="1" t="s">
        <v>74</v>
      </c>
    </row>
    <row r="1543" spans="1:10" ht="58.35" hidden="1" x14ac:dyDescent="0.4">
      <c r="A1543" s="1" t="s">
        <v>24511</v>
      </c>
      <c r="B1543" s="1" t="s">
        <v>24512</v>
      </c>
      <c r="C1543" s="1"/>
      <c r="D1543" s="1" t="s">
        <v>20265</v>
      </c>
      <c r="E1543" s="1" t="s">
        <v>24502</v>
      </c>
      <c r="F1543" s="1" t="s">
        <v>66</v>
      </c>
      <c r="G1543" s="1" t="s">
        <v>24503</v>
      </c>
      <c r="H1543" s="1" t="s">
        <v>55</v>
      </c>
      <c r="I1543" s="1" t="s">
        <v>21749</v>
      </c>
      <c r="J1543" s="1" t="s">
        <v>74</v>
      </c>
    </row>
    <row r="1544" spans="1:10" ht="72.95" hidden="1" x14ac:dyDescent="0.4">
      <c r="A1544" s="1" t="s">
        <v>24513</v>
      </c>
      <c r="B1544" s="1" t="s">
        <v>24514</v>
      </c>
      <c r="C1544" s="1"/>
      <c r="D1544" s="1" t="s">
        <v>20265</v>
      </c>
      <c r="E1544" s="1" t="s">
        <v>24502</v>
      </c>
      <c r="F1544" s="1" t="s">
        <v>66</v>
      </c>
      <c r="G1544" s="1" t="s">
        <v>24503</v>
      </c>
      <c r="H1544" s="1" t="s">
        <v>20196</v>
      </c>
      <c r="I1544" s="1" t="s">
        <v>22480</v>
      </c>
      <c r="J1544" s="1" t="s">
        <v>74</v>
      </c>
    </row>
    <row r="1545" spans="1:10" ht="87.4" hidden="1" x14ac:dyDescent="0.4">
      <c r="A1545" s="1" t="s">
        <v>24515</v>
      </c>
      <c r="B1545" s="1" t="s">
        <v>24516</v>
      </c>
      <c r="C1545" s="1"/>
      <c r="D1545" s="1" t="s">
        <v>20265</v>
      </c>
      <c r="E1545" s="1" t="s">
        <v>24502</v>
      </c>
      <c r="F1545" s="1" t="s">
        <v>66</v>
      </c>
      <c r="G1545" s="1" t="s">
        <v>24503</v>
      </c>
      <c r="H1545" s="1" t="s">
        <v>20208</v>
      </c>
      <c r="I1545" s="1" t="s">
        <v>24517</v>
      </c>
      <c r="J1545" s="1" t="s">
        <v>74</v>
      </c>
    </row>
    <row r="1546" spans="1:10" ht="58.35" hidden="1" x14ac:dyDescent="0.4">
      <c r="A1546" s="1" t="s">
        <v>24518</v>
      </c>
      <c r="B1546" s="1" t="s">
        <v>24519</v>
      </c>
      <c r="C1546" s="1"/>
      <c r="D1546" s="1" t="s">
        <v>20265</v>
      </c>
      <c r="E1546" s="1" t="s">
        <v>24502</v>
      </c>
      <c r="F1546" s="1" t="s">
        <v>66</v>
      </c>
      <c r="G1546" s="1" t="s">
        <v>24503</v>
      </c>
      <c r="H1546" s="1" t="s">
        <v>20211</v>
      </c>
      <c r="I1546" s="1" t="s">
        <v>24520</v>
      </c>
      <c r="J1546" s="1" t="s">
        <v>74</v>
      </c>
    </row>
    <row r="1547" spans="1:10" ht="72.95" hidden="1" x14ac:dyDescent="0.4">
      <c r="A1547" s="1" t="s">
        <v>24521</v>
      </c>
      <c r="B1547" s="1" t="s">
        <v>24522</v>
      </c>
      <c r="C1547" s="1"/>
      <c r="D1547" s="1" t="s">
        <v>20265</v>
      </c>
      <c r="E1547" s="1" t="s">
        <v>24502</v>
      </c>
      <c r="F1547" s="1" t="s">
        <v>66</v>
      </c>
      <c r="G1547" s="1" t="s">
        <v>24503</v>
      </c>
      <c r="H1547" s="1" t="s">
        <v>20214</v>
      </c>
      <c r="I1547" s="1" t="s">
        <v>24523</v>
      </c>
      <c r="J1547" s="1" t="s">
        <v>74</v>
      </c>
    </row>
    <row r="1548" spans="1:10" ht="72.95" hidden="1" x14ac:dyDescent="0.4">
      <c r="A1548" s="1" t="s">
        <v>24524</v>
      </c>
      <c r="B1548" s="1" t="s">
        <v>24525</v>
      </c>
      <c r="C1548" s="1"/>
      <c r="D1548" s="1" t="s">
        <v>20265</v>
      </c>
      <c r="E1548" s="1" t="s">
        <v>24502</v>
      </c>
      <c r="F1548" s="1" t="s">
        <v>66</v>
      </c>
      <c r="G1548" s="1" t="s">
        <v>24503</v>
      </c>
      <c r="H1548" s="1" t="s">
        <v>20256</v>
      </c>
      <c r="I1548" s="1" t="s">
        <v>24526</v>
      </c>
      <c r="J1548" s="1" t="s">
        <v>74</v>
      </c>
    </row>
    <row r="1549" spans="1:10" ht="87.4" hidden="1" x14ac:dyDescent="0.4">
      <c r="A1549" s="1" t="s">
        <v>24527</v>
      </c>
      <c r="B1549" s="1" t="s">
        <v>24528</v>
      </c>
      <c r="C1549" s="1"/>
      <c r="D1549" s="1" t="s">
        <v>20265</v>
      </c>
      <c r="E1549" s="1" t="s">
        <v>24502</v>
      </c>
      <c r="F1549" s="1" t="s">
        <v>66</v>
      </c>
      <c r="G1549" s="1" t="s">
        <v>24503</v>
      </c>
      <c r="H1549" s="1" t="s">
        <v>20259</v>
      </c>
      <c r="I1549" s="1" t="s">
        <v>24529</v>
      </c>
      <c r="J1549" s="1" t="s">
        <v>74</v>
      </c>
    </row>
    <row r="1550" spans="1:10" ht="87.4" hidden="1" x14ac:dyDescent="0.4">
      <c r="A1550" s="1" t="s">
        <v>24530</v>
      </c>
      <c r="B1550" s="1" t="s">
        <v>24531</v>
      </c>
      <c r="C1550" s="1"/>
      <c r="D1550" s="1" t="s">
        <v>20265</v>
      </c>
      <c r="E1550" s="1" t="s">
        <v>24502</v>
      </c>
      <c r="F1550" s="1" t="s">
        <v>66</v>
      </c>
      <c r="G1550" s="1" t="s">
        <v>24503</v>
      </c>
      <c r="H1550" s="1" t="s">
        <v>20262</v>
      </c>
      <c r="I1550" s="1" t="s">
        <v>24532</v>
      </c>
      <c r="J1550" s="1" t="s">
        <v>74</v>
      </c>
    </row>
    <row r="1551" spans="1:10" ht="102" hidden="1" x14ac:dyDescent="0.4">
      <c r="A1551" s="1" t="s">
        <v>24533</v>
      </c>
      <c r="B1551" s="1" t="s">
        <v>24534</v>
      </c>
      <c r="C1551" s="1"/>
      <c r="D1551" s="1" t="s">
        <v>20265</v>
      </c>
      <c r="E1551" s="1" t="s">
        <v>24502</v>
      </c>
      <c r="F1551" s="1" t="s">
        <v>66</v>
      </c>
      <c r="G1551" s="1" t="s">
        <v>24503</v>
      </c>
      <c r="H1551" s="1" t="s">
        <v>20265</v>
      </c>
      <c r="I1551" s="1" t="s">
        <v>24535</v>
      </c>
      <c r="J1551" s="1" t="s">
        <v>74</v>
      </c>
    </row>
    <row r="1552" spans="1:10" ht="72.95" hidden="1" x14ac:dyDescent="0.4">
      <c r="A1552" s="1" t="s">
        <v>24536</v>
      </c>
      <c r="B1552" s="1" t="s">
        <v>24537</v>
      </c>
      <c r="C1552" s="1"/>
      <c r="D1552" s="1" t="s">
        <v>20265</v>
      </c>
      <c r="E1552" s="1" t="s">
        <v>24502</v>
      </c>
      <c r="F1552" s="1" t="s">
        <v>66</v>
      </c>
      <c r="G1552" s="1" t="s">
        <v>24503</v>
      </c>
      <c r="H1552" s="1" t="s">
        <v>20268</v>
      </c>
      <c r="I1552" s="1" t="s">
        <v>24538</v>
      </c>
      <c r="J1552" s="1" t="s">
        <v>74</v>
      </c>
    </row>
    <row r="1553" spans="1:10" ht="87.4" hidden="1" x14ac:dyDescent="0.4">
      <c r="A1553" s="1" t="s">
        <v>24539</v>
      </c>
      <c r="B1553" s="1" t="s">
        <v>24540</v>
      </c>
      <c r="C1553" s="1"/>
      <c r="D1553" s="1" t="s">
        <v>20265</v>
      </c>
      <c r="E1553" s="1" t="s">
        <v>24502</v>
      </c>
      <c r="F1553" s="1" t="s">
        <v>66</v>
      </c>
      <c r="G1553" s="1" t="s">
        <v>24503</v>
      </c>
      <c r="H1553" s="1" t="s">
        <v>109</v>
      </c>
      <c r="I1553" s="1" t="s">
        <v>24541</v>
      </c>
      <c r="J1553" s="1" t="s">
        <v>74</v>
      </c>
    </row>
    <row r="1554" spans="1:10" ht="87.4" hidden="1" x14ac:dyDescent="0.4">
      <c r="A1554" s="1" t="s">
        <v>24542</v>
      </c>
      <c r="B1554" s="1" t="s">
        <v>24543</v>
      </c>
      <c r="C1554" s="1"/>
      <c r="D1554" s="1" t="s">
        <v>20265</v>
      </c>
      <c r="E1554" s="1" t="s">
        <v>24502</v>
      </c>
      <c r="F1554" s="1" t="s">
        <v>66</v>
      </c>
      <c r="G1554" s="1" t="s">
        <v>24503</v>
      </c>
      <c r="H1554" s="1" t="s">
        <v>10980</v>
      </c>
      <c r="I1554" s="1" t="s">
        <v>24544</v>
      </c>
      <c r="J1554" s="1" t="s">
        <v>74</v>
      </c>
    </row>
    <row r="1555" spans="1:10" ht="87.4" hidden="1" x14ac:dyDescent="0.4">
      <c r="A1555" s="1" t="s">
        <v>24545</v>
      </c>
      <c r="B1555" s="1" t="s">
        <v>24546</v>
      </c>
      <c r="C1555" s="1"/>
      <c r="D1555" s="1" t="s">
        <v>20265</v>
      </c>
      <c r="E1555" s="1" t="s">
        <v>24502</v>
      </c>
      <c r="F1555" s="1" t="s">
        <v>66</v>
      </c>
      <c r="G1555" s="1" t="s">
        <v>24503</v>
      </c>
      <c r="H1555" s="1" t="s">
        <v>20364</v>
      </c>
      <c r="I1555" s="1" t="s">
        <v>24547</v>
      </c>
      <c r="J1555" s="1" t="s">
        <v>74</v>
      </c>
    </row>
    <row r="1556" spans="1:10" ht="87.4" hidden="1" x14ac:dyDescent="0.4">
      <c r="A1556" s="1" t="s">
        <v>24548</v>
      </c>
      <c r="B1556" s="1" t="s">
        <v>24549</v>
      </c>
      <c r="C1556" s="1"/>
      <c r="D1556" s="1" t="s">
        <v>20265</v>
      </c>
      <c r="E1556" s="1" t="s">
        <v>24502</v>
      </c>
      <c r="F1556" s="1" t="s">
        <v>66</v>
      </c>
      <c r="G1556" s="1" t="s">
        <v>24503</v>
      </c>
      <c r="H1556" s="1" t="s">
        <v>20368</v>
      </c>
      <c r="I1556" s="1" t="s">
        <v>24550</v>
      </c>
      <c r="J1556" s="1" t="s">
        <v>74</v>
      </c>
    </row>
    <row r="1557" spans="1:10" ht="87.4" hidden="1" x14ac:dyDescent="0.4">
      <c r="A1557" s="1" t="s">
        <v>24551</v>
      </c>
      <c r="B1557" s="1" t="s">
        <v>24552</v>
      </c>
      <c r="C1557" s="1"/>
      <c r="D1557" s="1" t="s">
        <v>20265</v>
      </c>
      <c r="E1557" s="1" t="s">
        <v>24502</v>
      </c>
      <c r="F1557" s="1" t="s">
        <v>66</v>
      </c>
      <c r="G1557" s="1" t="s">
        <v>24503</v>
      </c>
      <c r="H1557" s="1" t="s">
        <v>20372</v>
      </c>
      <c r="I1557" s="1" t="s">
        <v>24553</v>
      </c>
      <c r="J1557" s="1" t="s">
        <v>74</v>
      </c>
    </row>
    <row r="1558" spans="1:10" ht="87.4" hidden="1" x14ac:dyDescent="0.4">
      <c r="A1558" s="1" t="s">
        <v>24554</v>
      </c>
      <c r="B1558" s="1" t="s">
        <v>24555</v>
      </c>
      <c r="C1558" s="1"/>
      <c r="D1558" s="1" t="s">
        <v>20265</v>
      </c>
      <c r="E1558" s="1" t="s">
        <v>24502</v>
      </c>
      <c r="F1558" s="1" t="s">
        <v>66</v>
      </c>
      <c r="G1558" s="1" t="s">
        <v>24503</v>
      </c>
      <c r="H1558" s="1" t="s">
        <v>20376</v>
      </c>
      <c r="I1558" s="1" t="s">
        <v>24556</v>
      </c>
      <c r="J1558" s="1" t="s">
        <v>74</v>
      </c>
    </row>
    <row r="1559" spans="1:10" ht="72.95" hidden="1" x14ac:dyDescent="0.4">
      <c r="A1559" s="1" t="s">
        <v>24557</v>
      </c>
      <c r="B1559" s="1" t="s">
        <v>24558</v>
      </c>
      <c r="C1559" s="1"/>
      <c r="D1559" s="1" t="s">
        <v>20265</v>
      </c>
      <c r="E1559" s="1" t="s">
        <v>24502</v>
      </c>
      <c r="F1559" s="1" t="s">
        <v>66</v>
      </c>
      <c r="G1559" s="1" t="s">
        <v>24503</v>
      </c>
      <c r="H1559" s="1" t="s">
        <v>20380</v>
      </c>
      <c r="I1559" s="1" t="s">
        <v>20717</v>
      </c>
      <c r="J1559" s="1" t="s">
        <v>74</v>
      </c>
    </row>
    <row r="1560" spans="1:10" ht="72.95" hidden="1" x14ac:dyDescent="0.4">
      <c r="A1560" s="1" t="s">
        <v>24559</v>
      </c>
      <c r="B1560" s="1" t="s">
        <v>24560</v>
      </c>
      <c r="C1560" s="1"/>
      <c r="D1560" s="1" t="s">
        <v>20265</v>
      </c>
      <c r="E1560" s="1" t="s">
        <v>24502</v>
      </c>
      <c r="F1560" s="1" t="s">
        <v>66</v>
      </c>
      <c r="G1560" s="1" t="s">
        <v>24503</v>
      </c>
      <c r="H1560" s="1" t="s">
        <v>20384</v>
      </c>
      <c r="I1560" s="1" t="s">
        <v>20714</v>
      </c>
      <c r="J1560" s="1" t="s">
        <v>74</v>
      </c>
    </row>
    <row r="1561" spans="1:10" ht="72.95" hidden="1" x14ac:dyDescent="0.4">
      <c r="A1561" s="1" t="s">
        <v>24561</v>
      </c>
      <c r="B1561" s="1" t="s">
        <v>24562</v>
      </c>
      <c r="C1561" s="1"/>
      <c r="D1561" s="1" t="s">
        <v>20265</v>
      </c>
      <c r="E1561" s="1" t="s">
        <v>24502</v>
      </c>
      <c r="F1561" s="1" t="s">
        <v>66</v>
      </c>
      <c r="G1561" s="1" t="s">
        <v>24503</v>
      </c>
      <c r="H1561" s="1" t="s">
        <v>20388</v>
      </c>
      <c r="I1561" s="1" t="s">
        <v>24563</v>
      </c>
      <c r="J1561" s="1" t="s">
        <v>74</v>
      </c>
    </row>
    <row r="1562" spans="1:10" ht="72.95" hidden="1" x14ac:dyDescent="0.4">
      <c r="A1562" s="1" t="s">
        <v>24564</v>
      </c>
      <c r="B1562" s="1" t="s">
        <v>24565</v>
      </c>
      <c r="C1562" s="1"/>
      <c r="D1562" s="1" t="s">
        <v>20265</v>
      </c>
      <c r="E1562" s="1" t="s">
        <v>24502</v>
      </c>
      <c r="F1562" s="1" t="s">
        <v>20189</v>
      </c>
      <c r="G1562" s="1" t="s">
        <v>24566</v>
      </c>
      <c r="H1562" s="1" t="s">
        <v>66</v>
      </c>
      <c r="I1562" s="1" t="s">
        <v>24566</v>
      </c>
      <c r="J1562" s="1" t="s">
        <v>74</v>
      </c>
    </row>
    <row r="1563" spans="1:10" ht="87.4" hidden="1" x14ac:dyDescent="0.4">
      <c r="A1563" s="1" t="s">
        <v>24567</v>
      </c>
      <c r="B1563" s="1" t="s">
        <v>24568</v>
      </c>
      <c r="C1563" s="1"/>
      <c r="D1563" s="1" t="s">
        <v>20265</v>
      </c>
      <c r="E1563" s="1" t="s">
        <v>24502</v>
      </c>
      <c r="F1563" s="1" t="s">
        <v>20189</v>
      </c>
      <c r="G1563" s="1" t="s">
        <v>24566</v>
      </c>
      <c r="H1563" s="1" t="s">
        <v>20189</v>
      </c>
      <c r="I1563" s="1" t="s">
        <v>24569</v>
      </c>
      <c r="J1563" s="1" t="s">
        <v>74</v>
      </c>
    </row>
    <row r="1564" spans="1:10" ht="87.4" hidden="1" x14ac:dyDescent="0.4">
      <c r="A1564" s="1" t="s">
        <v>24570</v>
      </c>
      <c r="B1564" s="1" t="s">
        <v>24571</v>
      </c>
      <c r="C1564" s="1"/>
      <c r="D1564" s="1" t="s">
        <v>20265</v>
      </c>
      <c r="E1564" s="1" t="s">
        <v>24502</v>
      </c>
      <c r="F1564" s="1" t="s">
        <v>20189</v>
      </c>
      <c r="G1564" s="1" t="s">
        <v>24566</v>
      </c>
      <c r="H1564" s="1" t="s">
        <v>20191</v>
      </c>
      <c r="I1564" s="1" t="s">
        <v>24572</v>
      </c>
      <c r="J1564" s="1" t="s">
        <v>74</v>
      </c>
    </row>
    <row r="1565" spans="1:10" ht="87.4" hidden="1" x14ac:dyDescent="0.4">
      <c r="A1565" s="1" t="s">
        <v>24573</v>
      </c>
      <c r="B1565" s="1" t="s">
        <v>24574</v>
      </c>
      <c r="C1565" s="1"/>
      <c r="D1565" s="1" t="s">
        <v>20265</v>
      </c>
      <c r="E1565" s="1" t="s">
        <v>24502</v>
      </c>
      <c r="F1565" s="1" t="s">
        <v>20189</v>
      </c>
      <c r="G1565" s="1" t="s">
        <v>24566</v>
      </c>
      <c r="H1565" s="1" t="s">
        <v>55</v>
      </c>
      <c r="I1565" s="1" t="s">
        <v>24575</v>
      </c>
      <c r="J1565" s="1" t="s">
        <v>74</v>
      </c>
    </row>
    <row r="1566" spans="1:10" ht="102" hidden="1" x14ac:dyDescent="0.4">
      <c r="A1566" s="1" t="s">
        <v>24576</v>
      </c>
      <c r="B1566" s="1" t="s">
        <v>24577</v>
      </c>
      <c r="C1566" s="1"/>
      <c r="D1566" s="1" t="s">
        <v>20265</v>
      </c>
      <c r="E1566" s="1" t="s">
        <v>24502</v>
      </c>
      <c r="F1566" s="1" t="s">
        <v>20189</v>
      </c>
      <c r="G1566" s="1" t="s">
        <v>24566</v>
      </c>
      <c r="H1566" s="1" t="s">
        <v>20196</v>
      </c>
      <c r="I1566" s="1" t="s">
        <v>24578</v>
      </c>
      <c r="J1566" s="1" t="s">
        <v>74</v>
      </c>
    </row>
    <row r="1567" spans="1:10" ht="87.4" hidden="1" x14ac:dyDescent="0.4">
      <c r="A1567" s="1" t="s">
        <v>24579</v>
      </c>
      <c r="B1567" s="1" t="s">
        <v>24580</v>
      </c>
      <c r="C1567" s="1"/>
      <c r="D1567" s="1" t="s">
        <v>20265</v>
      </c>
      <c r="E1567" s="1" t="s">
        <v>24502</v>
      </c>
      <c r="F1567" s="1" t="s">
        <v>20189</v>
      </c>
      <c r="G1567" s="1" t="s">
        <v>24566</v>
      </c>
      <c r="H1567" s="1" t="s">
        <v>20208</v>
      </c>
      <c r="I1567" s="1" t="s">
        <v>24581</v>
      </c>
      <c r="J1567" s="1" t="s">
        <v>74</v>
      </c>
    </row>
    <row r="1568" spans="1:10" ht="102" hidden="1" x14ac:dyDescent="0.4">
      <c r="A1568" s="1" t="s">
        <v>24582</v>
      </c>
      <c r="B1568" s="1" t="s">
        <v>24583</v>
      </c>
      <c r="C1568" s="1"/>
      <c r="D1568" s="1" t="s">
        <v>20265</v>
      </c>
      <c r="E1568" s="1" t="s">
        <v>24502</v>
      </c>
      <c r="F1568" s="1" t="s">
        <v>20189</v>
      </c>
      <c r="G1568" s="1" t="s">
        <v>24566</v>
      </c>
      <c r="H1568" s="1" t="s">
        <v>20211</v>
      </c>
      <c r="I1568" s="1" t="s">
        <v>24584</v>
      </c>
      <c r="J1568" s="1" t="s">
        <v>74</v>
      </c>
    </row>
    <row r="1569" spans="1:10" ht="87.4" hidden="1" x14ac:dyDescent="0.4">
      <c r="A1569" s="1" t="s">
        <v>24585</v>
      </c>
      <c r="B1569" s="1" t="s">
        <v>24586</v>
      </c>
      <c r="C1569" s="1"/>
      <c r="D1569" s="1" t="s">
        <v>20265</v>
      </c>
      <c r="E1569" s="1" t="s">
        <v>24502</v>
      </c>
      <c r="F1569" s="1" t="s">
        <v>20189</v>
      </c>
      <c r="G1569" s="1" t="s">
        <v>24566</v>
      </c>
      <c r="H1569" s="1" t="s">
        <v>20214</v>
      </c>
      <c r="I1569" s="1" t="s">
        <v>24587</v>
      </c>
      <c r="J1569" s="1" t="s">
        <v>74</v>
      </c>
    </row>
    <row r="1570" spans="1:10" ht="102" hidden="1" x14ac:dyDescent="0.4">
      <c r="A1570" s="1" t="s">
        <v>24588</v>
      </c>
      <c r="B1570" s="1" t="s">
        <v>24589</v>
      </c>
      <c r="C1570" s="1"/>
      <c r="D1570" s="1" t="s">
        <v>20265</v>
      </c>
      <c r="E1570" s="1" t="s">
        <v>24502</v>
      </c>
      <c r="F1570" s="1" t="s">
        <v>20189</v>
      </c>
      <c r="G1570" s="1" t="s">
        <v>24566</v>
      </c>
      <c r="H1570" s="1" t="s">
        <v>20256</v>
      </c>
      <c r="I1570" s="1" t="s">
        <v>24590</v>
      </c>
      <c r="J1570" s="1" t="s">
        <v>74</v>
      </c>
    </row>
    <row r="1571" spans="1:10" ht="102" hidden="1" x14ac:dyDescent="0.4">
      <c r="A1571" s="1" t="s">
        <v>24591</v>
      </c>
      <c r="B1571" s="1" t="s">
        <v>24592</v>
      </c>
      <c r="C1571" s="1"/>
      <c r="D1571" s="1" t="s">
        <v>20265</v>
      </c>
      <c r="E1571" s="1" t="s">
        <v>24502</v>
      </c>
      <c r="F1571" s="1" t="s">
        <v>20189</v>
      </c>
      <c r="G1571" s="1" t="s">
        <v>24566</v>
      </c>
      <c r="H1571" s="1" t="s">
        <v>20259</v>
      </c>
      <c r="I1571" s="1" t="s">
        <v>24593</v>
      </c>
      <c r="J1571" s="1" t="s">
        <v>74</v>
      </c>
    </row>
    <row r="1572" spans="1:10" ht="72.95" hidden="1" x14ac:dyDescent="0.4">
      <c r="A1572" s="1" t="s">
        <v>24594</v>
      </c>
      <c r="B1572" s="1" t="s">
        <v>24595</v>
      </c>
      <c r="C1572" s="1"/>
      <c r="D1572" s="1" t="s">
        <v>20265</v>
      </c>
      <c r="E1572" s="1" t="s">
        <v>24502</v>
      </c>
      <c r="F1572" s="1" t="s">
        <v>20189</v>
      </c>
      <c r="G1572" s="1" t="s">
        <v>24566</v>
      </c>
      <c r="H1572" s="1" t="s">
        <v>20262</v>
      </c>
      <c r="I1572" s="1" t="s">
        <v>24596</v>
      </c>
      <c r="J1572" s="1" t="s">
        <v>74</v>
      </c>
    </row>
    <row r="1573" spans="1:10" ht="87.4" hidden="1" x14ac:dyDescent="0.4">
      <c r="A1573" s="1" t="s">
        <v>24597</v>
      </c>
      <c r="B1573" s="1" t="s">
        <v>24598</v>
      </c>
      <c r="C1573" s="1"/>
      <c r="D1573" s="1" t="s">
        <v>20265</v>
      </c>
      <c r="E1573" s="1" t="s">
        <v>24502</v>
      </c>
      <c r="F1573" s="1" t="s">
        <v>20189</v>
      </c>
      <c r="G1573" s="1" t="s">
        <v>24566</v>
      </c>
      <c r="H1573" s="1" t="s">
        <v>20265</v>
      </c>
      <c r="I1573" s="1" t="s">
        <v>24599</v>
      </c>
      <c r="J1573" s="1" t="s">
        <v>74</v>
      </c>
    </row>
    <row r="1574" spans="1:10" ht="72.95" hidden="1" x14ac:dyDescent="0.4">
      <c r="A1574" s="1" t="s">
        <v>24600</v>
      </c>
      <c r="B1574" s="1" t="s">
        <v>24601</v>
      </c>
      <c r="C1574" s="1"/>
      <c r="D1574" s="1" t="s">
        <v>20265</v>
      </c>
      <c r="E1574" s="1" t="s">
        <v>24502</v>
      </c>
      <c r="F1574" s="1" t="s">
        <v>20189</v>
      </c>
      <c r="G1574" s="1" t="s">
        <v>24566</v>
      </c>
      <c r="H1574" s="1" t="s">
        <v>20268</v>
      </c>
      <c r="I1574" s="1" t="s">
        <v>24602</v>
      </c>
      <c r="J1574" s="1" t="s">
        <v>74</v>
      </c>
    </row>
    <row r="1575" spans="1:10" ht="87.4" hidden="1" x14ac:dyDescent="0.4">
      <c r="A1575" s="1" t="s">
        <v>24603</v>
      </c>
      <c r="B1575" s="1" t="s">
        <v>24604</v>
      </c>
      <c r="C1575" s="1"/>
      <c r="D1575" s="1" t="s">
        <v>20265</v>
      </c>
      <c r="E1575" s="1" t="s">
        <v>24502</v>
      </c>
      <c r="F1575" s="1" t="s">
        <v>20189</v>
      </c>
      <c r="G1575" s="1" t="s">
        <v>24566</v>
      </c>
      <c r="H1575" s="1" t="s">
        <v>109</v>
      </c>
      <c r="I1575" s="1" t="s">
        <v>24605</v>
      </c>
      <c r="J1575" s="1" t="s">
        <v>74</v>
      </c>
    </row>
    <row r="1576" spans="1:10" ht="87.4" hidden="1" x14ac:dyDescent="0.4">
      <c r="A1576" s="1" t="s">
        <v>24606</v>
      </c>
      <c r="B1576" s="1" t="s">
        <v>24607</v>
      </c>
      <c r="C1576" s="1"/>
      <c r="D1576" s="1" t="s">
        <v>20265</v>
      </c>
      <c r="E1576" s="1" t="s">
        <v>24502</v>
      </c>
      <c r="F1576" s="1" t="s">
        <v>20189</v>
      </c>
      <c r="G1576" s="1" t="s">
        <v>24566</v>
      </c>
      <c r="H1576" s="1" t="s">
        <v>10980</v>
      </c>
      <c r="I1576" s="1" t="s">
        <v>24608</v>
      </c>
      <c r="J1576" s="1" t="s">
        <v>74</v>
      </c>
    </row>
    <row r="1577" spans="1:10" ht="102" hidden="1" x14ac:dyDescent="0.4">
      <c r="A1577" s="1" t="s">
        <v>24609</v>
      </c>
      <c r="B1577" s="1" t="s">
        <v>24610</v>
      </c>
      <c r="C1577" s="1"/>
      <c r="D1577" s="1" t="s">
        <v>20265</v>
      </c>
      <c r="E1577" s="1" t="s">
        <v>24502</v>
      </c>
      <c r="F1577" s="1" t="s">
        <v>20189</v>
      </c>
      <c r="G1577" s="1" t="s">
        <v>24566</v>
      </c>
      <c r="H1577" s="1" t="s">
        <v>20364</v>
      </c>
      <c r="I1577" s="1" t="s">
        <v>24611</v>
      </c>
      <c r="J1577" s="1" t="s">
        <v>74</v>
      </c>
    </row>
    <row r="1578" spans="1:10" ht="87.4" hidden="1" x14ac:dyDescent="0.4">
      <c r="A1578" s="1" t="s">
        <v>24612</v>
      </c>
      <c r="B1578" s="1" t="s">
        <v>24613</v>
      </c>
      <c r="C1578" s="1"/>
      <c r="D1578" s="1" t="s">
        <v>20265</v>
      </c>
      <c r="E1578" s="1" t="s">
        <v>24502</v>
      </c>
      <c r="F1578" s="1" t="s">
        <v>20189</v>
      </c>
      <c r="G1578" s="1" t="s">
        <v>24566</v>
      </c>
      <c r="H1578" s="1" t="s">
        <v>20368</v>
      </c>
      <c r="I1578" s="1" t="s">
        <v>24614</v>
      </c>
      <c r="J1578" s="1" t="s">
        <v>74</v>
      </c>
    </row>
    <row r="1579" spans="1:10" ht="102" hidden="1" x14ac:dyDescent="0.4">
      <c r="A1579" s="1" t="s">
        <v>24615</v>
      </c>
      <c r="B1579" s="1" t="s">
        <v>24616</v>
      </c>
      <c r="C1579" s="1"/>
      <c r="D1579" s="1" t="s">
        <v>20265</v>
      </c>
      <c r="E1579" s="1" t="s">
        <v>24502</v>
      </c>
      <c r="F1579" s="1" t="s">
        <v>20189</v>
      </c>
      <c r="G1579" s="1" t="s">
        <v>24566</v>
      </c>
      <c r="H1579" s="1" t="s">
        <v>20372</v>
      </c>
      <c r="I1579" s="1" t="s">
        <v>24617</v>
      </c>
      <c r="J1579" s="1" t="s">
        <v>74</v>
      </c>
    </row>
    <row r="1580" spans="1:10" ht="102" hidden="1" x14ac:dyDescent="0.4">
      <c r="A1580" s="1" t="s">
        <v>24618</v>
      </c>
      <c r="B1580" s="1" t="s">
        <v>24619</v>
      </c>
      <c r="C1580" s="1"/>
      <c r="D1580" s="1" t="s">
        <v>20265</v>
      </c>
      <c r="E1580" s="1" t="s">
        <v>24502</v>
      </c>
      <c r="F1580" s="1" t="s">
        <v>20189</v>
      </c>
      <c r="G1580" s="1" t="s">
        <v>24566</v>
      </c>
      <c r="H1580" s="1" t="s">
        <v>20376</v>
      </c>
      <c r="I1580" s="1" t="s">
        <v>24620</v>
      </c>
      <c r="J1580" s="1" t="s">
        <v>74</v>
      </c>
    </row>
    <row r="1581" spans="1:10" ht="102" hidden="1" x14ac:dyDescent="0.4">
      <c r="A1581" s="1" t="s">
        <v>24621</v>
      </c>
      <c r="B1581" s="1" t="s">
        <v>24622</v>
      </c>
      <c r="C1581" s="1"/>
      <c r="D1581" s="1" t="s">
        <v>20265</v>
      </c>
      <c r="E1581" s="1" t="s">
        <v>24502</v>
      </c>
      <c r="F1581" s="1" t="s">
        <v>20189</v>
      </c>
      <c r="G1581" s="1" t="s">
        <v>24566</v>
      </c>
      <c r="H1581" s="1" t="s">
        <v>20380</v>
      </c>
      <c r="I1581" s="1" t="s">
        <v>24623</v>
      </c>
      <c r="J1581" s="1" t="s">
        <v>74</v>
      </c>
    </row>
    <row r="1582" spans="1:10" ht="72.95" hidden="1" x14ac:dyDescent="0.4">
      <c r="A1582" s="1" t="s">
        <v>24624</v>
      </c>
      <c r="B1582" s="1" t="s">
        <v>24625</v>
      </c>
      <c r="C1582" s="1"/>
      <c r="D1582" s="1" t="s">
        <v>20265</v>
      </c>
      <c r="E1582" s="1" t="s">
        <v>24502</v>
      </c>
      <c r="F1582" s="1" t="s">
        <v>20189</v>
      </c>
      <c r="G1582" s="1" t="s">
        <v>24566</v>
      </c>
      <c r="H1582" s="1" t="s">
        <v>20384</v>
      </c>
      <c r="I1582" s="1" t="s">
        <v>24626</v>
      </c>
      <c r="J1582" s="1" t="s">
        <v>74</v>
      </c>
    </row>
    <row r="1583" spans="1:10" ht="87.4" hidden="1" x14ac:dyDescent="0.4">
      <c r="A1583" s="1" t="s">
        <v>24627</v>
      </c>
      <c r="B1583" s="1" t="s">
        <v>24628</v>
      </c>
      <c r="C1583" s="1"/>
      <c r="D1583" s="1" t="s">
        <v>20265</v>
      </c>
      <c r="E1583" s="1" t="s">
        <v>24502</v>
      </c>
      <c r="F1583" s="1" t="s">
        <v>20191</v>
      </c>
      <c r="G1583" s="1" t="s">
        <v>24629</v>
      </c>
      <c r="H1583" s="1" t="s">
        <v>143</v>
      </c>
      <c r="I1583" s="1" t="s">
        <v>24630</v>
      </c>
      <c r="J1583" s="1" t="s">
        <v>74</v>
      </c>
    </row>
    <row r="1584" spans="1:10" ht="102" hidden="1" x14ac:dyDescent="0.4">
      <c r="A1584" s="1" t="s">
        <v>24631</v>
      </c>
      <c r="B1584" s="1" t="s">
        <v>24632</v>
      </c>
      <c r="C1584" s="1"/>
      <c r="D1584" s="1" t="s">
        <v>20265</v>
      </c>
      <c r="E1584" s="1" t="s">
        <v>24502</v>
      </c>
      <c r="F1584" s="1" t="s">
        <v>20191</v>
      </c>
      <c r="G1584" s="1" t="s">
        <v>24629</v>
      </c>
      <c r="H1584" s="1" t="s">
        <v>168</v>
      </c>
      <c r="I1584" s="1" t="s">
        <v>24633</v>
      </c>
      <c r="J1584" s="1" t="s">
        <v>74</v>
      </c>
    </row>
    <row r="1585" spans="1:10" ht="87.4" hidden="1" x14ac:dyDescent="0.4">
      <c r="A1585" s="1" t="s">
        <v>24634</v>
      </c>
      <c r="B1585" s="1" t="s">
        <v>24635</v>
      </c>
      <c r="C1585" s="1"/>
      <c r="D1585" s="1" t="s">
        <v>20265</v>
      </c>
      <c r="E1585" s="1" t="s">
        <v>24502</v>
      </c>
      <c r="F1585" s="1" t="s">
        <v>20191</v>
      </c>
      <c r="G1585" s="1" t="s">
        <v>24629</v>
      </c>
      <c r="H1585" s="1" t="s">
        <v>392</v>
      </c>
      <c r="I1585" s="1" t="s">
        <v>24636</v>
      </c>
      <c r="J1585" s="1" t="s">
        <v>74</v>
      </c>
    </row>
    <row r="1586" spans="1:10" ht="102" hidden="1" x14ac:dyDescent="0.4">
      <c r="A1586" s="1" t="s">
        <v>24637</v>
      </c>
      <c r="B1586" s="1" t="s">
        <v>24638</v>
      </c>
      <c r="C1586" s="1"/>
      <c r="D1586" s="1" t="s">
        <v>20265</v>
      </c>
      <c r="E1586" s="1" t="s">
        <v>24502</v>
      </c>
      <c r="F1586" s="1" t="s">
        <v>20191</v>
      </c>
      <c r="G1586" s="1" t="s">
        <v>24629</v>
      </c>
      <c r="H1586" s="1" t="s">
        <v>66</v>
      </c>
      <c r="I1586" s="1" t="s">
        <v>24639</v>
      </c>
      <c r="J1586" s="1" t="s">
        <v>74</v>
      </c>
    </row>
    <row r="1587" spans="1:10" ht="72.95" hidden="1" x14ac:dyDescent="0.4">
      <c r="A1587" s="1" t="s">
        <v>24640</v>
      </c>
      <c r="B1587" s="1" t="s">
        <v>24641</v>
      </c>
      <c r="C1587" s="1"/>
      <c r="D1587" s="1" t="s">
        <v>20265</v>
      </c>
      <c r="E1587" s="1" t="s">
        <v>24502</v>
      </c>
      <c r="F1587" s="1" t="s">
        <v>20191</v>
      </c>
      <c r="G1587" s="1" t="s">
        <v>24629</v>
      </c>
      <c r="H1587" s="1" t="s">
        <v>20189</v>
      </c>
      <c r="I1587" s="1" t="s">
        <v>24642</v>
      </c>
      <c r="J1587" s="1" t="s">
        <v>74</v>
      </c>
    </row>
    <row r="1588" spans="1:10" ht="87.4" hidden="1" x14ac:dyDescent="0.4">
      <c r="A1588" s="1" t="s">
        <v>24643</v>
      </c>
      <c r="B1588" s="1" t="s">
        <v>24644</v>
      </c>
      <c r="C1588" s="1"/>
      <c r="D1588" s="1" t="s">
        <v>20265</v>
      </c>
      <c r="E1588" s="1" t="s">
        <v>24502</v>
      </c>
      <c r="F1588" s="1" t="s">
        <v>20191</v>
      </c>
      <c r="G1588" s="1" t="s">
        <v>24629</v>
      </c>
      <c r="H1588" s="1" t="s">
        <v>20191</v>
      </c>
      <c r="I1588" s="1" t="s">
        <v>24645</v>
      </c>
      <c r="J1588" s="1" t="s">
        <v>74</v>
      </c>
    </row>
    <row r="1589" spans="1:10" ht="87.4" hidden="1" x14ac:dyDescent="0.4">
      <c r="A1589" s="1" t="s">
        <v>24646</v>
      </c>
      <c r="B1589" s="1" t="s">
        <v>24647</v>
      </c>
      <c r="C1589" s="1"/>
      <c r="D1589" s="1" t="s">
        <v>20265</v>
      </c>
      <c r="E1589" s="1" t="s">
        <v>24502</v>
      </c>
      <c r="F1589" s="1" t="s">
        <v>20191</v>
      </c>
      <c r="G1589" s="1" t="s">
        <v>24629</v>
      </c>
      <c r="H1589" s="1" t="s">
        <v>55</v>
      </c>
      <c r="I1589" s="1" t="s">
        <v>20714</v>
      </c>
      <c r="J1589" s="1" t="s">
        <v>74</v>
      </c>
    </row>
    <row r="1590" spans="1:10" ht="87.4" hidden="1" x14ac:dyDescent="0.4">
      <c r="A1590" s="1" t="s">
        <v>24648</v>
      </c>
      <c r="B1590" s="1" t="s">
        <v>24649</v>
      </c>
      <c r="C1590" s="1"/>
      <c r="D1590" s="1" t="s">
        <v>20265</v>
      </c>
      <c r="E1590" s="1" t="s">
        <v>24502</v>
      </c>
      <c r="F1590" s="1" t="s">
        <v>20191</v>
      </c>
      <c r="G1590" s="1" t="s">
        <v>24629</v>
      </c>
      <c r="H1590" s="1" t="s">
        <v>20196</v>
      </c>
      <c r="I1590" s="1" t="s">
        <v>20717</v>
      </c>
      <c r="J1590" s="1" t="s">
        <v>74</v>
      </c>
    </row>
    <row r="1591" spans="1:10" ht="87.4" hidden="1" x14ac:dyDescent="0.4">
      <c r="A1591" s="1" t="s">
        <v>24650</v>
      </c>
      <c r="B1591" s="1" t="s">
        <v>24651</v>
      </c>
      <c r="C1591" s="1"/>
      <c r="D1591" s="1" t="s">
        <v>20265</v>
      </c>
      <c r="E1591" s="1" t="s">
        <v>24502</v>
      </c>
      <c r="F1591" s="1" t="s">
        <v>20191</v>
      </c>
      <c r="G1591" s="1" t="s">
        <v>24629</v>
      </c>
      <c r="H1591" s="1" t="s">
        <v>20208</v>
      </c>
      <c r="I1591" s="1" t="s">
        <v>24652</v>
      </c>
      <c r="J1591" s="1" t="s">
        <v>74</v>
      </c>
    </row>
    <row r="1592" spans="1:10" ht="72.95" hidden="1" x14ac:dyDescent="0.4">
      <c r="A1592" s="1" t="s">
        <v>24653</v>
      </c>
      <c r="B1592" s="1" t="s">
        <v>24654</v>
      </c>
      <c r="C1592" s="1"/>
      <c r="D1592" s="1" t="s">
        <v>20265</v>
      </c>
      <c r="E1592" s="1" t="s">
        <v>24502</v>
      </c>
      <c r="F1592" s="1" t="s">
        <v>20191</v>
      </c>
      <c r="G1592" s="1" t="s">
        <v>24629</v>
      </c>
      <c r="H1592" s="1" t="s">
        <v>20211</v>
      </c>
      <c r="I1592" s="1" t="s">
        <v>24655</v>
      </c>
      <c r="J1592" s="1" t="s">
        <v>74</v>
      </c>
    </row>
    <row r="1593" spans="1:10" ht="87.4" hidden="1" x14ac:dyDescent="0.4">
      <c r="A1593" s="1" t="s">
        <v>24656</v>
      </c>
      <c r="B1593" s="1" t="s">
        <v>24657</v>
      </c>
      <c r="C1593" s="1"/>
      <c r="D1593" s="1" t="s">
        <v>20265</v>
      </c>
      <c r="E1593" s="1" t="s">
        <v>24502</v>
      </c>
      <c r="F1593" s="1" t="s">
        <v>20191</v>
      </c>
      <c r="G1593" s="1" t="s">
        <v>24629</v>
      </c>
      <c r="H1593" s="1" t="s">
        <v>20214</v>
      </c>
      <c r="I1593" s="1" t="s">
        <v>24658</v>
      </c>
      <c r="J1593" s="1" t="s">
        <v>74</v>
      </c>
    </row>
    <row r="1594" spans="1:10" ht="87.4" hidden="1" x14ac:dyDescent="0.4">
      <c r="A1594" s="1" t="s">
        <v>24659</v>
      </c>
      <c r="B1594" s="1" t="s">
        <v>24660</v>
      </c>
      <c r="C1594" s="1"/>
      <c r="D1594" s="1" t="s">
        <v>20265</v>
      </c>
      <c r="E1594" s="1" t="s">
        <v>24502</v>
      </c>
      <c r="F1594" s="1" t="s">
        <v>20191</v>
      </c>
      <c r="G1594" s="1" t="s">
        <v>24629</v>
      </c>
      <c r="H1594" s="1" t="s">
        <v>20256</v>
      </c>
      <c r="I1594" s="1" t="s">
        <v>24661</v>
      </c>
      <c r="J1594" s="1" t="s">
        <v>74</v>
      </c>
    </row>
    <row r="1595" spans="1:10" ht="87.4" hidden="1" x14ac:dyDescent="0.4">
      <c r="A1595" s="1" t="s">
        <v>24662</v>
      </c>
      <c r="B1595" s="1" t="s">
        <v>24663</v>
      </c>
      <c r="C1595" s="1"/>
      <c r="D1595" s="1" t="s">
        <v>20265</v>
      </c>
      <c r="E1595" s="1" t="s">
        <v>24502</v>
      </c>
      <c r="F1595" s="1" t="s">
        <v>20191</v>
      </c>
      <c r="G1595" s="1" t="s">
        <v>24629</v>
      </c>
      <c r="H1595" s="1" t="s">
        <v>20259</v>
      </c>
      <c r="I1595" s="1" t="s">
        <v>24664</v>
      </c>
      <c r="J1595" s="1" t="s">
        <v>74</v>
      </c>
    </row>
    <row r="1596" spans="1:10" ht="87.4" hidden="1" x14ac:dyDescent="0.4">
      <c r="A1596" s="1" t="s">
        <v>24665</v>
      </c>
      <c r="B1596" s="1" t="s">
        <v>24666</v>
      </c>
      <c r="C1596" s="1"/>
      <c r="D1596" s="1" t="s">
        <v>20265</v>
      </c>
      <c r="E1596" s="1" t="s">
        <v>24502</v>
      </c>
      <c r="F1596" s="1" t="s">
        <v>20191</v>
      </c>
      <c r="G1596" s="1" t="s">
        <v>24629</v>
      </c>
      <c r="H1596" s="1" t="s">
        <v>20262</v>
      </c>
      <c r="I1596" s="1" t="s">
        <v>24667</v>
      </c>
      <c r="J1596" s="1" t="s">
        <v>74</v>
      </c>
    </row>
    <row r="1597" spans="1:10" ht="87.4" hidden="1" x14ac:dyDescent="0.4">
      <c r="A1597" s="1" t="s">
        <v>24668</v>
      </c>
      <c r="B1597" s="1" t="s">
        <v>24669</v>
      </c>
      <c r="C1597" s="1"/>
      <c r="D1597" s="1" t="s">
        <v>20265</v>
      </c>
      <c r="E1597" s="1" t="s">
        <v>24502</v>
      </c>
      <c r="F1597" s="1" t="s">
        <v>20191</v>
      </c>
      <c r="G1597" s="1" t="s">
        <v>24629</v>
      </c>
      <c r="H1597" s="1" t="s">
        <v>20265</v>
      </c>
      <c r="I1597" s="1" t="s">
        <v>24670</v>
      </c>
      <c r="J1597" s="1" t="s">
        <v>74</v>
      </c>
    </row>
    <row r="1598" spans="1:10" ht="87.4" hidden="1" x14ac:dyDescent="0.4">
      <c r="A1598" s="1" t="s">
        <v>24671</v>
      </c>
      <c r="B1598" s="1" t="s">
        <v>24672</v>
      </c>
      <c r="C1598" s="1"/>
      <c r="D1598" s="1" t="s">
        <v>20265</v>
      </c>
      <c r="E1598" s="1" t="s">
        <v>24502</v>
      </c>
      <c r="F1598" s="1" t="s">
        <v>20191</v>
      </c>
      <c r="G1598" s="1" t="s">
        <v>24629</v>
      </c>
      <c r="H1598" s="1" t="s">
        <v>20268</v>
      </c>
      <c r="I1598" s="1" t="s">
        <v>24673</v>
      </c>
      <c r="J1598" s="1" t="s">
        <v>74</v>
      </c>
    </row>
    <row r="1599" spans="1:10" ht="87.4" hidden="1" x14ac:dyDescent="0.4">
      <c r="A1599" s="1" t="s">
        <v>24674</v>
      </c>
      <c r="B1599" s="1" t="s">
        <v>24675</v>
      </c>
      <c r="C1599" s="1"/>
      <c r="D1599" s="1" t="s">
        <v>20265</v>
      </c>
      <c r="E1599" s="1" t="s">
        <v>24502</v>
      </c>
      <c r="F1599" s="1" t="s">
        <v>20191</v>
      </c>
      <c r="G1599" s="1" t="s">
        <v>24629</v>
      </c>
      <c r="H1599" s="1" t="s">
        <v>109</v>
      </c>
      <c r="I1599" s="1" t="s">
        <v>24676</v>
      </c>
      <c r="J1599" s="1" t="s">
        <v>74</v>
      </c>
    </row>
    <row r="1600" spans="1:10" ht="87.4" hidden="1" x14ac:dyDescent="0.4">
      <c r="A1600" s="1" t="s">
        <v>24677</v>
      </c>
      <c r="B1600" s="1" t="s">
        <v>24678</v>
      </c>
      <c r="C1600" s="1"/>
      <c r="D1600" s="1" t="s">
        <v>20265</v>
      </c>
      <c r="E1600" s="1" t="s">
        <v>24502</v>
      </c>
      <c r="F1600" s="1" t="s">
        <v>20191</v>
      </c>
      <c r="G1600" s="1" t="s">
        <v>24629</v>
      </c>
      <c r="H1600" s="1" t="s">
        <v>10980</v>
      </c>
      <c r="I1600" s="1" t="s">
        <v>24679</v>
      </c>
      <c r="J1600" s="1" t="s">
        <v>74</v>
      </c>
    </row>
    <row r="1601" spans="1:10" ht="102" hidden="1" x14ac:dyDescent="0.4">
      <c r="A1601" s="1" t="s">
        <v>24680</v>
      </c>
      <c r="B1601" s="1" t="s">
        <v>24681</v>
      </c>
      <c r="C1601" s="1"/>
      <c r="D1601" s="1" t="s">
        <v>20265</v>
      </c>
      <c r="E1601" s="1" t="s">
        <v>24502</v>
      </c>
      <c r="F1601" s="1" t="s">
        <v>20191</v>
      </c>
      <c r="G1601" s="1" t="s">
        <v>24629</v>
      </c>
      <c r="H1601" s="1" t="s">
        <v>20364</v>
      </c>
      <c r="I1601" s="1" t="s">
        <v>24682</v>
      </c>
      <c r="J1601" s="1" t="s">
        <v>74</v>
      </c>
    </row>
    <row r="1602" spans="1:10" ht="87.4" hidden="1" x14ac:dyDescent="0.4">
      <c r="A1602" s="1" t="s">
        <v>24683</v>
      </c>
      <c r="B1602" s="1" t="s">
        <v>24684</v>
      </c>
      <c r="C1602" s="1"/>
      <c r="D1602" s="1" t="s">
        <v>20265</v>
      </c>
      <c r="E1602" s="1" t="s">
        <v>24502</v>
      </c>
      <c r="F1602" s="1" t="s">
        <v>20191</v>
      </c>
      <c r="G1602" s="1" t="s">
        <v>24629</v>
      </c>
      <c r="H1602" s="1" t="s">
        <v>20368</v>
      </c>
      <c r="I1602" s="1" t="s">
        <v>24685</v>
      </c>
      <c r="J1602" s="1" t="s">
        <v>74</v>
      </c>
    </row>
    <row r="1603" spans="1:10" ht="87.4" hidden="1" x14ac:dyDescent="0.4">
      <c r="A1603" s="1" t="s">
        <v>24686</v>
      </c>
      <c r="B1603" s="1" t="s">
        <v>24687</v>
      </c>
      <c r="C1603" s="1"/>
      <c r="D1603" s="1" t="s">
        <v>20265</v>
      </c>
      <c r="E1603" s="1" t="s">
        <v>24502</v>
      </c>
      <c r="F1603" s="1" t="s">
        <v>20191</v>
      </c>
      <c r="G1603" s="1" t="s">
        <v>24629</v>
      </c>
      <c r="H1603" s="1" t="s">
        <v>20372</v>
      </c>
      <c r="I1603" s="1" t="s">
        <v>24688</v>
      </c>
      <c r="J1603" s="1" t="s">
        <v>74</v>
      </c>
    </row>
    <row r="1604" spans="1:10" ht="87.4" hidden="1" x14ac:dyDescent="0.4">
      <c r="A1604" s="1" t="s">
        <v>24689</v>
      </c>
      <c r="B1604" s="1" t="s">
        <v>24690</v>
      </c>
      <c r="C1604" s="1"/>
      <c r="D1604" s="1" t="s">
        <v>20265</v>
      </c>
      <c r="E1604" s="1" t="s">
        <v>24502</v>
      </c>
      <c r="F1604" s="1" t="s">
        <v>20191</v>
      </c>
      <c r="G1604" s="1" t="s">
        <v>24629</v>
      </c>
      <c r="H1604" s="1" t="s">
        <v>20376</v>
      </c>
      <c r="I1604" s="1" t="s">
        <v>24691</v>
      </c>
      <c r="J1604" s="1" t="s">
        <v>74</v>
      </c>
    </row>
    <row r="1605" spans="1:10" ht="102" hidden="1" x14ac:dyDescent="0.4">
      <c r="A1605" s="1" t="s">
        <v>24692</v>
      </c>
      <c r="B1605" s="1" t="s">
        <v>24693</v>
      </c>
      <c r="C1605" s="1"/>
      <c r="D1605" s="1" t="s">
        <v>20265</v>
      </c>
      <c r="E1605" s="1" t="s">
        <v>24502</v>
      </c>
      <c r="F1605" s="1" t="s">
        <v>20191</v>
      </c>
      <c r="G1605" s="1" t="s">
        <v>24629</v>
      </c>
      <c r="H1605" s="1" t="s">
        <v>20380</v>
      </c>
      <c r="I1605" s="1" t="s">
        <v>24694</v>
      </c>
      <c r="J1605" s="1" t="s">
        <v>74</v>
      </c>
    </row>
    <row r="1606" spans="1:10" ht="87.4" hidden="1" x14ac:dyDescent="0.4">
      <c r="A1606" s="1" t="s">
        <v>24695</v>
      </c>
      <c r="B1606" s="1" t="s">
        <v>24696</v>
      </c>
      <c r="C1606" s="1"/>
      <c r="D1606" s="1" t="s">
        <v>20265</v>
      </c>
      <c r="E1606" s="1" t="s">
        <v>24502</v>
      </c>
      <c r="F1606" s="1" t="s">
        <v>20191</v>
      </c>
      <c r="G1606" s="1" t="s">
        <v>24629</v>
      </c>
      <c r="H1606" s="1" t="s">
        <v>20384</v>
      </c>
      <c r="I1606" s="1" t="s">
        <v>24697</v>
      </c>
      <c r="J1606" s="1" t="s">
        <v>74</v>
      </c>
    </row>
    <row r="1607" spans="1:10" ht="102" hidden="1" x14ac:dyDescent="0.4">
      <c r="A1607" s="1" t="s">
        <v>24698</v>
      </c>
      <c r="B1607" s="1" t="s">
        <v>24699</v>
      </c>
      <c r="C1607" s="1"/>
      <c r="D1607" s="1" t="s">
        <v>20265</v>
      </c>
      <c r="E1607" s="1" t="s">
        <v>24502</v>
      </c>
      <c r="F1607" s="1" t="s">
        <v>20191</v>
      </c>
      <c r="G1607" s="1" t="s">
        <v>24629</v>
      </c>
      <c r="H1607" s="1" t="s">
        <v>20388</v>
      </c>
      <c r="I1607" s="1" t="s">
        <v>24700</v>
      </c>
      <c r="J1607" s="1" t="s">
        <v>74</v>
      </c>
    </row>
    <row r="1608" spans="1:10" ht="87.4" hidden="1" x14ac:dyDescent="0.4">
      <c r="A1608" s="1" t="s">
        <v>24701</v>
      </c>
      <c r="B1608" s="1" t="s">
        <v>24702</v>
      </c>
      <c r="C1608" s="1"/>
      <c r="D1608" s="1" t="s">
        <v>20265</v>
      </c>
      <c r="E1608" s="1" t="s">
        <v>24502</v>
      </c>
      <c r="F1608" s="1" t="s">
        <v>20191</v>
      </c>
      <c r="G1608" s="1" t="s">
        <v>24629</v>
      </c>
      <c r="H1608" s="1" t="s">
        <v>1659</v>
      </c>
      <c r="I1608" s="1" t="s">
        <v>24703</v>
      </c>
      <c r="J1608" s="1" t="s">
        <v>74</v>
      </c>
    </row>
    <row r="1609" spans="1:10" ht="87.4" hidden="1" x14ac:dyDescent="0.4">
      <c r="A1609" s="1" t="s">
        <v>24704</v>
      </c>
      <c r="B1609" s="1" t="s">
        <v>24705</v>
      </c>
      <c r="C1609" s="1"/>
      <c r="D1609" s="1" t="s">
        <v>20265</v>
      </c>
      <c r="E1609" s="1" t="s">
        <v>24502</v>
      </c>
      <c r="F1609" s="1" t="s">
        <v>20191</v>
      </c>
      <c r="G1609" s="1" t="s">
        <v>24629</v>
      </c>
      <c r="H1609" s="1" t="s">
        <v>20395</v>
      </c>
      <c r="I1609" s="1" t="s">
        <v>24706</v>
      </c>
      <c r="J1609" s="1" t="s">
        <v>74</v>
      </c>
    </row>
    <row r="1610" spans="1:10" ht="102" hidden="1" x14ac:dyDescent="0.4">
      <c r="A1610" s="1" t="s">
        <v>24707</v>
      </c>
      <c r="B1610" s="1" t="s">
        <v>24708</v>
      </c>
      <c r="C1610" s="1"/>
      <c r="D1610" s="1" t="s">
        <v>20265</v>
      </c>
      <c r="E1610" s="1" t="s">
        <v>24502</v>
      </c>
      <c r="F1610" s="1" t="s">
        <v>20191</v>
      </c>
      <c r="G1610" s="1" t="s">
        <v>24629</v>
      </c>
      <c r="H1610" s="1" t="s">
        <v>137</v>
      </c>
      <c r="I1610" s="1" t="s">
        <v>24709</v>
      </c>
      <c r="J1610" s="1" t="s">
        <v>74</v>
      </c>
    </row>
    <row r="1611" spans="1:10" ht="72.95" hidden="1" x14ac:dyDescent="0.4">
      <c r="A1611" s="1" t="s">
        <v>24710</v>
      </c>
      <c r="B1611" s="1" t="s">
        <v>24711</v>
      </c>
      <c r="C1611" s="1"/>
      <c r="D1611" s="1" t="s">
        <v>20265</v>
      </c>
      <c r="E1611" s="1" t="s">
        <v>24502</v>
      </c>
      <c r="F1611" s="1" t="s">
        <v>20191</v>
      </c>
      <c r="G1611" s="1" t="s">
        <v>24629</v>
      </c>
      <c r="H1611" s="1" t="s">
        <v>20401</v>
      </c>
      <c r="I1611" s="1" t="s">
        <v>24712</v>
      </c>
      <c r="J1611" s="1" t="s">
        <v>74</v>
      </c>
    </row>
    <row r="1612" spans="1:10" ht="72.95" hidden="1" x14ac:dyDescent="0.4">
      <c r="A1612" s="1" t="s">
        <v>24713</v>
      </c>
      <c r="B1612" s="1" t="s">
        <v>24714</v>
      </c>
      <c r="C1612" s="1"/>
      <c r="D1612" s="1" t="s">
        <v>20265</v>
      </c>
      <c r="E1612" s="1" t="s">
        <v>24502</v>
      </c>
      <c r="F1612" s="1" t="s">
        <v>55</v>
      </c>
      <c r="G1612" s="1" t="s">
        <v>24715</v>
      </c>
      <c r="H1612" s="1" t="s">
        <v>66</v>
      </c>
      <c r="I1612" s="1" t="s">
        <v>24716</v>
      </c>
      <c r="J1612" s="1" t="s">
        <v>74</v>
      </c>
    </row>
    <row r="1613" spans="1:10" ht="58.35" hidden="1" x14ac:dyDescent="0.4">
      <c r="A1613" s="1" t="s">
        <v>24717</v>
      </c>
      <c r="B1613" s="1" t="s">
        <v>24718</v>
      </c>
      <c r="C1613" s="1"/>
      <c r="D1613" s="1" t="s">
        <v>20265</v>
      </c>
      <c r="E1613" s="1" t="s">
        <v>24502</v>
      </c>
      <c r="F1613" s="1" t="s">
        <v>55</v>
      </c>
      <c r="G1613" s="1" t="s">
        <v>24715</v>
      </c>
      <c r="H1613" s="1" t="s">
        <v>20189</v>
      </c>
      <c r="I1613" s="1" t="s">
        <v>24719</v>
      </c>
      <c r="J1613" s="1" t="s">
        <v>74</v>
      </c>
    </row>
    <row r="1614" spans="1:10" ht="72.95" hidden="1" x14ac:dyDescent="0.4">
      <c r="A1614" s="1" t="s">
        <v>24720</v>
      </c>
      <c r="B1614" s="1" t="s">
        <v>24721</v>
      </c>
      <c r="C1614" s="1"/>
      <c r="D1614" s="1" t="s">
        <v>20265</v>
      </c>
      <c r="E1614" s="1" t="s">
        <v>24502</v>
      </c>
      <c r="F1614" s="1" t="s">
        <v>55</v>
      </c>
      <c r="G1614" s="1" t="s">
        <v>24715</v>
      </c>
      <c r="H1614" s="1" t="s">
        <v>20191</v>
      </c>
      <c r="I1614" s="1" t="s">
        <v>24722</v>
      </c>
      <c r="J1614" s="1" t="s">
        <v>74</v>
      </c>
    </row>
    <row r="1615" spans="1:10" ht="87.4" hidden="1" x14ac:dyDescent="0.4">
      <c r="A1615" s="1" t="s">
        <v>24723</v>
      </c>
      <c r="B1615" s="1" t="s">
        <v>24724</v>
      </c>
      <c r="C1615" s="1"/>
      <c r="D1615" s="1" t="s">
        <v>20265</v>
      </c>
      <c r="E1615" s="1" t="s">
        <v>24502</v>
      </c>
      <c r="F1615" s="1" t="s">
        <v>55</v>
      </c>
      <c r="G1615" s="1" t="s">
        <v>24715</v>
      </c>
      <c r="H1615" s="1" t="s">
        <v>55</v>
      </c>
      <c r="I1615" s="1" t="s">
        <v>24725</v>
      </c>
      <c r="J1615" s="1" t="s">
        <v>74</v>
      </c>
    </row>
    <row r="1616" spans="1:10" ht="87.4" hidden="1" x14ac:dyDescent="0.4">
      <c r="A1616" s="1" t="s">
        <v>24726</v>
      </c>
      <c r="B1616" s="1" t="s">
        <v>24727</v>
      </c>
      <c r="C1616" s="1"/>
      <c r="D1616" s="1" t="s">
        <v>20265</v>
      </c>
      <c r="E1616" s="1" t="s">
        <v>24502</v>
      </c>
      <c r="F1616" s="1" t="s">
        <v>55</v>
      </c>
      <c r="G1616" s="1" t="s">
        <v>24715</v>
      </c>
      <c r="H1616" s="1" t="s">
        <v>20196</v>
      </c>
      <c r="I1616" s="1" t="s">
        <v>24728</v>
      </c>
      <c r="J1616" s="1" t="s">
        <v>74</v>
      </c>
    </row>
    <row r="1617" spans="1:10" ht="87.4" hidden="1" x14ac:dyDescent="0.4">
      <c r="A1617" s="1" t="s">
        <v>24729</v>
      </c>
      <c r="B1617" s="1" t="s">
        <v>24730</v>
      </c>
      <c r="C1617" s="1"/>
      <c r="D1617" s="1" t="s">
        <v>20265</v>
      </c>
      <c r="E1617" s="1" t="s">
        <v>24502</v>
      </c>
      <c r="F1617" s="1" t="s">
        <v>55</v>
      </c>
      <c r="G1617" s="1" t="s">
        <v>24715</v>
      </c>
      <c r="H1617" s="1" t="s">
        <v>20208</v>
      </c>
      <c r="I1617" s="1" t="s">
        <v>24731</v>
      </c>
      <c r="J1617" s="1" t="s">
        <v>74</v>
      </c>
    </row>
    <row r="1618" spans="1:10" ht="87.4" hidden="1" x14ac:dyDescent="0.4">
      <c r="A1618" s="1" t="s">
        <v>24732</v>
      </c>
      <c r="B1618" s="1" t="s">
        <v>24733</v>
      </c>
      <c r="C1618" s="1"/>
      <c r="D1618" s="1" t="s">
        <v>20265</v>
      </c>
      <c r="E1618" s="1" t="s">
        <v>24502</v>
      </c>
      <c r="F1618" s="1" t="s">
        <v>55</v>
      </c>
      <c r="G1618" s="1" t="s">
        <v>24715</v>
      </c>
      <c r="H1618" s="1" t="s">
        <v>20211</v>
      </c>
      <c r="I1618" s="1" t="s">
        <v>24734</v>
      </c>
      <c r="J1618" s="1" t="s">
        <v>74</v>
      </c>
    </row>
    <row r="1619" spans="1:10" ht="58.35" hidden="1" x14ac:dyDescent="0.4">
      <c r="A1619" s="1" t="s">
        <v>24735</v>
      </c>
      <c r="B1619" s="1" t="s">
        <v>24736</v>
      </c>
      <c r="C1619" s="1"/>
      <c r="D1619" s="1" t="s">
        <v>20265</v>
      </c>
      <c r="E1619" s="1" t="s">
        <v>24502</v>
      </c>
      <c r="F1619" s="1" t="s">
        <v>55</v>
      </c>
      <c r="G1619" s="1" t="s">
        <v>24715</v>
      </c>
      <c r="H1619" s="1" t="s">
        <v>20214</v>
      </c>
      <c r="I1619" s="1" t="s">
        <v>24737</v>
      </c>
      <c r="J1619" s="1" t="s">
        <v>74</v>
      </c>
    </row>
    <row r="1620" spans="1:10" ht="72.95" hidden="1" x14ac:dyDescent="0.4">
      <c r="A1620" s="1" t="s">
        <v>24738</v>
      </c>
      <c r="B1620" s="1" t="s">
        <v>24739</v>
      </c>
      <c r="C1620" s="1"/>
      <c r="D1620" s="1" t="s">
        <v>20265</v>
      </c>
      <c r="E1620" s="1" t="s">
        <v>24502</v>
      </c>
      <c r="F1620" s="1" t="s">
        <v>55</v>
      </c>
      <c r="G1620" s="1" t="s">
        <v>24715</v>
      </c>
      <c r="H1620" s="1" t="s">
        <v>20256</v>
      </c>
      <c r="I1620" s="1" t="s">
        <v>20714</v>
      </c>
      <c r="J1620" s="1" t="s">
        <v>74</v>
      </c>
    </row>
    <row r="1621" spans="1:10" ht="72.95" hidden="1" x14ac:dyDescent="0.4">
      <c r="A1621" s="1" t="s">
        <v>24740</v>
      </c>
      <c r="B1621" s="1" t="s">
        <v>24741</v>
      </c>
      <c r="C1621" s="1"/>
      <c r="D1621" s="1" t="s">
        <v>20265</v>
      </c>
      <c r="E1621" s="1" t="s">
        <v>24502</v>
      </c>
      <c r="F1621" s="1" t="s">
        <v>55</v>
      </c>
      <c r="G1621" s="1" t="s">
        <v>24715</v>
      </c>
      <c r="H1621" s="1" t="s">
        <v>20259</v>
      </c>
      <c r="I1621" s="1" t="s">
        <v>24742</v>
      </c>
      <c r="J1621" s="1" t="s">
        <v>74</v>
      </c>
    </row>
    <row r="1622" spans="1:10" ht="72.95" hidden="1" x14ac:dyDescent="0.4">
      <c r="A1622" s="1" t="s">
        <v>24743</v>
      </c>
      <c r="B1622" s="1" t="s">
        <v>24744</v>
      </c>
      <c r="C1622" s="1"/>
      <c r="D1622" s="1" t="s">
        <v>20265</v>
      </c>
      <c r="E1622" s="1" t="s">
        <v>24502</v>
      </c>
      <c r="F1622" s="1" t="s">
        <v>55</v>
      </c>
      <c r="G1622" s="1" t="s">
        <v>24715</v>
      </c>
      <c r="H1622" s="1" t="s">
        <v>20262</v>
      </c>
      <c r="I1622" s="1" t="s">
        <v>24745</v>
      </c>
      <c r="J1622" s="1" t="s">
        <v>74</v>
      </c>
    </row>
    <row r="1623" spans="1:10" ht="58.35" hidden="1" x14ac:dyDescent="0.4">
      <c r="A1623" s="1" t="s">
        <v>24746</v>
      </c>
      <c r="B1623" s="1" t="s">
        <v>24747</v>
      </c>
      <c r="C1623" s="1"/>
      <c r="D1623" s="1" t="s">
        <v>20265</v>
      </c>
      <c r="E1623" s="1" t="s">
        <v>24502</v>
      </c>
      <c r="F1623" s="1" t="s">
        <v>55</v>
      </c>
      <c r="G1623" s="1" t="s">
        <v>24715</v>
      </c>
      <c r="H1623" s="1" t="s">
        <v>20265</v>
      </c>
      <c r="I1623" s="1" t="s">
        <v>20678</v>
      </c>
      <c r="J1623" s="1" t="s">
        <v>74</v>
      </c>
    </row>
    <row r="1624" spans="1:10" ht="72.95" hidden="1" x14ac:dyDescent="0.4">
      <c r="A1624" s="1" t="s">
        <v>24748</v>
      </c>
      <c r="B1624" s="1" t="s">
        <v>24749</v>
      </c>
      <c r="C1624" s="1"/>
      <c r="D1624" s="1" t="s">
        <v>20265</v>
      </c>
      <c r="E1624" s="1" t="s">
        <v>24502</v>
      </c>
      <c r="F1624" s="1" t="s">
        <v>55</v>
      </c>
      <c r="G1624" s="1" t="s">
        <v>24715</v>
      </c>
      <c r="H1624" s="1" t="s">
        <v>20268</v>
      </c>
      <c r="I1624" s="1" t="s">
        <v>24750</v>
      </c>
      <c r="J1624" s="1" t="s">
        <v>74</v>
      </c>
    </row>
    <row r="1625" spans="1:10" ht="87.4" hidden="1" x14ac:dyDescent="0.4">
      <c r="A1625" s="1" t="s">
        <v>24751</v>
      </c>
      <c r="B1625" s="1" t="s">
        <v>24752</v>
      </c>
      <c r="C1625" s="1"/>
      <c r="D1625" s="1" t="s">
        <v>20265</v>
      </c>
      <c r="E1625" s="1" t="s">
        <v>24502</v>
      </c>
      <c r="F1625" s="1" t="s">
        <v>55</v>
      </c>
      <c r="G1625" s="1" t="s">
        <v>24715</v>
      </c>
      <c r="H1625" s="1" t="s">
        <v>109</v>
      </c>
      <c r="I1625" s="1" t="s">
        <v>24753</v>
      </c>
      <c r="J1625" s="1" t="s">
        <v>74</v>
      </c>
    </row>
    <row r="1626" spans="1:10" ht="87.4" hidden="1" x14ac:dyDescent="0.4">
      <c r="A1626" s="1" t="s">
        <v>24754</v>
      </c>
      <c r="B1626" s="1" t="s">
        <v>24755</v>
      </c>
      <c r="C1626" s="1"/>
      <c r="D1626" s="1" t="s">
        <v>20265</v>
      </c>
      <c r="E1626" s="1" t="s">
        <v>24502</v>
      </c>
      <c r="F1626" s="1" t="s">
        <v>55</v>
      </c>
      <c r="G1626" s="1" t="s">
        <v>24715</v>
      </c>
      <c r="H1626" s="1" t="s">
        <v>10980</v>
      </c>
      <c r="I1626" s="1" t="s">
        <v>24756</v>
      </c>
      <c r="J1626" s="1" t="s">
        <v>74</v>
      </c>
    </row>
    <row r="1627" spans="1:10" ht="87.4" hidden="1" x14ac:dyDescent="0.4">
      <c r="A1627" s="1" t="s">
        <v>24757</v>
      </c>
      <c r="B1627" s="1" t="s">
        <v>24758</v>
      </c>
      <c r="C1627" s="1"/>
      <c r="D1627" s="1" t="s">
        <v>20265</v>
      </c>
      <c r="E1627" s="1" t="s">
        <v>24502</v>
      </c>
      <c r="F1627" s="1" t="s">
        <v>55</v>
      </c>
      <c r="G1627" s="1" t="s">
        <v>24715</v>
      </c>
      <c r="H1627" s="1" t="s">
        <v>20364</v>
      </c>
      <c r="I1627" s="1" t="s">
        <v>24759</v>
      </c>
      <c r="J1627" s="1" t="s">
        <v>74</v>
      </c>
    </row>
    <row r="1628" spans="1:10" ht="72.95" hidden="1" x14ac:dyDescent="0.4">
      <c r="A1628" s="1" t="s">
        <v>24760</v>
      </c>
      <c r="B1628" s="1" t="s">
        <v>24761</v>
      </c>
      <c r="C1628" s="1"/>
      <c r="D1628" s="1" t="s">
        <v>20265</v>
      </c>
      <c r="E1628" s="1" t="s">
        <v>24502</v>
      </c>
      <c r="F1628" s="1" t="s">
        <v>55</v>
      </c>
      <c r="G1628" s="1" t="s">
        <v>24715</v>
      </c>
      <c r="H1628" s="1" t="s">
        <v>20368</v>
      </c>
      <c r="I1628" s="1" t="s">
        <v>24762</v>
      </c>
      <c r="J1628" s="1" t="s">
        <v>74</v>
      </c>
    </row>
    <row r="1629" spans="1:10" ht="72.95" hidden="1" x14ac:dyDescent="0.4">
      <c r="A1629" s="1" t="s">
        <v>24763</v>
      </c>
      <c r="B1629" s="1" t="s">
        <v>24764</v>
      </c>
      <c r="C1629" s="1"/>
      <c r="D1629" s="1" t="s">
        <v>20265</v>
      </c>
      <c r="E1629" s="1" t="s">
        <v>24502</v>
      </c>
      <c r="F1629" s="1" t="s">
        <v>55</v>
      </c>
      <c r="G1629" s="1" t="s">
        <v>24715</v>
      </c>
      <c r="H1629" s="1" t="s">
        <v>20372</v>
      </c>
      <c r="I1629" s="1" t="s">
        <v>24765</v>
      </c>
      <c r="J1629" s="1" t="s">
        <v>74</v>
      </c>
    </row>
    <row r="1630" spans="1:10" ht="72.95" hidden="1" x14ac:dyDescent="0.4">
      <c r="A1630" s="1" t="s">
        <v>24766</v>
      </c>
      <c r="B1630" s="1" t="s">
        <v>24767</v>
      </c>
      <c r="C1630" s="1"/>
      <c r="D1630" s="1" t="s">
        <v>20265</v>
      </c>
      <c r="E1630" s="1" t="s">
        <v>24502</v>
      </c>
      <c r="F1630" s="1" t="s">
        <v>55</v>
      </c>
      <c r="G1630" s="1" t="s">
        <v>24715</v>
      </c>
      <c r="H1630" s="1" t="s">
        <v>20376</v>
      </c>
      <c r="I1630" s="1" t="s">
        <v>24768</v>
      </c>
      <c r="J1630" s="1" t="s">
        <v>74</v>
      </c>
    </row>
    <row r="1631" spans="1:10" ht="72.95" hidden="1" x14ac:dyDescent="0.4">
      <c r="A1631" s="1" t="s">
        <v>24769</v>
      </c>
      <c r="B1631" s="1" t="s">
        <v>24770</v>
      </c>
      <c r="C1631" s="1"/>
      <c r="D1631" s="1" t="s">
        <v>20265</v>
      </c>
      <c r="E1631" s="1" t="s">
        <v>24502</v>
      </c>
      <c r="F1631" s="1" t="s">
        <v>55</v>
      </c>
      <c r="G1631" s="1" t="s">
        <v>24715</v>
      </c>
      <c r="H1631" s="1" t="s">
        <v>20380</v>
      </c>
      <c r="I1631" s="1" t="s">
        <v>24771</v>
      </c>
      <c r="J1631" s="1" t="s">
        <v>74</v>
      </c>
    </row>
    <row r="1632" spans="1:10" ht="102" hidden="1" x14ac:dyDescent="0.4">
      <c r="A1632" s="1" t="s">
        <v>24772</v>
      </c>
      <c r="B1632" s="1" t="s">
        <v>24773</v>
      </c>
      <c r="C1632" s="1"/>
      <c r="D1632" s="1" t="s">
        <v>20265</v>
      </c>
      <c r="E1632" s="1" t="s">
        <v>24502</v>
      </c>
      <c r="F1632" s="1" t="s">
        <v>20196</v>
      </c>
      <c r="G1632" s="1" t="s">
        <v>24774</v>
      </c>
      <c r="H1632" s="1" t="s">
        <v>143</v>
      </c>
      <c r="I1632" s="1" t="s">
        <v>24775</v>
      </c>
      <c r="J1632" s="1" t="s">
        <v>74</v>
      </c>
    </row>
    <row r="1633" spans="1:10" ht="102" hidden="1" x14ac:dyDescent="0.4">
      <c r="A1633" s="1" t="s">
        <v>24776</v>
      </c>
      <c r="B1633" s="1" t="s">
        <v>24777</v>
      </c>
      <c r="C1633" s="1"/>
      <c r="D1633" s="1" t="s">
        <v>20265</v>
      </c>
      <c r="E1633" s="1" t="s">
        <v>24502</v>
      </c>
      <c r="F1633" s="1" t="s">
        <v>20196</v>
      </c>
      <c r="G1633" s="1" t="s">
        <v>24774</v>
      </c>
      <c r="H1633" s="1" t="s">
        <v>168</v>
      </c>
      <c r="I1633" s="1" t="s">
        <v>24778</v>
      </c>
      <c r="J1633" s="1" t="s">
        <v>74</v>
      </c>
    </row>
    <row r="1634" spans="1:10" ht="87.4" hidden="1" x14ac:dyDescent="0.4">
      <c r="A1634" s="1" t="s">
        <v>24779</v>
      </c>
      <c r="B1634" s="1" t="s">
        <v>24780</v>
      </c>
      <c r="C1634" s="1"/>
      <c r="D1634" s="1" t="s">
        <v>20265</v>
      </c>
      <c r="E1634" s="1" t="s">
        <v>24502</v>
      </c>
      <c r="F1634" s="1" t="s">
        <v>20196</v>
      </c>
      <c r="G1634" s="1" t="s">
        <v>24774</v>
      </c>
      <c r="H1634" s="1" t="s">
        <v>392</v>
      </c>
      <c r="I1634" s="1" t="s">
        <v>24781</v>
      </c>
      <c r="J1634" s="1" t="s">
        <v>74</v>
      </c>
    </row>
    <row r="1635" spans="1:10" ht="102" hidden="1" x14ac:dyDescent="0.4">
      <c r="A1635" s="1" t="s">
        <v>24782</v>
      </c>
      <c r="B1635" s="1" t="s">
        <v>24783</v>
      </c>
      <c r="C1635" s="1"/>
      <c r="D1635" s="1" t="s">
        <v>20265</v>
      </c>
      <c r="E1635" s="1" t="s">
        <v>24502</v>
      </c>
      <c r="F1635" s="1" t="s">
        <v>20196</v>
      </c>
      <c r="G1635" s="1" t="s">
        <v>24774</v>
      </c>
      <c r="H1635" s="1" t="s">
        <v>66</v>
      </c>
      <c r="I1635" s="1" t="s">
        <v>24784</v>
      </c>
      <c r="J1635" s="1" t="s">
        <v>74</v>
      </c>
    </row>
    <row r="1636" spans="1:10" ht="87.4" hidden="1" x14ac:dyDescent="0.4">
      <c r="A1636" s="1" t="s">
        <v>24785</v>
      </c>
      <c r="B1636" s="1" t="s">
        <v>24786</v>
      </c>
      <c r="C1636" s="1"/>
      <c r="D1636" s="1" t="s">
        <v>20265</v>
      </c>
      <c r="E1636" s="1" t="s">
        <v>24502</v>
      </c>
      <c r="F1636" s="1" t="s">
        <v>20196</v>
      </c>
      <c r="G1636" s="1" t="s">
        <v>24774</v>
      </c>
      <c r="H1636" s="1" t="s">
        <v>20189</v>
      </c>
      <c r="I1636" s="1" t="s">
        <v>24787</v>
      </c>
      <c r="J1636" s="1" t="s">
        <v>74</v>
      </c>
    </row>
    <row r="1637" spans="1:10" ht="102" hidden="1" x14ac:dyDescent="0.4">
      <c r="A1637" s="1" t="s">
        <v>24788</v>
      </c>
      <c r="B1637" s="1" t="s">
        <v>24789</v>
      </c>
      <c r="C1637" s="1"/>
      <c r="D1637" s="1" t="s">
        <v>20265</v>
      </c>
      <c r="E1637" s="1" t="s">
        <v>24502</v>
      </c>
      <c r="F1637" s="1" t="s">
        <v>20196</v>
      </c>
      <c r="G1637" s="1" t="s">
        <v>24774</v>
      </c>
      <c r="H1637" s="1" t="s">
        <v>20191</v>
      </c>
      <c r="I1637" s="1" t="s">
        <v>24790</v>
      </c>
      <c r="J1637" s="1" t="s">
        <v>74</v>
      </c>
    </row>
    <row r="1638" spans="1:10" ht="87.4" hidden="1" x14ac:dyDescent="0.4">
      <c r="A1638" s="1" t="s">
        <v>24791</v>
      </c>
      <c r="B1638" s="1" t="s">
        <v>24792</v>
      </c>
      <c r="C1638" s="1"/>
      <c r="D1638" s="1" t="s">
        <v>20265</v>
      </c>
      <c r="E1638" s="1" t="s">
        <v>24502</v>
      </c>
      <c r="F1638" s="1" t="s">
        <v>20196</v>
      </c>
      <c r="G1638" s="1" t="s">
        <v>24774</v>
      </c>
      <c r="H1638" s="1" t="s">
        <v>55</v>
      </c>
      <c r="I1638" s="1" t="s">
        <v>24793</v>
      </c>
      <c r="J1638" s="1" t="s">
        <v>74</v>
      </c>
    </row>
    <row r="1639" spans="1:10" ht="72.95" hidden="1" x14ac:dyDescent="0.4">
      <c r="A1639" s="1" t="s">
        <v>24794</v>
      </c>
      <c r="B1639" s="1" t="s">
        <v>24795</v>
      </c>
      <c r="C1639" s="1"/>
      <c r="D1639" s="1" t="s">
        <v>20265</v>
      </c>
      <c r="E1639" s="1" t="s">
        <v>24502</v>
      </c>
      <c r="F1639" s="1" t="s">
        <v>20196</v>
      </c>
      <c r="G1639" s="1" t="s">
        <v>24774</v>
      </c>
      <c r="H1639" s="1" t="s">
        <v>20196</v>
      </c>
      <c r="I1639" s="1" t="s">
        <v>24796</v>
      </c>
      <c r="J1639" s="1" t="s">
        <v>74</v>
      </c>
    </row>
    <row r="1640" spans="1:10" ht="87.4" hidden="1" x14ac:dyDescent="0.4">
      <c r="A1640" s="1" t="s">
        <v>24797</v>
      </c>
      <c r="B1640" s="1" t="s">
        <v>24798</v>
      </c>
      <c r="C1640" s="1"/>
      <c r="D1640" s="1" t="s">
        <v>20265</v>
      </c>
      <c r="E1640" s="1" t="s">
        <v>24502</v>
      </c>
      <c r="F1640" s="1" t="s">
        <v>20196</v>
      </c>
      <c r="G1640" s="1" t="s">
        <v>24774</v>
      </c>
      <c r="H1640" s="1" t="s">
        <v>20208</v>
      </c>
      <c r="I1640" s="1" t="s">
        <v>24799</v>
      </c>
      <c r="J1640" s="1" t="s">
        <v>74</v>
      </c>
    </row>
    <row r="1641" spans="1:10" ht="72.95" hidden="1" x14ac:dyDescent="0.4">
      <c r="A1641" s="1" t="s">
        <v>24800</v>
      </c>
      <c r="B1641" s="1" t="s">
        <v>24801</v>
      </c>
      <c r="C1641" s="1"/>
      <c r="D1641" s="1" t="s">
        <v>20265</v>
      </c>
      <c r="E1641" s="1" t="s">
        <v>24502</v>
      </c>
      <c r="F1641" s="1" t="s">
        <v>20196</v>
      </c>
      <c r="G1641" s="1" t="s">
        <v>24774</v>
      </c>
      <c r="H1641" s="1" t="s">
        <v>20211</v>
      </c>
      <c r="I1641" s="1" t="s">
        <v>24802</v>
      </c>
      <c r="J1641" s="1" t="s">
        <v>74</v>
      </c>
    </row>
    <row r="1642" spans="1:10" ht="87.4" hidden="1" x14ac:dyDescent="0.4">
      <c r="A1642" s="1" t="s">
        <v>24803</v>
      </c>
      <c r="B1642" s="1" t="s">
        <v>24804</v>
      </c>
      <c r="C1642" s="1"/>
      <c r="D1642" s="1" t="s">
        <v>20265</v>
      </c>
      <c r="E1642" s="1" t="s">
        <v>24502</v>
      </c>
      <c r="F1642" s="1" t="s">
        <v>20196</v>
      </c>
      <c r="G1642" s="1" t="s">
        <v>24774</v>
      </c>
      <c r="H1642" s="1" t="s">
        <v>20214</v>
      </c>
      <c r="I1642" s="1" t="s">
        <v>24805</v>
      </c>
      <c r="J1642" s="1" t="s">
        <v>74</v>
      </c>
    </row>
    <row r="1643" spans="1:10" ht="72.95" hidden="1" x14ac:dyDescent="0.4">
      <c r="A1643" s="1" t="s">
        <v>24806</v>
      </c>
      <c r="B1643" s="1" t="s">
        <v>24807</v>
      </c>
      <c r="C1643" s="1"/>
      <c r="D1643" s="1" t="s">
        <v>20265</v>
      </c>
      <c r="E1643" s="1" t="s">
        <v>24502</v>
      </c>
      <c r="F1643" s="1" t="s">
        <v>20196</v>
      </c>
      <c r="G1643" s="1" t="s">
        <v>24774</v>
      </c>
      <c r="H1643" s="1" t="s">
        <v>20256</v>
      </c>
      <c r="I1643" s="1" t="s">
        <v>24808</v>
      </c>
      <c r="J1643" s="1" t="s">
        <v>74</v>
      </c>
    </row>
    <row r="1644" spans="1:10" ht="72.95" hidden="1" x14ac:dyDescent="0.4">
      <c r="A1644" s="1" t="s">
        <v>24809</v>
      </c>
      <c r="B1644" s="1" t="s">
        <v>24810</v>
      </c>
      <c r="C1644" s="1"/>
      <c r="D1644" s="1" t="s">
        <v>20265</v>
      </c>
      <c r="E1644" s="1" t="s">
        <v>24502</v>
      </c>
      <c r="F1644" s="1" t="s">
        <v>20196</v>
      </c>
      <c r="G1644" s="1" t="s">
        <v>24774</v>
      </c>
      <c r="H1644" s="1" t="s">
        <v>20259</v>
      </c>
      <c r="I1644" s="1" t="s">
        <v>24811</v>
      </c>
      <c r="J1644" s="1" t="s">
        <v>74</v>
      </c>
    </row>
    <row r="1645" spans="1:10" ht="72.95" hidden="1" x14ac:dyDescent="0.4">
      <c r="A1645" s="1" t="s">
        <v>24812</v>
      </c>
      <c r="B1645" s="1" t="s">
        <v>24813</v>
      </c>
      <c r="C1645" s="1"/>
      <c r="D1645" s="1" t="s">
        <v>20265</v>
      </c>
      <c r="E1645" s="1" t="s">
        <v>24502</v>
      </c>
      <c r="F1645" s="1" t="s">
        <v>20196</v>
      </c>
      <c r="G1645" s="1" t="s">
        <v>24774</v>
      </c>
      <c r="H1645" s="1" t="s">
        <v>20262</v>
      </c>
      <c r="I1645" s="1" t="s">
        <v>24814</v>
      </c>
      <c r="J1645" s="1" t="s">
        <v>74</v>
      </c>
    </row>
    <row r="1646" spans="1:10" ht="72.95" hidden="1" x14ac:dyDescent="0.4">
      <c r="A1646" s="1" t="s">
        <v>24815</v>
      </c>
      <c r="B1646" s="1" t="s">
        <v>24816</v>
      </c>
      <c r="C1646" s="1"/>
      <c r="D1646" s="1" t="s">
        <v>20265</v>
      </c>
      <c r="E1646" s="1" t="s">
        <v>24502</v>
      </c>
      <c r="F1646" s="1" t="s">
        <v>20196</v>
      </c>
      <c r="G1646" s="1" t="s">
        <v>24774</v>
      </c>
      <c r="H1646" s="1" t="s">
        <v>20265</v>
      </c>
      <c r="I1646" s="1" t="s">
        <v>24817</v>
      </c>
      <c r="J1646" s="1" t="s">
        <v>74</v>
      </c>
    </row>
    <row r="1647" spans="1:10" ht="87.4" hidden="1" x14ac:dyDescent="0.4">
      <c r="A1647" s="1" t="s">
        <v>24818</v>
      </c>
      <c r="B1647" s="1" t="s">
        <v>24819</v>
      </c>
      <c r="C1647" s="1"/>
      <c r="D1647" s="1" t="s">
        <v>20265</v>
      </c>
      <c r="E1647" s="1" t="s">
        <v>24502</v>
      </c>
      <c r="F1647" s="1" t="s">
        <v>20196</v>
      </c>
      <c r="G1647" s="1" t="s">
        <v>24774</v>
      </c>
      <c r="H1647" s="1" t="s">
        <v>20268</v>
      </c>
      <c r="I1647" s="1" t="s">
        <v>24820</v>
      </c>
      <c r="J1647" s="1" t="s">
        <v>74</v>
      </c>
    </row>
    <row r="1648" spans="1:10" ht="87.4" hidden="1" x14ac:dyDescent="0.4">
      <c r="A1648" s="1" t="s">
        <v>24821</v>
      </c>
      <c r="B1648" s="1" t="s">
        <v>24822</v>
      </c>
      <c r="C1648" s="1"/>
      <c r="D1648" s="1" t="s">
        <v>20265</v>
      </c>
      <c r="E1648" s="1" t="s">
        <v>24502</v>
      </c>
      <c r="F1648" s="1" t="s">
        <v>20196</v>
      </c>
      <c r="G1648" s="1" t="s">
        <v>24774</v>
      </c>
      <c r="H1648" s="1" t="s">
        <v>109</v>
      </c>
      <c r="I1648" s="1" t="s">
        <v>24823</v>
      </c>
      <c r="J1648" s="1" t="s">
        <v>74</v>
      </c>
    </row>
    <row r="1649" spans="1:10" ht="87.4" hidden="1" x14ac:dyDescent="0.4">
      <c r="A1649" s="1" t="s">
        <v>24824</v>
      </c>
      <c r="B1649" s="1" t="s">
        <v>24825</v>
      </c>
      <c r="C1649" s="1"/>
      <c r="D1649" s="1" t="s">
        <v>20265</v>
      </c>
      <c r="E1649" s="1" t="s">
        <v>24502</v>
      </c>
      <c r="F1649" s="1" t="s">
        <v>20196</v>
      </c>
      <c r="G1649" s="1" t="s">
        <v>24774</v>
      </c>
      <c r="H1649" s="1" t="s">
        <v>10980</v>
      </c>
      <c r="I1649" s="1" t="s">
        <v>24826</v>
      </c>
      <c r="J1649" s="1" t="s">
        <v>74</v>
      </c>
    </row>
    <row r="1650" spans="1:10" ht="87.4" hidden="1" x14ac:dyDescent="0.4">
      <c r="A1650" s="1" t="s">
        <v>24827</v>
      </c>
      <c r="B1650" s="1" t="s">
        <v>24828</v>
      </c>
      <c r="C1650" s="1"/>
      <c r="D1650" s="1" t="s">
        <v>20265</v>
      </c>
      <c r="E1650" s="1" t="s">
        <v>24502</v>
      </c>
      <c r="F1650" s="1" t="s">
        <v>20196</v>
      </c>
      <c r="G1650" s="1" t="s">
        <v>24774</v>
      </c>
      <c r="H1650" s="1" t="s">
        <v>20364</v>
      </c>
      <c r="I1650" s="1" t="s">
        <v>24829</v>
      </c>
      <c r="J1650" s="1" t="s">
        <v>74</v>
      </c>
    </row>
    <row r="1651" spans="1:10" ht="102" hidden="1" x14ac:dyDescent="0.4">
      <c r="A1651" s="1" t="s">
        <v>24830</v>
      </c>
      <c r="B1651" s="1" t="s">
        <v>24831</v>
      </c>
      <c r="C1651" s="1"/>
      <c r="D1651" s="1" t="s">
        <v>20265</v>
      </c>
      <c r="E1651" s="1" t="s">
        <v>24502</v>
      </c>
      <c r="F1651" s="1" t="s">
        <v>20196</v>
      </c>
      <c r="G1651" s="1" t="s">
        <v>24774</v>
      </c>
      <c r="H1651" s="1" t="s">
        <v>20368</v>
      </c>
      <c r="I1651" s="1" t="s">
        <v>24832</v>
      </c>
      <c r="J1651" s="1" t="s">
        <v>74</v>
      </c>
    </row>
    <row r="1652" spans="1:10" ht="102" hidden="1" x14ac:dyDescent="0.4">
      <c r="A1652" s="1" t="s">
        <v>24833</v>
      </c>
      <c r="B1652" s="1" t="s">
        <v>24834</v>
      </c>
      <c r="C1652" s="1"/>
      <c r="D1652" s="1" t="s">
        <v>20265</v>
      </c>
      <c r="E1652" s="1" t="s">
        <v>24502</v>
      </c>
      <c r="F1652" s="1" t="s">
        <v>20196</v>
      </c>
      <c r="G1652" s="1" t="s">
        <v>24774</v>
      </c>
      <c r="H1652" s="1" t="s">
        <v>20372</v>
      </c>
      <c r="I1652" s="1" t="s">
        <v>24835</v>
      </c>
      <c r="J1652" s="1" t="s">
        <v>74</v>
      </c>
    </row>
    <row r="1653" spans="1:10" ht="102" hidden="1" x14ac:dyDescent="0.4">
      <c r="A1653" s="1" t="s">
        <v>24836</v>
      </c>
      <c r="B1653" s="1" t="s">
        <v>24837</v>
      </c>
      <c r="C1653" s="1"/>
      <c r="D1653" s="1" t="s">
        <v>20265</v>
      </c>
      <c r="E1653" s="1" t="s">
        <v>24502</v>
      </c>
      <c r="F1653" s="1" t="s">
        <v>20196</v>
      </c>
      <c r="G1653" s="1" t="s">
        <v>24774</v>
      </c>
      <c r="H1653" s="1" t="s">
        <v>20376</v>
      </c>
      <c r="I1653" s="1" t="s">
        <v>24838</v>
      </c>
      <c r="J1653" s="1" t="s">
        <v>74</v>
      </c>
    </row>
    <row r="1654" spans="1:10" ht="87.4" hidden="1" x14ac:dyDescent="0.4">
      <c r="A1654" s="1" t="s">
        <v>24839</v>
      </c>
      <c r="B1654" s="1" t="s">
        <v>24840</v>
      </c>
      <c r="C1654" s="1"/>
      <c r="D1654" s="1" t="s">
        <v>20265</v>
      </c>
      <c r="E1654" s="1" t="s">
        <v>24502</v>
      </c>
      <c r="F1654" s="1" t="s">
        <v>20196</v>
      </c>
      <c r="G1654" s="1" t="s">
        <v>24774</v>
      </c>
      <c r="H1654" s="1" t="s">
        <v>20380</v>
      </c>
      <c r="I1654" s="1" t="s">
        <v>24841</v>
      </c>
      <c r="J1654" s="1" t="s">
        <v>74</v>
      </c>
    </row>
    <row r="1655" spans="1:10" ht="102" hidden="1" x14ac:dyDescent="0.4">
      <c r="A1655" s="1" t="s">
        <v>24842</v>
      </c>
      <c r="B1655" s="1" t="s">
        <v>24843</v>
      </c>
      <c r="C1655" s="1"/>
      <c r="D1655" s="1" t="s">
        <v>20265</v>
      </c>
      <c r="E1655" s="1" t="s">
        <v>24502</v>
      </c>
      <c r="F1655" s="1" t="s">
        <v>20196</v>
      </c>
      <c r="G1655" s="1" t="s">
        <v>24774</v>
      </c>
      <c r="H1655" s="1" t="s">
        <v>20384</v>
      </c>
      <c r="I1655" s="1" t="s">
        <v>24844</v>
      </c>
      <c r="J1655" s="1" t="s">
        <v>74</v>
      </c>
    </row>
    <row r="1656" spans="1:10" ht="87.4" hidden="1" x14ac:dyDescent="0.4">
      <c r="A1656" s="1" t="s">
        <v>24845</v>
      </c>
      <c r="B1656" s="1" t="s">
        <v>24846</v>
      </c>
      <c r="C1656" s="1"/>
      <c r="D1656" s="1" t="s">
        <v>20265</v>
      </c>
      <c r="E1656" s="1" t="s">
        <v>24502</v>
      </c>
      <c r="F1656" s="1" t="s">
        <v>20196</v>
      </c>
      <c r="G1656" s="1" t="s">
        <v>24774</v>
      </c>
      <c r="H1656" s="1" t="s">
        <v>20388</v>
      </c>
      <c r="I1656" s="1" t="s">
        <v>24847</v>
      </c>
      <c r="J1656" s="1" t="s">
        <v>74</v>
      </c>
    </row>
    <row r="1657" spans="1:10" ht="102" hidden="1" x14ac:dyDescent="0.4">
      <c r="A1657" s="1" t="s">
        <v>24848</v>
      </c>
      <c r="B1657" s="1" t="s">
        <v>24849</v>
      </c>
      <c r="C1657" s="1"/>
      <c r="D1657" s="1" t="s">
        <v>20265</v>
      </c>
      <c r="E1657" s="1" t="s">
        <v>24502</v>
      </c>
      <c r="F1657" s="1" t="s">
        <v>20196</v>
      </c>
      <c r="G1657" s="1" t="s">
        <v>24774</v>
      </c>
      <c r="H1657" s="1" t="s">
        <v>1659</v>
      </c>
      <c r="I1657" s="1" t="s">
        <v>24850</v>
      </c>
      <c r="J1657" s="1" t="s">
        <v>74</v>
      </c>
    </row>
    <row r="1658" spans="1:10" ht="102" hidden="1" x14ac:dyDescent="0.4">
      <c r="A1658" s="1" t="s">
        <v>24851</v>
      </c>
      <c r="B1658" s="1" t="s">
        <v>24852</v>
      </c>
      <c r="C1658" s="1"/>
      <c r="D1658" s="1" t="s">
        <v>20265</v>
      </c>
      <c r="E1658" s="1" t="s">
        <v>24502</v>
      </c>
      <c r="F1658" s="1" t="s">
        <v>20196</v>
      </c>
      <c r="G1658" s="1" t="s">
        <v>24774</v>
      </c>
      <c r="H1658" s="1" t="s">
        <v>20395</v>
      </c>
      <c r="I1658" s="1" t="s">
        <v>24853</v>
      </c>
      <c r="J1658" s="1" t="s">
        <v>74</v>
      </c>
    </row>
    <row r="1659" spans="1:10" ht="72.95" hidden="1" x14ac:dyDescent="0.4">
      <c r="A1659" s="1" t="s">
        <v>24854</v>
      </c>
      <c r="B1659" s="1" t="s">
        <v>24855</v>
      </c>
      <c r="C1659" s="1"/>
      <c r="D1659" s="1" t="s">
        <v>20265</v>
      </c>
      <c r="E1659" s="1" t="s">
        <v>24502</v>
      </c>
      <c r="F1659" s="1" t="s">
        <v>20196</v>
      </c>
      <c r="G1659" s="1" t="s">
        <v>24774</v>
      </c>
      <c r="H1659" s="1" t="s">
        <v>137</v>
      </c>
      <c r="I1659" s="1" t="s">
        <v>24856</v>
      </c>
      <c r="J1659" s="1" t="s">
        <v>74</v>
      </c>
    </row>
    <row r="1660" spans="1:10" ht="87.4" hidden="1" x14ac:dyDescent="0.4">
      <c r="A1660" s="1" t="s">
        <v>24857</v>
      </c>
      <c r="B1660" s="1" t="s">
        <v>24858</v>
      </c>
      <c r="C1660" s="1"/>
      <c r="D1660" s="1" t="s">
        <v>20265</v>
      </c>
      <c r="E1660" s="1" t="s">
        <v>24502</v>
      </c>
      <c r="F1660" s="1" t="s">
        <v>20196</v>
      </c>
      <c r="G1660" s="1" t="s">
        <v>24774</v>
      </c>
      <c r="H1660" s="1" t="s">
        <v>20401</v>
      </c>
      <c r="I1660" s="1" t="s">
        <v>24859</v>
      </c>
      <c r="J1660" s="1" t="s">
        <v>74</v>
      </c>
    </row>
    <row r="1661" spans="1:10" ht="58.35" hidden="1" x14ac:dyDescent="0.4">
      <c r="A1661" s="1" t="s">
        <v>24860</v>
      </c>
      <c r="B1661" s="1" t="s">
        <v>24861</v>
      </c>
      <c r="C1661" s="1"/>
      <c r="D1661" s="1" t="s">
        <v>20268</v>
      </c>
      <c r="E1661" s="1" t="s">
        <v>24862</v>
      </c>
      <c r="F1661" s="1" t="s">
        <v>66</v>
      </c>
      <c r="G1661" s="1" t="s">
        <v>24863</v>
      </c>
      <c r="H1661" s="1" t="s">
        <v>143</v>
      </c>
      <c r="I1661" s="1" t="s">
        <v>24864</v>
      </c>
      <c r="J1661" s="1" t="s">
        <v>74</v>
      </c>
    </row>
    <row r="1662" spans="1:10" ht="87.4" hidden="1" x14ac:dyDescent="0.4">
      <c r="A1662" s="1" t="s">
        <v>24865</v>
      </c>
      <c r="B1662" s="1" t="s">
        <v>24866</v>
      </c>
      <c r="C1662" s="1"/>
      <c r="D1662" s="1" t="s">
        <v>20268</v>
      </c>
      <c r="E1662" s="1" t="s">
        <v>24862</v>
      </c>
      <c r="F1662" s="1" t="s">
        <v>66</v>
      </c>
      <c r="G1662" s="1" t="s">
        <v>24863</v>
      </c>
      <c r="H1662" s="1" t="s">
        <v>168</v>
      </c>
      <c r="I1662" s="1" t="s">
        <v>24867</v>
      </c>
      <c r="J1662" s="1" t="s">
        <v>74</v>
      </c>
    </row>
    <row r="1663" spans="1:10" ht="72.95" hidden="1" x14ac:dyDescent="0.4">
      <c r="A1663" s="1" t="s">
        <v>24868</v>
      </c>
      <c r="B1663" s="1" t="s">
        <v>24869</v>
      </c>
      <c r="C1663" s="1"/>
      <c r="D1663" s="1" t="s">
        <v>20268</v>
      </c>
      <c r="E1663" s="1" t="s">
        <v>24862</v>
      </c>
      <c r="F1663" s="1" t="s">
        <v>66</v>
      </c>
      <c r="G1663" s="1" t="s">
        <v>24863</v>
      </c>
      <c r="H1663" s="1" t="s">
        <v>392</v>
      </c>
      <c r="I1663" s="1" t="s">
        <v>22127</v>
      </c>
      <c r="J1663" s="1" t="s">
        <v>74</v>
      </c>
    </row>
    <row r="1664" spans="1:10" ht="72.95" hidden="1" x14ac:dyDescent="0.4">
      <c r="A1664" s="1" t="s">
        <v>24870</v>
      </c>
      <c r="B1664" s="1" t="s">
        <v>24871</v>
      </c>
      <c r="C1664" s="1"/>
      <c r="D1664" s="1" t="s">
        <v>20268</v>
      </c>
      <c r="E1664" s="1" t="s">
        <v>24862</v>
      </c>
      <c r="F1664" s="1" t="s">
        <v>66</v>
      </c>
      <c r="G1664" s="1" t="s">
        <v>24863</v>
      </c>
      <c r="H1664" s="1" t="s">
        <v>204</v>
      </c>
      <c r="I1664" s="1" t="s">
        <v>24872</v>
      </c>
      <c r="J1664" s="1" t="s">
        <v>74</v>
      </c>
    </row>
    <row r="1665" spans="1:10" ht="87.4" hidden="1" x14ac:dyDescent="0.4">
      <c r="A1665" s="1" t="s">
        <v>24873</v>
      </c>
      <c r="B1665" s="1" t="s">
        <v>24874</v>
      </c>
      <c r="C1665" s="1"/>
      <c r="D1665" s="1" t="s">
        <v>20268</v>
      </c>
      <c r="E1665" s="1" t="s">
        <v>24862</v>
      </c>
      <c r="F1665" s="1" t="s">
        <v>66</v>
      </c>
      <c r="G1665" s="1" t="s">
        <v>24863</v>
      </c>
      <c r="H1665" s="1" t="s">
        <v>82</v>
      </c>
      <c r="I1665" s="1" t="s">
        <v>24875</v>
      </c>
      <c r="J1665" s="1" t="s">
        <v>74</v>
      </c>
    </row>
    <row r="1666" spans="1:10" ht="72.95" hidden="1" x14ac:dyDescent="0.4">
      <c r="A1666" s="1" t="s">
        <v>24876</v>
      </c>
      <c r="B1666" s="1" t="s">
        <v>24877</v>
      </c>
      <c r="C1666" s="1"/>
      <c r="D1666" s="1" t="s">
        <v>20268</v>
      </c>
      <c r="E1666" s="1" t="s">
        <v>24862</v>
      </c>
      <c r="F1666" s="1" t="s">
        <v>66</v>
      </c>
      <c r="G1666" s="1" t="s">
        <v>24863</v>
      </c>
      <c r="H1666" s="1" t="s">
        <v>413</v>
      </c>
      <c r="I1666" s="1" t="s">
        <v>24878</v>
      </c>
      <c r="J1666" s="1" t="s">
        <v>74</v>
      </c>
    </row>
    <row r="1667" spans="1:10" ht="58.35" hidden="1" x14ac:dyDescent="0.4">
      <c r="A1667" s="1" t="s">
        <v>24879</v>
      </c>
      <c r="B1667" s="1" t="s">
        <v>24880</v>
      </c>
      <c r="C1667" s="1"/>
      <c r="D1667" s="1" t="s">
        <v>20268</v>
      </c>
      <c r="E1667" s="1" t="s">
        <v>24862</v>
      </c>
      <c r="F1667" s="1" t="s">
        <v>66</v>
      </c>
      <c r="G1667" s="1" t="s">
        <v>24863</v>
      </c>
      <c r="H1667" s="1" t="s">
        <v>116</v>
      </c>
      <c r="I1667" s="1" t="s">
        <v>21601</v>
      </c>
      <c r="J1667" s="1" t="s">
        <v>74</v>
      </c>
    </row>
    <row r="1668" spans="1:10" ht="58.35" hidden="1" x14ac:dyDescent="0.4">
      <c r="A1668" s="1" t="s">
        <v>24881</v>
      </c>
      <c r="B1668" s="1" t="s">
        <v>24882</v>
      </c>
      <c r="C1668" s="1"/>
      <c r="D1668" s="1" t="s">
        <v>20268</v>
      </c>
      <c r="E1668" s="1" t="s">
        <v>24862</v>
      </c>
      <c r="F1668" s="1" t="s">
        <v>66</v>
      </c>
      <c r="G1668" s="1" t="s">
        <v>24863</v>
      </c>
      <c r="H1668" s="1" t="s">
        <v>633</v>
      </c>
      <c r="I1668" s="1" t="s">
        <v>24883</v>
      </c>
      <c r="J1668" s="1" t="s">
        <v>74</v>
      </c>
    </row>
    <row r="1669" spans="1:10" ht="58.35" hidden="1" x14ac:dyDescent="0.4">
      <c r="A1669" s="1" t="s">
        <v>24884</v>
      </c>
      <c r="B1669" s="1" t="s">
        <v>24885</v>
      </c>
      <c r="C1669" s="1"/>
      <c r="D1669" s="1" t="s">
        <v>20268</v>
      </c>
      <c r="E1669" s="1" t="s">
        <v>24862</v>
      </c>
      <c r="F1669" s="1" t="s">
        <v>66</v>
      </c>
      <c r="G1669" s="1" t="s">
        <v>24863</v>
      </c>
      <c r="H1669" s="1" t="s">
        <v>66</v>
      </c>
      <c r="I1669" s="1" t="s">
        <v>24863</v>
      </c>
      <c r="J1669" s="1" t="s">
        <v>74</v>
      </c>
    </row>
    <row r="1670" spans="1:10" ht="72.95" hidden="1" x14ac:dyDescent="0.4">
      <c r="A1670" s="1" t="s">
        <v>24886</v>
      </c>
      <c r="B1670" s="1" t="s">
        <v>24887</v>
      </c>
      <c r="C1670" s="1"/>
      <c r="D1670" s="1" t="s">
        <v>20268</v>
      </c>
      <c r="E1670" s="1" t="s">
        <v>24862</v>
      </c>
      <c r="F1670" s="1" t="s">
        <v>66</v>
      </c>
      <c r="G1670" s="1" t="s">
        <v>24863</v>
      </c>
      <c r="H1670" s="1" t="s">
        <v>20189</v>
      </c>
      <c r="I1670" s="1" t="s">
        <v>24888</v>
      </c>
      <c r="J1670" s="1" t="s">
        <v>74</v>
      </c>
    </row>
    <row r="1671" spans="1:10" ht="58.35" hidden="1" x14ac:dyDescent="0.4">
      <c r="A1671" s="1" t="s">
        <v>24889</v>
      </c>
      <c r="B1671" s="1" t="s">
        <v>24890</v>
      </c>
      <c r="C1671" s="1"/>
      <c r="D1671" s="1" t="s">
        <v>20268</v>
      </c>
      <c r="E1671" s="1" t="s">
        <v>24862</v>
      </c>
      <c r="F1671" s="1" t="s">
        <v>66</v>
      </c>
      <c r="G1671" s="1" t="s">
        <v>24863</v>
      </c>
      <c r="H1671" s="1" t="s">
        <v>20191</v>
      </c>
      <c r="I1671" s="1" t="s">
        <v>24891</v>
      </c>
      <c r="J1671" s="1" t="s">
        <v>74</v>
      </c>
    </row>
    <row r="1672" spans="1:10" ht="58.35" hidden="1" x14ac:dyDescent="0.4">
      <c r="A1672" s="1" t="s">
        <v>24892</v>
      </c>
      <c r="B1672" s="1" t="s">
        <v>24880</v>
      </c>
      <c r="C1672" s="1"/>
      <c r="D1672" s="1" t="s">
        <v>20268</v>
      </c>
      <c r="E1672" s="1" t="s">
        <v>24862</v>
      </c>
      <c r="F1672" s="1" t="s">
        <v>66</v>
      </c>
      <c r="G1672" s="1" t="s">
        <v>24863</v>
      </c>
      <c r="H1672" s="1" t="s">
        <v>55</v>
      </c>
      <c r="I1672" s="1" t="s">
        <v>21601</v>
      </c>
      <c r="J1672" s="1" t="s">
        <v>74</v>
      </c>
    </row>
    <row r="1673" spans="1:10" ht="58.35" hidden="1" x14ac:dyDescent="0.4">
      <c r="A1673" s="1" t="s">
        <v>24893</v>
      </c>
      <c r="B1673" s="1" t="s">
        <v>24894</v>
      </c>
      <c r="C1673" s="1"/>
      <c r="D1673" s="1" t="s">
        <v>20268</v>
      </c>
      <c r="E1673" s="1" t="s">
        <v>24862</v>
      </c>
      <c r="F1673" s="1" t="s">
        <v>66</v>
      </c>
      <c r="G1673" s="1" t="s">
        <v>24863</v>
      </c>
      <c r="H1673" s="1" t="s">
        <v>20196</v>
      </c>
      <c r="I1673" s="1" t="s">
        <v>24895</v>
      </c>
      <c r="J1673" s="1" t="s">
        <v>74</v>
      </c>
    </row>
    <row r="1674" spans="1:10" ht="58.35" hidden="1" x14ac:dyDescent="0.4">
      <c r="A1674" s="1" t="s">
        <v>24896</v>
      </c>
      <c r="B1674" s="1" t="s">
        <v>24897</v>
      </c>
      <c r="C1674" s="1"/>
      <c r="D1674" s="1" t="s">
        <v>20268</v>
      </c>
      <c r="E1674" s="1" t="s">
        <v>24862</v>
      </c>
      <c r="F1674" s="1" t="s">
        <v>66</v>
      </c>
      <c r="G1674" s="1" t="s">
        <v>24863</v>
      </c>
      <c r="H1674" s="1" t="s">
        <v>20208</v>
      </c>
      <c r="I1674" s="1" t="s">
        <v>24898</v>
      </c>
      <c r="J1674" s="1" t="s">
        <v>74</v>
      </c>
    </row>
    <row r="1675" spans="1:10" ht="58.35" hidden="1" x14ac:dyDescent="0.4">
      <c r="A1675" s="1" t="s">
        <v>24899</v>
      </c>
      <c r="B1675" s="1" t="s">
        <v>24900</v>
      </c>
      <c r="C1675" s="1"/>
      <c r="D1675" s="1" t="s">
        <v>20268</v>
      </c>
      <c r="E1675" s="1" t="s">
        <v>24862</v>
      </c>
      <c r="F1675" s="1" t="s">
        <v>66</v>
      </c>
      <c r="G1675" s="1" t="s">
        <v>24863</v>
      </c>
      <c r="H1675" s="1" t="s">
        <v>20211</v>
      </c>
      <c r="I1675" s="1" t="s">
        <v>24901</v>
      </c>
      <c r="J1675" s="1" t="s">
        <v>74</v>
      </c>
    </row>
    <row r="1676" spans="1:10" ht="58.35" hidden="1" x14ac:dyDescent="0.4">
      <c r="A1676" s="1" t="s">
        <v>24902</v>
      </c>
      <c r="B1676" s="1" t="s">
        <v>24903</v>
      </c>
      <c r="C1676" s="1"/>
      <c r="D1676" s="1" t="s">
        <v>20268</v>
      </c>
      <c r="E1676" s="1" t="s">
        <v>24862</v>
      </c>
      <c r="F1676" s="1" t="s">
        <v>66</v>
      </c>
      <c r="G1676" s="1" t="s">
        <v>24863</v>
      </c>
      <c r="H1676" s="1" t="s">
        <v>20214</v>
      </c>
      <c r="I1676" s="1" t="s">
        <v>24904</v>
      </c>
      <c r="J1676" s="1" t="s">
        <v>74</v>
      </c>
    </row>
    <row r="1677" spans="1:10" ht="72.95" hidden="1" x14ac:dyDescent="0.4">
      <c r="A1677" s="1" t="s">
        <v>24905</v>
      </c>
      <c r="B1677" s="1" t="s">
        <v>24906</v>
      </c>
      <c r="C1677" s="1"/>
      <c r="D1677" s="1" t="s">
        <v>20268</v>
      </c>
      <c r="E1677" s="1" t="s">
        <v>24862</v>
      </c>
      <c r="F1677" s="1" t="s">
        <v>66</v>
      </c>
      <c r="G1677" s="1" t="s">
        <v>24863</v>
      </c>
      <c r="H1677" s="1" t="s">
        <v>20256</v>
      </c>
      <c r="I1677" s="1" t="s">
        <v>24907</v>
      </c>
      <c r="J1677" s="1" t="s">
        <v>74</v>
      </c>
    </row>
    <row r="1678" spans="1:10" ht="58.35" hidden="1" x14ac:dyDescent="0.4">
      <c r="A1678" s="1" t="s">
        <v>24908</v>
      </c>
      <c r="B1678" s="1" t="s">
        <v>24909</v>
      </c>
      <c r="C1678" s="1"/>
      <c r="D1678" s="1" t="s">
        <v>20268</v>
      </c>
      <c r="E1678" s="1" t="s">
        <v>24862</v>
      </c>
      <c r="F1678" s="1" t="s">
        <v>66</v>
      </c>
      <c r="G1678" s="1" t="s">
        <v>24863</v>
      </c>
      <c r="H1678" s="1" t="s">
        <v>20259</v>
      </c>
      <c r="I1678" s="1" t="s">
        <v>24910</v>
      </c>
      <c r="J1678" s="1" t="s">
        <v>74</v>
      </c>
    </row>
    <row r="1679" spans="1:10" ht="58.35" hidden="1" x14ac:dyDescent="0.4">
      <c r="A1679" s="1" t="s">
        <v>24911</v>
      </c>
      <c r="B1679" s="1" t="s">
        <v>24912</v>
      </c>
      <c r="C1679" s="1"/>
      <c r="D1679" s="1" t="s">
        <v>20268</v>
      </c>
      <c r="E1679" s="1" t="s">
        <v>24862</v>
      </c>
      <c r="F1679" s="1" t="s">
        <v>66</v>
      </c>
      <c r="G1679" s="1" t="s">
        <v>24863</v>
      </c>
      <c r="H1679" s="1" t="s">
        <v>20262</v>
      </c>
      <c r="I1679" s="1" t="s">
        <v>24913</v>
      </c>
      <c r="J1679" s="1" t="s">
        <v>74</v>
      </c>
    </row>
    <row r="1680" spans="1:10" ht="87.4" hidden="1" x14ac:dyDescent="0.4">
      <c r="A1680" s="1" t="s">
        <v>24914</v>
      </c>
      <c r="B1680" s="1" t="s">
        <v>24915</v>
      </c>
      <c r="C1680" s="1"/>
      <c r="D1680" s="1" t="s">
        <v>20268</v>
      </c>
      <c r="E1680" s="1" t="s">
        <v>24862</v>
      </c>
      <c r="F1680" s="1" t="s">
        <v>66</v>
      </c>
      <c r="G1680" s="1" t="s">
        <v>24863</v>
      </c>
      <c r="H1680" s="1" t="s">
        <v>20265</v>
      </c>
      <c r="I1680" s="1" t="s">
        <v>24916</v>
      </c>
      <c r="J1680" s="1" t="s">
        <v>74</v>
      </c>
    </row>
    <row r="1681" spans="1:10" ht="72.95" hidden="1" x14ac:dyDescent="0.4">
      <c r="A1681" s="1" t="s">
        <v>24917</v>
      </c>
      <c r="B1681" s="1" t="s">
        <v>24918</v>
      </c>
      <c r="C1681" s="1"/>
      <c r="D1681" s="1" t="s">
        <v>20268</v>
      </c>
      <c r="E1681" s="1" t="s">
        <v>24862</v>
      </c>
      <c r="F1681" s="1" t="s">
        <v>66</v>
      </c>
      <c r="G1681" s="1" t="s">
        <v>24863</v>
      </c>
      <c r="H1681" s="1" t="s">
        <v>20268</v>
      </c>
      <c r="I1681" s="1" t="s">
        <v>24919</v>
      </c>
      <c r="J1681" s="1" t="s">
        <v>74</v>
      </c>
    </row>
    <row r="1682" spans="1:10" ht="58.35" hidden="1" x14ac:dyDescent="0.4">
      <c r="A1682" s="1" t="s">
        <v>24920</v>
      </c>
      <c r="B1682" s="1" t="s">
        <v>24921</v>
      </c>
      <c r="C1682" s="1"/>
      <c r="D1682" s="1" t="s">
        <v>20268</v>
      </c>
      <c r="E1682" s="1" t="s">
        <v>24862</v>
      </c>
      <c r="F1682" s="1" t="s">
        <v>66</v>
      </c>
      <c r="G1682" s="1" t="s">
        <v>24863</v>
      </c>
      <c r="H1682" s="1" t="s">
        <v>109</v>
      </c>
      <c r="I1682" s="1" t="s">
        <v>24922</v>
      </c>
      <c r="J1682" s="1" t="s">
        <v>74</v>
      </c>
    </row>
    <row r="1683" spans="1:10" ht="58.35" hidden="1" x14ac:dyDescent="0.4">
      <c r="A1683" s="1" t="s">
        <v>24923</v>
      </c>
      <c r="B1683" s="1" t="s">
        <v>24924</v>
      </c>
      <c r="C1683" s="1"/>
      <c r="D1683" s="1" t="s">
        <v>20268</v>
      </c>
      <c r="E1683" s="1" t="s">
        <v>24862</v>
      </c>
      <c r="F1683" s="1" t="s">
        <v>66</v>
      </c>
      <c r="G1683" s="1" t="s">
        <v>24863</v>
      </c>
      <c r="H1683" s="1" t="s">
        <v>10980</v>
      </c>
      <c r="I1683" s="1" t="s">
        <v>20530</v>
      </c>
      <c r="J1683" s="1" t="s">
        <v>74</v>
      </c>
    </row>
    <row r="1684" spans="1:10" ht="72.95" hidden="1" x14ac:dyDescent="0.4">
      <c r="A1684" s="1" t="s">
        <v>24925</v>
      </c>
      <c r="B1684" s="1" t="s">
        <v>24926</v>
      </c>
      <c r="C1684" s="1"/>
      <c r="D1684" s="1" t="s">
        <v>20268</v>
      </c>
      <c r="E1684" s="1" t="s">
        <v>24862</v>
      </c>
      <c r="F1684" s="1" t="s">
        <v>66</v>
      </c>
      <c r="G1684" s="1" t="s">
        <v>24863</v>
      </c>
      <c r="H1684" s="1" t="s">
        <v>20364</v>
      </c>
      <c r="I1684" s="1" t="s">
        <v>24927</v>
      </c>
      <c r="J1684" s="1" t="s">
        <v>74</v>
      </c>
    </row>
    <row r="1685" spans="1:10" ht="58.35" hidden="1" x14ac:dyDescent="0.4">
      <c r="A1685" s="1" t="s">
        <v>24928</v>
      </c>
      <c r="B1685" s="1" t="s">
        <v>24929</v>
      </c>
      <c r="C1685" s="1"/>
      <c r="D1685" s="1" t="s">
        <v>20268</v>
      </c>
      <c r="E1685" s="1" t="s">
        <v>24862</v>
      </c>
      <c r="F1685" s="1" t="s">
        <v>66</v>
      </c>
      <c r="G1685" s="1" t="s">
        <v>24863</v>
      </c>
      <c r="H1685" s="1" t="s">
        <v>20368</v>
      </c>
      <c r="I1685" s="1" t="s">
        <v>24930</v>
      </c>
      <c r="J1685" s="1" t="s">
        <v>74</v>
      </c>
    </row>
    <row r="1686" spans="1:10" ht="72.95" hidden="1" x14ac:dyDescent="0.4">
      <c r="A1686" s="1" t="s">
        <v>24931</v>
      </c>
      <c r="B1686" s="1" t="s">
        <v>24932</v>
      </c>
      <c r="C1686" s="1"/>
      <c r="D1686" s="1" t="s">
        <v>20268</v>
      </c>
      <c r="E1686" s="1" t="s">
        <v>24862</v>
      </c>
      <c r="F1686" s="1" t="s">
        <v>66</v>
      </c>
      <c r="G1686" s="1" t="s">
        <v>24863</v>
      </c>
      <c r="H1686" s="1" t="s">
        <v>20372</v>
      </c>
      <c r="I1686" s="1" t="s">
        <v>24933</v>
      </c>
      <c r="J1686" s="1" t="s">
        <v>74</v>
      </c>
    </row>
    <row r="1687" spans="1:10" ht="58.35" hidden="1" x14ac:dyDescent="0.4">
      <c r="A1687" s="1" t="s">
        <v>24934</v>
      </c>
      <c r="B1687" s="1" t="s">
        <v>24935</v>
      </c>
      <c r="C1687" s="1"/>
      <c r="D1687" s="1" t="s">
        <v>20268</v>
      </c>
      <c r="E1687" s="1" t="s">
        <v>24862</v>
      </c>
      <c r="F1687" s="1" t="s">
        <v>66</v>
      </c>
      <c r="G1687" s="1" t="s">
        <v>24863</v>
      </c>
      <c r="H1687" s="1" t="s">
        <v>20376</v>
      </c>
      <c r="I1687" s="1" t="s">
        <v>24936</v>
      </c>
      <c r="J1687" s="1" t="s">
        <v>74</v>
      </c>
    </row>
    <row r="1688" spans="1:10" ht="58.35" hidden="1" x14ac:dyDescent="0.4">
      <c r="A1688" s="1" t="s">
        <v>24937</v>
      </c>
      <c r="B1688" s="1" t="s">
        <v>24890</v>
      </c>
      <c r="C1688" s="1"/>
      <c r="D1688" s="1" t="s">
        <v>20268</v>
      </c>
      <c r="E1688" s="1" t="s">
        <v>24862</v>
      </c>
      <c r="F1688" s="1" t="s">
        <v>66</v>
      </c>
      <c r="G1688" s="1" t="s">
        <v>24863</v>
      </c>
      <c r="H1688" s="1" t="s">
        <v>20380</v>
      </c>
      <c r="I1688" s="1" t="s">
        <v>24891</v>
      </c>
      <c r="J1688" s="1" t="s">
        <v>74</v>
      </c>
    </row>
    <row r="1689" spans="1:10" ht="72.95" hidden="1" x14ac:dyDescent="0.4">
      <c r="A1689" s="1" t="s">
        <v>24938</v>
      </c>
      <c r="B1689" s="1" t="s">
        <v>24939</v>
      </c>
      <c r="C1689" s="1"/>
      <c r="D1689" s="1" t="s">
        <v>20268</v>
      </c>
      <c r="E1689" s="1" t="s">
        <v>24862</v>
      </c>
      <c r="F1689" s="1" t="s">
        <v>66</v>
      </c>
      <c r="G1689" s="1" t="s">
        <v>24863</v>
      </c>
      <c r="H1689" s="1" t="s">
        <v>20384</v>
      </c>
      <c r="I1689" s="1" t="s">
        <v>24940</v>
      </c>
      <c r="J1689" s="1" t="s">
        <v>74</v>
      </c>
    </row>
    <row r="1690" spans="1:10" ht="58.35" hidden="1" x14ac:dyDescent="0.4">
      <c r="A1690" s="1" t="s">
        <v>24941</v>
      </c>
      <c r="B1690" s="1" t="s">
        <v>24942</v>
      </c>
      <c r="C1690" s="1"/>
      <c r="D1690" s="1" t="s">
        <v>20268</v>
      </c>
      <c r="E1690" s="1" t="s">
        <v>24862</v>
      </c>
      <c r="F1690" s="1" t="s">
        <v>66</v>
      </c>
      <c r="G1690" s="1" t="s">
        <v>24863</v>
      </c>
      <c r="H1690" s="1" t="s">
        <v>20388</v>
      </c>
      <c r="I1690" s="1" t="s">
        <v>21018</v>
      </c>
      <c r="J1690" s="1" t="s">
        <v>74</v>
      </c>
    </row>
    <row r="1691" spans="1:10" ht="72.95" hidden="1" x14ac:dyDescent="0.4">
      <c r="A1691" s="1" t="s">
        <v>24943</v>
      </c>
      <c r="B1691" s="1" t="s">
        <v>24944</v>
      </c>
      <c r="C1691" s="1"/>
      <c r="D1691" s="1" t="s">
        <v>20268</v>
      </c>
      <c r="E1691" s="1" t="s">
        <v>24862</v>
      </c>
      <c r="F1691" s="1" t="s">
        <v>66</v>
      </c>
      <c r="G1691" s="1" t="s">
        <v>24863</v>
      </c>
      <c r="H1691" s="1" t="s">
        <v>1659</v>
      </c>
      <c r="I1691" s="1" t="s">
        <v>24945</v>
      </c>
      <c r="J1691" s="1" t="s">
        <v>74</v>
      </c>
    </row>
    <row r="1692" spans="1:10" ht="58.35" hidden="1" x14ac:dyDescent="0.4">
      <c r="A1692" s="1" t="s">
        <v>24946</v>
      </c>
      <c r="B1692" s="1" t="s">
        <v>24924</v>
      </c>
      <c r="C1692" s="1"/>
      <c r="D1692" s="1" t="s">
        <v>20268</v>
      </c>
      <c r="E1692" s="1" t="s">
        <v>24862</v>
      </c>
      <c r="F1692" s="1" t="s">
        <v>66</v>
      </c>
      <c r="G1692" s="1" t="s">
        <v>24863</v>
      </c>
      <c r="H1692" s="1" t="s">
        <v>20395</v>
      </c>
      <c r="I1692" s="1" t="s">
        <v>20530</v>
      </c>
      <c r="J1692" s="1" t="s">
        <v>74</v>
      </c>
    </row>
    <row r="1693" spans="1:10" ht="58.35" hidden="1" x14ac:dyDescent="0.4">
      <c r="A1693" s="1" t="s">
        <v>24947</v>
      </c>
      <c r="B1693" s="1" t="s">
        <v>24948</v>
      </c>
      <c r="C1693" s="1"/>
      <c r="D1693" s="1" t="s">
        <v>20268</v>
      </c>
      <c r="E1693" s="1" t="s">
        <v>24862</v>
      </c>
      <c r="F1693" s="1" t="s">
        <v>66</v>
      </c>
      <c r="G1693" s="1" t="s">
        <v>24863</v>
      </c>
      <c r="H1693" s="1" t="s">
        <v>137</v>
      </c>
      <c r="I1693" s="1" t="s">
        <v>24949</v>
      </c>
      <c r="J1693" s="1" t="s">
        <v>74</v>
      </c>
    </row>
    <row r="1694" spans="1:10" ht="72.95" hidden="1" x14ac:dyDescent="0.4">
      <c r="A1694" s="1" t="s">
        <v>24950</v>
      </c>
      <c r="B1694" s="1" t="s">
        <v>24951</v>
      </c>
      <c r="C1694" s="1"/>
      <c r="D1694" s="1" t="s">
        <v>20268</v>
      </c>
      <c r="E1694" s="1" t="s">
        <v>24862</v>
      </c>
      <c r="F1694" s="1" t="s">
        <v>66</v>
      </c>
      <c r="G1694" s="1" t="s">
        <v>24863</v>
      </c>
      <c r="H1694" s="1" t="s">
        <v>20401</v>
      </c>
      <c r="I1694" s="1" t="s">
        <v>24952</v>
      </c>
      <c r="J1694" s="1" t="s">
        <v>74</v>
      </c>
    </row>
    <row r="1695" spans="1:10" ht="87.4" hidden="1" x14ac:dyDescent="0.4">
      <c r="A1695" s="1" t="s">
        <v>7115</v>
      </c>
      <c r="B1695" s="1" t="s">
        <v>24953</v>
      </c>
      <c r="C1695" s="1"/>
      <c r="D1695" s="1" t="s">
        <v>20268</v>
      </c>
      <c r="E1695" s="1" t="s">
        <v>24862</v>
      </c>
      <c r="F1695" s="1" t="s">
        <v>20189</v>
      </c>
      <c r="G1695" s="1" t="s">
        <v>24954</v>
      </c>
      <c r="H1695" s="1" t="s">
        <v>66</v>
      </c>
      <c r="I1695" s="1" t="s">
        <v>24955</v>
      </c>
      <c r="J1695" s="1" t="s">
        <v>74</v>
      </c>
    </row>
    <row r="1696" spans="1:10" ht="102" hidden="1" x14ac:dyDescent="0.4">
      <c r="A1696" s="1" t="s">
        <v>24956</v>
      </c>
      <c r="B1696" s="1" t="s">
        <v>24957</v>
      </c>
      <c r="C1696" s="1"/>
      <c r="D1696" s="1" t="s">
        <v>20268</v>
      </c>
      <c r="E1696" s="1" t="s">
        <v>24862</v>
      </c>
      <c r="F1696" s="1" t="s">
        <v>20189</v>
      </c>
      <c r="G1696" s="1" t="s">
        <v>24954</v>
      </c>
      <c r="H1696" s="1" t="s">
        <v>20191</v>
      </c>
      <c r="I1696" s="1" t="s">
        <v>24958</v>
      </c>
      <c r="J1696" s="1" t="s">
        <v>74</v>
      </c>
    </row>
    <row r="1697" spans="1:10" ht="102" hidden="1" x14ac:dyDescent="0.4">
      <c r="A1697" s="1" t="s">
        <v>24959</v>
      </c>
      <c r="B1697" s="1" t="s">
        <v>24960</v>
      </c>
      <c r="C1697" s="1"/>
      <c r="D1697" s="1" t="s">
        <v>20268</v>
      </c>
      <c r="E1697" s="1" t="s">
        <v>24862</v>
      </c>
      <c r="F1697" s="1" t="s">
        <v>20189</v>
      </c>
      <c r="G1697" s="1" t="s">
        <v>24954</v>
      </c>
      <c r="H1697" s="1" t="s">
        <v>20214</v>
      </c>
      <c r="I1697" s="1" t="s">
        <v>24961</v>
      </c>
      <c r="J1697" s="1" t="s">
        <v>74</v>
      </c>
    </row>
    <row r="1698" spans="1:10" ht="72.95" hidden="1" x14ac:dyDescent="0.4">
      <c r="A1698" s="1" t="s">
        <v>24962</v>
      </c>
      <c r="B1698" s="1" t="s">
        <v>24963</v>
      </c>
      <c r="C1698" s="1"/>
      <c r="D1698" s="1" t="s">
        <v>20268</v>
      </c>
      <c r="E1698" s="1" t="s">
        <v>24862</v>
      </c>
      <c r="F1698" s="1" t="s">
        <v>20189</v>
      </c>
      <c r="G1698" s="1" t="s">
        <v>24954</v>
      </c>
      <c r="H1698" s="1" t="s">
        <v>20256</v>
      </c>
      <c r="I1698" s="1" t="s">
        <v>24964</v>
      </c>
      <c r="J1698" s="1" t="s">
        <v>74</v>
      </c>
    </row>
    <row r="1699" spans="1:10" ht="87.4" hidden="1" x14ac:dyDescent="0.4">
      <c r="A1699" s="1" t="s">
        <v>24965</v>
      </c>
      <c r="B1699" s="1" t="s">
        <v>24966</v>
      </c>
      <c r="C1699" s="1"/>
      <c r="D1699" s="1" t="s">
        <v>20268</v>
      </c>
      <c r="E1699" s="1" t="s">
        <v>24862</v>
      </c>
      <c r="F1699" s="1" t="s">
        <v>20189</v>
      </c>
      <c r="G1699" s="1" t="s">
        <v>24954</v>
      </c>
      <c r="H1699" s="1" t="s">
        <v>20259</v>
      </c>
      <c r="I1699" s="1" t="s">
        <v>24967</v>
      </c>
      <c r="J1699" s="1" t="s">
        <v>74</v>
      </c>
    </row>
    <row r="1700" spans="1:10" ht="87.4" hidden="1" x14ac:dyDescent="0.4">
      <c r="A1700" s="1" t="s">
        <v>24968</v>
      </c>
      <c r="B1700" s="1" t="s">
        <v>24969</v>
      </c>
      <c r="C1700" s="1"/>
      <c r="D1700" s="1" t="s">
        <v>20268</v>
      </c>
      <c r="E1700" s="1" t="s">
        <v>24862</v>
      </c>
      <c r="F1700" s="1" t="s">
        <v>20189</v>
      </c>
      <c r="G1700" s="1" t="s">
        <v>24954</v>
      </c>
      <c r="H1700" s="1" t="s">
        <v>20262</v>
      </c>
      <c r="I1700" s="1" t="s">
        <v>24970</v>
      </c>
      <c r="J1700" s="1" t="s">
        <v>74</v>
      </c>
    </row>
    <row r="1701" spans="1:10" ht="72.95" hidden="1" x14ac:dyDescent="0.4">
      <c r="A1701" s="1" t="s">
        <v>24971</v>
      </c>
      <c r="B1701" s="1" t="s">
        <v>24972</v>
      </c>
      <c r="C1701" s="1"/>
      <c r="D1701" s="1" t="s">
        <v>20268</v>
      </c>
      <c r="E1701" s="1" t="s">
        <v>24862</v>
      </c>
      <c r="F1701" s="1" t="s">
        <v>20189</v>
      </c>
      <c r="G1701" s="1" t="s">
        <v>24954</v>
      </c>
      <c r="H1701" s="1" t="s">
        <v>20265</v>
      </c>
      <c r="I1701" s="1" t="s">
        <v>24913</v>
      </c>
      <c r="J1701" s="1" t="s">
        <v>74</v>
      </c>
    </row>
    <row r="1702" spans="1:10" ht="87.4" hidden="1" x14ac:dyDescent="0.4">
      <c r="A1702" s="1" t="s">
        <v>24973</v>
      </c>
      <c r="B1702" s="1" t="s">
        <v>24974</v>
      </c>
      <c r="C1702" s="1"/>
      <c r="D1702" s="1" t="s">
        <v>20268</v>
      </c>
      <c r="E1702" s="1" t="s">
        <v>24862</v>
      </c>
      <c r="F1702" s="1" t="s">
        <v>20189</v>
      </c>
      <c r="G1702" s="1" t="s">
        <v>24954</v>
      </c>
      <c r="H1702" s="1" t="s">
        <v>20268</v>
      </c>
      <c r="I1702" s="1" t="s">
        <v>24916</v>
      </c>
      <c r="J1702" s="1" t="s">
        <v>74</v>
      </c>
    </row>
    <row r="1703" spans="1:10" ht="87.4" hidden="1" x14ac:dyDescent="0.4">
      <c r="A1703" s="1" t="s">
        <v>24975</v>
      </c>
      <c r="B1703" s="1" t="s">
        <v>24976</v>
      </c>
      <c r="C1703" s="1"/>
      <c r="D1703" s="1" t="s">
        <v>20268</v>
      </c>
      <c r="E1703" s="1" t="s">
        <v>24862</v>
      </c>
      <c r="F1703" s="1" t="s">
        <v>20189</v>
      </c>
      <c r="G1703" s="1" t="s">
        <v>24954</v>
      </c>
      <c r="H1703" s="1" t="s">
        <v>109</v>
      </c>
      <c r="I1703" s="1" t="s">
        <v>24977</v>
      </c>
      <c r="J1703" s="1" t="s">
        <v>74</v>
      </c>
    </row>
    <row r="1704" spans="1:10" ht="72.95" hidden="1" x14ac:dyDescent="0.4">
      <c r="A1704" s="1" t="s">
        <v>24978</v>
      </c>
      <c r="B1704" s="1" t="s">
        <v>24979</v>
      </c>
      <c r="C1704" s="1"/>
      <c r="D1704" s="1" t="s">
        <v>20268</v>
      </c>
      <c r="E1704" s="1" t="s">
        <v>24862</v>
      </c>
      <c r="F1704" s="1" t="s">
        <v>20189</v>
      </c>
      <c r="G1704" s="1" t="s">
        <v>24954</v>
      </c>
      <c r="H1704" s="1" t="s">
        <v>10980</v>
      </c>
      <c r="I1704" s="1" t="s">
        <v>21601</v>
      </c>
      <c r="J1704" s="1" t="s">
        <v>74</v>
      </c>
    </row>
    <row r="1705" spans="1:10" ht="72.95" hidden="1" x14ac:dyDescent="0.4">
      <c r="A1705" s="1" t="s">
        <v>24980</v>
      </c>
      <c r="B1705" s="1" t="s">
        <v>24981</v>
      </c>
      <c r="C1705" s="1"/>
      <c r="D1705" s="1" t="s">
        <v>20268</v>
      </c>
      <c r="E1705" s="1" t="s">
        <v>24862</v>
      </c>
      <c r="F1705" s="1" t="s">
        <v>20189</v>
      </c>
      <c r="G1705" s="1" t="s">
        <v>24954</v>
      </c>
      <c r="H1705" s="1" t="s">
        <v>20364</v>
      </c>
      <c r="I1705" s="1" t="s">
        <v>24982</v>
      </c>
      <c r="J1705" s="1" t="s">
        <v>74</v>
      </c>
    </row>
    <row r="1706" spans="1:10" ht="72.95" hidden="1" x14ac:dyDescent="0.4">
      <c r="A1706" s="1" t="s">
        <v>24983</v>
      </c>
      <c r="B1706" s="1" t="s">
        <v>24984</v>
      </c>
      <c r="C1706" s="1"/>
      <c r="D1706" s="1" t="s">
        <v>20268</v>
      </c>
      <c r="E1706" s="1" t="s">
        <v>24862</v>
      </c>
      <c r="F1706" s="1" t="s">
        <v>20189</v>
      </c>
      <c r="G1706" s="1" t="s">
        <v>24954</v>
      </c>
      <c r="H1706" s="1" t="s">
        <v>20368</v>
      </c>
      <c r="I1706" s="1" t="s">
        <v>24985</v>
      </c>
      <c r="J1706" s="1" t="s">
        <v>74</v>
      </c>
    </row>
    <row r="1707" spans="1:10" ht="72.95" hidden="1" x14ac:dyDescent="0.4">
      <c r="A1707" s="1" t="s">
        <v>24986</v>
      </c>
      <c r="B1707" s="1" t="s">
        <v>24987</v>
      </c>
      <c r="C1707" s="1"/>
      <c r="D1707" s="1" t="s">
        <v>20268</v>
      </c>
      <c r="E1707" s="1" t="s">
        <v>24862</v>
      </c>
      <c r="F1707" s="1" t="s">
        <v>20189</v>
      </c>
      <c r="G1707" s="1" t="s">
        <v>24954</v>
      </c>
      <c r="H1707" s="1" t="s">
        <v>20372</v>
      </c>
      <c r="I1707" s="1" t="s">
        <v>24988</v>
      </c>
      <c r="J1707" s="1" t="s">
        <v>74</v>
      </c>
    </row>
    <row r="1708" spans="1:10" ht="72.95" hidden="1" x14ac:dyDescent="0.4">
      <c r="A1708" s="1" t="s">
        <v>24989</v>
      </c>
      <c r="B1708" s="1" t="s">
        <v>24990</v>
      </c>
      <c r="C1708" s="1"/>
      <c r="D1708" s="1" t="s">
        <v>20268</v>
      </c>
      <c r="E1708" s="1" t="s">
        <v>24862</v>
      </c>
      <c r="F1708" s="1" t="s">
        <v>20189</v>
      </c>
      <c r="G1708" s="1" t="s">
        <v>24954</v>
      </c>
      <c r="H1708" s="1" t="s">
        <v>20376</v>
      </c>
      <c r="I1708" s="1" t="s">
        <v>24991</v>
      </c>
      <c r="J1708" s="1" t="s">
        <v>74</v>
      </c>
    </row>
    <row r="1709" spans="1:10" ht="72.95" hidden="1" x14ac:dyDescent="0.4">
      <c r="A1709" s="1" t="s">
        <v>24992</v>
      </c>
      <c r="B1709" s="1" t="s">
        <v>24993</v>
      </c>
      <c r="C1709" s="1"/>
      <c r="D1709" s="1" t="s">
        <v>20268</v>
      </c>
      <c r="E1709" s="1" t="s">
        <v>24862</v>
      </c>
      <c r="F1709" s="1" t="s">
        <v>20189</v>
      </c>
      <c r="G1709" s="1" t="s">
        <v>24954</v>
      </c>
      <c r="H1709" s="1" t="s">
        <v>20380</v>
      </c>
      <c r="I1709" s="1" t="s">
        <v>24994</v>
      </c>
      <c r="J1709" s="1" t="s">
        <v>74</v>
      </c>
    </row>
    <row r="1710" spans="1:10" ht="72.95" hidden="1" x14ac:dyDescent="0.4">
      <c r="A1710" s="1" t="s">
        <v>24995</v>
      </c>
      <c r="B1710" s="1" t="s">
        <v>24996</v>
      </c>
      <c r="C1710" s="1"/>
      <c r="D1710" s="1" t="s">
        <v>20268</v>
      </c>
      <c r="E1710" s="1" t="s">
        <v>24862</v>
      </c>
      <c r="F1710" s="1" t="s">
        <v>20189</v>
      </c>
      <c r="G1710" s="1" t="s">
        <v>24954</v>
      </c>
      <c r="H1710" s="1" t="s">
        <v>20384</v>
      </c>
      <c r="I1710" s="1" t="s">
        <v>24997</v>
      </c>
      <c r="J1710" s="1" t="s">
        <v>74</v>
      </c>
    </row>
    <row r="1711" spans="1:10" ht="72.95" hidden="1" x14ac:dyDescent="0.4">
      <c r="A1711" s="1" t="s">
        <v>24998</v>
      </c>
      <c r="B1711" s="1" t="s">
        <v>24999</v>
      </c>
      <c r="C1711" s="1"/>
      <c r="D1711" s="1" t="s">
        <v>20268</v>
      </c>
      <c r="E1711" s="1" t="s">
        <v>24862</v>
      </c>
      <c r="F1711" s="1" t="s">
        <v>20189</v>
      </c>
      <c r="G1711" s="1" t="s">
        <v>24954</v>
      </c>
      <c r="H1711" s="1" t="s">
        <v>20388</v>
      </c>
      <c r="I1711" s="1" t="s">
        <v>25000</v>
      </c>
      <c r="J1711" s="1" t="s">
        <v>74</v>
      </c>
    </row>
    <row r="1712" spans="1:10" ht="102" hidden="1" x14ac:dyDescent="0.4">
      <c r="A1712" s="1" t="s">
        <v>25001</v>
      </c>
      <c r="B1712" s="1" t="s">
        <v>25002</v>
      </c>
      <c r="C1712" s="1"/>
      <c r="D1712" s="1" t="s">
        <v>20268</v>
      </c>
      <c r="E1712" s="1" t="s">
        <v>24862</v>
      </c>
      <c r="F1712" s="1" t="s">
        <v>20189</v>
      </c>
      <c r="G1712" s="1" t="s">
        <v>24954</v>
      </c>
      <c r="H1712" s="1" t="s">
        <v>1659</v>
      </c>
      <c r="I1712" s="1" t="s">
        <v>25003</v>
      </c>
      <c r="J1712" s="1" t="s">
        <v>74</v>
      </c>
    </row>
    <row r="1713" spans="1:10" ht="87.4" hidden="1" x14ac:dyDescent="0.4">
      <c r="A1713" s="1" t="s">
        <v>25004</v>
      </c>
      <c r="B1713" s="1" t="s">
        <v>25005</v>
      </c>
      <c r="C1713" s="1"/>
      <c r="D1713" s="1" t="s">
        <v>20268</v>
      </c>
      <c r="E1713" s="1" t="s">
        <v>24862</v>
      </c>
      <c r="F1713" s="1" t="s">
        <v>20189</v>
      </c>
      <c r="G1713" s="1" t="s">
        <v>24954</v>
      </c>
      <c r="H1713" s="1" t="s">
        <v>20395</v>
      </c>
      <c r="I1713" s="1" t="s">
        <v>25006</v>
      </c>
      <c r="J1713" s="1" t="s">
        <v>74</v>
      </c>
    </row>
    <row r="1714" spans="1:10" ht="87.4" hidden="1" x14ac:dyDescent="0.4">
      <c r="A1714" s="1" t="s">
        <v>25007</v>
      </c>
      <c r="B1714" s="1" t="s">
        <v>25008</v>
      </c>
      <c r="C1714" s="1"/>
      <c r="D1714" s="1" t="s">
        <v>20268</v>
      </c>
      <c r="E1714" s="1" t="s">
        <v>24862</v>
      </c>
      <c r="F1714" s="1" t="s">
        <v>20189</v>
      </c>
      <c r="G1714" s="1" t="s">
        <v>24954</v>
      </c>
      <c r="H1714" s="1" t="s">
        <v>137</v>
      </c>
      <c r="I1714" s="1" t="s">
        <v>25009</v>
      </c>
      <c r="J1714" s="1" t="s">
        <v>74</v>
      </c>
    </row>
    <row r="1715" spans="1:10" ht="102" hidden="1" x14ac:dyDescent="0.4">
      <c r="A1715" s="1" t="s">
        <v>25010</v>
      </c>
      <c r="B1715" s="1" t="s">
        <v>25011</v>
      </c>
      <c r="C1715" s="1"/>
      <c r="D1715" s="1" t="s">
        <v>20268</v>
      </c>
      <c r="E1715" s="1" t="s">
        <v>24862</v>
      </c>
      <c r="F1715" s="1" t="s">
        <v>20189</v>
      </c>
      <c r="G1715" s="1" t="s">
        <v>24954</v>
      </c>
      <c r="H1715" s="1" t="s">
        <v>20401</v>
      </c>
      <c r="I1715" s="1" t="s">
        <v>25012</v>
      </c>
      <c r="J1715" s="1" t="s">
        <v>74</v>
      </c>
    </row>
    <row r="1716" spans="1:10" ht="87.4" hidden="1" x14ac:dyDescent="0.4">
      <c r="A1716" s="1" t="s">
        <v>5389</v>
      </c>
      <c r="B1716" s="1" t="s">
        <v>25013</v>
      </c>
      <c r="C1716" s="1"/>
      <c r="D1716" s="1" t="s">
        <v>20268</v>
      </c>
      <c r="E1716" s="1" t="s">
        <v>24862</v>
      </c>
      <c r="F1716" s="1" t="s">
        <v>20191</v>
      </c>
      <c r="G1716" s="1" t="s">
        <v>24954</v>
      </c>
      <c r="H1716" s="1" t="s">
        <v>66</v>
      </c>
      <c r="I1716" s="1" t="s">
        <v>25014</v>
      </c>
      <c r="J1716" s="1" t="s">
        <v>74</v>
      </c>
    </row>
    <row r="1717" spans="1:10" ht="58.35" hidden="1" x14ac:dyDescent="0.4">
      <c r="A1717" s="1" t="s">
        <v>25015</v>
      </c>
      <c r="B1717" s="1" t="s">
        <v>25016</v>
      </c>
      <c r="C1717" s="1"/>
      <c r="D1717" s="1" t="s">
        <v>20268</v>
      </c>
      <c r="E1717" s="1" t="s">
        <v>24862</v>
      </c>
      <c r="F1717" s="1" t="s">
        <v>20191</v>
      </c>
      <c r="G1717" s="1" t="s">
        <v>25017</v>
      </c>
      <c r="H1717" s="1" t="s">
        <v>55</v>
      </c>
      <c r="I1717" s="1" t="s">
        <v>23423</v>
      </c>
      <c r="J1717" s="1" t="s">
        <v>74</v>
      </c>
    </row>
    <row r="1718" spans="1:10" ht="58.35" hidden="1" x14ac:dyDescent="0.4">
      <c r="A1718" s="1" t="s">
        <v>25018</v>
      </c>
      <c r="B1718" s="1" t="s">
        <v>25019</v>
      </c>
      <c r="C1718" s="1"/>
      <c r="D1718" s="1" t="s">
        <v>20268</v>
      </c>
      <c r="E1718" s="1" t="s">
        <v>24862</v>
      </c>
      <c r="F1718" s="1" t="s">
        <v>20191</v>
      </c>
      <c r="G1718" s="1" t="s">
        <v>25017</v>
      </c>
      <c r="H1718" s="1" t="s">
        <v>20196</v>
      </c>
      <c r="I1718" s="1" t="s">
        <v>25020</v>
      </c>
      <c r="J1718" s="1" t="s">
        <v>74</v>
      </c>
    </row>
    <row r="1719" spans="1:10" ht="58.35" hidden="1" x14ac:dyDescent="0.4">
      <c r="A1719" s="1" t="s">
        <v>25021</v>
      </c>
      <c r="B1719" s="1" t="s">
        <v>25022</v>
      </c>
      <c r="C1719" s="1"/>
      <c r="D1719" s="1" t="s">
        <v>20268</v>
      </c>
      <c r="E1719" s="1" t="s">
        <v>24862</v>
      </c>
      <c r="F1719" s="1" t="s">
        <v>20191</v>
      </c>
      <c r="G1719" s="1" t="s">
        <v>25017</v>
      </c>
      <c r="H1719" s="1" t="s">
        <v>20208</v>
      </c>
      <c r="I1719" s="1" t="s">
        <v>21196</v>
      </c>
      <c r="J1719" s="1" t="s">
        <v>74</v>
      </c>
    </row>
    <row r="1720" spans="1:10" ht="58.35" hidden="1" x14ac:dyDescent="0.4">
      <c r="A1720" s="1" t="s">
        <v>25023</v>
      </c>
      <c r="B1720" s="1" t="s">
        <v>25024</v>
      </c>
      <c r="C1720" s="1"/>
      <c r="D1720" s="1" t="s">
        <v>20268</v>
      </c>
      <c r="E1720" s="1" t="s">
        <v>24862</v>
      </c>
      <c r="F1720" s="1" t="s">
        <v>20191</v>
      </c>
      <c r="G1720" s="1" t="s">
        <v>25017</v>
      </c>
      <c r="H1720" s="1" t="s">
        <v>20211</v>
      </c>
      <c r="I1720" s="1" t="s">
        <v>25025</v>
      </c>
      <c r="J1720" s="1" t="s">
        <v>74</v>
      </c>
    </row>
    <row r="1721" spans="1:10" ht="72.95" hidden="1" x14ac:dyDescent="0.4">
      <c r="A1721" s="1" t="s">
        <v>25026</v>
      </c>
      <c r="B1721" s="1" t="s">
        <v>25027</v>
      </c>
      <c r="C1721" s="1"/>
      <c r="D1721" s="1" t="s">
        <v>20268</v>
      </c>
      <c r="E1721" s="1" t="s">
        <v>24862</v>
      </c>
      <c r="F1721" s="1" t="s">
        <v>20191</v>
      </c>
      <c r="G1721" s="1" t="s">
        <v>25017</v>
      </c>
      <c r="H1721" s="1" t="s">
        <v>20214</v>
      </c>
      <c r="I1721" s="1" t="s">
        <v>25028</v>
      </c>
      <c r="J1721" s="1" t="s">
        <v>74</v>
      </c>
    </row>
    <row r="1722" spans="1:10" ht="58.35" hidden="1" x14ac:dyDescent="0.4">
      <c r="A1722" s="1" t="s">
        <v>25029</v>
      </c>
      <c r="B1722" s="1" t="s">
        <v>25030</v>
      </c>
      <c r="C1722" s="1"/>
      <c r="D1722" s="1" t="s">
        <v>20268</v>
      </c>
      <c r="E1722" s="1" t="s">
        <v>24862</v>
      </c>
      <c r="F1722" s="1" t="s">
        <v>20191</v>
      </c>
      <c r="G1722" s="1" t="s">
        <v>25017</v>
      </c>
      <c r="H1722" s="1" t="s">
        <v>20256</v>
      </c>
      <c r="I1722" s="1" t="s">
        <v>25031</v>
      </c>
      <c r="J1722" s="1" t="s">
        <v>74</v>
      </c>
    </row>
    <row r="1723" spans="1:10" ht="58.35" hidden="1" x14ac:dyDescent="0.4">
      <c r="A1723" s="1" t="s">
        <v>25032</v>
      </c>
      <c r="B1723" s="1" t="s">
        <v>25033</v>
      </c>
      <c r="C1723" s="1"/>
      <c r="D1723" s="1" t="s">
        <v>20268</v>
      </c>
      <c r="E1723" s="1" t="s">
        <v>24862</v>
      </c>
      <c r="F1723" s="1" t="s">
        <v>20191</v>
      </c>
      <c r="G1723" s="1" t="s">
        <v>25017</v>
      </c>
      <c r="H1723" s="1" t="s">
        <v>20259</v>
      </c>
      <c r="I1723" s="1" t="s">
        <v>25034</v>
      </c>
      <c r="J1723" s="1" t="s">
        <v>74</v>
      </c>
    </row>
    <row r="1724" spans="1:10" ht="87.4" hidden="1" x14ac:dyDescent="0.4">
      <c r="A1724" s="1" t="s">
        <v>25035</v>
      </c>
      <c r="B1724" s="1" t="s">
        <v>25036</v>
      </c>
      <c r="C1724" s="1"/>
      <c r="D1724" s="1" t="s">
        <v>20268</v>
      </c>
      <c r="E1724" s="1" t="s">
        <v>24862</v>
      </c>
      <c r="F1724" s="1" t="s">
        <v>20191</v>
      </c>
      <c r="G1724" s="1" t="s">
        <v>25017</v>
      </c>
      <c r="H1724" s="1" t="s">
        <v>20262</v>
      </c>
      <c r="I1724" s="1" t="s">
        <v>25037</v>
      </c>
      <c r="J1724" s="1" t="s">
        <v>74</v>
      </c>
    </row>
    <row r="1725" spans="1:10" ht="72.95" hidden="1" x14ac:dyDescent="0.4">
      <c r="A1725" s="1" t="s">
        <v>25038</v>
      </c>
      <c r="B1725" s="1" t="s">
        <v>25039</v>
      </c>
      <c r="C1725" s="1"/>
      <c r="D1725" s="1" t="s">
        <v>20268</v>
      </c>
      <c r="E1725" s="1" t="s">
        <v>24862</v>
      </c>
      <c r="F1725" s="1" t="s">
        <v>20191</v>
      </c>
      <c r="G1725" s="1" t="s">
        <v>25017</v>
      </c>
      <c r="H1725" s="1" t="s">
        <v>20265</v>
      </c>
      <c r="I1725" s="1" t="s">
        <v>25040</v>
      </c>
      <c r="J1725" s="1" t="s">
        <v>74</v>
      </c>
    </row>
    <row r="1726" spans="1:10" ht="58.35" hidden="1" x14ac:dyDescent="0.4">
      <c r="A1726" s="1" t="s">
        <v>25041</v>
      </c>
      <c r="B1726" s="1" t="s">
        <v>25042</v>
      </c>
      <c r="C1726" s="1"/>
      <c r="D1726" s="1" t="s">
        <v>20268</v>
      </c>
      <c r="E1726" s="1" t="s">
        <v>24862</v>
      </c>
      <c r="F1726" s="1" t="s">
        <v>20191</v>
      </c>
      <c r="G1726" s="1" t="s">
        <v>25017</v>
      </c>
      <c r="H1726" s="1" t="s">
        <v>20268</v>
      </c>
      <c r="I1726" s="1" t="s">
        <v>25043</v>
      </c>
      <c r="J1726" s="1" t="s">
        <v>74</v>
      </c>
    </row>
    <row r="1727" spans="1:10" ht="72.95" hidden="1" x14ac:dyDescent="0.4">
      <c r="A1727" s="1" t="s">
        <v>25044</v>
      </c>
      <c r="B1727" s="1" t="s">
        <v>25045</v>
      </c>
      <c r="C1727" s="1"/>
      <c r="D1727" s="1" t="s">
        <v>20268</v>
      </c>
      <c r="E1727" s="1" t="s">
        <v>24862</v>
      </c>
      <c r="F1727" s="1" t="s">
        <v>20191</v>
      </c>
      <c r="G1727" s="1" t="s">
        <v>25017</v>
      </c>
      <c r="H1727" s="1" t="s">
        <v>109</v>
      </c>
      <c r="I1727" s="1" t="s">
        <v>25046</v>
      </c>
      <c r="J1727" s="1" t="s">
        <v>74</v>
      </c>
    </row>
    <row r="1728" spans="1:10" ht="72.95" hidden="1" x14ac:dyDescent="0.4">
      <c r="A1728" s="1" t="s">
        <v>25047</v>
      </c>
      <c r="B1728" s="1" t="s">
        <v>25048</v>
      </c>
      <c r="C1728" s="1"/>
      <c r="D1728" s="1" t="s">
        <v>20268</v>
      </c>
      <c r="E1728" s="1" t="s">
        <v>24862</v>
      </c>
      <c r="F1728" s="1" t="s">
        <v>20191</v>
      </c>
      <c r="G1728" s="1" t="s">
        <v>25017</v>
      </c>
      <c r="H1728" s="1" t="s">
        <v>10980</v>
      </c>
      <c r="I1728" s="1" t="s">
        <v>25049</v>
      </c>
      <c r="J1728" s="1" t="s">
        <v>74</v>
      </c>
    </row>
    <row r="1729" spans="1:10" ht="72.95" hidden="1" x14ac:dyDescent="0.4">
      <c r="A1729" s="1" t="s">
        <v>25050</v>
      </c>
      <c r="B1729" s="1" t="s">
        <v>25051</v>
      </c>
      <c r="C1729" s="1"/>
      <c r="D1729" s="1" t="s">
        <v>20268</v>
      </c>
      <c r="E1729" s="1" t="s">
        <v>24862</v>
      </c>
      <c r="F1729" s="1" t="s">
        <v>20191</v>
      </c>
      <c r="G1729" s="1" t="s">
        <v>25017</v>
      </c>
      <c r="H1729" s="1" t="s">
        <v>20364</v>
      </c>
      <c r="I1729" s="1" t="s">
        <v>25052</v>
      </c>
      <c r="J1729" s="1" t="s">
        <v>74</v>
      </c>
    </row>
    <row r="1730" spans="1:10" ht="102" hidden="1" x14ac:dyDescent="0.4">
      <c r="A1730" s="1" t="s">
        <v>1285</v>
      </c>
      <c r="B1730" s="1" t="s">
        <v>25053</v>
      </c>
      <c r="C1730" s="1"/>
      <c r="D1730" s="1" t="s">
        <v>20268</v>
      </c>
      <c r="E1730" s="1" t="s">
        <v>24862</v>
      </c>
      <c r="F1730" s="1" t="s">
        <v>55</v>
      </c>
      <c r="G1730" s="1" t="s">
        <v>25054</v>
      </c>
      <c r="H1730" s="1" t="s">
        <v>66</v>
      </c>
      <c r="I1730" s="1" t="s">
        <v>25055</v>
      </c>
      <c r="J1730" s="1" t="s">
        <v>74</v>
      </c>
    </row>
    <row r="1731" spans="1:10" ht="58.35" hidden="1" x14ac:dyDescent="0.4">
      <c r="A1731" s="1" t="s">
        <v>25056</v>
      </c>
      <c r="B1731" s="1" t="s">
        <v>25016</v>
      </c>
      <c r="C1731" s="1"/>
      <c r="D1731" s="1" t="s">
        <v>20268</v>
      </c>
      <c r="E1731" s="1" t="s">
        <v>24862</v>
      </c>
      <c r="F1731" s="1" t="s">
        <v>55</v>
      </c>
      <c r="G1731" s="1" t="s">
        <v>25017</v>
      </c>
      <c r="H1731" s="1" t="s">
        <v>20189</v>
      </c>
      <c r="I1731" s="1" t="s">
        <v>23423</v>
      </c>
      <c r="J1731" s="1" t="s">
        <v>74</v>
      </c>
    </row>
    <row r="1732" spans="1:10" ht="58.35" hidden="1" x14ac:dyDescent="0.4">
      <c r="A1732" s="1" t="s">
        <v>25057</v>
      </c>
      <c r="B1732" s="1" t="s">
        <v>25019</v>
      </c>
      <c r="C1732" s="1"/>
      <c r="D1732" s="1" t="s">
        <v>20268</v>
      </c>
      <c r="E1732" s="1" t="s">
        <v>24862</v>
      </c>
      <c r="F1732" s="1" t="s">
        <v>55</v>
      </c>
      <c r="G1732" s="1" t="s">
        <v>25017</v>
      </c>
      <c r="H1732" s="1" t="s">
        <v>20191</v>
      </c>
      <c r="I1732" s="1" t="s">
        <v>25020</v>
      </c>
      <c r="J1732" s="1" t="s">
        <v>74</v>
      </c>
    </row>
    <row r="1733" spans="1:10" ht="58.35" hidden="1" x14ac:dyDescent="0.4">
      <c r="A1733" s="1" t="s">
        <v>25058</v>
      </c>
      <c r="B1733" s="1" t="s">
        <v>25022</v>
      </c>
      <c r="C1733" s="1"/>
      <c r="D1733" s="1" t="s">
        <v>20268</v>
      </c>
      <c r="E1733" s="1" t="s">
        <v>24862</v>
      </c>
      <c r="F1733" s="1" t="s">
        <v>55</v>
      </c>
      <c r="G1733" s="1" t="s">
        <v>25017</v>
      </c>
      <c r="H1733" s="1" t="s">
        <v>55</v>
      </c>
      <c r="I1733" s="1" t="s">
        <v>21196</v>
      </c>
      <c r="J1733" s="1" t="s">
        <v>74</v>
      </c>
    </row>
    <row r="1734" spans="1:10" ht="58.35" hidden="1" x14ac:dyDescent="0.4">
      <c r="A1734" s="1" t="s">
        <v>25059</v>
      </c>
      <c r="B1734" s="1" t="s">
        <v>25024</v>
      </c>
      <c r="C1734" s="1"/>
      <c r="D1734" s="1" t="s">
        <v>20268</v>
      </c>
      <c r="E1734" s="1" t="s">
        <v>24862</v>
      </c>
      <c r="F1734" s="1" t="s">
        <v>55</v>
      </c>
      <c r="G1734" s="1" t="s">
        <v>25017</v>
      </c>
      <c r="H1734" s="1" t="s">
        <v>20196</v>
      </c>
      <c r="I1734" s="1" t="s">
        <v>25025</v>
      </c>
      <c r="J1734" s="1" t="s">
        <v>74</v>
      </c>
    </row>
    <row r="1735" spans="1:10" ht="72.95" hidden="1" x14ac:dyDescent="0.4">
      <c r="A1735" s="1" t="s">
        <v>25060</v>
      </c>
      <c r="B1735" s="1" t="s">
        <v>25027</v>
      </c>
      <c r="C1735" s="1"/>
      <c r="D1735" s="1" t="s">
        <v>20268</v>
      </c>
      <c r="E1735" s="1" t="s">
        <v>24862</v>
      </c>
      <c r="F1735" s="1" t="s">
        <v>55</v>
      </c>
      <c r="G1735" s="1" t="s">
        <v>25017</v>
      </c>
      <c r="H1735" s="1" t="s">
        <v>20208</v>
      </c>
      <c r="I1735" s="1" t="s">
        <v>25028</v>
      </c>
      <c r="J1735" s="1" t="s">
        <v>74</v>
      </c>
    </row>
    <row r="1736" spans="1:10" ht="58.35" hidden="1" x14ac:dyDescent="0.4">
      <c r="A1736" s="1" t="s">
        <v>25061</v>
      </c>
      <c r="B1736" s="1" t="s">
        <v>25030</v>
      </c>
      <c r="C1736" s="1"/>
      <c r="D1736" s="1" t="s">
        <v>20268</v>
      </c>
      <c r="E1736" s="1" t="s">
        <v>24862</v>
      </c>
      <c r="F1736" s="1" t="s">
        <v>55</v>
      </c>
      <c r="G1736" s="1" t="s">
        <v>25017</v>
      </c>
      <c r="H1736" s="1" t="s">
        <v>20211</v>
      </c>
      <c r="I1736" s="1" t="s">
        <v>25031</v>
      </c>
      <c r="J1736" s="1" t="s">
        <v>74</v>
      </c>
    </row>
    <row r="1737" spans="1:10" ht="58.35" hidden="1" x14ac:dyDescent="0.4">
      <c r="A1737" s="1" t="s">
        <v>25062</v>
      </c>
      <c r="B1737" s="1" t="s">
        <v>25033</v>
      </c>
      <c r="C1737" s="1"/>
      <c r="D1737" s="1" t="s">
        <v>20268</v>
      </c>
      <c r="E1737" s="1" t="s">
        <v>24862</v>
      </c>
      <c r="F1737" s="1" t="s">
        <v>55</v>
      </c>
      <c r="G1737" s="1" t="s">
        <v>25017</v>
      </c>
      <c r="H1737" s="1" t="s">
        <v>20214</v>
      </c>
      <c r="I1737" s="1" t="s">
        <v>25034</v>
      </c>
      <c r="J1737" s="1" t="s">
        <v>74</v>
      </c>
    </row>
    <row r="1738" spans="1:10" ht="87.4" hidden="1" x14ac:dyDescent="0.4">
      <c r="A1738" s="1" t="s">
        <v>25063</v>
      </c>
      <c r="B1738" s="1" t="s">
        <v>25036</v>
      </c>
      <c r="C1738" s="1"/>
      <c r="D1738" s="1" t="s">
        <v>20268</v>
      </c>
      <c r="E1738" s="1" t="s">
        <v>24862</v>
      </c>
      <c r="F1738" s="1" t="s">
        <v>55</v>
      </c>
      <c r="G1738" s="1" t="s">
        <v>25017</v>
      </c>
      <c r="H1738" s="1" t="s">
        <v>20256</v>
      </c>
      <c r="I1738" s="1" t="s">
        <v>25037</v>
      </c>
      <c r="J1738" s="1" t="s">
        <v>74</v>
      </c>
    </row>
    <row r="1739" spans="1:10" ht="72.95" hidden="1" x14ac:dyDescent="0.4">
      <c r="A1739" s="1" t="s">
        <v>25064</v>
      </c>
      <c r="B1739" s="1" t="s">
        <v>25039</v>
      </c>
      <c r="C1739" s="1"/>
      <c r="D1739" s="1" t="s">
        <v>20268</v>
      </c>
      <c r="E1739" s="1" t="s">
        <v>24862</v>
      </c>
      <c r="F1739" s="1" t="s">
        <v>55</v>
      </c>
      <c r="G1739" s="1" t="s">
        <v>25017</v>
      </c>
      <c r="H1739" s="1" t="s">
        <v>20259</v>
      </c>
      <c r="I1739" s="1" t="s">
        <v>25040</v>
      </c>
      <c r="J1739" s="1" t="s">
        <v>74</v>
      </c>
    </row>
    <row r="1740" spans="1:10" ht="58.35" hidden="1" x14ac:dyDescent="0.4">
      <c r="A1740" s="1" t="s">
        <v>25065</v>
      </c>
      <c r="B1740" s="1" t="s">
        <v>25042</v>
      </c>
      <c r="C1740" s="1"/>
      <c r="D1740" s="1" t="s">
        <v>20268</v>
      </c>
      <c r="E1740" s="1" t="s">
        <v>24862</v>
      </c>
      <c r="F1740" s="1" t="s">
        <v>55</v>
      </c>
      <c r="G1740" s="1" t="s">
        <v>25017</v>
      </c>
      <c r="H1740" s="1" t="s">
        <v>20262</v>
      </c>
      <c r="I1740" s="1" t="s">
        <v>25043</v>
      </c>
      <c r="J1740" s="1" t="s">
        <v>74</v>
      </c>
    </row>
    <row r="1741" spans="1:10" ht="72.95" hidden="1" x14ac:dyDescent="0.4">
      <c r="A1741" s="1" t="s">
        <v>25066</v>
      </c>
      <c r="B1741" s="1" t="s">
        <v>25045</v>
      </c>
      <c r="C1741" s="1"/>
      <c r="D1741" s="1" t="s">
        <v>20268</v>
      </c>
      <c r="E1741" s="1" t="s">
        <v>24862</v>
      </c>
      <c r="F1741" s="1" t="s">
        <v>55</v>
      </c>
      <c r="G1741" s="1" t="s">
        <v>25017</v>
      </c>
      <c r="H1741" s="1" t="s">
        <v>20265</v>
      </c>
      <c r="I1741" s="1" t="s">
        <v>25046</v>
      </c>
      <c r="J1741" s="1" t="s">
        <v>74</v>
      </c>
    </row>
    <row r="1742" spans="1:10" ht="72.95" hidden="1" x14ac:dyDescent="0.4">
      <c r="A1742" s="1" t="s">
        <v>25067</v>
      </c>
      <c r="B1742" s="1" t="s">
        <v>25048</v>
      </c>
      <c r="C1742" s="1"/>
      <c r="D1742" s="1" t="s">
        <v>20268</v>
      </c>
      <c r="E1742" s="1" t="s">
        <v>24862</v>
      </c>
      <c r="F1742" s="1" t="s">
        <v>55</v>
      </c>
      <c r="G1742" s="1" t="s">
        <v>25017</v>
      </c>
      <c r="H1742" s="1" t="s">
        <v>20268</v>
      </c>
      <c r="I1742" s="1" t="s">
        <v>25049</v>
      </c>
      <c r="J1742" s="1" t="s">
        <v>74</v>
      </c>
    </row>
    <row r="1743" spans="1:10" ht="72.95" hidden="1" x14ac:dyDescent="0.4">
      <c r="A1743" s="1" t="s">
        <v>25068</v>
      </c>
      <c r="B1743" s="1" t="s">
        <v>25069</v>
      </c>
      <c r="C1743" s="1"/>
      <c r="D1743" s="1" t="s">
        <v>20268</v>
      </c>
      <c r="E1743" s="1" t="s">
        <v>24862</v>
      </c>
      <c r="F1743" s="1" t="s">
        <v>55</v>
      </c>
      <c r="G1743" s="1" t="s">
        <v>25017</v>
      </c>
      <c r="H1743" s="1" t="s">
        <v>109</v>
      </c>
      <c r="I1743" s="1" t="s">
        <v>25070</v>
      </c>
      <c r="J1743" s="1" t="s">
        <v>74</v>
      </c>
    </row>
    <row r="1744" spans="1:10" ht="72.95" hidden="1" x14ac:dyDescent="0.4">
      <c r="A1744" s="1" t="s">
        <v>25071</v>
      </c>
      <c r="B1744" s="1" t="s">
        <v>25072</v>
      </c>
      <c r="C1744" s="1"/>
      <c r="D1744" s="1" t="s">
        <v>20268</v>
      </c>
      <c r="E1744" s="1" t="s">
        <v>24862</v>
      </c>
      <c r="F1744" s="1" t="s">
        <v>55</v>
      </c>
      <c r="G1744" s="1" t="s">
        <v>25017</v>
      </c>
      <c r="H1744" s="1" t="s">
        <v>10980</v>
      </c>
      <c r="I1744" s="1" t="s">
        <v>25073</v>
      </c>
      <c r="J1744" s="1" t="s">
        <v>74</v>
      </c>
    </row>
    <row r="1745" spans="1:10" ht="72.95" hidden="1" x14ac:dyDescent="0.4">
      <c r="A1745" s="1" t="s">
        <v>25074</v>
      </c>
      <c r="B1745" s="1" t="s">
        <v>25075</v>
      </c>
      <c r="C1745" s="1"/>
      <c r="D1745" s="1" t="s">
        <v>20268</v>
      </c>
      <c r="E1745" s="1" t="s">
        <v>24862</v>
      </c>
      <c r="F1745" s="1" t="s">
        <v>55</v>
      </c>
      <c r="G1745" s="1" t="s">
        <v>25017</v>
      </c>
      <c r="H1745" s="1" t="s">
        <v>20364</v>
      </c>
      <c r="I1745" s="1" t="s">
        <v>25076</v>
      </c>
      <c r="J1745" s="1" t="s">
        <v>74</v>
      </c>
    </row>
    <row r="1746" spans="1:10" ht="72.95" hidden="1" x14ac:dyDescent="0.4">
      <c r="A1746" s="1" t="s">
        <v>25077</v>
      </c>
      <c r="B1746" s="1" t="s">
        <v>25078</v>
      </c>
      <c r="C1746" s="1"/>
      <c r="D1746" s="1" t="s">
        <v>20268</v>
      </c>
      <c r="E1746" s="1" t="s">
        <v>24862</v>
      </c>
      <c r="F1746" s="1" t="s">
        <v>20196</v>
      </c>
      <c r="G1746" s="1" t="s">
        <v>25079</v>
      </c>
      <c r="H1746" s="1" t="s">
        <v>66</v>
      </c>
      <c r="I1746" s="1" t="s">
        <v>25079</v>
      </c>
      <c r="J1746" s="1" t="s">
        <v>74</v>
      </c>
    </row>
    <row r="1747" spans="1:10" ht="87.4" hidden="1" x14ac:dyDescent="0.4">
      <c r="A1747" s="1" t="s">
        <v>25080</v>
      </c>
      <c r="B1747" s="1" t="s">
        <v>25081</v>
      </c>
      <c r="C1747" s="1"/>
      <c r="D1747" s="1" t="s">
        <v>20268</v>
      </c>
      <c r="E1747" s="1" t="s">
        <v>24862</v>
      </c>
      <c r="F1747" s="1" t="s">
        <v>20196</v>
      </c>
      <c r="G1747" s="1" t="s">
        <v>25079</v>
      </c>
      <c r="H1747" s="1" t="s">
        <v>20189</v>
      </c>
      <c r="I1747" s="1" t="s">
        <v>25082</v>
      </c>
      <c r="J1747" s="1" t="s">
        <v>74</v>
      </c>
    </row>
    <row r="1748" spans="1:10" ht="102" hidden="1" x14ac:dyDescent="0.4">
      <c r="A1748" s="1" t="s">
        <v>25083</v>
      </c>
      <c r="B1748" s="1" t="s">
        <v>25084</v>
      </c>
      <c r="C1748" s="1"/>
      <c r="D1748" s="1" t="s">
        <v>20268</v>
      </c>
      <c r="E1748" s="1" t="s">
        <v>24862</v>
      </c>
      <c r="F1748" s="1" t="s">
        <v>20196</v>
      </c>
      <c r="G1748" s="1" t="s">
        <v>25079</v>
      </c>
      <c r="H1748" s="1" t="s">
        <v>20191</v>
      </c>
      <c r="I1748" s="1" t="s">
        <v>25085</v>
      </c>
      <c r="J1748" s="1" t="s">
        <v>74</v>
      </c>
    </row>
    <row r="1749" spans="1:10" ht="87.4" hidden="1" x14ac:dyDescent="0.4">
      <c r="A1749" s="1" t="s">
        <v>25086</v>
      </c>
      <c r="B1749" s="1" t="s">
        <v>25087</v>
      </c>
      <c r="C1749" s="1"/>
      <c r="D1749" s="1" t="s">
        <v>20268</v>
      </c>
      <c r="E1749" s="1" t="s">
        <v>24862</v>
      </c>
      <c r="F1749" s="1" t="s">
        <v>20196</v>
      </c>
      <c r="G1749" s="1" t="s">
        <v>25079</v>
      </c>
      <c r="H1749" s="1" t="s">
        <v>55</v>
      </c>
      <c r="I1749" s="1" t="s">
        <v>20509</v>
      </c>
      <c r="J1749" s="1" t="s">
        <v>74</v>
      </c>
    </row>
    <row r="1750" spans="1:10" ht="102" hidden="1" x14ac:dyDescent="0.4">
      <c r="A1750" s="1" t="s">
        <v>25088</v>
      </c>
      <c r="B1750" s="1" t="s">
        <v>25089</v>
      </c>
      <c r="C1750" s="1"/>
      <c r="D1750" s="1" t="s">
        <v>20268</v>
      </c>
      <c r="E1750" s="1" t="s">
        <v>24862</v>
      </c>
      <c r="F1750" s="1" t="s">
        <v>20196</v>
      </c>
      <c r="G1750" s="1" t="s">
        <v>25079</v>
      </c>
      <c r="H1750" s="1" t="s">
        <v>20196</v>
      </c>
      <c r="I1750" s="1" t="s">
        <v>25090</v>
      </c>
      <c r="J1750" s="1" t="s">
        <v>74</v>
      </c>
    </row>
    <row r="1751" spans="1:10" ht="72.95" hidden="1" x14ac:dyDescent="0.4">
      <c r="A1751" s="1" t="s">
        <v>25091</v>
      </c>
      <c r="B1751" s="1" t="s">
        <v>25092</v>
      </c>
      <c r="C1751" s="1"/>
      <c r="D1751" s="1" t="s">
        <v>20268</v>
      </c>
      <c r="E1751" s="1" t="s">
        <v>24862</v>
      </c>
      <c r="F1751" s="1" t="s">
        <v>20196</v>
      </c>
      <c r="G1751" s="1" t="s">
        <v>25079</v>
      </c>
      <c r="H1751" s="1" t="s">
        <v>20208</v>
      </c>
      <c r="I1751" s="1" t="s">
        <v>25093</v>
      </c>
      <c r="J1751" s="1" t="s">
        <v>74</v>
      </c>
    </row>
    <row r="1752" spans="1:10" ht="72.95" hidden="1" x14ac:dyDescent="0.4">
      <c r="A1752" s="1" t="s">
        <v>25094</v>
      </c>
      <c r="B1752" s="1" t="s">
        <v>25095</v>
      </c>
      <c r="C1752" s="1"/>
      <c r="D1752" s="1" t="s">
        <v>20268</v>
      </c>
      <c r="E1752" s="1" t="s">
        <v>24862</v>
      </c>
      <c r="F1752" s="1" t="s">
        <v>20196</v>
      </c>
      <c r="G1752" s="1" t="s">
        <v>25079</v>
      </c>
      <c r="H1752" s="1" t="s">
        <v>20211</v>
      </c>
      <c r="I1752" s="1" t="s">
        <v>25020</v>
      </c>
      <c r="J1752" s="1" t="s">
        <v>74</v>
      </c>
    </row>
    <row r="1753" spans="1:10" ht="72.95" hidden="1" x14ac:dyDescent="0.4">
      <c r="A1753" s="1" t="s">
        <v>25096</v>
      </c>
      <c r="B1753" s="1" t="s">
        <v>25097</v>
      </c>
      <c r="C1753" s="1"/>
      <c r="D1753" s="1" t="s">
        <v>20268</v>
      </c>
      <c r="E1753" s="1" t="s">
        <v>24862</v>
      </c>
      <c r="F1753" s="1" t="s">
        <v>20196</v>
      </c>
      <c r="G1753" s="1" t="s">
        <v>25079</v>
      </c>
      <c r="H1753" s="1" t="s">
        <v>20214</v>
      </c>
      <c r="I1753" s="1" t="s">
        <v>24991</v>
      </c>
      <c r="J1753" s="1" t="s">
        <v>74</v>
      </c>
    </row>
    <row r="1754" spans="1:10" ht="72.95" hidden="1" x14ac:dyDescent="0.4">
      <c r="A1754" s="1" t="s">
        <v>25098</v>
      </c>
      <c r="B1754" s="1" t="s">
        <v>25099</v>
      </c>
      <c r="C1754" s="1"/>
      <c r="D1754" s="1" t="s">
        <v>20268</v>
      </c>
      <c r="E1754" s="1" t="s">
        <v>24862</v>
      </c>
      <c r="F1754" s="1" t="s">
        <v>20196</v>
      </c>
      <c r="G1754" s="1" t="s">
        <v>25079</v>
      </c>
      <c r="H1754" s="1" t="s">
        <v>20256</v>
      </c>
      <c r="I1754" s="1" t="s">
        <v>20506</v>
      </c>
      <c r="J1754" s="1" t="s">
        <v>74</v>
      </c>
    </row>
    <row r="1755" spans="1:10" ht="72.95" hidden="1" x14ac:dyDescent="0.4">
      <c r="A1755" s="1" t="s">
        <v>25100</v>
      </c>
      <c r="B1755" s="1" t="s">
        <v>25101</v>
      </c>
      <c r="C1755" s="1"/>
      <c r="D1755" s="1" t="s">
        <v>20268</v>
      </c>
      <c r="E1755" s="1" t="s">
        <v>24862</v>
      </c>
      <c r="F1755" s="1" t="s">
        <v>20196</v>
      </c>
      <c r="G1755" s="1" t="s">
        <v>25079</v>
      </c>
      <c r="H1755" s="1" t="s">
        <v>20259</v>
      </c>
      <c r="I1755" s="1" t="s">
        <v>25102</v>
      </c>
      <c r="J1755" s="1" t="s">
        <v>74</v>
      </c>
    </row>
    <row r="1756" spans="1:10" ht="72.95" hidden="1" x14ac:dyDescent="0.4">
      <c r="A1756" s="1" t="s">
        <v>25103</v>
      </c>
      <c r="B1756" s="1" t="s">
        <v>25104</v>
      </c>
      <c r="C1756" s="1"/>
      <c r="D1756" s="1" t="s">
        <v>20268</v>
      </c>
      <c r="E1756" s="1" t="s">
        <v>24862</v>
      </c>
      <c r="F1756" s="1" t="s">
        <v>20196</v>
      </c>
      <c r="G1756" s="1" t="s">
        <v>25079</v>
      </c>
      <c r="H1756" s="1" t="s">
        <v>20262</v>
      </c>
      <c r="I1756" s="1" t="s">
        <v>25105</v>
      </c>
      <c r="J1756" s="1" t="s">
        <v>74</v>
      </c>
    </row>
    <row r="1757" spans="1:10" ht="102" hidden="1" x14ac:dyDescent="0.4">
      <c r="A1757" s="1" t="s">
        <v>25106</v>
      </c>
      <c r="B1757" s="1" t="s">
        <v>25107</v>
      </c>
      <c r="C1757" s="1"/>
      <c r="D1757" s="1" t="s">
        <v>20268</v>
      </c>
      <c r="E1757" s="1" t="s">
        <v>24862</v>
      </c>
      <c r="F1757" s="1" t="s">
        <v>20196</v>
      </c>
      <c r="G1757" s="1" t="s">
        <v>25079</v>
      </c>
      <c r="H1757" s="1" t="s">
        <v>20265</v>
      </c>
      <c r="I1757" s="1" t="s">
        <v>20949</v>
      </c>
      <c r="J1757" s="1" t="s">
        <v>74</v>
      </c>
    </row>
    <row r="1758" spans="1:10" ht="72.95" hidden="1" x14ac:dyDescent="0.4">
      <c r="A1758" s="1" t="s">
        <v>25108</v>
      </c>
      <c r="B1758" s="1" t="s">
        <v>25109</v>
      </c>
      <c r="C1758" s="1"/>
      <c r="D1758" s="1" t="s">
        <v>20268</v>
      </c>
      <c r="E1758" s="1" t="s">
        <v>24862</v>
      </c>
      <c r="F1758" s="1" t="s">
        <v>20208</v>
      </c>
      <c r="G1758" s="1" t="s">
        <v>25110</v>
      </c>
      <c r="H1758" s="1" t="s">
        <v>66</v>
      </c>
      <c r="I1758" s="1" t="s">
        <v>25111</v>
      </c>
      <c r="J1758" s="1" t="s">
        <v>74</v>
      </c>
    </row>
    <row r="1759" spans="1:10" ht="72.95" hidden="1" x14ac:dyDescent="0.4">
      <c r="A1759" s="1" t="s">
        <v>25112</v>
      </c>
      <c r="B1759" s="1" t="s">
        <v>25113</v>
      </c>
      <c r="C1759" s="1"/>
      <c r="D1759" s="1" t="s">
        <v>20268</v>
      </c>
      <c r="E1759" s="1" t="s">
        <v>24862</v>
      </c>
      <c r="F1759" s="1" t="s">
        <v>20208</v>
      </c>
      <c r="G1759" s="1" t="s">
        <v>25110</v>
      </c>
      <c r="H1759" s="1" t="s">
        <v>20189</v>
      </c>
      <c r="I1759" s="1" t="s">
        <v>25114</v>
      </c>
      <c r="J1759" s="1" t="s">
        <v>74</v>
      </c>
    </row>
    <row r="1760" spans="1:10" ht="87.4" hidden="1" x14ac:dyDescent="0.4">
      <c r="A1760" s="1" t="s">
        <v>25115</v>
      </c>
      <c r="B1760" s="1" t="s">
        <v>25116</v>
      </c>
      <c r="C1760" s="1"/>
      <c r="D1760" s="1" t="s">
        <v>20268</v>
      </c>
      <c r="E1760" s="1" t="s">
        <v>24862</v>
      </c>
      <c r="F1760" s="1" t="s">
        <v>20211</v>
      </c>
      <c r="G1760" s="1" t="s">
        <v>25117</v>
      </c>
      <c r="H1760" s="1" t="s">
        <v>66</v>
      </c>
      <c r="I1760" s="1" t="s">
        <v>25118</v>
      </c>
      <c r="J1760" s="1" t="s">
        <v>74</v>
      </c>
    </row>
    <row r="1761" spans="1:10" ht="102" hidden="1" x14ac:dyDescent="0.4">
      <c r="A1761" s="1" t="s">
        <v>25119</v>
      </c>
      <c r="B1761" s="1" t="s">
        <v>25120</v>
      </c>
      <c r="C1761" s="1"/>
      <c r="D1761" s="1" t="s">
        <v>20268</v>
      </c>
      <c r="E1761" s="1" t="s">
        <v>24862</v>
      </c>
      <c r="F1761" s="1" t="s">
        <v>20211</v>
      </c>
      <c r="G1761" s="1" t="s">
        <v>25117</v>
      </c>
      <c r="H1761" s="1" t="s">
        <v>20189</v>
      </c>
      <c r="I1761" s="1" t="s">
        <v>25121</v>
      </c>
      <c r="J1761" s="1" t="s">
        <v>74</v>
      </c>
    </row>
    <row r="1762" spans="1:10" ht="87.4" hidden="1" x14ac:dyDescent="0.4">
      <c r="A1762" s="1" t="s">
        <v>25122</v>
      </c>
      <c r="B1762" s="1" t="s">
        <v>25123</v>
      </c>
      <c r="C1762" s="1"/>
      <c r="D1762" s="1" t="s">
        <v>20268</v>
      </c>
      <c r="E1762" s="1" t="s">
        <v>24862</v>
      </c>
      <c r="F1762" s="1" t="s">
        <v>20211</v>
      </c>
      <c r="G1762" s="1" t="s">
        <v>25117</v>
      </c>
      <c r="H1762" s="1" t="s">
        <v>20191</v>
      </c>
      <c r="I1762" s="1" t="s">
        <v>25124</v>
      </c>
      <c r="J1762" s="1" t="s">
        <v>74</v>
      </c>
    </row>
    <row r="1763" spans="1:10" ht="72.95" hidden="1" x14ac:dyDescent="0.4">
      <c r="A1763" s="1" t="s">
        <v>25125</v>
      </c>
      <c r="B1763" s="1" t="s">
        <v>25126</v>
      </c>
      <c r="C1763" s="1"/>
      <c r="D1763" s="1" t="s">
        <v>20268</v>
      </c>
      <c r="E1763" s="1" t="s">
        <v>24862</v>
      </c>
      <c r="F1763" s="1" t="s">
        <v>20211</v>
      </c>
      <c r="G1763" s="1" t="s">
        <v>25117</v>
      </c>
      <c r="H1763" s="1" t="s">
        <v>55</v>
      </c>
      <c r="I1763" s="1" t="s">
        <v>25127</v>
      </c>
      <c r="J1763" s="1" t="s">
        <v>74</v>
      </c>
    </row>
    <row r="1764" spans="1:10" ht="58.35" hidden="1" x14ac:dyDescent="0.4">
      <c r="A1764" s="1" t="s">
        <v>25128</v>
      </c>
      <c r="B1764" s="1" t="s">
        <v>25129</v>
      </c>
      <c r="C1764" s="1"/>
      <c r="D1764" s="1" t="s">
        <v>109</v>
      </c>
      <c r="E1764" s="1" t="s">
        <v>25130</v>
      </c>
      <c r="F1764" s="1" t="s">
        <v>66</v>
      </c>
      <c r="G1764" s="1" t="s">
        <v>25131</v>
      </c>
      <c r="H1764" s="1" t="s">
        <v>66</v>
      </c>
      <c r="I1764" s="1" t="s">
        <v>25131</v>
      </c>
      <c r="J1764" s="1" t="s">
        <v>74</v>
      </c>
    </row>
    <row r="1765" spans="1:10" ht="58.35" hidden="1" x14ac:dyDescent="0.4">
      <c r="A1765" s="1" t="s">
        <v>25132</v>
      </c>
      <c r="B1765" s="1" t="s">
        <v>25133</v>
      </c>
      <c r="C1765" s="1"/>
      <c r="D1765" s="1" t="s">
        <v>109</v>
      </c>
      <c r="E1765" s="1" t="s">
        <v>25130</v>
      </c>
      <c r="F1765" s="1" t="s">
        <v>66</v>
      </c>
      <c r="G1765" s="1" t="s">
        <v>25131</v>
      </c>
      <c r="H1765" s="1" t="s">
        <v>20189</v>
      </c>
      <c r="I1765" s="1" t="s">
        <v>25134</v>
      </c>
      <c r="J1765" s="1" t="s">
        <v>74</v>
      </c>
    </row>
    <row r="1766" spans="1:10" ht="72.95" hidden="1" x14ac:dyDescent="0.4">
      <c r="A1766" s="1" t="s">
        <v>25135</v>
      </c>
      <c r="B1766" s="1" t="s">
        <v>25136</v>
      </c>
      <c r="C1766" s="1"/>
      <c r="D1766" s="1" t="s">
        <v>109</v>
      </c>
      <c r="E1766" s="1" t="s">
        <v>25130</v>
      </c>
      <c r="F1766" s="1" t="s">
        <v>66</v>
      </c>
      <c r="G1766" s="1" t="s">
        <v>25131</v>
      </c>
      <c r="H1766" s="1" t="s">
        <v>20191</v>
      </c>
      <c r="I1766" s="1" t="s">
        <v>25137</v>
      </c>
      <c r="J1766" s="1" t="s">
        <v>74</v>
      </c>
    </row>
    <row r="1767" spans="1:10" ht="72.95" hidden="1" x14ac:dyDescent="0.4">
      <c r="A1767" s="1" t="s">
        <v>25138</v>
      </c>
      <c r="B1767" s="1" t="s">
        <v>25139</v>
      </c>
      <c r="C1767" s="1"/>
      <c r="D1767" s="1" t="s">
        <v>109</v>
      </c>
      <c r="E1767" s="1" t="s">
        <v>25130</v>
      </c>
      <c r="F1767" s="1" t="s">
        <v>66</v>
      </c>
      <c r="G1767" s="1" t="s">
        <v>25131</v>
      </c>
      <c r="H1767" s="1" t="s">
        <v>55</v>
      </c>
      <c r="I1767" s="1" t="s">
        <v>25140</v>
      </c>
      <c r="J1767" s="1" t="s">
        <v>74</v>
      </c>
    </row>
    <row r="1768" spans="1:10" ht="58.35" hidden="1" x14ac:dyDescent="0.4">
      <c r="A1768" s="1" t="s">
        <v>25141</v>
      </c>
      <c r="B1768" s="1" t="s">
        <v>25142</v>
      </c>
      <c r="C1768" s="1"/>
      <c r="D1768" s="1" t="s">
        <v>109</v>
      </c>
      <c r="E1768" s="1" t="s">
        <v>25130</v>
      </c>
      <c r="F1768" s="1" t="s">
        <v>66</v>
      </c>
      <c r="G1768" s="1" t="s">
        <v>25131</v>
      </c>
      <c r="H1768" s="1" t="s">
        <v>20196</v>
      </c>
      <c r="I1768" s="1" t="s">
        <v>25143</v>
      </c>
      <c r="J1768" s="1" t="s">
        <v>74</v>
      </c>
    </row>
    <row r="1769" spans="1:10" ht="72.95" hidden="1" x14ac:dyDescent="0.4">
      <c r="A1769" s="1" t="s">
        <v>25144</v>
      </c>
      <c r="B1769" s="1" t="s">
        <v>25145</v>
      </c>
      <c r="C1769" s="1"/>
      <c r="D1769" s="1" t="s">
        <v>109</v>
      </c>
      <c r="E1769" s="1" t="s">
        <v>25130</v>
      </c>
      <c r="F1769" s="1" t="s">
        <v>66</v>
      </c>
      <c r="G1769" s="1" t="s">
        <v>25131</v>
      </c>
      <c r="H1769" s="1" t="s">
        <v>20208</v>
      </c>
      <c r="I1769" s="1" t="s">
        <v>25146</v>
      </c>
      <c r="J1769" s="1" t="s">
        <v>74</v>
      </c>
    </row>
    <row r="1770" spans="1:10" ht="58.35" hidden="1" x14ac:dyDescent="0.4">
      <c r="A1770" s="1" t="s">
        <v>25147</v>
      </c>
      <c r="B1770" s="1" t="s">
        <v>25148</v>
      </c>
      <c r="C1770" s="1"/>
      <c r="D1770" s="1" t="s">
        <v>109</v>
      </c>
      <c r="E1770" s="1" t="s">
        <v>25130</v>
      </c>
      <c r="F1770" s="1" t="s">
        <v>66</v>
      </c>
      <c r="G1770" s="1" t="s">
        <v>25131</v>
      </c>
      <c r="H1770" s="1" t="s">
        <v>20211</v>
      </c>
      <c r="I1770" s="1" t="s">
        <v>25149</v>
      </c>
      <c r="J1770" s="1" t="s">
        <v>74</v>
      </c>
    </row>
    <row r="1771" spans="1:10" ht="58.35" hidden="1" x14ac:dyDescent="0.4">
      <c r="A1771" s="1" t="s">
        <v>25150</v>
      </c>
      <c r="B1771" s="1" t="s">
        <v>25151</v>
      </c>
      <c r="C1771" s="1"/>
      <c r="D1771" s="1" t="s">
        <v>109</v>
      </c>
      <c r="E1771" s="1" t="s">
        <v>25130</v>
      </c>
      <c r="F1771" s="1" t="s">
        <v>66</v>
      </c>
      <c r="G1771" s="1" t="s">
        <v>25131</v>
      </c>
      <c r="H1771" s="1" t="s">
        <v>20214</v>
      </c>
      <c r="I1771" s="1" t="s">
        <v>25152</v>
      </c>
      <c r="J1771" s="1" t="s">
        <v>74</v>
      </c>
    </row>
    <row r="1772" spans="1:10" ht="72.95" hidden="1" x14ac:dyDescent="0.4">
      <c r="A1772" s="1" t="s">
        <v>25153</v>
      </c>
      <c r="B1772" s="1" t="s">
        <v>25154</v>
      </c>
      <c r="C1772" s="1"/>
      <c r="D1772" s="1" t="s">
        <v>109</v>
      </c>
      <c r="E1772" s="1" t="s">
        <v>25130</v>
      </c>
      <c r="F1772" s="1" t="s">
        <v>66</v>
      </c>
      <c r="G1772" s="1" t="s">
        <v>25131</v>
      </c>
      <c r="H1772" s="1" t="s">
        <v>20256</v>
      </c>
      <c r="I1772" s="1" t="s">
        <v>25155</v>
      </c>
      <c r="J1772" s="1" t="s">
        <v>74</v>
      </c>
    </row>
    <row r="1773" spans="1:10" ht="72.95" hidden="1" x14ac:dyDescent="0.4">
      <c r="A1773" s="1" t="s">
        <v>25156</v>
      </c>
      <c r="B1773" s="1" t="s">
        <v>25157</v>
      </c>
      <c r="C1773" s="1"/>
      <c r="D1773" s="1" t="s">
        <v>109</v>
      </c>
      <c r="E1773" s="1" t="s">
        <v>25130</v>
      </c>
      <c r="F1773" s="1" t="s">
        <v>66</v>
      </c>
      <c r="G1773" s="1" t="s">
        <v>25131</v>
      </c>
      <c r="H1773" s="1" t="s">
        <v>20259</v>
      </c>
      <c r="I1773" s="1" t="s">
        <v>25158</v>
      </c>
      <c r="J1773" s="1" t="s">
        <v>74</v>
      </c>
    </row>
    <row r="1774" spans="1:10" ht="58.35" hidden="1" x14ac:dyDescent="0.4">
      <c r="A1774" s="1" t="s">
        <v>25159</v>
      </c>
      <c r="B1774" s="1" t="s">
        <v>25160</v>
      </c>
      <c r="C1774" s="1"/>
      <c r="D1774" s="1" t="s">
        <v>109</v>
      </c>
      <c r="E1774" s="1" t="s">
        <v>25130</v>
      </c>
      <c r="F1774" s="1" t="s">
        <v>66</v>
      </c>
      <c r="G1774" s="1" t="s">
        <v>25131</v>
      </c>
      <c r="H1774" s="1" t="s">
        <v>20262</v>
      </c>
      <c r="I1774" s="1" t="s">
        <v>25161</v>
      </c>
      <c r="J1774" s="1" t="s">
        <v>74</v>
      </c>
    </row>
    <row r="1775" spans="1:10" ht="72.95" hidden="1" x14ac:dyDescent="0.4">
      <c r="A1775" s="1" t="s">
        <v>25162</v>
      </c>
      <c r="B1775" s="1" t="s">
        <v>25163</v>
      </c>
      <c r="C1775" s="1"/>
      <c r="D1775" s="1" t="s">
        <v>109</v>
      </c>
      <c r="E1775" s="1" t="s">
        <v>25130</v>
      </c>
      <c r="F1775" s="1" t="s">
        <v>66</v>
      </c>
      <c r="G1775" s="1" t="s">
        <v>25131</v>
      </c>
      <c r="H1775" s="1" t="s">
        <v>20265</v>
      </c>
      <c r="I1775" s="1" t="s">
        <v>25164</v>
      </c>
      <c r="J1775" s="1" t="s">
        <v>74</v>
      </c>
    </row>
    <row r="1776" spans="1:10" ht="87.4" hidden="1" x14ac:dyDescent="0.4">
      <c r="A1776" s="1" t="s">
        <v>25165</v>
      </c>
      <c r="B1776" s="1" t="s">
        <v>25166</v>
      </c>
      <c r="C1776" s="1"/>
      <c r="D1776" s="1" t="s">
        <v>109</v>
      </c>
      <c r="E1776" s="1" t="s">
        <v>25130</v>
      </c>
      <c r="F1776" s="1" t="s">
        <v>66</v>
      </c>
      <c r="G1776" s="1" t="s">
        <v>25131</v>
      </c>
      <c r="H1776" s="1" t="s">
        <v>20268</v>
      </c>
      <c r="I1776" s="1" t="s">
        <v>25167</v>
      </c>
      <c r="J1776" s="1" t="s">
        <v>74</v>
      </c>
    </row>
    <row r="1777" spans="1:10" ht="72.95" hidden="1" x14ac:dyDescent="0.4">
      <c r="A1777" s="1" t="s">
        <v>25168</v>
      </c>
      <c r="B1777" s="1" t="s">
        <v>25169</v>
      </c>
      <c r="C1777" s="1"/>
      <c r="D1777" s="1" t="s">
        <v>109</v>
      </c>
      <c r="E1777" s="1" t="s">
        <v>25130</v>
      </c>
      <c r="F1777" s="1" t="s">
        <v>20189</v>
      </c>
      <c r="G1777" s="1" t="s">
        <v>25170</v>
      </c>
      <c r="H1777" s="1" t="s">
        <v>66</v>
      </c>
      <c r="I1777" s="1" t="s">
        <v>25171</v>
      </c>
      <c r="J1777" s="1" t="s">
        <v>74</v>
      </c>
    </row>
    <row r="1778" spans="1:10" ht="87.4" hidden="1" x14ac:dyDescent="0.4">
      <c r="A1778" s="1" t="s">
        <v>25172</v>
      </c>
      <c r="B1778" s="1" t="s">
        <v>25173</v>
      </c>
      <c r="C1778" s="1"/>
      <c r="D1778" s="1" t="s">
        <v>109</v>
      </c>
      <c r="E1778" s="1" t="s">
        <v>25130</v>
      </c>
      <c r="F1778" s="1" t="s">
        <v>20189</v>
      </c>
      <c r="G1778" s="1" t="s">
        <v>25174</v>
      </c>
      <c r="H1778" s="1" t="s">
        <v>20189</v>
      </c>
      <c r="I1778" s="1" t="s">
        <v>25175</v>
      </c>
      <c r="J1778" s="1" t="s">
        <v>74</v>
      </c>
    </row>
    <row r="1779" spans="1:10" ht="72.95" hidden="1" x14ac:dyDescent="0.4">
      <c r="A1779" s="1" t="s">
        <v>25176</v>
      </c>
      <c r="B1779" s="1" t="s">
        <v>25177</v>
      </c>
      <c r="C1779" s="1"/>
      <c r="D1779" s="1" t="s">
        <v>109</v>
      </c>
      <c r="E1779" s="1" t="s">
        <v>25130</v>
      </c>
      <c r="F1779" s="1" t="s">
        <v>20189</v>
      </c>
      <c r="G1779" s="1" t="s">
        <v>25174</v>
      </c>
      <c r="H1779" s="1" t="s">
        <v>20191</v>
      </c>
      <c r="I1779" s="1" t="s">
        <v>25178</v>
      </c>
      <c r="J1779" s="1" t="s">
        <v>74</v>
      </c>
    </row>
    <row r="1780" spans="1:10" ht="87.4" hidden="1" x14ac:dyDescent="0.4">
      <c r="A1780" s="1" t="s">
        <v>25179</v>
      </c>
      <c r="B1780" s="1" t="s">
        <v>25180</v>
      </c>
      <c r="C1780" s="1"/>
      <c r="D1780" s="1" t="s">
        <v>109</v>
      </c>
      <c r="E1780" s="1" t="s">
        <v>25130</v>
      </c>
      <c r="F1780" s="1" t="s">
        <v>20189</v>
      </c>
      <c r="G1780" s="1" t="s">
        <v>25174</v>
      </c>
      <c r="H1780" s="1" t="s">
        <v>55</v>
      </c>
      <c r="I1780" s="1" t="s">
        <v>25181</v>
      </c>
      <c r="J1780" s="1" t="s">
        <v>74</v>
      </c>
    </row>
    <row r="1781" spans="1:10" ht="87.4" hidden="1" x14ac:dyDescent="0.4">
      <c r="A1781" s="1" t="s">
        <v>25182</v>
      </c>
      <c r="B1781" s="1" t="s">
        <v>25183</v>
      </c>
      <c r="C1781" s="1"/>
      <c r="D1781" s="1" t="s">
        <v>109</v>
      </c>
      <c r="E1781" s="1" t="s">
        <v>25130</v>
      </c>
      <c r="F1781" s="1" t="s">
        <v>20189</v>
      </c>
      <c r="G1781" s="1" t="s">
        <v>25174</v>
      </c>
      <c r="H1781" s="1" t="s">
        <v>20196</v>
      </c>
      <c r="I1781" s="1" t="s">
        <v>25184</v>
      </c>
      <c r="J1781" s="1" t="s">
        <v>74</v>
      </c>
    </row>
    <row r="1782" spans="1:10" ht="72.95" hidden="1" x14ac:dyDescent="0.4">
      <c r="A1782" s="1" t="s">
        <v>25185</v>
      </c>
      <c r="B1782" s="1" t="s">
        <v>25186</v>
      </c>
      <c r="C1782" s="1"/>
      <c r="D1782" s="1" t="s">
        <v>109</v>
      </c>
      <c r="E1782" s="1" t="s">
        <v>25130</v>
      </c>
      <c r="F1782" s="1" t="s">
        <v>20189</v>
      </c>
      <c r="G1782" s="1" t="s">
        <v>25174</v>
      </c>
      <c r="H1782" s="1" t="s">
        <v>20208</v>
      </c>
      <c r="I1782" s="1" t="s">
        <v>25187</v>
      </c>
      <c r="J1782" s="1" t="s">
        <v>74</v>
      </c>
    </row>
    <row r="1783" spans="1:10" ht="87.4" hidden="1" x14ac:dyDescent="0.4">
      <c r="A1783" s="1" t="s">
        <v>25188</v>
      </c>
      <c r="B1783" s="1" t="s">
        <v>25189</v>
      </c>
      <c r="C1783" s="1"/>
      <c r="D1783" s="1" t="s">
        <v>109</v>
      </c>
      <c r="E1783" s="1" t="s">
        <v>25130</v>
      </c>
      <c r="F1783" s="1" t="s">
        <v>20189</v>
      </c>
      <c r="G1783" s="1" t="s">
        <v>25174</v>
      </c>
      <c r="H1783" s="1" t="s">
        <v>20211</v>
      </c>
      <c r="I1783" s="1" t="s">
        <v>25190</v>
      </c>
      <c r="J1783" s="1" t="s">
        <v>74</v>
      </c>
    </row>
    <row r="1784" spans="1:10" ht="72.95" hidden="1" x14ac:dyDescent="0.4">
      <c r="A1784" s="1" t="s">
        <v>25191</v>
      </c>
      <c r="B1784" s="1" t="s">
        <v>25192</v>
      </c>
      <c r="C1784" s="1"/>
      <c r="D1784" s="1" t="s">
        <v>109</v>
      </c>
      <c r="E1784" s="1" t="s">
        <v>25130</v>
      </c>
      <c r="F1784" s="1" t="s">
        <v>20189</v>
      </c>
      <c r="G1784" s="1" t="s">
        <v>25174</v>
      </c>
      <c r="H1784" s="1" t="s">
        <v>20214</v>
      </c>
      <c r="I1784" s="1" t="s">
        <v>22250</v>
      </c>
      <c r="J1784" s="1" t="s">
        <v>74</v>
      </c>
    </row>
    <row r="1785" spans="1:10" ht="72.95" hidden="1" x14ac:dyDescent="0.4">
      <c r="A1785" s="1" t="s">
        <v>25193</v>
      </c>
      <c r="B1785" s="1" t="s">
        <v>25194</v>
      </c>
      <c r="C1785" s="1"/>
      <c r="D1785" s="1" t="s">
        <v>109</v>
      </c>
      <c r="E1785" s="1" t="s">
        <v>25130</v>
      </c>
      <c r="F1785" s="1" t="s">
        <v>20189</v>
      </c>
      <c r="G1785" s="1" t="s">
        <v>25174</v>
      </c>
      <c r="H1785" s="1" t="s">
        <v>20256</v>
      </c>
      <c r="I1785" s="1" t="s">
        <v>25195</v>
      </c>
      <c r="J1785" s="1" t="s">
        <v>74</v>
      </c>
    </row>
    <row r="1786" spans="1:10" ht="72.95" hidden="1" x14ac:dyDescent="0.4">
      <c r="A1786" s="1" t="s">
        <v>25196</v>
      </c>
      <c r="B1786" s="1" t="s">
        <v>25197</v>
      </c>
      <c r="C1786" s="1"/>
      <c r="D1786" s="1" t="s">
        <v>109</v>
      </c>
      <c r="E1786" s="1" t="s">
        <v>25130</v>
      </c>
      <c r="F1786" s="1" t="s">
        <v>20189</v>
      </c>
      <c r="G1786" s="1" t="s">
        <v>25174</v>
      </c>
      <c r="H1786" s="1" t="s">
        <v>20259</v>
      </c>
      <c r="I1786" s="1" t="s">
        <v>25198</v>
      </c>
      <c r="J1786" s="1" t="s">
        <v>74</v>
      </c>
    </row>
    <row r="1787" spans="1:10" ht="72.95" hidden="1" x14ac:dyDescent="0.4">
      <c r="A1787" s="1" t="s">
        <v>25199</v>
      </c>
      <c r="B1787" s="1" t="s">
        <v>25200</v>
      </c>
      <c r="C1787" s="1"/>
      <c r="D1787" s="1" t="s">
        <v>109</v>
      </c>
      <c r="E1787" s="1" t="s">
        <v>25130</v>
      </c>
      <c r="F1787" s="1" t="s">
        <v>20189</v>
      </c>
      <c r="G1787" s="1" t="s">
        <v>25174</v>
      </c>
      <c r="H1787" s="1" t="s">
        <v>20262</v>
      </c>
      <c r="I1787" s="1" t="s">
        <v>25201</v>
      </c>
      <c r="J1787" s="1" t="s">
        <v>74</v>
      </c>
    </row>
    <row r="1788" spans="1:10" ht="72.95" hidden="1" x14ac:dyDescent="0.4">
      <c r="A1788" s="1" t="s">
        <v>25202</v>
      </c>
      <c r="B1788" s="1" t="s">
        <v>25203</v>
      </c>
      <c r="C1788" s="1"/>
      <c r="D1788" s="1" t="s">
        <v>109</v>
      </c>
      <c r="E1788" s="1" t="s">
        <v>25130</v>
      </c>
      <c r="F1788" s="1" t="s">
        <v>20189</v>
      </c>
      <c r="G1788" s="1" t="s">
        <v>25174</v>
      </c>
      <c r="H1788" s="1" t="s">
        <v>20265</v>
      </c>
      <c r="I1788" s="1" t="s">
        <v>25204</v>
      </c>
      <c r="J1788" s="1" t="s">
        <v>74</v>
      </c>
    </row>
    <row r="1789" spans="1:10" ht="102" hidden="1" x14ac:dyDescent="0.4">
      <c r="A1789" s="1" t="s">
        <v>25205</v>
      </c>
      <c r="B1789" s="1" t="s">
        <v>25206</v>
      </c>
      <c r="C1789" s="1"/>
      <c r="D1789" s="1" t="s">
        <v>109</v>
      </c>
      <c r="E1789" s="1" t="s">
        <v>25130</v>
      </c>
      <c r="F1789" s="1" t="s">
        <v>20189</v>
      </c>
      <c r="G1789" s="1" t="s">
        <v>25174</v>
      </c>
      <c r="H1789" s="1" t="s">
        <v>20268</v>
      </c>
      <c r="I1789" s="1" t="s">
        <v>25207</v>
      </c>
      <c r="J1789" s="1" t="s">
        <v>74</v>
      </c>
    </row>
    <row r="1790" spans="1:10" ht="87.4" hidden="1" x14ac:dyDescent="0.4">
      <c r="A1790" s="1" t="s">
        <v>25208</v>
      </c>
      <c r="B1790" s="1" t="s">
        <v>25209</v>
      </c>
      <c r="C1790" s="1"/>
      <c r="D1790" s="1" t="s">
        <v>109</v>
      </c>
      <c r="E1790" s="1" t="s">
        <v>25130</v>
      </c>
      <c r="F1790" s="1" t="s">
        <v>20189</v>
      </c>
      <c r="G1790" s="1" t="s">
        <v>25174</v>
      </c>
      <c r="H1790" s="1" t="s">
        <v>109</v>
      </c>
      <c r="I1790" s="1" t="s">
        <v>25210</v>
      </c>
      <c r="J1790" s="1" t="s">
        <v>74</v>
      </c>
    </row>
    <row r="1791" spans="1:10" ht="72.95" hidden="1" x14ac:dyDescent="0.4">
      <c r="A1791" s="1" t="s">
        <v>25211</v>
      </c>
      <c r="B1791" s="1" t="s">
        <v>25212</v>
      </c>
      <c r="C1791" s="1"/>
      <c r="D1791" s="1" t="s">
        <v>109</v>
      </c>
      <c r="E1791" s="1" t="s">
        <v>25130</v>
      </c>
      <c r="F1791" s="1" t="s">
        <v>20191</v>
      </c>
      <c r="G1791" s="1" t="s">
        <v>25213</v>
      </c>
      <c r="H1791" s="1" t="s">
        <v>66</v>
      </c>
      <c r="I1791" s="1" t="s">
        <v>25214</v>
      </c>
      <c r="J1791" s="1" t="s">
        <v>74</v>
      </c>
    </row>
    <row r="1792" spans="1:10" ht="72.95" hidden="1" x14ac:dyDescent="0.4">
      <c r="A1792" s="1" t="s">
        <v>25215</v>
      </c>
      <c r="B1792" s="1" t="s">
        <v>25216</v>
      </c>
      <c r="C1792" s="1"/>
      <c r="D1792" s="1" t="s">
        <v>109</v>
      </c>
      <c r="E1792" s="1" t="s">
        <v>25130</v>
      </c>
      <c r="F1792" s="1" t="s">
        <v>20191</v>
      </c>
      <c r="G1792" s="1" t="s">
        <v>25213</v>
      </c>
      <c r="H1792" s="1" t="s">
        <v>20189</v>
      </c>
      <c r="I1792" s="1" t="s">
        <v>25217</v>
      </c>
      <c r="J1792" s="1" t="s">
        <v>74</v>
      </c>
    </row>
    <row r="1793" spans="1:10" ht="72.95" hidden="1" x14ac:dyDescent="0.4">
      <c r="A1793" s="1" t="s">
        <v>25218</v>
      </c>
      <c r="B1793" s="1" t="s">
        <v>25219</v>
      </c>
      <c r="C1793" s="1"/>
      <c r="D1793" s="1" t="s">
        <v>109</v>
      </c>
      <c r="E1793" s="1" t="s">
        <v>25130</v>
      </c>
      <c r="F1793" s="1" t="s">
        <v>20191</v>
      </c>
      <c r="G1793" s="1" t="s">
        <v>25213</v>
      </c>
      <c r="H1793" s="1" t="s">
        <v>20191</v>
      </c>
      <c r="I1793" s="1" t="s">
        <v>25220</v>
      </c>
      <c r="J1793" s="1" t="s">
        <v>74</v>
      </c>
    </row>
    <row r="1794" spans="1:10" ht="87.4" hidden="1" x14ac:dyDescent="0.4">
      <c r="A1794" s="1" t="s">
        <v>25221</v>
      </c>
      <c r="B1794" s="1" t="s">
        <v>25222</v>
      </c>
      <c r="C1794" s="1"/>
      <c r="D1794" s="1" t="s">
        <v>109</v>
      </c>
      <c r="E1794" s="1" t="s">
        <v>25130</v>
      </c>
      <c r="F1794" s="1" t="s">
        <v>20191</v>
      </c>
      <c r="G1794" s="1" t="s">
        <v>25213</v>
      </c>
      <c r="H1794" s="1" t="s">
        <v>55</v>
      </c>
      <c r="I1794" s="1" t="s">
        <v>25210</v>
      </c>
      <c r="J1794" s="1" t="s">
        <v>74</v>
      </c>
    </row>
    <row r="1795" spans="1:10" ht="72.95" hidden="1" x14ac:dyDescent="0.4">
      <c r="A1795" s="1" t="s">
        <v>25223</v>
      </c>
      <c r="B1795" s="1" t="s">
        <v>25224</v>
      </c>
      <c r="C1795" s="1"/>
      <c r="D1795" s="1" t="s">
        <v>109</v>
      </c>
      <c r="E1795" s="1" t="s">
        <v>25130</v>
      </c>
      <c r="F1795" s="1" t="s">
        <v>20191</v>
      </c>
      <c r="G1795" s="1" t="s">
        <v>25213</v>
      </c>
      <c r="H1795" s="1" t="s">
        <v>20196</v>
      </c>
      <c r="I1795" s="1" t="s">
        <v>25134</v>
      </c>
      <c r="J1795" s="1" t="s">
        <v>74</v>
      </c>
    </row>
    <row r="1796" spans="1:10" ht="87.4" hidden="1" x14ac:dyDescent="0.4">
      <c r="A1796" s="1" t="s">
        <v>25225</v>
      </c>
      <c r="B1796" s="1" t="s">
        <v>25226</v>
      </c>
      <c r="C1796" s="1"/>
      <c r="D1796" s="1" t="s">
        <v>109</v>
      </c>
      <c r="E1796" s="1" t="s">
        <v>25130</v>
      </c>
      <c r="F1796" s="1" t="s">
        <v>20191</v>
      </c>
      <c r="G1796" s="1" t="s">
        <v>25213</v>
      </c>
      <c r="H1796" s="1" t="s">
        <v>20208</v>
      </c>
      <c r="I1796" s="1" t="s">
        <v>25137</v>
      </c>
      <c r="J1796" s="1" t="s">
        <v>74</v>
      </c>
    </row>
    <row r="1797" spans="1:10" ht="87.4" hidden="1" x14ac:dyDescent="0.4">
      <c r="A1797" s="1" t="s">
        <v>25227</v>
      </c>
      <c r="B1797" s="1" t="s">
        <v>25228</v>
      </c>
      <c r="C1797" s="1"/>
      <c r="D1797" s="1" t="s">
        <v>109</v>
      </c>
      <c r="E1797" s="1" t="s">
        <v>25130</v>
      </c>
      <c r="F1797" s="1" t="s">
        <v>20191</v>
      </c>
      <c r="G1797" s="1" t="s">
        <v>25213</v>
      </c>
      <c r="H1797" s="1" t="s">
        <v>20211</v>
      </c>
      <c r="I1797" s="1" t="s">
        <v>25140</v>
      </c>
      <c r="J1797" s="1" t="s">
        <v>74</v>
      </c>
    </row>
    <row r="1798" spans="1:10" ht="72.95" hidden="1" x14ac:dyDescent="0.4">
      <c r="A1798" s="1" t="s">
        <v>25229</v>
      </c>
      <c r="B1798" s="1" t="s">
        <v>25230</v>
      </c>
      <c r="C1798" s="1"/>
      <c r="D1798" s="1" t="s">
        <v>109</v>
      </c>
      <c r="E1798" s="1" t="s">
        <v>25130</v>
      </c>
      <c r="F1798" s="1" t="s">
        <v>20191</v>
      </c>
      <c r="G1798" s="1" t="s">
        <v>25213</v>
      </c>
      <c r="H1798" s="1" t="s">
        <v>20214</v>
      </c>
      <c r="I1798" s="1" t="s">
        <v>25149</v>
      </c>
      <c r="J1798" s="1" t="s">
        <v>74</v>
      </c>
    </row>
    <row r="1799" spans="1:10" ht="72.95" hidden="1" x14ac:dyDescent="0.4">
      <c r="A1799" s="1" t="s">
        <v>25231</v>
      </c>
      <c r="B1799" s="1" t="s">
        <v>25232</v>
      </c>
      <c r="C1799" s="1"/>
      <c r="D1799" s="1" t="s">
        <v>109</v>
      </c>
      <c r="E1799" s="1" t="s">
        <v>25130</v>
      </c>
      <c r="F1799" s="1" t="s">
        <v>20191</v>
      </c>
      <c r="G1799" s="1" t="s">
        <v>25213</v>
      </c>
      <c r="H1799" s="1" t="s">
        <v>20256</v>
      </c>
      <c r="I1799" s="1" t="s">
        <v>25152</v>
      </c>
      <c r="J1799" s="1" t="s">
        <v>74</v>
      </c>
    </row>
    <row r="1800" spans="1:10" ht="72.95" hidden="1" x14ac:dyDescent="0.4">
      <c r="A1800" s="1" t="s">
        <v>25233</v>
      </c>
      <c r="B1800" s="1" t="s">
        <v>25234</v>
      </c>
      <c r="C1800" s="1"/>
      <c r="D1800" s="1" t="s">
        <v>109</v>
      </c>
      <c r="E1800" s="1" t="s">
        <v>25130</v>
      </c>
      <c r="F1800" s="1" t="s">
        <v>20191</v>
      </c>
      <c r="G1800" s="1" t="s">
        <v>25213</v>
      </c>
      <c r="H1800" s="1" t="s">
        <v>20259</v>
      </c>
      <c r="I1800" s="1" t="s">
        <v>25155</v>
      </c>
      <c r="J1800" s="1" t="s">
        <v>74</v>
      </c>
    </row>
    <row r="1801" spans="1:10" ht="72.95" hidden="1" x14ac:dyDescent="0.4">
      <c r="A1801" s="1" t="s">
        <v>25235</v>
      </c>
      <c r="B1801" s="1" t="s">
        <v>25236</v>
      </c>
      <c r="C1801" s="1"/>
      <c r="D1801" s="1" t="s">
        <v>109</v>
      </c>
      <c r="E1801" s="1" t="s">
        <v>25130</v>
      </c>
      <c r="F1801" s="1" t="s">
        <v>20191</v>
      </c>
      <c r="G1801" s="1" t="s">
        <v>25213</v>
      </c>
      <c r="H1801" s="1" t="s">
        <v>20262</v>
      </c>
      <c r="I1801" s="1" t="s">
        <v>25158</v>
      </c>
      <c r="J1801" s="1" t="s">
        <v>74</v>
      </c>
    </row>
    <row r="1802" spans="1:10" ht="87.4" hidden="1" x14ac:dyDescent="0.4">
      <c r="A1802" s="1" t="s">
        <v>25237</v>
      </c>
      <c r="B1802" s="1" t="s">
        <v>25238</v>
      </c>
      <c r="C1802" s="1"/>
      <c r="D1802" s="1" t="s">
        <v>109</v>
      </c>
      <c r="E1802" s="1" t="s">
        <v>25130</v>
      </c>
      <c r="F1802" s="1" t="s">
        <v>20191</v>
      </c>
      <c r="G1802" s="1" t="s">
        <v>25213</v>
      </c>
      <c r="H1802" s="1" t="s">
        <v>20265</v>
      </c>
      <c r="I1802" s="1" t="s">
        <v>25239</v>
      </c>
      <c r="J1802" s="1" t="s">
        <v>74</v>
      </c>
    </row>
    <row r="1803" spans="1:10" ht="87.4" hidden="1" x14ac:dyDescent="0.4">
      <c r="A1803" s="1" t="s">
        <v>25240</v>
      </c>
      <c r="B1803" s="1" t="s">
        <v>25241</v>
      </c>
      <c r="C1803" s="1"/>
      <c r="D1803" s="1" t="s">
        <v>109</v>
      </c>
      <c r="E1803" s="1" t="s">
        <v>25130</v>
      </c>
      <c r="F1803" s="1" t="s">
        <v>20191</v>
      </c>
      <c r="G1803" s="1" t="s">
        <v>25213</v>
      </c>
      <c r="H1803" s="1" t="s">
        <v>20268</v>
      </c>
      <c r="I1803" s="1" t="s">
        <v>25146</v>
      </c>
      <c r="J1803" s="1" t="s">
        <v>74</v>
      </c>
    </row>
    <row r="1804" spans="1:10" ht="72.95" hidden="1" x14ac:dyDescent="0.4">
      <c r="A1804" s="1" t="s">
        <v>25242</v>
      </c>
      <c r="B1804" s="1" t="s">
        <v>25243</v>
      </c>
      <c r="C1804" s="1"/>
      <c r="D1804" s="1" t="s">
        <v>109</v>
      </c>
      <c r="E1804" s="1" t="s">
        <v>25130</v>
      </c>
      <c r="F1804" s="1" t="s">
        <v>20191</v>
      </c>
      <c r="G1804" s="1" t="s">
        <v>25213</v>
      </c>
      <c r="H1804" s="1" t="s">
        <v>109</v>
      </c>
      <c r="I1804" s="1" t="s">
        <v>25244</v>
      </c>
      <c r="J1804" s="1" t="s">
        <v>74</v>
      </c>
    </row>
    <row r="1805" spans="1:10" ht="72.95" hidden="1" x14ac:dyDescent="0.4">
      <c r="A1805" s="1" t="s">
        <v>25245</v>
      </c>
      <c r="B1805" s="1" t="s">
        <v>25246</v>
      </c>
      <c r="C1805" s="1"/>
      <c r="D1805" s="1" t="s">
        <v>109</v>
      </c>
      <c r="E1805" s="1" t="s">
        <v>25130</v>
      </c>
      <c r="F1805" s="1" t="s">
        <v>20191</v>
      </c>
      <c r="G1805" s="1" t="s">
        <v>25213</v>
      </c>
      <c r="H1805" s="1" t="s">
        <v>10980</v>
      </c>
      <c r="I1805" s="1" t="s">
        <v>25187</v>
      </c>
      <c r="J1805" s="1" t="s">
        <v>74</v>
      </c>
    </row>
    <row r="1806" spans="1:10" ht="87.4" hidden="1" x14ac:dyDescent="0.4">
      <c r="A1806" s="1" t="s">
        <v>25247</v>
      </c>
      <c r="B1806" s="1" t="s">
        <v>25248</v>
      </c>
      <c r="C1806" s="1"/>
      <c r="D1806" s="1" t="s">
        <v>109</v>
      </c>
      <c r="E1806" s="1" t="s">
        <v>25130</v>
      </c>
      <c r="F1806" s="1" t="s">
        <v>20191</v>
      </c>
      <c r="G1806" s="1" t="s">
        <v>25213</v>
      </c>
      <c r="H1806" s="1" t="s">
        <v>20364</v>
      </c>
      <c r="I1806" s="1" t="s">
        <v>25249</v>
      </c>
      <c r="J1806" s="1" t="s">
        <v>74</v>
      </c>
    </row>
    <row r="1807" spans="1:10" ht="116.65" hidden="1" x14ac:dyDescent="0.4">
      <c r="A1807" s="1" t="s">
        <v>25250</v>
      </c>
      <c r="B1807" s="1" t="s">
        <v>25251</v>
      </c>
      <c r="C1807" s="1"/>
      <c r="D1807" s="1" t="s">
        <v>109</v>
      </c>
      <c r="E1807" s="1" t="s">
        <v>25130</v>
      </c>
      <c r="F1807" s="1" t="s">
        <v>20191</v>
      </c>
      <c r="G1807" s="1" t="s">
        <v>25213</v>
      </c>
      <c r="H1807" s="1" t="s">
        <v>20368</v>
      </c>
      <c r="I1807" s="1" t="s">
        <v>25252</v>
      </c>
      <c r="J1807" s="1" t="s">
        <v>74</v>
      </c>
    </row>
    <row r="1808" spans="1:10" ht="72.95" hidden="1" x14ac:dyDescent="0.4">
      <c r="A1808" s="1" t="s">
        <v>25253</v>
      </c>
      <c r="B1808" s="1" t="s">
        <v>25254</v>
      </c>
      <c r="C1808" s="1"/>
      <c r="D1808" s="1" t="s">
        <v>109</v>
      </c>
      <c r="E1808" s="1" t="s">
        <v>25130</v>
      </c>
      <c r="F1808" s="1" t="s">
        <v>20191</v>
      </c>
      <c r="G1808" s="1" t="s">
        <v>25213</v>
      </c>
      <c r="H1808" s="1" t="s">
        <v>20372</v>
      </c>
      <c r="I1808" s="1" t="s">
        <v>25255</v>
      </c>
      <c r="J1808" s="1" t="s">
        <v>74</v>
      </c>
    </row>
    <row r="1809" spans="1:10" ht="72.95" hidden="1" x14ac:dyDescent="0.4">
      <c r="A1809" s="1" t="s">
        <v>25256</v>
      </c>
      <c r="B1809" s="1" t="s">
        <v>25257</v>
      </c>
      <c r="C1809" s="1"/>
      <c r="D1809" s="1" t="s">
        <v>109</v>
      </c>
      <c r="E1809" s="1" t="s">
        <v>25130</v>
      </c>
      <c r="F1809" s="1" t="s">
        <v>20191</v>
      </c>
      <c r="G1809" s="1" t="s">
        <v>25213</v>
      </c>
      <c r="H1809" s="1" t="s">
        <v>20376</v>
      </c>
      <c r="I1809" s="1" t="s">
        <v>25195</v>
      </c>
      <c r="J1809" s="1" t="s">
        <v>74</v>
      </c>
    </row>
    <row r="1810" spans="1:10" ht="72.95" hidden="1" x14ac:dyDescent="0.4">
      <c r="A1810" s="1" t="s">
        <v>25258</v>
      </c>
      <c r="B1810" s="1" t="s">
        <v>25259</v>
      </c>
      <c r="C1810" s="1"/>
      <c r="D1810" s="1" t="s">
        <v>109</v>
      </c>
      <c r="E1810" s="1" t="s">
        <v>25130</v>
      </c>
      <c r="F1810" s="1" t="s">
        <v>20191</v>
      </c>
      <c r="G1810" s="1" t="s">
        <v>25213</v>
      </c>
      <c r="H1810" s="1" t="s">
        <v>20380</v>
      </c>
      <c r="I1810" s="1" t="s">
        <v>25260</v>
      </c>
      <c r="J1810" s="1" t="s">
        <v>74</v>
      </c>
    </row>
    <row r="1811" spans="1:10" ht="87.4" hidden="1" x14ac:dyDescent="0.4">
      <c r="A1811" s="1" t="s">
        <v>25261</v>
      </c>
      <c r="B1811" s="1" t="s">
        <v>25262</v>
      </c>
      <c r="C1811" s="1"/>
      <c r="D1811" s="1" t="s">
        <v>109</v>
      </c>
      <c r="E1811" s="1" t="s">
        <v>25130</v>
      </c>
      <c r="F1811" s="1" t="s">
        <v>20191</v>
      </c>
      <c r="G1811" s="1" t="s">
        <v>25213</v>
      </c>
      <c r="H1811" s="1" t="s">
        <v>20384</v>
      </c>
      <c r="I1811" s="1" t="s">
        <v>25263</v>
      </c>
      <c r="J1811" s="1" t="s">
        <v>74</v>
      </c>
    </row>
    <row r="1812" spans="1:10" ht="87.4" hidden="1" x14ac:dyDescent="0.4">
      <c r="A1812" s="1" t="s">
        <v>25264</v>
      </c>
      <c r="B1812" s="1" t="s">
        <v>25265</v>
      </c>
      <c r="C1812" s="1"/>
      <c r="D1812" s="1" t="s">
        <v>109</v>
      </c>
      <c r="E1812" s="1" t="s">
        <v>25130</v>
      </c>
      <c r="F1812" s="1" t="s">
        <v>20191</v>
      </c>
      <c r="G1812" s="1" t="s">
        <v>25213</v>
      </c>
      <c r="H1812" s="1" t="s">
        <v>20388</v>
      </c>
      <c r="I1812" s="1" t="s">
        <v>25164</v>
      </c>
      <c r="J1812" s="1" t="s">
        <v>74</v>
      </c>
    </row>
    <row r="1813" spans="1:10" ht="102" hidden="1" x14ac:dyDescent="0.4">
      <c r="A1813" s="1" t="s">
        <v>25266</v>
      </c>
      <c r="B1813" s="1" t="s">
        <v>25267</v>
      </c>
      <c r="C1813" s="1"/>
      <c r="D1813" s="1" t="s">
        <v>109</v>
      </c>
      <c r="E1813" s="1" t="s">
        <v>25130</v>
      </c>
      <c r="F1813" s="1" t="s">
        <v>20191</v>
      </c>
      <c r="G1813" s="1" t="s">
        <v>25213</v>
      </c>
      <c r="H1813" s="1" t="s">
        <v>1659</v>
      </c>
      <c r="I1813" s="1" t="s">
        <v>25167</v>
      </c>
      <c r="J1813" s="1" t="s">
        <v>74</v>
      </c>
    </row>
    <row r="1814" spans="1:10" ht="87.4" hidden="1" x14ac:dyDescent="0.4">
      <c r="A1814" s="1" t="s">
        <v>25268</v>
      </c>
      <c r="B1814" s="1" t="s">
        <v>25269</v>
      </c>
      <c r="C1814" s="1"/>
      <c r="D1814" s="1" t="s">
        <v>109</v>
      </c>
      <c r="E1814" s="1" t="s">
        <v>25130</v>
      </c>
      <c r="F1814" s="1" t="s">
        <v>55</v>
      </c>
      <c r="G1814" s="1" t="s">
        <v>25270</v>
      </c>
      <c r="H1814" s="1" t="s">
        <v>66</v>
      </c>
      <c r="I1814" s="1" t="s">
        <v>25270</v>
      </c>
      <c r="J1814" s="1" t="s">
        <v>74</v>
      </c>
    </row>
    <row r="1815" spans="1:10" ht="72.95" hidden="1" x14ac:dyDescent="0.4">
      <c r="A1815" s="1" t="s">
        <v>25271</v>
      </c>
      <c r="B1815" s="1" t="s">
        <v>25272</v>
      </c>
      <c r="C1815" s="1"/>
      <c r="D1815" s="1" t="s">
        <v>109</v>
      </c>
      <c r="E1815" s="1" t="s">
        <v>25130</v>
      </c>
      <c r="F1815" s="1" t="s">
        <v>55</v>
      </c>
      <c r="G1815" s="1" t="s">
        <v>25270</v>
      </c>
      <c r="H1815" s="1" t="s">
        <v>20189</v>
      </c>
      <c r="I1815" s="1" t="s">
        <v>25217</v>
      </c>
      <c r="J1815" s="1" t="s">
        <v>74</v>
      </c>
    </row>
    <row r="1816" spans="1:10" ht="87.4" hidden="1" x14ac:dyDescent="0.4">
      <c r="A1816" s="1" t="s">
        <v>25273</v>
      </c>
      <c r="B1816" s="1" t="s">
        <v>25274</v>
      </c>
      <c r="C1816" s="1"/>
      <c r="D1816" s="1" t="s">
        <v>109</v>
      </c>
      <c r="E1816" s="1" t="s">
        <v>25130</v>
      </c>
      <c r="F1816" s="1" t="s">
        <v>55</v>
      </c>
      <c r="G1816" s="1" t="s">
        <v>25270</v>
      </c>
      <c r="H1816" s="1" t="s">
        <v>20191</v>
      </c>
      <c r="I1816" s="1" t="s">
        <v>25210</v>
      </c>
      <c r="J1816" s="1" t="s">
        <v>74</v>
      </c>
    </row>
    <row r="1817" spans="1:10" ht="72.95" hidden="1" x14ac:dyDescent="0.4">
      <c r="A1817" s="1" t="s">
        <v>25275</v>
      </c>
      <c r="B1817" s="1" t="s">
        <v>25276</v>
      </c>
      <c r="C1817" s="1"/>
      <c r="D1817" s="1" t="s">
        <v>109</v>
      </c>
      <c r="E1817" s="1" t="s">
        <v>25130</v>
      </c>
      <c r="F1817" s="1" t="s">
        <v>55</v>
      </c>
      <c r="G1817" s="1" t="s">
        <v>25270</v>
      </c>
      <c r="H1817" s="1" t="s">
        <v>55</v>
      </c>
      <c r="I1817" s="1" t="s">
        <v>25134</v>
      </c>
      <c r="J1817" s="1" t="s">
        <v>74</v>
      </c>
    </row>
    <row r="1818" spans="1:10" ht="87.4" hidden="1" x14ac:dyDescent="0.4">
      <c r="A1818" s="1" t="s">
        <v>25277</v>
      </c>
      <c r="B1818" s="1" t="s">
        <v>25278</v>
      </c>
      <c r="C1818" s="1"/>
      <c r="D1818" s="1" t="s">
        <v>109</v>
      </c>
      <c r="E1818" s="1" t="s">
        <v>25130</v>
      </c>
      <c r="F1818" s="1" t="s">
        <v>55</v>
      </c>
      <c r="G1818" s="1" t="s">
        <v>25270</v>
      </c>
      <c r="H1818" s="1" t="s">
        <v>20196</v>
      </c>
      <c r="I1818" s="1" t="s">
        <v>25137</v>
      </c>
      <c r="J1818" s="1" t="s">
        <v>74</v>
      </c>
    </row>
    <row r="1819" spans="1:10" ht="87.4" hidden="1" x14ac:dyDescent="0.4">
      <c r="A1819" s="1" t="s">
        <v>25279</v>
      </c>
      <c r="B1819" s="1" t="s">
        <v>25280</v>
      </c>
      <c r="C1819" s="1"/>
      <c r="D1819" s="1" t="s">
        <v>109</v>
      </c>
      <c r="E1819" s="1" t="s">
        <v>25130</v>
      </c>
      <c r="F1819" s="1" t="s">
        <v>55</v>
      </c>
      <c r="G1819" s="1" t="s">
        <v>25270</v>
      </c>
      <c r="H1819" s="1" t="s">
        <v>20208</v>
      </c>
      <c r="I1819" s="1" t="s">
        <v>25140</v>
      </c>
      <c r="J1819" s="1" t="s">
        <v>74</v>
      </c>
    </row>
    <row r="1820" spans="1:10" ht="72.95" hidden="1" x14ac:dyDescent="0.4">
      <c r="A1820" s="1" t="s">
        <v>25281</v>
      </c>
      <c r="B1820" s="1" t="s">
        <v>25282</v>
      </c>
      <c r="C1820" s="1"/>
      <c r="D1820" s="1" t="s">
        <v>109</v>
      </c>
      <c r="E1820" s="1" t="s">
        <v>25130</v>
      </c>
      <c r="F1820" s="1" t="s">
        <v>55</v>
      </c>
      <c r="G1820" s="1" t="s">
        <v>25270</v>
      </c>
      <c r="H1820" s="1" t="s">
        <v>20211</v>
      </c>
      <c r="I1820" s="1" t="s">
        <v>25149</v>
      </c>
      <c r="J1820" s="1" t="s">
        <v>74</v>
      </c>
    </row>
    <row r="1821" spans="1:10" ht="72.95" hidden="1" x14ac:dyDescent="0.4">
      <c r="A1821" s="1" t="s">
        <v>25283</v>
      </c>
      <c r="B1821" s="1" t="s">
        <v>25284</v>
      </c>
      <c r="C1821" s="1"/>
      <c r="D1821" s="1" t="s">
        <v>109</v>
      </c>
      <c r="E1821" s="1" t="s">
        <v>25130</v>
      </c>
      <c r="F1821" s="1" t="s">
        <v>55</v>
      </c>
      <c r="G1821" s="1" t="s">
        <v>25270</v>
      </c>
      <c r="H1821" s="1" t="s">
        <v>20214</v>
      </c>
      <c r="I1821" s="1" t="s">
        <v>25152</v>
      </c>
      <c r="J1821" s="1" t="s">
        <v>74</v>
      </c>
    </row>
    <row r="1822" spans="1:10" ht="72.95" hidden="1" x14ac:dyDescent="0.4">
      <c r="A1822" s="1" t="s">
        <v>25285</v>
      </c>
      <c r="B1822" s="1" t="s">
        <v>25286</v>
      </c>
      <c r="C1822" s="1"/>
      <c r="D1822" s="1" t="s">
        <v>109</v>
      </c>
      <c r="E1822" s="1" t="s">
        <v>25130</v>
      </c>
      <c r="F1822" s="1" t="s">
        <v>55</v>
      </c>
      <c r="G1822" s="1" t="s">
        <v>25270</v>
      </c>
      <c r="H1822" s="1" t="s">
        <v>20256</v>
      </c>
      <c r="I1822" s="1" t="s">
        <v>25155</v>
      </c>
      <c r="J1822" s="1" t="s">
        <v>74</v>
      </c>
    </row>
    <row r="1823" spans="1:10" ht="72.95" hidden="1" x14ac:dyDescent="0.4">
      <c r="A1823" s="1" t="s">
        <v>25287</v>
      </c>
      <c r="B1823" s="1" t="s">
        <v>25288</v>
      </c>
      <c r="C1823" s="1"/>
      <c r="D1823" s="1" t="s">
        <v>109</v>
      </c>
      <c r="E1823" s="1" t="s">
        <v>25130</v>
      </c>
      <c r="F1823" s="1" t="s">
        <v>55</v>
      </c>
      <c r="G1823" s="1" t="s">
        <v>25270</v>
      </c>
      <c r="H1823" s="1" t="s">
        <v>20259</v>
      </c>
      <c r="I1823" s="1" t="s">
        <v>25158</v>
      </c>
      <c r="J1823" s="1" t="s">
        <v>74</v>
      </c>
    </row>
    <row r="1824" spans="1:10" ht="87.4" hidden="1" x14ac:dyDescent="0.4">
      <c r="A1824" s="1" t="s">
        <v>25289</v>
      </c>
      <c r="B1824" s="1" t="s">
        <v>25290</v>
      </c>
      <c r="C1824" s="1"/>
      <c r="D1824" s="1" t="s">
        <v>109</v>
      </c>
      <c r="E1824" s="1" t="s">
        <v>25130</v>
      </c>
      <c r="F1824" s="1" t="s">
        <v>55</v>
      </c>
      <c r="G1824" s="1" t="s">
        <v>25270</v>
      </c>
      <c r="H1824" s="1" t="s">
        <v>20262</v>
      </c>
      <c r="I1824" s="1" t="s">
        <v>25239</v>
      </c>
      <c r="J1824" s="1" t="s">
        <v>74</v>
      </c>
    </row>
    <row r="1825" spans="1:10" ht="87.4" hidden="1" x14ac:dyDescent="0.4">
      <c r="A1825" s="1" t="s">
        <v>25291</v>
      </c>
      <c r="B1825" s="1" t="s">
        <v>25292</v>
      </c>
      <c r="C1825" s="1"/>
      <c r="D1825" s="1" t="s">
        <v>109</v>
      </c>
      <c r="E1825" s="1" t="s">
        <v>25130</v>
      </c>
      <c r="F1825" s="1" t="s">
        <v>55</v>
      </c>
      <c r="G1825" s="1" t="s">
        <v>25270</v>
      </c>
      <c r="H1825" s="1" t="s">
        <v>20265</v>
      </c>
      <c r="I1825" s="1" t="s">
        <v>25146</v>
      </c>
      <c r="J1825" s="1" t="s">
        <v>74</v>
      </c>
    </row>
    <row r="1826" spans="1:10" ht="72.95" hidden="1" x14ac:dyDescent="0.4">
      <c r="A1826" s="1" t="s">
        <v>25293</v>
      </c>
      <c r="B1826" s="1" t="s">
        <v>25294</v>
      </c>
      <c r="C1826" s="1"/>
      <c r="D1826" s="1" t="s">
        <v>109</v>
      </c>
      <c r="E1826" s="1" t="s">
        <v>25130</v>
      </c>
      <c r="F1826" s="1" t="s">
        <v>55</v>
      </c>
      <c r="G1826" s="1" t="s">
        <v>25270</v>
      </c>
      <c r="H1826" s="1" t="s">
        <v>20268</v>
      </c>
      <c r="I1826" s="1" t="s">
        <v>25244</v>
      </c>
      <c r="J1826" s="1" t="s">
        <v>74</v>
      </c>
    </row>
    <row r="1827" spans="1:10" ht="72.95" hidden="1" x14ac:dyDescent="0.4">
      <c r="A1827" s="1" t="s">
        <v>25295</v>
      </c>
      <c r="B1827" s="1" t="s">
        <v>25296</v>
      </c>
      <c r="C1827" s="1"/>
      <c r="D1827" s="1" t="s">
        <v>109</v>
      </c>
      <c r="E1827" s="1" t="s">
        <v>25130</v>
      </c>
      <c r="F1827" s="1" t="s">
        <v>55</v>
      </c>
      <c r="G1827" s="1" t="s">
        <v>25270</v>
      </c>
      <c r="H1827" s="1" t="s">
        <v>109</v>
      </c>
      <c r="I1827" s="1" t="s">
        <v>25187</v>
      </c>
      <c r="J1827" s="1" t="s">
        <v>74</v>
      </c>
    </row>
    <row r="1828" spans="1:10" ht="87.4" hidden="1" x14ac:dyDescent="0.4">
      <c r="A1828" s="1" t="s">
        <v>25297</v>
      </c>
      <c r="B1828" s="1" t="s">
        <v>25298</v>
      </c>
      <c r="C1828" s="1"/>
      <c r="D1828" s="1" t="s">
        <v>109</v>
      </c>
      <c r="E1828" s="1" t="s">
        <v>25130</v>
      </c>
      <c r="F1828" s="1" t="s">
        <v>55</v>
      </c>
      <c r="G1828" s="1" t="s">
        <v>25270</v>
      </c>
      <c r="H1828" s="1" t="s">
        <v>10980</v>
      </c>
      <c r="I1828" s="1" t="s">
        <v>25299</v>
      </c>
      <c r="J1828" s="1" t="s">
        <v>74</v>
      </c>
    </row>
    <row r="1829" spans="1:10" ht="72.95" hidden="1" x14ac:dyDescent="0.4">
      <c r="A1829" s="1" t="s">
        <v>25300</v>
      </c>
      <c r="B1829" s="1" t="s">
        <v>25301</v>
      </c>
      <c r="C1829" s="1"/>
      <c r="D1829" s="1" t="s">
        <v>109</v>
      </c>
      <c r="E1829" s="1" t="s">
        <v>25130</v>
      </c>
      <c r="F1829" s="1" t="s">
        <v>55</v>
      </c>
      <c r="G1829" s="1" t="s">
        <v>25270</v>
      </c>
      <c r="H1829" s="1" t="s">
        <v>20364</v>
      </c>
      <c r="I1829" s="1" t="s">
        <v>25302</v>
      </c>
      <c r="J1829" s="1" t="s">
        <v>74</v>
      </c>
    </row>
    <row r="1830" spans="1:10" ht="87.4" hidden="1" x14ac:dyDescent="0.4">
      <c r="A1830" s="1" t="s">
        <v>25303</v>
      </c>
      <c r="B1830" s="1" t="s">
        <v>25304</v>
      </c>
      <c r="C1830" s="1"/>
      <c r="D1830" s="1" t="s">
        <v>109</v>
      </c>
      <c r="E1830" s="1" t="s">
        <v>25130</v>
      </c>
      <c r="F1830" s="1" t="s">
        <v>55</v>
      </c>
      <c r="G1830" s="1" t="s">
        <v>25270</v>
      </c>
      <c r="H1830" s="1" t="s">
        <v>20368</v>
      </c>
      <c r="I1830" s="1" t="s">
        <v>25305</v>
      </c>
      <c r="J1830" s="1" t="s">
        <v>74</v>
      </c>
    </row>
    <row r="1831" spans="1:10" ht="72.95" hidden="1" x14ac:dyDescent="0.4">
      <c r="A1831" s="1" t="s">
        <v>25306</v>
      </c>
      <c r="B1831" s="1" t="s">
        <v>25307</v>
      </c>
      <c r="C1831" s="1"/>
      <c r="D1831" s="1" t="s">
        <v>109</v>
      </c>
      <c r="E1831" s="1" t="s">
        <v>25130</v>
      </c>
      <c r="F1831" s="1" t="s">
        <v>55</v>
      </c>
      <c r="G1831" s="1" t="s">
        <v>25270</v>
      </c>
      <c r="H1831" s="1" t="s">
        <v>20372</v>
      </c>
      <c r="I1831" s="1" t="s">
        <v>25195</v>
      </c>
      <c r="J1831" s="1" t="s">
        <v>74</v>
      </c>
    </row>
    <row r="1832" spans="1:10" ht="72.95" hidden="1" x14ac:dyDescent="0.4">
      <c r="A1832" s="1" t="s">
        <v>25308</v>
      </c>
      <c r="B1832" s="1" t="s">
        <v>25309</v>
      </c>
      <c r="C1832" s="1"/>
      <c r="D1832" s="1" t="s">
        <v>109</v>
      </c>
      <c r="E1832" s="1" t="s">
        <v>25130</v>
      </c>
      <c r="F1832" s="1" t="s">
        <v>55</v>
      </c>
      <c r="G1832" s="1" t="s">
        <v>25270</v>
      </c>
      <c r="H1832" s="1" t="s">
        <v>20376</v>
      </c>
      <c r="I1832" s="1" t="s">
        <v>25310</v>
      </c>
      <c r="J1832" s="1" t="s">
        <v>74</v>
      </c>
    </row>
    <row r="1833" spans="1:10" ht="87.4" hidden="1" x14ac:dyDescent="0.4">
      <c r="A1833" s="1" t="s">
        <v>25311</v>
      </c>
      <c r="B1833" s="1" t="s">
        <v>25312</v>
      </c>
      <c r="C1833" s="1"/>
      <c r="D1833" s="1" t="s">
        <v>109</v>
      </c>
      <c r="E1833" s="1" t="s">
        <v>25130</v>
      </c>
      <c r="F1833" s="1" t="s">
        <v>55</v>
      </c>
      <c r="G1833" s="1" t="s">
        <v>25270</v>
      </c>
      <c r="H1833" s="1" t="s">
        <v>20380</v>
      </c>
      <c r="I1833" s="1" t="s">
        <v>25164</v>
      </c>
      <c r="J1833" s="1" t="s">
        <v>74</v>
      </c>
    </row>
    <row r="1834" spans="1:10" ht="102" hidden="1" x14ac:dyDescent="0.4">
      <c r="A1834" s="1" t="s">
        <v>25313</v>
      </c>
      <c r="B1834" s="1" t="s">
        <v>25314</v>
      </c>
      <c r="C1834" s="1"/>
      <c r="D1834" s="1" t="s">
        <v>109</v>
      </c>
      <c r="E1834" s="1" t="s">
        <v>25130</v>
      </c>
      <c r="F1834" s="1" t="s">
        <v>55</v>
      </c>
      <c r="G1834" s="1" t="s">
        <v>25270</v>
      </c>
      <c r="H1834" s="1" t="s">
        <v>20384</v>
      </c>
      <c r="I1834" s="1" t="s">
        <v>25167</v>
      </c>
      <c r="J1834" s="1" t="s">
        <v>74</v>
      </c>
    </row>
    <row r="1835" spans="1:10" ht="87.4" hidden="1" x14ac:dyDescent="0.4">
      <c r="A1835" s="1" t="s">
        <v>25315</v>
      </c>
      <c r="B1835" s="1" t="s">
        <v>25316</v>
      </c>
      <c r="C1835" s="1"/>
      <c r="D1835" s="1" t="s">
        <v>109</v>
      </c>
      <c r="E1835" s="1" t="s">
        <v>25130</v>
      </c>
      <c r="F1835" s="1" t="s">
        <v>20196</v>
      </c>
      <c r="G1835" s="1" t="s">
        <v>25317</v>
      </c>
      <c r="H1835" s="1" t="s">
        <v>66</v>
      </c>
      <c r="I1835" s="1" t="s">
        <v>25318</v>
      </c>
      <c r="J1835" s="1" t="s">
        <v>74</v>
      </c>
    </row>
    <row r="1836" spans="1:10" ht="72.95" hidden="1" x14ac:dyDescent="0.4">
      <c r="A1836" s="1" t="s">
        <v>25319</v>
      </c>
      <c r="B1836" s="1" t="s">
        <v>25320</v>
      </c>
      <c r="C1836" s="1"/>
      <c r="D1836" s="1" t="s">
        <v>109</v>
      </c>
      <c r="E1836" s="1" t="s">
        <v>25130</v>
      </c>
      <c r="F1836" s="1" t="s">
        <v>20196</v>
      </c>
      <c r="G1836" s="1" t="s">
        <v>25321</v>
      </c>
      <c r="H1836" s="1" t="s">
        <v>20189</v>
      </c>
      <c r="I1836" s="1" t="s">
        <v>25322</v>
      </c>
      <c r="J1836" s="1" t="s">
        <v>74</v>
      </c>
    </row>
    <row r="1837" spans="1:10" ht="72.95" hidden="1" x14ac:dyDescent="0.4">
      <c r="A1837" s="1" t="s">
        <v>25323</v>
      </c>
      <c r="B1837" s="1" t="s">
        <v>25324</v>
      </c>
      <c r="C1837" s="1"/>
      <c r="D1837" s="1" t="s">
        <v>109</v>
      </c>
      <c r="E1837" s="1" t="s">
        <v>25130</v>
      </c>
      <c r="F1837" s="1" t="s">
        <v>20196</v>
      </c>
      <c r="G1837" s="1" t="s">
        <v>25321</v>
      </c>
      <c r="H1837" s="1" t="s">
        <v>20191</v>
      </c>
      <c r="I1837" s="1" t="s">
        <v>25325</v>
      </c>
      <c r="J1837" s="1" t="s">
        <v>74</v>
      </c>
    </row>
    <row r="1838" spans="1:10" ht="72.95" hidden="1" x14ac:dyDescent="0.4">
      <c r="A1838" s="1" t="s">
        <v>25326</v>
      </c>
      <c r="B1838" s="1" t="s">
        <v>25327</v>
      </c>
      <c r="C1838" s="1"/>
      <c r="D1838" s="1" t="s">
        <v>109</v>
      </c>
      <c r="E1838" s="1" t="s">
        <v>25130</v>
      </c>
      <c r="F1838" s="1" t="s">
        <v>20196</v>
      </c>
      <c r="G1838" s="1" t="s">
        <v>25321</v>
      </c>
      <c r="H1838" s="1" t="s">
        <v>55</v>
      </c>
      <c r="I1838" s="1" t="s">
        <v>25328</v>
      </c>
      <c r="J1838" s="1" t="s">
        <v>74</v>
      </c>
    </row>
    <row r="1839" spans="1:10" ht="72.95" hidden="1" x14ac:dyDescent="0.4">
      <c r="A1839" s="1" t="s">
        <v>25329</v>
      </c>
      <c r="B1839" s="1" t="s">
        <v>25330</v>
      </c>
      <c r="C1839" s="1"/>
      <c r="D1839" s="1" t="s">
        <v>109</v>
      </c>
      <c r="E1839" s="1" t="s">
        <v>25130</v>
      </c>
      <c r="F1839" s="1" t="s">
        <v>20196</v>
      </c>
      <c r="G1839" s="1" t="s">
        <v>25321</v>
      </c>
      <c r="H1839" s="1" t="s">
        <v>20196</v>
      </c>
      <c r="I1839" s="1" t="s">
        <v>22304</v>
      </c>
      <c r="J1839" s="1" t="s">
        <v>74</v>
      </c>
    </row>
    <row r="1840" spans="1:10" ht="72.95" hidden="1" x14ac:dyDescent="0.4">
      <c r="A1840" s="1" t="s">
        <v>25331</v>
      </c>
      <c r="B1840" s="1" t="s">
        <v>25332</v>
      </c>
      <c r="C1840" s="1"/>
      <c r="D1840" s="1" t="s">
        <v>109</v>
      </c>
      <c r="E1840" s="1" t="s">
        <v>25130</v>
      </c>
      <c r="F1840" s="1" t="s">
        <v>20196</v>
      </c>
      <c r="G1840" s="1" t="s">
        <v>25321</v>
      </c>
      <c r="H1840" s="1" t="s">
        <v>20208</v>
      </c>
      <c r="I1840" s="1" t="s">
        <v>22250</v>
      </c>
      <c r="J1840" s="1" t="s">
        <v>74</v>
      </c>
    </row>
    <row r="1841" spans="1:10" ht="102" hidden="1" x14ac:dyDescent="0.4">
      <c r="A1841" s="1" t="s">
        <v>25333</v>
      </c>
      <c r="B1841" s="1" t="s">
        <v>25334</v>
      </c>
      <c r="C1841" s="1"/>
      <c r="D1841" s="1" t="s">
        <v>109</v>
      </c>
      <c r="E1841" s="1" t="s">
        <v>25130</v>
      </c>
      <c r="F1841" s="1" t="s">
        <v>20196</v>
      </c>
      <c r="G1841" s="1" t="s">
        <v>25321</v>
      </c>
      <c r="H1841" s="1" t="s">
        <v>20211</v>
      </c>
      <c r="I1841" s="1" t="s">
        <v>25335</v>
      </c>
      <c r="J1841" s="1" t="s">
        <v>74</v>
      </c>
    </row>
    <row r="1842" spans="1:10" ht="58.35" hidden="1" x14ac:dyDescent="0.4">
      <c r="A1842" s="1" t="s">
        <v>25336</v>
      </c>
      <c r="B1842" s="1" t="s">
        <v>25337</v>
      </c>
      <c r="C1842" s="1"/>
      <c r="D1842" s="1" t="s">
        <v>109</v>
      </c>
      <c r="E1842" s="1" t="s">
        <v>25130</v>
      </c>
      <c r="F1842" s="1" t="s">
        <v>20208</v>
      </c>
      <c r="G1842" s="1" t="s">
        <v>25338</v>
      </c>
      <c r="H1842" s="1" t="s">
        <v>66</v>
      </c>
      <c r="I1842" s="1" t="s">
        <v>25339</v>
      </c>
      <c r="J1842" s="1" t="s">
        <v>74</v>
      </c>
    </row>
    <row r="1843" spans="1:10" ht="72.95" hidden="1" x14ac:dyDescent="0.4">
      <c r="A1843" s="1" t="s">
        <v>25340</v>
      </c>
      <c r="B1843" s="1" t="s">
        <v>25341</v>
      </c>
      <c r="C1843" s="1"/>
      <c r="D1843" s="1" t="s">
        <v>109</v>
      </c>
      <c r="E1843" s="1" t="s">
        <v>25130</v>
      </c>
      <c r="F1843" s="1" t="s">
        <v>20208</v>
      </c>
      <c r="G1843" s="1" t="s">
        <v>25338</v>
      </c>
      <c r="H1843" s="1" t="s">
        <v>20189</v>
      </c>
      <c r="I1843" s="1" t="s">
        <v>25342</v>
      </c>
      <c r="J1843" s="1" t="s">
        <v>74</v>
      </c>
    </row>
    <row r="1844" spans="1:10" ht="58.35" hidden="1" x14ac:dyDescent="0.4">
      <c r="A1844" s="1" t="s">
        <v>25343</v>
      </c>
      <c r="B1844" s="1" t="s">
        <v>25344</v>
      </c>
      <c r="C1844" s="1"/>
      <c r="D1844" s="1" t="s">
        <v>109</v>
      </c>
      <c r="E1844" s="1" t="s">
        <v>25130</v>
      </c>
      <c r="F1844" s="1" t="s">
        <v>20208</v>
      </c>
      <c r="G1844" s="1" t="s">
        <v>25338</v>
      </c>
      <c r="H1844" s="1" t="s">
        <v>20191</v>
      </c>
      <c r="I1844" s="1" t="s">
        <v>25345</v>
      </c>
      <c r="J1844" s="1" t="s">
        <v>74</v>
      </c>
    </row>
    <row r="1845" spans="1:10" ht="72.95" hidden="1" x14ac:dyDescent="0.4">
      <c r="A1845" s="1" t="s">
        <v>25346</v>
      </c>
      <c r="B1845" s="1" t="s">
        <v>25347</v>
      </c>
      <c r="C1845" s="1"/>
      <c r="D1845" s="1" t="s">
        <v>109</v>
      </c>
      <c r="E1845" s="1" t="s">
        <v>25130</v>
      </c>
      <c r="F1845" s="1" t="s">
        <v>20208</v>
      </c>
      <c r="G1845" s="1" t="s">
        <v>25338</v>
      </c>
      <c r="H1845" s="1" t="s">
        <v>55</v>
      </c>
      <c r="I1845" s="1" t="s">
        <v>25348</v>
      </c>
      <c r="J1845" s="1" t="s">
        <v>74</v>
      </c>
    </row>
    <row r="1846" spans="1:10" ht="72.95" hidden="1" x14ac:dyDescent="0.4">
      <c r="A1846" s="1" t="s">
        <v>25349</v>
      </c>
      <c r="B1846" s="1" t="s">
        <v>25350</v>
      </c>
      <c r="C1846" s="1"/>
      <c r="D1846" s="1" t="s">
        <v>109</v>
      </c>
      <c r="E1846" s="1" t="s">
        <v>25130</v>
      </c>
      <c r="F1846" s="1" t="s">
        <v>20208</v>
      </c>
      <c r="G1846" s="1" t="s">
        <v>25338</v>
      </c>
      <c r="H1846" s="1" t="s">
        <v>20196</v>
      </c>
      <c r="I1846" s="1" t="s">
        <v>25351</v>
      </c>
      <c r="J1846" s="1" t="s">
        <v>74</v>
      </c>
    </row>
    <row r="1847" spans="1:10" ht="87.4" hidden="1" x14ac:dyDescent="0.4">
      <c r="A1847" s="1" t="s">
        <v>25352</v>
      </c>
      <c r="B1847" s="1" t="s">
        <v>25353</v>
      </c>
      <c r="C1847" s="1"/>
      <c r="D1847" s="1" t="s">
        <v>109</v>
      </c>
      <c r="E1847" s="1" t="s">
        <v>25130</v>
      </c>
      <c r="F1847" s="1" t="s">
        <v>20208</v>
      </c>
      <c r="G1847" s="1" t="s">
        <v>25338</v>
      </c>
      <c r="H1847" s="1" t="s">
        <v>20208</v>
      </c>
      <c r="I1847" s="1" t="s">
        <v>25354</v>
      </c>
      <c r="J1847" s="1" t="s">
        <v>74</v>
      </c>
    </row>
    <row r="1848" spans="1:10" ht="87.4" hidden="1" x14ac:dyDescent="0.4">
      <c r="A1848" s="1" t="s">
        <v>25355</v>
      </c>
      <c r="B1848" s="1" t="s">
        <v>25356</v>
      </c>
      <c r="C1848" s="1"/>
      <c r="D1848" s="1" t="s">
        <v>109</v>
      </c>
      <c r="E1848" s="1" t="s">
        <v>25130</v>
      </c>
      <c r="F1848" s="1" t="s">
        <v>20211</v>
      </c>
      <c r="G1848" s="1" t="s">
        <v>25357</v>
      </c>
      <c r="H1848" s="1" t="s">
        <v>66</v>
      </c>
      <c r="I1848" s="1" t="s">
        <v>25358</v>
      </c>
      <c r="J1848" s="1" t="s">
        <v>74</v>
      </c>
    </row>
    <row r="1849" spans="1:10" ht="72.95" hidden="1" x14ac:dyDescent="0.4">
      <c r="A1849" s="1" t="s">
        <v>25359</v>
      </c>
      <c r="B1849" s="1" t="s">
        <v>25360</v>
      </c>
      <c r="C1849" s="1"/>
      <c r="D1849" s="1" t="s">
        <v>109</v>
      </c>
      <c r="E1849" s="1" t="s">
        <v>25130</v>
      </c>
      <c r="F1849" s="1" t="s">
        <v>20214</v>
      </c>
      <c r="G1849" s="1" t="s">
        <v>25361</v>
      </c>
      <c r="H1849" s="1" t="s">
        <v>66</v>
      </c>
      <c r="I1849" s="1" t="s">
        <v>25361</v>
      </c>
      <c r="J1849" s="1" t="s">
        <v>74</v>
      </c>
    </row>
    <row r="1850" spans="1:10" ht="72.95" hidden="1" x14ac:dyDescent="0.4">
      <c r="A1850" s="1" t="s">
        <v>25362</v>
      </c>
      <c r="B1850" s="1" t="s">
        <v>25363</v>
      </c>
      <c r="C1850" s="1"/>
      <c r="D1850" s="1" t="s">
        <v>109</v>
      </c>
      <c r="E1850" s="1" t="s">
        <v>25130</v>
      </c>
      <c r="F1850" s="1" t="s">
        <v>20214</v>
      </c>
      <c r="G1850" s="1" t="s">
        <v>25361</v>
      </c>
      <c r="H1850" s="1" t="s">
        <v>20189</v>
      </c>
      <c r="I1850" s="1" t="s">
        <v>25364</v>
      </c>
      <c r="J1850" s="1" t="s">
        <v>74</v>
      </c>
    </row>
    <row r="1851" spans="1:10" ht="102" hidden="1" x14ac:dyDescent="0.4">
      <c r="A1851" s="1" t="s">
        <v>25365</v>
      </c>
      <c r="B1851" s="1" t="s">
        <v>25366</v>
      </c>
      <c r="C1851" s="1"/>
      <c r="D1851" s="1" t="s">
        <v>109</v>
      </c>
      <c r="E1851" s="1" t="s">
        <v>25130</v>
      </c>
      <c r="F1851" s="1" t="s">
        <v>20214</v>
      </c>
      <c r="G1851" s="1" t="s">
        <v>25361</v>
      </c>
      <c r="H1851" s="1" t="s">
        <v>20191</v>
      </c>
      <c r="I1851" s="1" t="s">
        <v>25367</v>
      </c>
      <c r="J1851" s="1" t="s">
        <v>74</v>
      </c>
    </row>
    <row r="1852" spans="1:10" ht="102" hidden="1" x14ac:dyDescent="0.4">
      <c r="A1852" s="1" t="s">
        <v>25368</v>
      </c>
      <c r="B1852" s="1" t="s">
        <v>25369</v>
      </c>
      <c r="C1852" s="1"/>
      <c r="D1852" s="1" t="s">
        <v>109</v>
      </c>
      <c r="E1852" s="1" t="s">
        <v>25130</v>
      </c>
      <c r="F1852" s="1" t="s">
        <v>20214</v>
      </c>
      <c r="G1852" s="1" t="s">
        <v>25361</v>
      </c>
      <c r="H1852" s="1" t="s">
        <v>55</v>
      </c>
      <c r="I1852" s="1" t="s">
        <v>25370</v>
      </c>
      <c r="J1852" s="1" t="s">
        <v>74</v>
      </c>
    </row>
    <row r="1853" spans="1:10" ht="72.95" hidden="1" x14ac:dyDescent="0.4">
      <c r="A1853" s="1" t="s">
        <v>25371</v>
      </c>
      <c r="B1853" s="1" t="s">
        <v>25372</v>
      </c>
      <c r="C1853" s="1"/>
      <c r="D1853" s="1" t="s">
        <v>10980</v>
      </c>
      <c r="E1853" s="1" t="s">
        <v>25373</v>
      </c>
      <c r="F1853" s="1" t="s">
        <v>66</v>
      </c>
      <c r="G1853" s="1" t="s">
        <v>25374</v>
      </c>
      <c r="H1853" s="1" t="s">
        <v>143</v>
      </c>
      <c r="I1853" s="1" t="s">
        <v>25375</v>
      </c>
      <c r="J1853" s="1" t="s">
        <v>74</v>
      </c>
    </row>
    <row r="1854" spans="1:10" ht="72.95" hidden="1" x14ac:dyDescent="0.4">
      <c r="A1854" s="1" t="s">
        <v>25376</v>
      </c>
      <c r="B1854" s="1" t="s">
        <v>25377</v>
      </c>
      <c r="C1854" s="1"/>
      <c r="D1854" s="1" t="s">
        <v>10980</v>
      </c>
      <c r="E1854" s="1" t="s">
        <v>25373</v>
      </c>
      <c r="F1854" s="1" t="s">
        <v>66</v>
      </c>
      <c r="G1854" s="1" t="s">
        <v>25374</v>
      </c>
      <c r="H1854" s="1" t="s">
        <v>66</v>
      </c>
      <c r="I1854" s="1" t="s">
        <v>25378</v>
      </c>
      <c r="J1854" s="1" t="s">
        <v>74</v>
      </c>
    </row>
    <row r="1855" spans="1:10" ht="72.95" hidden="1" x14ac:dyDescent="0.4">
      <c r="A1855" s="1" t="s">
        <v>25379</v>
      </c>
      <c r="B1855" s="1" t="s">
        <v>25380</v>
      </c>
      <c r="C1855" s="1"/>
      <c r="D1855" s="1" t="s">
        <v>10980</v>
      </c>
      <c r="E1855" s="1" t="s">
        <v>25373</v>
      </c>
      <c r="F1855" s="1" t="s">
        <v>66</v>
      </c>
      <c r="G1855" s="1" t="s">
        <v>25374</v>
      </c>
      <c r="H1855" s="1" t="s">
        <v>20189</v>
      </c>
      <c r="I1855" s="1" t="s">
        <v>25381</v>
      </c>
      <c r="J1855" s="1" t="s">
        <v>74</v>
      </c>
    </row>
    <row r="1856" spans="1:10" ht="72.95" hidden="1" x14ac:dyDescent="0.4">
      <c r="A1856" s="1" t="s">
        <v>3056</v>
      </c>
      <c r="B1856" s="1" t="s">
        <v>25382</v>
      </c>
      <c r="C1856" s="1"/>
      <c r="D1856" s="1" t="s">
        <v>10980</v>
      </c>
      <c r="E1856" s="1" t="s">
        <v>25373</v>
      </c>
      <c r="F1856" s="1" t="s">
        <v>66</v>
      </c>
      <c r="G1856" s="1" t="s">
        <v>25374</v>
      </c>
      <c r="H1856" s="1" t="s">
        <v>20191</v>
      </c>
      <c r="I1856" s="1" t="s">
        <v>25383</v>
      </c>
      <c r="J1856" s="1" t="s">
        <v>74</v>
      </c>
    </row>
    <row r="1857" spans="1:10" ht="72.95" hidden="1" x14ac:dyDescent="0.4">
      <c r="A1857" s="1" t="s">
        <v>25384</v>
      </c>
      <c r="B1857" s="1" t="s">
        <v>25385</v>
      </c>
      <c r="C1857" s="1"/>
      <c r="D1857" s="1" t="s">
        <v>10980</v>
      </c>
      <c r="E1857" s="1" t="s">
        <v>25373</v>
      </c>
      <c r="F1857" s="1" t="s">
        <v>66</v>
      </c>
      <c r="G1857" s="1" t="s">
        <v>25374</v>
      </c>
      <c r="H1857" s="1" t="s">
        <v>20196</v>
      </c>
      <c r="I1857" s="1" t="s">
        <v>25386</v>
      </c>
      <c r="J1857" s="1" t="s">
        <v>74</v>
      </c>
    </row>
    <row r="1858" spans="1:10" ht="72.95" hidden="1" x14ac:dyDescent="0.4">
      <c r="A1858" s="1" t="s">
        <v>2335</v>
      </c>
      <c r="B1858" s="1" t="s">
        <v>25387</v>
      </c>
      <c r="C1858" s="1"/>
      <c r="D1858" s="1" t="s">
        <v>10980</v>
      </c>
      <c r="E1858" s="1" t="s">
        <v>25373</v>
      </c>
      <c r="F1858" s="1" t="s">
        <v>66</v>
      </c>
      <c r="G1858" s="1" t="s">
        <v>25374</v>
      </c>
      <c r="H1858" s="1" t="s">
        <v>20208</v>
      </c>
      <c r="I1858" s="1" t="s">
        <v>25388</v>
      </c>
      <c r="J1858" s="1" t="s">
        <v>74</v>
      </c>
    </row>
    <row r="1859" spans="1:10" ht="87.4" hidden="1" x14ac:dyDescent="0.4">
      <c r="A1859" s="1" t="s">
        <v>25389</v>
      </c>
      <c r="B1859" s="1" t="s">
        <v>25390</v>
      </c>
      <c r="C1859" s="1"/>
      <c r="D1859" s="1" t="s">
        <v>10980</v>
      </c>
      <c r="E1859" s="1" t="s">
        <v>25373</v>
      </c>
      <c r="F1859" s="1" t="s">
        <v>66</v>
      </c>
      <c r="G1859" s="1" t="s">
        <v>25374</v>
      </c>
      <c r="H1859" s="1" t="s">
        <v>20211</v>
      </c>
      <c r="I1859" s="1" t="s">
        <v>25391</v>
      </c>
      <c r="J1859" s="1" t="s">
        <v>74</v>
      </c>
    </row>
    <row r="1860" spans="1:10" ht="72.95" hidden="1" x14ac:dyDescent="0.4">
      <c r="A1860" s="1" t="s">
        <v>25392</v>
      </c>
      <c r="B1860" s="1" t="s">
        <v>25393</v>
      </c>
      <c r="C1860" s="1"/>
      <c r="D1860" s="1" t="s">
        <v>10980</v>
      </c>
      <c r="E1860" s="1" t="s">
        <v>25373</v>
      </c>
      <c r="F1860" s="1" t="s">
        <v>66</v>
      </c>
      <c r="G1860" s="1" t="s">
        <v>25374</v>
      </c>
      <c r="H1860" s="1" t="s">
        <v>20214</v>
      </c>
      <c r="I1860" s="1" t="s">
        <v>25394</v>
      </c>
      <c r="J1860" s="1" t="s">
        <v>74</v>
      </c>
    </row>
    <row r="1861" spans="1:10" ht="58.35" hidden="1" x14ac:dyDescent="0.4">
      <c r="A1861" s="1" t="s">
        <v>6136</v>
      </c>
      <c r="B1861" s="1" t="s">
        <v>25395</v>
      </c>
      <c r="C1861" s="1"/>
      <c r="D1861" s="1" t="s">
        <v>10980</v>
      </c>
      <c r="E1861" s="1" t="s">
        <v>25373</v>
      </c>
      <c r="F1861" s="1" t="s">
        <v>66</v>
      </c>
      <c r="G1861" s="1" t="s">
        <v>25374</v>
      </c>
      <c r="H1861" s="1" t="s">
        <v>20256</v>
      </c>
      <c r="I1861" s="1" t="s">
        <v>25396</v>
      </c>
      <c r="J1861" s="1" t="s">
        <v>74</v>
      </c>
    </row>
    <row r="1862" spans="1:10" ht="58.35" hidden="1" x14ac:dyDescent="0.4">
      <c r="A1862" s="1" t="s">
        <v>25397</v>
      </c>
      <c r="B1862" s="1" t="s">
        <v>25398</v>
      </c>
      <c r="C1862" s="1"/>
      <c r="D1862" s="1" t="s">
        <v>10980</v>
      </c>
      <c r="E1862" s="1" t="s">
        <v>25373</v>
      </c>
      <c r="F1862" s="1" t="s">
        <v>66</v>
      </c>
      <c r="G1862" s="1" t="s">
        <v>25374</v>
      </c>
      <c r="H1862" s="1" t="s">
        <v>20259</v>
      </c>
      <c r="I1862" s="1" t="s">
        <v>25399</v>
      </c>
      <c r="J1862" s="1" t="s">
        <v>74</v>
      </c>
    </row>
    <row r="1863" spans="1:10" ht="58.35" hidden="1" x14ac:dyDescent="0.4">
      <c r="A1863" s="1" t="s">
        <v>25400</v>
      </c>
      <c r="B1863" s="1" t="s">
        <v>25401</v>
      </c>
      <c r="C1863" s="1"/>
      <c r="D1863" s="1" t="s">
        <v>10980</v>
      </c>
      <c r="E1863" s="1" t="s">
        <v>25373</v>
      </c>
      <c r="F1863" s="1" t="s">
        <v>66</v>
      </c>
      <c r="G1863" s="1" t="s">
        <v>25374</v>
      </c>
      <c r="H1863" s="1" t="s">
        <v>20262</v>
      </c>
      <c r="I1863" s="1" t="s">
        <v>25402</v>
      </c>
      <c r="J1863" s="1" t="s">
        <v>74</v>
      </c>
    </row>
    <row r="1864" spans="1:10" ht="72.95" hidden="1" x14ac:dyDescent="0.4">
      <c r="A1864" s="1" t="s">
        <v>25403</v>
      </c>
      <c r="B1864" s="1" t="s">
        <v>25404</v>
      </c>
      <c r="C1864" s="1"/>
      <c r="D1864" s="1" t="s">
        <v>10980</v>
      </c>
      <c r="E1864" s="1" t="s">
        <v>25373</v>
      </c>
      <c r="F1864" s="1" t="s">
        <v>66</v>
      </c>
      <c r="G1864" s="1" t="s">
        <v>25374</v>
      </c>
      <c r="H1864" s="1" t="s">
        <v>20265</v>
      </c>
      <c r="I1864" s="1" t="s">
        <v>25405</v>
      </c>
      <c r="J1864" s="1" t="s">
        <v>74</v>
      </c>
    </row>
    <row r="1865" spans="1:10" ht="58.35" hidden="1" x14ac:dyDescent="0.4">
      <c r="A1865" s="1" t="s">
        <v>25406</v>
      </c>
      <c r="B1865" s="1" t="s">
        <v>25407</v>
      </c>
      <c r="C1865" s="1"/>
      <c r="D1865" s="1" t="s">
        <v>10980</v>
      </c>
      <c r="E1865" s="1" t="s">
        <v>25373</v>
      </c>
      <c r="F1865" s="1" t="s">
        <v>66</v>
      </c>
      <c r="G1865" s="1" t="s">
        <v>25374</v>
      </c>
      <c r="H1865" s="1" t="s">
        <v>20268</v>
      </c>
      <c r="I1865" s="1" t="s">
        <v>25408</v>
      </c>
      <c r="J1865" s="1" t="s">
        <v>74</v>
      </c>
    </row>
    <row r="1866" spans="1:10" ht="58.35" hidden="1" x14ac:dyDescent="0.4">
      <c r="A1866" s="1" t="s">
        <v>25409</v>
      </c>
      <c r="B1866" s="1" t="s">
        <v>25410</v>
      </c>
      <c r="C1866" s="1"/>
      <c r="D1866" s="1" t="s">
        <v>10980</v>
      </c>
      <c r="E1866" s="1" t="s">
        <v>25373</v>
      </c>
      <c r="F1866" s="1" t="s">
        <v>66</v>
      </c>
      <c r="G1866" s="1" t="s">
        <v>25374</v>
      </c>
      <c r="H1866" s="1" t="s">
        <v>109</v>
      </c>
      <c r="I1866" s="1" t="s">
        <v>25411</v>
      </c>
      <c r="J1866" s="1" t="s">
        <v>74</v>
      </c>
    </row>
    <row r="1867" spans="1:10" ht="72.95" hidden="1" x14ac:dyDescent="0.4">
      <c r="A1867" s="1" t="s">
        <v>25412</v>
      </c>
      <c r="B1867" s="1" t="s">
        <v>25413</v>
      </c>
      <c r="C1867" s="1"/>
      <c r="D1867" s="1" t="s">
        <v>10980</v>
      </c>
      <c r="E1867" s="1" t="s">
        <v>25373</v>
      </c>
      <c r="F1867" s="1" t="s">
        <v>66</v>
      </c>
      <c r="G1867" s="1" t="s">
        <v>25374</v>
      </c>
      <c r="H1867" s="1" t="s">
        <v>10980</v>
      </c>
      <c r="I1867" s="1" t="s">
        <v>25414</v>
      </c>
      <c r="J1867" s="1" t="s">
        <v>74</v>
      </c>
    </row>
    <row r="1868" spans="1:10" ht="87.4" hidden="1" x14ac:dyDescent="0.4">
      <c r="A1868" s="1" t="s">
        <v>25415</v>
      </c>
      <c r="B1868" s="1" t="s">
        <v>25416</v>
      </c>
      <c r="C1868" s="1"/>
      <c r="D1868" s="1" t="s">
        <v>10980</v>
      </c>
      <c r="E1868" s="1" t="s">
        <v>25373</v>
      </c>
      <c r="F1868" s="1" t="s">
        <v>66</v>
      </c>
      <c r="G1868" s="1" t="s">
        <v>25374</v>
      </c>
      <c r="H1868" s="1" t="s">
        <v>20364</v>
      </c>
      <c r="I1868" s="1" t="s">
        <v>25417</v>
      </c>
      <c r="J1868" s="1" t="s">
        <v>74</v>
      </c>
    </row>
    <row r="1869" spans="1:10" ht="87.4" hidden="1" x14ac:dyDescent="0.4">
      <c r="A1869" s="1" t="s">
        <v>25418</v>
      </c>
      <c r="B1869" s="1" t="s">
        <v>25419</v>
      </c>
      <c r="C1869" s="1"/>
      <c r="D1869" s="1" t="s">
        <v>10980</v>
      </c>
      <c r="E1869" s="1" t="s">
        <v>25373</v>
      </c>
      <c r="F1869" s="1" t="s">
        <v>66</v>
      </c>
      <c r="G1869" s="1" t="s">
        <v>25374</v>
      </c>
      <c r="H1869" s="1" t="s">
        <v>20368</v>
      </c>
      <c r="I1869" s="1" t="s">
        <v>25420</v>
      </c>
      <c r="J1869" s="1" t="s">
        <v>74</v>
      </c>
    </row>
    <row r="1870" spans="1:10" ht="87.4" hidden="1" x14ac:dyDescent="0.4">
      <c r="A1870" s="1" t="s">
        <v>25421</v>
      </c>
      <c r="B1870" s="1" t="s">
        <v>25422</v>
      </c>
      <c r="C1870" s="1"/>
      <c r="D1870" s="1" t="s">
        <v>10980</v>
      </c>
      <c r="E1870" s="1" t="s">
        <v>25373</v>
      </c>
      <c r="F1870" s="1" t="s">
        <v>66</v>
      </c>
      <c r="G1870" s="1" t="s">
        <v>25374</v>
      </c>
      <c r="H1870" s="1" t="s">
        <v>20372</v>
      </c>
      <c r="I1870" s="1" t="s">
        <v>25423</v>
      </c>
      <c r="J1870" s="1" t="s">
        <v>74</v>
      </c>
    </row>
    <row r="1871" spans="1:10" ht="87.4" hidden="1" x14ac:dyDescent="0.4">
      <c r="A1871" s="1" t="s">
        <v>25424</v>
      </c>
      <c r="B1871" s="1" t="s">
        <v>25425</v>
      </c>
      <c r="C1871" s="1"/>
      <c r="D1871" s="1" t="s">
        <v>10980</v>
      </c>
      <c r="E1871" s="1" t="s">
        <v>25373</v>
      </c>
      <c r="F1871" s="1" t="s">
        <v>66</v>
      </c>
      <c r="G1871" s="1" t="s">
        <v>25374</v>
      </c>
      <c r="H1871" s="1" t="s">
        <v>20376</v>
      </c>
      <c r="I1871" s="1" t="s">
        <v>25426</v>
      </c>
      <c r="J1871" s="1" t="s">
        <v>74</v>
      </c>
    </row>
    <row r="1872" spans="1:10" ht="87.4" hidden="1" x14ac:dyDescent="0.4">
      <c r="A1872" s="1" t="s">
        <v>25427</v>
      </c>
      <c r="B1872" s="1" t="s">
        <v>25428</v>
      </c>
      <c r="C1872" s="1"/>
      <c r="D1872" s="1" t="s">
        <v>10980</v>
      </c>
      <c r="E1872" s="1" t="s">
        <v>25373</v>
      </c>
      <c r="F1872" s="1" t="s">
        <v>66</v>
      </c>
      <c r="G1872" s="1" t="s">
        <v>25374</v>
      </c>
      <c r="H1872" s="1" t="s">
        <v>20380</v>
      </c>
      <c r="I1872" s="1" t="s">
        <v>25429</v>
      </c>
      <c r="J1872" s="1" t="s">
        <v>74</v>
      </c>
    </row>
    <row r="1873" spans="1:10" ht="58.35" hidden="1" x14ac:dyDescent="0.4">
      <c r="A1873" s="1" t="s">
        <v>25430</v>
      </c>
      <c r="B1873" s="1" t="s">
        <v>25431</v>
      </c>
      <c r="C1873" s="1"/>
      <c r="D1873" s="1" t="s">
        <v>10980</v>
      </c>
      <c r="E1873" s="1" t="s">
        <v>25373</v>
      </c>
      <c r="F1873" s="1" t="s">
        <v>66</v>
      </c>
      <c r="G1873" s="1" t="s">
        <v>25374</v>
      </c>
      <c r="H1873" s="1" t="s">
        <v>20384</v>
      </c>
      <c r="I1873" s="1" t="s">
        <v>25432</v>
      </c>
      <c r="J1873" s="1" t="s">
        <v>74</v>
      </c>
    </row>
    <row r="1874" spans="1:10" ht="58.35" hidden="1" x14ac:dyDescent="0.4">
      <c r="A1874" s="1" t="s">
        <v>25433</v>
      </c>
      <c r="B1874" s="1" t="s">
        <v>25434</v>
      </c>
      <c r="C1874" s="1"/>
      <c r="D1874" s="1" t="s">
        <v>10980</v>
      </c>
      <c r="E1874" s="1" t="s">
        <v>25373</v>
      </c>
      <c r="F1874" s="1" t="s">
        <v>66</v>
      </c>
      <c r="G1874" s="1" t="s">
        <v>25374</v>
      </c>
      <c r="H1874" s="1" t="s">
        <v>20388</v>
      </c>
      <c r="I1874" s="1" t="s">
        <v>25435</v>
      </c>
      <c r="J1874" s="1" t="s">
        <v>74</v>
      </c>
    </row>
    <row r="1875" spans="1:10" ht="58.35" hidden="1" x14ac:dyDescent="0.4">
      <c r="A1875" s="1" t="s">
        <v>25436</v>
      </c>
      <c r="B1875" s="1" t="s">
        <v>25437</v>
      </c>
      <c r="C1875" s="1"/>
      <c r="D1875" s="1" t="s">
        <v>10980</v>
      </c>
      <c r="E1875" s="1" t="s">
        <v>25373</v>
      </c>
      <c r="F1875" s="1" t="s">
        <v>66</v>
      </c>
      <c r="G1875" s="1" t="s">
        <v>25374</v>
      </c>
      <c r="H1875" s="1" t="s">
        <v>1659</v>
      </c>
      <c r="I1875" s="1" t="s">
        <v>25438</v>
      </c>
      <c r="J1875" s="1" t="s">
        <v>74</v>
      </c>
    </row>
    <row r="1876" spans="1:10" ht="58.35" hidden="1" x14ac:dyDescent="0.4">
      <c r="A1876" s="1" t="s">
        <v>25439</v>
      </c>
      <c r="B1876" s="1" t="s">
        <v>25440</v>
      </c>
      <c r="C1876" s="1"/>
      <c r="D1876" s="1" t="s">
        <v>10980</v>
      </c>
      <c r="E1876" s="1" t="s">
        <v>25373</v>
      </c>
      <c r="F1876" s="1" t="s">
        <v>66</v>
      </c>
      <c r="G1876" s="1" t="s">
        <v>25374</v>
      </c>
      <c r="H1876" s="1" t="s">
        <v>20401</v>
      </c>
      <c r="I1876" s="1" t="s">
        <v>25441</v>
      </c>
      <c r="J1876" s="1" t="s">
        <v>74</v>
      </c>
    </row>
    <row r="1877" spans="1:10" ht="58.35" hidden="1" x14ac:dyDescent="0.4">
      <c r="A1877" s="1" t="s">
        <v>25442</v>
      </c>
      <c r="B1877" s="1" t="s">
        <v>25443</v>
      </c>
      <c r="C1877" s="1"/>
      <c r="D1877" s="1" t="s">
        <v>10980</v>
      </c>
      <c r="E1877" s="1" t="s">
        <v>25373</v>
      </c>
      <c r="F1877" s="1" t="s">
        <v>20189</v>
      </c>
      <c r="G1877" s="1" t="s">
        <v>25444</v>
      </c>
      <c r="H1877" s="1" t="s">
        <v>143</v>
      </c>
      <c r="I1877" s="1" t="s">
        <v>25445</v>
      </c>
      <c r="J1877" s="1" t="s">
        <v>74</v>
      </c>
    </row>
    <row r="1878" spans="1:10" ht="72.95" hidden="1" x14ac:dyDescent="0.4">
      <c r="A1878" s="1" t="s">
        <v>25446</v>
      </c>
      <c r="B1878" s="1" t="s">
        <v>25447</v>
      </c>
      <c r="C1878" s="1"/>
      <c r="D1878" s="1" t="s">
        <v>10980</v>
      </c>
      <c r="E1878" s="1" t="s">
        <v>25373</v>
      </c>
      <c r="F1878" s="1" t="s">
        <v>20189</v>
      </c>
      <c r="G1878" s="1" t="s">
        <v>25444</v>
      </c>
      <c r="H1878" s="1" t="s">
        <v>168</v>
      </c>
      <c r="I1878" s="1" t="s">
        <v>25448</v>
      </c>
      <c r="J1878" s="1" t="s">
        <v>74</v>
      </c>
    </row>
    <row r="1879" spans="1:10" ht="72.95" hidden="1" x14ac:dyDescent="0.4">
      <c r="A1879" s="1" t="s">
        <v>25449</v>
      </c>
      <c r="B1879" s="1" t="s">
        <v>25450</v>
      </c>
      <c r="C1879" s="1"/>
      <c r="D1879" s="1" t="s">
        <v>10980</v>
      </c>
      <c r="E1879" s="1" t="s">
        <v>25373</v>
      </c>
      <c r="F1879" s="1" t="s">
        <v>20189</v>
      </c>
      <c r="G1879" s="1" t="s">
        <v>25444</v>
      </c>
      <c r="H1879" s="1" t="s">
        <v>204</v>
      </c>
      <c r="I1879" s="1" t="s">
        <v>25451</v>
      </c>
      <c r="J1879" s="1" t="s">
        <v>74</v>
      </c>
    </row>
    <row r="1880" spans="1:10" ht="87.4" hidden="1" x14ac:dyDescent="0.4">
      <c r="A1880" s="1" t="s">
        <v>2875</v>
      </c>
      <c r="B1880" s="1" t="s">
        <v>25452</v>
      </c>
      <c r="C1880" s="1"/>
      <c r="D1880" s="1" t="s">
        <v>10980</v>
      </c>
      <c r="E1880" s="1" t="s">
        <v>25373</v>
      </c>
      <c r="F1880" s="1" t="s">
        <v>20189</v>
      </c>
      <c r="G1880" s="1" t="s">
        <v>25444</v>
      </c>
      <c r="H1880" s="1" t="s">
        <v>66</v>
      </c>
      <c r="I1880" s="1" t="s">
        <v>25453</v>
      </c>
      <c r="J1880" s="1" t="s">
        <v>74</v>
      </c>
    </row>
    <row r="1881" spans="1:10" ht="87.4" hidden="1" x14ac:dyDescent="0.4">
      <c r="A1881" s="1" t="s">
        <v>7592</v>
      </c>
      <c r="B1881" s="1" t="s">
        <v>25454</v>
      </c>
      <c r="C1881" s="1"/>
      <c r="D1881" s="1" t="s">
        <v>10980</v>
      </c>
      <c r="E1881" s="1" t="s">
        <v>25373</v>
      </c>
      <c r="F1881" s="1" t="s">
        <v>20189</v>
      </c>
      <c r="G1881" s="1" t="s">
        <v>25444</v>
      </c>
      <c r="H1881" s="1" t="s">
        <v>20191</v>
      </c>
      <c r="I1881" s="1" t="s">
        <v>25455</v>
      </c>
      <c r="J1881" s="1" t="s">
        <v>74</v>
      </c>
    </row>
    <row r="1882" spans="1:10" ht="87.4" hidden="1" x14ac:dyDescent="0.4">
      <c r="A1882" s="1" t="s">
        <v>25456</v>
      </c>
      <c r="B1882" s="1" t="s">
        <v>25457</v>
      </c>
      <c r="C1882" s="1"/>
      <c r="D1882" s="1" t="s">
        <v>10980</v>
      </c>
      <c r="E1882" s="1" t="s">
        <v>25373</v>
      </c>
      <c r="F1882" s="1" t="s">
        <v>20189</v>
      </c>
      <c r="G1882" s="1" t="s">
        <v>25444</v>
      </c>
      <c r="H1882" s="1" t="s">
        <v>20196</v>
      </c>
      <c r="I1882" s="1" t="s">
        <v>25458</v>
      </c>
      <c r="J1882" s="1" t="s">
        <v>74</v>
      </c>
    </row>
    <row r="1883" spans="1:10" ht="87.4" hidden="1" x14ac:dyDescent="0.4">
      <c r="A1883" s="1" t="s">
        <v>25459</v>
      </c>
      <c r="B1883" s="1" t="s">
        <v>25460</v>
      </c>
      <c r="C1883" s="1"/>
      <c r="D1883" s="1" t="s">
        <v>10980</v>
      </c>
      <c r="E1883" s="1" t="s">
        <v>25373</v>
      </c>
      <c r="F1883" s="1" t="s">
        <v>20189</v>
      </c>
      <c r="G1883" s="1" t="s">
        <v>25444</v>
      </c>
      <c r="H1883" s="1" t="s">
        <v>20208</v>
      </c>
      <c r="I1883" s="1" t="s">
        <v>25461</v>
      </c>
      <c r="J1883" s="1" t="s">
        <v>74</v>
      </c>
    </row>
    <row r="1884" spans="1:10" ht="87.4" hidden="1" x14ac:dyDescent="0.4">
      <c r="A1884" s="1" t="s">
        <v>25462</v>
      </c>
      <c r="B1884" s="1" t="s">
        <v>25463</v>
      </c>
      <c r="C1884" s="1"/>
      <c r="D1884" s="1" t="s">
        <v>10980</v>
      </c>
      <c r="E1884" s="1" t="s">
        <v>25373</v>
      </c>
      <c r="F1884" s="1" t="s">
        <v>20189</v>
      </c>
      <c r="G1884" s="1" t="s">
        <v>25444</v>
      </c>
      <c r="H1884" s="1" t="s">
        <v>20214</v>
      </c>
      <c r="I1884" s="1" t="s">
        <v>25464</v>
      </c>
      <c r="J1884" s="1" t="s">
        <v>74</v>
      </c>
    </row>
    <row r="1885" spans="1:10" ht="87.4" hidden="1" x14ac:dyDescent="0.4">
      <c r="A1885" s="1" t="s">
        <v>25465</v>
      </c>
      <c r="B1885" s="1" t="s">
        <v>25466</v>
      </c>
      <c r="C1885" s="1"/>
      <c r="D1885" s="1" t="s">
        <v>10980</v>
      </c>
      <c r="E1885" s="1" t="s">
        <v>25373</v>
      </c>
      <c r="F1885" s="1" t="s">
        <v>20189</v>
      </c>
      <c r="G1885" s="1" t="s">
        <v>25444</v>
      </c>
      <c r="H1885" s="1" t="s">
        <v>20256</v>
      </c>
      <c r="I1885" s="1" t="s">
        <v>25467</v>
      </c>
      <c r="J1885" s="1" t="s">
        <v>74</v>
      </c>
    </row>
    <row r="1886" spans="1:10" ht="87.4" hidden="1" x14ac:dyDescent="0.4">
      <c r="A1886" s="1" t="s">
        <v>25468</v>
      </c>
      <c r="B1886" s="1" t="s">
        <v>25469</v>
      </c>
      <c r="C1886" s="1"/>
      <c r="D1886" s="1" t="s">
        <v>10980</v>
      </c>
      <c r="E1886" s="1" t="s">
        <v>25373</v>
      </c>
      <c r="F1886" s="1" t="s">
        <v>20189</v>
      </c>
      <c r="G1886" s="1" t="s">
        <v>25444</v>
      </c>
      <c r="H1886" s="1" t="s">
        <v>20259</v>
      </c>
      <c r="I1886" s="1" t="s">
        <v>25470</v>
      </c>
      <c r="J1886" s="1" t="s">
        <v>74</v>
      </c>
    </row>
    <row r="1887" spans="1:10" ht="102" hidden="1" x14ac:dyDescent="0.4">
      <c r="A1887" s="1" t="s">
        <v>25471</v>
      </c>
      <c r="B1887" s="1" t="s">
        <v>25472</v>
      </c>
      <c r="C1887" s="1"/>
      <c r="D1887" s="1" t="s">
        <v>10980</v>
      </c>
      <c r="E1887" s="1" t="s">
        <v>25373</v>
      </c>
      <c r="F1887" s="1" t="s">
        <v>20189</v>
      </c>
      <c r="G1887" s="1" t="s">
        <v>25444</v>
      </c>
      <c r="H1887" s="1" t="s">
        <v>20265</v>
      </c>
      <c r="I1887" s="1" t="s">
        <v>25473</v>
      </c>
      <c r="J1887" s="1" t="s">
        <v>74</v>
      </c>
    </row>
    <row r="1888" spans="1:10" ht="102" hidden="1" x14ac:dyDescent="0.4">
      <c r="A1888" s="1" t="s">
        <v>25474</v>
      </c>
      <c r="B1888" s="1" t="s">
        <v>25475</v>
      </c>
      <c r="C1888" s="1"/>
      <c r="D1888" s="1" t="s">
        <v>10980</v>
      </c>
      <c r="E1888" s="1" t="s">
        <v>25373</v>
      </c>
      <c r="F1888" s="1" t="s">
        <v>20189</v>
      </c>
      <c r="G1888" s="1" t="s">
        <v>25444</v>
      </c>
      <c r="H1888" s="1" t="s">
        <v>20268</v>
      </c>
      <c r="I1888" s="1" t="s">
        <v>25476</v>
      </c>
      <c r="J1888" s="1" t="s">
        <v>74</v>
      </c>
    </row>
    <row r="1889" spans="1:10" ht="87.4" hidden="1" x14ac:dyDescent="0.4">
      <c r="A1889" s="1" t="s">
        <v>25477</v>
      </c>
      <c r="B1889" s="1" t="s">
        <v>25478</v>
      </c>
      <c r="C1889" s="1"/>
      <c r="D1889" s="1" t="s">
        <v>10980</v>
      </c>
      <c r="E1889" s="1" t="s">
        <v>25373</v>
      </c>
      <c r="F1889" s="1" t="s">
        <v>20189</v>
      </c>
      <c r="G1889" s="1" t="s">
        <v>25444</v>
      </c>
      <c r="H1889" s="1" t="s">
        <v>109</v>
      </c>
      <c r="I1889" s="1" t="s">
        <v>25479</v>
      </c>
      <c r="J1889" s="1" t="s">
        <v>74</v>
      </c>
    </row>
    <row r="1890" spans="1:10" ht="87.4" hidden="1" x14ac:dyDescent="0.4">
      <c r="A1890" s="1" t="s">
        <v>25480</v>
      </c>
      <c r="B1890" s="1" t="s">
        <v>25481</v>
      </c>
      <c r="C1890" s="1"/>
      <c r="D1890" s="1" t="s">
        <v>10980</v>
      </c>
      <c r="E1890" s="1" t="s">
        <v>25373</v>
      </c>
      <c r="F1890" s="1" t="s">
        <v>20189</v>
      </c>
      <c r="G1890" s="1" t="s">
        <v>25444</v>
      </c>
      <c r="H1890" s="1" t="s">
        <v>10980</v>
      </c>
      <c r="I1890" s="1" t="s">
        <v>25482</v>
      </c>
      <c r="J1890" s="1" t="s">
        <v>74</v>
      </c>
    </row>
    <row r="1891" spans="1:10" ht="58.35" hidden="1" x14ac:dyDescent="0.4">
      <c r="A1891" s="1" t="s">
        <v>25483</v>
      </c>
      <c r="B1891" s="1" t="s">
        <v>25484</v>
      </c>
      <c r="C1891" s="1"/>
      <c r="D1891" s="1" t="s">
        <v>10980</v>
      </c>
      <c r="E1891" s="1" t="s">
        <v>25373</v>
      </c>
      <c r="F1891" s="1" t="s">
        <v>20189</v>
      </c>
      <c r="G1891" s="1" t="s">
        <v>25444</v>
      </c>
      <c r="H1891" s="1" t="s">
        <v>20372</v>
      </c>
      <c r="I1891" s="1" t="s">
        <v>25432</v>
      </c>
      <c r="J1891" s="1" t="s">
        <v>74</v>
      </c>
    </row>
    <row r="1892" spans="1:10" ht="72.95" hidden="1" x14ac:dyDescent="0.4">
      <c r="A1892" s="1" t="s">
        <v>25485</v>
      </c>
      <c r="B1892" s="1" t="s">
        <v>25486</v>
      </c>
      <c r="C1892" s="1"/>
      <c r="D1892" s="1" t="s">
        <v>10980</v>
      </c>
      <c r="E1892" s="1" t="s">
        <v>25373</v>
      </c>
      <c r="F1892" s="1" t="s">
        <v>20189</v>
      </c>
      <c r="G1892" s="1" t="s">
        <v>25444</v>
      </c>
      <c r="H1892" s="1" t="s">
        <v>20376</v>
      </c>
      <c r="I1892" s="1" t="s">
        <v>25435</v>
      </c>
      <c r="J1892" s="1" t="s">
        <v>74</v>
      </c>
    </row>
    <row r="1893" spans="1:10" ht="72.95" hidden="1" x14ac:dyDescent="0.4">
      <c r="A1893" s="1" t="s">
        <v>25487</v>
      </c>
      <c r="B1893" s="1" t="s">
        <v>25488</v>
      </c>
      <c r="C1893" s="1"/>
      <c r="D1893" s="1" t="s">
        <v>10980</v>
      </c>
      <c r="E1893" s="1" t="s">
        <v>25373</v>
      </c>
      <c r="F1893" s="1" t="s">
        <v>20189</v>
      </c>
      <c r="G1893" s="1" t="s">
        <v>25444</v>
      </c>
      <c r="H1893" s="1" t="s">
        <v>20380</v>
      </c>
      <c r="I1893" s="1" t="s">
        <v>25489</v>
      </c>
      <c r="J1893" s="1" t="s">
        <v>74</v>
      </c>
    </row>
    <row r="1894" spans="1:10" ht="87.4" hidden="1" x14ac:dyDescent="0.4">
      <c r="A1894" s="1" t="s">
        <v>25490</v>
      </c>
      <c r="B1894" s="1" t="s">
        <v>25491</v>
      </c>
      <c r="C1894" s="1"/>
      <c r="D1894" s="1" t="s">
        <v>10980</v>
      </c>
      <c r="E1894" s="1" t="s">
        <v>25373</v>
      </c>
      <c r="F1894" s="1" t="s">
        <v>20189</v>
      </c>
      <c r="G1894" s="1" t="s">
        <v>25444</v>
      </c>
      <c r="H1894" s="1" t="s">
        <v>20384</v>
      </c>
      <c r="I1894" s="1" t="s">
        <v>25492</v>
      </c>
      <c r="J1894" s="1" t="s">
        <v>74</v>
      </c>
    </row>
    <row r="1895" spans="1:10" ht="72.95" hidden="1" x14ac:dyDescent="0.4">
      <c r="A1895" s="1" t="s">
        <v>25493</v>
      </c>
      <c r="B1895" s="1" t="s">
        <v>25494</v>
      </c>
      <c r="C1895" s="1"/>
      <c r="D1895" s="1" t="s">
        <v>10980</v>
      </c>
      <c r="E1895" s="1" t="s">
        <v>25373</v>
      </c>
      <c r="F1895" s="1" t="s">
        <v>20189</v>
      </c>
      <c r="G1895" s="1" t="s">
        <v>25444</v>
      </c>
      <c r="H1895" s="1" t="s">
        <v>20388</v>
      </c>
      <c r="I1895" s="1" t="s">
        <v>25495</v>
      </c>
      <c r="J1895" s="1" t="s">
        <v>74</v>
      </c>
    </row>
    <row r="1896" spans="1:10" ht="58.35" hidden="1" x14ac:dyDescent="0.4">
      <c r="A1896" s="1" t="s">
        <v>25496</v>
      </c>
      <c r="B1896" s="1" t="s">
        <v>25497</v>
      </c>
      <c r="C1896" s="1"/>
      <c r="D1896" s="1" t="s">
        <v>10980</v>
      </c>
      <c r="E1896" s="1" t="s">
        <v>25373</v>
      </c>
      <c r="F1896" s="1" t="s">
        <v>20189</v>
      </c>
      <c r="G1896" s="1" t="s">
        <v>25444</v>
      </c>
      <c r="H1896" s="1" t="s">
        <v>1659</v>
      </c>
      <c r="I1896" s="1" t="s">
        <v>25396</v>
      </c>
      <c r="J1896" s="1" t="s">
        <v>74</v>
      </c>
    </row>
    <row r="1897" spans="1:10" ht="72.95" hidden="1" x14ac:dyDescent="0.4">
      <c r="A1897" s="1" t="s">
        <v>25498</v>
      </c>
      <c r="B1897" s="1" t="s">
        <v>25499</v>
      </c>
      <c r="C1897" s="1"/>
      <c r="D1897" s="1" t="s">
        <v>10980</v>
      </c>
      <c r="E1897" s="1" t="s">
        <v>25373</v>
      </c>
      <c r="F1897" s="1" t="s">
        <v>20189</v>
      </c>
      <c r="G1897" s="1" t="s">
        <v>25444</v>
      </c>
      <c r="H1897" s="1" t="s">
        <v>20395</v>
      </c>
      <c r="I1897" s="1" t="s">
        <v>25399</v>
      </c>
      <c r="J1897" s="1" t="s">
        <v>74</v>
      </c>
    </row>
    <row r="1898" spans="1:10" ht="58.35" hidden="1" x14ac:dyDescent="0.4">
      <c r="A1898" s="1" t="s">
        <v>25500</v>
      </c>
      <c r="B1898" s="1" t="s">
        <v>25501</v>
      </c>
      <c r="C1898" s="1"/>
      <c r="D1898" s="1" t="s">
        <v>10980</v>
      </c>
      <c r="E1898" s="1" t="s">
        <v>25373</v>
      </c>
      <c r="F1898" s="1" t="s">
        <v>20189</v>
      </c>
      <c r="G1898" s="1" t="s">
        <v>25444</v>
      </c>
      <c r="H1898" s="1" t="s">
        <v>137</v>
      </c>
      <c r="I1898" s="1" t="s">
        <v>25402</v>
      </c>
      <c r="J1898" s="1" t="s">
        <v>74</v>
      </c>
    </row>
    <row r="1899" spans="1:10" ht="72.95" hidden="1" x14ac:dyDescent="0.4">
      <c r="A1899" s="1" t="s">
        <v>25502</v>
      </c>
      <c r="B1899" s="1" t="s">
        <v>25503</v>
      </c>
      <c r="C1899" s="1"/>
      <c r="D1899" s="1" t="s">
        <v>10980</v>
      </c>
      <c r="E1899" s="1" t="s">
        <v>25373</v>
      </c>
      <c r="F1899" s="1" t="s">
        <v>20189</v>
      </c>
      <c r="G1899" s="1" t="s">
        <v>25444</v>
      </c>
      <c r="H1899" s="1" t="s">
        <v>20401</v>
      </c>
      <c r="I1899" s="1" t="s">
        <v>25405</v>
      </c>
      <c r="J1899" s="1" t="s">
        <v>74</v>
      </c>
    </row>
    <row r="1900" spans="1:10" ht="58.35" hidden="1" x14ac:dyDescent="0.4">
      <c r="A1900" s="1" t="s">
        <v>25504</v>
      </c>
      <c r="B1900" s="1" t="s">
        <v>25505</v>
      </c>
      <c r="C1900" s="1"/>
      <c r="D1900" s="1" t="s">
        <v>10980</v>
      </c>
      <c r="E1900" s="1" t="s">
        <v>25373</v>
      </c>
      <c r="F1900" s="1" t="s">
        <v>20191</v>
      </c>
      <c r="G1900" s="1" t="s">
        <v>25506</v>
      </c>
      <c r="H1900" s="1" t="s">
        <v>143</v>
      </c>
      <c r="I1900" s="1" t="s">
        <v>25507</v>
      </c>
      <c r="J1900" s="1" t="s">
        <v>74</v>
      </c>
    </row>
    <row r="1901" spans="1:10" ht="43.7" hidden="1" x14ac:dyDescent="0.4">
      <c r="A1901" s="1" t="s">
        <v>25508</v>
      </c>
      <c r="B1901" s="1" t="s">
        <v>25509</v>
      </c>
      <c r="C1901" s="1"/>
      <c r="D1901" s="1" t="s">
        <v>10980</v>
      </c>
      <c r="E1901" s="1" t="s">
        <v>25373</v>
      </c>
      <c r="F1901" s="1" t="s">
        <v>20191</v>
      </c>
      <c r="G1901" s="1" t="s">
        <v>25506</v>
      </c>
      <c r="H1901" s="1" t="s">
        <v>168</v>
      </c>
      <c r="I1901" s="1" t="s">
        <v>25510</v>
      </c>
      <c r="J1901" s="1" t="s">
        <v>74</v>
      </c>
    </row>
    <row r="1902" spans="1:10" ht="43.7" hidden="1" x14ac:dyDescent="0.4">
      <c r="A1902" s="1" t="s">
        <v>25511</v>
      </c>
      <c r="B1902" s="1" t="s">
        <v>25512</v>
      </c>
      <c r="C1902" s="1"/>
      <c r="D1902" s="1" t="s">
        <v>10980</v>
      </c>
      <c r="E1902" s="1" t="s">
        <v>25373</v>
      </c>
      <c r="F1902" s="1" t="s">
        <v>20191</v>
      </c>
      <c r="G1902" s="1" t="s">
        <v>25506</v>
      </c>
      <c r="H1902" s="1" t="s">
        <v>392</v>
      </c>
      <c r="I1902" s="1" t="s">
        <v>25513</v>
      </c>
      <c r="J1902" s="1" t="s">
        <v>74</v>
      </c>
    </row>
    <row r="1903" spans="1:10" ht="43.7" hidden="1" x14ac:dyDescent="0.4">
      <c r="A1903" s="1" t="s">
        <v>25514</v>
      </c>
      <c r="B1903" s="1" t="s">
        <v>25515</v>
      </c>
      <c r="C1903" s="1"/>
      <c r="D1903" s="1" t="s">
        <v>10980</v>
      </c>
      <c r="E1903" s="1" t="s">
        <v>25373</v>
      </c>
      <c r="F1903" s="1" t="s">
        <v>20191</v>
      </c>
      <c r="G1903" s="1" t="s">
        <v>25506</v>
      </c>
      <c r="H1903" s="1" t="s">
        <v>204</v>
      </c>
      <c r="I1903" s="1" t="s">
        <v>25516</v>
      </c>
      <c r="J1903" s="1" t="s">
        <v>74</v>
      </c>
    </row>
    <row r="1904" spans="1:10" ht="58.35" hidden="1" x14ac:dyDescent="0.4">
      <c r="A1904" s="1" t="s">
        <v>25517</v>
      </c>
      <c r="B1904" s="1" t="s">
        <v>25518</v>
      </c>
      <c r="C1904" s="1"/>
      <c r="D1904" s="1" t="s">
        <v>10980</v>
      </c>
      <c r="E1904" s="1" t="s">
        <v>25373</v>
      </c>
      <c r="F1904" s="1" t="s">
        <v>20191</v>
      </c>
      <c r="G1904" s="1" t="s">
        <v>25506</v>
      </c>
      <c r="H1904" s="1" t="s">
        <v>82</v>
      </c>
      <c r="I1904" s="1" t="s">
        <v>25519</v>
      </c>
      <c r="J1904" s="1" t="s">
        <v>74</v>
      </c>
    </row>
    <row r="1905" spans="1:10" ht="58.35" hidden="1" x14ac:dyDescent="0.4">
      <c r="A1905" s="1" t="s">
        <v>25520</v>
      </c>
      <c r="B1905" s="1" t="s">
        <v>25521</v>
      </c>
      <c r="C1905" s="1"/>
      <c r="D1905" s="1" t="s">
        <v>10980</v>
      </c>
      <c r="E1905" s="1" t="s">
        <v>25373</v>
      </c>
      <c r="F1905" s="1" t="s">
        <v>20191</v>
      </c>
      <c r="G1905" s="1" t="s">
        <v>25522</v>
      </c>
      <c r="H1905" s="1" t="s">
        <v>66</v>
      </c>
      <c r="I1905" s="1" t="s">
        <v>25523</v>
      </c>
      <c r="J1905" s="1" t="s">
        <v>74</v>
      </c>
    </row>
    <row r="1906" spans="1:10" ht="58.35" hidden="1" x14ac:dyDescent="0.4">
      <c r="A1906" s="1" t="s">
        <v>25524</v>
      </c>
      <c r="B1906" s="1" t="s">
        <v>25525</v>
      </c>
      <c r="C1906" s="1"/>
      <c r="D1906" s="1" t="s">
        <v>10980</v>
      </c>
      <c r="E1906" s="1" t="s">
        <v>25373</v>
      </c>
      <c r="F1906" s="1" t="s">
        <v>20191</v>
      </c>
      <c r="G1906" s="1" t="s">
        <v>25506</v>
      </c>
      <c r="H1906" s="1" t="s">
        <v>20189</v>
      </c>
      <c r="I1906" s="1" t="s">
        <v>25526</v>
      </c>
      <c r="J1906" s="1" t="s">
        <v>74</v>
      </c>
    </row>
    <row r="1907" spans="1:10" ht="72.95" hidden="1" x14ac:dyDescent="0.4">
      <c r="A1907" s="1" t="s">
        <v>25527</v>
      </c>
      <c r="B1907" s="1" t="s">
        <v>25528</v>
      </c>
      <c r="C1907" s="1"/>
      <c r="D1907" s="1" t="s">
        <v>10980</v>
      </c>
      <c r="E1907" s="1" t="s">
        <v>25373</v>
      </c>
      <c r="F1907" s="1" t="s">
        <v>20191</v>
      </c>
      <c r="G1907" s="1" t="s">
        <v>25506</v>
      </c>
      <c r="H1907" s="1" t="s">
        <v>20191</v>
      </c>
      <c r="I1907" s="1" t="s">
        <v>25529</v>
      </c>
      <c r="J1907" s="1" t="s">
        <v>74</v>
      </c>
    </row>
    <row r="1908" spans="1:10" ht="58.35" hidden="1" x14ac:dyDescent="0.4">
      <c r="A1908" s="1" t="s">
        <v>25530</v>
      </c>
      <c r="B1908" s="1" t="s">
        <v>25531</v>
      </c>
      <c r="C1908" s="1"/>
      <c r="D1908" s="1" t="s">
        <v>10980</v>
      </c>
      <c r="E1908" s="1" t="s">
        <v>25373</v>
      </c>
      <c r="F1908" s="1" t="s">
        <v>20191</v>
      </c>
      <c r="G1908" s="1" t="s">
        <v>25506</v>
      </c>
      <c r="H1908" s="1" t="s">
        <v>55</v>
      </c>
      <c r="I1908" s="1" t="s">
        <v>25532</v>
      </c>
      <c r="J1908" s="1" t="s">
        <v>74</v>
      </c>
    </row>
    <row r="1909" spans="1:10" ht="72.95" hidden="1" x14ac:dyDescent="0.4">
      <c r="A1909" s="1" t="s">
        <v>25533</v>
      </c>
      <c r="B1909" s="1" t="s">
        <v>25534</v>
      </c>
      <c r="C1909" s="1"/>
      <c r="D1909" s="1" t="s">
        <v>10980</v>
      </c>
      <c r="E1909" s="1" t="s">
        <v>25373</v>
      </c>
      <c r="F1909" s="1" t="s">
        <v>20191</v>
      </c>
      <c r="G1909" s="1" t="s">
        <v>25506</v>
      </c>
      <c r="H1909" s="1" t="s">
        <v>20196</v>
      </c>
      <c r="I1909" s="1" t="s">
        <v>25535</v>
      </c>
      <c r="J1909" s="1" t="s">
        <v>74</v>
      </c>
    </row>
    <row r="1910" spans="1:10" ht="29.1" hidden="1" x14ac:dyDescent="0.4">
      <c r="A1910" s="1" t="s">
        <v>25536</v>
      </c>
      <c r="B1910" s="1" t="s">
        <v>25537</v>
      </c>
      <c r="C1910" s="1"/>
      <c r="D1910" s="1" t="s">
        <v>10980</v>
      </c>
      <c r="E1910" s="1" t="s">
        <v>25373</v>
      </c>
      <c r="F1910" s="1" t="s">
        <v>20191</v>
      </c>
      <c r="G1910" s="1" t="s">
        <v>25506</v>
      </c>
      <c r="H1910" s="1" t="s">
        <v>20208</v>
      </c>
      <c r="I1910" s="1" t="s">
        <v>22180</v>
      </c>
      <c r="J1910" s="1" t="s">
        <v>74</v>
      </c>
    </row>
    <row r="1911" spans="1:10" ht="43.7" hidden="1" x14ac:dyDescent="0.4">
      <c r="A1911" s="1" t="s">
        <v>25538</v>
      </c>
      <c r="B1911" s="1" t="s">
        <v>25539</v>
      </c>
      <c r="C1911" s="1"/>
      <c r="D1911" s="1" t="s">
        <v>10980</v>
      </c>
      <c r="E1911" s="1" t="s">
        <v>25373</v>
      </c>
      <c r="F1911" s="1" t="s">
        <v>20191</v>
      </c>
      <c r="G1911" s="1" t="s">
        <v>25506</v>
      </c>
      <c r="H1911" s="1" t="s">
        <v>20211</v>
      </c>
      <c r="I1911" s="1" t="s">
        <v>20349</v>
      </c>
      <c r="J1911" s="1" t="s">
        <v>74</v>
      </c>
    </row>
    <row r="1912" spans="1:10" ht="43.7" hidden="1" x14ac:dyDescent="0.4">
      <c r="A1912" s="1" t="s">
        <v>25540</v>
      </c>
      <c r="B1912" s="1" t="s">
        <v>25541</v>
      </c>
      <c r="C1912" s="1"/>
      <c r="D1912" s="1" t="s">
        <v>10980</v>
      </c>
      <c r="E1912" s="1" t="s">
        <v>25373</v>
      </c>
      <c r="F1912" s="1" t="s">
        <v>20191</v>
      </c>
      <c r="G1912" s="1" t="s">
        <v>25506</v>
      </c>
      <c r="H1912" s="1" t="s">
        <v>20214</v>
      </c>
      <c r="I1912" s="1" t="s">
        <v>25542</v>
      </c>
      <c r="J1912" s="1" t="s">
        <v>74</v>
      </c>
    </row>
    <row r="1913" spans="1:10" ht="43.7" hidden="1" x14ac:dyDescent="0.4">
      <c r="A1913" s="1" t="s">
        <v>25543</v>
      </c>
      <c r="B1913" s="1" t="s">
        <v>25544</v>
      </c>
      <c r="C1913" s="1"/>
      <c r="D1913" s="1" t="s">
        <v>10980</v>
      </c>
      <c r="E1913" s="1" t="s">
        <v>25373</v>
      </c>
      <c r="F1913" s="1" t="s">
        <v>20191</v>
      </c>
      <c r="G1913" s="1" t="s">
        <v>25506</v>
      </c>
      <c r="H1913" s="1" t="s">
        <v>20256</v>
      </c>
      <c r="I1913" s="1" t="s">
        <v>25545</v>
      </c>
      <c r="J1913" s="1" t="s">
        <v>74</v>
      </c>
    </row>
    <row r="1914" spans="1:10" ht="58.35" hidden="1" x14ac:dyDescent="0.4">
      <c r="A1914" s="1" t="s">
        <v>25546</v>
      </c>
      <c r="B1914" s="1" t="s">
        <v>25547</v>
      </c>
      <c r="C1914" s="1"/>
      <c r="D1914" s="1" t="s">
        <v>10980</v>
      </c>
      <c r="E1914" s="1" t="s">
        <v>25373</v>
      </c>
      <c r="F1914" s="1" t="s">
        <v>20191</v>
      </c>
      <c r="G1914" s="1" t="s">
        <v>25506</v>
      </c>
      <c r="H1914" s="1" t="s">
        <v>20259</v>
      </c>
      <c r="I1914" s="1" t="s">
        <v>25548</v>
      </c>
      <c r="J1914" s="1" t="s">
        <v>74</v>
      </c>
    </row>
    <row r="1915" spans="1:10" ht="43.7" hidden="1" x14ac:dyDescent="0.4">
      <c r="A1915" s="1" t="s">
        <v>25549</v>
      </c>
      <c r="B1915" s="1" t="s">
        <v>25550</v>
      </c>
      <c r="C1915" s="1"/>
      <c r="D1915" s="1" t="s">
        <v>10980</v>
      </c>
      <c r="E1915" s="1" t="s">
        <v>25373</v>
      </c>
      <c r="F1915" s="1" t="s">
        <v>20191</v>
      </c>
      <c r="G1915" s="1" t="s">
        <v>25506</v>
      </c>
      <c r="H1915" s="1" t="s">
        <v>20262</v>
      </c>
      <c r="I1915" s="1" t="s">
        <v>25551</v>
      </c>
      <c r="J1915" s="1" t="s">
        <v>74</v>
      </c>
    </row>
    <row r="1916" spans="1:10" ht="43.7" hidden="1" x14ac:dyDescent="0.4">
      <c r="A1916" s="1" t="s">
        <v>25552</v>
      </c>
      <c r="B1916" s="1" t="s">
        <v>25553</v>
      </c>
      <c r="C1916" s="1"/>
      <c r="D1916" s="1" t="s">
        <v>10980</v>
      </c>
      <c r="E1916" s="1" t="s">
        <v>25373</v>
      </c>
      <c r="F1916" s="1" t="s">
        <v>20191</v>
      </c>
      <c r="G1916" s="1" t="s">
        <v>25506</v>
      </c>
      <c r="H1916" s="1" t="s">
        <v>20265</v>
      </c>
      <c r="I1916" s="1" t="s">
        <v>25554</v>
      </c>
      <c r="J1916" s="1" t="s">
        <v>74</v>
      </c>
    </row>
    <row r="1917" spans="1:10" ht="43.7" hidden="1" x14ac:dyDescent="0.4">
      <c r="A1917" s="1" t="s">
        <v>25555</v>
      </c>
      <c r="B1917" s="1" t="s">
        <v>25556</v>
      </c>
      <c r="C1917" s="1"/>
      <c r="D1917" s="1" t="s">
        <v>10980</v>
      </c>
      <c r="E1917" s="1" t="s">
        <v>25373</v>
      </c>
      <c r="F1917" s="1" t="s">
        <v>20191</v>
      </c>
      <c r="G1917" s="1" t="s">
        <v>25506</v>
      </c>
      <c r="H1917" s="1" t="s">
        <v>20268</v>
      </c>
      <c r="I1917" s="1" t="s">
        <v>24045</v>
      </c>
      <c r="J1917" s="1" t="s">
        <v>74</v>
      </c>
    </row>
    <row r="1918" spans="1:10" ht="43.7" hidden="1" x14ac:dyDescent="0.4">
      <c r="A1918" s="1" t="s">
        <v>25557</v>
      </c>
      <c r="B1918" s="1" t="s">
        <v>25558</v>
      </c>
      <c r="C1918" s="1"/>
      <c r="D1918" s="1" t="s">
        <v>10980</v>
      </c>
      <c r="E1918" s="1" t="s">
        <v>25373</v>
      </c>
      <c r="F1918" s="1" t="s">
        <v>20191</v>
      </c>
      <c r="G1918" s="1" t="s">
        <v>25506</v>
      </c>
      <c r="H1918" s="1" t="s">
        <v>109</v>
      </c>
      <c r="I1918" s="1" t="s">
        <v>22146</v>
      </c>
      <c r="J1918" s="1" t="s">
        <v>74</v>
      </c>
    </row>
    <row r="1919" spans="1:10" ht="43.7" hidden="1" x14ac:dyDescent="0.4">
      <c r="A1919" s="1" t="s">
        <v>25559</v>
      </c>
      <c r="B1919" s="1" t="s">
        <v>25560</v>
      </c>
      <c r="C1919" s="1"/>
      <c r="D1919" s="1" t="s">
        <v>10980</v>
      </c>
      <c r="E1919" s="1" t="s">
        <v>25373</v>
      </c>
      <c r="F1919" s="1" t="s">
        <v>20191</v>
      </c>
      <c r="G1919" s="1" t="s">
        <v>25506</v>
      </c>
      <c r="H1919" s="1" t="s">
        <v>10980</v>
      </c>
      <c r="I1919" s="1" t="s">
        <v>25561</v>
      </c>
      <c r="J1919" s="1" t="s">
        <v>74</v>
      </c>
    </row>
    <row r="1920" spans="1:10" ht="43.7" hidden="1" x14ac:dyDescent="0.4">
      <c r="A1920" s="1" t="s">
        <v>25562</v>
      </c>
      <c r="B1920" s="1" t="s">
        <v>25563</v>
      </c>
      <c r="C1920" s="1"/>
      <c r="D1920" s="1" t="s">
        <v>10980</v>
      </c>
      <c r="E1920" s="1" t="s">
        <v>25373</v>
      </c>
      <c r="F1920" s="1" t="s">
        <v>20191</v>
      </c>
      <c r="G1920" s="1" t="s">
        <v>25506</v>
      </c>
      <c r="H1920" s="1" t="s">
        <v>20364</v>
      </c>
      <c r="I1920" s="1" t="s">
        <v>25564</v>
      </c>
      <c r="J1920" s="1" t="s">
        <v>74</v>
      </c>
    </row>
    <row r="1921" spans="1:10" ht="72.95" hidden="1" x14ac:dyDescent="0.4">
      <c r="A1921" s="1" t="s">
        <v>9110</v>
      </c>
      <c r="B1921" s="1" t="s">
        <v>25565</v>
      </c>
      <c r="C1921" s="1"/>
      <c r="D1921" s="1" t="s">
        <v>10980</v>
      </c>
      <c r="E1921" s="1" t="s">
        <v>25373</v>
      </c>
      <c r="F1921" s="1" t="s">
        <v>20191</v>
      </c>
      <c r="G1921" s="1" t="s">
        <v>25506</v>
      </c>
      <c r="H1921" s="1" t="s">
        <v>20368</v>
      </c>
      <c r="I1921" s="1" t="s">
        <v>25566</v>
      </c>
      <c r="J1921" s="1" t="s">
        <v>74</v>
      </c>
    </row>
    <row r="1922" spans="1:10" ht="43.7" hidden="1" x14ac:dyDescent="0.4">
      <c r="A1922" s="1" t="s">
        <v>25567</v>
      </c>
      <c r="B1922" s="1" t="s">
        <v>25568</v>
      </c>
      <c r="C1922" s="1"/>
      <c r="D1922" s="1" t="s">
        <v>10980</v>
      </c>
      <c r="E1922" s="1" t="s">
        <v>25373</v>
      </c>
      <c r="F1922" s="1" t="s">
        <v>20191</v>
      </c>
      <c r="G1922" s="1" t="s">
        <v>25506</v>
      </c>
      <c r="H1922" s="1" t="s">
        <v>20372</v>
      </c>
      <c r="I1922" s="1" t="s">
        <v>20578</v>
      </c>
      <c r="J1922" s="1" t="s">
        <v>74</v>
      </c>
    </row>
    <row r="1923" spans="1:10" ht="43.7" hidden="1" x14ac:dyDescent="0.4">
      <c r="A1923" s="1" t="s">
        <v>25569</v>
      </c>
      <c r="B1923" s="1" t="s">
        <v>25570</v>
      </c>
      <c r="C1923" s="1"/>
      <c r="D1923" s="1" t="s">
        <v>10980</v>
      </c>
      <c r="E1923" s="1" t="s">
        <v>25373</v>
      </c>
      <c r="F1923" s="1" t="s">
        <v>20191</v>
      </c>
      <c r="G1923" s="1" t="s">
        <v>25506</v>
      </c>
      <c r="H1923" s="1" t="s">
        <v>20376</v>
      </c>
      <c r="I1923" s="1" t="s">
        <v>25571</v>
      </c>
      <c r="J1923" s="1" t="s">
        <v>74</v>
      </c>
    </row>
    <row r="1924" spans="1:10" ht="43.7" hidden="1" x14ac:dyDescent="0.4">
      <c r="A1924" s="1" t="s">
        <v>25572</v>
      </c>
      <c r="B1924" s="1" t="s">
        <v>25573</v>
      </c>
      <c r="C1924" s="1"/>
      <c r="D1924" s="1" t="s">
        <v>10980</v>
      </c>
      <c r="E1924" s="1" t="s">
        <v>25373</v>
      </c>
      <c r="F1924" s="1" t="s">
        <v>20191</v>
      </c>
      <c r="G1924" s="1" t="s">
        <v>25506</v>
      </c>
      <c r="H1924" s="1" t="s">
        <v>20380</v>
      </c>
      <c r="I1924" s="1" t="s">
        <v>25574</v>
      </c>
      <c r="J1924" s="1" t="s">
        <v>74</v>
      </c>
    </row>
    <row r="1925" spans="1:10" ht="43.7" hidden="1" x14ac:dyDescent="0.4">
      <c r="A1925" s="1" t="s">
        <v>25575</v>
      </c>
      <c r="B1925" s="1" t="s">
        <v>25576</v>
      </c>
      <c r="C1925" s="1"/>
      <c r="D1925" s="1" t="s">
        <v>10980</v>
      </c>
      <c r="E1925" s="1" t="s">
        <v>25373</v>
      </c>
      <c r="F1925" s="1" t="s">
        <v>20191</v>
      </c>
      <c r="G1925" s="1" t="s">
        <v>25506</v>
      </c>
      <c r="H1925" s="1" t="s">
        <v>20384</v>
      </c>
      <c r="I1925" s="1" t="s">
        <v>25577</v>
      </c>
      <c r="J1925" s="1" t="s">
        <v>74</v>
      </c>
    </row>
    <row r="1926" spans="1:10" ht="43.7" hidden="1" x14ac:dyDescent="0.4">
      <c r="A1926" s="1" t="s">
        <v>25578</v>
      </c>
      <c r="B1926" s="1" t="s">
        <v>25579</v>
      </c>
      <c r="C1926" s="1"/>
      <c r="D1926" s="1" t="s">
        <v>10980</v>
      </c>
      <c r="E1926" s="1" t="s">
        <v>25373</v>
      </c>
      <c r="F1926" s="1" t="s">
        <v>20191</v>
      </c>
      <c r="G1926" s="1" t="s">
        <v>25506</v>
      </c>
      <c r="H1926" s="1" t="s">
        <v>20388</v>
      </c>
      <c r="I1926" s="1" t="s">
        <v>25580</v>
      </c>
      <c r="J1926" s="1" t="s">
        <v>74</v>
      </c>
    </row>
    <row r="1927" spans="1:10" ht="58.35" hidden="1" x14ac:dyDescent="0.4">
      <c r="A1927" s="1" t="s">
        <v>25581</v>
      </c>
      <c r="B1927" s="1" t="s">
        <v>25582</v>
      </c>
      <c r="C1927" s="1"/>
      <c r="D1927" s="1" t="s">
        <v>10980</v>
      </c>
      <c r="E1927" s="1" t="s">
        <v>25373</v>
      </c>
      <c r="F1927" s="1" t="s">
        <v>20191</v>
      </c>
      <c r="G1927" s="1" t="s">
        <v>25506</v>
      </c>
      <c r="H1927" s="1" t="s">
        <v>1659</v>
      </c>
      <c r="I1927" s="1" t="s">
        <v>25583</v>
      </c>
      <c r="J1927" s="1" t="s">
        <v>74</v>
      </c>
    </row>
    <row r="1928" spans="1:10" ht="43.7" hidden="1" x14ac:dyDescent="0.4">
      <c r="A1928" s="1" t="s">
        <v>25584</v>
      </c>
      <c r="B1928" s="1" t="s">
        <v>25585</v>
      </c>
      <c r="C1928" s="1"/>
      <c r="D1928" s="1" t="s">
        <v>10980</v>
      </c>
      <c r="E1928" s="1" t="s">
        <v>25373</v>
      </c>
      <c r="F1928" s="1" t="s">
        <v>20191</v>
      </c>
      <c r="G1928" s="1" t="s">
        <v>25506</v>
      </c>
      <c r="H1928" s="1" t="s">
        <v>20395</v>
      </c>
      <c r="I1928" s="1" t="s">
        <v>25586</v>
      </c>
      <c r="J1928" s="1" t="s">
        <v>74</v>
      </c>
    </row>
    <row r="1929" spans="1:10" ht="58.35" hidden="1" x14ac:dyDescent="0.4">
      <c r="A1929" s="1" t="s">
        <v>25587</v>
      </c>
      <c r="B1929" s="1" t="s">
        <v>25588</v>
      </c>
      <c r="C1929" s="1"/>
      <c r="D1929" s="1" t="s">
        <v>10980</v>
      </c>
      <c r="E1929" s="1" t="s">
        <v>25373</v>
      </c>
      <c r="F1929" s="1" t="s">
        <v>20191</v>
      </c>
      <c r="G1929" s="1" t="s">
        <v>25506</v>
      </c>
      <c r="H1929" s="1" t="s">
        <v>137</v>
      </c>
      <c r="I1929" s="1" t="s">
        <v>25589</v>
      </c>
      <c r="J1929" s="1" t="s">
        <v>74</v>
      </c>
    </row>
    <row r="1930" spans="1:10" ht="72.95" hidden="1" x14ac:dyDescent="0.4">
      <c r="A1930" s="1" t="s">
        <v>25590</v>
      </c>
      <c r="B1930" s="1" t="s">
        <v>25591</v>
      </c>
      <c r="C1930" s="1"/>
      <c r="D1930" s="1" t="s">
        <v>10980</v>
      </c>
      <c r="E1930" s="1" t="s">
        <v>25373</v>
      </c>
      <c r="F1930" s="1" t="s">
        <v>55</v>
      </c>
      <c r="G1930" s="1" t="s">
        <v>25592</v>
      </c>
      <c r="H1930" s="1" t="s">
        <v>66</v>
      </c>
      <c r="I1930" s="1" t="s">
        <v>25593</v>
      </c>
      <c r="J1930" s="1" t="s">
        <v>74</v>
      </c>
    </row>
    <row r="1931" spans="1:10" ht="72.95" hidden="1" x14ac:dyDescent="0.4">
      <c r="A1931" s="1" t="s">
        <v>25594</v>
      </c>
      <c r="B1931" s="1" t="s">
        <v>25595</v>
      </c>
      <c r="C1931" s="1"/>
      <c r="D1931" s="1" t="s">
        <v>10980</v>
      </c>
      <c r="E1931" s="1" t="s">
        <v>25373</v>
      </c>
      <c r="F1931" s="1" t="s">
        <v>55</v>
      </c>
      <c r="G1931" s="1" t="s">
        <v>25592</v>
      </c>
      <c r="H1931" s="1" t="s">
        <v>20189</v>
      </c>
      <c r="I1931" s="1" t="s">
        <v>25596</v>
      </c>
      <c r="J1931" s="1" t="s">
        <v>74</v>
      </c>
    </row>
    <row r="1932" spans="1:10" ht="43.7" hidden="1" x14ac:dyDescent="0.4">
      <c r="A1932" s="1" t="s">
        <v>25597</v>
      </c>
      <c r="B1932" s="1" t="s">
        <v>25598</v>
      </c>
      <c r="C1932" s="1"/>
      <c r="D1932" s="1" t="s">
        <v>10980</v>
      </c>
      <c r="E1932" s="1" t="s">
        <v>25373</v>
      </c>
      <c r="F1932" s="1" t="s">
        <v>55</v>
      </c>
      <c r="G1932" s="1" t="s">
        <v>25592</v>
      </c>
      <c r="H1932" s="1" t="s">
        <v>20191</v>
      </c>
      <c r="I1932" s="1" t="s">
        <v>22180</v>
      </c>
      <c r="J1932" s="1" t="s">
        <v>74</v>
      </c>
    </row>
    <row r="1933" spans="1:10" ht="58.35" hidden="1" x14ac:dyDescent="0.4">
      <c r="A1933" s="1" t="s">
        <v>25599</v>
      </c>
      <c r="B1933" s="1" t="s">
        <v>25600</v>
      </c>
      <c r="C1933" s="1"/>
      <c r="D1933" s="1" t="s">
        <v>10980</v>
      </c>
      <c r="E1933" s="1" t="s">
        <v>25373</v>
      </c>
      <c r="F1933" s="1" t="s">
        <v>55</v>
      </c>
      <c r="G1933" s="1" t="s">
        <v>25592</v>
      </c>
      <c r="H1933" s="1" t="s">
        <v>55</v>
      </c>
      <c r="I1933" s="1" t="s">
        <v>20349</v>
      </c>
      <c r="J1933" s="1" t="s">
        <v>74</v>
      </c>
    </row>
    <row r="1934" spans="1:10" ht="72.95" hidden="1" x14ac:dyDescent="0.4">
      <c r="A1934" s="1" t="s">
        <v>25601</v>
      </c>
      <c r="B1934" s="1" t="s">
        <v>25602</v>
      </c>
      <c r="C1934" s="1"/>
      <c r="D1934" s="1" t="s">
        <v>10980</v>
      </c>
      <c r="E1934" s="1" t="s">
        <v>25373</v>
      </c>
      <c r="F1934" s="1" t="s">
        <v>55</v>
      </c>
      <c r="G1934" s="1" t="s">
        <v>25592</v>
      </c>
      <c r="H1934" s="1" t="s">
        <v>20196</v>
      </c>
      <c r="I1934" s="1" t="s">
        <v>25603</v>
      </c>
      <c r="J1934" s="1" t="s">
        <v>74</v>
      </c>
    </row>
    <row r="1935" spans="1:10" ht="58.35" hidden="1" x14ac:dyDescent="0.4">
      <c r="A1935" s="1" t="s">
        <v>25604</v>
      </c>
      <c r="B1935" s="1" t="s">
        <v>25605</v>
      </c>
      <c r="C1935" s="1"/>
      <c r="D1935" s="1" t="s">
        <v>10980</v>
      </c>
      <c r="E1935" s="1" t="s">
        <v>25373</v>
      </c>
      <c r="F1935" s="1" t="s">
        <v>55</v>
      </c>
      <c r="G1935" s="1" t="s">
        <v>25592</v>
      </c>
      <c r="H1935" s="1" t="s">
        <v>20208</v>
      </c>
      <c r="I1935" s="1" t="s">
        <v>25554</v>
      </c>
      <c r="J1935" s="1" t="s">
        <v>74</v>
      </c>
    </row>
    <row r="1936" spans="1:10" ht="58.35" hidden="1" x14ac:dyDescent="0.4">
      <c r="A1936" s="1" t="s">
        <v>25606</v>
      </c>
      <c r="B1936" s="1" t="s">
        <v>25607</v>
      </c>
      <c r="C1936" s="1"/>
      <c r="D1936" s="1" t="s">
        <v>10980</v>
      </c>
      <c r="E1936" s="1" t="s">
        <v>25373</v>
      </c>
      <c r="F1936" s="1" t="s">
        <v>55</v>
      </c>
      <c r="G1936" s="1" t="s">
        <v>25592</v>
      </c>
      <c r="H1936" s="1" t="s">
        <v>20211</v>
      </c>
      <c r="I1936" s="1" t="s">
        <v>23701</v>
      </c>
      <c r="J1936" s="1" t="s">
        <v>74</v>
      </c>
    </row>
    <row r="1937" spans="1:10" ht="58.35" hidden="1" x14ac:dyDescent="0.4">
      <c r="A1937" s="1" t="s">
        <v>25608</v>
      </c>
      <c r="B1937" s="1" t="s">
        <v>25609</v>
      </c>
      <c r="C1937" s="1"/>
      <c r="D1937" s="1" t="s">
        <v>10980</v>
      </c>
      <c r="E1937" s="1" t="s">
        <v>25373</v>
      </c>
      <c r="F1937" s="1" t="s">
        <v>55</v>
      </c>
      <c r="G1937" s="1" t="s">
        <v>25592</v>
      </c>
      <c r="H1937" s="1" t="s">
        <v>20214</v>
      </c>
      <c r="I1937" s="1" t="s">
        <v>25551</v>
      </c>
      <c r="J1937" s="1" t="s">
        <v>74</v>
      </c>
    </row>
    <row r="1938" spans="1:10" ht="58.35" hidden="1" x14ac:dyDescent="0.4">
      <c r="A1938" s="1" t="s">
        <v>25610</v>
      </c>
      <c r="B1938" s="1" t="s">
        <v>25611</v>
      </c>
      <c r="C1938" s="1"/>
      <c r="D1938" s="1" t="s">
        <v>10980</v>
      </c>
      <c r="E1938" s="1" t="s">
        <v>25373</v>
      </c>
      <c r="F1938" s="1" t="s">
        <v>55</v>
      </c>
      <c r="G1938" s="1" t="s">
        <v>25592</v>
      </c>
      <c r="H1938" s="1" t="s">
        <v>20256</v>
      </c>
      <c r="I1938" s="1" t="s">
        <v>24045</v>
      </c>
      <c r="J1938" s="1" t="s">
        <v>74</v>
      </c>
    </row>
    <row r="1939" spans="1:10" ht="58.35" hidden="1" x14ac:dyDescent="0.4">
      <c r="A1939" s="1" t="s">
        <v>25612</v>
      </c>
      <c r="B1939" s="1" t="s">
        <v>25613</v>
      </c>
      <c r="C1939" s="1"/>
      <c r="D1939" s="1" t="s">
        <v>10980</v>
      </c>
      <c r="E1939" s="1" t="s">
        <v>25373</v>
      </c>
      <c r="F1939" s="1" t="s">
        <v>55</v>
      </c>
      <c r="G1939" s="1" t="s">
        <v>25592</v>
      </c>
      <c r="H1939" s="1" t="s">
        <v>20259</v>
      </c>
      <c r="I1939" s="1" t="s">
        <v>25614</v>
      </c>
      <c r="J1939" s="1" t="s">
        <v>74</v>
      </c>
    </row>
    <row r="1940" spans="1:10" ht="72.95" hidden="1" x14ac:dyDescent="0.4">
      <c r="A1940" s="1" t="s">
        <v>25615</v>
      </c>
      <c r="B1940" s="1" t="s">
        <v>25616</v>
      </c>
      <c r="C1940" s="1"/>
      <c r="D1940" s="1" t="s">
        <v>10980</v>
      </c>
      <c r="E1940" s="1" t="s">
        <v>25373</v>
      </c>
      <c r="F1940" s="1" t="s">
        <v>55</v>
      </c>
      <c r="G1940" s="1" t="s">
        <v>25592</v>
      </c>
      <c r="H1940" s="1" t="s">
        <v>20262</v>
      </c>
      <c r="I1940" s="1" t="s">
        <v>25617</v>
      </c>
      <c r="J1940" s="1" t="s">
        <v>74</v>
      </c>
    </row>
    <row r="1941" spans="1:10" ht="87.4" hidden="1" x14ac:dyDescent="0.4">
      <c r="A1941" s="1" t="s">
        <v>25618</v>
      </c>
      <c r="B1941" s="1" t="s">
        <v>25619</v>
      </c>
      <c r="C1941" s="1"/>
      <c r="D1941" s="1" t="s">
        <v>10980</v>
      </c>
      <c r="E1941" s="1" t="s">
        <v>25373</v>
      </c>
      <c r="F1941" s="1" t="s">
        <v>55</v>
      </c>
      <c r="G1941" s="1" t="s">
        <v>25592</v>
      </c>
      <c r="H1941" s="1" t="s">
        <v>20265</v>
      </c>
      <c r="I1941" s="1" t="s">
        <v>25620</v>
      </c>
      <c r="J1941" s="1" t="s">
        <v>74</v>
      </c>
    </row>
    <row r="1942" spans="1:10" ht="58.35" hidden="1" x14ac:dyDescent="0.4">
      <c r="A1942" s="1" t="s">
        <v>25621</v>
      </c>
      <c r="B1942" s="1" t="s">
        <v>25622</v>
      </c>
      <c r="C1942" s="1"/>
      <c r="D1942" s="1" t="s">
        <v>10980</v>
      </c>
      <c r="E1942" s="1" t="s">
        <v>25373</v>
      </c>
      <c r="F1942" s="1" t="s">
        <v>55</v>
      </c>
      <c r="G1942" s="1" t="s">
        <v>25592</v>
      </c>
      <c r="H1942" s="1" t="s">
        <v>20268</v>
      </c>
      <c r="I1942" s="1" t="s">
        <v>25623</v>
      </c>
      <c r="J1942" s="1" t="s">
        <v>74</v>
      </c>
    </row>
    <row r="1943" spans="1:10" ht="87.4" hidden="1" x14ac:dyDescent="0.4">
      <c r="A1943" s="1" t="s">
        <v>25624</v>
      </c>
      <c r="B1943" s="1" t="s">
        <v>25625</v>
      </c>
      <c r="C1943" s="1"/>
      <c r="D1943" s="1" t="s">
        <v>10980</v>
      </c>
      <c r="E1943" s="1" t="s">
        <v>25373</v>
      </c>
      <c r="F1943" s="1" t="s">
        <v>55</v>
      </c>
      <c r="G1943" s="1" t="s">
        <v>25592</v>
      </c>
      <c r="H1943" s="1" t="s">
        <v>109</v>
      </c>
      <c r="I1943" s="1" t="s">
        <v>25626</v>
      </c>
      <c r="J1943" s="1" t="s">
        <v>74</v>
      </c>
    </row>
    <row r="1944" spans="1:10" ht="58.35" hidden="1" x14ac:dyDescent="0.4">
      <c r="A1944" s="1" t="s">
        <v>25627</v>
      </c>
      <c r="B1944" s="1" t="s">
        <v>25628</v>
      </c>
      <c r="C1944" s="1"/>
      <c r="D1944" s="1" t="s">
        <v>10980</v>
      </c>
      <c r="E1944" s="1" t="s">
        <v>25373</v>
      </c>
      <c r="F1944" s="1" t="s">
        <v>55</v>
      </c>
      <c r="G1944" s="1" t="s">
        <v>25592</v>
      </c>
      <c r="H1944" s="1" t="s">
        <v>10980</v>
      </c>
      <c r="I1944" s="1" t="s">
        <v>25629</v>
      </c>
      <c r="J1944" s="1" t="s">
        <v>74</v>
      </c>
    </row>
    <row r="1945" spans="1:10" ht="72.95" hidden="1" x14ac:dyDescent="0.4">
      <c r="A1945" s="1" t="s">
        <v>25630</v>
      </c>
      <c r="B1945" s="1" t="s">
        <v>25631</v>
      </c>
      <c r="C1945" s="1"/>
      <c r="D1945" s="1" t="s">
        <v>10980</v>
      </c>
      <c r="E1945" s="1" t="s">
        <v>25373</v>
      </c>
      <c r="F1945" s="1" t="s">
        <v>55</v>
      </c>
      <c r="G1945" s="1" t="s">
        <v>25592</v>
      </c>
      <c r="H1945" s="1" t="s">
        <v>20364</v>
      </c>
      <c r="I1945" s="1" t="s">
        <v>25632</v>
      </c>
      <c r="J1945" s="1" t="s">
        <v>74</v>
      </c>
    </row>
    <row r="1946" spans="1:10" ht="72.95" hidden="1" x14ac:dyDescent="0.4">
      <c r="A1946" s="1" t="s">
        <v>25633</v>
      </c>
      <c r="B1946" s="1" t="s">
        <v>25634</v>
      </c>
      <c r="C1946" s="1"/>
      <c r="D1946" s="1" t="s">
        <v>10980</v>
      </c>
      <c r="E1946" s="1" t="s">
        <v>25373</v>
      </c>
      <c r="F1946" s="1" t="s">
        <v>55</v>
      </c>
      <c r="G1946" s="1" t="s">
        <v>25592</v>
      </c>
      <c r="H1946" s="1" t="s">
        <v>20368</v>
      </c>
      <c r="I1946" s="1" t="s">
        <v>25635</v>
      </c>
      <c r="J1946" s="1" t="s">
        <v>74</v>
      </c>
    </row>
    <row r="1947" spans="1:10" ht="72.95" hidden="1" x14ac:dyDescent="0.4">
      <c r="A1947" s="1" t="s">
        <v>25636</v>
      </c>
      <c r="B1947" s="1" t="s">
        <v>25637</v>
      </c>
      <c r="C1947" s="1"/>
      <c r="D1947" s="1" t="s">
        <v>10980</v>
      </c>
      <c r="E1947" s="1" t="s">
        <v>25373</v>
      </c>
      <c r="F1947" s="1" t="s">
        <v>55</v>
      </c>
      <c r="G1947" s="1" t="s">
        <v>25592</v>
      </c>
      <c r="H1947" s="1" t="s">
        <v>20372</v>
      </c>
      <c r="I1947" s="1" t="s">
        <v>25638</v>
      </c>
      <c r="J1947" s="1" t="s">
        <v>74</v>
      </c>
    </row>
    <row r="1948" spans="1:10" ht="72.95" hidden="1" x14ac:dyDescent="0.4">
      <c r="A1948" s="1" t="s">
        <v>25639</v>
      </c>
      <c r="B1948" s="1" t="s">
        <v>25640</v>
      </c>
      <c r="C1948" s="1"/>
      <c r="D1948" s="1" t="s">
        <v>10980</v>
      </c>
      <c r="E1948" s="1" t="s">
        <v>25373</v>
      </c>
      <c r="F1948" s="1" t="s">
        <v>55</v>
      </c>
      <c r="G1948" s="1" t="s">
        <v>25592</v>
      </c>
      <c r="H1948" s="1" t="s">
        <v>20376</v>
      </c>
      <c r="I1948" s="1" t="s">
        <v>25641</v>
      </c>
      <c r="J1948" s="1" t="s">
        <v>74</v>
      </c>
    </row>
    <row r="1949" spans="1:10" ht="87.4" hidden="1" x14ac:dyDescent="0.4">
      <c r="A1949" s="1" t="s">
        <v>25642</v>
      </c>
      <c r="B1949" s="1" t="s">
        <v>25643</v>
      </c>
      <c r="C1949" s="1"/>
      <c r="D1949" s="1" t="s">
        <v>10980</v>
      </c>
      <c r="E1949" s="1" t="s">
        <v>25373</v>
      </c>
      <c r="F1949" s="1" t="s">
        <v>55</v>
      </c>
      <c r="G1949" s="1" t="s">
        <v>25592</v>
      </c>
      <c r="H1949" s="1" t="s">
        <v>20380</v>
      </c>
      <c r="I1949" s="1" t="s">
        <v>25644</v>
      </c>
      <c r="J1949" s="1" t="s">
        <v>74</v>
      </c>
    </row>
    <row r="1950" spans="1:10" ht="58.35" hidden="1" x14ac:dyDescent="0.4">
      <c r="A1950" s="1" t="s">
        <v>25645</v>
      </c>
      <c r="B1950" s="1" t="s">
        <v>25646</v>
      </c>
      <c r="C1950" s="1"/>
      <c r="D1950" s="1" t="s">
        <v>10980</v>
      </c>
      <c r="E1950" s="1" t="s">
        <v>25373</v>
      </c>
      <c r="F1950" s="1" t="s">
        <v>55</v>
      </c>
      <c r="G1950" s="1" t="s">
        <v>25592</v>
      </c>
      <c r="H1950" s="1" t="s">
        <v>20384</v>
      </c>
      <c r="I1950" s="1" t="s">
        <v>25516</v>
      </c>
      <c r="J1950" s="1" t="s">
        <v>74</v>
      </c>
    </row>
    <row r="1951" spans="1:10" ht="58.35" hidden="1" x14ac:dyDescent="0.4">
      <c r="A1951" s="1" t="s">
        <v>25647</v>
      </c>
      <c r="B1951" s="1" t="s">
        <v>25648</v>
      </c>
      <c r="C1951" s="1"/>
      <c r="D1951" s="1" t="s">
        <v>10980</v>
      </c>
      <c r="E1951" s="1" t="s">
        <v>25373</v>
      </c>
      <c r="F1951" s="1" t="s">
        <v>55</v>
      </c>
      <c r="G1951" s="1" t="s">
        <v>25592</v>
      </c>
      <c r="H1951" s="1" t="s">
        <v>20388</v>
      </c>
      <c r="I1951" s="1" t="s">
        <v>25649</v>
      </c>
      <c r="J1951" s="1" t="s">
        <v>74</v>
      </c>
    </row>
    <row r="1952" spans="1:10" ht="58.35" hidden="1" x14ac:dyDescent="0.4">
      <c r="A1952" s="1" t="s">
        <v>25650</v>
      </c>
      <c r="B1952" s="1" t="s">
        <v>25651</v>
      </c>
      <c r="C1952" s="1"/>
      <c r="D1952" s="1" t="s">
        <v>10980</v>
      </c>
      <c r="E1952" s="1" t="s">
        <v>25373</v>
      </c>
      <c r="F1952" s="1" t="s">
        <v>55</v>
      </c>
      <c r="G1952" s="1" t="s">
        <v>25592</v>
      </c>
      <c r="H1952" s="1" t="s">
        <v>1659</v>
      </c>
      <c r="I1952" s="1" t="s">
        <v>25652</v>
      </c>
      <c r="J1952" s="1" t="s">
        <v>74</v>
      </c>
    </row>
    <row r="1953" spans="1:10" ht="72.95" hidden="1" x14ac:dyDescent="0.4">
      <c r="A1953" s="1" t="s">
        <v>25653</v>
      </c>
      <c r="B1953" s="1" t="s">
        <v>25654</v>
      </c>
      <c r="C1953" s="1"/>
      <c r="D1953" s="1" t="s">
        <v>10980</v>
      </c>
      <c r="E1953" s="1" t="s">
        <v>25373</v>
      </c>
      <c r="F1953" s="1" t="s">
        <v>55</v>
      </c>
      <c r="G1953" s="1" t="s">
        <v>25592</v>
      </c>
      <c r="H1953" s="1" t="s">
        <v>20395</v>
      </c>
      <c r="I1953" s="1" t="s">
        <v>25655</v>
      </c>
      <c r="J1953" s="1" t="s">
        <v>74</v>
      </c>
    </row>
    <row r="1954" spans="1:10" ht="72.95" hidden="1" x14ac:dyDescent="0.4">
      <c r="A1954" s="1" t="s">
        <v>25656</v>
      </c>
      <c r="B1954" s="1" t="s">
        <v>25657</v>
      </c>
      <c r="C1954" s="1"/>
      <c r="D1954" s="1" t="s">
        <v>10980</v>
      </c>
      <c r="E1954" s="1" t="s">
        <v>25373</v>
      </c>
      <c r="F1954" s="1" t="s">
        <v>55</v>
      </c>
      <c r="G1954" s="1" t="s">
        <v>25592</v>
      </c>
      <c r="H1954" s="1" t="s">
        <v>137</v>
      </c>
      <c r="I1954" s="1" t="s">
        <v>25658</v>
      </c>
      <c r="J1954" s="1" t="s">
        <v>74</v>
      </c>
    </row>
    <row r="1955" spans="1:10" ht="58.35" hidden="1" x14ac:dyDescent="0.4">
      <c r="A1955" s="1" t="s">
        <v>25659</v>
      </c>
      <c r="B1955" s="1" t="s">
        <v>25660</v>
      </c>
      <c r="C1955" s="1"/>
      <c r="D1955" s="1" t="s">
        <v>10980</v>
      </c>
      <c r="E1955" s="1" t="s">
        <v>25373</v>
      </c>
      <c r="F1955" s="1" t="s">
        <v>55</v>
      </c>
      <c r="G1955" s="1" t="s">
        <v>25592</v>
      </c>
      <c r="H1955" s="1" t="s">
        <v>20401</v>
      </c>
      <c r="I1955" s="1" t="s">
        <v>25445</v>
      </c>
      <c r="J1955" s="1" t="s">
        <v>74</v>
      </c>
    </row>
    <row r="1956" spans="1:10" ht="43.7" hidden="1" x14ac:dyDescent="0.4">
      <c r="A1956" s="1" t="s">
        <v>2665</v>
      </c>
      <c r="B1956" s="1" t="s">
        <v>25661</v>
      </c>
      <c r="C1956" s="1"/>
      <c r="D1956" s="1" t="s">
        <v>10980</v>
      </c>
      <c r="E1956" s="1" t="s">
        <v>25373</v>
      </c>
      <c r="F1956" s="1" t="s">
        <v>20196</v>
      </c>
      <c r="G1956" s="1" t="s">
        <v>25662</v>
      </c>
      <c r="H1956" s="1" t="s">
        <v>66</v>
      </c>
      <c r="I1956" s="1" t="s">
        <v>25663</v>
      </c>
      <c r="J1956" s="1" t="s">
        <v>74</v>
      </c>
    </row>
    <row r="1957" spans="1:10" ht="72.95" hidden="1" x14ac:dyDescent="0.4">
      <c r="A1957" s="1" t="s">
        <v>25664</v>
      </c>
      <c r="B1957" s="1" t="s">
        <v>25665</v>
      </c>
      <c r="C1957" s="1"/>
      <c r="D1957" s="1" t="s">
        <v>10980</v>
      </c>
      <c r="E1957" s="1" t="s">
        <v>25373</v>
      </c>
      <c r="F1957" s="1" t="s">
        <v>20196</v>
      </c>
      <c r="G1957" s="1" t="s">
        <v>25666</v>
      </c>
      <c r="H1957" s="1" t="s">
        <v>20189</v>
      </c>
      <c r="I1957" s="1" t="s">
        <v>25667</v>
      </c>
      <c r="J1957" s="1" t="s">
        <v>74</v>
      </c>
    </row>
    <row r="1958" spans="1:10" ht="87.4" hidden="1" x14ac:dyDescent="0.4">
      <c r="A1958" s="1" t="s">
        <v>25668</v>
      </c>
      <c r="B1958" s="1" t="s">
        <v>25669</v>
      </c>
      <c r="C1958" s="1"/>
      <c r="D1958" s="1" t="s">
        <v>10980</v>
      </c>
      <c r="E1958" s="1" t="s">
        <v>25373</v>
      </c>
      <c r="F1958" s="1" t="s">
        <v>20196</v>
      </c>
      <c r="G1958" s="1" t="s">
        <v>25666</v>
      </c>
      <c r="H1958" s="1" t="s">
        <v>20191</v>
      </c>
      <c r="I1958" s="1" t="s">
        <v>25670</v>
      </c>
      <c r="J1958" s="1" t="s">
        <v>74</v>
      </c>
    </row>
    <row r="1959" spans="1:10" ht="87.4" hidden="1" x14ac:dyDescent="0.4">
      <c r="A1959" s="1" t="s">
        <v>25671</v>
      </c>
      <c r="B1959" s="1" t="s">
        <v>25672</v>
      </c>
      <c r="C1959" s="1"/>
      <c r="D1959" s="1" t="s">
        <v>10980</v>
      </c>
      <c r="E1959" s="1" t="s">
        <v>25373</v>
      </c>
      <c r="F1959" s="1" t="s">
        <v>20196</v>
      </c>
      <c r="G1959" s="1" t="s">
        <v>25666</v>
      </c>
      <c r="H1959" s="1" t="s">
        <v>55</v>
      </c>
      <c r="I1959" s="1" t="s">
        <v>25673</v>
      </c>
      <c r="J1959" s="1" t="s">
        <v>74</v>
      </c>
    </row>
    <row r="1960" spans="1:10" ht="87.4" hidden="1" x14ac:dyDescent="0.4">
      <c r="A1960" s="1" t="s">
        <v>25674</v>
      </c>
      <c r="B1960" s="1" t="s">
        <v>25675</v>
      </c>
      <c r="C1960" s="1"/>
      <c r="D1960" s="1" t="s">
        <v>10980</v>
      </c>
      <c r="E1960" s="1" t="s">
        <v>25373</v>
      </c>
      <c r="F1960" s="1" t="s">
        <v>20196</v>
      </c>
      <c r="G1960" s="1" t="s">
        <v>25666</v>
      </c>
      <c r="H1960" s="1" t="s">
        <v>20196</v>
      </c>
      <c r="I1960" s="1" t="s">
        <v>25676</v>
      </c>
      <c r="J1960" s="1" t="s">
        <v>74</v>
      </c>
    </row>
    <row r="1961" spans="1:10" ht="72.95" hidden="1" x14ac:dyDescent="0.4">
      <c r="A1961" s="1" t="s">
        <v>25677</v>
      </c>
      <c r="B1961" s="1" t="s">
        <v>25678</v>
      </c>
      <c r="C1961" s="1"/>
      <c r="D1961" s="1" t="s">
        <v>10980</v>
      </c>
      <c r="E1961" s="1" t="s">
        <v>25373</v>
      </c>
      <c r="F1961" s="1" t="s">
        <v>20196</v>
      </c>
      <c r="G1961" s="1" t="s">
        <v>25666</v>
      </c>
      <c r="H1961" s="1" t="s">
        <v>20208</v>
      </c>
      <c r="I1961" s="1" t="s">
        <v>25679</v>
      </c>
      <c r="J1961" s="1" t="s">
        <v>74</v>
      </c>
    </row>
    <row r="1962" spans="1:10" ht="58.35" hidden="1" x14ac:dyDescent="0.4">
      <c r="A1962" s="1" t="s">
        <v>25680</v>
      </c>
      <c r="B1962" s="1" t="s">
        <v>25681</v>
      </c>
      <c r="C1962" s="1"/>
      <c r="D1962" s="1" t="s">
        <v>10980</v>
      </c>
      <c r="E1962" s="1" t="s">
        <v>25373</v>
      </c>
      <c r="F1962" s="1" t="s">
        <v>20196</v>
      </c>
      <c r="G1962" s="1" t="s">
        <v>25666</v>
      </c>
      <c r="H1962" s="1" t="s">
        <v>20211</v>
      </c>
      <c r="I1962" s="1" t="s">
        <v>25682</v>
      </c>
      <c r="J1962" s="1" t="s">
        <v>74</v>
      </c>
    </row>
    <row r="1963" spans="1:10" ht="72.95" hidden="1" x14ac:dyDescent="0.4">
      <c r="A1963" s="1" t="s">
        <v>25683</v>
      </c>
      <c r="B1963" s="1" t="s">
        <v>25684</v>
      </c>
      <c r="C1963" s="1"/>
      <c r="D1963" s="1" t="s">
        <v>10980</v>
      </c>
      <c r="E1963" s="1" t="s">
        <v>25373</v>
      </c>
      <c r="F1963" s="1" t="s">
        <v>20196</v>
      </c>
      <c r="G1963" s="1" t="s">
        <v>25666</v>
      </c>
      <c r="H1963" s="1" t="s">
        <v>20214</v>
      </c>
      <c r="I1963" s="1" t="s">
        <v>25685</v>
      </c>
      <c r="J1963" s="1" t="s">
        <v>74</v>
      </c>
    </row>
    <row r="1964" spans="1:10" ht="58.35" hidden="1" x14ac:dyDescent="0.4">
      <c r="A1964" s="1" t="s">
        <v>25686</v>
      </c>
      <c r="B1964" s="1" t="s">
        <v>25687</v>
      </c>
      <c r="C1964" s="1"/>
      <c r="D1964" s="1" t="s">
        <v>10980</v>
      </c>
      <c r="E1964" s="1" t="s">
        <v>25373</v>
      </c>
      <c r="F1964" s="1" t="s">
        <v>20196</v>
      </c>
      <c r="G1964" s="1" t="s">
        <v>25666</v>
      </c>
      <c r="H1964" s="1" t="s">
        <v>20256</v>
      </c>
      <c r="I1964" s="1" t="s">
        <v>25652</v>
      </c>
      <c r="J1964" s="1" t="s">
        <v>74</v>
      </c>
    </row>
    <row r="1965" spans="1:10" ht="72.95" hidden="1" x14ac:dyDescent="0.4">
      <c r="A1965" s="1" t="s">
        <v>25688</v>
      </c>
      <c r="B1965" s="1" t="s">
        <v>25689</v>
      </c>
      <c r="C1965" s="1"/>
      <c r="D1965" s="1" t="s">
        <v>10980</v>
      </c>
      <c r="E1965" s="1" t="s">
        <v>25373</v>
      </c>
      <c r="F1965" s="1" t="s">
        <v>20196</v>
      </c>
      <c r="G1965" s="1" t="s">
        <v>25666</v>
      </c>
      <c r="H1965" s="1" t="s">
        <v>20259</v>
      </c>
      <c r="I1965" s="1" t="s">
        <v>25655</v>
      </c>
      <c r="J1965" s="1" t="s">
        <v>74</v>
      </c>
    </row>
    <row r="1966" spans="1:10" ht="43.7" hidden="1" x14ac:dyDescent="0.4">
      <c r="A1966" s="1" t="s">
        <v>25690</v>
      </c>
      <c r="B1966" s="1" t="s">
        <v>25691</v>
      </c>
      <c r="C1966" s="1"/>
      <c r="D1966" s="1" t="s">
        <v>10980</v>
      </c>
      <c r="E1966" s="1" t="s">
        <v>25373</v>
      </c>
      <c r="F1966" s="1" t="s">
        <v>20196</v>
      </c>
      <c r="G1966" s="1" t="s">
        <v>25666</v>
      </c>
      <c r="H1966" s="1" t="s">
        <v>20262</v>
      </c>
      <c r="I1966" s="1" t="s">
        <v>25396</v>
      </c>
      <c r="J1966" s="1" t="s">
        <v>74</v>
      </c>
    </row>
    <row r="1967" spans="1:10" ht="58.35" hidden="1" x14ac:dyDescent="0.4">
      <c r="A1967" s="1" t="s">
        <v>25692</v>
      </c>
      <c r="B1967" s="1" t="s">
        <v>25693</v>
      </c>
      <c r="C1967" s="1"/>
      <c r="D1967" s="1" t="s">
        <v>10980</v>
      </c>
      <c r="E1967" s="1" t="s">
        <v>25373</v>
      </c>
      <c r="F1967" s="1" t="s">
        <v>20196</v>
      </c>
      <c r="G1967" s="1" t="s">
        <v>25666</v>
      </c>
      <c r="H1967" s="1" t="s">
        <v>20265</v>
      </c>
      <c r="I1967" s="1" t="s">
        <v>25399</v>
      </c>
      <c r="J1967" s="1" t="s">
        <v>74</v>
      </c>
    </row>
    <row r="1968" spans="1:10" ht="72.95" hidden="1" x14ac:dyDescent="0.4">
      <c r="A1968" s="1" t="s">
        <v>25694</v>
      </c>
      <c r="B1968" s="1" t="s">
        <v>25695</v>
      </c>
      <c r="C1968" s="1"/>
      <c r="D1968" s="1" t="s">
        <v>10980</v>
      </c>
      <c r="E1968" s="1" t="s">
        <v>25373</v>
      </c>
      <c r="F1968" s="1" t="s">
        <v>20196</v>
      </c>
      <c r="G1968" s="1" t="s">
        <v>25666</v>
      </c>
      <c r="H1968" s="1" t="s">
        <v>20268</v>
      </c>
      <c r="I1968" s="1" t="s">
        <v>25696</v>
      </c>
      <c r="J1968" s="1" t="s">
        <v>74</v>
      </c>
    </row>
    <row r="1969" spans="1:10" ht="87.4" hidden="1" x14ac:dyDescent="0.4">
      <c r="A1969" s="1" t="s">
        <v>25697</v>
      </c>
      <c r="B1969" s="1" t="s">
        <v>25698</v>
      </c>
      <c r="C1969" s="1"/>
      <c r="D1969" s="1" t="s">
        <v>10980</v>
      </c>
      <c r="E1969" s="1" t="s">
        <v>25373</v>
      </c>
      <c r="F1969" s="1" t="s">
        <v>20196</v>
      </c>
      <c r="G1969" s="1" t="s">
        <v>25666</v>
      </c>
      <c r="H1969" s="1" t="s">
        <v>109</v>
      </c>
      <c r="I1969" s="1" t="s">
        <v>25699</v>
      </c>
      <c r="J1969" s="1" t="s">
        <v>74</v>
      </c>
    </row>
    <row r="1970" spans="1:10" ht="58.35" hidden="1" x14ac:dyDescent="0.4">
      <c r="A1970" s="1" t="s">
        <v>25700</v>
      </c>
      <c r="B1970" s="1" t="s">
        <v>25701</v>
      </c>
      <c r="C1970" s="1"/>
      <c r="D1970" s="1" t="s">
        <v>10980</v>
      </c>
      <c r="E1970" s="1" t="s">
        <v>25373</v>
      </c>
      <c r="F1970" s="1" t="s">
        <v>20196</v>
      </c>
      <c r="G1970" s="1" t="s">
        <v>25666</v>
      </c>
      <c r="H1970" s="1" t="s">
        <v>10980</v>
      </c>
      <c r="I1970" s="1" t="s">
        <v>25408</v>
      </c>
      <c r="J1970" s="1" t="s">
        <v>74</v>
      </c>
    </row>
    <row r="1971" spans="1:10" ht="58.35" hidden="1" x14ac:dyDescent="0.4">
      <c r="A1971" s="1" t="s">
        <v>25702</v>
      </c>
      <c r="B1971" s="1" t="s">
        <v>25703</v>
      </c>
      <c r="C1971" s="1"/>
      <c r="D1971" s="1" t="s">
        <v>10980</v>
      </c>
      <c r="E1971" s="1" t="s">
        <v>25373</v>
      </c>
      <c r="F1971" s="1" t="s">
        <v>20196</v>
      </c>
      <c r="G1971" s="1" t="s">
        <v>25666</v>
      </c>
      <c r="H1971" s="1" t="s">
        <v>20364</v>
      </c>
      <c r="I1971" s="1" t="s">
        <v>25704</v>
      </c>
      <c r="J1971" s="1" t="s">
        <v>74</v>
      </c>
    </row>
    <row r="1972" spans="1:10" ht="58.35" hidden="1" x14ac:dyDescent="0.4">
      <c r="A1972" s="1" t="s">
        <v>25705</v>
      </c>
      <c r="B1972" s="1" t="s">
        <v>25706</v>
      </c>
      <c r="C1972" s="1"/>
      <c r="D1972" s="1" t="s">
        <v>10980</v>
      </c>
      <c r="E1972" s="1" t="s">
        <v>25373</v>
      </c>
      <c r="F1972" s="1" t="s">
        <v>20196</v>
      </c>
      <c r="G1972" s="1" t="s">
        <v>25666</v>
      </c>
      <c r="H1972" s="1" t="s">
        <v>20368</v>
      </c>
      <c r="I1972" s="1" t="s">
        <v>25707</v>
      </c>
      <c r="J1972" s="1" t="s">
        <v>74</v>
      </c>
    </row>
    <row r="1973" spans="1:10" ht="58.35" hidden="1" x14ac:dyDescent="0.4">
      <c r="A1973" s="1" t="s">
        <v>25708</v>
      </c>
      <c r="B1973" s="1" t="s">
        <v>25709</v>
      </c>
      <c r="C1973" s="1"/>
      <c r="D1973" s="1" t="s">
        <v>10980</v>
      </c>
      <c r="E1973" s="1" t="s">
        <v>25373</v>
      </c>
      <c r="F1973" s="1" t="s">
        <v>20196</v>
      </c>
      <c r="G1973" s="1" t="s">
        <v>25666</v>
      </c>
      <c r="H1973" s="1" t="s">
        <v>20372</v>
      </c>
      <c r="I1973" s="1" t="s">
        <v>25710</v>
      </c>
      <c r="J1973" s="1" t="s">
        <v>74</v>
      </c>
    </row>
    <row r="1974" spans="1:10" ht="58.35" hidden="1" x14ac:dyDescent="0.4">
      <c r="A1974" s="1" t="s">
        <v>25711</v>
      </c>
      <c r="B1974" s="1" t="s">
        <v>25712</v>
      </c>
      <c r="C1974" s="1"/>
      <c r="D1974" s="1" t="s">
        <v>10980</v>
      </c>
      <c r="E1974" s="1" t="s">
        <v>25373</v>
      </c>
      <c r="F1974" s="1" t="s">
        <v>20196</v>
      </c>
      <c r="G1974" s="1" t="s">
        <v>25666</v>
      </c>
      <c r="H1974" s="1" t="s">
        <v>20376</v>
      </c>
      <c r="I1974" s="1" t="s">
        <v>25713</v>
      </c>
      <c r="J1974" s="1" t="s">
        <v>74</v>
      </c>
    </row>
    <row r="1975" spans="1:10" ht="29.1" hidden="1" x14ac:dyDescent="0.4">
      <c r="A1975" s="1" t="s">
        <v>25714</v>
      </c>
      <c r="B1975" s="1" t="s">
        <v>25715</v>
      </c>
      <c r="C1975" s="1"/>
      <c r="D1975" s="1" t="s">
        <v>10980</v>
      </c>
      <c r="E1975" s="1" t="s">
        <v>25373</v>
      </c>
      <c r="F1975" s="1" t="s">
        <v>20208</v>
      </c>
      <c r="G1975" s="1" t="s">
        <v>25716</v>
      </c>
      <c r="H1975" s="1" t="s">
        <v>66</v>
      </c>
      <c r="I1975" s="1" t="s">
        <v>22180</v>
      </c>
      <c r="J1975" s="1" t="s">
        <v>74</v>
      </c>
    </row>
    <row r="1976" spans="1:10" ht="58.35" hidden="1" x14ac:dyDescent="0.4">
      <c r="A1976" s="1" t="s">
        <v>25717</v>
      </c>
      <c r="B1976" s="1" t="s">
        <v>25718</v>
      </c>
      <c r="C1976" s="1"/>
      <c r="D1976" s="1" t="s">
        <v>10980</v>
      </c>
      <c r="E1976" s="1" t="s">
        <v>25373</v>
      </c>
      <c r="F1976" s="1" t="s">
        <v>20208</v>
      </c>
      <c r="G1976" s="1" t="s">
        <v>25719</v>
      </c>
      <c r="H1976" s="1" t="s">
        <v>20189</v>
      </c>
      <c r="I1976" s="1" t="s">
        <v>20349</v>
      </c>
      <c r="J1976" s="1" t="s">
        <v>74</v>
      </c>
    </row>
    <row r="1977" spans="1:10" ht="43.7" hidden="1" x14ac:dyDescent="0.4">
      <c r="A1977" s="1" t="s">
        <v>25720</v>
      </c>
      <c r="B1977" s="1" t="s">
        <v>25721</v>
      </c>
      <c r="C1977" s="1"/>
      <c r="D1977" s="1" t="s">
        <v>10980</v>
      </c>
      <c r="E1977" s="1" t="s">
        <v>25373</v>
      </c>
      <c r="F1977" s="1" t="s">
        <v>20208</v>
      </c>
      <c r="G1977" s="1" t="s">
        <v>25719</v>
      </c>
      <c r="H1977" s="1" t="s">
        <v>20191</v>
      </c>
      <c r="I1977" s="1" t="s">
        <v>20352</v>
      </c>
      <c r="J1977" s="1" t="s">
        <v>74</v>
      </c>
    </row>
    <row r="1978" spans="1:10" ht="87.4" hidden="1" x14ac:dyDescent="0.4">
      <c r="A1978" s="1" t="s">
        <v>25722</v>
      </c>
      <c r="B1978" s="1" t="s">
        <v>25723</v>
      </c>
      <c r="C1978" s="1"/>
      <c r="D1978" s="1" t="s">
        <v>10980</v>
      </c>
      <c r="E1978" s="1" t="s">
        <v>25373</v>
      </c>
      <c r="F1978" s="1" t="s">
        <v>20208</v>
      </c>
      <c r="G1978" s="1" t="s">
        <v>25719</v>
      </c>
      <c r="H1978" s="1" t="s">
        <v>55</v>
      </c>
      <c r="I1978" s="1" t="s">
        <v>25724</v>
      </c>
      <c r="J1978" s="1" t="s">
        <v>74</v>
      </c>
    </row>
    <row r="1979" spans="1:10" ht="72.95" hidden="1" x14ac:dyDescent="0.4">
      <c r="A1979" s="1" t="s">
        <v>25725</v>
      </c>
      <c r="B1979" s="1" t="s">
        <v>25726</v>
      </c>
      <c r="C1979" s="1"/>
      <c r="D1979" s="1" t="s">
        <v>10980</v>
      </c>
      <c r="E1979" s="1" t="s">
        <v>25373</v>
      </c>
      <c r="F1979" s="1" t="s">
        <v>20208</v>
      </c>
      <c r="G1979" s="1" t="s">
        <v>25719</v>
      </c>
      <c r="H1979" s="1" t="s">
        <v>20196</v>
      </c>
      <c r="I1979" s="1" t="s">
        <v>25727</v>
      </c>
      <c r="J1979" s="1" t="s">
        <v>74</v>
      </c>
    </row>
    <row r="1980" spans="1:10" ht="72.95" hidden="1" x14ac:dyDescent="0.4">
      <c r="A1980" s="1" t="s">
        <v>25728</v>
      </c>
      <c r="B1980" s="1" t="s">
        <v>25729</v>
      </c>
      <c r="C1980" s="1"/>
      <c r="D1980" s="1" t="s">
        <v>10980</v>
      </c>
      <c r="E1980" s="1" t="s">
        <v>25373</v>
      </c>
      <c r="F1980" s="1" t="s">
        <v>20208</v>
      </c>
      <c r="G1980" s="1" t="s">
        <v>25719</v>
      </c>
      <c r="H1980" s="1" t="s">
        <v>20208</v>
      </c>
      <c r="I1980" s="1" t="s">
        <v>25730</v>
      </c>
      <c r="J1980" s="1" t="s">
        <v>74</v>
      </c>
    </row>
    <row r="1981" spans="1:10" ht="72.95" hidden="1" x14ac:dyDescent="0.4">
      <c r="A1981" s="1" t="s">
        <v>6557</v>
      </c>
      <c r="B1981" s="1" t="s">
        <v>25731</v>
      </c>
      <c r="C1981" s="1"/>
      <c r="D1981" s="1" t="s">
        <v>10980</v>
      </c>
      <c r="E1981" s="1" t="s">
        <v>25373</v>
      </c>
      <c r="F1981" s="1" t="s">
        <v>20208</v>
      </c>
      <c r="G1981" s="1" t="s">
        <v>25719</v>
      </c>
      <c r="H1981" s="1" t="s">
        <v>20211</v>
      </c>
      <c r="I1981" s="1" t="s">
        <v>25732</v>
      </c>
      <c r="J1981" s="1" t="s">
        <v>74</v>
      </c>
    </row>
    <row r="1982" spans="1:10" ht="72.95" hidden="1" x14ac:dyDescent="0.4">
      <c r="A1982" s="1" t="s">
        <v>25733</v>
      </c>
      <c r="B1982" s="1" t="s">
        <v>25734</v>
      </c>
      <c r="C1982" s="1"/>
      <c r="D1982" s="1" t="s">
        <v>10980</v>
      </c>
      <c r="E1982" s="1" t="s">
        <v>25373</v>
      </c>
      <c r="F1982" s="1" t="s">
        <v>20208</v>
      </c>
      <c r="G1982" s="1" t="s">
        <v>25719</v>
      </c>
      <c r="H1982" s="1" t="s">
        <v>20214</v>
      </c>
      <c r="I1982" s="1" t="s">
        <v>25735</v>
      </c>
      <c r="J1982" s="1" t="s">
        <v>74</v>
      </c>
    </row>
    <row r="1983" spans="1:10" ht="87.4" hidden="1" x14ac:dyDescent="0.4">
      <c r="A1983" s="1" t="s">
        <v>25736</v>
      </c>
      <c r="B1983" s="1" t="s">
        <v>25737</v>
      </c>
      <c r="C1983" s="1"/>
      <c r="D1983" s="1" t="s">
        <v>10980</v>
      </c>
      <c r="E1983" s="1" t="s">
        <v>25373</v>
      </c>
      <c r="F1983" s="1" t="s">
        <v>20208</v>
      </c>
      <c r="G1983" s="1" t="s">
        <v>25719</v>
      </c>
      <c r="H1983" s="1" t="s">
        <v>20256</v>
      </c>
      <c r="I1983" s="1" t="s">
        <v>25738</v>
      </c>
      <c r="J1983" s="1" t="s">
        <v>74</v>
      </c>
    </row>
    <row r="1984" spans="1:10" ht="58.35" hidden="1" x14ac:dyDescent="0.4">
      <c r="A1984" s="1" t="s">
        <v>25739</v>
      </c>
      <c r="B1984" s="1" t="s">
        <v>25740</v>
      </c>
      <c r="C1984" s="1"/>
      <c r="D1984" s="1" t="s">
        <v>10980</v>
      </c>
      <c r="E1984" s="1" t="s">
        <v>25373</v>
      </c>
      <c r="F1984" s="1" t="s">
        <v>20208</v>
      </c>
      <c r="G1984" s="1" t="s">
        <v>25719</v>
      </c>
      <c r="H1984" s="1" t="s">
        <v>20259</v>
      </c>
      <c r="I1984" s="1" t="s">
        <v>25741</v>
      </c>
      <c r="J1984" s="1" t="s">
        <v>74</v>
      </c>
    </row>
    <row r="1985" spans="1:10" ht="58.35" hidden="1" x14ac:dyDescent="0.4">
      <c r="A1985" s="1" t="s">
        <v>25742</v>
      </c>
      <c r="B1985" s="1" t="s">
        <v>25743</v>
      </c>
      <c r="C1985" s="1"/>
      <c r="D1985" s="1" t="s">
        <v>10980</v>
      </c>
      <c r="E1985" s="1" t="s">
        <v>25373</v>
      </c>
      <c r="F1985" s="1" t="s">
        <v>20208</v>
      </c>
      <c r="G1985" s="1" t="s">
        <v>25719</v>
      </c>
      <c r="H1985" s="1" t="s">
        <v>20262</v>
      </c>
      <c r="I1985" s="1" t="s">
        <v>25744</v>
      </c>
      <c r="J1985" s="1" t="s">
        <v>74</v>
      </c>
    </row>
    <row r="1986" spans="1:10" ht="43.7" hidden="1" x14ac:dyDescent="0.4">
      <c r="A1986" s="1" t="s">
        <v>25745</v>
      </c>
      <c r="B1986" s="1" t="s">
        <v>25746</v>
      </c>
      <c r="C1986" s="1"/>
      <c r="D1986" s="1" t="s">
        <v>10980</v>
      </c>
      <c r="E1986" s="1" t="s">
        <v>25373</v>
      </c>
      <c r="F1986" s="1" t="s">
        <v>20208</v>
      </c>
      <c r="G1986" s="1" t="s">
        <v>25719</v>
      </c>
      <c r="H1986" s="1" t="s">
        <v>20265</v>
      </c>
      <c r="I1986" s="1" t="s">
        <v>25747</v>
      </c>
      <c r="J1986" s="1" t="s">
        <v>74</v>
      </c>
    </row>
    <row r="1987" spans="1:10" ht="58.35" hidden="1" x14ac:dyDescent="0.4">
      <c r="A1987" s="1" t="s">
        <v>25748</v>
      </c>
      <c r="B1987" s="1" t="s">
        <v>25749</v>
      </c>
      <c r="C1987" s="1"/>
      <c r="D1987" s="1" t="s">
        <v>10980</v>
      </c>
      <c r="E1987" s="1" t="s">
        <v>25373</v>
      </c>
      <c r="F1987" s="1" t="s">
        <v>20208</v>
      </c>
      <c r="G1987" s="1" t="s">
        <v>25719</v>
      </c>
      <c r="H1987" s="1" t="s">
        <v>20268</v>
      </c>
      <c r="I1987" s="1" t="s">
        <v>25750</v>
      </c>
      <c r="J1987" s="1" t="s">
        <v>74</v>
      </c>
    </row>
    <row r="1988" spans="1:10" ht="43.7" hidden="1" x14ac:dyDescent="0.4">
      <c r="A1988" s="1" t="s">
        <v>25751</v>
      </c>
      <c r="B1988" s="1" t="s">
        <v>25752</v>
      </c>
      <c r="C1988" s="1"/>
      <c r="D1988" s="1" t="s">
        <v>10980</v>
      </c>
      <c r="E1988" s="1" t="s">
        <v>25373</v>
      </c>
      <c r="F1988" s="1" t="s">
        <v>20211</v>
      </c>
      <c r="G1988" s="1" t="s">
        <v>25753</v>
      </c>
      <c r="H1988" s="1" t="s">
        <v>66</v>
      </c>
      <c r="I1988" s="1" t="s">
        <v>25754</v>
      </c>
      <c r="J1988" s="1" t="s">
        <v>74</v>
      </c>
    </row>
    <row r="1989" spans="1:10" ht="72.95" hidden="1" x14ac:dyDescent="0.4">
      <c r="A1989" s="1" t="s">
        <v>25755</v>
      </c>
      <c r="B1989" s="1" t="s">
        <v>25756</v>
      </c>
      <c r="C1989" s="1"/>
      <c r="D1989" s="1" t="s">
        <v>10980</v>
      </c>
      <c r="E1989" s="1" t="s">
        <v>25373</v>
      </c>
      <c r="F1989" s="1" t="s">
        <v>20211</v>
      </c>
      <c r="G1989" s="1" t="s">
        <v>25757</v>
      </c>
      <c r="H1989" s="1" t="s">
        <v>20189</v>
      </c>
      <c r="I1989" s="1" t="s">
        <v>25667</v>
      </c>
      <c r="J1989" s="1" t="s">
        <v>74</v>
      </c>
    </row>
    <row r="1990" spans="1:10" ht="87.4" hidden="1" x14ac:dyDescent="0.4">
      <c r="A1990" s="1" t="s">
        <v>25758</v>
      </c>
      <c r="B1990" s="1" t="s">
        <v>25759</v>
      </c>
      <c r="C1990" s="1"/>
      <c r="D1990" s="1" t="s">
        <v>10980</v>
      </c>
      <c r="E1990" s="1" t="s">
        <v>25373</v>
      </c>
      <c r="F1990" s="1" t="s">
        <v>20211</v>
      </c>
      <c r="G1990" s="1" t="s">
        <v>25757</v>
      </c>
      <c r="H1990" s="1" t="s">
        <v>20191</v>
      </c>
      <c r="I1990" s="1" t="s">
        <v>25670</v>
      </c>
      <c r="J1990" s="1" t="s">
        <v>74</v>
      </c>
    </row>
    <row r="1991" spans="1:10" ht="87.4" hidden="1" x14ac:dyDescent="0.4">
      <c r="A1991" s="1" t="s">
        <v>25760</v>
      </c>
      <c r="B1991" s="1" t="s">
        <v>25761</v>
      </c>
      <c r="C1991" s="1"/>
      <c r="D1991" s="1" t="s">
        <v>10980</v>
      </c>
      <c r="E1991" s="1" t="s">
        <v>25373</v>
      </c>
      <c r="F1991" s="1" t="s">
        <v>20211</v>
      </c>
      <c r="G1991" s="1" t="s">
        <v>25757</v>
      </c>
      <c r="H1991" s="1" t="s">
        <v>55</v>
      </c>
      <c r="I1991" s="1" t="s">
        <v>25673</v>
      </c>
      <c r="J1991" s="1" t="s">
        <v>74</v>
      </c>
    </row>
    <row r="1992" spans="1:10" ht="87.4" hidden="1" x14ac:dyDescent="0.4">
      <c r="A1992" s="1" t="s">
        <v>25762</v>
      </c>
      <c r="B1992" s="1" t="s">
        <v>25763</v>
      </c>
      <c r="C1992" s="1"/>
      <c r="D1992" s="1" t="s">
        <v>10980</v>
      </c>
      <c r="E1992" s="1" t="s">
        <v>25373</v>
      </c>
      <c r="F1992" s="1" t="s">
        <v>20211</v>
      </c>
      <c r="G1992" s="1" t="s">
        <v>25757</v>
      </c>
      <c r="H1992" s="1" t="s">
        <v>20196</v>
      </c>
      <c r="I1992" s="1" t="s">
        <v>25676</v>
      </c>
      <c r="J1992" s="1" t="s">
        <v>74</v>
      </c>
    </row>
    <row r="1993" spans="1:10" ht="72.95" hidden="1" x14ac:dyDescent="0.4">
      <c r="A1993" s="1" t="s">
        <v>25764</v>
      </c>
      <c r="B1993" s="1" t="s">
        <v>25765</v>
      </c>
      <c r="C1993" s="1"/>
      <c r="D1993" s="1" t="s">
        <v>10980</v>
      </c>
      <c r="E1993" s="1" t="s">
        <v>25373</v>
      </c>
      <c r="F1993" s="1" t="s">
        <v>20211</v>
      </c>
      <c r="G1993" s="1" t="s">
        <v>25757</v>
      </c>
      <c r="H1993" s="1" t="s">
        <v>20208</v>
      </c>
      <c r="I1993" s="1" t="s">
        <v>25679</v>
      </c>
      <c r="J1993" s="1" t="s">
        <v>74</v>
      </c>
    </row>
    <row r="1994" spans="1:10" ht="58.35" hidden="1" x14ac:dyDescent="0.4">
      <c r="A1994" s="1" t="s">
        <v>25766</v>
      </c>
      <c r="B1994" s="1" t="s">
        <v>25767</v>
      </c>
      <c r="C1994" s="1"/>
      <c r="D1994" s="1" t="s">
        <v>10980</v>
      </c>
      <c r="E1994" s="1" t="s">
        <v>25373</v>
      </c>
      <c r="F1994" s="1" t="s">
        <v>20211</v>
      </c>
      <c r="G1994" s="1" t="s">
        <v>25757</v>
      </c>
      <c r="H1994" s="1" t="s">
        <v>20211</v>
      </c>
      <c r="I1994" s="1" t="s">
        <v>25682</v>
      </c>
      <c r="J1994" s="1" t="s">
        <v>74</v>
      </c>
    </row>
    <row r="1995" spans="1:10" ht="72.95" hidden="1" x14ac:dyDescent="0.4">
      <c r="A1995" s="1" t="s">
        <v>25768</v>
      </c>
      <c r="B1995" s="1" t="s">
        <v>25769</v>
      </c>
      <c r="C1995" s="1"/>
      <c r="D1995" s="1" t="s">
        <v>10980</v>
      </c>
      <c r="E1995" s="1" t="s">
        <v>25373</v>
      </c>
      <c r="F1995" s="1" t="s">
        <v>20211</v>
      </c>
      <c r="G1995" s="1" t="s">
        <v>25757</v>
      </c>
      <c r="H1995" s="1" t="s">
        <v>20214</v>
      </c>
      <c r="I1995" s="1" t="s">
        <v>25685</v>
      </c>
      <c r="J1995" s="1" t="s">
        <v>74</v>
      </c>
    </row>
    <row r="1996" spans="1:10" ht="58.35" hidden="1" x14ac:dyDescent="0.4">
      <c r="A1996" s="1" t="s">
        <v>25770</v>
      </c>
      <c r="B1996" s="1" t="s">
        <v>25771</v>
      </c>
      <c r="C1996" s="1"/>
      <c r="D1996" s="1" t="s">
        <v>10980</v>
      </c>
      <c r="E1996" s="1" t="s">
        <v>25373</v>
      </c>
      <c r="F1996" s="1" t="s">
        <v>20211</v>
      </c>
      <c r="G1996" s="1" t="s">
        <v>25757</v>
      </c>
      <c r="H1996" s="1" t="s">
        <v>20256</v>
      </c>
      <c r="I1996" s="1" t="s">
        <v>25652</v>
      </c>
      <c r="J1996" s="1" t="s">
        <v>74</v>
      </c>
    </row>
    <row r="1997" spans="1:10" ht="72.95" hidden="1" x14ac:dyDescent="0.4">
      <c r="A1997" s="1" t="s">
        <v>25772</v>
      </c>
      <c r="B1997" s="1" t="s">
        <v>25773</v>
      </c>
      <c r="C1997" s="1"/>
      <c r="D1997" s="1" t="s">
        <v>10980</v>
      </c>
      <c r="E1997" s="1" t="s">
        <v>25373</v>
      </c>
      <c r="F1997" s="1" t="s">
        <v>20211</v>
      </c>
      <c r="G1997" s="1" t="s">
        <v>25757</v>
      </c>
      <c r="H1997" s="1" t="s">
        <v>20259</v>
      </c>
      <c r="I1997" s="1" t="s">
        <v>25655</v>
      </c>
      <c r="J1997" s="1" t="s">
        <v>74</v>
      </c>
    </row>
    <row r="1998" spans="1:10" ht="58.35" hidden="1" x14ac:dyDescent="0.4">
      <c r="A1998" s="1" t="s">
        <v>25774</v>
      </c>
      <c r="B1998" s="1" t="s">
        <v>25775</v>
      </c>
      <c r="C1998" s="1"/>
      <c r="D1998" s="1" t="s">
        <v>10980</v>
      </c>
      <c r="E1998" s="1" t="s">
        <v>25373</v>
      </c>
      <c r="F1998" s="1" t="s">
        <v>20211</v>
      </c>
      <c r="G1998" s="1" t="s">
        <v>25757</v>
      </c>
      <c r="H1998" s="1" t="s">
        <v>20262</v>
      </c>
      <c r="I1998" s="1" t="s">
        <v>25776</v>
      </c>
      <c r="J1998" s="1" t="s">
        <v>74</v>
      </c>
    </row>
    <row r="1999" spans="1:10" ht="58.35" hidden="1" x14ac:dyDescent="0.4">
      <c r="A1999" s="1" t="s">
        <v>25777</v>
      </c>
      <c r="B1999" s="1" t="s">
        <v>25778</v>
      </c>
      <c r="C1999" s="1"/>
      <c r="D1999" s="1" t="s">
        <v>10980</v>
      </c>
      <c r="E1999" s="1" t="s">
        <v>25373</v>
      </c>
      <c r="F1999" s="1" t="s">
        <v>20211</v>
      </c>
      <c r="G1999" s="1" t="s">
        <v>25757</v>
      </c>
      <c r="H1999" s="1" t="s">
        <v>20265</v>
      </c>
      <c r="I1999" s="1" t="s">
        <v>25779</v>
      </c>
      <c r="J1999" s="1" t="s">
        <v>74</v>
      </c>
    </row>
    <row r="2000" spans="1:10" ht="58.35" hidden="1" x14ac:dyDescent="0.4">
      <c r="A2000" s="1" t="s">
        <v>25780</v>
      </c>
      <c r="B2000" s="1" t="s">
        <v>25781</v>
      </c>
      <c r="C2000" s="1"/>
      <c r="D2000" s="1" t="s">
        <v>10980</v>
      </c>
      <c r="E2000" s="1" t="s">
        <v>25373</v>
      </c>
      <c r="F2000" s="1" t="s">
        <v>20211</v>
      </c>
      <c r="G2000" s="1" t="s">
        <v>25757</v>
      </c>
      <c r="H2000" s="1" t="s">
        <v>20268</v>
      </c>
      <c r="I2000" s="1" t="s">
        <v>25782</v>
      </c>
      <c r="J2000" s="1" t="s">
        <v>74</v>
      </c>
    </row>
    <row r="2001" spans="1:10" ht="72.95" hidden="1" x14ac:dyDescent="0.4">
      <c r="A2001" s="1" t="s">
        <v>25783</v>
      </c>
      <c r="B2001" s="1" t="s">
        <v>25784</v>
      </c>
      <c r="C2001" s="1"/>
      <c r="D2001" s="1" t="s">
        <v>10980</v>
      </c>
      <c r="E2001" s="1" t="s">
        <v>25373</v>
      </c>
      <c r="F2001" s="1" t="s">
        <v>20211</v>
      </c>
      <c r="G2001" s="1" t="s">
        <v>25757</v>
      </c>
      <c r="H2001" s="1" t="s">
        <v>109</v>
      </c>
      <c r="I2001" s="1" t="s">
        <v>25785</v>
      </c>
      <c r="J2001" s="1" t="s">
        <v>74</v>
      </c>
    </row>
    <row r="2002" spans="1:10" ht="58.35" hidden="1" x14ac:dyDescent="0.4">
      <c r="A2002" s="1" t="s">
        <v>25786</v>
      </c>
      <c r="B2002" s="1" t="s">
        <v>25787</v>
      </c>
      <c r="C2002" s="1"/>
      <c r="D2002" s="1" t="s">
        <v>10980</v>
      </c>
      <c r="E2002" s="1" t="s">
        <v>25373</v>
      </c>
      <c r="F2002" s="1" t="s">
        <v>20211</v>
      </c>
      <c r="G2002" s="1" t="s">
        <v>25757</v>
      </c>
      <c r="H2002" s="1" t="s">
        <v>10980</v>
      </c>
      <c r="I2002" s="1" t="s">
        <v>25788</v>
      </c>
      <c r="J2002" s="1" t="s">
        <v>74</v>
      </c>
    </row>
    <row r="2003" spans="1:10" ht="72.95" hidden="1" x14ac:dyDescent="0.4">
      <c r="A2003" s="1" t="s">
        <v>25789</v>
      </c>
      <c r="B2003" s="1" t="s">
        <v>25790</v>
      </c>
      <c r="C2003" s="1"/>
      <c r="D2003" s="1" t="s">
        <v>10980</v>
      </c>
      <c r="E2003" s="1" t="s">
        <v>25373</v>
      </c>
      <c r="F2003" s="1" t="s">
        <v>20211</v>
      </c>
      <c r="G2003" s="1" t="s">
        <v>25757</v>
      </c>
      <c r="H2003" s="1" t="s">
        <v>20364</v>
      </c>
      <c r="I2003" s="1" t="s">
        <v>25791</v>
      </c>
      <c r="J2003" s="1" t="s">
        <v>74</v>
      </c>
    </row>
    <row r="2004" spans="1:10" ht="58.35" hidden="1" x14ac:dyDescent="0.4">
      <c r="A2004" s="1" t="s">
        <v>25792</v>
      </c>
      <c r="B2004" s="1" t="s">
        <v>25793</v>
      </c>
      <c r="C2004" s="1"/>
      <c r="D2004" s="1" t="s">
        <v>10980</v>
      </c>
      <c r="E2004" s="1" t="s">
        <v>25373</v>
      </c>
      <c r="F2004" s="1" t="s">
        <v>20211</v>
      </c>
      <c r="G2004" s="1" t="s">
        <v>25757</v>
      </c>
      <c r="H2004" s="1" t="s">
        <v>20368</v>
      </c>
      <c r="I2004" s="1" t="s">
        <v>25794</v>
      </c>
      <c r="J2004" s="1" t="s">
        <v>74</v>
      </c>
    </row>
    <row r="2005" spans="1:10" ht="58.35" hidden="1" x14ac:dyDescent="0.4">
      <c r="A2005" s="1" t="s">
        <v>25795</v>
      </c>
      <c r="B2005" s="1" t="s">
        <v>25796</v>
      </c>
      <c r="C2005" s="1"/>
      <c r="D2005" s="1" t="s">
        <v>10980</v>
      </c>
      <c r="E2005" s="1" t="s">
        <v>25373</v>
      </c>
      <c r="F2005" s="1" t="s">
        <v>20211</v>
      </c>
      <c r="G2005" s="1" t="s">
        <v>25757</v>
      </c>
      <c r="H2005" s="1" t="s">
        <v>20372</v>
      </c>
      <c r="I2005" s="1" t="s">
        <v>25797</v>
      </c>
      <c r="J2005" s="1" t="s">
        <v>74</v>
      </c>
    </row>
    <row r="2006" spans="1:10" ht="58.35" hidden="1" x14ac:dyDescent="0.4">
      <c r="A2006" s="1" t="s">
        <v>25798</v>
      </c>
      <c r="B2006" s="1" t="s">
        <v>25799</v>
      </c>
      <c r="C2006" s="1"/>
      <c r="D2006" s="1" t="s">
        <v>10980</v>
      </c>
      <c r="E2006" s="1" t="s">
        <v>25373</v>
      </c>
      <c r="F2006" s="1" t="s">
        <v>20211</v>
      </c>
      <c r="G2006" s="1" t="s">
        <v>25757</v>
      </c>
      <c r="H2006" s="1" t="s">
        <v>20376</v>
      </c>
      <c r="I2006" s="1" t="s">
        <v>25710</v>
      </c>
      <c r="J2006" s="1" t="s">
        <v>74</v>
      </c>
    </row>
    <row r="2007" spans="1:10" ht="58.35" hidden="1" x14ac:dyDescent="0.4">
      <c r="A2007" s="1" t="s">
        <v>25800</v>
      </c>
      <c r="B2007" s="1" t="s">
        <v>25801</v>
      </c>
      <c r="C2007" s="1"/>
      <c r="D2007" s="1" t="s">
        <v>10980</v>
      </c>
      <c r="E2007" s="1" t="s">
        <v>25373</v>
      </c>
      <c r="F2007" s="1" t="s">
        <v>20211</v>
      </c>
      <c r="G2007" s="1" t="s">
        <v>25757</v>
      </c>
      <c r="H2007" s="1" t="s">
        <v>20380</v>
      </c>
      <c r="I2007" s="1" t="s">
        <v>25802</v>
      </c>
      <c r="J2007" s="1" t="s">
        <v>74</v>
      </c>
    </row>
    <row r="2008" spans="1:10" ht="87.4" hidden="1" x14ac:dyDescent="0.4">
      <c r="A2008" s="1" t="s">
        <v>25803</v>
      </c>
      <c r="B2008" s="1" t="s">
        <v>25804</v>
      </c>
      <c r="C2008" s="1"/>
      <c r="D2008" s="1" t="s">
        <v>10980</v>
      </c>
      <c r="E2008" s="1" t="s">
        <v>25373</v>
      </c>
      <c r="F2008" s="1" t="s">
        <v>20211</v>
      </c>
      <c r="G2008" s="1" t="s">
        <v>25757</v>
      </c>
      <c r="H2008" s="1" t="s">
        <v>20384</v>
      </c>
      <c r="I2008" s="1" t="s">
        <v>25805</v>
      </c>
      <c r="J2008" s="1" t="s">
        <v>74</v>
      </c>
    </row>
    <row r="2009" spans="1:10" ht="58.35" hidden="1" x14ac:dyDescent="0.4">
      <c r="A2009" s="1" t="s">
        <v>25806</v>
      </c>
      <c r="B2009" s="1" t="s">
        <v>25807</v>
      </c>
      <c r="C2009" s="1"/>
      <c r="D2009" s="1" t="s">
        <v>10980</v>
      </c>
      <c r="E2009" s="1" t="s">
        <v>25373</v>
      </c>
      <c r="F2009" s="1" t="s">
        <v>20211</v>
      </c>
      <c r="G2009" s="1" t="s">
        <v>25757</v>
      </c>
      <c r="H2009" s="1" t="s">
        <v>20388</v>
      </c>
      <c r="I2009" s="1" t="s">
        <v>25713</v>
      </c>
      <c r="J2009" s="1" t="s">
        <v>74</v>
      </c>
    </row>
    <row r="2010" spans="1:10" ht="43.7" hidden="1" x14ac:dyDescent="0.4">
      <c r="A2010" s="1" t="s">
        <v>25808</v>
      </c>
      <c r="B2010" s="1" t="s">
        <v>25809</v>
      </c>
      <c r="C2010" s="1"/>
      <c r="D2010" s="1" t="s">
        <v>10980</v>
      </c>
      <c r="E2010" s="1" t="s">
        <v>25373</v>
      </c>
      <c r="F2010" s="1" t="s">
        <v>20214</v>
      </c>
      <c r="G2010" s="1" t="s">
        <v>25753</v>
      </c>
      <c r="H2010" s="1" t="s">
        <v>66</v>
      </c>
      <c r="I2010" s="1" t="s">
        <v>25810</v>
      </c>
      <c r="J2010" s="1" t="s">
        <v>74</v>
      </c>
    </row>
    <row r="2011" spans="1:10" ht="72.95" hidden="1" x14ac:dyDescent="0.4">
      <c r="A2011" s="1" t="s">
        <v>25811</v>
      </c>
      <c r="B2011" s="1" t="s">
        <v>25812</v>
      </c>
      <c r="C2011" s="1"/>
      <c r="D2011" s="1" t="s">
        <v>10980</v>
      </c>
      <c r="E2011" s="1" t="s">
        <v>25373</v>
      </c>
      <c r="F2011" s="1" t="s">
        <v>20214</v>
      </c>
      <c r="G2011" s="1" t="s">
        <v>25813</v>
      </c>
      <c r="H2011" s="1" t="s">
        <v>20189</v>
      </c>
      <c r="I2011" s="1" t="s">
        <v>25814</v>
      </c>
      <c r="J2011" s="1" t="s">
        <v>74</v>
      </c>
    </row>
    <row r="2012" spans="1:10" ht="72.95" hidden="1" x14ac:dyDescent="0.4">
      <c r="A2012" s="1" t="s">
        <v>25815</v>
      </c>
      <c r="B2012" s="1" t="s">
        <v>25816</v>
      </c>
      <c r="C2012" s="1"/>
      <c r="D2012" s="1" t="s">
        <v>10980</v>
      </c>
      <c r="E2012" s="1" t="s">
        <v>25373</v>
      </c>
      <c r="F2012" s="1" t="s">
        <v>20214</v>
      </c>
      <c r="G2012" s="1" t="s">
        <v>25813</v>
      </c>
      <c r="H2012" s="1" t="s">
        <v>20191</v>
      </c>
      <c r="I2012" s="1" t="s">
        <v>25817</v>
      </c>
      <c r="J2012" s="1" t="s">
        <v>74</v>
      </c>
    </row>
    <row r="2013" spans="1:10" ht="58.35" hidden="1" x14ac:dyDescent="0.4">
      <c r="A2013" s="1" t="s">
        <v>25818</v>
      </c>
      <c r="B2013" s="1" t="s">
        <v>25819</v>
      </c>
      <c r="C2013" s="1"/>
      <c r="D2013" s="1" t="s">
        <v>10980</v>
      </c>
      <c r="E2013" s="1" t="s">
        <v>25373</v>
      </c>
      <c r="F2013" s="1" t="s">
        <v>20214</v>
      </c>
      <c r="G2013" s="1" t="s">
        <v>25813</v>
      </c>
      <c r="H2013" s="1" t="s">
        <v>55</v>
      </c>
      <c r="I2013" s="1" t="s">
        <v>23819</v>
      </c>
      <c r="J2013" s="1" t="s">
        <v>74</v>
      </c>
    </row>
    <row r="2014" spans="1:10" ht="87.4" hidden="1" x14ac:dyDescent="0.4">
      <c r="A2014" s="1" t="s">
        <v>25820</v>
      </c>
      <c r="B2014" s="1" t="s">
        <v>25821</v>
      </c>
      <c r="C2014" s="1"/>
      <c r="D2014" s="1" t="s">
        <v>10980</v>
      </c>
      <c r="E2014" s="1" t="s">
        <v>25373</v>
      </c>
      <c r="F2014" s="1" t="s">
        <v>20214</v>
      </c>
      <c r="G2014" s="1" t="s">
        <v>25813</v>
      </c>
      <c r="H2014" s="1" t="s">
        <v>20196</v>
      </c>
      <c r="I2014" s="1" t="s">
        <v>25822</v>
      </c>
      <c r="J2014" s="1" t="s">
        <v>74</v>
      </c>
    </row>
    <row r="2015" spans="1:10" ht="87.4" hidden="1" x14ac:dyDescent="0.4">
      <c r="A2015" s="1" t="s">
        <v>25823</v>
      </c>
      <c r="B2015" s="1" t="s">
        <v>25824</v>
      </c>
      <c r="C2015" s="1"/>
      <c r="D2015" s="1" t="s">
        <v>10980</v>
      </c>
      <c r="E2015" s="1" t="s">
        <v>25373</v>
      </c>
      <c r="F2015" s="1" t="s">
        <v>20214</v>
      </c>
      <c r="G2015" s="1" t="s">
        <v>25813</v>
      </c>
      <c r="H2015" s="1" t="s">
        <v>20208</v>
      </c>
      <c r="I2015" s="1" t="s">
        <v>25825</v>
      </c>
      <c r="J2015" s="1" t="s">
        <v>74</v>
      </c>
    </row>
    <row r="2016" spans="1:10" ht="58.35" hidden="1" x14ac:dyDescent="0.4">
      <c r="A2016" s="1" t="s">
        <v>25826</v>
      </c>
      <c r="B2016" s="1" t="s">
        <v>25827</v>
      </c>
      <c r="C2016" s="1"/>
      <c r="D2016" s="1" t="s">
        <v>10980</v>
      </c>
      <c r="E2016" s="1" t="s">
        <v>25373</v>
      </c>
      <c r="F2016" s="1" t="s">
        <v>20214</v>
      </c>
      <c r="G2016" s="1" t="s">
        <v>25813</v>
      </c>
      <c r="H2016" s="1" t="s">
        <v>20211</v>
      </c>
      <c r="I2016" s="1" t="s">
        <v>25402</v>
      </c>
      <c r="J2016" s="1" t="s">
        <v>74</v>
      </c>
    </row>
    <row r="2017" spans="1:10" ht="72.95" hidden="1" x14ac:dyDescent="0.4">
      <c r="A2017" s="1" t="s">
        <v>25828</v>
      </c>
      <c r="B2017" s="1" t="s">
        <v>25829</v>
      </c>
      <c r="C2017" s="1"/>
      <c r="D2017" s="1" t="s">
        <v>10980</v>
      </c>
      <c r="E2017" s="1" t="s">
        <v>25373</v>
      </c>
      <c r="F2017" s="1" t="s">
        <v>20214</v>
      </c>
      <c r="G2017" s="1" t="s">
        <v>25813</v>
      </c>
      <c r="H2017" s="1" t="s">
        <v>20214</v>
      </c>
      <c r="I2017" s="1" t="s">
        <v>25405</v>
      </c>
      <c r="J2017" s="1" t="s">
        <v>74</v>
      </c>
    </row>
    <row r="2018" spans="1:10" ht="58.35" hidden="1" x14ac:dyDescent="0.4">
      <c r="A2018" s="1" t="s">
        <v>25830</v>
      </c>
      <c r="B2018" s="1" t="s">
        <v>25831</v>
      </c>
      <c r="C2018" s="1"/>
      <c r="D2018" s="1" t="s">
        <v>10980</v>
      </c>
      <c r="E2018" s="1" t="s">
        <v>25373</v>
      </c>
      <c r="F2018" s="1" t="s">
        <v>20214</v>
      </c>
      <c r="G2018" s="1" t="s">
        <v>25813</v>
      </c>
      <c r="H2018" s="1" t="s">
        <v>20256</v>
      </c>
      <c r="I2018" s="1" t="s">
        <v>25832</v>
      </c>
      <c r="J2018" s="1" t="s">
        <v>74</v>
      </c>
    </row>
    <row r="2019" spans="1:10" ht="72.95" hidden="1" x14ac:dyDescent="0.4">
      <c r="A2019" s="1" t="s">
        <v>25833</v>
      </c>
      <c r="B2019" s="1" t="s">
        <v>25834</v>
      </c>
      <c r="C2019" s="1"/>
      <c r="D2019" s="1" t="s">
        <v>10980</v>
      </c>
      <c r="E2019" s="1" t="s">
        <v>25373</v>
      </c>
      <c r="F2019" s="1" t="s">
        <v>20214</v>
      </c>
      <c r="G2019" s="1" t="s">
        <v>25813</v>
      </c>
      <c r="H2019" s="1" t="s">
        <v>20259</v>
      </c>
      <c r="I2019" s="1" t="s">
        <v>25835</v>
      </c>
      <c r="J2019" s="1" t="s">
        <v>74</v>
      </c>
    </row>
    <row r="2020" spans="1:10" ht="72.95" hidden="1" x14ac:dyDescent="0.4">
      <c r="A2020" s="1" t="s">
        <v>25836</v>
      </c>
      <c r="B2020" s="1" t="s">
        <v>25837</v>
      </c>
      <c r="C2020" s="1"/>
      <c r="D2020" s="1" t="s">
        <v>10980</v>
      </c>
      <c r="E2020" s="1" t="s">
        <v>25373</v>
      </c>
      <c r="F2020" s="1" t="s">
        <v>20214</v>
      </c>
      <c r="G2020" s="1" t="s">
        <v>25813</v>
      </c>
      <c r="H2020" s="1" t="s">
        <v>20262</v>
      </c>
      <c r="I2020" s="1" t="s">
        <v>25838</v>
      </c>
      <c r="J2020" s="1" t="s">
        <v>74</v>
      </c>
    </row>
    <row r="2021" spans="1:10" ht="58.35" hidden="1" x14ac:dyDescent="0.4">
      <c r="A2021" s="1" t="s">
        <v>25839</v>
      </c>
      <c r="B2021" s="1" t="s">
        <v>25840</v>
      </c>
      <c r="C2021" s="1"/>
      <c r="D2021" s="1" t="s">
        <v>10980</v>
      </c>
      <c r="E2021" s="1" t="s">
        <v>25373</v>
      </c>
      <c r="F2021" s="1" t="s">
        <v>20214</v>
      </c>
      <c r="G2021" s="1" t="s">
        <v>25813</v>
      </c>
      <c r="H2021" s="1" t="s">
        <v>20265</v>
      </c>
      <c r="I2021" s="1" t="s">
        <v>25841</v>
      </c>
      <c r="J2021" s="1" t="s">
        <v>74</v>
      </c>
    </row>
    <row r="2022" spans="1:10" ht="58.35" hidden="1" x14ac:dyDescent="0.4">
      <c r="A2022" s="1" t="s">
        <v>25842</v>
      </c>
      <c r="B2022" s="1" t="s">
        <v>25843</v>
      </c>
      <c r="C2022" s="1"/>
      <c r="D2022" s="1" t="s">
        <v>10980</v>
      </c>
      <c r="E2022" s="1" t="s">
        <v>25373</v>
      </c>
      <c r="F2022" s="1" t="s">
        <v>20214</v>
      </c>
      <c r="G2022" s="1" t="s">
        <v>25813</v>
      </c>
      <c r="H2022" s="1" t="s">
        <v>20268</v>
      </c>
      <c r="I2022" s="1" t="s">
        <v>25844</v>
      </c>
      <c r="J2022" s="1" t="s">
        <v>74</v>
      </c>
    </row>
    <row r="2023" spans="1:10" ht="72.95" hidden="1" x14ac:dyDescent="0.4">
      <c r="A2023" s="1" t="s">
        <v>25845</v>
      </c>
      <c r="B2023" s="1" t="s">
        <v>25846</v>
      </c>
      <c r="C2023" s="1"/>
      <c r="D2023" s="1" t="s">
        <v>10980</v>
      </c>
      <c r="E2023" s="1" t="s">
        <v>25373</v>
      </c>
      <c r="F2023" s="1" t="s">
        <v>20214</v>
      </c>
      <c r="G2023" s="1" t="s">
        <v>25813</v>
      </c>
      <c r="H2023" s="1" t="s">
        <v>109</v>
      </c>
      <c r="I2023" s="1" t="s">
        <v>25847</v>
      </c>
      <c r="J2023" s="1" t="s">
        <v>74</v>
      </c>
    </row>
    <row r="2024" spans="1:10" ht="72.95" hidden="1" x14ac:dyDescent="0.4">
      <c r="A2024" s="1" t="s">
        <v>25848</v>
      </c>
      <c r="B2024" s="1" t="s">
        <v>25849</v>
      </c>
      <c r="C2024" s="1"/>
      <c r="D2024" s="1" t="s">
        <v>10980</v>
      </c>
      <c r="E2024" s="1" t="s">
        <v>25373</v>
      </c>
      <c r="F2024" s="1" t="s">
        <v>20214</v>
      </c>
      <c r="G2024" s="1" t="s">
        <v>25813</v>
      </c>
      <c r="H2024" s="1" t="s">
        <v>10980</v>
      </c>
      <c r="I2024" s="1" t="s">
        <v>25850</v>
      </c>
      <c r="J2024" s="1" t="s">
        <v>74</v>
      </c>
    </row>
    <row r="2025" spans="1:10" ht="58.35" hidden="1" x14ac:dyDescent="0.4">
      <c r="A2025" s="1" t="s">
        <v>25851</v>
      </c>
      <c r="B2025" s="1" t="s">
        <v>25852</v>
      </c>
      <c r="C2025" s="1"/>
      <c r="D2025" s="1" t="s">
        <v>10980</v>
      </c>
      <c r="E2025" s="1" t="s">
        <v>25373</v>
      </c>
      <c r="F2025" s="1" t="s">
        <v>20214</v>
      </c>
      <c r="G2025" s="1" t="s">
        <v>25813</v>
      </c>
      <c r="H2025" s="1" t="s">
        <v>20364</v>
      </c>
      <c r="I2025" s="1" t="s">
        <v>25704</v>
      </c>
      <c r="J2025" s="1" t="s">
        <v>74</v>
      </c>
    </row>
    <row r="2026" spans="1:10" ht="72.95" hidden="1" x14ac:dyDescent="0.4">
      <c r="A2026" s="1" t="s">
        <v>25853</v>
      </c>
      <c r="B2026" s="1" t="s">
        <v>25854</v>
      </c>
      <c r="C2026" s="1"/>
      <c r="D2026" s="1" t="s">
        <v>10980</v>
      </c>
      <c r="E2026" s="1" t="s">
        <v>25373</v>
      </c>
      <c r="F2026" s="1" t="s">
        <v>20214</v>
      </c>
      <c r="G2026" s="1" t="s">
        <v>25813</v>
      </c>
      <c r="H2026" s="1" t="s">
        <v>20368</v>
      </c>
      <c r="I2026" s="1" t="s">
        <v>25855</v>
      </c>
      <c r="J2026" s="1" t="s">
        <v>74</v>
      </c>
    </row>
    <row r="2027" spans="1:10" ht="87.4" hidden="1" x14ac:dyDescent="0.4">
      <c r="A2027" s="1" t="s">
        <v>25856</v>
      </c>
      <c r="B2027" s="1" t="s">
        <v>25857</v>
      </c>
      <c r="C2027" s="1"/>
      <c r="D2027" s="1" t="s">
        <v>10980</v>
      </c>
      <c r="E2027" s="1" t="s">
        <v>25373</v>
      </c>
      <c r="F2027" s="1" t="s">
        <v>20214</v>
      </c>
      <c r="G2027" s="1" t="s">
        <v>25813</v>
      </c>
      <c r="H2027" s="1" t="s">
        <v>20372</v>
      </c>
      <c r="I2027" s="1" t="s">
        <v>25858</v>
      </c>
      <c r="J2027" s="1" t="s">
        <v>74</v>
      </c>
    </row>
    <row r="2028" spans="1:10" ht="102" hidden="1" x14ac:dyDescent="0.4">
      <c r="A2028" s="1" t="s">
        <v>25859</v>
      </c>
      <c r="B2028" s="1" t="s">
        <v>25860</v>
      </c>
      <c r="C2028" s="1"/>
      <c r="D2028" s="1" t="s">
        <v>10980</v>
      </c>
      <c r="E2028" s="1" t="s">
        <v>25373</v>
      </c>
      <c r="F2028" s="1" t="s">
        <v>20214</v>
      </c>
      <c r="G2028" s="1" t="s">
        <v>25813</v>
      </c>
      <c r="H2028" s="1" t="s">
        <v>20376</v>
      </c>
      <c r="I2028" s="1" t="s">
        <v>25861</v>
      </c>
      <c r="J2028" s="1" t="s">
        <v>74</v>
      </c>
    </row>
    <row r="2029" spans="1:10" ht="87.4" hidden="1" x14ac:dyDescent="0.4">
      <c r="A2029" s="1" t="s">
        <v>25862</v>
      </c>
      <c r="B2029" s="1" t="s">
        <v>25863</v>
      </c>
      <c r="C2029" s="1"/>
      <c r="D2029" s="1" t="s">
        <v>10980</v>
      </c>
      <c r="E2029" s="1" t="s">
        <v>25373</v>
      </c>
      <c r="F2029" s="1" t="s">
        <v>20214</v>
      </c>
      <c r="G2029" s="1" t="s">
        <v>25813</v>
      </c>
      <c r="H2029" s="1" t="s">
        <v>20380</v>
      </c>
      <c r="I2029" s="1" t="s">
        <v>25864</v>
      </c>
      <c r="J2029" s="1" t="s">
        <v>74</v>
      </c>
    </row>
    <row r="2030" spans="1:10" ht="29.1" hidden="1" x14ac:dyDescent="0.4">
      <c r="A2030" s="1" t="s">
        <v>25865</v>
      </c>
      <c r="B2030" s="1" t="s">
        <v>25866</v>
      </c>
      <c r="C2030" s="1"/>
      <c r="D2030" s="1" t="s">
        <v>10980</v>
      </c>
      <c r="E2030" s="1" t="s">
        <v>25373</v>
      </c>
      <c r="F2030" s="1" t="s">
        <v>20256</v>
      </c>
      <c r="G2030" s="1" t="s">
        <v>25867</v>
      </c>
      <c r="H2030" s="1" t="s">
        <v>66</v>
      </c>
      <c r="I2030" s="1" t="s">
        <v>23858</v>
      </c>
      <c r="J2030" s="1" t="s">
        <v>74</v>
      </c>
    </row>
    <row r="2031" spans="1:10" ht="29.1" hidden="1" x14ac:dyDescent="0.4">
      <c r="A2031" s="1" t="s">
        <v>25868</v>
      </c>
      <c r="B2031" s="1" t="s">
        <v>25869</v>
      </c>
      <c r="C2031" s="1"/>
      <c r="D2031" s="1" t="s">
        <v>10980</v>
      </c>
      <c r="E2031" s="1" t="s">
        <v>25373</v>
      </c>
      <c r="F2031" s="1" t="s">
        <v>20256</v>
      </c>
      <c r="G2031" s="1" t="s">
        <v>25867</v>
      </c>
      <c r="H2031" s="1" t="s">
        <v>20189</v>
      </c>
      <c r="I2031" s="1" t="s">
        <v>25396</v>
      </c>
      <c r="J2031" s="1" t="s">
        <v>74</v>
      </c>
    </row>
    <row r="2032" spans="1:10" ht="43.7" hidden="1" x14ac:dyDescent="0.4">
      <c r="A2032" s="1" t="s">
        <v>25870</v>
      </c>
      <c r="B2032" s="1" t="s">
        <v>25871</v>
      </c>
      <c r="C2032" s="1"/>
      <c r="D2032" s="1" t="s">
        <v>10980</v>
      </c>
      <c r="E2032" s="1" t="s">
        <v>25373</v>
      </c>
      <c r="F2032" s="1" t="s">
        <v>20256</v>
      </c>
      <c r="G2032" s="1" t="s">
        <v>25867</v>
      </c>
      <c r="H2032" s="1" t="s">
        <v>20191</v>
      </c>
      <c r="I2032" s="1" t="s">
        <v>25399</v>
      </c>
      <c r="J2032" s="1" t="s">
        <v>74</v>
      </c>
    </row>
    <row r="2033" spans="1:10" ht="43.7" hidden="1" x14ac:dyDescent="0.4">
      <c r="A2033" s="1" t="s">
        <v>25872</v>
      </c>
      <c r="B2033" s="1" t="s">
        <v>25873</v>
      </c>
      <c r="C2033" s="1"/>
      <c r="D2033" s="1" t="s">
        <v>10980</v>
      </c>
      <c r="E2033" s="1" t="s">
        <v>25373</v>
      </c>
      <c r="F2033" s="1" t="s">
        <v>20256</v>
      </c>
      <c r="G2033" s="1" t="s">
        <v>25867</v>
      </c>
      <c r="H2033" s="1" t="s">
        <v>55</v>
      </c>
      <c r="I2033" s="1" t="s">
        <v>25402</v>
      </c>
      <c r="J2033" s="1" t="s">
        <v>74</v>
      </c>
    </row>
    <row r="2034" spans="1:10" ht="58.35" hidden="1" x14ac:dyDescent="0.4">
      <c r="A2034" s="1" t="s">
        <v>25874</v>
      </c>
      <c r="B2034" s="1" t="s">
        <v>25875</v>
      </c>
      <c r="C2034" s="1"/>
      <c r="D2034" s="1" t="s">
        <v>10980</v>
      </c>
      <c r="E2034" s="1" t="s">
        <v>25373</v>
      </c>
      <c r="F2034" s="1" t="s">
        <v>20256</v>
      </c>
      <c r="G2034" s="1" t="s">
        <v>25867</v>
      </c>
      <c r="H2034" s="1" t="s">
        <v>20196</v>
      </c>
      <c r="I2034" s="1" t="s">
        <v>25876</v>
      </c>
      <c r="J2034" s="1" t="s">
        <v>74</v>
      </c>
    </row>
    <row r="2035" spans="1:10" ht="58.35" hidden="1" x14ac:dyDescent="0.4">
      <c r="A2035" s="1" t="s">
        <v>25877</v>
      </c>
      <c r="B2035" s="1" t="s">
        <v>25878</v>
      </c>
      <c r="C2035" s="1"/>
      <c r="D2035" s="1" t="s">
        <v>10980</v>
      </c>
      <c r="E2035" s="1" t="s">
        <v>25373</v>
      </c>
      <c r="F2035" s="1" t="s">
        <v>20256</v>
      </c>
      <c r="G2035" s="1" t="s">
        <v>25867</v>
      </c>
      <c r="H2035" s="1" t="s">
        <v>20208</v>
      </c>
      <c r="I2035" s="1" t="s">
        <v>25405</v>
      </c>
      <c r="J2035" s="1" t="s">
        <v>74</v>
      </c>
    </row>
    <row r="2036" spans="1:10" ht="43.7" hidden="1" x14ac:dyDescent="0.4">
      <c r="A2036" s="1" t="s">
        <v>25879</v>
      </c>
      <c r="B2036" s="1" t="s">
        <v>25880</v>
      </c>
      <c r="C2036" s="1"/>
      <c r="D2036" s="1" t="s">
        <v>10980</v>
      </c>
      <c r="E2036" s="1" t="s">
        <v>25373</v>
      </c>
      <c r="F2036" s="1" t="s">
        <v>20256</v>
      </c>
      <c r="G2036" s="1" t="s">
        <v>25867</v>
      </c>
      <c r="H2036" s="1" t="s">
        <v>20211</v>
      </c>
      <c r="I2036" s="1" t="s">
        <v>25445</v>
      </c>
      <c r="J2036" s="1" t="s">
        <v>74</v>
      </c>
    </row>
    <row r="2037" spans="1:10" ht="43.7" hidden="1" x14ac:dyDescent="0.4">
      <c r="A2037" s="1" t="s">
        <v>25881</v>
      </c>
      <c r="B2037" s="1" t="s">
        <v>25882</v>
      </c>
      <c r="C2037" s="1"/>
      <c r="D2037" s="1" t="s">
        <v>10980</v>
      </c>
      <c r="E2037" s="1" t="s">
        <v>25373</v>
      </c>
      <c r="F2037" s="1" t="s">
        <v>20256</v>
      </c>
      <c r="G2037" s="1" t="s">
        <v>25867</v>
      </c>
      <c r="H2037" s="1" t="s">
        <v>20214</v>
      </c>
      <c r="I2037" s="1" t="s">
        <v>25883</v>
      </c>
      <c r="J2037" s="1" t="s">
        <v>74</v>
      </c>
    </row>
    <row r="2038" spans="1:10" ht="43.7" hidden="1" x14ac:dyDescent="0.4">
      <c r="A2038" s="1" t="s">
        <v>25884</v>
      </c>
      <c r="B2038" s="1" t="s">
        <v>25885</v>
      </c>
      <c r="C2038" s="1"/>
      <c r="D2038" s="1" t="s">
        <v>10980</v>
      </c>
      <c r="E2038" s="1" t="s">
        <v>25373</v>
      </c>
      <c r="F2038" s="1" t="s">
        <v>20256</v>
      </c>
      <c r="G2038" s="1" t="s">
        <v>25867</v>
      </c>
      <c r="H2038" s="1" t="s">
        <v>20256</v>
      </c>
      <c r="I2038" s="1" t="s">
        <v>25886</v>
      </c>
      <c r="J2038" s="1" t="s">
        <v>74</v>
      </c>
    </row>
    <row r="2039" spans="1:10" ht="58.35" hidden="1" x14ac:dyDescent="0.4">
      <c r="A2039" s="1" t="s">
        <v>25887</v>
      </c>
      <c r="B2039" s="1" t="s">
        <v>25888</v>
      </c>
      <c r="C2039" s="1"/>
      <c r="D2039" s="1" t="s">
        <v>10980</v>
      </c>
      <c r="E2039" s="1" t="s">
        <v>25373</v>
      </c>
      <c r="F2039" s="1" t="s">
        <v>20256</v>
      </c>
      <c r="G2039" s="1" t="s">
        <v>25867</v>
      </c>
      <c r="H2039" s="1" t="s">
        <v>20259</v>
      </c>
      <c r="I2039" s="1" t="s">
        <v>25889</v>
      </c>
      <c r="J2039" s="1" t="s">
        <v>74</v>
      </c>
    </row>
    <row r="2040" spans="1:10" ht="43.7" hidden="1" x14ac:dyDescent="0.4">
      <c r="A2040" s="1" t="s">
        <v>25890</v>
      </c>
      <c r="B2040" s="1" t="s">
        <v>25891</v>
      </c>
      <c r="C2040" s="1"/>
      <c r="D2040" s="1" t="s">
        <v>10980</v>
      </c>
      <c r="E2040" s="1" t="s">
        <v>25373</v>
      </c>
      <c r="F2040" s="1" t="s">
        <v>20256</v>
      </c>
      <c r="G2040" s="1" t="s">
        <v>25867</v>
      </c>
      <c r="H2040" s="1" t="s">
        <v>20262</v>
      </c>
      <c r="I2040" s="1" t="s">
        <v>25844</v>
      </c>
      <c r="J2040" s="1" t="s">
        <v>74</v>
      </c>
    </row>
    <row r="2041" spans="1:10" ht="43.7" hidden="1" x14ac:dyDescent="0.4">
      <c r="A2041" s="1" t="s">
        <v>25892</v>
      </c>
      <c r="B2041" s="1" t="s">
        <v>25893</v>
      </c>
      <c r="C2041" s="1"/>
      <c r="D2041" s="1" t="s">
        <v>10980</v>
      </c>
      <c r="E2041" s="1" t="s">
        <v>25373</v>
      </c>
      <c r="F2041" s="1" t="s">
        <v>20256</v>
      </c>
      <c r="G2041" s="1" t="s">
        <v>25867</v>
      </c>
      <c r="H2041" s="1" t="s">
        <v>20265</v>
      </c>
      <c r="I2041" s="1" t="s">
        <v>25704</v>
      </c>
      <c r="J2041" s="1" t="s">
        <v>74</v>
      </c>
    </row>
    <row r="2042" spans="1:10" ht="43.7" hidden="1" x14ac:dyDescent="0.4">
      <c r="A2042" s="1" t="s">
        <v>25894</v>
      </c>
      <c r="B2042" s="1" t="s">
        <v>25895</v>
      </c>
      <c r="C2042" s="1"/>
      <c r="D2042" s="1" t="s">
        <v>10980</v>
      </c>
      <c r="E2042" s="1" t="s">
        <v>25373</v>
      </c>
      <c r="F2042" s="1" t="s">
        <v>20256</v>
      </c>
      <c r="G2042" s="1" t="s">
        <v>25867</v>
      </c>
      <c r="H2042" s="1" t="s">
        <v>20268</v>
      </c>
      <c r="I2042" s="1" t="s">
        <v>25510</v>
      </c>
      <c r="J2042" s="1" t="s">
        <v>74</v>
      </c>
    </row>
    <row r="2043" spans="1:10" ht="29.1" hidden="1" x14ac:dyDescent="0.4">
      <c r="A2043" s="1" t="s">
        <v>25896</v>
      </c>
      <c r="B2043" s="1" t="s">
        <v>25897</v>
      </c>
      <c r="C2043" s="1"/>
      <c r="D2043" s="1" t="s">
        <v>10980</v>
      </c>
      <c r="E2043" s="1" t="s">
        <v>25373</v>
      </c>
      <c r="F2043" s="1" t="s">
        <v>20256</v>
      </c>
      <c r="G2043" s="1" t="s">
        <v>25867</v>
      </c>
      <c r="H2043" s="1" t="s">
        <v>109</v>
      </c>
      <c r="I2043" s="1" t="s">
        <v>25432</v>
      </c>
      <c r="J2043" s="1" t="s">
        <v>74</v>
      </c>
    </row>
    <row r="2044" spans="1:10" ht="43.7" hidden="1" x14ac:dyDescent="0.4">
      <c r="A2044" s="1" t="s">
        <v>25898</v>
      </c>
      <c r="B2044" s="1" t="s">
        <v>25899</v>
      </c>
      <c r="C2044" s="1"/>
      <c r="D2044" s="1" t="s">
        <v>10980</v>
      </c>
      <c r="E2044" s="1" t="s">
        <v>25373</v>
      </c>
      <c r="F2044" s="1" t="s">
        <v>20256</v>
      </c>
      <c r="G2044" s="1" t="s">
        <v>25867</v>
      </c>
      <c r="H2044" s="1" t="s">
        <v>10980</v>
      </c>
      <c r="I2044" s="1" t="s">
        <v>25435</v>
      </c>
      <c r="J2044" s="1" t="s">
        <v>74</v>
      </c>
    </row>
    <row r="2045" spans="1:10" ht="43.7" hidden="1" x14ac:dyDescent="0.4">
      <c r="A2045" s="1" t="s">
        <v>25900</v>
      </c>
      <c r="B2045" s="1" t="s">
        <v>25901</v>
      </c>
      <c r="C2045" s="1"/>
      <c r="D2045" s="1" t="s">
        <v>10980</v>
      </c>
      <c r="E2045" s="1" t="s">
        <v>25373</v>
      </c>
      <c r="F2045" s="1" t="s">
        <v>20256</v>
      </c>
      <c r="G2045" s="1" t="s">
        <v>25867</v>
      </c>
      <c r="H2045" s="1" t="s">
        <v>20364</v>
      </c>
      <c r="I2045" s="1" t="s">
        <v>25438</v>
      </c>
      <c r="J2045" s="1" t="s">
        <v>74</v>
      </c>
    </row>
    <row r="2046" spans="1:10" ht="43.7" hidden="1" x14ac:dyDescent="0.4">
      <c r="A2046" s="1" t="s">
        <v>25902</v>
      </c>
      <c r="B2046" s="1" t="s">
        <v>25903</v>
      </c>
      <c r="C2046" s="1"/>
      <c r="D2046" s="1" t="s">
        <v>10980</v>
      </c>
      <c r="E2046" s="1" t="s">
        <v>25373</v>
      </c>
      <c r="F2046" s="1" t="s">
        <v>20256</v>
      </c>
      <c r="G2046" s="1" t="s">
        <v>25867</v>
      </c>
      <c r="H2046" s="1" t="s">
        <v>20368</v>
      </c>
      <c r="I2046" s="1" t="s">
        <v>25904</v>
      </c>
      <c r="J2046" s="1" t="s">
        <v>74</v>
      </c>
    </row>
    <row r="2047" spans="1:10" ht="58.35" hidden="1" x14ac:dyDescent="0.4">
      <c r="A2047" s="1" t="s">
        <v>25905</v>
      </c>
      <c r="B2047" s="1" t="s">
        <v>25906</v>
      </c>
      <c r="C2047" s="1"/>
      <c r="D2047" s="1" t="s">
        <v>10980</v>
      </c>
      <c r="E2047" s="1" t="s">
        <v>25373</v>
      </c>
      <c r="F2047" s="1" t="s">
        <v>20256</v>
      </c>
      <c r="G2047" s="1" t="s">
        <v>25867</v>
      </c>
      <c r="H2047" s="1" t="s">
        <v>20372</v>
      </c>
      <c r="I2047" s="1" t="s">
        <v>25907</v>
      </c>
      <c r="J2047" s="1" t="s">
        <v>74</v>
      </c>
    </row>
    <row r="2048" spans="1:10" ht="43.7" hidden="1" x14ac:dyDescent="0.4">
      <c r="A2048" s="1" t="s">
        <v>25908</v>
      </c>
      <c r="B2048" s="1" t="s">
        <v>25909</v>
      </c>
      <c r="C2048" s="1"/>
      <c r="D2048" s="1" t="s">
        <v>10980</v>
      </c>
      <c r="E2048" s="1" t="s">
        <v>25373</v>
      </c>
      <c r="F2048" s="1" t="s">
        <v>20256</v>
      </c>
      <c r="G2048" s="1" t="s">
        <v>25867</v>
      </c>
      <c r="H2048" s="1" t="s">
        <v>20376</v>
      </c>
      <c r="I2048" s="1" t="s">
        <v>25910</v>
      </c>
      <c r="J2048" s="1" t="s">
        <v>74</v>
      </c>
    </row>
    <row r="2049" spans="1:10" ht="43.7" hidden="1" x14ac:dyDescent="0.4">
      <c r="A2049" s="1" t="s">
        <v>25911</v>
      </c>
      <c r="B2049" s="1" t="s">
        <v>25912</v>
      </c>
      <c r="C2049" s="1"/>
      <c r="D2049" s="1" t="s">
        <v>10980</v>
      </c>
      <c r="E2049" s="1" t="s">
        <v>25373</v>
      </c>
      <c r="F2049" s="1" t="s">
        <v>20256</v>
      </c>
      <c r="G2049" s="1" t="s">
        <v>25867</v>
      </c>
      <c r="H2049" s="1" t="s">
        <v>20380</v>
      </c>
      <c r="I2049" s="1" t="s">
        <v>25913</v>
      </c>
      <c r="J2049" s="1" t="s">
        <v>74</v>
      </c>
    </row>
    <row r="2050" spans="1:10" ht="43.7" hidden="1" x14ac:dyDescent="0.4">
      <c r="A2050" s="1" t="s">
        <v>25914</v>
      </c>
      <c r="B2050" s="1" t="s">
        <v>25915</v>
      </c>
      <c r="C2050" s="1"/>
      <c r="D2050" s="1" t="s">
        <v>10980</v>
      </c>
      <c r="E2050" s="1" t="s">
        <v>25373</v>
      </c>
      <c r="F2050" s="1" t="s">
        <v>20256</v>
      </c>
      <c r="G2050" s="1" t="s">
        <v>25867</v>
      </c>
      <c r="H2050" s="1" t="s">
        <v>20384</v>
      </c>
      <c r="I2050" s="1" t="s">
        <v>25916</v>
      </c>
      <c r="J2050" s="1" t="s">
        <v>74</v>
      </c>
    </row>
    <row r="2051" spans="1:10" ht="43.7" hidden="1" x14ac:dyDescent="0.4">
      <c r="A2051" s="1" t="s">
        <v>25917</v>
      </c>
      <c r="B2051" s="1" t="s">
        <v>25918</v>
      </c>
      <c r="C2051" s="1"/>
      <c r="D2051" s="1" t="s">
        <v>10980</v>
      </c>
      <c r="E2051" s="1" t="s">
        <v>25373</v>
      </c>
      <c r="F2051" s="1" t="s">
        <v>20256</v>
      </c>
      <c r="G2051" s="1" t="s">
        <v>25867</v>
      </c>
      <c r="H2051" s="1" t="s">
        <v>20388</v>
      </c>
      <c r="I2051" s="1" t="s">
        <v>25919</v>
      </c>
      <c r="J2051" s="1" t="s">
        <v>74</v>
      </c>
    </row>
    <row r="2052" spans="1:10" ht="43.7" hidden="1" x14ac:dyDescent="0.4">
      <c r="A2052" s="1" t="s">
        <v>25920</v>
      </c>
      <c r="B2052" s="1" t="s">
        <v>25921</v>
      </c>
      <c r="C2052" s="1"/>
      <c r="D2052" s="1" t="s">
        <v>10980</v>
      </c>
      <c r="E2052" s="1" t="s">
        <v>25373</v>
      </c>
      <c r="F2052" s="1" t="s">
        <v>20256</v>
      </c>
      <c r="G2052" s="1" t="s">
        <v>25867</v>
      </c>
      <c r="H2052" s="1" t="s">
        <v>1659</v>
      </c>
      <c r="I2052" s="1" t="s">
        <v>25922</v>
      </c>
      <c r="J2052" s="1" t="s">
        <v>74</v>
      </c>
    </row>
    <row r="2053" spans="1:10" ht="58.35" hidden="1" x14ac:dyDescent="0.4">
      <c r="A2053" s="1" t="s">
        <v>25923</v>
      </c>
      <c r="B2053" s="1" t="s">
        <v>25924</v>
      </c>
      <c r="C2053" s="1"/>
      <c r="D2053" s="1" t="s">
        <v>10980</v>
      </c>
      <c r="E2053" s="1" t="s">
        <v>25373</v>
      </c>
      <c r="F2053" s="1" t="s">
        <v>20256</v>
      </c>
      <c r="G2053" s="1" t="s">
        <v>25867</v>
      </c>
      <c r="H2053" s="1" t="s">
        <v>20395</v>
      </c>
      <c r="I2053" s="1" t="s">
        <v>25925</v>
      </c>
      <c r="J2053" s="1" t="s">
        <v>74</v>
      </c>
    </row>
    <row r="2054" spans="1:10" ht="43.7" hidden="1" x14ac:dyDescent="0.4">
      <c r="A2054" s="1" t="s">
        <v>25926</v>
      </c>
      <c r="B2054" s="1" t="s">
        <v>25927</v>
      </c>
      <c r="C2054" s="1"/>
      <c r="D2054" s="1" t="s">
        <v>10980</v>
      </c>
      <c r="E2054" s="1" t="s">
        <v>25373</v>
      </c>
      <c r="F2054" s="1" t="s">
        <v>20256</v>
      </c>
      <c r="G2054" s="1" t="s">
        <v>25867</v>
      </c>
      <c r="H2054" s="1" t="s">
        <v>137</v>
      </c>
      <c r="I2054" s="1" t="s">
        <v>25928</v>
      </c>
      <c r="J2054" s="1" t="s">
        <v>74</v>
      </c>
    </row>
    <row r="2055" spans="1:10" ht="58.35" hidden="1" x14ac:dyDescent="0.4">
      <c r="A2055" s="1" t="s">
        <v>25929</v>
      </c>
      <c r="B2055" s="1" t="s">
        <v>25930</v>
      </c>
      <c r="C2055" s="1"/>
      <c r="D2055" s="1" t="s">
        <v>10980</v>
      </c>
      <c r="E2055" s="1" t="s">
        <v>25373</v>
      </c>
      <c r="F2055" s="1" t="s">
        <v>20256</v>
      </c>
      <c r="G2055" s="1" t="s">
        <v>25867</v>
      </c>
      <c r="H2055" s="1" t="s">
        <v>20401</v>
      </c>
      <c r="I2055" s="1" t="s">
        <v>25931</v>
      </c>
      <c r="J2055" s="1" t="s">
        <v>74</v>
      </c>
    </row>
    <row r="2056" spans="1:10" ht="87.4" hidden="1" x14ac:dyDescent="0.4">
      <c r="A2056" s="1" t="s">
        <v>25932</v>
      </c>
      <c r="B2056" s="1" t="s">
        <v>25933</v>
      </c>
      <c r="C2056" s="1"/>
      <c r="D2056" s="1" t="s">
        <v>10980</v>
      </c>
      <c r="E2056" s="1" t="s">
        <v>25373</v>
      </c>
      <c r="F2056" s="1" t="s">
        <v>20259</v>
      </c>
      <c r="G2056" s="1" t="s">
        <v>25934</v>
      </c>
      <c r="H2056" s="1" t="s">
        <v>66</v>
      </c>
      <c r="I2056" s="1" t="s">
        <v>25935</v>
      </c>
      <c r="J2056" s="1" t="s">
        <v>74</v>
      </c>
    </row>
    <row r="2057" spans="1:10" ht="58.35" hidden="1" x14ac:dyDescent="0.4">
      <c r="A2057" s="1" t="s">
        <v>25936</v>
      </c>
      <c r="B2057" s="1" t="s">
        <v>25937</v>
      </c>
      <c r="C2057" s="1"/>
      <c r="D2057" s="1" t="s">
        <v>10980</v>
      </c>
      <c r="E2057" s="1" t="s">
        <v>25373</v>
      </c>
      <c r="F2057" s="1" t="s">
        <v>20259</v>
      </c>
      <c r="G2057" s="1" t="s">
        <v>25938</v>
      </c>
      <c r="H2057" s="1" t="s">
        <v>20189</v>
      </c>
      <c r="I2057" s="1" t="s">
        <v>25939</v>
      </c>
      <c r="J2057" s="1" t="s">
        <v>74</v>
      </c>
    </row>
    <row r="2058" spans="1:10" ht="43.7" hidden="1" x14ac:dyDescent="0.4">
      <c r="A2058" s="1" t="s">
        <v>25940</v>
      </c>
      <c r="B2058" s="1" t="s">
        <v>25941</v>
      </c>
      <c r="C2058" s="1"/>
      <c r="D2058" s="1" t="s">
        <v>10980</v>
      </c>
      <c r="E2058" s="1" t="s">
        <v>25373</v>
      </c>
      <c r="F2058" s="1" t="s">
        <v>20259</v>
      </c>
      <c r="G2058" s="1" t="s">
        <v>25938</v>
      </c>
      <c r="H2058" s="1" t="s">
        <v>20191</v>
      </c>
      <c r="I2058" s="1" t="s">
        <v>25942</v>
      </c>
      <c r="J2058" s="1" t="s">
        <v>74</v>
      </c>
    </row>
    <row r="2059" spans="1:10" ht="72.95" hidden="1" x14ac:dyDescent="0.4">
      <c r="A2059" s="1" t="s">
        <v>25943</v>
      </c>
      <c r="B2059" s="1" t="s">
        <v>25944</v>
      </c>
      <c r="C2059" s="1"/>
      <c r="D2059" s="1" t="s">
        <v>10980</v>
      </c>
      <c r="E2059" s="1" t="s">
        <v>25373</v>
      </c>
      <c r="F2059" s="1" t="s">
        <v>20259</v>
      </c>
      <c r="G2059" s="1" t="s">
        <v>25938</v>
      </c>
      <c r="H2059" s="1" t="s">
        <v>55</v>
      </c>
      <c r="I2059" s="1" t="s">
        <v>25945</v>
      </c>
      <c r="J2059" s="1" t="s">
        <v>74</v>
      </c>
    </row>
    <row r="2060" spans="1:10" ht="72.95" hidden="1" x14ac:dyDescent="0.4">
      <c r="A2060" s="1" t="s">
        <v>25946</v>
      </c>
      <c r="B2060" s="1" t="s">
        <v>25947</v>
      </c>
      <c r="C2060" s="1"/>
      <c r="D2060" s="1" t="s">
        <v>10980</v>
      </c>
      <c r="E2060" s="1" t="s">
        <v>25373</v>
      </c>
      <c r="F2060" s="1" t="s">
        <v>20259</v>
      </c>
      <c r="G2060" s="1" t="s">
        <v>25938</v>
      </c>
      <c r="H2060" s="1" t="s">
        <v>20196</v>
      </c>
      <c r="I2060" s="1" t="s">
        <v>25948</v>
      </c>
      <c r="J2060" s="1" t="s">
        <v>74</v>
      </c>
    </row>
    <row r="2061" spans="1:10" ht="58.35" hidden="1" x14ac:dyDescent="0.4">
      <c r="A2061" s="1" t="s">
        <v>25949</v>
      </c>
      <c r="B2061" s="1" t="s">
        <v>25950</v>
      </c>
      <c r="C2061" s="1"/>
      <c r="D2061" s="1" t="s">
        <v>10980</v>
      </c>
      <c r="E2061" s="1" t="s">
        <v>25373</v>
      </c>
      <c r="F2061" s="1" t="s">
        <v>20259</v>
      </c>
      <c r="G2061" s="1" t="s">
        <v>25938</v>
      </c>
      <c r="H2061" s="1" t="s">
        <v>20208</v>
      </c>
      <c r="I2061" s="1" t="s">
        <v>25951</v>
      </c>
      <c r="J2061" s="1" t="s">
        <v>74</v>
      </c>
    </row>
    <row r="2062" spans="1:10" ht="43.7" hidden="1" x14ac:dyDescent="0.4">
      <c r="A2062" s="1" t="s">
        <v>25952</v>
      </c>
      <c r="B2062" s="1" t="s">
        <v>25953</v>
      </c>
      <c r="C2062" s="1"/>
      <c r="D2062" s="1" t="s">
        <v>10980</v>
      </c>
      <c r="E2062" s="1" t="s">
        <v>25373</v>
      </c>
      <c r="F2062" s="1" t="s">
        <v>20259</v>
      </c>
      <c r="G2062" s="1" t="s">
        <v>25938</v>
      </c>
      <c r="H2062" s="1" t="s">
        <v>20211</v>
      </c>
      <c r="I2062" s="1" t="s">
        <v>25954</v>
      </c>
      <c r="J2062" s="1" t="s">
        <v>74</v>
      </c>
    </row>
    <row r="2063" spans="1:10" ht="58.35" hidden="1" x14ac:dyDescent="0.4">
      <c r="A2063" s="1" t="s">
        <v>25955</v>
      </c>
      <c r="B2063" s="1" t="s">
        <v>25956</v>
      </c>
      <c r="C2063" s="1"/>
      <c r="D2063" s="1" t="s">
        <v>10980</v>
      </c>
      <c r="E2063" s="1" t="s">
        <v>25373</v>
      </c>
      <c r="F2063" s="1" t="s">
        <v>20259</v>
      </c>
      <c r="G2063" s="1" t="s">
        <v>25938</v>
      </c>
      <c r="H2063" s="1" t="s">
        <v>20214</v>
      </c>
      <c r="I2063" s="1" t="s">
        <v>25957</v>
      </c>
      <c r="J2063" s="1" t="s">
        <v>74</v>
      </c>
    </row>
    <row r="2064" spans="1:10" ht="58.35" hidden="1" x14ac:dyDescent="0.4">
      <c r="A2064" s="1" t="s">
        <v>25958</v>
      </c>
      <c r="B2064" s="1" t="s">
        <v>25959</v>
      </c>
      <c r="C2064" s="1"/>
      <c r="D2064" s="1" t="s">
        <v>10980</v>
      </c>
      <c r="E2064" s="1" t="s">
        <v>25373</v>
      </c>
      <c r="F2064" s="1" t="s">
        <v>20259</v>
      </c>
      <c r="G2064" s="1" t="s">
        <v>25938</v>
      </c>
      <c r="H2064" s="1" t="s">
        <v>20256</v>
      </c>
      <c r="I2064" s="1" t="s">
        <v>25960</v>
      </c>
      <c r="J2064" s="1" t="s">
        <v>74</v>
      </c>
    </row>
    <row r="2065" spans="1:10" ht="58.35" hidden="1" x14ac:dyDescent="0.4">
      <c r="A2065" s="1" t="s">
        <v>25961</v>
      </c>
      <c r="B2065" s="1" t="s">
        <v>25962</v>
      </c>
      <c r="C2065" s="1"/>
      <c r="D2065" s="1" t="s">
        <v>10980</v>
      </c>
      <c r="E2065" s="1" t="s">
        <v>25373</v>
      </c>
      <c r="F2065" s="1" t="s">
        <v>20259</v>
      </c>
      <c r="G2065" s="1" t="s">
        <v>25938</v>
      </c>
      <c r="H2065" s="1" t="s">
        <v>20259</v>
      </c>
      <c r="I2065" s="1" t="s">
        <v>25963</v>
      </c>
      <c r="J2065" s="1" t="s">
        <v>74</v>
      </c>
    </row>
    <row r="2066" spans="1:10" ht="58.35" hidden="1" x14ac:dyDescent="0.4">
      <c r="A2066" s="1" t="s">
        <v>25964</v>
      </c>
      <c r="B2066" s="1" t="s">
        <v>25965</v>
      </c>
      <c r="C2066" s="1"/>
      <c r="D2066" s="1" t="s">
        <v>10980</v>
      </c>
      <c r="E2066" s="1" t="s">
        <v>25373</v>
      </c>
      <c r="F2066" s="1" t="s">
        <v>20259</v>
      </c>
      <c r="G2066" s="1" t="s">
        <v>25938</v>
      </c>
      <c r="H2066" s="1" t="s">
        <v>20262</v>
      </c>
      <c r="I2066" s="1" t="s">
        <v>25966</v>
      </c>
      <c r="J2066" s="1" t="s">
        <v>74</v>
      </c>
    </row>
    <row r="2067" spans="1:10" ht="58.35" hidden="1" x14ac:dyDescent="0.4">
      <c r="A2067" s="1" t="s">
        <v>25967</v>
      </c>
      <c r="B2067" s="1" t="s">
        <v>25968</v>
      </c>
      <c r="C2067" s="1"/>
      <c r="D2067" s="1" t="s">
        <v>10980</v>
      </c>
      <c r="E2067" s="1" t="s">
        <v>25373</v>
      </c>
      <c r="F2067" s="1" t="s">
        <v>20259</v>
      </c>
      <c r="G2067" s="1" t="s">
        <v>25938</v>
      </c>
      <c r="H2067" s="1" t="s">
        <v>20265</v>
      </c>
      <c r="I2067" s="1" t="s">
        <v>25969</v>
      </c>
      <c r="J2067" s="1" t="s">
        <v>74</v>
      </c>
    </row>
    <row r="2068" spans="1:10" ht="29.1" hidden="1" x14ac:dyDescent="0.4">
      <c r="A2068" s="1" t="s">
        <v>25970</v>
      </c>
      <c r="B2068" s="1" t="s">
        <v>25971</v>
      </c>
      <c r="C2068" s="1"/>
      <c r="D2068" s="1" t="s">
        <v>10980</v>
      </c>
      <c r="E2068" s="1" t="s">
        <v>25373</v>
      </c>
      <c r="F2068" s="1" t="s">
        <v>20259</v>
      </c>
      <c r="G2068" s="1" t="s">
        <v>25938</v>
      </c>
      <c r="H2068" s="1" t="s">
        <v>20268</v>
      </c>
      <c r="I2068" s="1" t="s">
        <v>22180</v>
      </c>
      <c r="J2068" s="1" t="s">
        <v>74</v>
      </c>
    </row>
    <row r="2069" spans="1:10" ht="29.1" hidden="1" x14ac:dyDescent="0.4">
      <c r="A2069" s="1" t="s">
        <v>25972</v>
      </c>
      <c r="B2069" s="1" t="s">
        <v>25973</v>
      </c>
      <c r="C2069" s="1"/>
      <c r="D2069" s="1" t="s">
        <v>10980</v>
      </c>
      <c r="E2069" s="1" t="s">
        <v>25373</v>
      </c>
      <c r="F2069" s="1" t="s">
        <v>20259</v>
      </c>
      <c r="G2069" s="1" t="s">
        <v>25938</v>
      </c>
      <c r="H2069" s="1" t="s">
        <v>109</v>
      </c>
      <c r="I2069" s="1" t="s">
        <v>25974</v>
      </c>
      <c r="J2069" s="1" t="s">
        <v>74</v>
      </c>
    </row>
    <row r="2070" spans="1:10" ht="29.1" hidden="1" x14ac:dyDescent="0.4">
      <c r="A2070" s="1" t="s">
        <v>25975</v>
      </c>
      <c r="B2070" s="1" t="s">
        <v>25976</v>
      </c>
      <c r="C2070" s="1"/>
      <c r="D2070" s="1" t="s">
        <v>10980</v>
      </c>
      <c r="E2070" s="1" t="s">
        <v>25373</v>
      </c>
      <c r="F2070" s="1" t="s">
        <v>20259</v>
      </c>
      <c r="G2070" s="1" t="s">
        <v>25938</v>
      </c>
      <c r="H2070" s="1" t="s">
        <v>10980</v>
      </c>
      <c r="I2070" s="1" t="s">
        <v>20349</v>
      </c>
      <c r="J2070" s="1" t="s">
        <v>74</v>
      </c>
    </row>
    <row r="2071" spans="1:10" ht="43.7" hidden="1" x14ac:dyDescent="0.4">
      <c r="A2071" s="1" t="s">
        <v>25977</v>
      </c>
      <c r="B2071" s="1" t="s">
        <v>25978</v>
      </c>
      <c r="C2071" s="1"/>
      <c r="D2071" s="1" t="s">
        <v>10980</v>
      </c>
      <c r="E2071" s="1" t="s">
        <v>25373</v>
      </c>
      <c r="F2071" s="1" t="s">
        <v>20259</v>
      </c>
      <c r="G2071" s="1" t="s">
        <v>25938</v>
      </c>
      <c r="H2071" s="1" t="s">
        <v>20364</v>
      </c>
      <c r="I2071" s="1" t="s">
        <v>22146</v>
      </c>
      <c r="J2071" s="1" t="s">
        <v>74</v>
      </c>
    </row>
    <row r="2072" spans="1:10" ht="72.95" hidden="1" x14ac:dyDescent="0.4">
      <c r="A2072" s="1" t="s">
        <v>25979</v>
      </c>
      <c r="B2072" s="1" t="s">
        <v>25980</v>
      </c>
      <c r="C2072" s="1"/>
      <c r="D2072" s="1" t="s">
        <v>10980</v>
      </c>
      <c r="E2072" s="1" t="s">
        <v>25373</v>
      </c>
      <c r="F2072" s="1" t="s">
        <v>20259</v>
      </c>
      <c r="G2072" s="1" t="s">
        <v>25938</v>
      </c>
      <c r="H2072" s="1" t="s">
        <v>20368</v>
      </c>
      <c r="I2072" s="1" t="s">
        <v>25981</v>
      </c>
      <c r="J2072" s="1" t="s">
        <v>74</v>
      </c>
    </row>
    <row r="2073" spans="1:10" ht="29.1" hidden="1" x14ac:dyDescent="0.4">
      <c r="A2073" s="1" t="s">
        <v>25982</v>
      </c>
      <c r="B2073" s="1" t="s">
        <v>25983</v>
      </c>
      <c r="C2073" s="1"/>
      <c r="D2073" s="1" t="s">
        <v>10980</v>
      </c>
      <c r="E2073" s="1" t="s">
        <v>25373</v>
      </c>
      <c r="F2073" s="1" t="s">
        <v>20259</v>
      </c>
      <c r="G2073" s="1" t="s">
        <v>25938</v>
      </c>
      <c r="H2073" s="1" t="s">
        <v>20372</v>
      </c>
      <c r="I2073" s="1" t="s">
        <v>25984</v>
      </c>
      <c r="J2073" s="1" t="s">
        <v>74</v>
      </c>
    </row>
    <row r="2074" spans="1:10" ht="87.4" hidden="1" x14ac:dyDescent="0.4">
      <c r="A2074" s="1" t="s">
        <v>25985</v>
      </c>
      <c r="B2074" s="1" t="s">
        <v>25986</v>
      </c>
      <c r="C2074" s="1"/>
      <c r="D2074" s="1" t="s">
        <v>10980</v>
      </c>
      <c r="E2074" s="1" t="s">
        <v>25373</v>
      </c>
      <c r="F2074" s="1" t="s">
        <v>20262</v>
      </c>
      <c r="G2074" s="1" t="s">
        <v>25987</v>
      </c>
      <c r="H2074" s="1" t="s">
        <v>143</v>
      </c>
      <c r="I2074" s="1" t="s">
        <v>25969</v>
      </c>
      <c r="J2074" s="1" t="s">
        <v>74</v>
      </c>
    </row>
    <row r="2075" spans="1:10" ht="58.35" hidden="1" x14ac:dyDescent="0.4">
      <c r="A2075" s="1" t="s">
        <v>25988</v>
      </c>
      <c r="B2075" s="1" t="s">
        <v>25989</v>
      </c>
      <c r="C2075" s="1"/>
      <c r="D2075" s="1" t="s">
        <v>10980</v>
      </c>
      <c r="E2075" s="1" t="s">
        <v>25373</v>
      </c>
      <c r="F2075" s="1" t="s">
        <v>20262</v>
      </c>
      <c r="G2075" s="1" t="s">
        <v>25987</v>
      </c>
      <c r="H2075" s="1" t="s">
        <v>168</v>
      </c>
      <c r="I2075" s="1" t="s">
        <v>25990</v>
      </c>
      <c r="J2075" s="1" t="s">
        <v>74</v>
      </c>
    </row>
    <row r="2076" spans="1:10" ht="58.35" hidden="1" x14ac:dyDescent="0.4">
      <c r="A2076" s="1" t="s">
        <v>25991</v>
      </c>
      <c r="B2076" s="1" t="s">
        <v>25992</v>
      </c>
      <c r="C2076" s="1"/>
      <c r="D2076" s="1" t="s">
        <v>10980</v>
      </c>
      <c r="E2076" s="1" t="s">
        <v>25373</v>
      </c>
      <c r="F2076" s="1" t="s">
        <v>20262</v>
      </c>
      <c r="G2076" s="1" t="s">
        <v>25987</v>
      </c>
      <c r="H2076" s="1" t="s">
        <v>392</v>
      </c>
      <c r="I2076" s="1" t="s">
        <v>25993</v>
      </c>
      <c r="J2076" s="1" t="s">
        <v>74</v>
      </c>
    </row>
    <row r="2077" spans="1:10" ht="58.35" hidden="1" x14ac:dyDescent="0.4">
      <c r="A2077" s="1" t="s">
        <v>25994</v>
      </c>
      <c r="B2077" s="1" t="s">
        <v>25995</v>
      </c>
      <c r="C2077" s="1"/>
      <c r="D2077" s="1" t="s">
        <v>10980</v>
      </c>
      <c r="E2077" s="1" t="s">
        <v>25373</v>
      </c>
      <c r="F2077" s="1" t="s">
        <v>20262</v>
      </c>
      <c r="G2077" s="1" t="s">
        <v>25987</v>
      </c>
      <c r="H2077" s="1" t="s">
        <v>204</v>
      </c>
      <c r="I2077" s="1" t="s">
        <v>25996</v>
      </c>
      <c r="J2077" s="1" t="s">
        <v>74</v>
      </c>
    </row>
    <row r="2078" spans="1:10" ht="72.95" hidden="1" x14ac:dyDescent="0.4">
      <c r="A2078" s="1" t="s">
        <v>25997</v>
      </c>
      <c r="B2078" s="1" t="s">
        <v>25998</v>
      </c>
      <c r="C2078" s="1"/>
      <c r="D2078" s="1" t="s">
        <v>10980</v>
      </c>
      <c r="E2078" s="1" t="s">
        <v>25373</v>
      </c>
      <c r="F2078" s="1" t="s">
        <v>20262</v>
      </c>
      <c r="G2078" s="1" t="s">
        <v>25987</v>
      </c>
      <c r="H2078" s="1" t="s">
        <v>82</v>
      </c>
      <c r="I2078" s="1" t="s">
        <v>25999</v>
      </c>
      <c r="J2078" s="1" t="s">
        <v>74</v>
      </c>
    </row>
    <row r="2079" spans="1:10" ht="87.4" hidden="1" x14ac:dyDescent="0.4">
      <c r="A2079" s="1" t="s">
        <v>26000</v>
      </c>
      <c r="B2079" s="1" t="s">
        <v>26001</v>
      </c>
      <c r="C2079" s="1"/>
      <c r="D2079" s="1" t="s">
        <v>10980</v>
      </c>
      <c r="E2079" s="1" t="s">
        <v>25373</v>
      </c>
      <c r="F2079" s="1" t="s">
        <v>20262</v>
      </c>
      <c r="G2079" s="1" t="s">
        <v>26002</v>
      </c>
      <c r="H2079" s="1" t="s">
        <v>413</v>
      </c>
      <c r="I2079" s="1" t="s">
        <v>26003</v>
      </c>
      <c r="J2079" s="1" t="s">
        <v>74</v>
      </c>
    </row>
    <row r="2080" spans="1:10" ht="58.35" hidden="1" x14ac:dyDescent="0.4">
      <c r="A2080" s="1" t="s">
        <v>26004</v>
      </c>
      <c r="B2080" s="1" t="s">
        <v>26005</v>
      </c>
      <c r="C2080" s="1"/>
      <c r="D2080" s="1" t="s">
        <v>10980</v>
      </c>
      <c r="E2080" s="1" t="s">
        <v>25373</v>
      </c>
      <c r="F2080" s="1" t="s">
        <v>20262</v>
      </c>
      <c r="G2080" s="1" t="s">
        <v>25987</v>
      </c>
      <c r="H2080" s="1" t="s">
        <v>116</v>
      </c>
      <c r="I2080" s="1" t="s">
        <v>26006</v>
      </c>
      <c r="J2080" s="1" t="s">
        <v>74</v>
      </c>
    </row>
    <row r="2081" spans="1:10" ht="58.35" hidden="1" x14ac:dyDescent="0.4">
      <c r="A2081" s="1" t="s">
        <v>26007</v>
      </c>
      <c r="B2081" s="1" t="s">
        <v>26008</v>
      </c>
      <c r="C2081" s="1"/>
      <c r="D2081" s="1" t="s">
        <v>10980</v>
      </c>
      <c r="E2081" s="1" t="s">
        <v>25373</v>
      </c>
      <c r="F2081" s="1" t="s">
        <v>20262</v>
      </c>
      <c r="G2081" s="1" t="s">
        <v>25987</v>
      </c>
      <c r="H2081" s="1" t="s">
        <v>633</v>
      </c>
      <c r="I2081" s="1" t="s">
        <v>26009</v>
      </c>
      <c r="J2081" s="1" t="s">
        <v>74</v>
      </c>
    </row>
    <row r="2082" spans="1:10" ht="87.4" hidden="1" x14ac:dyDescent="0.4">
      <c r="A2082" s="1" t="s">
        <v>26010</v>
      </c>
      <c r="B2082" s="1" t="s">
        <v>26011</v>
      </c>
      <c r="C2082" s="1"/>
      <c r="D2082" s="1" t="s">
        <v>10980</v>
      </c>
      <c r="E2082" s="1" t="s">
        <v>25373</v>
      </c>
      <c r="F2082" s="1" t="s">
        <v>20262</v>
      </c>
      <c r="G2082" s="1" t="s">
        <v>25987</v>
      </c>
      <c r="H2082" s="1" t="s">
        <v>51</v>
      </c>
      <c r="I2082" s="1" t="s">
        <v>26012</v>
      </c>
      <c r="J2082" s="1" t="s">
        <v>74</v>
      </c>
    </row>
    <row r="2083" spans="1:10" ht="43.7" hidden="1" x14ac:dyDescent="0.4">
      <c r="A2083" s="1" t="s">
        <v>2247</v>
      </c>
      <c r="B2083" s="1" t="s">
        <v>26013</v>
      </c>
      <c r="C2083" s="1"/>
      <c r="D2083" s="1" t="s">
        <v>10980</v>
      </c>
      <c r="E2083" s="1" t="s">
        <v>25373</v>
      </c>
      <c r="F2083" s="1" t="s">
        <v>20262</v>
      </c>
      <c r="G2083" s="1" t="s">
        <v>26002</v>
      </c>
      <c r="H2083" s="1" t="s">
        <v>66</v>
      </c>
      <c r="I2083" s="1" t="s">
        <v>23858</v>
      </c>
      <c r="J2083" s="1" t="s">
        <v>74</v>
      </c>
    </row>
    <row r="2084" spans="1:10" ht="58.35" hidden="1" x14ac:dyDescent="0.4">
      <c r="A2084" s="1" t="s">
        <v>26014</v>
      </c>
      <c r="B2084" s="1" t="s">
        <v>26015</v>
      </c>
      <c r="C2084" s="1"/>
      <c r="D2084" s="1" t="s">
        <v>10980</v>
      </c>
      <c r="E2084" s="1" t="s">
        <v>25373</v>
      </c>
      <c r="F2084" s="1" t="s">
        <v>20262</v>
      </c>
      <c r="G2084" s="1" t="s">
        <v>25987</v>
      </c>
      <c r="H2084" s="1" t="s">
        <v>20189</v>
      </c>
      <c r="I2084" s="1" t="s">
        <v>26016</v>
      </c>
      <c r="J2084" s="1" t="s">
        <v>74</v>
      </c>
    </row>
    <row r="2085" spans="1:10" ht="72.95" hidden="1" x14ac:dyDescent="0.4">
      <c r="A2085" s="1" t="s">
        <v>26017</v>
      </c>
      <c r="B2085" s="1" t="s">
        <v>26018</v>
      </c>
      <c r="C2085" s="1"/>
      <c r="D2085" s="1" t="s">
        <v>10980</v>
      </c>
      <c r="E2085" s="1" t="s">
        <v>25373</v>
      </c>
      <c r="F2085" s="1" t="s">
        <v>20262</v>
      </c>
      <c r="G2085" s="1" t="s">
        <v>25987</v>
      </c>
      <c r="H2085" s="1" t="s">
        <v>20191</v>
      </c>
      <c r="I2085" s="1" t="s">
        <v>26019</v>
      </c>
      <c r="J2085" s="1" t="s">
        <v>74</v>
      </c>
    </row>
    <row r="2086" spans="1:10" ht="58.35" hidden="1" x14ac:dyDescent="0.4">
      <c r="A2086" s="1" t="s">
        <v>26020</v>
      </c>
      <c r="B2086" s="1" t="s">
        <v>26021</v>
      </c>
      <c r="C2086" s="1"/>
      <c r="D2086" s="1" t="s">
        <v>10980</v>
      </c>
      <c r="E2086" s="1" t="s">
        <v>25373</v>
      </c>
      <c r="F2086" s="1" t="s">
        <v>20262</v>
      </c>
      <c r="G2086" s="1" t="s">
        <v>25987</v>
      </c>
      <c r="H2086" s="1" t="s">
        <v>55</v>
      </c>
      <c r="I2086" s="1" t="s">
        <v>26022</v>
      </c>
      <c r="J2086" s="1" t="s">
        <v>74</v>
      </c>
    </row>
    <row r="2087" spans="1:10" ht="58.35" hidden="1" x14ac:dyDescent="0.4">
      <c r="A2087" s="1" t="s">
        <v>26023</v>
      </c>
      <c r="B2087" s="1" t="s">
        <v>26024</v>
      </c>
      <c r="C2087" s="1"/>
      <c r="D2087" s="1" t="s">
        <v>10980</v>
      </c>
      <c r="E2087" s="1" t="s">
        <v>25373</v>
      </c>
      <c r="F2087" s="1" t="s">
        <v>20262</v>
      </c>
      <c r="G2087" s="1" t="s">
        <v>25987</v>
      </c>
      <c r="H2087" s="1" t="s">
        <v>20196</v>
      </c>
      <c r="I2087" s="1" t="s">
        <v>25510</v>
      </c>
      <c r="J2087" s="1" t="s">
        <v>74</v>
      </c>
    </row>
    <row r="2088" spans="1:10" ht="58.35" hidden="1" x14ac:dyDescent="0.4">
      <c r="A2088" s="1" t="s">
        <v>26025</v>
      </c>
      <c r="B2088" s="1" t="s">
        <v>26026</v>
      </c>
      <c r="C2088" s="1"/>
      <c r="D2088" s="1" t="s">
        <v>10980</v>
      </c>
      <c r="E2088" s="1" t="s">
        <v>25373</v>
      </c>
      <c r="F2088" s="1" t="s">
        <v>20262</v>
      </c>
      <c r="G2088" s="1" t="s">
        <v>25987</v>
      </c>
      <c r="H2088" s="1" t="s">
        <v>20208</v>
      </c>
      <c r="I2088" s="1" t="s">
        <v>25713</v>
      </c>
      <c r="J2088" s="1" t="s">
        <v>74</v>
      </c>
    </row>
    <row r="2089" spans="1:10" ht="58.35" hidden="1" x14ac:dyDescent="0.4">
      <c r="A2089" s="1" t="s">
        <v>26027</v>
      </c>
      <c r="B2089" s="1" t="s">
        <v>26028</v>
      </c>
      <c r="C2089" s="1"/>
      <c r="D2089" s="1" t="s">
        <v>10980</v>
      </c>
      <c r="E2089" s="1" t="s">
        <v>25373</v>
      </c>
      <c r="F2089" s="1" t="s">
        <v>20262</v>
      </c>
      <c r="G2089" s="1" t="s">
        <v>25987</v>
      </c>
      <c r="H2089" s="1" t="s">
        <v>20211</v>
      </c>
      <c r="I2089" s="1" t="s">
        <v>26029</v>
      </c>
      <c r="J2089" s="1" t="s">
        <v>74</v>
      </c>
    </row>
    <row r="2090" spans="1:10" ht="58.35" hidden="1" x14ac:dyDescent="0.4">
      <c r="A2090" s="1" t="s">
        <v>26030</v>
      </c>
      <c r="B2090" s="1" t="s">
        <v>26031</v>
      </c>
      <c r="C2090" s="1"/>
      <c r="D2090" s="1" t="s">
        <v>10980</v>
      </c>
      <c r="E2090" s="1" t="s">
        <v>25373</v>
      </c>
      <c r="F2090" s="1" t="s">
        <v>20262</v>
      </c>
      <c r="G2090" s="1" t="s">
        <v>25987</v>
      </c>
      <c r="H2090" s="1" t="s">
        <v>20214</v>
      </c>
      <c r="I2090" s="1" t="s">
        <v>26032</v>
      </c>
      <c r="J2090" s="1" t="s">
        <v>74</v>
      </c>
    </row>
    <row r="2091" spans="1:10" ht="72.95" hidden="1" x14ac:dyDescent="0.4">
      <c r="A2091" s="1" t="s">
        <v>26033</v>
      </c>
      <c r="B2091" s="1" t="s">
        <v>26034</v>
      </c>
      <c r="C2091" s="1"/>
      <c r="D2091" s="1" t="s">
        <v>10980</v>
      </c>
      <c r="E2091" s="1" t="s">
        <v>25373</v>
      </c>
      <c r="F2091" s="1" t="s">
        <v>20262</v>
      </c>
      <c r="G2091" s="1" t="s">
        <v>25987</v>
      </c>
      <c r="H2091" s="1" t="s">
        <v>20256</v>
      </c>
      <c r="I2091" s="1" t="s">
        <v>26035</v>
      </c>
      <c r="J2091" s="1" t="s">
        <v>74</v>
      </c>
    </row>
    <row r="2092" spans="1:10" ht="72.95" hidden="1" x14ac:dyDescent="0.4">
      <c r="A2092" s="1" t="s">
        <v>26036</v>
      </c>
      <c r="B2092" s="1" t="s">
        <v>26037</v>
      </c>
      <c r="C2092" s="1"/>
      <c r="D2092" s="1" t="s">
        <v>10980</v>
      </c>
      <c r="E2092" s="1" t="s">
        <v>25373</v>
      </c>
      <c r="F2092" s="1" t="s">
        <v>20262</v>
      </c>
      <c r="G2092" s="1" t="s">
        <v>25987</v>
      </c>
      <c r="H2092" s="1" t="s">
        <v>20259</v>
      </c>
      <c r="I2092" s="1" t="s">
        <v>26038</v>
      </c>
      <c r="J2092" s="1" t="s">
        <v>74</v>
      </c>
    </row>
    <row r="2093" spans="1:10" ht="58.35" hidden="1" x14ac:dyDescent="0.4">
      <c r="A2093" s="1" t="s">
        <v>26039</v>
      </c>
      <c r="B2093" s="1" t="s">
        <v>26040</v>
      </c>
      <c r="C2093" s="1"/>
      <c r="D2093" s="1" t="s">
        <v>10980</v>
      </c>
      <c r="E2093" s="1" t="s">
        <v>25373</v>
      </c>
      <c r="F2093" s="1" t="s">
        <v>20262</v>
      </c>
      <c r="G2093" s="1" t="s">
        <v>25987</v>
      </c>
      <c r="H2093" s="1" t="s">
        <v>20262</v>
      </c>
      <c r="I2093" s="1" t="s">
        <v>26041</v>
      </c>
      <c r="J2093" s="1" t="s">
        <v>74</v>
      </c>
    </row>
    <row r="2094" spans="1:10" ht="72.95" hidden="1" x14ac:dyDescent="0.4">
      <c r="A2094" s="1" t="s">
        <v>26042</v>
      </c>
      <c r="B2094" s="1" t="s">
        <v>26043</v>
      </c>
      <c r="C2094" s="1"/>
      <c r="D2094" s="1" t="s">
        <v>10980</v>
      </c>
      <c r="E2094" s="1" t="s">
        <v>25373</v>
      </c>
      <c r="F2094" s="1" t="s">
        <v>20262</v>
      </c>
      <c r="G2094" s="1" t="s">
        <v>25987</v>
      </c>
      <c r="H2094" s="1" t="s">
        <v>20265</v>
      </c>
      <c r="I2094" s="1" t="s">
        <v>26044</v>
      </c>
      <c r="J2094" s="1" t="s">
        <v>74</v>
      </c>
    </row>
    <row r="2095" spans="1:10" ht="58.35" hidden="1" x14ac:dyDescent="0.4">
      <c r="A2095" s="1" t="s">
        <v>26045</v>
      </c>
      <c r="B2095" s="1" t="s">
        <v>26046</v>
      </c>
      <c r="C2095" s="1"/>
      <c r="D2095" s="1" t="s">
        <v>10980</v>
      </c>
      <c r="E2095" s="1" t="s">
        <v>25373</v>
      </c>
      <c r="F2095" s="1" t="s">
        <v>20262</v>
      </c>
      <c r="G2095" s="1" t="s">
        <v>25987</v>
      </c>
      <c r="H2095" s="1" t="s">
        <v>20268</v>
      </c>
      <c r="I2095" s="1" t="s">
        <v>26047</v>
      </c>
      <c r="J2095" s="1" t="s">
        <v>74</v>
      </c>
    </row>
    <row r="2096" spans="1:10" ht="72.95" hidden="1" x14ac:dyDescent="0.4">
      <c r="A2096" s="1" t="s">
        <v>26048</v>
      </c>
      <c r="B2096" s="1" t="s">
        <v>26049</v>
      </c>
      <c r="C2096" s="1"/>
      <c r="D2096" s="1" t="s">
        <v>10980</v>
      </c>
      <c r="E2096" s="1" t="s">
        <v>25373</v>
      </c>
      <c r="F2096" s="1" t="s">
        <v>20262</v>
      </c>
      <c r="G2096" s="1" t="s">
        <v>25987</v>
      </c>
      <c r="H2096" s="1" t="s">
        <v>109</v>
      </c>
      <c r="I2096" s="1" t="s">
        <v>26050</v>
      </c>
      <c r="J2096" s="1" t="s">
        <v>74</v>
      </c>
    </row>
    <row r="2097" spans="1:10" ht="58.35" hidden="1" x14ac:dyDescent="0.4">
      <c r="A2097" s="1" t="s">
        <v>26051</v>
      </c>
      <c r="B2097" s="1" t="s">
        <v>26052</v>
      </c>
      <c r="C2097" s="1"/>
      <c r="D2097" s="1" t="s">
        <v>10980</v>
      </c>
      <c r="E2097" s="1" t="s">
        <v>25373</v>
      </c>
      <c r="F2097" s="1" t="s">
        <v>20262</v>
      </c>
      <c r="G2097" s="1" t="s">
        <v>25987</v>
      </c>
      <c r="H2097" s="1" t="s">
        <v>10980</v>
      </c>
      <c r="I2097" s="1" t="s">
        <v>26053</v>
      </c>
      <c r="J2097" s="1" t="s">
        <v>74</v>
      </c>
    </row>
    <row r="2098" spans="1:10" ht="72.95" hidden="1" x14ac:dyDescent="0.4">
      <c r="A2098" s="1" t="s">
        <v>26054</v>
      </c>
      <c r="B2098" s="1" t="s">
        <v>26055</v>
      </c>
      <c r="C2098" s="1"/>
      <c r="D2098" s="1" t="s">
        <v>10980</v>
      </c>
      <c r="E2098" s="1" t="s">
        <v>25373</v>
      </c>
      <c r="F2098" s="1" t="s">
        <v>20262</v>
      </c>
      <c r="G2098" s="1" t="s">
        <v>25987</v>
      </c>
      <c r="H2098" s="1" t="s">
        <v>20364</v>
      </c>
      <c r="I2098" s="1" t="s">
        <v>26056</v>
      </c>
      <c r="J2098" s="1" t="s">
        <v>74</v>
      </c>
    </row>
    <row r="2099" spans="1:10" ht="72.95" hidden="1" x14ac:dyDescent="0.4">
      <c r="A2099" s="1" t="s">
        <v>26057</v>
      </c>
      <c r="B2099" s="1" t="s">
        <v>26058</v>
      </c>
      <c r="C2099" s="1"/>
      <c r="D2099" s="1" t="s">
        <v>10980</v>
      </c>
      <c r="E2099" s="1" t="s">
        <v>25373</v>
      </c>
      <c r="F2099" s="1" t="s">
        <v>20262</v>
      </c>
      <c r="G2099" s="1" t="s">
        <v>25987</v>
      </c>
      <c r="H2099" s="1" t="s">
        <v>20368</v>
      </c>
      <c r="I2099" s="1" t="s">
        <v>26059</v>
      </c>
      <c r="J2099" s="1" t="s">
        <v>74</v>
      </c>
    </row>
    <row r="2100" spans="1:10" ht="87.4" hidden="1" x14ac:dyDescent="0.4">
      <c r="A2100" s="1" t="s">
        <v>26060</v>
      </c>
      <c r="B2100" s="1" t="s">
        <v>26061</v>
      </c>
      <c r="C2100" s="1"/>
      <c r="D2100" s="1" t="s">
        <v>10980</v>
      </c>
      <c r="E2100" s="1" t="s">
        <v>25373</v>
      </c>
      <c r="F2100" s="1" t="s">
        <v>20262</v>
      </c>
      <c r="G2100" s="1" t="s">
        <v>25987</v>
      </c>
      <c r="H2100" s="1" t="s">
        <v>20372</v>
      </c>
      <c r="I2100" s="1" t="s">
        <v>26062</v>
      </c>
      <c r="J2100" s="1" t="s">
        <v>74</v>
      </c>
    </row>
    <row r="2101" spans="1:10" ht="72.95" hidden="1" x14ac:dyDescent="0.4">
      <c r="A2101" s="1" t="s">
        <v>26063</v>
      </c>
      <c r="B2101" s="1" t="s">
        <v>26064</v>
      </c>
      <c r="C2101" s="1"/>
      <c r="D2101" s="1" t="s">
        <v>10980</v>
      </c>
      <c r="E2101" s="1" t="s">
        <v>25373</v>
      </c>
      <c r="F2101" s="1" t="s">
        <v>20262</v>
      </c>
      <c r="G2101" s="1" t="s">
        <v>25987</v>
      </c>
      <c r="H2101" s="1" t="s">
        <v>20376</v>
      </c>
      <c r="I2101" s="1" t="s">
        <v>26065</v>
      </c>
      <c r="J2101" s="1" t="s">
        <v>74</v>
      </c>
    </row>
    <row r="2102" spans="1:10" ht="102" hidden="1" x14ac:dyDescent="0.4">
      <c r="A2102" s="1" t="s">
        <v>26066</v>
      </c>
      <c r="B2102" s="1" t="s">
        <v>26067</v>
      </c>
      <c r="C2102" s="1"/>
      <c r="D2102" s="1" t="s">
        <v>10980</v>
      </c>
      <c r="E2102" s="1" t="s">
        <v>25373</v>
      </c>
      <c r="F2102" s="1" t="s">
        <v>20262</v>
      </c>
      <c r="G2102" s="1" t="s">
        <v>25987</v>
      </c>
      <c r="H2102" s="1" t="s">
        <v>20380</v>
      </c>
      <c r="I2102" s="1" t="s">
        <v>26068</v>
      </c>
      <c r="J2102" s="1" t="s">
        <v>74</v>
      </c>
    </row>
    <row r="2103" spans="1:10" ht="58.35" hidden="1" x14ac:dyDescent="0.4">
      <c r="A2103" s="1" t="s">
        <v>26069</v>
      </c>
      <c r="B2103" s="1" t="s">
        <v>26070</v>
      </c>
      <c r="C2103" s="1"/>
      <c r="D2103" s="1" t="s">
        <v>10980</v>
      </c>
      <c r="E2103" s="1" t="s">
        <v>25373</v>
      </c>
      <c r="F2103" s="1" t="s">
        <v>20262</v>
      </c>
      <c r="G2103" s="1" t="s">
        <v>25987</v>
      </c>
      <c r="H2103" s="1" t="s">
        <v>20384</v>
      </c>
      <c r="I2103" s="1" t="s">
        <v>26071</v>
      </c>
      <c r="J2103" s="1" t="s">
        <v>74</v>
      </c>
    </row>
    <row r="2104" spans="1:10" ht="43.7" hidden="1" x14ac:dyDescent="0.4">
      <c r="A2104" s="1" t="s">
        <v>26072</v>
      </c>
      <c r="B2104" s="1" t="s">
        <v>26073</v>
      </c>
      <c r="C2104" s="1"/>
      <c r="D2104" s="1" t="s">
        <v>10980</v>
      </c>
      <c r="E2104" s="1" t="s">
        <v>25373</v>
      </c>
      <c r="F2104" s="1" t="s">
        <v>20262</v>
      </c>
      <c r="G2104" s="1" t="s">
        <v>25987</v>
      </c>
      <c r="H2104" s="1" t="s">
        <v>20388</v>
      </c>
      <c r="I2104" s="1" t="s">
        <v>25432</v>
      </c>
      <c r="J2104" s="1" t="s">
        <v>74</v>
      </c>
    </row>
    <row r="2105" spans="1:10" ht="72.95" hidden="1" x14ac:dyDescent="0.4">
      <c r="A2105" s="1" t="s">
        <v>26074</v>
      </c>
      <c r="B2105" s="1" t="s">
        <v>26075</v>
      </c>
      <c r="C2105" s="1"/>
      <c r="D2105" s="1" t="s">
        <v>10980</v>
      </c>
      <c r="E2105" s="1" t="s">
        <v>25373</v>
      </c>
      <c r="F2105" s="1" t="s">
        <v>20262</v>
      </c>
      <c r="G2105" s="1" t="s">
        <v>25987</v>
      </c>
      <c r="H2105" s="1" t="s">
        <v>1659</v>
      </c>
      <c r="I2105" s="1" t="s">
        <v>25907</v>
      </c>
      <c r="J2105" s="1" t="s">
        <v>74</v>
      </c>
    </row>
    <row r="2106" spans="1:10" ht="72.95" hidden="1" x14ac:dyDescent="0.4">
      <c r="A2106" s="1" t="s">
        <v>26076</v>
      </c>
      <c r="B2106" s="1" t="s">
        <v>26077</v>
      </c>
      <c r="C2106" s="1"/>
      <c r="D2106" s="1" t="s">
        <v>10980</v>
      </c>
      <c r="E2106" s="1" t="s">
        <v>25373</v>
      </c>
      <c r="F2106" s="1" t="s">
        <v>20262</v>
      </c>
      <c r="G2106" s="1" t="s">
        <v>25987</v>
      </c>
      <c r="H2106" s="1" t="s">
        <v>20395</v>
      </c>
      <c r="I2106" s="1" t="s">
        <v>25960</v>
      </c>
      <c r="J2106" s="1" t="s">
        <v>74</v>
      </c>
    </row>
    <row r="2107" spans="1:10" ht="72.95" hidden="1" x14ac:dyDescent="0.4">
      <c r="A2107" s="1" t="s">
        <v>26078</v>
      </c>
      <c r="B2107" s="1" t="s">
        <v>26079</v>
      </c>
      <c r="C2107" s="1"/>
      <c r="D2107" s="1" t="s">
        <v>10980</v>
      </c>
      <c r="E2107" s="1" t="s">
        <v>25373</v>
      </c>
      <c r="F2107" s="1" t="s">
        <v>20262</v>
      </c>
      <c r="G2107" s="1" t="s">
        <v>25987</v>
      </c>
      <c r="H2107" s="1" t="s">
        <v>137</v>
      </c>
      <c r="I2107" s="1" t="s">
        <v>25963</v>
      </c>
      <c r="J2107" s="1" t="s">
        <v>74</v>
      </c>
    </row>
    <row r="2108" spans="1:10" ht="87.4" hidden="1" x14ac:dyDescent="0.4">
      <c r="A2108" s="1" t="s">
        <v>26080</v>
      </c>
      <c r="B2108" s="1" t="s">
        <v>26081</v>
      </c>
      <c r="C2108" s="1"/>
      <c r="D2108" s="1" t="s">
        <v>10980</v>
      </c>
      <c r="E2108" s="1" t="s">
        <v>25373</v>
      </c>
      <c r="F2108" s="1" t="s">
        <v>20262</v>
      </c>
      <c r="G2108" s="1" t="s">
        <v>25987</v>
      </c>
      <c r="H2108" s="1" t="s">
        <v>20401</v>
      </c>
      <c r="I2108" s="1" t="s">
        <v>25966</v>
      </c>
      <c r="J2108" s="1" t="s">
        <v>74</v>
      </c>
    </row>
    <row r="2109" spans="1:10" ht="87.4" hidden="1" x14ac:dyDescent="0.4">
      <c r="A2109" s="1" t="s">
        <v>26082</v>
      </c>
      <c r="B2109" s="1" t="s">
        <v>26083</v>
      </c>
      <c r="C2109" s="1"/>
      <c r="D2109" s="1" t="s">
        <v>10980</v>
      </c>
      <c r="E2109" s="1" t="s">
        <v>25373</v>
      </c>
      <c r="F2109" s="1" t="s">
        <v>20262</v>
      </c>
      <c r="G2109" s="1" t="s">
        <v>25987</v>
      </c>
      <c r="H2109" s="1" t="s">
        <v>23822</v>
      </c>
      <c r="I2109" s="1" t="s">
        <v>26084</v>
      </c>
      <c r="J2109" s="1" t="s">
        <v>74</v>
      </c>
    </row>
    <row r="2110" spans="1:10" ht="58.35" hidden="1" x14ac:dyDescent="0.4">
      <c r="A2110" s="1" t="s">
        <v>26085</v>
      </c>
      <c r="B2110" s="1" t="s">
        <v>26086</v>
      </c>
      <c r="C2110" s="1"/>
      <c r="D2110" s="1" t="s">
        <v>10980</v>
      </c>
      <c r="E2110" s="1" t="s">
        <v>25373</v>
      </c>
      <c r="F2110" s="1" t="s">
        <v>20265</v>
      </c>
      <c r="G2110" s="1" t="s">
        <v>26002</v>
      </c>
      <c r="H2110" s="1" t="s">
        <v>66</v>
      </c>
      <c r="I2110" s="1" t="s">
        <v>26087</v>
      </c>
      <c r="J2110" s="1" t="s">
        <v>74</v>
      </c>
    </row>
    <row r="2111" spans="1:10" ht="72.95" hidden="1" x14ac:dyDescent="0.4">
      <c r="A2111" s="1" t="s">
        <v>26088</v>
      </c>
      <c r="B2111" s="1" t="s">
        <v>26089</v>
      </c>
      <c r="C2111" s="1"/>
      <c r="D2111" s="1" t="s">
        <v>10980</v>
      </c>
      <c r="E2111" s="1" t="s">
        <v>25373</v>
      </c>
      <c r="F2111" s="1" t="s">
        <v>20265</v>
      </c>
      <c r="G2111" s="1" t="s">
        <v>26090</v>
      </c>
      <c r="H2111" s="1" t="s">
        <v>20189</v>
      </c>
      <c r="I2111" s="1" t="s">
        <v>22155</v>
      </c>
      <c r="J2111" s="1" t="s">
        <v>74</v>
      </c>
    </row>
    <row r="2112" spans="1:10" ht="72.95" hidden="1" x14ac:dyDescent="0.4">
      <c r="A2112" s="1" t="s">
        <v>26091</v>
      </c>
      <c r="B2112" s="1" t="s">
        <v>26092</v>
      </c>
      <c r="C2112" s="1"/>
      <c r="D2112" s="1" t="s">
        <v>10980</v>
      </c>
      <c r="E2112" s="1" t="s">
        <v>25373</v>
      </c>
      <c r="F2112" s="1" t="s">
        <v>20265</v>
      </c>
      <c r="G2112" s="1" t="s">
        <v>26090</v>
      </c>
      <c r="H2112" s="1" t="s">
        <v>20191</v>
      </c>
      <c r="I2112" s="1" t="s">
        <v>26093</v>
      </c>
      <c r="J2112" s="1" t="s">
        <v>74</v>
      </c>
    </row>
    <row r="2113" spans="1:10" ht="72.95" hidden="1" x14ac:dyDescent="0.4">
      <c r="A2113" s="1" t="s">
        <v>9317</v>
      </c>
      <c r="B2113" s="1" t="s">
        <v>26094</v>
      </c>
      <c r="C2113" s="1"/>
      <c r="D2113" s="1" t="s">
        <v>10980</v>
      </c>
      <c r="E2113" s="1" t="s">
        <v>25373</v>
      </c>
      <c r="F2113" s="1" t="s">
        <v>20265</v>
      </c>
      <c r="G2113" s="1" t="s">
        <v>26090</v>
      </c>
      <c r="H2113" s="1" t="s">
        <v>55</v>
      </c>
      <c r="I2113" s="1" t="s">
        <v>26095</v>
      </c>
      <c r="J2113" s="1" t="s">
        <v>74</v>
      </c>
    </row>
    <row r="2114" spans="1:10" ht="72.95" hidden="1" x14ac:dyDescent="0.4">
      <c r="A2114" s="1" t="s">
        <v>26096</v>
      </c>
      <c r="B2114" s="1" t="s">
        <v>26097</v>
      </c>
      <c r="C2114" s="1"/>
      <c r="D2114" s="1" t="s">
        <v>10980</v>
      </c>
      <c r="E2114" s="1" t="s">
        <v>25373</v>
      </c>
      <c r="F2114" s="1" t="s">
        <v>20265</v>
      </c>
      <c r="G2114" s="1" t="s">
        <v>26090</v>
      </c>
      <c r="H2114" s="1" t="s">
        <v>20196</v>
      </c>
      <c r="I2114" s="1" t="s">
        <v>26098</v>
      </c>
      <c r="J2114" s="1" t="s">
        <v>74</v>
      </c>
    </row>
    <row r="2115" spans="1:10" ht="72.95" hidden="1" x14ac:dyDescent="0.4">
      <c r="A2115" s="1" t="s">
        <v>26099</v>
      </c>
      <c r="B2115" s="1" t="s">
        <v>26100</v>
      </c>
      <c r="C2115" s="1"/>
      <c r="D2115" s="1" t="s">
        <v>10980</v>
      </c>
      <c r="E2115" s="1" t="s">
        <v>25373</v>
      </c>
      <c r="F2115" s="1" t="s">
        <v>20265</v>
      </c>
      <c r="G2115" s="1" t="s">
        <v>26090</v>
      </c>
      <c r="H2115" s="1" t="s">
        <v>20208</v>
      </c>
      <c r="I2115" s="1" t="s">
        <v>26101</v>
      </c>
      <c r="J2115" s="1" t="s">
        <v>74</v>
      </c>
    </row>
    <row r="2116" spans="1:10" ht="72.95" hidden="1" x14ac:dyDescent="0.4">
      <c r="A2116" s="1" t="s">
        <v>26102</v>
      </c>
      <c r="B2116" s="1" t="s">
        <v>26103</v>
      </c>
      <c r="C2116" s="1"/>
      <c r="D2116" s="1" t="s">
        <v>10980</v>
      </c>
      <c r="E2116" s="1" t="s">
        <v>25373</v>
      </c>
      <c r="F2116" s="1" t="s">
        <v>20265</v>
      </c>
      <c r="G2116" s="1" t="s">
        <v>26090</v>
      </c>
      <c r="H2116" s="1" t="s">
        <v>20211</v>
      </c>
      <c r="I2116" s="1" t="s">
        <v>26104</v>
      </c>
      <c r="J2116" s="1" t="s">
        <v>74</v>
      </c>
    </row>
    <row r="2117" spans="1:10" ht="58.35" hidden="1" x14ac:dyDescent="0.4">
      <c r="A2117" s="1" t="s">
        <v>26105</v>
      </c>
      <c r="B2117" s="1" t="s">
        <v>26106</v>
      </c>
      <c r="C2117" s="1"/>
      <c r="D2117" s="1" t="s">
        <v>10980</v>
      </c>
      <c r="E2117" s="1" t="s">
        <v>25373</v>
      </c>
      <c r="F2117" s="1" t="s">
        <v>20265</v>
      </c>
      <c r="G2117" s="1" t="s">
        <v>26090</v>
      </c>
      <c r="H2117" s="1" t="s">
        <v>20214</v>
      </c>
      <c r="I2117" s="1" t="s">
        <v>26107</v>
      </c>
      <c r="J2117" s="1" t="s">
        <v>74</v>
      </c>
    </row>
    <row r="2118" spans="1:10" ht="58.35" hidden="1" x14ac:dyDescent="0.4">
      <c r="A2118" s="1" t="s">
        <v>26108</v>
      </c>
      <c r="B2118" s="1" t="s">
        <v>26109</v>
      </c>
      <c r="C2118" s="1"/>
      <c r="D2118" s="1" t="s">
        <v>10980</v>
      </c>
      <c r="E2118" s="1" t="s">
        <v>25373</v>
      </c>
      <c r="F2118" s="1" t="s">
        <v>20265</v>
      </c>
      <c r="G2118" s="1" t="s">
        <v>26090</v>
      </c>
      <c r="H2118" s="1" t="s">
        <v>20256</v>
      </c>
      <c r="I2118" s="1" t="s">
        <v>20552</v>
      </c>
      <c r="J2118" s="1" t="s">
        <v>74</v>
      </c>
    </row>
    <row r="2119" spans="1:10" ht="72.95" hidden="1" x14ac:dyDescent="0.4">
      <c r="A2119" s="1" t="s">
        <v>26110</v>
      </c>
      <c r="B2119" s="1" t="s">
        <v>26111</v>
      </c>
      <c r="C2119" s="1"/>
      <c r="D2119" s="1" t="s">
        <v>10980</v>
      </c>
      <c r="E2119" s="1" t="s">
        <v>25373</v>
      </c>
      <c r="F2119" s="1" t="s">
        <v>20265</v>
      </c>
      <c r="G2119" s="1" t="s">
        <v>26090</v>
      </c>
      <c r="H2119" s="1" t="s">
        <v>20259</v>
      </c>
      <c r="I2119" s="1" t="s">
        <v>26112</v>
      </c>
      <c r="J2119" s="1" t="s">
        <v>74</v>
      </c>
    </row>
    <row r="2120" spans="1:10" ht="72.95" hidden="1" x14ac:dyDescent="0.4">
      <c r="A2120" s="1" t="s">
        <v>26113</v>
      </c>
      <c r="B2120" s="1" t="s">
        <v>26114</v>
      </c>
      <c r="C2120" s="1"/>
      <c r="D2120" s="1" t="s">
        <v>10980</v>
      </c>
      <c r="E2120" s="1" t="s">
        <v>25373</v>
      </c>
      <c r="F2120" s="1" t="s">
        <v>20268</v>
      </c>
      <c r="G2120" s="1" t="s">
        <v>26115</v>
      </c>
      <c r="H2120" s="1" t="s">
        <v>143</v>
      </c>
      <c r="I2120" s="1" t="s">
        <v>26116</v>
      </c>
      <c r="J2120" s="1" t="s">
        <v>74</v>
      </c>
    </row>
    <row r="2121" spans="1:10" ht="58.35" hidden="1" x14ac:dyDescent="0.4">
      <c r="A2121" s="1" t="s">
        <v>26117</v>
      </c>
      <c r="B2121" s="1" t="s">
        <v>26118</v>
      </c>
      <c r="C2121" s="1"/>
      <c r="D2121" s="1" t="s">
        <v>10980</v>
      </c>
      <c r="E2121" s="1" t="s">
        <v>25373</v>
      </c>
      <c r="F2121" s="1" t="s">
        <v>20268</v>
      </c>
      <c r="G2121" s="1" t="s">
        <v>26115</v>
      </c>
      <c r="H2121" s="1" t="s">
        <v>168</v>
      </c>
      <c r="I2121" s="1" t="s">
        <v>26119</v>
      </c>
      <c r="J2121" s="1" t="s">
        <v>74</v>
      </c>
    </row>
    <row r="2122" spans="1:10" ht="58.35" hidden="1" x14ac:dyDescent="0.4">
      <c r="A2122" s="1" t="s">
        <v>26120</v>
      </c>
      <c r="B2122" s="1" t="s">
        <v>26121</v>
      </c>
      <c r="C2122" s="1"/>
      <c r="D2122" s="1" t="s">
        <v>10980</v>
      </c>
      <c r="E2122" s="1" t="s">
        <v>25373</v>
      </c>
      <c r="F2122" s="1" t="s">
        <v>20268</v>
      </c>
      <c r="G2122" s="1" t="s">
        <v>26115</v>
      </c>
      <c r="H2122" s="1" t="s">
        <v>392</v>
      </c>
      <c r="I2122" s="1" t="s">
        <v>20349</v>
      </c>
      <c r="J2122" s="1" t="s">
        <v>74</v>
      </c>
    </row>
    <row r="2123" spans="1:10" ht="43.7" hidden="1" x14ac:dyDescent="0.4">
      <c r="A2123" s="1" t="s">
        <v>26122</v>
      </c>
      <c r="B2123" s="1" t="s">
        <v>26123</v>
      </c>
      <c r="C2123" s="1"/>
      <c r="D2123" s="1" t="s">
        <v>10980</v>
      </c>
      <c r="E2123" s="1" t="s">
        <v>25373</v>
      </c>
      <c r="F2123" s="1" t="s">
        <v>20268</v>
      </c>
      <c r="G2123" s="1" t="s">
        <v>26115</v>
      </c>
      <c r="H2123" s="1" t="s">
        <v>204</v>
      </c>
      <c r="I2123" s="1" t="s">
        <v>20352</v>
      </c>
      <c r="J2123" s="1" t="s">
        <v>74</v>
      </c>
    </row>
    <row r="2124" spans="1:10" ht="72.95" hidden="1" x14ac:dyDescent="0.4">
      <c r="A2124" s="1" t="s">
        <v>26124</v>
      </c>
      <c r="B2124" s="1" t="s">
        <v>26125</v>
      </c>
      <c r="C2124" s="1"/>
      <c r="D2124" s="1" t="s">
        <v>10980</v>
      </c>
      <c r="E2124" s="1" t="s">
        <v>25373</v>
      </c>
      <c r="F2124" s="1" t="s">
        <v>20268</v>
      </c>
      <c r="G2124" s="1" t="s">
        <v>26115</v>
      </c>
      <c r="H2124" s="1" t="s">
        <v>82</v>
      </c>
      <c r="I2124" s="1" t="s">
        <v>26126</v>
      </c>
      <c r="J2124" s="1" t="s">
        <v>74</v>
      </c>
    </row>
    <row r="2125" spans="1:10" ht="43.7" hidden="1" x14ac:dyDescent="0.4">
      <c r="A2125" s="1" t="s">
        <v>26127</v>
      </c>
      <c r="B2125" s="1" t="s">
        <v>26128</v>
      </c>
      <c r="C2125" s="1"/>
      <c r="D2125" s="1" t="s">
        <v>10980</v>
      </c>
      <c r="E2125" s="1" t="s">
        <v>25373</v>
      </c>
      <c r="F2125" s="1" t="s">
        <v>20268</v>
      </c>
      <c r="G2125" s="1" t="s">
        <v>26002</v>
      </c>
      <c r="H2125" s="1" t="s">
        <v>66</v>
      </c>
      <c r="I2125" s="1" t="s">
        <v>22180</v>
      </c>
      <c r="J2125" s="1" t="s">
        <v>74</v>
      </c>
    </row>
    <row r="2126" spans="1:10" ht="72.95" hidden="1" x14ac:dyDescent="0.4">
      <c r="A2126" s="1" t="s">
        <v>26129</v>
      </c>
      <c r="B2126" s="1" t="s">
        <v>26130</v>
      </c>
      <c r="C2126" s="1"/>
      <c r="D2126" s="1" t="s">
        <v>10980</v>
      </c>
      <c r="E2126" s="1" t="s">
        <v>25373</v>
      </c>
      <c r="F2126" s="1" t="s">
        <v>20268</v>
      </c>
      <c r="G2126" s="1" t="s">
        <v>26115</v>
      </c>
      <c r="H2126" s="1" t="s">
        <v>20189</v>
      </c>
      <c r="I2126" s="1" t="s">
        <v>26131</v>
      </c>
      <c r="J2126" s="1" t="s">
        <v>74</v>
      </c>
    </row>
    <row r="2127" spans="1:10" ht="72.95" hidden="1" x14ac:dyDescent="0.4">
      <c r="A2127" s="1" t="s">
        <v>26132</v>
      </c>
      <c r="B2127" s="1" t="s">
        <v>26133</v>
      </c>
      <c r="C2127" s="1"/>
      <c r="D2127" s="1" t="s">
        <v>10980</v>
      </c>
      <c r="E2127" s="1" t="s">
        <v>25373</v>
      </c>
      <c r="F2127" s="1" t="s">
        <v>20268</v>
      </c>
      <c r="G2127" s="1" t="s">
        <v>26115</v>
      </c>
      <c r="H2127" s="1" t="s">
        <v>20191</v>
      </c>
      <c r="I2127" s="1" t="s">
        <v>26134</v>
      </c>
      <c r="J2127" s="1" t="s">
        <v>74</v>
      </c>
    </row>
    <row r="2128" spans="1:10" ht="72.95" hidden="1" x14ac:dyDescent="0.4">
      <c r="A2128" s="1" t="s">
        <v>26135</v>
      </c>
      <c r="B2128" s="1" t="s">
        <v>26136</v>
      </c>
      <c r="C2128" s="1"/>
      <c r="D2128" s="1" t="s">
        <v>10980</v>
      </c>
      <c r="E2128" s="1" t="s">
        <v>25373</v>
      </c>
      <c r="F2128" s="1" t="s">
        <v>20268</v>
      </c>
      <c r="G2128" s="1" t="s">
        <v>26115</v>
      </c>
      <c r="H2128" s="1" t="s">
        <v>55</v>
      </c>
      <c r="I2128" s="1" t="s">
        <v>26137</v>
      </c>
      <c r="J2128" s="1" t="s">
        <v>74</v>
      </c>
    </row>
    <row r="2129" spans="1:10" ht="58.35" hidden="1" x14ac:dyDescent="0.4">
      <c r="A2129" s="1" t="s">
        <v>26138</v>
      </c>
      <c r="B2129" s="1" t="s">
        <v>26139</v>
      </c>
      <c r="C2129" s="1"/>
      <c r="D2129" s="1" t="s">
        <v>10980</v>
      </c>
      <c r="E2129" s="1" t="s">
        <v>25373</v>
      </c>
      <c r="F2129" s="1" t="s">
        <v>20268</v>
      </c>
      <c r="G2129" s="1" t="s">
        <v>26115</v>
      </c>
      <c r="H2129" s="1" t="s">
        <v>20196</v>
      </c>
      <c r="I2129" s="1" t="s">
        <v>26140</v>
      </c>
      <c r="J2129" s="1" t="s">
        <v>74</v>
      </c>
    </row>
    <row r="2130" spans="1:10" ht="72.95" hidden="1" x14ac:dyDescent="0.4">
      <c r="A2130" s="1" t="s">
        <v>26141</v>
      </c>
      <c r="B2130" s="1" t="s">
        <v>26142</v>
      </c>
      <c r="C2130" s="1"/>
      <c r="D2130" s="1" t="s">
        <v>10980</v>
      </c>
      <c r="E2130" s="1" t="s">
        <v>25373</v>
      </c>
      <c r="F2130" s="1" t="s">
        <v>20268</v>
      </c>
      <c r="G2130" s="1" t="s">
        <v>26115</v>
      </c>
      <c r="H2130" s="1" t="s">
        <v>20208</v>
      </c>
      <c r="I2130" s="1" t="s">
        <v>26143</v>
      </c>
      <c r="J2130" s="1" t="s">
        <v>74</v>
      </c>
    </row>
    <row r="2131" spans="1:10" ht="72.95" hidden="1" x14ac:dyDescent="0.4">
      <c r="A2131" s="1" t="s">
        <v>26144</v>
      </c>
      <c r="B2131" s="1" t="s">
        <v>26145</v>
      </c>
      <c r="C2131" s="1"/>
      <c r="D2131" s="1" t="s">
        <v>10980</v>
      </c>
      <c r="E2131" s="1" t="s">
        <v>25373</v>
      </c>
      <c r="F2131" s="1" t="s">
        <v>20268</v>
      </c>
      <c r="G2131" s="1" t="s">
        <v>26115</v>
      </c>
      <c r="H2131" s="1" t="s">
        <v>20211</v>
      </c>
      <c r="I2131" s="1" t="s">
        <v>26146</v>
      </c>
      <c r="J2131" s="1" t="s">
        <v>74</v>
      </c>
    </row>
    <row r="2132" spans="1:10" ht="58.35" hidden="1" x14ac:dyDescent="0.4">
      <c r="A2132" s="1" t="s">
        <v>26147</v>
      </c>
      <c r="B2132" s="1" t="s">
        <v>26148</v>
      </c>
      <c r="C2132" s="1"/>
      <c r="D2132" s="1" t="s">
        <v>10980</v>
      </c>
      <c r="E2132" s="1" t="s">
        <v>25373</v>
      </c>
      <c r="F2132" s="1" t="s">
        <v>20268</v>
      </c>
      <c r="G2132" s="1" t="s">
        <v>26115</v>
      </c>
      <c r="H2132" s="1" t="s">
        <v>20214</v>
      </c>
      <c r="I2132" s="1" t="s">
        <v>26149</v>
      </c>
      <c r="J2132" s="1" t="s">
        <v>74</v>
      </c>
    </row>
    <row r="2133" spans="1:10" ht="58.35" hidden="1" x14ac:dyDescent="0.4">
      <c r="A2133" s="1" t="s">
        <v>26150</v>
      </c>
      <c r="B2133" s="1" t="s">
        <v>26151</v>
      </c>
      <c r="C2133" s="1"/>
      <c r="D2133" s="1" t="s">
        <v>10980</v>
      </c>
      <c r="E2133" s="1" t="s">
        <v>25373</v>
      </c>
      <c r="F2133" s="1" t="s">
        <v>20268</v>
      </c>
      <c r="G2133" s="1" t="s">
        <v>26115</v>
      </c>
      <c r="H2133" s="1" t="s">
        <v>20256</v>
      </c>
      <c r="I2133" s="1" t="s">
        <v>26152</v>
      </c>
      <c r="J2133" s="1" t="s">
        <v>74</v>
      </c>
    </row>
    <row r="2134" spans="1:10" ht="102" hidden="1" x14ac:dyDescent="0.4">
      <c r="A2134" s="1" t="s">
        <v>26153</v>
      </c>
      <c r="B2134" s="1" t="s">
        <v>26154</v>
      </c>
      <c r="C2134" s="1"/>
      <c r="D2134" s="1" t="s">
        <v>10980</v>
      </c>
      <c r="E2134" s="1" t="s">
        <v>25373</v>
      </c>
      <c r="F2134" s="1" t="s">
        <v>20268</v>
      </c>
      <c r="G2134" s="1" t="s">
        <v>26115</v>
      </c>
      <c r="H2134" s="1" t="s">
        <v>20259</v>
      </c>
      <c r="I2134" s="1" t="s">
        <v>26155</v>
      </c>
      <c r="J2134" s="1" t="s">
        <v>74</v>
      </c>
    </row>
    <row r="2135" spans="1:10" ht="58.35" hidden="1" x14ac:dyDescent="0.4">
      <c r="A2135" s="1" t="s">
        <v>26156</v>
      </c>
      <c r="B2135" s="1" t="s">
        <v>26157</v>
      </c>
      <c r="C2135" s="1"/>
      <c r="D2135" s="1" t="s">
        <v>10980</v>
      </c>
      <c r="E2135" s="1" t="s">
        <v>25373</v>
      </c>
      <c r="F2135" s="1" t="s">
        <v>20268</v>
      </c>
      <c r="G2135" s="1" t="s">
        <v>26115</v>
      </c>
      <c r="H2135" s="1" t="s">
        <v>20262</v>
      </c>
      <c r="I2135" s="1" t="s">
        <v>25744</v>
      </c>
      <c r="J2135" s="1" t="s">
        <v>74</v>
      </c>
    </row>
    <row r="2136" spans="1:10" ht="72.95" hidden="1" x14ac:dyDescent="0.4">
      <c r="A2136" s="1" t="s">
        <v>26158</v>
      </c>
      <c r="B2136" s="1" t="s">
        <v>26159</v>
      </c>
      <c r="C2136" s="1"/>
      <c r="D2136" s="1" t="s">
        <v>10980</v>
      </c>
      <c r="E2136" s="1" t="s">
        <v>25373</v>
      </c>
      <c r="F2136" s="1" t="s">
        <v>20268</v>
      </c>
      <c r="G2136" s="1" t="s">
        <v>26115</v>
      </c>
      <c r="H2136" s="1" t="s">
        <v>20265</v>
      </c>
      <c r="I2136" s="1" t="s">
        <v>26160</v>
      </c>
      <c r="J2136" s="1" t="s">
        <v>74</v>
      </c>
    </row>
    <row r="2137" spans="1:10" ht="72.95" hidden="1" x14ac:dyDescent="0.4">
      <c r="A2137" s="1" t="s">
        <v>26161</v>
      </c>
      <c r="B2137" s="1" t="s">
        <v>26162</v>
      </c>
      <c r="C2137" s="1"/>
      <c r="D2137" s="1" t="s">
        <v>10980</v>
      </c>
      <c r="E2137" s="1" t="s">
        <v>25373</v>
      </c>
      <c r="F2137" s="1" t="s">
        <v>20268</v>
      </c>
      <c r="G2137" s="1" t="s">
        <v>26115</v>
      </c>
      <c r="H2137" s="1" t="s">
        <v>20268</v>
      </c>
      <c r="I2137" s="1" t="s">
        <v>26163</v>
      </c>
      <c r="J2137" s="1" t="s">
        <v>74</v>
      </c>
    </row>
    <row r="2138" spans="1:10" ht="72.95" hidden="1" x14ac:dyDescent="0.4">
      <c r="A2138" s="1" t="s">
        <v>26164</v>
      </c>
      <c r="B2138" s="1" t="s">
        <v>26165</v>
      </c>
      <c r="C2138" s="1"/>
      <c r="D2138" s="1" t="s">
        <v>10980</v>
      </c>
      <c r="E2138" s="1" t="s">
        <v>25373</v>
      </c>
      <c r="F2138" s="1" t="s">
        <v>20268</v>
      </c>
      <c r="G2138" s="1" t="s">
        <v>26115</v>
      </c>
      <c r="H2138" s="1" t="s">
        <v>109</v>
      </c>
      <c r="I2138" s="1" t="s">
        <v>26166</v>
      </c>
      <c r="J2138" s="1" t="s">
        <v>74</v>
      </c>
    </row>
    <row r="2139" spans="1:10" ht="72.95" hidden="1" x14ac:dyDescent="0.4">
      <c r="A2139" s="1" t="s">
        <v>26167</v>
      </c>
      <c r="B2139" s="1" t="s">
        <v>26168</v>
      </c>
      <c r="C2139" s="1"/>
      <c r="D2139" s="1" t="s">
        <v>10980</v>
      </c>
      <c r="E2139" s="1" t="s">
        <v>25373</v>
      </c>
      <c r="F2139" s="1" t="s">
        <v>20268</v>
      </c>
      <c r="G2139" s="1" t="s">
        <v>26115</v>
      </c>
      <c r="H2139" s="1" t="s">
        <v>10980</v>
      </c>
      <c r="I2139" s="1" t="s">
        <v>26169</v>
      </c>
      <c r="J2139" s="1" t="s">
        <v>74</v>
      </c>
    </row>
    <row r="2140" spans="1:10" ht="87.4" hidden="1" x14ac:dyDescent="0.4">
      <c r="A2140" s="1" t="s">
        <v>26170</v>
      </c>
      <c r="B2140" s="1" t="s">
        <v>26171</v>
      </c>
      <c r="C2140" s="1"/>
      <c r="D2140" s="1" t="s">
        <v>10980</v>
      </c>
      <c r="E2140" s="1" t="s">
        <v>25373</v>
      </c>
      <c r="F2140" s="1" t="s">
        <v>20268</v>
      </c>
      <c r="G2140" s="1" t="s">
        <v>26115</v>
      </c>
      <c r="H2140" s="1" t="s">
        <v>20364</v>
      </c>
      <c r="I2140" s="1" t="s">
        <v>26172</v>
      </c>
      <c r="J2140" s="1" t="s">
        <v>74</v>
      </c>
    </row>
    <row r="2141" spans="1:10" ht="72.95" hidden="1" x14ac:dyDescent="0.4">
      <c r="A2141" s="1" t="s">
        <v>26173</v>
      </c>
      <c r="B2141" s="1" t="s">
        <v>26174</v>
      </c>
      <c r="C2141" s="1"/>
      <c r="D2141" s="1" t="s">
        <v>10980</v>
      </c>
      <c r="E2141" s="1" t="s">
        <v>25373</v>
      </c>
      <c r="F2141" s="1" t="s">
        <v>20268</v>
      </c>
      <c r="G2141" s="1" t="s">
        <v>26115</v>
      </c>
      <c r="H2141" s="1" t="s">
        <v>20368</v>
      </c>
      <c r="I2141" s="1" t="s">
        <v>26175</v>
      </c>
      <c r="J2141" s="1" t="s">
        <v>74</v>
      </c>
    </row>
    <row r="2142" spans="1:10" ht="72.95" hidden="1" x14ac:dyDescent="0.4">
      <c r="A2142" s="1" t="s">
        <v>26176</v>
      </c>
      <c r="B2142" s="1" t="s">
        <v>26177</v>
      </c>
      <c r="C2142" s="1"/>
      <c r="D2142" s="1" t="s">
        <v>10980</v>
      </c>
      <c r="E2142" s="1" t="s">
        <v>25373</v>
      </c>
      <c r="F2142" s="1" t="s">
        <v>20268</v>
      </c>
      <c r="G2142" s="1" t="s">
        <v>26115</v>
      </c>
      <c r="H2142" s="1" t="s">
        <v>20372</v>
      </c>
      <c r="I2142" s="1" t="s">
        <v>26178</v>
      </c>
      <c r="J2142" s="1" t="s">
        <v>74</v>
      </c>
    </row>
    <row r="2143" spans="1:10" ht="87.4" hidden="1" x14ac:dyDescent="0.4">
      <c r="A2143" s="1" t="s">
        <v>26179</v>
      </c>
      <c r="B2143" s="1" t="s">
        <v>26180</v>
      </c>
      <c r="C2143" s="1"/>
      <c r="D2143" s="1" t="s">
        <v>10980</v>
      </c>
      <c r="E2143" s="1" t="s">
        <v>25373</v>
      </c>
      <c r="F2143" s="1" t="s">
        <v>20268</v>
      </c>
      <c r="G2143" s="1" t="s">
        <v>26115</v>
      </c>
      <c r="H2143" s="1" t="s">
        <v>20376</v>
      </c>
      <c r="I2143" s="1" t="s">
        <v>26181</v>
      </c>
      <c r="J2143" s="1" t="s">
        <v>74</v>
      </c>
    </row>
    <row r="2144" spans="1:10" ht="72.95" hidden="1" x14ac:dyDescent="0.4">
      <c r="A2144" s="1" t="s">
        <v>26182</v>
      </c>
      <c r="B2144" s="1" t="s">
        <v>26183</v>
      </c>
      <c r="C2144" s="1"/>
      <c r="D2144" s="1" t="s">
        <v>10980</v>
      </c>
      <c r="E2144" s="1" t="s">
        <v>25373</v>
      </c>
      <c r="F2144" s="1" t="s">
        <v>20268</v>
      </c>
      <c r="G2144" s="1" t="s">
        <v>26115</v>
      </c>
      <c r="H2144" s="1" t="s">
        <v>20380</v>
      </c>
      <c r="I2144" s="1" t="s">
        <v>26184</v>
      </c>
      <c r="J2144" s="1" t="s">
        <v>74</v>
      </c>
    </row>
    <row r="2145" spans="1:10" ht="72.95" hidden="1" x14ac:dyDescent="0.4">
      <c r="A2145" s="1" t="s">
        <v>26185</v>
      </c>
      <c r="B2145" s="1" t="s">
        <v>26186</v>
      </c>
      <c r="C2145" s="1"/>
      <c r="D2145" s="1" t="s">
        <v>10980</v>
      </c>
      <c r="E2145" s="1" t="s">
        <v>25373</v>
      </c>
      <c r="F2145" s="1" t="s">
        <v>20268</v>
      </c>
      <c r="G2145" s="1" t="s">
        <v>26115</v>
      </c>
      <c r="H2145" s="1" t="s">
        <v>20384</v>
      </c>
      <c r="I2145" s="1" t="s">
        <v>26187</v>
      </c>
      <c r="J2145" s="1" t="s">
        <v>74</v>
      </c>
    </row>
    <row r="2146" spans="1:10" ht="72.95" hidden="1" x14ac:dyDescent="0.4">
      <c r="A2146" s="1" t="s">
        <v>26188</v>
      </c>
      <c r="B2146" s="1" t="s">
        <v>26189</v>
      </c>
      <c r="C2146" s="1"/>
      <c r="D2146" s="1" t="s">
        <v>10980</v>
      </c>
      <c r="E2146" s="1" t="s">
        <v>25373</v>
      </c>
      <c r="F2146" s="1" t="s">
        <v>20268</v>
      </c>
      <c r="G2146" s="1" t="s">
        <v>26115</v>
      </c>
      <c r="H2146" s="1" t="s">
        <v>20388</v>
      </c>
      <c r="I2146" s="1" t="s">
        <v>26190</v>
      </c>
      <c r="J2146" s="1" t="s">
        <v>74</v>
      </c>
    </row>
    <row r="2147" spans="1:10" ht="87.4" hidden="1" x14ac:dyDescent="0.4">
      <c r="A2147" s="1" t="s">
        <v>26191</v>
      </c>
      <c r="B2147" s="1" t="s">
        <v>26192</v>
      </c>
      <c r="C2147" s="1"/>
      <c r="D2147" s="1" t="s">
        <v>10980</v>
      </c>
      <c r="E2147" s="1" t="s">
        <v>25373</v>
      </c>
      <c r="F2147" s="1" t="s">
        <v>20268</v>
      </c>
      <c r="G2147" s="1" t="s">
        <v>26115</v>
      </c>
      <c r="H2147" s="1" t="s">
        <v>1659</v>
      </c>
      <c r="I2147" s="1" t="s">
        <v>26193</v>
      </c>
      <c r="J2147" s="1" t="s">
        <v>74</v>
      </c>
    </row>
    <row r="2148" spans="1:10" ht="72.95" hidden="1" x14ac:dyDescent="0.4">
      <c r="A2148" s="1" t="s">
        <v>26194</v>
      </c>
      <c r="B2148" s="1" t="s">
        <v>26195</v>
      </c>
      <c r="C2148" s="1"/>
      <c r="D2148" s="1" t="s">
        <v>10980</v>
      </c>
      <c r="E2148" s="1" t="s">
        <v>25373</v>
      </c>
      <c r="F2148" s="1" t="s">
        <v>20268</v>
      </c>
      <c r="G2148" s="1" t="s">
        <v>26115</v>
      </c>
      <c r="H2148" s="1" t="s">
        <v>20395</v>
      </c>
      <c r="I2148" s="1" t="s">
        <v>26196</v>
      </c>
      <c r="J2148" s="1" t="s">
        <v>74</v>
      </c>
    </row>
    <row r="2149" spans="1:10" ht="87.4" hidden="1" x14ac:dyDescent="0.4">
      <c r="A2149" s="1" t="s">
        <v>26197</v>
      </c>
      <c r="B2149" s="1" t="s">
        <v>26198</v>
      </c>
      <c r="C2149" s="1"/>
      <c r="D2149" s="1" t="s">
        <v>10980</v>
      </c>
      <c r="E2149" s="1" t="s">
        <v>25373</v>
      </c>
      <c r="F2149" s="1" t="s">
        <v>20268</v>
      </c>
      <c r="G2149" s="1" t="s">
        <v>26115</v>
      </c>
      <c r="H2149" s="1" t="s">
        <v>137</v>
      </c>
      <c r="I2149" s="1" t="s">
        <v>26199</v>
      </c>
      <c r="J2149" s="1" t="s">
        <v>74</v>
      </c>
    </row>
    <row r="2150" spans="1:10" ht="58.35" hidden="1" x14ac:dyDescent="0.4">
      <c r="A2150" s="1" t="s">
        <v>26200</v>
      </c>
      <c r="B2150" s="1" t="s">
        <v>26201</v>
      </c>
      <c r="C2150" s="1"/>
      <c r="D2150" s="1" t="s">
        <v>10980</v>
      </c>
      <c r="E2150" s="1" t="s">
        <v>25373</v>
      </c>
      <c r="F2150" s="1" t="s">
        <v>20268</v>
      </c>
      <c r="G2150" s="1" t="s">
        <v>26115</v>
      </c>
      <c r="H2150" s="1" t="s">
        <v>20401</v>
      </c>
      <c r="I2150" s="1" t="s">
        <v>26202</v>
      </c>
      <c r="J2150" s="1" t="s">
        <v>74</v>
      </c>
    </row>
    <row r="2151" spans="1:10" ht="43.7" hidden="1" x14ac:dyDescent="0.4">
      <c r="A2151" s="1" t="s">
        <v>26203</v>
      </c>
      <c r="B2151" s="1" t="s">
        <v>26204</v>
      </c>
      <c r="C2151" s="1"/>
      <c r="D2151" s="1" t="s">
        <v>10980</v>
      </c>
      <c r="E2151" s="1" t="s">
        <v>25373</v>
      </c>
      <c r="F2151" s="1" t="s">
        <v>109</v>
      </c>
      <c r="G2151" s="1" t="s">
        <v>26205</v>
      </c>
      <c r="H2151" s="1" t="s">
        <v>66</v>
      </c>
      <c r="I2151" s="1" t="s">
        <v>26206</v>
      </c>
      <c r="J2151" s="1" t="s">
        <v>74</v>
      </c>
    </row>
    <row r="2152" spans="1:10" ht="43.7" hidden="1" x14ac:dyDescent="0.4">
      <c r="A2152" s="1" t="s">
        <v>26207</v>
      </c>
      <c r="B2152" s="1" t="s">
        <v>26208</v>
      </c>
      <c r="C2152" s="1"/>
      <c r="D2152" s="1" t="s">
        <v>10980</v>
      </c>
      <c r="E2152" s="1" t="s">
        <v>25373</v>
      </c>
      <c r="F2152" s="1" t="s">
        <v>109</v>
      </c>
      <c r="G2152" s="1" t="s">
        <v>25373</v>
      </c>
      <c r="H2152" s="1" t="s">
        <v>20189</v>
      </c>
      <c r="I2152" s="1" t="s">
        <v>26209</v>
      </c>
      <c r="J2152" s="1" t="s">
        <v>74</v>
      </c>
    </row>
    <row r="2153" spans="1:10" ht="43.7" hidden="1" x14ac:dyDescent="0.4">
      <c r="A2153" s="1" t="s">
        <v>26210</v>
      </c>
      <c r="B2153" s="1" t="s">
        <v>26211</v>
      </c>
      <c r="C2153" s="1"/>
      <c r="D2153" s="1" t="s">
        <v>10980</v>
      </c>
      <c r="E2153" s="1" t="s">
        <v>25373</v>
      </c>
      <c r="F2153" s="1" t="s">
        <v>109</v>
      </c>
      <c r="G2153" s="1" t="s">
        <v>25373</v>
      </c>
      <c r="H2153" s="1" t="s">
        <v>20191</v>
      </c>
      <c r="I2153" s="1" t="s">
        <v>26212</v>
      </c>
      <c r="J2153" s="1" t="s">
        <v>74</v>
      </c>
    </row>
    <row r="2154" spans="1:10" ht="43.7" hidden="1" x14ac:dyDescent="0.4">
      <c r="A2154" s="1" t="s">
        <v>26213</v>
      </c>
      <c r="B2154" s="1" t="s">
        <v>26214</v>
      </c>
      <c r="C2154" s="1"/>
      <c r="D2154" s="1" t="s">
        <v>10980</v>
      </c>
      <c r="E2154" s="1" t="s">
        <v>25373</v>
      </c>
      <c r="F2154" s="1" t="s">
        <v>109</v>
      </c>
      <c r="G2154" s="1" t="s">
        <v>25373</v>
      </c>
      <c r="H2154" s="1" t="s">
        <v>55</v>
      </c>
      <c r="I2154" s="1" t="s">
        <v>26215</v>
      </c>
      <c r="J2154" s="1" t="s">
        <v>74</v>
      </c>
    </row>
    <row r="2155" spans="1:10" ht="43.7" hidden="1" x14ac:dyDescent="0.4">
      <c r="A2155" s="1" t="s">
        <v>26216</v>
      </c>
      <c r="B2155" s="1" t="s">
        <v>26217</v>
      </c>
      <c r="C2155" s="1"/>
      <c r="D2155" s="1" t="s">
        <v>10980</v>
      </c>
      <c r="E2155" s="1" t="s">
        <v>25373</v>
      </c>
      <c r="F2155" s="1" t="s">
        <v>109</v>
      </c>
      <c r="G2155" s="1" t="s">
        <v>25373</v>
      </c>
      <c r="H2155" s="1" t="s">
        <v>20196</v>
      </c>
      <c r="I2155" s="1" t="s">
        <v>26218</v>
      </c>
      <c r="J2155" s="1" t="s">
        <v>74</v>
      </c>
    </row>
    <row r="2156" spans="1:10" ht="29.1" hidden="1" x14ac:dyDescent="0.4">
      <c r="A2156" s="1" t="s">
        <v>26219</v>
      </c>
      <c r="B2156" s="1" t="s">
        <v>26220</v>
      </c>
      <c r="C2156" s="1"/>
      <c r="D2156" s="1" t="s">
        <v>10980</v>
      </c>
      <c r="E2156" s="1" t="s">
        <v>25373</v>
      </c>
      <c r="F2156" s="1" t="s">
        <v>109</v>
      </c>
      <c r="G2156" s="1" t="s">
        <v>25373</v>
      </c>
      <c r="H2156" s="1" t="s">
        <v>20208</v>
      </c>
      <c r="I2156" s="1" t="s">
        <v>26221</v>
      </c>
      <c r="J2156" s="1" t="s">
        <v>74</v>
      </c>
    </row>
    <row r="2157" spans="1:10" ht="43.7" hidden="1" x14ac:dyDescent="0.4">
      <c r="A2157" s="1" t="s">
        <v>26222</v>
      </c>
      <c r="B2157" s="1" t="s">
        <v>26223</v>
      </c>
      <c r="C2157" s="1"/>
      <c r="D2157" s="1" t="s">
        <v>10980</v>
      </c>
      <c r="E2157" s="1" t="s">
        <v>25373</v>
      </c>
      <c r="F2157" s="1" t="s">
        <v>109</v>
      </c>
      <c r="G2157" s="1" t="s">
        <v>25373</v>
      </c>
      <c r="H2157" s="1" t="s">
        <v>20211</v>
      </c>
      <c r="I2157" s="1" t="s">
        <v>26224</v>
      </c>
      <c r="J2157" s="1" t="s">
        <v>74</v>
      </c>
    </row>
    <row r="2158" spans="1:10" ht="43.7" hidden="1" x14ac:dyDescent="0.4">
      <c r="A2158" s="1" t="s">
        <v>26225</v>
      </c>
      <c r="B2158" s="1" t="s">
        <v>26226</v>
      </c>
      <c r="C2158" s="1"/>
      <c r="D2158" s="1" t="s">
        <v>10980</v>
      </c>
      <c r="E2158" s="1" t="s">
        <v>25373</v>
      </c>
      <c r="F2158" s="1" t="s">
        <v>109</v>
      </c>
      <c r="G2158" s="1" t="s">
        <v>25373</v>
      </c>
      <c r="H2158" s="1" t="s">
        <v>20214</v>
      </c>
      <c r="I2158" s="1" t="s">
        <v>26227</v>
      </c>
      <c r="J2158" s="1" t="s">
        <v>74</v>
      </c>
    </row>
    <row r="2159" spans="1:10" ht="58.35" hidden="1" x14ac:dyDescent="0.4">
      <c r="A2159" s="1" t="s">
        <v>26228</v>
      </c>
      <c r="B2159" s="1" t="s">
        <v>26229</v>
      </c>
      <c r="C2159" s="1"/>
      <c r="D2159" s="1" t="s">
        <v>20364</v>
      </c>
      <c r="E2159" s="1" t="s">
        <v>26230</v>
      </c>
      <c r="F2159" s="1" t="s">
        <v>66</v>
      </c>
      <c r="G2159" s="1" t="s">
        <v>26231</v>
      </c>
      <c r="H2159" s="1" t="s">
        <v>66</v>
      </c>
      <c r="I2159" s="1" t="s">
        <v>21647</v>
      </c>
      <c r="J2159" s="1" t="s">
        <v>74</v>
      </c>
    </row>
    <row r="2160" spans="1:10" ht="72.95" hidden="1" x14ac:dyDescent="0.4">
      <c r="A2160" s="1" t="s">
        <v>26232</v>
      </c>
      <c r="B2160" s="1" t="s">
        <v>26233</v>
      </c>
      <c r="C2160" s="1"/>
      <c r="D2160" s="1" t="s">
        <v>20364</v>
      </c>
      <c r="E2160" s="1" t="s">
        <v>26230</v>
      </c>
      <c r="F2160" s="1" t="s">
        <v>66</v>
      </c>
      <c r="G2160" s="1" t="s">
        <v>26231</v>
      </c>
      <c r="H2160" s="1" t="s">
        <v>20189</v>
      </c>
      <c r="I2160" s="1" t="s">
        <v>21644</v>
      </c>
      <c r="J2160" s="1" t="s">
        <v>74</v>
      </c>
    </row>
    <row r="2161" spans="1:10" ht="72.95" hidden="1" x14ac:dyDescent="0.4">
      <c r="A2161" s="1" t="s">
        <v>26234</v>
      </c>
      <c r="B2161" s="1" t="s">
        <v>26235</v>
      </c>
      <c r="C2161" s="1"/>
      <c r="D2161" s="1" t="s">
        <v>20364</v>
      </c>
      <c r="E2161" s="1" t="s">
        <v>26230</v>
      </c>
      <c r="F2161" s="1" t="s">
        <v>66</v>
      </c>
      <c r="G2161" s="1" t="s">
        <v>26231</v>
      </c>
      <c r="H2161" s="1" t="s">
        <v>20191</v>
      </c>
      <c r="I2161" s="1" t="s">
        <v>21641</v>
      </c>
      <c r="J2161" s="1" t="s">
        <v>74</v>
      </c>
    </row>
    <row r="2162" spans="1:10" ht="72.95" hidden="1" x14ac:dyDescent="0.4">
      <c r="A2162" s="1" t="s">
        <v>26236</v>
      </c>
      <c r="B2162" s="1" t="s">
        <v>26237</v>
      </c>
      <c r="C2162" s="1"/>
      <c r="D2162" s="1" t="s">
        <v>20364</v>
      </c>
      <c r="E2162" s="1" t="s">
        <v>26230</v>
      </c>
      <c r="F2162" s="1" t="s">
        <v>66</v>
      </c>
      <c r="G2162" s="1" t="s">
        <v>26231</v>
      </c>
      <c r="H2162" s="1" t="s">
        <v>55</v>
      </c>
      <c r="I2162" s="1" t="s">
        <v>21018</v>
      </c>
      <c r="J2162" s="1" t="s">
        <v>74</v>
      </c>
    </row>
    <row r="2163" spans="1:10" ht="58.35" hidden="1" x14ac:dyDescent="0.4">
      <c r="A2163" s="1" t="s">
        <v>26238</v>
      </c>
      <c r="B2163" s="1" t="s">
        <v>26239</v>
      </c>
      <c r="C2163" s="1"/>
      <c r="D2163" s="1" t="s">
        <v>20364</v>
      </c>
      <c r="E2163" s="1" t="s">
        <v>26230</v>
      </c>
      <c r="F2163" s="1" t="s">
        <v>66</v>
      </c>
      <c r="G2163" s="1" t="s">
        <v>26231</v>
      </c>
      <c r="H2163" s="1" t="s">
        <v>20196</v>
      </c>
      <c r="I2163" s="1" t="s">
        <v>20506</v>
      </c>
      <c r="J2163" s="1" t="s">
        <v>74</v>
      </c>
    </row>
    <row r="2164" spans="1:10" ht="87.4" hidden="1" x14ac:dyDescent="0.4">
      <c r="A2164" s="1" t="s">
        <v>26240</v>
      </c>
      <c r="B2164" s="1" t="s">
        <v>26241</v>
      </c>
      <c r="C2164" s="1"/>
      <c r="D2164" s="1" t="s">
        <v>20364</v>
      </c>
      <c r="E2164" s="1" t="s">
        <v>26230</v>
      </c>
      <c r="F2164" s="1" t="s">
        <v>66</v>
      </c>
      <c r="G2164" s="1" t="s">
        <v>26231</v>
      </c>
      <c r="H2164" s="1" t="s">
        <v>20208</v>
      </c>
      <c r="I2164" s="1" t="s">
        <v>26242</v>
      </c>
      <c r="J2164" s="1" t="s">
        <v>74</v>
      </c>
    </row>
    <row r="2165" spans="1:10" ht="87.4" hidden="1" x14ac:dyDescent="0.4">
      <c r="A2165" s="1" t="s">
        <v>26243</v>
      </c>
      <c r="B2165" s="1" t="s">
        <v>26244</v>
      </c>
      <c r="C2165" s="1"/>
      <c r="D2165" s="1" t="s">
        <v>20364</v>
      </c>
      <c r="E2165" s="1" t="s">
        <v>26230</v>
      </c>
      <c r="F2165" s="1" t="s">
        <v>66</v>
      </c>
      <c r="G2165" s="1" t="s">
        <v>26231</v>
      </c>
      <c r="H2165" s="1" t="s">
        <v>20211</v>
      </c>
      <c r="I2165" s="1" t="s">
        <v>20185</v>
      </c>
      <c r="J2165" s="1" t="s">
        <v>74</v>
      </c>
    </row>
    <row r="2166" spans="1:10" ht="72.95" hidden="1" x14ac:dyDescent="0.4">
      <c r="A2166" s="1" t="s">
        <v>3399</v>
      </c>
      <c r="B2166" s="1" t="s">
        <v>26245</v>
      </c>
      <c r="C2166" s="1"/>
      <c r="D2166" s="1" t="s">
        <v>20364</v>
      </c>
      <c r="E2166" s="1" t="s">
        <v>26230</v>
      </c>
      <c r="F2166" s="1" t="s">
        <v>20189</v>
      </c>
      <c r="G2166" s="1" t="s">
        <v>26246</v>
      </c>
      <c r="H2166" s="1" t="s">
        <v>66</v>
      </c>
      <c r="I2166" s="1" t="s">
        <v>26246</v>
      </c>
      <c r="J2166" s="1" t="s">
        <v>74</v>
      </c>
    </row>
    <row r="2167" spans="1:10" ht="87.4" hidden="1" x14ac:dyDescent="0.4">
      <c r="A2167" s="1" t="s">
        <v>26247</v>
      </c>
      <c r="B2167" s="1" t="s">
        <v>26248</v>
      </c>
      <c r="C2167" s="1"/>
      <c r="D2167" s="1" t="s">
        <v>20364</v>
      </c>
      <c r="E2167" s="1" t="s">
        <v>26230</v>
      </c>
      <c r="F2167" s="1" t="s">
        <v>20189</v>
      </c>
      <c r="G2167" s="1" t="s">
        <v>26246</v>
      </c>
      <c r="H2167" s="1" t="s">
        <v>20189</v>
      </c>
      <c r="I2167" s="1" t="s">
        <v>26249</v>
      </c>
      <c r="J2167" s="1" t="s">
        <v>74</v>
      </c>
    </row>
    <row r="2168" spans="1:10" ht="87.4" hidden="1" x14ac:dyDescent="0.4">
      <c r="A2168" s="1" t="s">
        <v>26250</v>
      </c>
      <c r="B2168" s="1" t="s">
        <v>26251</v>
      </c>
      <c r="C2168" s="1"/>
      <c r="D2168" s="1" t="s">
        <v>20364</v>
      </c>
      <c r="E2168" s="1" t="s">
        <v>26230</v>
      </c>
      <c r="F2168" s="1" t="s">
        <v>20189</v>
      </c>
      <c r="G2168" s="1" t="s">
        <v>26246</v>
      </c>
      <c r="H2168" s="1" t="s">
        <v>20191</v>
      </c>
      <c r="I2168" s="1" t="s">
        <v>26252</v>
      </c>
      <c r="J2168" s="1" t="s">
        <v>74</v>
      </c>
    </row>
    <row r="2169" spans="1:10" ht="102" hidden="1" x14ac:dyDescent="0.4">
      <c r="A2169" s="1" t="s">
        <v>26253</v>
      </c>
      <c r="B2169" s="1" t="s">
        <v>26254</v>
      </c>
      <c r="C2169" s="1"/>
      <c r="D2169" s="1" t="s">
        <v>20364</v>
      </c>
      <c r="E2169" s="1" t="s">
        <v>26230</v>
      </c>
      <c r="F2169" s="1" t="s">
        <v>20189</v>
      </c>
      <c r="G2169" s="1" t="s">
        <v>26246</v>
      </c>
      <c r="H2169" s="1" t="s">
        <v>55</v>
      </c>
      <c r="I2169" s="1" t="s">
        <v>26255</v>
      </c>
      <c r="J2169" s="1" t="s">
        <v>74</v>
      </c>
    </row>
    <row r="2170" spans="1:10" ht="102" hidden="1" x14ac:dyDescent="0.4">
      <c r="A2170" s="1" t="s">
        <v>26256</v>
      </c>
      <c r="B2170" s="1" t="s">
        <v>26257</v>
      </c>
      <c r="C2170" s="1"/>
      <c r="D2170" s="1" t="s">
        <v>20364</v>
      </c>
      <c r="E2170" s="1" t="s">
        <v>26230</v>
      </c>
      <c r="F2170" s="1" t="s">
        <v>20189</v>
      </c>
      <c r="G2170" s="1" t="s">
        <v>26246</v>
      </c>
      <c r="H2170" s="1" t="s">
        <v>20196</v>
      </c>
      <c r="I2170" s="1" t="s">
        <v>26258</v>
      </c>
      <c r="J2170" s="1" t="s">
        <v>74</v>
      </c>
    </row>
    <row r="2171" spans="1:10" ht="102" hidden="1" x14ac:dyDescent="0.4">
      <c r="A2171" s="1" t="s">
        <v>26259</v>
      </c>
      <c r="B2171" s="1" t="s">
        <v>26260</v>
      </c>
      <c r="C2171" s="1"/>
      <c r="D2171" s="1" t="s">
        <v>20364</v>
      </c>
      <c r="E2171" s="1" t="s">
        <v>26230</v>
      </c>
      <c r="F2171" s="1" t="s">
        <v>20189</v>
      </c>
      <c r="G2171" s="1" t="s">
        <v>26246</v>
      </c>
      <c r="H2171" s="1" t="s">
        <v>20208</v>
      </c>
      <c r="I2171" s="1" t="s">
        <v>26261</v>
      </c>
      <c r="J2171" s="1" t="s">
        <v>74</v>
      </c>
    </row>
    <row r="2172" spans="1:10" ht="72.95" hidden="1" x14ac:dyDescent="0.4">
      <c r="A2172" s="1" t="s">
        <v>26262</v>
      </c>
      <c r="B2172" s="1" t="s">
        <v>26263</v>
      </c>
      <c r="C2172" s="1"/>
      <c r="D2172" s="1" t="s">
        <v>20364</v>
      </c>
      <c r="E2172" s="1" t="s">
        <v>26230</v>
      </c>
      <c r="F2172" s="1" t="s">
        <v>20189</v>
      </c>
      <c r="G2172" s="1" t="s">
        <v>26246</v>
      </c>
      <c r="H2172" s="1" t="s">
        <v>20211</v>
      </c>
      <c r="I2172" s="1" t="s">
        <v>26264</v>
      </c>
      <c r="J2172" s="1" t="s">
        <v>74</v>
      </c>
    </row>
    <row r="2173" spans="1:10" ht="87.4" hidden="1" x14ac:dyDescent="0.4">
      <c r="A2173" s="1" t="s">
        <v>26265</v>
      </c>
      <c r="B2173" s="1" t="s">
        <v>26266</v>
      </c>
      <c r="C2173" s="1"/>
      <c r="D2173" s="1" t="s">
        <v>20364</v>
      </c>
      <c r="E2173" s="1" t="s">
        <v>26230</v>
      </c>
      <c r="F2173" s="1" t="s">
        <v>20189</v>
      </c>
      <c r="G2173" s="1" t="s">
        <v>26246</v>
      </c>
      <c r="H2173" s="1" t="s">
        <v>20214</v>
      </c>
      <c r="I2173" s="1" t="s">
        <v>26267</v>
      </c>
      <c r="J2173" s="1" t="s">
        <v>74</v>
      </c>
    </row>
    <row r="2174" spans="1:10" ht="102" hidden="1" x14ac:dyDescent="0.4">
      <c r="A2174" s="1" t="s">
        <v>26268</v>
      </c>
      <c r="B2174" s="1" t="s">
        <v>26269</v>
      </c>
      <c r="C2174" s="1"/>
      <c r="D2174" s="1" t="s">
        <v>20364</v>
      </c>
      <c r="E2174" s="1" t="s">
        <v>26230</v>
      </c>
      <c r="F2174" s="1" t="s">
        <v>20189</v>
      </c>
      <c r="G2174" s="1" t="s">
        <v>26246</v>
      </c>
      <c r="H2174" s="1" t="s">
        <v>20256</v>
      </c>
      <c r="I2174" s="1" t="s">
        <v>26270</v>
      </c>
      <c r="J2174" s="1" t="s">
        <v>74</v>
      </c>
    </row>
    <row r="2175" spans="1:10" ht="102" hidden="1" x14ac:dyDescent="0.4">
      <c r="A2175" s="1" t="s">
        <v>26271</v>
      </c>
      <c r="B2175" s="1" t="s">
        <v>26272</v>
      </c>
      <c r="C2175" s="1"/>
      <c r="D2175" s="1" t="s">
        <v>20364</v>
      </c>
      <c r="E2175" s="1" t="s">
        <v>26230</v>
      </c>
      <c r="F2175" s="1" t="s">
        <v>20189</v>
      </c>
      <c r="G2175" s="1" t="s">
        <v>26246</v>
      </c>
      <c r="H2175" s="1" t="s">
        <v>20259</v>
      </c>
      <c r="I2175" s="1" t="s">
        <v>26273</v>
      </c>
      <c r="J2175" s="1" t="s">
        <v>74</v>
      </c>
    </row>
    <row r="2176" spans="1:10" ht="72.95" hidden="1" x14ac:dyDescent="0.4">
      <c r="A2176" s="1" t="s">
        <v>26274</v>
      </c>
      <c r="B2176" s="1" t="s">
        <v>26275</v>
      </c>
      <c r="C2176" s="1"/>
      <c r="D2176" s="1" t="s">
        <v>20364</v>
      </c>
      <c r="E2176" s="1" t="s">
        <v>26230</v>
      </c>
      <c r="F2176" s="1" t="s">
        <v>20189</v>
      </c>
      <c r="G2176" s="1" t="s">
        <v>26246</v>
      </c>
      <c r="H2176" s="1" t="s">
        <v>20262</v>
      </c>
      <c r="I2176" s="1" t="s">
        <v>26276</v>
      </c>
      <c r="J2176" s="1" t="s">
        <v>74</v>
      </c>
    </row>
    <row r="2177" spans="1:10" ht="87.4" hidden="1" x14ac:dyDescent="0.4">
      <c r="A2177" s="1" t="s">
        <v>26277</v>
      </c>
      <c r="B2177" s="1" t="s">
        <v>26278</v>
      </c>
      <c r="C2177" s="1"/>
      <c r="D2177" s="1" t="s">
        <v>20364</v>
      </c>
      <c r="E2177" s="1" t="s">
        <v>26230</v>
      </c>
      <c r="F2177" s="1" t="s">
        <v>20189</v>
      </c>
      <c r="G2177" s="1" t="s">
        <v>26246</v>
      </c>
      <c r="H2177" s="1" t="s">
        <v>20265</v>
      </c>
      <c r="I2177" s="1" t="s">
        <v>26279</v>
      </c>
      <c r="J2177" s="1" t="s">
        <v>74</v>
      </c>
    </row>
    <row r="2178" spans="1:10" ht="72.95" hidden="1" x14ac:dyDescent="0.4">
      <c r="A2178" s="1" t="s">
        <v>26280</v>
      </c>
      <c r="B2178" s="1" t="s">
        <v>26281</v>
      </c>
      <c r="C2178" s="1"/>
      <c r="D2178" s="1" t="s">
        <v>20364</v>
      </c>
      <c r="E2178" s="1" t="s">
        <v>26230</v>
      </c>
      <c r="F2178" s="1" t="s">
        <v>20189</v>
      </c>
      <c r="G2178" s="1" t="s">
        <v>26246</v>
      </c>
      <c r="H2178" s="1" t="s">
        <v>20268</v>
      </c>
      <c r="I2178" s="1" t="s">
        <v>26282</v>
      </c>
      <c r="J2178" s="1" t="s">
        <v>74</v>
      </c>
    </row>
    <row r="2179" spans="1:10" ht="72.95" hidden="1" x14ac:dyDescent="0.4">
      <c r="A2179" s="1" t="s">
        <v>26283</v>
      </c>
      <c r="B2179" s="1" t="s">
        <v>26284</v>
      </c>
      <c r="C2179" s="1"/>
      <c r="D2179" s="1" t="s">
        <v>20364</v>
      </c>
      <c r="E2179" s="1" t="s">
        <v>26230</v>
      </c>
      <c r="F2179" s="1" t="s">
        <v>20189</v>
      </c>
      <c r="G2179" s="1" t="s">
        <v>26246</v>
      </c>
      <c r="H2179" s="1" t="s">
        <v>109</v>
      </c>
      <c r="I2179" s="1" t="s">
        <v>26285</v>
      </c>
      <c r="J2179" s="1" t="s">
        <v>74</v>
      </c>
    </row>
    <row r="2180" spans="1:10" ht="87.4" hidden="1" x14ac:dyDescent="0.4">
      <c r="A2180" s="1" t="s">
        <v>26286</v>
      </c>
      <c r="B2180" s="1" t="s">
        <v>26287</v>
      </c>
      <c r="C2180" s="1"/>
      <c r="D2180" s="1" t="s">
        <v>20364</v>
      </c>
      <c r="E2180" s="1" t="s">
        <v>26230</v>
      </c>
      <c r="F2180" s="1" t="s">
        <v>20189</v>
      </c>
      <c r="G2180" s="1" t="s">
        <v>26246</v>
      </c>
      <c r="H2180" s="1" t="s">
        <v>10980</v>
      </c>
      <c r="I2180" s="1" t="s">
        <v>26288</v>
      </c>
      <c r="J2180" s="1" t="s">
        <v>74</v>
      </c>
    </row>
    <row r="2181" spans="1:10" ht="72.95" hidden="1" x14ac:dyDescent="0.4">
      <c r="A2181" s="1" t="s">
        <v>26289</v>
      </c>
      <c r="B2181" s="1" t="s">
        <v>26290</v>
      </c>
      <c r="C2181" s="1"/>
      <c r="D2181" s="1" t="s">
        <v>20364</v>
      </c>
      <c r="E2181" s="1" t="s">
        <v>26230</v>
      </c>
      <c r="F2181" s="1" t="s">
        <v>20189</v>
      </c>
      <c r="G2181" s="1" t="s">
        <v>26246</v>
      </c>
      <c r="H2181" s="1" t="s">
        <v>20364</v>
      </c>
      <c r="I2181" s="1" t="s">
        <v>26291</v>
      </c>
      <c r="J2181" s="1" t="s">
        <v>74</v>
      </c>
    </row>
    <row r="2182" spans="1:10" ht="87.4" hidden="1" x14ac:dyDescent="0.4">
      <c r="A2182" s="1" t="s">
        <v>26292</v>
      </c>
      <c r="B2182" s="1" t="s">
        <v>26293</v>
      </c>
      <c r="C2182" s="1"/>
      <c r="D2182" s="1" t="s">
        <v>20364</v>
      </c>
      <c r="E2182" s="1" t="s">
        <v>26230</v>
      </c>
      <c r="F2182" s="1" t="s">
        <v>20189</v>
      </c>
      <c r="G2182" s="1" t="s">
        <v>26246</v>
      </c>
      <c r="H2182" s="1" t="s">
        <v>20368</v>
      </c>
      <c r="I2182" s="1" t="s">
        <v>20185</v>
      </c>
      <c r="J2182" s="1" t="s">
        <v>74</v>
      </c>
    </row>
    <row r="2183" spans="1:10" ht="87.4" hidden="1" x14ac:dyDescent="0.4">
      <c r="A2183" s="1" t="s">
        <v>2194</v>
      </c>
      <c r="B2183" s="1" t="s">
        <v>26294</v>
      </c>
      <c r="C2183" s="1"/>
      <c r="D2183" s="1" t="s">
        <v>20364</v>
      </c>
      <c r="E2183" s="1" t="s">
        <v>26230</v>
      </c>
      <c r="F2183" s="1" t="s">
        <v>20191</v>
      </c>
      <c r="G2183" s="1" t="s">
        <v>26295</v>
      </c>
      <c r="H2183" s="1" t="s">
        <v>66</v>
      </c>
      <c r="I2183" s="1" t="s">
        <v>26296</v>
      </c>
      <c r="J2183" s="1" t="s">
        <v>74</v>
      </c>
    </row>
    <row r="2184" spans="1:10" ht="87.4" hidden="1" x14ac:dyDescent="0.4">
      <c r="A2184" s="1" t="s">
        <v>26297</v>
      </c>
      <c r="B2184" s="1" t="s">
        <v>26298</v>
      </c>
      <c r="C2184" s="1"/>
      <c r="D2184" s="1" t="s">
        <v>20364</v>
      </c>
      <c r="E2184" s="1" t="s">
        <v>26230</v>
      </c>
      <c r="F2184" s="1" t="s">
        <v>20191</v>
      </c>
      <c r="G2184" s="1" t="s">
        <v>26295</v>
      </c>
      <c r="H2184" s="1" t="s">
        <v>20189</v>
      </c>
      <c r="I2184" s="1" t="s">
        <v>26299</v>
      </c>
      <c r="J2184" s="1" t="s">
        <v>74</v>
      </c>
    </row>
    <row r="2185" spans="1:10" ht="102" hidden="1" x14ac:dyDescent="0.4">
      <c r="A2185" s="1" t="s">
        <v>26300</v>
      </c>
      <c r="B2185" s="1" t="s">
        <v>26301</v>
      </c>
      <c r="C2185" s="1"/>
      <c r="D2185" s="1" t="s">
        <v>20364</v>
      </c>
      <c r="E2185" s="1" t="s">
        <v>26230</v>
      </c>
      <c r="F2185" s="1" t="s">
        <v>20191</v>
      </c>
      <c r="G2185" s="1" t="s">
        <v>26295</v>
      </c>
      <c r="H2185" s="1" t="s">
        <v>20191</v>
      </c>
      <c r="I2185" s="1" t="s">
        <v>26302</v>
      </c>
      <c r="J2185" s="1" t="s">
        <v>74</v>
      </c>
    </row>
    <row r="2186" spans="1:10" ht="116.65" hidden="1" x14ac:dyDescent="0.4">
      <c r="A2186" s="1" t="s">
        <v>26303</v>
      </c>
      <c r="B2186" s="1" t="s">
        <v>26304</v>
      </c>
      <c r="C2186" s="1"/>
      <c r="D2186" s="1" t="s">
        <v>20364</v>
      </c>
      <c r="E2186" s="1" t="s">
        <v>26230</v>
      </c>
      <c r="F2186" s="1" t="s">
        <v>20191</v>
      </c>
      <c r="G2186" s="1" t="s">
        <v>26295</v>
      </c>
      <c r="H2186" s="1" t="s">
        <v>55</v>
      </c>
      <c r="I2186" s="1" t="s">
        <v>26305</v>
      </c>
      <c r="J2186" s="1" t="s">
        <v>74</v>
      </c>
    </row>
    <row r="2187" spans="1:10" ht="116.65" hidden="1" x14ac:dyDescent="0.4">
      <c r="A2187" s="1" t="s">
        <v>26306</v>
      </c>
      <c r="B2187" s="1" t="s">
        <v>26307</v>
      </c>
      <c r="C2187" s="1"/>
      <c r="D2187" s="1" t="s">
        <v>20364</v>
      </c>
      <c r="E2187" s="1" t="s">
        <v>26230</v>
      </c>
      <c r="F2187" s="1" t="s">
        <v>20191</v>
      </c>
      <c r="G2187" s="1" t="s">
        <v>26295</v>
      </c>
      <c r="H2187" s="1" t="s">
        <v>20196</v>
      </c>
      <c r="I2187" s="1" t="s">
        <v>26308</v>
      </c>
      <c r="J2187" s="1" t="s">
        <v>74</v>
      </c>
    </row>
    <row r="2188" spans="1:10" ht="87.4" hidden="1" x14ac:dyDescent="0.4">
      <c r="A2188" s="1" t="s">
        <v>26309</v>
      </c>
      <c r="B2188" s="1" t="s">
        <v>26310</v>
      </c>
      <c r="C2188" s="1"/>
      <c r="D2188" s="1" t="s">
        <v>20364</v>
      </c>
      <c r="E2188" s="1" t="s">
        <v>26230</v>
      </c>
      <c r="F2188" s="1" t="s">
        <v>20191</v>
      </c>
      <c r="G2188" s="1" t="s">
        <v>26295</v>
      </c>
      <c r="H2188" s="1" t="s">
        <v>20208</v>
      </c>
      <c r="I2188" s="1" t="s">
        <v>26311</v>
      </c>
      <c r="J2188" s="1" t="s">
        <v>74</v>
      </c>
    </row>
    <row r="2189" spans="1:10" ht="116.65" hidden="1" x14ac:dyDescent="0.4">
      <c r="A2189" s="1" t="s">
        <v>26312</v>
      </c>
      <c r="B2189" s="1" t="s">
        <v>26313</v>
      </c>
      <c r="C2189" s="1"/>
      <c r="D2189" s="1" t="s">
        <v>20364</v>
      </c>
      <c r="E2189" s="1" t="s">
        <v>26230</v>
      </c>
      <c r="F2189" s="1" t="s">
        <v>20191</v>
      </c>
      <c r="G2189" s="1" t="s">
        <v>26295</v>
      </c>
      <c r="H2189" s="1" t="s">
        <v>20211</v>
      </c>
      <c r="I2189" s="1" t="s">
        <v>26314</v>
      </c>
      <c r="J2189" s="1" t="s">
        <v>74</v>
      </c>
    </row>
    <row r="2190" spans="1:10" ht="102" hidden="1" x14ac:dyDescent="0.4">
      <c r="A2190" s="1" t="s">
        <v>26315</v>
      </c>
      <c r="B2190" s="1" t="s">
        <v>26316</v>
      </c>
      <c r="C2190" s="1"/>
      <c r="D2190" s="1" t="s">
        <v>20364</v>
      </c>
      <c r="E2190" s="1" t="s">
        <v>26230</v>
      </c>
      <c r="F2190" s="1" t="s">
        <v>20191</v>
      </c>
      <c r="G2190" s="1" t="s">
        <v>26295</v>
      </c>
      <c r="H2190" s="1" t="s">
        <v>20214</v>
      </c>
      <c r="I2190" s="1" t="s">
        <v>26317</v>
      </c>
      <c r="J2190" s="1" t="s">
        <v>74</v>
      </c>
    </row>
    <row r="2191" spans="1:10" ht="87.4" hidden="1" x14ac:dyDescent="0.4">
      <c r="A2191" s="1" t="s">
        <v>26318</v>
      </c>
      <c r="B2191" s="1" t="s">
        <v>26319</v>
      </c>
      <c r="C2191" s="1"/>
      <c r="D2191" s="1" t="s">
        <v>20364</v>
      </c>
      <c r="E2191" s="1" t="s">
        <v>26230</v>
      </c>
      <c r="F2191" s="1" t="s">
        <v>20191</v>
      </c>
      <c r="G2191" s="1" t="s">
        <v>26295</v>
      </c>
      <c r="H2191" s="1" t="s">
        <v>20256</v>
      </c>
      <c r="I2191" s="1" t="s">
        <v>26320</v>
      </c>
      <c r="J2191" s="1" t="s">
        <v>74</v>
      </c>
    </row>
    <row r="2192" spans="1:10" ht="102" hidden="1" x14ac:dyDescent="0.4">
      <c r="A2192" s="1" t="s">
        <v>26321</v>
      </c>
      <c r="B2192" s="1" t="s">
        <v>26322</v>
      </c>
      <c r="C2192" s="1"/>
      <c r="D2192" s="1" t="s">
        <v>20364</v>
      </c>
      <c r="E2192" s="1" t="s">
        <v>26230</v>
      </c>
      <c r="F2192" s="1" t="s">
        <v>20191</v>
      </c>
      <c r="G2192" s="1" t="s">
        <v>26295</v>
      </c>
      <c r="H2192" s="1" t="s">
        <v>20259</v>
      </c>
      <c r="I2192" s="1" t="s">
        <v>26323</v>
      </c>
      <c r="J2192" s="1" t="s">
        <v>74</v>
      </c>
    </row>
    <row r="2193" spans="1:10" ht="102" hidden="1" x14ac:dyDescent="0.4">
      <c r="A2193" s="1" t="s">
        <v>26324</v>
      </c>
      <c r="B2193" s="1" t="s">
        <v>26325</v>
      </c>
      <c r="C2193" s="1"/>
      <c r="D2193" s="1" t="s">
        <v>20364</v>
      </c>
      <c r="E2193" s="1" t="s">
        <v>26230</v>
      </c>
      <c r="F2193" s="1" t="s">
        <v>20191</v>
      </c>
      <c r="G2193" s="1" t="s">
        <v>26295</v>
      </c>
      <c r="H2193" s="1" t="s">
        <v>20262</v>
      </c>
      <c r="I2193" s="1" t="s">
        <v>26326</v>
      </c>
      <c r="J2193" s="1" t="s">
        <v>74</v>
      </c>
    </row>
    <row r="2194" spans="1:10" ht="87.4" hidden="1" x14ac:dyDescent="0.4">
      <c r="A2194" s="1" t="s">
        <v>26327</v>
      </c>
      <c r="B2194" s="1" t="s">
        <v>26328</v>
      </c>
      <c r="C2194" s="1"/>
      <c r="D2194" s="1" t="s">
        <v>20364</v>
      </c>
      <c r="E2194" s="1" t="s">
        <v>26230</v>
      </c>
      <c r="F2194" s="1" t="s">
        <v>20191</v>
      </c>
      <c r="G2194" s="1" t="s">
        <v>26295</v>
      </c>
      <c r="H2194" s="1" t="s">
        <v>20265</v>
      </c>
      <c r="I2194" s="1" t="s">
        <v>26329</v>
      </c>
      <c r="J2194" s="1" t="s">
        <v>74</v>
      </c>
    </row>
    <row r="2195" spans="1:10" ht="87.4" hidden="1" x14ac:dyDescent="0.4">
      <c r="A2195" s="1" t="s">
        <v>26330</v>
      </c>
      <c r="B2195" s="1" t="s">
        <v>26331</v>
      </c>
      <c r="C2195" s="1"/>
      <c r="D2195" s="1" t="s">
        <v>20364</v>
      </c>
      <c r="E2195" s="1" t="s">
        <v>26230</v>
      </c>
      <c r="F2195" s="1" t="s">
        <v>20191</v>
      </c>
      <c r="G2195" s="1" t="s">
        <v>26295</v>
      </c>
      <c r="H2195" s="1" t="s">
        <v>20268</v>
      </c>
      <c r="I2195" s="1" t="s">
        <v>26332</v>
      </c>
      <c r="J2195" s="1" t="s">
        <v>74</v>
      </c>
    </row>
    <row r="2196" spans="1:10" ht="102" hidden="1" x14ac:dyDescent="0.4">
      <c r="A2196" s="1" t="s">
        <v>26333</v>
      </c>
      <c r="B2196" s="1" t="s">
        <v>26334</v>
      </c>
      <c r="C2196" s="1"/>
      <c r="D2196" s="1" t="s">
        <v>20364</v>
      </c>
      <c r="E2196" s="1" t="s">
        <v>26230</v>
      </c>
      <c r="F2196" s="1" t="s">
        <v>20191</v>
      </c>
      <c r="G2196" s="1" t="s">
        <v>26295</v>
      </c>
      <c r="H2196" s="1" t="s">
        <v>109</v>
      </c>
      <c r="I2196" s="1" t="s">
        <v>26335</v>
      </c>
      <c r="J2196" s="1" t="s">
        <v>74</v>
      </c>
    </row>
    <row r="2197" spans="1:10" ht="116.65" hidden="1" x14ac:dyDescent="0.4">
      <c r="A2197" s="1" t="s">
        <v>26336</v>
      </c>
      <c r="B2197" s="1" t="s">
        <v>26337</v>
      </c>
      <c r="C2197" s="1"/>
      <c r="D2197" s="1" t="s">
        <v>20364</v>
      </c>
      <c r="E2197" s="1" t="s">
        <v>26230</v>
      </c>
      <c r="F2197" s="1" t="s">
        <v>20191</v>
      </c>
      <c r="G2197" s="1" t="s">
        <v>26295</v>
      </c>
      <c r="H2197" s="1" t="s">
        <v>10980</v>
      </c>
      <c r="I2197" s="1" t="s">
        <v>26338</v>
      </c>
      <c r="J2197" s="1" t="s">
        <v>74</v>
      </c>
    </row>
    <row r="2198" spans="1:10" ht="87.4" hidden="1" x14ac:dyDescent="0.4">
      <c r="A2198" s="1" t="s">
        <v>26339</v>
      </c>
      <c r="B2198" s="1" t="s">
        <v>26340</v>
      </c>
      <c r="C2198" s="1"/>
      <c r="D2198" s="1" t="s">
        <v>20364</v>
      </c>
      <c r="E2198" s="1" t="s">
        <v>26230</v>
      </c>
      <c r="F2198" s="1" t="s">
        <v>20191</v>
      </c>
      <c r="G2198" s="1" t="s">
        <v>26295</v>
      </c>
      <c r="H2198" s="1" t="s">
        <v>20364</v>
      </c>
      <c r="I2198" s="1" t="s">
        <v>26341</v>
      </c>
      <c r="J2198" s="1" t="s">
        <v>74</v>
      </c>
    </row>
    <row r="2199" spans="1:10" ht="116.65" hidden="1" x14ac:dyDescent="0.4">
      <c r="A2199" s="1" t="s">
        <v>26342</v>
      </c>
      <c r="B2199" s="1" t="s">
        <v>26343</v>
      </c>
      <c r="C2199" s="1"/>
      <c r="D2199" s="1" t="s">
        <v>20364</v>
      </c>
      <c r="E2199" s="1" t="s">
        <v>26230</v>
      </c>
      <c r="F2199" s="1" t="s">
        <v>20191</v>
      </c>
      <c r="G2199" s="1" t="s">
        <v>26295</v>
      </c>
      <c r="H2199" s="1" t="s">
        <v>20368</v>
      </c>
      <c r="I2199" s="1" t="s">
        <v>26344</v>
      </c>
      <c r="J2199" s="1" t="s">
        <v>74</v>
      </c>
    </row>
    <row r="2200" spans="1:10" ht="135" hidden="1" x14ac:dyDescent="0.25">
      <c r="A2200" s="1" t="s">
        <v>26345</v>
      </c>
      <c r="B2200" s="1" t="s">
        <v>26346</v>
      </c>
      <c r="C2200" s="1"/>
      <c r="D2200" s="1" t="s">
        <v>20364</v>
      </c>
      <c r="E2200" s="1" t="s">
        <v>26230</v>
      </c>
      <c r="F2200" s="1" t="s">
        <v>20191</v>
      </c>
      <c r="G2200" s="1" t="s">
        <v>26295</v>
      </c>
      <c r="H2200" s="1" t="s">
        <v>20372</v>
      </c>
      <c r="I2200" s="1" t="s">
        <v>26347</v>
      </c>
      <c r="J2200" s="1" t="s">
        <v>74</v>
      </c>
    </row>
    <row r="2201" spans="1:10" ht="72.95" hidden="1" x14ac:dyDescent="0.4">
      <c r="A2201" s="1" t="s">
        <v>26348</v>
      </c>
      <c r="B2201" s="1" t="s">
        <v>26349</v>
      </c>
      <c r="C2201" s="1"/>
      <c r="D2201" s="1" t="s">
        <v>20364</v>
      </c>
      <c r="E2201" s="1" t="s">
        <v>26230</v>
      </c>
      <c r="F2201" s="1" t="s">
        <v>20191</v>
      </c>
      <c r="G2201" s="1" t="s">
        <v>26295</v>
      </c>
      <c r="H2201" s="1" t="s">
        <v>20376</v>
      </c>
      <c r="I2201" s="1" t="s">
        <v>20506</v>
      </c>
      <c r="J2201" s="1" t="s">
        <v>74</v>
      </c>
    </row>
    <row r="2202" spans="1:10" ht="87.4" hidden="1" x14ac:dyDescent="0.4">
      <c r="A2202" s="1" t="s">
        <v>26350</v>
      </c>
      <c r="B2202" s="1" t="s">
        <v>26351</v>
      </c>
      <c r="C2202" s="1"/>
      <c r="D2202" s="1" t="s">
        <v>20364</v>
      </c>
      <c r="E2202" s="1" t="s">
        <v>26230</v>
      </c>
      <c r="F2202" s="1" t="s">
        <v>20191</v>
      </c>
      <c r="G2202" s="1" t="s">
        <v>26295</v>
      </c>
      <c r="H2202" s="1" t="s">
        <v>20380</v>
      </c>
      <c r="I2202" s="1" t="s">
        <v>26352</v>
      </c>
      <c r="J2202" s="1" t="s">
        <v>74</v>
      </c>
    </row>
    <row r="2203" spans="1:10" ht="116.65" hidden="1" x14ac:dyDescent="0.4">
      <c r="A2203" s="1" t="s">
        <v>26353</v>
      </c>
      <c r="B2203" s="1" t="s">
        <v>26354</v>
      </c>
      <c r="C2203" s="1"/>
      <c r="D2203" s="1" t="s">
        <v>20364</v>
      </c>
      <c r="E2203" s="1" t="s">
        <v>26230</v>
      </c>
      <c r="F2203" s="1" t="s">
        <v>20191</v>
      </c>
      <c r="G2203" s="1" t="s">
        <v>26295</v>
      </c>
      <c r="H2203" s="1" t="s">
        <v>20384</v>
      </c>
      <c r="I2203" s="1" t="s">
        <v>26355</v>
      </c>
      <c r="J2203" s="1" t="s">
        <v>74</v>
      </c>
    </row>
    <row r="2204" spans="1:10" ht="116.65" hidden="1" x14ac:dyDescent="0.4">
      <c r="A2204" s="1" t="s">
        <v>26356</v>
      </c>
      <c r="B2204" s="1" t="s">
        <v>26357</v>
      </c>
      <c r="C2204" s="1"/>
      <c r="D2204" s="1" t="s">
        <v>20364</v>
      </c>
      <c r="E2204" s="1" t="s">
        <v>26230</v>
      </c>
      <c r="F2204" s="1" t="s">
        <v>20191</v>
      </c>
      <c r="G2204" s="1" t="s">
        <v>26295</v>
      </c>
      <c r="H2204" s="1" t="s">
        <v>20388</v>
      </c>
      <c r="I2204" s="1" t="s">
        <v>26358</v>
      </c>
      <c r="J2204" s="1" t="s">
        <v>74</v>
      </c>
    </row>
    <row r="2205" spans="1:10" ht="102" hidden="1" x14ac:dyDescent="0.4">
      <c r="A2205" s="1" t="s">
        <v>26359</v>
      </c>
      <c r="B2205" s="1" t="s">
        <v>26360</v>
      </c>
      <c r="C2205" s="1"/>
      <c r="D2205" s="1" t="s">
        <v>20364</v>
      </c>
      <c r="E2205" s="1" t="s">
        <v>26230</v>
      </c>
      <c r="F2205" s="1" t="s">
        <v>20191</v>
      </c>
      <c r="G2205" s="1" t="s">
        <v>26295</v>
      </c>
      <c r="H2205" s="1" t="s">
        <v>1659</v>
      </c>
      <c r="I2205" s="1" t="s">
        <v>26361</v>
      </c>
      <c r="J2205" s="1" t="s">
        <v>74</v>
      </c>
    </row>
    <row r="2206" spans="1:10" ht="87.4" hidden="1" x14ac:dyDescent="0.4">
      <c r="A2206" s="1" t="s">
        <v>26362</v>
      </c>
      <c r="B2206" s="1" t="s">
        <v>26363</v>
      </c>
      <c r="C2206" s="1"/>
      <c r="D2206" s="1" t="s">
        <v>20364</v>
      </c>
      <c r="E2206" s="1" t="s">
        <v>26230</v>
      </c>
      <c r="F2206" s="1" t="s">
        <v>20191</v>
      </c>
      <c r="G2206" s="1" t="s">
        <v>26295</v>
      </c>
      <c r="H2206" s="1" t="s">
        <v>20395</v>
      </c>
      <c r="I2206" s="1" t="s">
        <v>20185</v>
      </c>
      <c r="J2206" s="1" t="s">
        <v>74</v>
      </c>
    </row>
    <row r="2207" spans="1:10" ht="102" hidden="1" x14ac:dyDescent="0.4">
      <c r="A2207" s="1" t="s">
        <v>26364</v>
      </c>
      <c r="B2207" s="1" t="s">
        <v>26365</v>
      </c>
      <c r="C2207" s="1"/>
      <c r="D2207" s="1" t="s">
        <v>20364</v>
      </c>
      <c r="E2207" s="1" t="s">
        <v>26230</v>
      </c>
      <c r="F2207" s="1" t="s">
        <v>55</v>
      </c>
      <c r="G2207" s="1" t="s">
        <v>26366</v>
      </c>
      <c r="H2207" s="1" t="s">
        <v>143</v>
      </c>
      <c r="I2207" s="1" t="s">
        <v>26367</v>
      </c>
      <c r="J2207" s="1" t="s">
        <v>74</v>
      </c>
    </row>
    <row r="2208" spans="1:10" ht="102" hidden="1" x14ac:dyDescent="0.4">
      <c r="A2208" s="1" t="s">
        <v>26368</v>
      </c>
      <c r="B2208" s="1" t="s">
        <v>26369</v>
      </c>
      <c r="C2208" s="1"/>
      <c r="D2208" s="1" t="s">
        <v>20364</v>
      </c>
      <c r="E2208" s="1" t="s">
        <v>26230</v>
      </c>
      <c r="F2208" s="1" t="s">
        <v>55</v>
      </c>
      <c r="G2208" s="1" t="s">
        <v>26366</v>
      </c>
      <c r="H2208" s="1" t="s">
        <v>168</v>
      </c>
      <c r="I2208" s="1" t="s">
        <v>26370</v>
      </c>
      <c r="J2208" s="1" t="s">
        <v>74</v>
      </c>
    </row>
    <row r="2209" spans="1:10" ht="102" hidden="1" x14ac:dyDescent="0.4">
      <c r="A2209" s="1" t="s">
        <v>26371</v>
      </c>
      <c r="B2209" s="1" t="s">
        <v>26372</v>
      </c>
      <c r="C2209" s="1"/>
      <c r="D2209" s="1" t="s">
        <v>20364</v>
      </c>
      <c r="E2209" s="1" t="s">
        <v>26230</v>
      </c>
      <c r="F2209" s="1" t="s">
        <v>55</v>
      </c>
      <c r="G2209" s="1" t="s">
        <v>26366</v>
      </c>
      <c r="H2209" s="1" t="s">
        <v>392</v>
      </c>
      <c r="I2209" s="1" t="s">
        <v>26373</v>
      </c>
      <c r="J2209" s="1" t="s">
        <v>74</v>
      </c>
    </row>
    <row r="2210" spans="1:10" ht="102" hidden="1" x14ac:dyDescent="0.4">
      <c r="A2210" s="1" t="s">
        <v>26374</v>
      </c>
      <c r="B2210" s="1" t="s">
        <v>26375</v>
      </c>
      <c r="C2210" s="1"/>
      <c r="D2210" s="1" t="s">
        <v>20364</v>
      </c>
      <c r="E2210" s="1" t="s">
        <v>26230</v>
      </c>
      <c r="F2210" s="1" t="s">
        <v>55</v>
      </c>
      <c r="G2210" s="1" t="s">
        <v>26366</v>
      </c>
      <c r="H2210" s="1" t="s">
        <v>204</v>
      </c>
      <c r="I2210" s="1" t="s">
        <v>26376</v>
      </c>
      <c r="J2210" s="1" t="s">
        <v>74</v>
      </c>
    </row>
    <row r="2211" spans="1:10" ht="116.65" hidden="1" x14ac:dyDescent="0.4">
      <c r="A2211" s="1" t="s">
        <v>26377</v>
      </c>
      <c r="B2211" s="1" t="s">
        <v>26378</v>
      </c>
      <c r="C2211" s="1"/>
      <c r="D2211" s="1" t="s">
        <v>20364</v>
      </c>
      <c r="E2211" s="1" t="s">
        <v>26230</v>
      </c>
      <c r="F2211" s="1" t="s">
        <v>55</v>
      </c>
      <c r="G2211" s="1" t="s">
        <v>26366</v>
      </c>
      <c r="H2211" s="1" t="s">
        <v>82</v>
      </c>
      <c r="I2211" s="1" t="s">
        <v>26379</v>
      </c>
      <c r="J2211" s="1" t="s">
        <v>74</v>
      </c>
    </row>
    <row r="2212" spans="1:10" ht="131.1" hidden="1" x14ac:dyDescent="0.4">
      <c r="A2212" s="1" t="s">
        <v>26380</v>
      </c>
      <c r="B2212" s="1" t="s">
        <v>26381</v>
      </c>
      <c r="C2212" s="1"/>
      <c r="D2212" s="1" t="s">
        <v>20364</v>
      </c>
      <c r="E2212" s="1" t="s">
        <v>26230</v>
      </c>
      <c r="F2212" s="1" t="s">
        <v>55</v>
      </c>
      <c r="G2212" s="1" t="s">
        <v>26366</v>
      </c>
      <c r="H2212" s="1" t="s">
        <v>413</v>
      </c>
      <c r="I2212" s="1" t="s">
        <v>26382</v>
      </c>
      <c r="J2212" s="1" t="s">
        <v>74</v>
      </c>
    </row>
    <row r="2213" spans="1:10" ht="102" hidden="1" x14ac:dyDescent="0.4">
      <c r="A2213" s="1" t="s">
        <v>26383</v>
      </c>
      <c r="B2213" s="1" t="s">
        <v>26384</v>
      </c>
      <c r="C2213" s="1"/>
      <c r="D2213" s="1" t="s">
        <v>20364</v>
      </c>
      <c r="E2213" s="1" t="s">
        <v>26230</v>
      </c>
      <c r="F2213" s="1" t="s">
        <v>55</v>
      </c>
      <c r="G2213" s="1" t="s">
        <v>26366</v>
      </c>
      <c r="H2213" s="1" t="s">
        <v>116</v>
      </c>
      <c r="I2213" s="1" t="s">
        <v>26385</v>
      </c>
      <c r="J2213" s="1" t="s">
        <v>74</v>
      </c>
    </row>
    <row r="2214" spans="1:10" ht="131.1" hidden="1" x14ac:dyDescent="0.4">
      <c r="A2214" s="1" t="s">
        <v>2399</v>
      </c>
      <c r="B2214" s="1" t="s">
        <v>26386</v>
      </c>
      <c r="C2214" s="1"/>
      <c r="D2214" s="1" t="s">
        <v>20364</v>
      </c>
      <c r="E2214" s="1" t="s">
        <v>26230</v>
      </c>
      <c r="F2214" s="1" t="s">
        <v>55</v>
      </c>
      <c r="G2214" s="1" t="s">
        <v>26366</v>
      </c>
      <c r="H2214" s="1" t="s">
        <v>633</v>
      </c>
      <c r="I2214" s="1" t="s">
        <v>26387</v>
      </c>
      <c r="J2214" s="1" t="s">
        <v>74</v>
      </c>
    </row>
    <row r="2215" spans="1:10" ht="131.1" hidden="1" x14ac:dyDescent="0.4">
      <c r="A2215" s="1" t="s">
        <v>26388</v>
      </c>
      <c r="B2215" s="1" t="s">
        <v>26389</v>
      </c>
      <c r="C2215" s="1"/>
      <c r="D2215" s="1" t="s">
        <v>20364</v>
      </c>
      <c r="E2215" s="1" t="s">
        <v>26230</v>
      </c>
      <c r="F2215" s="1" t="s">
        <v>55</v>
      </c>
      <c r="G2215" s="1" t="s">
        <v>26366</v>
      </c>
      <c r="H2215" s="1" t="s">
        <v>51</v>
      </c>
      <c r="I2215" s="1" t="s">
        <v>26390</v>
      </c>
      <c r="J2215" s="1" t="s">
        <v>74</v>
      </c>
    </row>
    <row r="2216" spans="1:10" ht="116.65" hidden="1" x14ac:dyDescent="0.4">
      <c r="A2216" s="1" t="s">
        <v>26391</v>
      </c>
      <c r="B2216" s="1" t="s">
        <v>26392</v>
      </c>
      <c r="C2216" s="1"/>
      <c r="D2216" s="1" t="s">
        <v>20364</v>
      </c>
      <c r="E2216" s="1" t="s">
        <v>26230</v>
      </c>
      <c r="F2216" s="1" t="s">
        <v>55</v>
      </c>
      <c r="G2216" s="1" t="s">
        <v>26366</v>
      </c>
      <c r="H2216" s="1" t="s">
        <v>66</v>
      </c>
      <c r="I2216" s="1" t="s">
        <v>26393</v>
      </c>
      <c r="J2216" s="1" t="s">
        <v>74</v>
      </c>
    </row>
    <row r="2217" spans="1:10" ht="116.65" hidden="1" x14ac:dyDescent="0.4">
      <c r="A2217" s="1" t="s">
        <v>26394</v>
      </c>
      <c r="B2217" s="1" t="s">
        <v>26395</v>
      </c>
      <c r="C2217" s="1"/>
      <c r="D2217" s="1" t="s">
        <v>20364</v>
      </c>
      <c r="E2217" s="1" t="s">
        <v>26230</v>
      </c>
      <c r="F2217" s="1" t="s">
        <v>55</v>
      </c>
      <c r="G2217" s="1" t="s">
        <v>26366</v>
      </c>
      <c r="H2217" s="1" t="s">
        <v>20189</v>
      </c>
      <c r="I2217" s="1" t="s">
        <v>26396</v>
      </c>
      <c r="J2217" s="1" t="s">
        <v>74</v>
      </c>
    </row>
    <row r="2218" spans="1:10" ht="116.65" hidden="1" x14ac:dyDescent="0.4">
      <c r="A2218" s="1" t="s">
        <v>26397</v>
      </c>
      <c r="B2218" s="1" t="s">
        <v>26398</v>
      </c>
      <c r="C2218" s="1"/>
      <c r="D2218" s="1" t="s">
        <v>20364</v>
      </c>
      <c r="E2218" s="1" t="s">
        <v>26230</v>
      </c>
      <c r="F2218" s="1" t="s">
        <v>55</v>
      </c>
      <c r="G2218" s="1" t="s">
        <v>26366</v>
      </c>
      <c r="H2218" s="1" t="s">
        <v>20191</v>
      </c>
      <c r="I2218" s="1" t="s">
        <v>26399</v>
      </c>
      <c r="J2218" s="1" t="s">
        <v>74</v>
      </c>
    </row>
    <row r="2219" spans="1:10" ht="116.65" hidden="1" x14ac:dyDescent="0.4">
      <c r="A2219" s="1" t="s">
        <v>26400</v>
      </c>
      <c r="B2219" s="1" t="s">
        <v>26401</v>
      </c>
      <c r="C2219" s="1"/>
      <c r="D2219" s="1" t="s">
        <v>20364</v>
      </c>
      <c r="E2219" s="1" t="s">
        <v>26230</v>
      </c>
      <c r="F2219" s="1" t="s">
        <v>55</v>
      </c>
      <c r="G2219" s="1" t="s">
        <v>26366</v>
      </c>
      <c r="H2219" s="1" t="s">
        <v>55</v>
      </c>
      <c r="I2219" s="1" t="s">
        <v>26402</v>
      </c>
      <c r="J2219" s="1" t="s">
        <v>74</v>
      </c>
    </row>
    <row r="2220" spans="1:10" ht="116.65" hidden="1" x14ac:dyDescent="0.4">
      <c r="A2220" s="1" t="s">
        <v>26403</v>
      </c>
      <c r="B2220" s="1" t="s">
        <v>26404</v>
      </c>
      <c r="C2220" s="1"/>
      <c r="D2220" s="1" t="s">
        <v>20364</v>
      </c>
      <c r="E2220" s="1" t="s">
        <v>26230</v>
      </c>
      <c r="F2220" s="1" t="s">
        <v>55</v>
      </c>
      <c r="G2220" s="1" t="s">
        <v>26366</v>
      </c>
      <c r="H2220" s="1" t="s">
        <v>20196</v>
      </c>
      <c r="I2220" s="1" t="s">
        <v>26405</v>
      </c>
      <c r="J2220" s="1" t="s">
        <v>74</v>
      </c>
    </row>
    <row r="2221" spans="1:10" ht="116.65" hidden="1" x14ac:dyDescent="0.4">
      <c r="A2221" s="1" t="s">
        <v>26406</v>
      </c>
      <c r="B2221" s="1" t="s">
        <v>26407</v>
      </c>
      <c r="C2221" s="1"/>
      <c r="D2221" s="1" t="s">
        <v>20364</v>
      </c>
      <c r="E2221" s="1" t="s">
        <v>26230</v>
      </c>
      <c r="F2221" s="1" t="s">
        <v>55</v>
      </c>
      <c r="G2221" s="1" t="s">
        <v>26366</v>
      </c>
      <c r="H2221" s="1" t="s">
        <v>20208</v>
      </c>
      <c r="I2221" s="1" t="s">
        <v>26408</v>
      </c>
      <c r="J2221" s="1" t="s">
        <v>74</v>
      </c>
    </row>
    <row r="2222" spans="1:10" ht="102" hidden="1" x14ac:dyDescent="0.4">
      <c r="A2222" s="1" t="s">
        <v>26409</v>
      </c>
      <c r="B2222" s="1" t="s">
        <v>26410</v>
      </c>
      <c r="C2222" s="1"/>
      <c r="D2222" s="1" t="s">
        <v>20364</v>
      </c>
      <c r="E2222" s="1" t="s">
        <v>26230</v>
      </c>
      <c r="F2222" s="1" t="s">
        <v>55</v>
      </c>
      <c r="G2222" s="1" t="s">
        <v>26366</v>
      </c>
      <c r="H2222" s="1" t="s">
        <v>20211</v>
      </c>
      <c r="I2222" s="1" t="s">
        <v>26361</v>
      </c>
      <c r="J2222" s="1" t="s">
        <v>74</v>
      </c>
    </row>
    <row r="2223" spans="1:10" ht="102" hidden="1" x14ac:dyDescent="0.4">
      <c r="A2223" s="1" t="s">
        <v>26411</v>
      </c>
      <c r="B2223" s="1" t="s">
        <v>26412</v>
      </c>
      <c r="C2223" s="1"/>
      <c r="D2223" s="1" t="s">
        <v>20364</v>
      </c>
      <c r="E2223" s="1" t="s">
        <v>26230</v>
      </c>
      <c r="F2223" s="1" t="s">
        <v>55</v>
      </c>
      <c r="G2223" s="1" t="s">
        <v>26366</v>
      </c>
      <c r="H2223" s="1" t="s">
        <v>20214</v>
      </c>
      <c r="I2223" s="1" t="s">
        <v>26413</v>
      </c>
      <c r="J2223" s="1" t="s">
        <v>74</v>
      </c>
    </row>
    <row r="2224" spans="1:10" ht="102" hidden="1" x14ac:dyDescent="0.4">
      <c r="A2224" s="1" t="s">
        <v>26414</v>
      </c>
      <c r="B2224" s="1" t="s">
        <v>26415</v>
      </c>
      <c r="C2224" s="1"/>
      <c r="D2224" s="1" t="s">
        <v>20364</v>
      </c>
      <c r="E2224" s="1" t="s">
        <v>26230</v>
      </c>
      <c r="F2224" s="1" t="s">
        <v>55</v>
      </c>
      <c r="G2224" s="1" t="s">
        <v>26366</v>
      </c>
      <c r="H2224" s="1" t="s">
        <v>20256</v>
      </c>
      <c r="I2224" s="1" t="s">
        <v>26416</v>
      </c>
      <c r="J2224" s="1" t="s">
        <v>74</v>
      </c>
    </row>
    <row r="2225" spans="1:10" ht="116.65" hidden="1" x14ac:dyDescent="0.4">
      <c r="A2225" s="1" t="s">
        <v>26417</v>
      </c>
      <c r="B2225" s="1" t="s">
        <v>26418</v>
      </c>
      <c r="C2225" s="1"/>
      <c r="D2225" s="1" t="s">
        <v>20364</v>
      </c>
      <c r="E2225" s="1" t="s">
        <v>26230</v>
      </c>
      <c r="F2225" s="1" t="s">
        <v>55</v>
      </c>
      <c r="G2225" s="1" t="s">
        <v>26366</v>
      </c>
      <c r="H2225" s="1" t="s">
        <v>20259</v>
      </c>
      <c r="I2225" s="1" t="s">
        <v>26419</v>
      </c>
      <c r="J2225" s="1" t="s">
        <v>74</v>
      </c>
    </row>
    <row r="2226" spans="1:10" ht="131.1" hidden="1" x14ac:dyDescent="0.4">
      <c r="A2226" s="1" t="s">
        <v>26420</v>
      </c>
      <c r="B2226" s="1" t="s">
        <v>26421</v>
      </c>
      <c r="C2226" s="1"/>
      <c r="D2226" s="1" t="s">
        <v>20364</v>
      </c>
      <c r="E2226" s="1" t="s">
        <v>26230</v>
      </c>
      <c r="F2226" s="1" t="s">
        <v>55</v>
      </c>
      <c r="G2226" s="1" t="s">
        <v>26366</v>
      </c>
      <c r="H2226" s="1" t="s">
        <v>20262</v>
      </c>
      <c r="I2226" s="1" t="s">
        <v>26422</v>
      </c>
      <c r="J2226" s="1" t="s">
        <v>74</v>
      </c>
    </row>
    <row r="2227" spans="1:10" ht="131.1" hidden="1" x14ac:dyDescent="0.4">
      <c r="A2227" s="1" t="s">
        <v>26423</v>
      </c>
      <c r="B2227" s="1" t="s">
        <v>26424</v>
      </c>
      <c r="C2227" s="1"/>
      <c r="D2227" s="1" t="s">
        <v>20364</v>
      </c>
      <c r="E2227" s="1" t="s">
        <v>26230</v>
      </c>
      <c r="F2227" s="1" t="s">
        <v>55</v>
      </c>
      <c r="G2227" s="1" t="s">
        <v>26366</v>
      </c>
      <c r="H2227" s="1" t="s">
        <v>20265</v>
      </c>
      <c r="I2227" s="1" t="s">
        <v>26425</v>
      </c>
      <c r="J2227" s="1" t="s">
        <v>74</v>
      </c>
    </row>
    <row r="2228" spans="1:10" ht="131.1" hidden="1" x14ac:dyDescent="0.4">
      <c r="A2228" s="1" t="s">
        <v>26426</v>
      </c>
      <c r="B2228" s="1" t="s">
        <v>26427</v>
      </c>
      <c r="C2228" s="1"/>
      <c r="D2228" s="1" t="s">
        <v>20364</v>
      </c>
      <c r="E2228" s="1" t="s">
        <v>26230</v>
      </c>
      <c r="F2228" s="1" t="s">
        <v>55</v>
      </c>
      <c r="G2228" s="1" t="s">
        <v>26366</v>
      </c>
      <c r="H2228" s="1" t="s">
        <v>20268</v>
      </c>
      <c r="I2228" s="1" t="s">
        <v>26428</v>
      </c>
      <c r="J2228" s="1" t="s">
        <v>74</v>
      </c>
    </row>
    <row r="2229" spans="1:10" ht="131.1" hidden="1" x14ac:dyDescent="0.4">
      <c r="A2229" s="1" t="s">
        <v>26429</v>
      </c>
      <c r="B2229" s="1" t="s">
        <v>26430</v>
      </c>
      <c r="C2229" s="1"/>
      <c r="D2229" s="1" t="s">
        <v>20364</v>
      </c>
      <c r="E2229" s="1" t="s">
        <v>26230</v>
      </c>
      <c r="F2229" s="1" t="s">
        <v>55</v>
      </c>
      <c r="G2229" s="1" t="s">
        <v>26366</v>
      </c>
      <c r="H2229" s="1" t="s">
        <v>109</v>
      </c>
      <c r="I2229" s="1" t="s">
        <v>26431</v>
      </c>
      <c r="J2229" s="1" t="s">
        <v>74</v>
      </c>
    </row>
    <row r="2230" spans="1:10" ht="131.1" hidden="1" x14ac:dyDescent="0.4">
      <c r="A2230" s="1" t="s">
        <v>26432</v>
      </c>
      <c r="B2230" s="1" t="s">
        <v>26433</v>
      </c>
      <c r="C2230" s="1"/>
      <c r="D2230" s="1" t="s">
        <v>20364</v>
      </c>
      <c r="E2230" s="1" t="s">
        <v>26230</v>
      </c>
      <c r="F2230" s="1" t="s">
        <v>55</v>
      </c>
      <c r="G2230" s="1" t="s">
        <v>26366</v>
      </c>
      <c r="H2230" s="1" t="s">
        <v>10980</v>
      </c>
      <c r="I2230" s="1" t="s">
        <v>26434</v>
      </c>
      <c r="J2230" s="1" t="s">
        <v>74</v>
      </c>
    </row>
    <row r="2231" spans="1:10" ht="131.1" hidden="1" x14ac:dyDescent="0.4">
      <c r="A2231" s="1" t="s">
        <v>26435</v>
      </c>
      <c r="B2231" s="1" t="s">
        <v>26436</v>
      </c>
      <c r="C2231" s="1"/>
      <c r="D2231" s="1" t="s">
        <v>20364</v>
      </c>
      <c r="E2231" s="1" t="s">
        <v>26230</v>
      </c>
      <c r="F2231" s="1" t="s">
        <v>55</v>
      </c>
      <c r="G2231" s="1" t="s">
        <v>26366</v>
      </c>
      <c r="H2231" s="1" t="s">
        <v>20364</v>
      </c>
      <c r="I2231" s="1" t="s">
        <v>26437</v>
      </c>
      <c r="J2231" s="1" t="s">
        <v>74</v>
      </c>
    </row>
    <row r="2232" spans="1:10" ht="131.1" hidden="1" x14ac:dyDescent="0.4">
      <c r="A2232" s="1" t="s">
        <v>26438</v>
      </c>
      <c r="B2232" s="1" t="s">
        <v>26439</v>
      </c>
      <c r="C2232" s="1"/>
      <c r="D2232" s="1" t="s">
        <v>20364</v>
      </c>
      <c r="E2232" s="1" t="s">
        <v>26230</v>
      </c>
      <c r="F2232" s="1" t="s">
        <v>55</v>
      </c>
      <c r="G2232" s="1" t="s">
        <v>26366</v>
      </c>
      <c r="H2232" s="1" t="s">
        <v>20368</v>
      </c>
      <c r="I2232" s="1" t="s">
        <v>26440</v>
      </c>
      <c r="J2232" s="1" t="s">
        <v>74</v>
      </c>
    </row>
    <row r="2233" spans="1:10" ht="131.1" hidden="1" x14ac:dyDescent="0.4">
      <c r="A2233" s="1" t="s">
        <v>26441</v>
      </c>
      <c r="B2233" s="1" t="s">
        <v>26442</v>
      </c>
      <c r="C2233" s="1"/>
      <c r="D2233" s="1" t="s">
        <v>20364</v>
      </c>
      <c r="E2233" s="1" t="s">
        <v>26230</v>
      </c>
      <c r="F2233" s="1" t="s">
        <v>55</v>
      </c>
      <c r="G2233" s="1" t="s">
        <v>26366</v>
      </c>
      <c r="H2233" s="1" t="s">
        <v>20372</v>
      </c>
      <c r="I2233" s="1" t="s">
        <v>26443</v>
      </c>
      <c r="J2233" s="1" t="s">
        <v>74</v>
      </c>
    </row>
    <row r="2234" spans="1:10" ht="131.1" hidden="1" x14ac:dyDescent="0.4">
      <c r="A2234" s="1" t="s">
        <v>26444</v>
      </c>
      <c r="B2234" s="1" t="s">
        <v>26445</v>
      </c>
      <c r="C2234" s="1"/>
      <c r="D2234" s="1" t="s">
        <v>20364</v>
      </c>
      <c r="E2234" s="1" t="s">
        <v>26230</v>
      </c>
      <c r="F2234" s="1" t="s">
        <v>55</v>
      </c>
      <c r="G2234" s="1" t="s">
        <v>26366</v>
      </c>
      <c r="H2234" s="1" t="s">
        <v>20376</v>
      </c>
      <c r="I2234" s="1" t="s">
        <v>26446</v>
      </c>
      <c r="J2234" s="1" t="s">
        <v>74</v>
      </c>
    </row>
    <row r="2235" spans="1:10" ht="102" hidden="1" x14ac:dyDescent="0.4">
      <c r="A2235" s="1" t="s">
        <v>10467</v>
      </c>
      <c r="B2235" s="1" t="s">
        <v>26447</v>
      </c>
      <c r="C2235" s="1"/>
      <c r="D2235" s="1" t="s">
        <v>20364</v>
      </c>
      <c r="E2235" s="1" t="s">
        <v>26230</v>
      </c>
      <c r="F2235" s="1" t="s">
        <v>55</v>
      </c>
      <c r="G2235" s="1" t="s">
        <v>26366</v>
      </c>
      <c r="H2235" s="1" t="s">
        <v>20380</v>
      </c>
      <c r="I2235" s="1" t="s">
        <v>26448</v>
      </c>
      <c r="J2235" s="1" t="s">
        <v>74</v>
      </c>
    </row>
    <row r="2236" spans="1:10" ht="102" hidden="1" x14ac:dyDescent="0.4">
      <c r="A2236" s="1" t="s">
        <v>26449</v>
      </c>
      <c r="B2236" s="1" t="s">
        <v>26450</v>
      </c>
      <c r="C2236" s="1"/>
      <c r="D2236" s="1" t="s">
        <v>20364</v>
      </c>
      <c r="E2236" s="1" t="s">
        <v>26230</v>
      </c>
      <c r="F2236" s="1" t="s">
        <v>55</v>
      </c>
      <c r="G2236" s="1" t="s">
        <v>26366</v>
      </c>
      <c r="H2236" s="1" t="s">
        <v>20384</v>
      </c>
      <c r="I2236" s="1" t="s">
        <v>21449</v>
      </c>
      <c r="J2236" s="1" t="s">
        <v>74</v>
      </c>
    </row>
    <row r="2237" spans="1:10" ht="102" hidden="1" x14ac:dyDescent="0.4">
      <c r="A2237" s="1" t="s">
        <v>26451</v>
      </c>
      <c r="B2237" s="1" t="s">
        <v>26452</v>
      </c>
      <c r="C2237" s="1"/>
      <c r="D2237" s="1" t="s">
        <v>20364</v>
      </c>
      <c r="E2237" s="1" t="s">
        <v>26230</v>
      </c>
      <c r="F2237" s="1" t="s">
        <v>55</v>
      </c>
      <c r="G2237" s="1" t="s">
        <v>26366</v>
      </c>
      <c r="H2237" s="1" t="s">
        <v>20388</v>
      </c>
      <c r="I2237" s="1" t="s">
        <v>26453</v>
      </c>
      <c r="J2237" s="1" t="s">
        <v>74</v>
      </c>
    </row>
    <row r="2238" spans="1:10" ht="87.4" hidden="1" x14ac:dyDescent="0.4">
      <c r="A2238" s="1" t="s">
        <v>26454</v>
      </c>
      <c r="B2238" s="1" t="s">
        <v>26455</v>
      </c>
      <c r="C2238" s="1"/>
      <c r="D2238" s="1" t="s">
        <v>20364</v>
      </c>
      <c r="E2238" s="1" t="s">
        <v>26230</v>
      </c>
      <c r="F2238" s="1" t="s">
        <v>55</v>
      </c>
      <c r="G2238" s="1" t="s">
        <v>26366</v>
      </c>
      <c r="H2238" s="1" t="s">
        <v>1659</v>
      </c>
      <c r="I2238" s="1" t="s">
        <v>26456</v>
      </c>
      <c r="J2238" s="1" t="s">
        <v>74</v>
      </c>
    </row>
    <row r="2239" spans="1:10" ht="87.4" hidden="1" x14ac:dyDescent="0.4">
      <c r="A2239" s="1" t="s">
        <v>26457</v>
      </c>
      <c r="B2239" s="1" t="s">
        <v>26458</v>
      </c>
      <c r="C2239" s="1"/>
      <c r="D2239" s="1" t="s">
        <v>20364</v>
      </c>
      <c r="E2239" s="1" t="s">
        <v>26230</v>
      </c>
      <c r="F2239" s="1" t="s">
        <v>55</v>
      </c>
      <c r="G2239" s="1" t="s">
        <v>26366</v>
      </c>
      <c r="H2239" s="1" t="s">
        <v>20395</v>
      </c>
      <c r="I2239" s="1" t="s">
        <v>26459</v>
      </c>
      <c r="J2239" s="1" t="s">
        <v>74</v>
      </c>
    </row>
    <row r="2240" spans="1:10" ht="87.4" hidden="1" x14ac:dyDescent="0.4">
      <c r="A2240" s="1" t="s">
        <v>1417</v>
      </c>
      <c r="B2240" s="1" t="s">
        <v>26460</v>
      </c>
      <c r="C2240" s="1"/>
      <c r="D2240" s="1" t="s">
        <v>20364</v>
      </c>
      <c r="E2240" s="1" t="s">
        <v>26230</v>
      </c>
      <c r="F2240" s="1" t="s">
        <v>55</v>
      </c>
      <c r="G2240" s="1" t="s">
        <v>26366</v>
      </c>
      <c r="H2240" s="1" t="s">
        <v>137</v>
      </c>
      <c r="I2240" s="1" t="s">
        <v>26461</v>
      </c>
      <c r="J2240" s="1" t="s">
        <v>74</v>
      </c>
    </row>
    <row r="2241" spans="1:10" ht="116.65" hidden="1" x14ac:dyDescent="0.4">
      <c r="A2241" s="1" t="s">
        <v>26462</v>
      </c>
      <c r="B2241" s="1" t="s">
        <v>26463</v>
      </c>
      <c r="C2241" s="1"/>
      <c r="D2241" s="1" t="s">
        <v>20364</v>
      </c>
      <c r="E2241" s="1" t="s">
        <v>26230</v>
      </c>
      <c r="F2241" s="1" t="s">
        <v>55</v>
      </c>
      <c r="G2241" s="1" t="s">
        <v>26366</v>
      </c>
      <c r="H2241" s="1" t="s">
        <v>20401</v>
      </c>
      <c r="I2241" s="1" t="s">
        <v>26464</v>
      </c>
      <c r="J2241" s="1" t="s">
        <v>74</v>
      </c>
    </row>
    <row r="2242" spans="1:10" ht="87.4" hidden="1" x14ac:dyDescent="0.4">
      <c r="A2242" s="1" t="s">
        <v>26465</v>
      </c>
      <c r="B2242" s="1" t="s">
        <v>26466</v>
      </c>
      <c r="C2242" s="1"/>
      <c r="D2242" s="1" t="s">
        <v>20364</v>
      </c>
      <c r="E2242" s="1" t="s">
        <v>26230</v>
      </c>
      <c r="F2242" s="1" t="s">
        <v>20196</v>
      </c>
      <c r="G2242" s="1" t="s">
        <v>26467</v>
      </c>
      <c r="H2242" s="1" t="s">
        <v>20189</v>
      </c>
      <c r="I2242" s="1" t="s">
        <v>26468</v>
      </c>
      <c r="J2242" s="1" t="s">
        <v>74</v>
      </c>
    </row>
    <row r="2243" spans="1:10" ht="102" hidden="1" x14ac:dyDescent="0.4">
      <c r="A2243" s="1" t="s">
        <v>26469</v>
      </c>
      <c r="B2243" s="1" t="s">
        <v>26470</v>
      </c>
      <c r="C2243" s="1"/>
      <c r="D2243" s="1" t="s">
        <v>20364</v>
      </c>
      <c r="E2243" s="1" t="s">
        <v>26230</v>
      </c>
      <c r="F2243" s="1" t="s">
        <v>20196</v>
      </c>
      <c r="G2243" s="1" t="s">
        <v>26467</v>
      </c>
      <c r="H2243" s="1" t="s">
        <v>20191</v>
      </c>
      <c r="I2243" s="1" t="s">
        <v>26471</v>
      </c>
      <c r="J2243" s="1" t="s">
        <v>74</v>
      </c>
    </row>
    <row r="2244" spans="1:10" ht="102" hidden="1" x14ac:dyDescent="0.4">
      <c r="A2244" s="1" t="s">
        <v>26472</v>
      </c>
      <c r="B2244" s="1" t="s">
        <v>26473</v>
      </c>
      <c r="C2244" s="1"/>
      <c r="D2244" s="1" t="s">
        <v>20364</v>
      </c>
      <c r="E2244" s="1" t="s">
        <v>26230</v>
      </c>
      <c r="F2244" s="1" t="s">
        <v>20196</v>
      </c>
      <c r="G2244" s="1" t="s">
        <v>26467</v>
      </c>
      <c r="H2244" s="1" t="s">
        <v>55</v>
      </c>
      <c r="I2244" s="1" t="s">
        <v>26474</v>
      </c>
      <c r="J2244" s="1" t="s">
        <v>74</v>
      </c>
    </row>
    <row r="2245" spans="1:10" ht="72.95" hidden="1" x14ac:dyDescent="0.4">
      <c r="A2245" s="1" t="s">
        <v>26475</v>
      </c>
      <c r="B2245" s="1" t="s">
        <v>26476</v>
      </c>
      <c r="C2245" s="1"/>
      <c r="D2245" s="1" t="s">
        <v>20364</v>
      </c>
      <c r="E2245" s="1" t="s">
        <v>26230</v>
      </c>
      <c r="F2245" s="1" t="s">
        <v>20196</v>
      </c>
      <c r="G2245" s="1" t="s">
        <v>26467</v>
      </c>
      <c r="H2245" s="1" t="s">
        <v>20196</v>
      </c>
      <c r="I2245" s="1" t="s">
        <v>26477</v>
      </c>
      <c r="J2245" s="1" t="s">
        <v>74</v>
      </c>
    </row>
    <row r="2246" spans="1:10" ht="72.95" hidden="1" x14ac:dyDescent="0.4">
      <c r="A2246" s="1" t="s">
        <v>26478</v>
      </c>
      <c r="B2246" s="1" t="s">
        <v>26479</v>
      </c>
      <c r="C2246" s="1"/>
      <c r="D2246" s="1" t="s">
        <v>20364</v>
      </c>
      <c r="E2246" s="1" t="s">
        <v>26230</v>
      </c>
      <c r="F2246" s="1" t="s">
        <v>20196</v>
      </c>
      <c r="G2246" s="1" t="s">
        <v>26467</v>
      </c>
      <c r="H2246" s="1" t="s">
        <v>20208</v>
      </c>
      <c r="I2246" s="1" t="s">
        <v>26480</v>
      </c>
      <c r="J2246" s="1" t="s">
        <v>74</v>
      </c>
    </row>
    <row r="2247" spans="1:10" ht="87.4" hidden="1" x14ac:dyDescent="0.4">
      <c r="A2247" s="1" t="s">
        <v>26481</v>
      </c>
      <c r="B2247" s="1" t="s">
        <v>26482</v>
      </c>
      <c r="C2247" s="1"/>
      <c r="D2247" s="1" t="s">
        <v>20364</v>
      </c>
      <c r="E2247" s="1" t="s">
        <v>26230</v>
      </c>
      <c r="F2247" s="1" t="s">
        <v>20196</v>
      </c>
      <c r="G2247" s="1" t="s">
        <v>26467</v>
      </c>
      <c r="H2247" s="1" t="s">
        <v>20211</v>
      </c>
      <c r="I2247" s="1" t="s">
        <v>26483</v>
      </c>
      <c r="J2247" s="1" t="s">
        <v>74</v>
      </c>
    </row>
    <row r="2248" spans="1:10" ht="72.95" hidden="1" x14ac:dyDescent="0.4">
      <c r="A2248" s="1" t="s">
        <v>26484</v>
      </c>
      <c r="B2248" s="1" t="s">
        <v>26485</v>
      </c>
      <c r="C2248" s="1"/>
      <c r="D2248" s="1" t="s">
        <v>20364</v>
      </c>
      <c r="E2248" s="1" t="s">
        <v>26230</v>
      </c>
      <c r="F2248" s="1" t="s">
        <v>20196</v>
      </c>
      <c r="G2248" s="1" t="s">
        <v>26467</v>
      </c>
      <c r="H2248" s="1" t="s">
        <v>20214</v>
      </c>
      <c r="I2248" s="1" t="s">
        <v>26486</v>
      </c>
      <c r="J2248" s="1" t="s">
        <v>74</v>
      </c>
    </row>
    <row r="2249" spans="1:10" ht="72.95" hidden="1" x14ac:dyDescent="0.4">
      <c r="A2249" s="1" t="s">
        <v>26487</v>
      </c>
      <c r="B2249" s="1" t="s">
        <v>26488</v>
      </c>
      <c r="C2249" s="1"/>
      <c r="D2249" s="1" t="s">
        <v>20364</v>
      </c>
      <c r="E2249" s="1" t="s">
        <v>26230</v>
      </c>
      <c r="F2249" s="1" t="s">
        <v>20196</v>
      </c>
      <c r="G2249" s="1" t="s">
        <v>26467</v>
      </c>
      <c r="H2249" s="1" t="s">
        <v>20256</v>
      </c>
      <c r="I2249" s="1" t="s">
        <v>26489</v>
      </c>
      <c r="J2249" s="1" t="s">
        <v>74</v>
      </c>
    </row>
    <row r="2250" spans="1:10" ht="102" hidden="1" x14ac:dyDescent="0.4">
      <c r="A2250" s="1" t="s">
        <v>26490</v>
      </c>
      <c r="B2250" s="1" t="s">
        <v>26491</v>
      </c>
      <c r="C2250" s="1"/>
      <c r="D2250" s="1" t="s">
        <v>20364</v>
      </c>
      <c r="E2250" s="1" t="s">
        <v>26230</v>
      </c>
      <c r="F2250" s="1" t="s">
        <v>20196</v>
      </c>
      <c r="G2250" s="1" t="s">
        <v>26467</v>
      </c>
      <c r="H2250" s="1" t="s">
        <v>20259</v>
      </c>
      <c r="I2250" s="1" t="s">
        <v>26492</v>
      </c>
      <c r="J2250" s="1" t="s">
        <v>74</v>
      </c>
    </row>
    <row r="2251" spans="1:10" ht="102" hidden="1" x14ac:dyDescent="0.4">
      <c r="A2251" s="1" t="s">
        <v>26493</v>
      </c>
      <c r="B2251" s="1" t="s">
        <v>26494</v>
      </c>
      <c r="C2251" s="1"/>
      <c r="D2251" s="1" t="s">
        <v>20364</v>
      </c>
      <c r="E2251" s="1" t="s">
        <v>26230</v>
      </c>
      <c r="F2251" s="1" t="s">
        <v>20196</v>
      </c>
      <c r="G2251" s="1" t="s">
        <v>26467</v>
      </c>
      <c r="H2251" s="1" t="s">
        <v>20262</v>
      </c>
      <c r="I2251" s="1" t="s">
        <v>26495</v>
      </c>
      <c r="J2251" s="1" t="s">
        <v>74</v>
      </c>
    </row>
    <row r="2252" spans="1:10" ht="102" hidden="1" x14ac:dyDescent="0.4">
      <c r="A2252" s="1" t="s">
        <v>26496</v>
      </c>
      <c r="B2252" s="1" t="s">
        <v>26497</v>
      </c>
      <c r="C2252" s="1"/>
      <c r="D2252" s="1" t="s">
        <v>20364</v>
      </c>
      <c r="E2252" s="1" t="s">
        <v>26230</v>
      </c>
      <c r="F2252" s="1" t="s">
        <v>20196</v>
      </c>
      <c r="G2252" s="1" t="s">
        <v>26467</v>
      </c>
      <c r="H2252" s="1" t="s">
        <v>20265</v>
      </c>
      <c r="I2252" s="1" t="s">
        <v>26498</v>
      </c>
      <c r="J2252" s="1" t="s">
        <v>74</v>
      </c>
    </row>
    <row r="2253" spans="1:10" ht="102" hidden="1" x14ac:dyDescent="0.4">
      <c r="A2253" s="1" t="s">
        <v>26499</v>
      </c>
      <c r="B2253" s="1" t="s">
        <v>26500</v>
      </c>
      <c r="C2253" s="1"/>
      <c r="D2253" s="1" t="s">
        <v>20364</v>
      </c>
      <c r="E2253" s="1" t="s">
        <v>26230</v>
      </c>
      <c r="F2253" s="1" t="s">
        <v>20208</v>
      </c>
      <c r="G2253" s="1" t="s">
        <v>26501</v>
      </c>
      <c r="H2253" s="1" t="s">
        <v>66</v>
      </c>
      <c r="I2253" s="1" t="s">
        <v>26502</v>
      </c>
      <c r="J2253" s="1" t="s">
        <v>74</v>
      </c>
    </row>
    <row r="2254" spans="1:10" ht="102" hidden="1" x14ac:dyDescent="0.4">
      <c r="A2254" s="1" t="s">
        <v>26503</v>
      </c>
      <c r="B2254" s="1" t="s">
        <v>26504</v>
      </c>
      <c r="C2254" s="1"/>
      <c r="D2254" s="1" t="s">
        <v>20364</v>
      </c>
      <c r="E2254" s="1" t="s">
        <v>26230</v>
      </c>
      <c r="F2254" s="1" t="s">
        <v>20208</v>
      </c>
      <c r="G2254" s="1" t="s">
        <v>26501</v>
      </c>
      <c r="H2254" s="1" t="s">
        <v>20189</v>
      </c>
      <c r="I2254" s="1" t="s">
        <v>26505</v>
      </c>
      <c r="J2254" s="1" t="s">
        <v>74</v>
      </c>
    </row>
    <row r="2255" spans="1:10" ht="102" hidden="1" x14ac:dyDescent="0.4">
      <c r="A2255" s="1" t="s">
        <v>26506</v>
      </c>
      <c r="B2255" s="1" t="s">
        <v>26507</v>
      </c>
      <c r="C2255" s="1"/>
      <c r="D2255" s="1" t="s">
        <v>20364</v>
      </c>
      <c r="E2255" s="1" t="s">
        <v>26230</v>
      </c>
      <c r="F2255" s="1" t="s">
        <v>20208</v>
      </c>
      <c r="G2255" s="1" t="s">
        <v>26501</v>
      </c>
      <c r="H2255" s="1" t="s">
        <v>20191</v>
      </c>
      <c r="I2255" s="1" t="s">
        <v>26508</v>
      </c>
      <c r="J2255" s="1" t="s">
        <v>74</v>
      </c>
    </row>
    <row r="2256" spans="1:10" ht="102" hidden="1" x14ac:dyDescent="0.4">
      <c r="A2256" s="1" t="s">
        <v>26509</v>
      </c>
      <c r="B2256" s="1" t="s">
        <v>26510</v>
      </c>
      <c r="C2256" s="1"/>
      <c r="D2256" s="1" t="s">
        <v>20364</v>
      </c>
      <c r="E2256" s="1" t="s">
        <v>26230</v>
      </c>
      <c r="F2256" s="1" t="s">
        <v>20208</v>
      </c>
      <c r="G2256" s="1" t="s">
        <v>26501</v>
      </c>
      <c r="H2256" s="1" t="s">
        <v>55</v>
      </c>
      <c r="I2256" s="1" t="s">
        <v>26511</v>
      </c>
      <c r="J2256" s="1" t="s">
        <v>74</v>
      </c>
    </row>
    <row r="2257" spans="1:10" ht="102" hidden="1" x14ac:dyDescent="0.4">
      <c r="A2257" s="1" t="s">
        <v>26512</v>
      </c>
      <c r="B2257" s="1" t="s">
        <v>26513</v>
      </c>
      <c r="C2257" s="1"/>
      <c r="D2257" s="1" t="s">
        <v>20364</v>
      </c>
      <c r="E2257" s="1" t="s">
        <v>26230</v>
      </c>
      <c r="F2257" s="1" t="s">
        <v>20208</v>
      </c>
      <c r="G2257" s="1" t="s">
        <v>26501</v>
      </c>
      <c r="H2257" s="1" t="s">
        <v>20196</v>
      </c>
      <c r="I2257" s="1" t="s">
        <v>26514</v>
      </c>
      <c r="J2257" s="1" t="s">
        <v>74</v>
      </c>
    </row>
    <row r="2258" spans="1:10" ht="102" hidden="1" x14ac:dyDescent="0.4">
      <c r="A2258" s="1" t="s">
        <v>26515</v>
      </c>
      <c r="B2258" s="1" t="s">
        <v>26516</v>
      </c>
      <c r="C2258" s="1"/>
      <c r="D2258" s="1" t="s">
        <v>20364</v>
      </c>
      <c r="E2258" s="1" t="s">
        <v>26230</v>
      </c>
      <c r="F2258" s="1" t="s">
        <v>20208</v>
      </c>
      <c r="G2258" s="1" t="s">
        <v>26501</v>
      </c>
      <c r="H2258" s="1" t="s">
        <v>20208</v>
      </c>
      <c r="I2258" s="1" t="s">
        <v>26517</v>
      </c>
      <c r="J2258" s="1" t="s">
        <v>74</v>
      </c>
    </row>
    <row r="2259" spans="1:10" ht="87.4" hidden="1" x14ac:dyDescent="0.4">
      <c r="A2259" s="1" t="s">
        <v>26518</v>
      </c>
      <c r="B2259" s="1" t="s">
        <v>26519</v>
      </c>
      <c r="C2259" s="1"/>
      <c r="D2259" s="1" t="s">
        <v>20364</v>
      </c>
      <c r="E2259" s="1" t="s">
        <v>26230</v>
      </c>
      <c r="F2259" s="1" t="s">
        <v>20208</v>
      </c>
      <c r="G2259" s="1" t="s">
        <v>26501</v>
      </c>
      <c r="H2259" s="1" t="s">
        <v>20211</v>
      </c>
      <c r="I2259" s="1" t="s">
        <v>20678</v>
      </c>
      <c r="J2259" s="1" t="s">
        <v>74</v>
      </c>
    </row>
    <row r="2260" spans="1:10" ht="87.4" hidden="1" x14ac:dyDescent="0.4">
      <c r="A2260" s="1" t="s">
        <v>26520</v>
      </c>
      <c r="B2260" s="1" t="s">
        <v>26521</v>
      </c>
      <c r="C2260" s="1"/>
      <c r="D2260" s="1" t="s">
        <v>20364</v>
      </c>
      <c r="E2260" s="1" t="s">
        <v>26230</v>
      </c>
      <c r="F2260" s="1" t="s">
        <v>20208</v>
      </c>
      <c r="G2260" s="1" t="s">
        <v>26501</v>
      </c>
      <c r="H2260" s="1" t="s">
        <v>20214</v>
      </c>
      <c r="I2260" s="1" t="s">
        <v>20506</v>
      </c>
      <c r="J2260" s="1" t="s">
        <v>74</v>
      </c>
    </row>
    <row r="2261" spans="1:10" ht="87.4" hidden="1" x14ac:dyDescent="0.4">
      <c r="A2261" s="1" t="s">
        <v>26522</v>
      </c>
      <c r="B2261" s="1" t="s">
        <v>26523</v>
      </c>
      <c r="C2261" s="1"/>
      <c r="D2261" s="1" t="s">
        <v>20364</v>
      </c>
      <c r="E2261" s="1" t="s">
        <v>26230</v>
      </c>
      <c r="F2261" s="1" t="s">
        <v>20208</v>
      </c>
      <c r="G2261" s="1" t="s">
        <v>26501</v>
      </c>
      <c r="H2261" s="1" t="s">
        <v>20256</v>
      </c>
      <c r="I2261" s="1" t="s">
        <v>26524</v>
      </c>
      <c r="J2261" s="1" t="s">
        <v>74</v>
      </c>
    </row>
    <row r="2262" spans="1:10" ht="116.65" hidden="1" x14ac:dyDescent="0.4">
      <c r="A2262" s="1" t="s">
        <v>26525</v>
      </c>
      <c r="B2262" s="1" t="s">
        <v>26526</v>
      </c>
      <c r="C2262" s="1"/>
      <c r="D2262" s="1" t="s">
        <v>20364</v>
      </c>
      <c r="E2262" s="1" t="s">
        <v>26230</v>
      </c>
      <c r="F2262" s="1" t="s">
        <v>20208</v>
      </c>
      <c r="G2262" s="1" t="s">
        <v>26501</v>
      </c>
      <c r="H2262" s="1" t="s">
        <v>20259</v>
      </c>
      <c r="I2262" s="1" t="s">
        <v>26527</v>
      </c>
      <c r="J2262" s="1" t="s">
        <v>74</v>
      </c>
    </row>
    <row r="2263" spans="1:10" ht="102" hidden="1" x14ac:dyDescent="0.4">
      <c r="A2263" s="1" t="s">
        <v>26528</v>
      </c>
      <c r="B2263" s="1" t="s">
        <v>26529</v>
      </c>
      <c r="C2263" s="1"/>
      <c r="D2263" s="1" t="s">
        <v>20364</v>
      </c>
      <c r="E2263" s="1" t="s">
        <v>26230</v>
      </c>
      <c r="F2263" s="1" t="s">
        <v>20208</v>
      </c>
      <c r="G2263" s="1" t="s">
        <v>26501</v>
      </c>
      <c r="H2263" s="1" t="s">
        <v>20262</v>
      </c>
      <c r="I2263" s="1" t="s">
        <v>26530</v>
      </c>
      <c r="J2263" s="1" t="s">
        <v>74</v>
      </c>
    </row>
    <row r="2264" spans="1:10" ht="116.65" hidden="1" x14ac:dyDescent="0.4">
      <c r="A2264" s="1" t="s">
        <v>26531</v>
      </c>
      <c r="B2264" s="1" t="s">
        <v>26532</v>
      </c>
      <c r="C2264" s="1"/>
      <c r="D2264" s="1" t="s">
        <v>20364</v>
      </c>
      <c r="E2264" s="1" t="s">
        <v>26230</v>
      </c>
      <c r="F2264" s="1" t="s">
        <v>20208</v>
      </c>
      <c r="G2264" s="1" t="s">
        <v>26501</v>
      </c>
      <c r="H2264" s="1" t="s">
        <v>20265</v>
      </c>
      <c r="I2264" s="1" t="s">
        <v>26533</v>
      </c>
      <c r="J2264" s="1" t="s">
        <v>74</v>
      </c>
    </row>
    <row r="2265" spans="1:10" ht="102" hidden="1" x14ac:dyDescent="0.4">
      <c r="A2265" s="1" t="s">
        <v>26534</v>
      </c>
      <c r="B2265" s="1" t="s">
        <v>26535</v>
      </c>
      <c r="C2265" s="1"/>
      <c r="D2265" s="1" t="s">
        <v>20364</v>
      </c>
      <c r="E2265" s="1" t="s">
        <v>26230</v>
      </c>
      <c r="F2265" s="1" t="s">
        <v>20208</v>
      </c>
      <c r="G2265" s="1" t="s">
        <v>26501</v>
      </c>
      <c r="H2265" s="1" t="s">
        <v>20268</v>
      </c>
      <c r="I2265" s="1" t="s">
        <v>26536</v>
      </c>
      <c r="J2265" s="1" t="s">
        <v>74</v>
      </c>
    </row>
    <row r="2266" spans="1:10" ht="102" hidden="1" x14ac:dyDescent="0.4">
      <c r="A2266" s="1" t="s">
        <v>26537</v>
      </c>
      <c r="B2266" s="1" t="s">
        <v>26538</v>
      </c>
      <c r="C2266" s="1"/>
      <c r="D2266" s="1" t="s">
        <v>20364</v>
      </c>
      <c r="E2266" s="1" t="s">
        <v>26230</v>
      </c>
      <c r="F2266" s="1" t="s">
        <v>20208</v>
      </c>
      <c r="G2266" s="1" t="s">
        <v>26501</v>
      </c>
      <c r="H2266" s="1" t="s">
        <v>109</v>
      </c>
      <c r="I2266" s="1" t="s">
        <v>26539</v>
      </c>
      <c r="J2266" s="1" t="s">
        <v>74</v>
      </c>
    </row>
    <row r="2267" spans="1:10" ht="102" hidden="1" x14ac:dyDescent="0.4">
      <c r="A2267" s="1" t="s">
        <v>26540</v>
      </c>
      <c r="B2267" s="1" t="s">
        <v>26541</v>
      </c>
      <c r="C2267" s="1"/>
      <c r="D2267" s="1" t="s">
        <v>20364</v>
      </c>
      <c r="E2267" s="1" t="s">
        <v>26230</v>
      </c>
      <c r="F2267" s="1" t="s">
        <v>20208</v>
      </c>
      <c r="G2267" s="1" t="s">
        <v>26501</v>
      </c>
      <c r="H2267" s="1" t="s">
        <v>10980</v>
      </c>
      <c r="I2267" s="1" t="s">
        <v>26542</v>
      </c>
      <c r="J2267" s="1" t="s">
        <v>74</v>
      </c>
    </row>
    <row r="2268" spans="1:10" ht="116.65" hidden="1" x14ac:dyDescent="0.4">
      <c r="A2268" s="1" t="s">
        <v>26543</v>
      </c>
      <c r="B2268" s="1" t="s">
        <v>26544</v>
      </c>
      <c r="C2268" s="1"/>
      <c r="D2268" s="1" t="s">
        <v>20364</v>
      </c>
      <c r="E2268" s="1" t="s">
        <v>26230</v>
      </c>
      <c r="F2268" s="1" t="s">
        <v>20208</v>
      </c>
      <c r="G2268" s="1" t="s">
        <v>26501</v>
      </c>
      <c r="H2268" s="1" t="s">
        <v>20364</v>
      </c>
      <c r="I2268" s="1" t="s">
        <v>26545</v>
      </c>
      <c r="J2268" s="1" t="s">
        <v>74</v>
      </c>
    </row>
    <row r="2269" spans="1:10" ht="116.65" hidden="1" x14ac:dyDescent="0.4">
      <c r="A2269" s="1" t="s">
        <v>26546</v>
      </c>
      <c r="B2269" s="1" t="s">
        <v>26547</v>
      </c>
      <c r="C2269" s="1"/>
      <c r="D2269" s="1" t="s">
        <v>20364</v>
      </c>
      <c r="E2269" s="1" t="s">
        <v>26230</v>
      </c>
      <c r="F2269" s="1" t="s">
        <v>20208</v>
      </c>
      <c r="G2269" s="1" t="s">
        <v>26501</v>
      </c>
      <c r="H2269" s="1" t="s">
        <v>20368</v>
      </c>
      <c r="I2269" s="1" t="s">
        <v>26548</v>
      </c>
      <c r="J2269" s="1" t="s">
        <v>74</v>
      </c>
    </row>
    <row r="2270" spans="1:10" ht="87.4" hidden="1" x14ac:dyDescent="0.4">
      <c r="A2270" s="1" t="s">
        <v>26549</v>
      </c>
      <c r="B2270" s="1" t="s">
        <v>26550</v>
      </c>
      <c r="C2270" s="1"/>
      <c r="D2270" s="1" t="s">
        <v>20364</v>
      </c>
      <c r="E2270" s="1" t="s">
        <v>26230</v>
      </c>
      <c r="F2270" s="1" t="s">
        <v>20208</v>
      </c>
      <c r="G2270" s="1" t="s">
        <v>26501</v>
      </c>
      <c r="H2270" s="1" t="s">
        <v>20372</v>
      </c>
      <c r="I2270" s="1" t="s">
        <v>21000</v>
      </c>
      <c r="J2270" s="1" t="s">
        <v>74</v>
      </c>
    </row>
    <row r="2271" spans="1:10" ht="116.65" hidden="1" x14ac:dyDescent="0.4">
      <c r="A2271" s="1" t="s">
        <v>26551</v>
      </c>
      <c r="B2271" s="1" t="s">
        <v>26552</v>
      </c>
      <c r="C2271" s="1"/>
      <c r="D2271" s="1" t="s">
        <v>20364</v>
      </c>
      <c r="E2271" s="1" t="s">
        <v>26230</v>
      </c>
      <c r="F2271" s="1" t="s">
        <v>20208</v>
      </c>
      <c r="G2271" s="1" t="s">
        <v>26501</v>
      </c>
      <c r="H2271" s="1" t="s">
        <v>20376</v>
      </c>
      <c r="I2271" s="1" t="s">
        <v>26553</v>
      </c>
      <c r="J2271" s="1" t="s">
        <v>74</v>
      </c>
    </row>
    <row r="2272" spans="1:10" ht="102" hidden="1" x14ac:dyDescent="0.4">
      <c r="A2272" s="1" t="s">
        <v>26554</v>
      </c>
      <c r="B2272" s="1" t="s">
        <v>26555</v>
      </c>
      <c r="C2272" s="1"/>
      <c r="D2272" s="1" t="s">
        <v>20364</v>
      </c>
      <c r="E2272" s="1" t="s">
        <v>26230</v>
      </c>
      <c r="F2272" s="1" t="s">
        <v>20208</v>
      </c>
      <c r="G2272" s="1" t="s">
        <v>26501</v>
      </c>
      <c r="H2272" s="1" t="s">
        <v>20380</v>
      </c>
      <c r="I2272" s="1" t="s">
        <v>26556</v>
      </c>
      <c r="J2272" s="1" t="s">
        <v>74</v>
      </c>
    </row>
    <row r="2273" spans="1:10" ht="102" hidden="1" x14ac:dyDescent="0.4">
      <c r="A2273" s="1" t="s">
        <v>26557</v>
      </c>
      <c r="B2273" s="1" t="s">
        <v>26558</v>
      </c>
      <c r="C2273" s="1"/>
      <c r="D2273" s="1" t="s">
        <v>20364</v>
      </c>
      <c r="E2273" s="1" t="s">
        <v>26230</v>
      </c>
      <c r="F2273" s="1" t="s">
        <v>20208</v>
      </c>
      <c r="G2273" s="1" t="s">
        <v>26501</v>
      </c>
      <c r="H2273" s="1" t="s">
        <v>20384</v>
      </c>
      <c r="I2273" s="1" t="s">
        <v>26559</v>
      </c>
      <c r="J2273" s="1" t="s">
        <v>74</v>
      </c>
    </row>
    <row r="2274" spans="1:10" ht="102" hidden="1" x14ac:dyDescent="0.4">
      <c r="A2274" s="1" t="s">
        <v>26560</v>
      </c>
      <c r="B2274" s="1" t="s">
        <v>26561</v>
      </c>
      <c r="C2274" s="1"/>
      <c r="D2274" s="1" t="s">
        <v>20364</v>
      </c>
      <c r="E2274" s="1" t="s">
        <v>26230</v>
      </c>
      <c r="F2274" s="1" t="s">
        <v>20208</v>
      </c>
      <c r="G2274" s="1" t="s">
        <v>26501</v>
      </c>
      <c r="H2274" s="1" t="s">
        <v>20388</v>
      </c>
      <c r="I2274" s="1" t="s">
        <v>26562</v>
      </c>
      <c r="J2274" s="1" t="s">
        <v>74</v>
      </c>
    </row>
    <row r="2275" spans="1:10" ht="116.65" hidden="1" x14ac:dyDescent="0.4">
      <c r="A2275" s="1" t="s">
        <v>26563</v>
      </c>
      <c r="B2275" s="1" t="s">
        <v>26564</v>
      </c>
      <c r="C2275" s="1"/>
      <c r="D2275" s="1" t="s">
        <v>20364</v>
      </c>
      <c r="E2275" s="1" t="s">
        <v>26230</v>
      </c>
      <c r="F2275" s="1" t="s">
        <v>20208</v>
      </c>
      <c r="G2275" s="1" t="s">
        <v>26501</v>
      </c>
      <c r="H2275" s="1" t="s">
        <v>1659</v>
      </c>
      <c r="I2275" s="1" t="s">
        <v>26565</v>
      </c>
      <c r="J2275" s="1" t="s">
        <v>74</v>
      </c>
    </row>
    <row r="2276" spans="1:10" ht="102" hidden="1" x14ac:dyDescent="0.4">
      <c r="A2276" s="1" t="s">
        <v>26566</v>
      </c>
      <c r="B2276" s="1" t="s">
        <v>26567</v>
      </c>
      <c r="C2276" s="1"/>
      <c r="D2276" s="1" t="s">
        <v>20364</v>
      </c>
      <c r="E2276" s="1" t="s">
        <v>26230</v>
      </c>
      <c r="F2276" s="1" t="s">
        <v>20208</v>
      </c>
      <c r="G2276" s="1" t="s">
        <v>26501</v>
      </c>
      <c r="H2276" s="1" t="s">
        <v>20395</v>
      </c>
      <c r="I2276" s="1" t="s">
        <v>20185</v>
      </c>
      <c r="J2276" s="1" t="s">
        <v>74</v>
      </c>
    </row>
    <row r="2277" spans="1:10" ht="131.1" hidden="1" x14ac:dyDescent="0.4">
      <c r="A2277" s="1" t="s">
        <v>26568</v>
      </c>
      <c r="B2277" s="1" t="s">
        <v>26569</v>
      </c>
      <c r="C2277" s="1"/>
      <c r="D2277" s="1" t="s">
        <v>20364</v>
      </c>
      <c r="E2277" s="1" t="s">
        <v>26230</v>
      </c>
      <c r="F2277" s="1" t="s">
        <v>20211</v>
      </c>
      <c r="G2277" s="1" t="s">
        <v>26570</v>
      </c>
      <c r="H2277" s="1" t="s">
        <v>66</v>
      </c>
      <c r="I2277" s="1" t="s">
        <v>26571</v>
      </c>
      <c r="J2277" s="1" t="s">
        <v>74</v>
      </c>
    </row>
    <row r="2278" spans="1:10" ht="131.1" hidden="1" x14ac:dyDescent="0.4">
      <c r="A2278" s="1" t="s">
        <v>26572</v>
      </c>
      <c r="B2278" s="1" t="s">
        <v>26573</v>
      </c>
      <c r="C2278" s="1"/>
      <c r="D2278" s="1" t="s">
        <v>20364</v>
      </c>
      <c r="E2278" s="1" t="s">
        <v>26230</v>
      </c>
      <c r="F2278" s="1" t="s">
        <v>20211</v>
      </c>
      <c r="G2278" s="1" t="s">
        <v>26570</v>
      </c>
      <c r="H2278" s="1" t="s">
        <v>20189</v>
      </c>
      <c r="I2278" s="1" t="s">
        <v>26574</v>
      </c>
      <c r="J2278" s="1" t="s">
        <v>74</v>
      </c>
    </row>
    <row r="2279" spans="1:10" ht="131.1" hidden="1" x14ac:dyDescent="0.4">
      <c r="A2279" s="1" t="s">
        <v>26575</v>
      </c>
      <c r="B2279" s="1" t="s">
        <v>26576</v>
      </c>
      <c r="C2279" s="1"/>
      <c r="D2279" s="1" t="s">
        <v>20364</v>
      </c>
      <c r="E2279" s="1" t="s">
        <v>26230</v>
      </c>
      <c r="F2279" s="1" t="s">
        <v>20211</v>
      </c>
      <c r="G2279" s="1" t="s">
        <v>26570</v>
      </c>
      <c r="H2279" s="1" t="s">
        <v>20191</v>
      </c>
      <c r="I2279" s="1" t="s">
        <v>26577</v>
      </c>
      <c r="J2279" s="1" t="s">
        <v>74</v>
      </c>
    </row>
    <row r="2280" spans="1:10" ht="131.1" hidden="1" x14ac:dyDescent="0.4">
      <c r="A2280" s="1" t="s">
        <v>26578</v>
      </c>
      <c r="B2280" s="1" t="s">
        <v>26579</v>
      </c>
      <c r="C2280" s="1"/>
      <c r="D2280" s="1" t="s">
        <v>20364</v>
      </c>
      <c r="E2280" s="1" t="s">
        <v>26230</v>
      </c>
      <c r="F2280" s="1" t="s">
        <v>20211</v>
      </c>
      <c r="G2280" s="1" t="s">
        <v>26570</v>
      </c>
      <c r="H2280" s="1" t="s">
        <v>55</v>
      </c>
      <c r="I2280" s="1" t="s">
        <v>26580</v>
      </c>
      <c r="J2280" s="1" t="s">
        <v>74</v>
      </c>
    </row>
    <row r="2281" spans="1:10" ht="131.1" hidden="1" x14ac:dyDescent="0.4">
      <c r="A2281" s="1" t="s">
        <v>26581</v>
      </c>
      <c r="B2281" s="1" t="s">
        <v>26582</v>
      </c>
      <c r="C2281" s="1"/>
      <c r="D2281" s="1" t="s">
        <v>20364</v>
      </c>
      <c r="E2281" s="1" t="s">
        <v>26230</v>
      </c>
      <c r="F2281" s="1" t="s">
        <v>20211</v>
      </c>
      <c r="G2281" s="1" t="s">
        <v>26570</v>
      </c>
      <c r="H2281" s="1" t="s">
        <v>20196</v>
      </c>
      <c r="I2281" s="1" t="s">
        <v>26583</v>
      </c>
      <c r="J2281" s="1" t="s">
        <v>74</v>
      </c>
    </row>
    <row r="2282" spans="1:10" ht="131.1" hidden="1" x14ac:dyDescent="0.4">
      <c r="A2282" s="1" t="s">
        <v>26584</v>
      </c>
      <c r="B2282" s="1" t="s">
        <v>26585</v>
      </c>
      <c r="C2282" s="1"/>
      <c r="D2282" s="1" t="s">
        <v>20364</v>
      </c>
      <c r="E2282" s="1" t="s">
        <v>26230</v>
      </c>
      <c r="F2282" s="1" t="s">
        <v>20211</v>
      </c>
      <c r="G2282" s="1" t="s">
        <v>26570</v>
      </c>
      <c r="H2282" s="1" t="s">
        <v>20208</v>
      </c>
      <c r="I2282" s="1" t="s">
        <v>26586</v>
      </c>
      <c r="J2282" s="1" t="s">
        <v>74</v>
      </c>
    </row>
    <row r="2283" spans="1:10" ht="131.1" hidden="1" x14ac:dyDescent="0.4">
      <c r="A2283" s="1" t="s">
        <v>26587</v>
      </c>
      <c r="B2283" s="1" t="s">
        <v>26588</v>
      </c>
      <c r="C2283" s="1"/>
      <c r="D2283" s="1" t="s">
        <v>20364</v>
      </c>
      <c r="E2283" s="1" t="s">
        <v>26230</v>
      </c>
      <c r="F2283" s="1" t="s">
        <v>20211</v>
      </c>
      <c r="G2283" s="1" t="s">
        <v>26570</v>
      </c>
      <c r="H2283" s="1" t="s">
        <v>20211</v>
      </c>
      <c r="I2283" s="1" t="s">
        <v>26589</v>
      </c>
      <c r="J2283" s="1" t="s">
        <v>74</v>
      </c>
    </row>
    <row r="2284" spans="1:10" ht="131.1" hidden="1" x14ac:dyDescent="0.4">
      <c r="A2284" s="1" t="s">
        <v>26590</v>
      </c>
      <c r="B2284" s="1" t="s">
        <v>26591</v>
      </c>
      <c r="C2284" s="1"/>
      <c r="D2284" s="1" t="s">
        <v>20364</v>
      </c>
      <c r="E2284" s="1" t="s">
        <v>26230</v>
      </c>
      <c r="F2284" s="1" t="s">
        <v>20211</v>
      </c>
      <c r="G2284" s="1" t="s">
        <v>26570</v>
      </c>
      <c r="H2284" s="1" t="s">
        <v>20214</v>
      </c>
      <c r="I2284" s="1" t="s">
        <v>26592</v>
      </c>
      <c r="J2284" s="1" t="s">
        <v>74</v>
      </c>
    </row>
    <row r="2285" spans="1:10" ht="102" hidden="1" x14ac:dyDescent="0.4">
      <c r="A2285" s="1" t="s">
        <v>26593</v>
      </c>
      <c r="B2285" s="1" t="s">
        <v>26594</v>
      </c>
      <c r="C2285" s="1"/>
      <c r="D2285" s="1" t="s">
        <v>20364</v>
      </c>
      <c r="E2285" s="1" t="s">
        <v>26230</v>
      </c>
      <c r="F2285" s="1" t="s">
        <v>20211</v>
      </c>
      <c r="G2285" s="1" t="s">
        <v>26570</v>
      </c>
      <c r="H2285" s="1" t="s">
        <v>20256</v>
      </c>
      <c r="I2285" s="1" t="s">
        <v>26595</v>
      </c>
      <c r="J2285" s="1" t="s">
        <v>74</v>
      </c>
    </row>
    <row r="2286" spans="1:10" ht="116.65" hidden="1" x14ac:dyDescent="0.4">
      <c r="A2286" s="1" t="s">
        <v>26596</v>
      </c>
      <c r="B2286" s="1" t="s">
        <v>26597</v>
      </c>
      <c r="C2286" s="1"/>
      <c r="D2286" s="1" t="s">
        <v>20364</v>
      </c>
      <c r="E2286" s="1" t="s">
        <v>26230</v>
      </c>
      <c r="F2286" s="1" t="s">
        <v>20211</v>
      </c>
      <c r="G2286" s="1" t="s">
        <v>26570</v>
      </c>
      <c r="H2286" s="1" t="s">
        <v>20259</v>
      </c>
      <c r="I2286" s="1" t="s">
        <v>26598</v>
      </c>
      <c r="J2286" s="1" t="s">
        <v>74</v>
      </c>
    </row>
    <row r="2287" spans="1:10" ht="116.65" hidden="1" x14ac:dyDescent="0.4">
      <c r="A2287" s="1" t="s">
        <v>26599</v>
      </c>
      <c r="B2287" s="1" t="s">
        <v>26600</v>
      </c>
      <c r="C2287" s="1"/>
      <c r="D2287" s="1" t="s">
        <v>20364</v>
      </c>
      <c r="E2287" s="1" t="s">
        <v>26230</v>
      </c>
      <c r="F2287" s="1" t="s">
        <v>20211</v>
      </c>
      <c r="G2287" s="1" t="s">
        <v>26570</v>
      </c>
      <c r="H2287" s="1" t="s">
        <v>20262</v>
      </c>
      <c r="I2287" s="1" t="s">
        <v>26601</v>
      </c>
      <c r="J2287" s="1" t="s">
        <v>74</v>
      </c>
    </row>
    <row r="2288" spans="1:10" ht="116.65" hidden="1" x14ac:dyDescent="0.4">
      <c r="A2288" s="1" t="s">
        <v>26602</v>
      </c>
      <c r="B2288" s="1" t="s">
        <v>26603</v>
      </c>
      <c r="C2288" s="1"/>
      <c r="D2288" s="1" t="s">
        <v>20364</v>
      </c>
      <c r="E2288" s="1" t="s">
        <v>26230</v>
      </c>
      <c r="F2288" s="1" t="s">
        <v>20211</v>
      </c>
      <c r="G2288" s="1" t="s">
        <v>26570</v>
      </c>
      <c r="H2288" s="1" t="s">
        <v>20265</v>
      </c>
      <c r="I2288" s="1" t="s">
        <v>26604</v>
      </c>
      <c r="J2288" s="1" t="s">
        <v>74</v>
      </c>
    </row>
    <row r="2289" spans="1:10" ht="102" hidden="1" x14ac:dyDescent="0.4">
      <c r="A2289" s="1" t="s">
        <v>26605</v>
      </c>
      <c r="B2289" s="1" t="s">
        <v>26606</v>
      </c>
      <c r="C2289" s="1"/>
      <c r="D2289" s="1" t="s">
        <v>20364</v>
      </c>
      <c r="E2289" s="1" t="s">
        <v>26230</v>
      </c>
      <c r="F2289" s="1" t="s">
        <v>20211</v>
      </c>
      <c r="G2289" s="1" t="s">
        <v>26570</v>
      </c>
      <c r="H2289" s="1" t="s">
        <v>20268</v>
      </c>
      <c r="I2289" s="1" t="s">
        <v>21000</v>
      </c>
      <c r="J2289" s="1" t="s">
        <v>74</v>
      </c>
    </row>
    <row r="2290" spans="1:10" ht="102" hidden="1" x14ac:dyDescent="0.4">
      <c r="A2290" s="1" t="s">
        <v>26607</v>
      </c>
      <c r="B2290" s="1" t="s">
        <v>26608</v>
      </c>
      <c r="C2290" s="1"/>
      <c r="D2290" s="1" t="s">
        <v>20364</v>
      </c>
      <c r="E2290" s="1" t="s">
        <v>26230</v>
      </c>
      <c r="F2290" s="1" t="s">
        <v>20211</v>
      </c>
      <c r="G2290" s="1" t="s">
        <v>26570</v>
      </c>
      <c r="H2290" s="1" t="s">
        <v>109</v>
      </c>
      <c r="I2290" s="1" t="s">
        <v>21003</v>
      </c>
      <c r="J2290" s="1" t="s">
        <v>74</v>
      </c>
    </row>
    <row r="2291" spans="1:10" ht="102" hidden="1" x14ac:dyDescent="0.4">
      <c r="A2291" s="1" t="s">
        <v>26609</v>
      </c>
      <c r="B2291" s="1" t="s">
        <v>26610</v>
      </c>
      <c r="C2291" s="1"/>
      <c r="D2291" s="1" t="s">
        <v>20364</v>
      </c>
      <c r="E2291" s="1" t="s">
        <v>26230</v>
      </c>
      <c r="F2291" s="1" t="s">
        <v>20211</v>
      </c>
      <c r="G2291" s="1" t="s">
        <v>26570</v>
      </c>
      <c r="H2291" s="1" t="s">
        <v>10980</v>
      </c>
      <c r="I2291" s="1" t="s">
        <v>20678</v>
      </c>
      <c r="J2291" s="1" t="s">
        <v>74</v>
      </c>
    </row>
    <row r="2292" spans="1:10" ht="116.65" hidden="1" x14ac:dyDescent="0.4">
      <c r="A2292" s="1" t="s">
        <v>26611</v>
      </c>
      <c r="B2292" s="1" t="s">
        <v>26612</v>
      </c>
      <c r="C2292" s="1"/>
      <c r="D2292" s="1" t="s">
        <v>20364</v>
      </c>
      <c r="E2292" s="1" t="s">
        <v>26230</v>
      </c>
      <c r="F2292" s="1" t="s">
        <v>20211</v>
      </c>
      <c r="G2292" s="1" t="s">
        <v>26570</v>
      </c>
      <c r="H2292" s="1" t="s">
        <v>20364</v>
      </c>
      <c r="I2292" s="1" t="s">
        <v>20185</v>
      </c>
      <c r="J2292" s="1" t="s">
        <v>74</v>
      </c>
    </row>
    <row r="2293" spans="1:10" ht="131.1" hidden="1" x14ac:dyDescent="0.4">
      <c r="A2293" s="1" t="s">
        <v>26613</v>
      </c>
      <c r="B2293" s="1" t="s">
        <v>26614</v>
      </c>
      <c r="C2293" s="1"/>
      <c r="D2293" s="1" t="s">
        <v>20364</v>
      </c>
      <c r="E2293" s="1" t="s">
        <v>26230</v>
      </c>
      <c r="F2293" s="1" t="s">
        <v>20214</v>
      </c>
      <c r="G2293" s="1" t="s">
        <v>26615</v>
      </c>
      <c r="H2293" s="1" t="s">
        <v>66</v>
      </c>
      <c r="I2293" s="1" t="s">
        <v>26616</v>
      </c>
      <c r="J2293" s="1" t="s">
        <v>74</v>
      </c>
    </row>
    <row r="2294" spans="1:10" ht="131.1" hidden="1" x14ac:dyDescent="0.4">
      <c r="A2294" s="1" t="s">
        <v>26617</v>
      </c>
      <c r="B2294" s="1" t="s">
        <v>26618</v>
      </c>
      <c r="C2294" s="1"/>
      <c r="D2294" s="1" t="s">
        <v>20364</v>
      </c>
      <c r="E2294" s="1" t="s">
        <v>26230</v>
      </c>
      <c r="F2294" s="1" t="s">
        <v>20214</v>
      </c>
      <c r="G2294" s="1" t="s">
        <v>26615</v>
      </c>
      <c r="H2294" s="1" t="s">
        <v>20189</v>
      </c>
      <c r="I2294" s="1" t="s">
        <v>21467</v>
      </c>
      <c r="J2294" s="1" t="s">
        <v>74</v>
      </c>
    </row>
    <row r="2295" spans="1:10" ht="165" hidden="1" x14ac:dyDescent="0.25">
      <c r="A2295" s="1" t="s">
        <v>26619</v>
      </c>
      <c r="B2295" s="1" t="s">
        <v>26620</v>
      </c>
      <c r="C2295" s="1"/>
      <c r="D2295" s="1" t="s">
        <v>20364</v>
      </c>
      <c r="E2295" s="1" t="s">
        <v>26230</v>
      </c>
      <c r="F2295" s="1" t="s">
        <v>20214</v>
      </c>
      <c r="G2295" s="1" t="s">
        <v>26615</v>
      </c>
      <c r="H2295" s="1" t="s">
        <v>20191</v>
      </c>
      <c r="I2295" s="1" t="s">
        <v>21470</v>
      </c>
      <c r="J2295" s="1" t="s">
        <v>74</v>
      </c>
    </row>
    <row r="2296" spans="1:10" ht="116.65" hidden="1" x14ac:dyDescent="0.4">
      <c r="A2296" s="1" t="s">
        <v>26621</v>
      </c>
      <c r="B2296" s="1" t="s">
        <v>26622</v>
      </c>
      <c r="C2296" s="1"/>
      <c r="D2296" s="1" t="s">
        <v>20364</v>
      </c>
      <c r="E2296" s="1" t="s">
        <v>26230</v>
      </c>
      <c r="F2296" s="1" t="s">
        <v>20214</v>
      </c>
      <c r="G2296" s="1" t="s">
        <v>26615</v>
      </c>
      <c r="H2296" s="1" t="s">
        <v>55</v>
      </c>
      <c r="I2296" s="1" t="s">
        <v>21473</v>
      </c>
      <c r="J2296" s="1" t="s">
        <v>74</v>
      </c>
    </row>
    <row r="2297" spans="1:10" ht="116.65" hidden="1" x14ac:dyDescent="0.4">
      <c r="A2297" s="1" t="s">
        <v>26623</v>
      </c>
      <c r="B2297" s="1" t="s">
        <v>26624</v>
      </c>
      <c r="C2297" s="1"/>
      <c r="D2297" s="1" t="s">
        <v>20364</v>
      </c>
      <c r="E2297" s="1" t="s">
        <v>26230</v>
      </c>
      <c r="F2297" s="1" t="s">
        <v>20214</v>
      </c>
      <c r="G2297" s="1" t="s">
        <v>26615</v>
      </c>
      <c r="H2297" s="1" t="s">
        <v>20196</v>
      </c>
      <c r="I2297" s="1" t="s">
        <v>21476</v>
      </c>
      <c r="J2297" s="1" t="s">
        <v>74</v>
      </c>
    </row>
    <row r="2298" spans="1:10" ht="116.65" hidden="1" x14ac:dyDescent="0.4">
      <c r="A2298" s="1" t="s">
        <v>26625</v>
      </c>
      <c r="B2298" s="1" t="s">
        <v>26626</v>
      </c>
      <c r="C2298" s="1"/>
      <c r="D2298" s="1" t="s">
        <v>20364</v>
      </c>
      <c r="E2298" s="1" t="s">
        <v>26230</v>
      </c>
      <c r="F2298" s="1" t="s">
        <v>20214</v>
      </c>
      <c r="G2298" s="1" t="s">
        <v>26615</v>
      </c>
      <c r="H2298" s="1" t="s">
        <v>20208</v>
      </c>
      <c r="I2298" s="1" t="s">
        <v>21479</v>
      </c>
      <c r="J2298" s="1" t="s">
        <v>74</v>
      </c>
    </row>
    <row r="2299" spans="1:10" ht="116.65" hidden="1" x14ac:dyDescent="0.4">
      <c r="A2299" s="1" t="s">
        <v>26627</v>
      </c>
      <c r="B2299" s="1" t="s">
        <v>26628</v>
      </c>
      <c r="C2299" s="1"/>
      <c r="D2299" s="1" t="s">
        <v>20364</v>
      </c>
      <c r="E2299" s="1" t="s">
        <v>26230</v>
      </c>
      <c r="F2299" s="1" t="s">
        <v>20214</v>
      </c>
      <c r="G2299" s="1" t="s">
        <v>26615</v>
      </c>
      <c r="H2299" s="1" t="s">
        <v>20211</v>
      </c>
      <c r="I2299" s="1" t="s">
        <v>21482</v>
      </c>
      <c r="J2299" s="1" t="s">
        <v>74</v>
      </c>
    </row>
    <row r="2300" spans="1:10" ht="116.65" hidden="1" x14ac:dyDescent="0.4">
      <c r="A2300" s="1" t="s">
        <v>26629</v>
      </c>
      <c r="B2300" s="1" t="s">
        <v>26630</v>
      </c>
      <c r="C2300" s="1"/>
      <c r="D2300" s="1" t="s">
        <v>20364</v>
      </c>
      <c r="E2300" s="1" t="s">
        <v>26230</v>
      </c>
      <c r="F2300" s="1" t="s">
        <v>20214</v>
      </c>
      <c r="G2300" s="1" t="s">
        <v>26615</v>
      </c>
      <c r="H2300" s="1" t="s">
        <v>20214</v>
      </c>
      <c r="I2300" s="1" t="s">
        <v>26631</v>
      </c>
      <c r="J2300" s="1" t="s">
        <v>74</v>
      </c>
    </row>
    <row r="2301" spans="1:10" ht="145.69999999999999" hidden="1" x14ac:dyDescent="0.4">
      <c r="A2301" s="1" t="s">
        <v>26632</v>
      </c>
      <c r="B2301" s="1" t="s">
        <v>26633</v>
      </c>
      <c r="C2301" s="1"/>
      <c r="D2301" s="1" t="s">
        <v>20364</v>
      </c>
      <c r="E2301" s="1" t="s">
        <v>26230</v>
      </c>
      <c r="F2301" s="1" t="s">
        <v>20214</v>
      </c>
      <c r="G2301" s="1" t="s">
        <v>26615</v>
      </c>
      <c r="H2301" s="1" t="s">
        <v>20256</v>
      </c>
      <c r="I2301" s="1" t="s">
        <v>21488</v>
      </c>
      <c r="J2301" s="1" t="s">
        <v>74</v>
      </c>
    </row>
    <row r="2302" spans="1:10" ht="116.65" hidden="1" x14ac:dyDescent="0.4">
      <c r="A2302" s="1" t="s">
        <v>26634</v>
      </c>
      <c r="B2302" s="1" t="s">
        <v>26635</v>
      </c>
      <c r="C2302" s="1"/>
      <c r="D2302" s="1" t="s">
        <v>20364</v>
      </c>
      <c r="E2302" s="1" t="s">
        <v>26230</v>
      </c>
      <c r="F2302" s="1" t="s">
        <v>20214</v>
      </c>
      <c r="G2302" s="1" t="s">
        <v>26615</v>
      </c>
      <c r="H2302" s="1" t="s">
        <v>20259</v>
      </c>
      <c r="I2302" s="1" t="s">
        <v>21491</v>
      </c>
      <c r="J2302" s="1" t="s">
        <v>74</v>
      </c>
    </row>
    <row r="2303" spans="1:10" ht="116.65" hidden="1" x14ac:dyDescent="0.4">
      <c r="A2303" s="1" t="s">
        <v>26636</v>
      </c>
      <c r="B2303" s="1" t="s">
        <v>26637</v>
      </c>
      <c r="C2303" s="1"/>
      <c r="D2303" s="1" t="s">
        <v>20364</v>
      </c>
      <c r="E2303" s="1" t="s">
        <v>26230</v>
      </c>
      <c r="F2303" s="1" t="s">
        <v>20214</v>
      </c>
      <c r="G2303" s="1" t="s">
        <v>26615</v>
      </c>
      <c r="H2303" s="1" t="s">
        <v>20262</v>
      </c>
      <c r="I2303" s="1" t="s">
        <v>21494</v>
      </c>
      <c r="J2303" s="1" t="s">
        <v>74</v>
      </c>
    </row>
    <row r="2304" spans="1:10" ht="131.1" hidden="1" x14ac:dyDescent="0.4">
      <c r="A2304" s="1" t="s">
        <v>26638</v>
      </c>
      <c r="B2304" s="1" t="s">
        <v>26639</v>
      </c>
      <c r="C2304" s="1"/>
      <c r="D2304" s="1" t="s">
        <v>20364</v>
      </c>
      <c r="E2304" s="1" t="s">
        <v>26230</v>
      </c>
      <c r="F2304" s="1" t="s">
        <v>20214</v>
      </c>
      <c r="G2304" s="1" t="s">
        <v>26615</v>
      </c>
      <c r="H2304" s="1" t="s">
        <v>20265</v>
      </c>
      <c r="I2304" s="1" t="s">
        <v>21497</v>
      </c>
      <c r="J2304" s="1" t="s">
        <v>74</v>
      </c>
    </row>
    <row r="2305" spans="1:10" ht="116.65" hidden="1" x14ac:dyDescent="0.4">
      <c r="A2305" s="1" t="s">
        <v>26640</v>
      </c>
      <c r="B2305" s="1" t="s">
        <v>26641</v>
      </c>
      <c r="C2305" s="1"/>
      <c r="D2305" s="1" t="s">
        <v>20364</v>
      </c>
      <c r="E2305" s="1" t="s">
        <v>26230</v>
      </c>
      <c r="F2305" s="1" t="s">
        <v>20214</v>
      </c>
      <c r="G2305" s="1" t="s">
        <v>26615</v>
      </c>
      <c r="H2305" s="1" t="s">
        <v>20268</v>
      </c>
      <c r="I2305" s="1" t="s">
        <v>21500</v>
      </c>
      <c r="J2305" s="1" t="s">
        <v>74</v>
      </c>
    </row>
    <row r="2306" spans="1:10" ht="58.35" hidden="1" x14ac:dyDescent="0.4">
      <c r="A2306" s="1" t="s">
        <v>26642</v>
      </c>
      <c r="B2306" s="1" t="s">
        <v>26643</v>
      </c>
      <c r="C2306" s="1"/>
      <c r="D2306" s="1" t="s">
        <v>20376</v>
      </c>
      <c r="E2306" s="1" t="s">
        <v>26644</v>
      </c>
      <c r="F2306" s="1" t="s">
        <v>66</v>
      </c>
      <c r="G2306" s="1" t="s">
        <v>26645</v>
      </c>
      <c r="H2306" s="1" t="s">
        <v>66</v>
      </c>
      <c r="I2306" s="1" t="s">
        <v>26646</v>
      </c>
      <c r="J2306" s="1" t="s">
        <v>74</v>
      </c>
    </row>
    <row r="2307" spans="1:10" ht="87.4" hidden="1" x14ac:dyDescent="0.4">
      <c r="A2307" s="1" t="s">
        <v>26647</v>
      </c>
      <c r="B2307" s="1" t="s">
        <v>26648</v>
      </c>
      <c r="C2307" s="1"/>
      <c r="D2307" s="1" t="s">
        <v>20376</v>
      </c>
      <c r="E2307" s="1" t="s">
        <v>26644</v>
      </c>
      <c r="F2307" s="1" t="s">
        <v>66</v>
      </c>
      <c r="G2307" s="1" t="s">
        <v>26645</v>
      </c>
      <c r="H2307" s="1" t="s">
        <v>20189</v>
      </c>
      <c r="I2307" s="1" t="s">
        <v>26649</v>
      </c>
      <c r="J2307" s="1" t="s">
        <v>74</v>
      </c>
    </row>
    <row r="2308" spans="1:10" ht="87.4" hidden="1" x14ac:dyDescent="0.4">
      <c r="A2308" s="1" t="s">
        <v>26650</v>
      </c>
      <c r="B2308" s="1" t="s">
        <v>26651</v>
      </c>
      <c r="C2308" s="1"/>
      <c r="D2308" s="1" t="s">
        <v>20376</v>
      </c>
      <c r="E2308" s="1" t="s">
        <v>26644</v>
      </c>
      <c r="F2308" s="1" t="s">
        <v>66</v>
      </c>
      <c r="G2308" s="1" t="s">
        <v>26645</v>
      </c>
      <c r="H2308" s="1" t="s">
        <v>20191</v>
      </c>
      <c r="I2308" s="1" t="s">
        <v>26652</v>
      </c>
      <c r="J2308" s="1" t="s">
        <v>74</v>
      </c>
    </row>
    <row r="2309" spans="1:10" ht="102" hidden="1" x14ac:dyDescent="0.4">
      <c r="A2309" s="1" t="s">
        <v>26653</v>
      </c>
      <c r="B2309" s="1" t="s">
        <v>26654</v>
      </c>
      <c r="C2309" s="1"/>
      <c r="D2309" s="1" t="s">
        <v>20376</v>
      </c>
      <c r="E2309" s="1" t="s">
        <v>26644</v>
      </c>
      <c r="F2309" s="1" t="s">
        <v>66</v>
      </c>
      <c r="G2309" s="1" t="s">
        <v>26645</v>
      </c>
      <c r="H2309" s="1" t="s">
        <v>55</v>
      </c>
      <c r="I2309" s="1" t="s">
        <v>26655</v>
      </c>
      <c r="J2309" s="1" t="s">
        <v>74</v>
      </c>
    </row>
    <row r="2310" spans="1:10" ht="58.35" hidden="1" x14ac:dyDescent="0.4">
      <c r="A2310" s="1" t="s">
        <v>26656</v>
      </c>
      <c r="B2310" s="1" t="s">
        <v>26657</v>
      </c>
      <c r="C2310" s="1"/>
      <c r="D2310" s="1" t="s">
        <v>20376</v>
      </c>
      <c r="E2310" s="1" t="s">
        <v>26644</v>
      </c>
      <c r="F2310" s="1" t="s">
        <v>66</v>
      </c>
      <c r="G2310" s="1" t="s">
        <v>26645</v>
      </c>
      <c r="H2310" s="1" t="s">
        <v>20196</v>
      </c>
      <c r="I2310" s="1" t="s">
        <v>26658</v>
      </c>
      <c r="J2310" s="1" t="s">
        <v>74</v>
      </c>
    </row>
    <row r="2311" spans="1:10" ht="87.4" hidden="1" x14ac:dyDescent="0.4">
      <c r="A2311" s="1" t="s">
        <v>26659</v>
      </c>
      <c r="B2311" s="1" t="s">
        <v>26660</v>
      </c>
      <c r="C2311" s="1"/>
      <c r="D2311" s="1" t="s">
        <v>20376</v>
      </c>
      <c r="E2311" s="1" t="s">
        <v>26644</v>
      </c>
      <c r="F2311" s="1" t="s">
        <v>66</v>
      </c>
      <c r="G2311" s="1" t="s">
        <v>26645</v>
      </c>
      <c r="H2311" s="1" t="s">
        <v>20208</v>
      </c>
      <c r="I2311" s="1" t="s">
        <v>26661</v>
      </c>
      <c r="J2311" s="1" t="s">
        <v>74</v>
      </c>
    </row>
    <row r="2312" spans="1:10" ht="72.95" hidden="1" x14ac:dyDescent="0.4">
      <c r="A2312" s="1" t="s">
        <v>26662</v>
      </c>
      <c r="B2312" s="1" t="s">
        <v>26663</v>
      </c>
      <c r="C2312" s="1"/>
      <c r="D2312" s="1" t="s">
        <v>20376</v>
      </c>
      <c r="E2312" s="1" t="s">
        <v>26644</v>
      </c>
      <c r="F2312" s="1" t="s">
        <v>66</v>
      </c>
      <c r="G2312" s="1" t="s">
        <v>26645</v>
      </c>
      <c r="H2312" s="1" t="s">
        <v>20211</v>
      </c>
      <c r="I2312" s="1" t="s">
        <v>26664</v>
      </c>
      <c r="J2312" s="1" t="s">
        <v>74</v>
      </c>
    </row>
    <row r="2313" spans="1:10" ht="72.95" hidden="1" x14ac:dyDescent="0.4">
      <c r="A2313" s="1" t="s">
        <v>26665</v>
      </c>
      <c r="B2313" s="1" t="s">
        <v>26666</v>
      </c>
      <c r="C2313" s="1"/>
      <c r="D2313" s="1" t="s">
        <v>20376</v>
      </c>
      <c r="E2313" s="1" t="s">
        <v>26644</v>
      </c>
      <c r="F2313" s="1" t="s">
        <v>66</v>
      </c>
      <c r="G2313" s="1" t="s">
        <v>26645</v>
      </c>
      <c r="H2313" s="1" t="s">
        <v>20214</v>
      </c>
      <c r="I2313" s="1" t="s">
        <v>26667</v>
      </c>
      <c r="J2313" s="1" t="s">
        <v>74</v>
      </c>
    </row>
    <row r="2314" spans="1:10" ht="72.95" hidden="1" x14ac:dyDescent="0.4">
      <c r="A2314" s="1" t="s">
        <v>26668</v>
      </c>
      <c r="B2314" s="1" t="s">
        <v>26669</v>
      </c>
      <c r="C2314" s="1"/>
      <c r="D2314" s="1" t="s">
        <v>20376</v>
      </c>
      <c r="E2314" s="1" t="s">
        <v>26644</v>
      </c>
      <c r="F2314" s="1" t="s">
        <v>66</v>
      </c>
      <c r="G2314" s="1" t="s">
        <v>26645</v>
      </c>
      <c r="H2314" s="1" t="s">
        <v>20256</v>
      </c>
      <c r="I2314" s="1" t="s">
        <v>26670</v>
      </c>
      <c r="J2314" s="1" t="s">
        <v>74</v>
      </c>
    </row>
    <row r="2315" spans="1:10" ht="87.4" hidden="1" x14ac:dyDescent="0.4">
      <c r="A2315" s="1" t="s">
        <v>26671</v>
      </c>
      <c r="B2315" s="1" t="s">
        <v>26672</v>
      </c>
      <c r="C2315" s="1"/>
      <c r="D2315" s="1" t="s">
        <v>20376</v>
      </c>
      <c r="E2315" s="1" t="s">
        <v>26644</v>
      </c>
      <c r="F2315" s="1" t="s">
        <v>66</v>
      </c>
      <c r="G2315" s="1" t="s">
        <v>26645</v>
      </c>
      <c r="H2315" s="1" t="s">
        <v>20259</v>
      </c>
      <c r="I2315" s="1" t="s">
        <v>26673</v>
      </c>
      <c r="J2315" s="1" t="s">
        <v>74</v>
      </c>
    </row>
    <row r="2316" spans="1:10" ht="72.95" hidden="1" x14ac:dyDescent="0.4">
      <c r="A2316" s="1" t="s">
        <v>26674</v>
      </c>
      <c r="B2316" s="1" t="s">
        <v>26675</v>
      </c>
      <c r="C2316" s="1"/>
      <c r="D2316" s="1" t="s">
        <v>20376</v>
      </c>
      <c r="E2316" s="1" t="s">
        <v>26644</v>
      </c>
      <c r="F2316" s="1" t="s">
        <v>66</v>
      </c>
      <c r="G2316" s="1" t="s">
        <v>26645</v>
      </c>
      <c r="H2316" s="1" t="s">
        <v>20262</v>
      </c>
      <c r="I2316" s="1" t="s">
        <v>26676</v>
      </c>
      <c r="J2316" s="1" t="s">
        <v>74</v>
      </c>
    </row>
    <row r="2317" spans="1:10" ht="58.35" hidden="1" x14ac:dyDescent="0.4">
      <c r="A2317" s="1" t="s">
        <v>26677</v>
      </c>
      <c r="B2317" s="1" t="s">
        <v>26678</v>
      </c>
      <c r="C2317" s="1"/>
      <c r="D2317" s="1" t="s">
        <v>20376</v>
      </c>
      <c r="E2317" s="1" t="s">
        <v>26644</v>
      </c>
      <c r="F2317" s="1" t="s">
        <v>66</v>
      </c>
      <c r="G2317" s="1" t="s">
        <v>26645</v>
      </c>
      <c r="H2317" s="1" t="s">
        <v>20265</v>
      </c>
      <c r="I2317" s="1" t="s">
        <v>26679</v>
      </c>
      <c r="J2317" s="1" t="s">
        <v>74</v>
      </c>
    </row>
    <row r="2318" spans="1:10" ht="72.95" hidden="1" x14ac:dyDescent="0.4">
      <c r="A2318" s="1" t="s">
        <v>26680</v>
      </c>
      <c r="B2318" s="1" t="s">
        <v>26681</v>
      </c>
      <c r="C2318" s="1"/>
      <c r="D2318" s="1" t="s">
        <v>20376</v>
      </c>
      <c r="E2318" s="1" t="s">
        <v>26644</v>
      </c>
      <c r="F2318" s="1" t="s">
        <v>66</v>
      </c>
      <c r="G2318" s="1" t="s">
        <v>26645</v>
      </c>
      <c r="H2318" s="1" t="s">
        <v>20268</v>
      </c>
      <c r="I2318" s="1" t="s">
        <v>26682</v>
      </c>
      <c r="J2318" s="1" t="s">
        <v>74</v>
      </c>
    </row>
    <row r="2319" spans="1:10" ht="102" hidden="1" x14ac:dyDescent="0.4">
      <c r="A2319" s="1" t="s">
        <v>26683</v>
      </c>
      <c r="B2319" s="1" t="s">
        <v>26684</v>
      </c>
      <c r="C2319" s="1"/>
      <c r="D2319" s="1" t="s">
        <v>20376</v>
      </c>
      <c r="E2319" s="1" t="s">
        <v>26644</v>
      </c>
      <c r="F2319" s="1" t="s">
        <v>66</v>
      </c>
      <c r="G2319" s="1" t="s">
        <v>26645</v>
      </c>
      <c r="H2319" s="1" t="s">
        <v>109</v>
      </c>
      <c r="I2319" s="1" t="s">
        <v>26685</v>
      </c>
      <c r="J2319" s="1" t="s">
        <v>74</v>
      </c>
    </row>
    <row r="2320" spans="1:10" ht="43.7" hidden="1" x14ac:dyDescent="0.4">
      <c r="A2320" s="1" t="s">
        <v>26686</v>
      </c>
      <c r="B2320" s="1" t="s">
        <v>26687</v>
      </c>
      <c r="C2320" s="1"/>
      <c r="D2320" s="1" t="s">
        <v>20376</v>
      </c>
      <c r="E2320" s="1" t="s">
        <v>26644</v>
      </c>
      <c r="F2320" s="1" t="s">
        <v>66</v>
      </c>
      <c r="G2320" s="1" t="s">
        <v>26645</v>
      </c>
      <c r="H2320" s="1" t="s">
        <v>10980</v>
      </c>
      <c r="I2320" s="1" t="s">
        <v>22180</v>
      </c>
      <c r="J2320" s="1" t="s">
        <v>74</v>
      </c>
    </row>
    <row r="2321" spans="1:10" ht="43.7" hidden="1" x14ac:dyDescent="0.4">
      <c r="A2321" s="1" t="s">
        <v>26688</v>
      </c>
      <c r="B2321" s="1" t="s">
        <v>26689</v>
      </c>
      <c r="C2321" s="1"/>
      <c r="D2321" s="1" t="s">
        <v>20376</v>
      </c>
      <c r="E2321" s="1" t="s">
        <v>26644</v>
      </c>
      <c r="F2321" s="1" t="s">
        <v>66</v>
      </c>
      <c r="G2321" s="1" t="s">
        <v>26645</v>
      </c>
      <c r="H2321" s="1" t="s">
        <v>20364</v>
      </c>
      <c r="I2321" s="1" t="s">
        <v>20349</v>
      </c>
      <c r="J2321" s="1" t="s">
        <v>74</v>
      </c>
    </row>
    <row r="2322" spans="1:10" ht="87.4" hidden="1" x14ac:dyDescent="0.4">
      <c r="A2322" s="1" t="s">
        <v>26690</v>
      </c>
      <c r="B2322" s="1" t="s">
        <v>26691</v>
      </c>
      <c r="C2322" s="1"/>
      <c r="D2322" s="1" t="s">
        <v>20376</v>
      </c>
      <c r="E2322" s="1" t="s">
        <v>26644</v>
      </c>
      <c r="F2322" s="1" t="s">
        <v>66</v>
      </c>
      <c r="G2322" s="1" t="s">
        <v>26645</v>
      </c>
      <c r="H2322" s="1" t="s">
        <v>20368</v>
      </c>
      <c r="I2322" s="1" t="s">
        <v>26692</v>
      </c>
      <c r="J2322" s="1" t="s">
        <v>74</v>
      </c>
    </row>
    <row r="2323" spans="1:10" ht="58.35" hidden="1" x14ac:dyDescent="0.4">
      <c r="A2323" s="1" t="s">
        <v>26693</v>
      </c>
      <c r="B2323" s="1" t="s">
        <v>26694</v>
      </c>
      <c r="C2323" s="1"/>
      <c r="D2323" s="1" t="s">
        <v>20376</v>
      </c>
      <c r="E2323" s="1" t="s">
        <v>26644</v>
      </c>
      <c r="F2323" s="1" t="s">
        <v>20189</v>
      </c>
      <c r="G2323" s="1" t="s">
        <v>26695</v>
      </c>
      <c r="H2323" s="1" t="s">
        <v>66</v>
      </c>
      <c r="I2323" s="1" t="s">
        <v>26696</v>
      </c>
      <c r="J2323" s="1" t="s">
        <v>74</v>
      </c>
    </row>
    <row r="2324" spans="1:10" ht="72.95" hidden="1" x14ac:dyDescent="0.4">
      <c r="A2324" s="1" t="s">
        <v>26697</v>
      </c>
      <c r="B2324" s="1" t="s">
        <v>26698</v>
      </c>
      <c r="C2324" s="1"/>
      <c r="D2324" s="1" t="s">
        <v>20376</v>
      </c>
      <c r="E2324" s="1" t="s">
        <v>26644</v>
      </c>
      <c r="F2324" s="1" t="s">
        <v>20189</v>
      </c>
      <c r="G2324" s="1" t="s">
        <v>26695</v>
      </c>
      <c r="H2324" s="1" t="s">
        <v>20189</v>
      </c>
      <c r="I2324" s="1" t="s">
        <v>26699</v>
      </c>
      <c r="J2324" s="1" t="s">
        <v>74</v>
      </c>
    </row>
    <row r="2325" spans="1:10" ht="72.95" hidden="1" x14ac:dyDescent="0.4">
      <c r="A2325" s="1" t="s">
        <v>5736</v>
      </c>
      <c r="B2325" s="1" t="s">
        <v>26700</v>
      </c>
      <c r="C2325" s="1"/>
      <c r="D2325" s="1" t="s">
        <v>20376</v>
      </c>
      <c r="E2325" s="1" t="s">
        <v>26644</v>
      </c>
      <c r="F2325" s="1" t="s">
        <v>20189</v>
      </c>
      <c r="G2325" s="1" t="s">
        <v>26695</v>
      </c>
      <c r="H2325" s="1" t="s">
        <v>20191</v>
      </c>
      <c r="I2325" s="1" t="s">
        <v>26701</v>
      </c>
      <c r="J2325" s="1" t="s">
        <v>74</v>
      </c>
    </row>
    <row r="2326" spans="1:10" ht="87.4" hidden="1" x14ac:dyDescent="0.4">
      <c r="A2326" s="1" t="s">
        <v>26702</v>
      </c>
      <c r="B2326" s="1" t="s">
        <v>26703</v>
      </c>
      <c r="C2326" s="1"/>
      <c r="D2326" s="1" t="s">
        <v>20376</v>
      </c>
      <c r="E2326" s="1" t="s">
        <v>26644</v>
      </c>
      <c r="F2326" s="1" t="s">
        <v>20189</v>
      </c>
      <c r="G2326" s="1" t="s">
        <v>26695</v>
      </c>
      <c r="H2326" s="1" t="s">
        <v>55</v>
      </c>
      <c r="I2326" s="1" t="s">
        <v>26704</v>
      </c>
      <c r="J2326" s="1" t="s">
        <v>74</v>
      </c>
    </row>
    <row r="2327" spans="1:10" ht="102" hidden="1" x14ac:dyDescent="0.4">
      <c r="A2327" s="1" t="s">
        <v>26705</v>
      </c>
      <c r="B2327" s="1" t="s">
        <v>26706</v>
      </c>
      <c r="C2327" s="1"/>
      <c r="D2327" s="1" t="s">
        <v>20376</v>
      </c>
      <c r="E2327" s="1" t="s">
        <v>26644</v>
      </c>
      <c r="F2327" s="1" t="s">
        <v>20189</v>
      </c>
      <c r="G2327" s="1" t="s">
        <v>26695</v>
      </c>
      <c r="H2327" s="1" t="s">
        <v>20196</v>
      </c>
      <c r="I2327" s="1" t="s">
        <v>26707</v>
      </c>
      <c r="J2327" s="1" t="s">
        <v>74</v>
      </c>
    </row>
    <row r="2328" spans="1:10" ht="72.95" hidden="1" x14ac:dyDescent="0.4">
      <c r="A2328" s="1" t="s">
        <v>26708</v>
      </c>
      <c r="B2328" s="1" t="s">
        <v>26709</v>
      </c>
      <c r="C2328" s="1"/>
      <c r="D2328" s="1" t="s">
        <v>20376</v>
      </c>
      <c r="E2328" s="1" t="s">
        <v>26644</v>
      </c>
      <c r="F2328" s="1" t="s">
        <v>20189</v>
      </c>
      <c r="G2328" s="1" t="s">
        <v>26695</v>
      </c>
      <c r="H2328" s="1" t="s">
        <v>20208</v>
      </c>
      <c r="I2328" s="1" t="s">
        <v>26710</v>
      </c>
      <c r="J2328" s="1" t="s">
        <v>74</v>
      </c>
    </row>
    <row r="2329" spans="1:10" ht="72.95" hidden="1" x14ac:dyDescent="0.4">
      <c r="A2329" s="1" t="s">
        <v>26711</v>
      </c>
      <c r="B2329" s="1" t="s">
        <v>26712</v>
      </c>
      <c r="C2329" s="1"/>
      <c r="D2329" s="1" t="s">
        <v>20376</v>
      </c>
      <c r="E2329" s="1" t="s">
        <v>26644</v>
      </c>
      <c r="F2329" s="1" t="s">
        <v>20189</v>
      </c>
      <c r="G2329" s="1" t="s">
        <v>26695</v>
      </c>
      <c r="H2329" s="1" t="s">
        <v>20211</v>
      </c>
      <c r="I2329" s="1" t="s">
        <v>26713</v>
      </c>
      <c r="J2329" s="1" t="s">
        <v>74</v>
      </c>
    </row>
    <row r="2330" spans="1:10" ht="72.95" hidden="1" x14ac:dyDescent="0.4">
      <c r="A2330" s="1" t="s">
        <v>26714</v>
      </c>
      <c r="B2330" s="1" t="s">
        <v>26715</v>
      </c>
      <c r="C2330" s="1"/>
      <c r="D2330" s="1" t="s">
        <v>20376</v>
      </c>
      <c r="E2330" s="1" t="s">
        <v>26644</v>
      </c>
      <c r="F2330" s="1" t="s">
        <v>20189</v>
      </c>
      <c r="G2330" s="1" t="s">
        <v>26695</v>
      </c>
      <c r="H2330" s="1" t="s">
        <v>20214</v>
      </c>
      <c r="I2330" s="1" t="s">
        <v>26716</v>
      </c>
      <c r="J2330" s="1" t="s">
        <v>74</v>
      </c>
    </row>
    <row r="2331" spans="1:10" ht="72.95" hidden="1" x14ac:dyDescent="0.4">
      <c r="A2331" s="1" t="s">
        <v>26717</v>
      </c>
      <c r="B2331" s="1" t="s">
        <v>26718</v>
      </c>
      <c r="C2331" s="1"/>
      <c r="D2331" s="1" t="s">
        <v>20376</v>
      </c>
      <c r="E2331" s="1" t="s">
        <v>26644</v>
      </c>
      <c r="F2331" s="1" t="s">
        <v>20189</v>
      </c>
      <c r="G2331" s="1" t="s">
        <v>26695</v>
      </c>
      <c r="H2331" s="1" t="s">
        <v>20256</v>
      </c>
      <c r="I2331" s="1" t="s">
        <v>26719</v>
      </c>
      <c r="J2331" s="1" t="s">
        <v>74</v>
      </c>
    </row>
    <row r="2332" spans="1:10" ht="43.7" hidden="1" x14ac:dyDescent="0.4">
      <c r="A2332" s="1" t="s">
        <v>26720</v>
      </c>
      <c r="B2332" s="1" t="s">
        <v>26721</v>
      </c>
      <c r="C2332" s="1"/>
      <c r="D2332" s="1" t="s">
        <v>20376</v>
      </c>
      <c r="E2332" s="1" t="s">
        <v>26644</v>
      </c>
      <c r="F2332" s="1" t="s">
        <v>20189</v>
      </c>
      <c r="G2332" s="1" t="s">
        <v>26695</v>
      </c>
      <c r="H2332" s="1" t="s">
        <v>20259</v>
      </c>
      <c r="I2332" s="1" t="s">
        <v>20349</v>
      </c>
      <c r="J2332" s="1" t="s">
        <v>74</v>
      </c>
    </row>
    <row r="2333" spans="1:10" ht="43.7" hidden="1" x14ac:dyDescent="0.4">
      <c r="A2333" s="1" t="s">
        <v>26722</v>
      </c>
      <c r="B2333" s="1" t="s">
        <v>26723</v>
      </c>
      <c r="C2333" s="1"/>
      <c r="D2333" s="1" t="s">
        <v>20376</v>
      </c>
      <c r="E2333" s="1" t="s">
        <v>26644</v>
      </c>
      <c r="F2333" s="1" t="s">
        <v>20189</v>
      </c>
      <c r="G2333" s="1" t="s">
        <v>26695</v>
      </c>
      <c r="H2333" s="1" t="s">
        <v>20262</v>
      </c>
      <c r="I2333" s="1" t="s">
        <v>26724</v>
      </c>
      <c r="J2333" s="1" t="s">
        <v>74</v>
      </c>
    </row>
    <row r="2334" spans="1:10" ht="72.95" hidden="1" x14ac:dyDescent="0.4">
      <c r="A2334" s="1" t="s">
        <v>26725</v>
      </c>
      <c r="B2334" s="1" t="s">
        <v>26726</v>
      </c>
      <c r="C2334" s="1"/>
      <c r="D2334" s="1" t="s">
        <v>20376</v>
      </c>
      <c r="E2334" s="1" t="s">
        <v>26644</v>
      </c>
      <c r="F2334" s="1" t="s">
        <v>20189</v>
      </c>
      <c r="G2334" s="1" t="s">
        <v>26695</v>
      </c>
      <c r="H2334" s="1" t="s">
        <v>20265</v>
      </c>
      <c r="I2334" s="1" t="s">
        <v>20396</v>
      </c>
      <c r="J2334" s="1" t="s">
        <v>74</v>
      </c>
    </row>
    <row r="2335" spans="1:10" ht="43.7" hidden="1" x14ac:dyDescent="0.4">
      <c r="A2335" s="1" t="s">
        <v>26727</v>
      </c>
      <c r="B2335" s="1" t="s">
        <v>26728</v>
      </c>
      <c r="C2335" s="1"/>
      <c r="D2335" s="1" t="s">
        <v>20376</v>
      </c>
      <c r="E2335" s="1" t="s">
        <v>26644</v>
      </c>
      <c r="F2335" s="1" t="s">
        <v>20191</v>
      </c>
      <c r="G2335" s="1" t="s">
        <v>26729</v>
      </c>
      <c r="H2335" s="1" t="s">
        <v>66</v>
      </c>
      <c r="I2335" s="1" t="s">
        <v>26730</v>
      </c>
      <c r="J2335" s="1" t="s">
        <v>74</v>
      </c>
    </row>
    <row r="2336" spans="1:10" ht="58.35" hidden="1" x14ac:dyDescent="0.4">
      <c r="A2336" s="1" t="s">
        <v>26731</v>
      </c>
      <c r="B2336" s="1" t="s">
        <v>26732</v>
      </c>
      <c r="C2336" s="1"/>
      <c r="D2336" s="1" t="s">
        <v>20376</v>
      </c>
      <c r="E2336" s="1" t="s">
        <v>26644</v>
      </c>
      <c r="F2336" s="1" t="s">
        <v>20191</v>
      </c>
      <c r="G2336" s="1" t="s">
        <v>26729</v>
      </c>
      <c r="H2336" s="1" t="s">
        <v>20189</v>
      </c>
      <c r="I2336" s="1" t="s">
        <v>26733</v>
      </c>
      <c r="J2336" s="1" t="s">
        <v>74</v>
      </c>
    </row>
    <row r="2337" spans="1:10" ht="58.35" hidden="1" x14ac:dyDescent="0.4">
      <c r="A2337" s="1" t="s">
        <v>26734</v>
      </c>
      <c r="B2337" s="1" t="s">
        <v>26735</v>
      </c>
      <c r="C2337" s="1"/>
      <c r="D2337" s="1" t="s">
        <v>20376</v>
      </c>
      <c r="E2337" s="1" t="s">
        <v>26644</v>
      </c>
      <c r="F2337" s="1" t="s">
        <v>20191</v>
      </c>
      <c r="G2337" s="1" t="s">
        <v>26729</v>
      </c>
      <c r="H2337" s="1" t="s">
        <v>20191</v>
      </c>
      <c r="I2337" s="1" t="s">
        <v>26736</v>
      </c>
      <c r="J2337" s="1" t="s">
        <v>74</v>
      </c>
    </row>
    <row r="2338" spans="1:10" ht="58.35" hidden="1" x14ac:dyDescent="0.4">
      <c r="A2338" s="1" t="s">
        <v>26737</v>
      </c>
      <c r="B2338" s="1" t="s">
        <v>26738</v>
      </c>
      <c r="C2338" s="1"/>
      <c r="D2338" s="1" t="s">
        <v>20376</v>
      </c>
      <c r="E2338" s="1" t="s">
        <v>26644</v>
      </c>
      <c r="F2338" s="1" t="s">
        <v>20191</v>
      </c>
      <c r="G2338" s="1" t="s">
        <v>26729</v>
      </c>
      <c r="H2338" s="1" t="s">
        <v>55</v>
      </c>
      <c r="I2338" s="1" t="s">
        <v>26739</v>
      </c>
      <c r="J2338" s="1" t="s">
        <v>74</v>
      </c>
    </row>
    <row r="2339" spans="1:10" ht="72.95" hidden="1" x14ac:dyDescent="0.4">
      <c r="A2339" s="1" t="s">
        <v>26740</v>
      </c>
      <c r="B2339" s="1" t="s">
        <v>26741</v>
      </c>
      <c r="C2339" s="1"/>
      <c r="D2339" s="1" t="s">
        <v>20376</v>
      </c>
      <c r="E2339" s="1" t="s">
        <v>26644</v>
      </c>
      <c r="F2339" s="1" t="s">
        <v>20191</v>
      </c>
      <c r="G2339" s="1" t="s">
        <v>26729</v>
      </c>
      <c r="H2339" s="1" t="s">
        <v>20196</v>
      </c>
      <c r="I2339" s="1" t="s">
        <v>26742</v>
      </c>
      <c r="J2339" s="1" t="s">
        <v>74</v>
      </c>
    </row>
    <row r="2340" spans="1:10" ht="58.35" hidden="1" x14ac:dyDescent="0.4">
      <c r="A2340" s="1" t="s">
        <v>26743</v>
      </c>
      <c r="B2340" s="1" t="s">
        <v>26744</v>
      </c>
      <c r="C2340" s="1"/>
      <c r="D2340" s="1" t="s">
        <v>20376</v>
      </c>
      <c r="E2340" s="1" t="s">
        <v>26644</v>
      </c>
      <c r="F2340" s="1" t="s">
        <v>20191</v>
      </c>
      <c r="G2340" s="1" t="s">
        <v>26729</v>
      </c>
      <c r="H2340" s="1" t="s">
        <v>20208</v>
      </c>
      <c r="I2340" s="1" t="s">
        <v>26745</v>
      </c>
      <c r="J2340" s="1" t="s">
        <v>74</v>
      </c>
    </row>
    <row r="2341" spans="1:10" ht="72.95" hidden="1" x14ac:dyDescent="0.4">
      <c r="A2341" s="1" t="s">
        <v>26746</v>
      </c>
      <c r="B2341" s="1" t="s">
        <v>26747</v>
      </c>
      <c r="C2341" s="1"/>
      <c r="D2341" s="1" t="s">
        <v>20376</v>
      </c>
      <c r="E2341" s="1" t="s">
        <v>26644</v>
      </c>
      <c r="F2341" s="1" t="s">
        <v>20191</v>
      </c>
      <c r="G2341" s="1" t="s">
        <v>26729</v>
      </c>
      <c r="H2341" s="1" t="s">
        <v>20211</v>
      </c>
      <c r="I2341" s="1" t="s">
        <v>26748</v>
      </c>
      <c r="J2341" s="1" t="s">
        <v>74</v>
      </c>
    </row>
    <row r="2342" spans="1:10" ht="72.95" hidden="1" x14ac:dyDescent="0.4">
      <c r="A2342" s="1" t="s">
        <v>26749</v>
      </c>
      <c r="B2342" s="1" t="s">
        <v>26750</v>
      </c>
      <c r="C2342" s="1"/>
      <c r="D2342" s="1" t="s">
        <v>20376</v>
      </c>
      <c r="E2342" s="1" t="s">
        <v>26644</v>
      </c>
      <c r="F2342" s="1" t="s">
        <v>20191</v>
      </c>
      <c r="G2342" s="1" t="s">
        <v>26729</v>
      </c>
      <c r="H2342" s="1" t="s">
        <v>20214</v>
      </c>
      <c r="I2342" s="1" t="s">
        <v>26751</v>
      </c>
      <c r="J2342" s="1" t="s">
        <v>74</v>
      </c>
    </row>
    <row r="2343" spans="1:10" ht="58.35" hidden="1" x14ac:dyDescent="0.4">
      <c r="A2343" s="1" t="s">
        <v>26752</v>
      </c>
      <c r="B2343" s="1" t="s">
        <v>26753</v>
      </c>
      <c r="C2343" s="1"/>
      <c r="D2343" s="1" t="s">
        <v>20376</v>
      </c>
      <c r="E2343" s="1" t="s">
        <v>26644</v>
      </c>
      <c r="F2343" s="1" t="s">
        <v>20191</v>
      </c>
      <c r="G2343" s="1" t="s">
        <v>26729</v>
      </c>
      <c r="H2343" s="1" t="s">
        <v>20256</v>
      </c>
      <c r="I2343" s="1" t="s">
        <v>26754</v>
      </c>
      <c r="J2343" s="1" t="s">
        <v>74</v>
      </c>
    </row>
    <row r="2344" spans="1:10" ht="72.95" hidden="1" x14ac:dyDescent="0.4">
      <c r="A2344" s="1" t="s">
        <v>26755</v>
      </c>
      <c r="B2344" s="1" t="s">
        <v>26756</v>
      </c>
      <c r="C2344" s="1"/>
      <c r="D2344" s="1" t="s">
        <v>20376</v>
      </c>
      <c r="E2344" s="1" t="s">
        <v>26644</v>
      </c>
      <c r="F2344" s="1" t="s">
        <v>20191</v>
      </c>
      <c r="G2344" s="1" t="s">
        <v>26729</v>
      </c>
      <c r="H2344" s="1" t="s">
        <v>20259</v>
      </c>
      <c r="I2344" s="1" t="s">
        <v>26757</v>
      </c>
      <c r="J2344" s="1" t="s">
        <v>74</v>
      </c>
    </row>
    <row r="2345" spans="1:10" ht="87.4" hidden="1" x14ac:dyDescent="0.4">
      <c r="A2345" s="1" t="s">
        <v>26758</v>
      </c>
      <c r="B2345" s="1" t="s">
        <v>26759</v>
      </c>
      <c r="C2345" s="1"/>
      <c r="D2345" s="1" t="s">
        <v>20376</v>
      </c>
      <c r="E2345" s="1" t="s">
        <v>26644</v>
      </c>
      <c r="F2345" s="1" t="s">
        <v>20191</v>
      </c>
      <c r="G2345" s="1" t="s">
        <v>26729</v>
      </c>
      <c r="H2345" s="1" t="s">
        <v>20262</v>
      </c>
      <c r="I2345" s="1" t="s">
        <v>26760</v>
      </c>
      <c r="J2345" s="1" t="s">
        <v>74</v>
      </c>
    </row>
    <row r="2346" spans="1:10" ht="102" hidden="1" x14ac:dyDescent="0.4">
      <c r="A2346" s="1" t="s">
        <v>26761</v>
      </c>
      <c r="B2346" s="1" t="s">
        <v>26762</v>
      </c>
      <c r="C2346" s="1"/>
      <c r="D2346" s="1" t="s">
        <v>20376</v>
      </c>
      <c r="E2346" s="1" t="s">
        <v>26644</v>
      </c>
      <c r="F2346" s="1" t="s">
        <v>20191</v>
      </c>
      <c r="G2346" s="1" t="s">
        <v>26729</v>
      </c>
      <c r="H2346" s="1" t="s">
        <v>20265</v>
      </c>
      <c r="I2346" s="1" t="s">
        <v>26763</v>
      </c>
      <c r="J2346" s="1" t="s">
        <v>74</v>
      </c>
    </row>
    <row r="2347" spans="1:10" ht="87.4" hidden="1" x14ac:dyDescent="0.4">
      <c r="A2347" s="1" t="s">
        <v>26764</v>
      </c>
      <c r="B2347" s="1" t="s">
        <v>26765</v>
      </c>
      <c r="C2347" s="1"/>
      <c r="D2347" s="1" t="s">
        <v>20376</v>
      </c>
      <c r="E2347" s="1" t="s">
        <v>26644</v>
      </c>
      <c r="F2347" s="1" t="s">
        <v>20191</v>
      </c>
      <c r="G2347" s="1" t="s">
        <v>26729</v>
      </c>
      <c r="H2347" s="1" t="s">
        <v>20268</v>
      </c>
      <c r="I2347" s="1" t="s">
        <v>26766</v>
      </c>
      <c r="J2347" s="1" t="s">
        <v>74</v>
      </c>
    </row>
    <row r="2348" spans="1:10" ht="87.4" hidden="1" x14ac:dyDescent="0.4">
      <c r="A2348" s="1" t="s">
        <v>26767</v>
      </c>
      <c r="B2348" s="1" t="s">
        <v>26768</v>
      </c>
      <c r="C2348" s="1"/>
      <c r="D2348" s="1" t="s">
        <v>20376</v>
      </c>
      <c r="E2348" s="1" t="s">
        <v>26644</v>
      </c>
      <c r="F2348" s="1" t="s">
        <v>20191</v>
      </c>
      <c r="G2348" s="1" t="s">
        <v>26729</v>
      </c>
      <c r="H2348" s="1" t="s">
        <v>109</v>
      </c>
      <c r="I2348" s="1" t="s">
        <v>26769</v>
      </c>
      <c r="J2348" s="1" t="s">
        <v>74</v>
      </c>
    </row>
    <row r="2349" spans="1:10" ht="87.4" hidden="1" x14ac:dyDescent="0.4">
      <c r="A2349" s="1" t="s">
        <v>26770</v>
      </c>
      <c r="B2349" s="1" t="s">
        <v>26771</v>
      </c>
      <c r="C2349" s="1"/>
      <c r="D2349" s="1" t="s">
        <v>20376</v>
      </c>
      <c r="E2349" s="1" t="s">
        <v>26644</v>
      </c>
      <c r="F2349" s="1" t="s">
        <v>20191</v>
      </c>
      <c r="G2349" s="1" t="s">
        <v>26729</v>
      </c>
      <c r="H2349" s="1" t="s">
        <v>10980</v>
      </c>
      <c r="I2349" s="1" t="s">
        <v>26772</v>
      </c>
      <c r="J2349" s="1" t="s">
        <v>74</v>
      </c>
    </row>
    <row r="2350" spans="1:10" ht="87.4" hidden="1" x14ac:dyDescent="0.4">
      <c r="A2350" s="1" t="s">
        <v>26773</v>
      </c>
      <c r="B2350" s="1" t="s">
        <v>26774</v>
      </c>
      <c r="C2350" s="1"/>
      <c r="D2350" s="1" t="s">
        <v>20376</v>
      </c>
      <c r="E2350" s="1" t="s">
        <v>26644</v>
      </c>
      <c r="F2350" s="1" t="s">
        <v>20191</v>
      </c>
      <c r="G2350" s="1" t="s">
        <v>26729</v>
      </c>
      <c r="H2350" s="1" t="s">
        <v>20364</v>
      </c>
      <c r="I2350" s="1" t="s">
        <v>26775</v>
      </c>
      <c r="J2350" s="1" t="s">
        <v>74</v>
      </c>
    </row>
    <row r="2351" spans="1:10" ht="43.7" hidden="1" x14ac:dyDescent="0.4">
      <c r="A2351" s="1" t="s">
        <v>26776</v>
      </c>
      <c r="B2351" s="1" t="s">
        <v>26777</v>
      </c>
      <c r="C2351" s="1"/>
      <c r="D2351" s="1" t="s">
        <v>20376</v>
      </c>
      <c r="E2351" s="1" t="s">
        <v>26644</v>
      </c>
      <c r="F2351" s="1" t="s">
        <v>20191</v>
      </c>
      <c r="G2351" s="1" t="s">
        <v>26729</v>
      </c>
      <c r="H2351" s="1" t="s">
        <v>20368</v>
      </c>
      <c r="I2351" s="1" t="s">
        <v>26778</v>
      </c>
      <c r="J2351" s="1" t="s">
        <v>74</v>
      </c>
    </row>
    <row r="2352" spans="1:10" ht="58.35" hidden="1" x14ac:dyDescent="0.4">
      <c r="A2352" s="1" t="s">
        <v>26779</v>
      </c>
      <c r="B2352" s="1" t="s">
        <v>26780</v>
      </c>
      <c r="C2352" s="1"/>
      <c r="D2352" s="1" t="s">
        <v>20376</v>
      </c>
      <c r="E2352" s="1" t="s">
        <v>26644</v>
      </c>
      <c r="F2352" s="1" t="s">
        <v>20191</v>
      </c>
      <c r="G2352" s="1" t="s">
        <v>26729</v>
      </c>
      <c r="H2352" s="1" t="s">
        <v>20372</v>
      </c>
      <c r="I2352" s="1" t="s">
        <v>26781</v>
      </c>
      <c r="J2352" s="1" t="s">
        <v>74</v>
      </c>
    </row>
    <row r="2353" spans="1:10" ht="72.95" hidden="1" x14ac:dyDescent="0.4">
      <c r="A2353" s="1" t="s">
        <v>26782</v>
      </c>
      <c r="B2353" s="1" t="s">
        <v>26783</v>
      </c>
      <c r="C2353" s="1"/>
      <c r="D2353" s="1" t="s">
        <v>20376</v>
      </c>
      <c r="E2353" s="1" t="s">
        <v>26644</v>
      </c>
      <c r="F2353" s="1" t="s">
        <v>20191</v>
      </c>
      <c r="G2353" s="1" t="s">
        <v>26729</v>
      </c>
      <c r="H2353" s="1" t="s">
        <v>20376</v>
      </c>
      <c r="I2353" s="1" t="s">
        <v>26784</v>
      </c>
      <c r="J2353" s="1" t="s">
        <v>74</v>
      </c>
    </row>
    <row r="2354" spans="1:10" ht="72.95" hidden="1" x14ac:dyDescent="0.4">
      <c r="A2354" s="1" t="s">
        <v>26785</v>
      </c>
      <c r="B2354" s="1" t="s">
        <v>26786</v>
      </c>
      <c r="C2354" s="1"/>
      <c r="D2354" s="1" t="s">
        <v>20376</v>
      </c>
      <c r="E2354" s="1" t="s">
        <v>26644</v>
      </c>
      <c r="F2354" s="1" t="s">
        <v>20191</v>
      </c>
      <c r="G2354" s="1" t="s">
        <v>26729</v>
      </c>
      <c r="H2354" s="1" t="s">
        <v>20380</v>
      </c>
      <c r="I2354" s="1" t="s">
        <v>26787</v>
      </c>
      <c r="J2354" s="1" t="s">
        <v>74</v>
      </c>
    </row>
    <row r="2355" spans="1:10" ht="72.95" hidden="1" x14ac:dyDescent="0.4">
      <c r="A2355" s="1" t="s">
        <v>26788</v>
      </c>
      <c r="B2355" s="1" t="s">
        <v>26789</v>
      </c>
      <c r="C2355" s="1"/>
      <c r="D2355" s="1" t="s">
        <v>20376</v>
      </c>
      <c r="E2355" s="1" t="s">
        <v>26644</v>
      </c>
      <c r="F2355" s="1" t="s">
        <v>20191</v>
      </c>
      <c r="G2355" s="1" t="s">
        <v>26729</v>
      </c>
      <c r="H2355" s="1" t="s">
        <v>20384</v>
      </c>
      <c r="I2355" s="1" t="s">
        <v>26790</v>
      </c>
      <c r="J2355" s="1" t="s">
        <v>74</v>
      </c>
    </row>
    <row r="2356" spans="1:10" ht="72.95" hidden="1" x14ac:dyDescent="0.4">
      <c r="A2356" s="1" t="s">
        <v>4865</v>
      </c>
      <c r="B2356" s="1" t="s">
        <v>26791</v>
      </c>
      <c r="C2356" s="1"/>
      <c r="D2356" s="1" t="s">
        <v>20376</v>
      </c>
      <c r="E2356" s="1" t="s">
        <v>26644</v>
      </c>
      <c r="F2356" s="1" t="s">
        <v>20191</v>
      </c>
      <c r="G2356" s="1" t="s">
        <v>26729</v>
      </c>
      <c r="H2356" s="1" t="s">
        <v>20388</v>
      </c>
      <c r="I2356" s="1" t="s">
        <v>26792</v>
      </c>
      <c r="J2356" s="1" t="s">
        <v>74</v>
      </c>
    </row>
    <row r="2357" spans="1:10" ht="72.95" hidden="1" x14ac:dyDescent="0.4">
      <c r="A2357" s="1" t="s">
        <v>26793</v>
      </c>
      <c r="B2357" s="1" t="s">
        <v>26794</v>
      </c>
      <c r="C2357" s="1"/>
      <c r="D2357" s="1" t="s">
        <v>20376</v>
      </c>
      <c r="E2357" s="1" t="s">
        <v>26644</v>
      </c>
      <c r="F2357" s="1" t="s">
        <v>20191</v>
      </c>
      <c r="G2357" s="1" t="s">
        <v>26729</v>
      </c>
      <c r="H2357" s="1" t="s">
        <v>1659</v>
      </c>
      <c r="I2357" s="1" t="s">
        <v>26795</v>
      </c>
      <c r="J2357" s="1" t="s">
        <v>74</v>
      </c>
    </row>
    <row r="2358" spans="1:10" ht="58.35" hidden="1" x14ac:dyDescent="0.4">
      <c r="A2358" s="1" t="s">
        <v>26796</v>
      </c>
      <c r="B2358" s="1" t="s">
        <v>26797</v>
      </c>
      <c r="C2358" s="1"/>
      <c r="D2358" s="1" t="s">
        <v>20376</v>
      </c>
      <c r="E2358" s="1" t="s">
        <v>26644</v>
      </c>
      <c r="F2358" s="1" t="s">
        <v>55</v>
      </c>
      <c r="G2358" s="1" t="s">
        <v>26798</v>
      </c>
      <c r="H2358" s="1" t="s">
        <v>66</v>
      </c>
      <c r="I2358" s="1" t="s">
        <v>26799</v>
      </c>
      <c r="J2358" s="1" t="s">
        <v>74</v>
      </c>
    </row>
    <row r="2359" spans="1:10" ht="72.95" hidden="1" x14ac:dyDescent="0.4">
      <c r="A2359" s="1" t="s">
        <v>26800</v>
      </c>
      <c r="B2359" s="1" t="s">
        <v>26801</v>
      </c>
      <c r="C2359" s="1"/>
      <c r="D2359" s="1" t="s">
        <v>20376</v>
      </c>
      <c r="E2359" s="1" t="s">
        <v>26644</v>
      </c>
      <c r="F2359" s="1" t="s">
        <v>55</v>
      </c>
      <c r="G2359" s="1" t="s">
        <v>26798</v>
      </c>
      <c r="H2359" s="1" t="s">
        <v>20189</v>
      </c>
      <c r="I2359" s="1" t="s">
        <v>26802</v>
      </c>
      <c r="J2359" s="1" t="s">
        <v>74</v>
      </c>
    </row>
    <row r="2360" spans="1:10" ht="72.95" hidden="1" x14ac:dyDescent="0.4">
      <c r="A2360" s="1" t="s">
        <v>26803</v>
      </c>
      <c r="B2360" s="1" t="s">
        <v>26804</v>
      </c>
      <c r="C2360" s="1"/>
      <c r="D2360" s="1" t="s">
        <v>20376</v>
      </c>
      <c r="E2360" s="1" t="s">
        <v>26644</v>
      </c>
      <c r="F2360" s="1" t="s">
        <v>55</v>
      </c>
      <c r="G2360" s="1" t="s">
        <v>26798</v>
      </c>
      <c r="H2360" s="1" t="s">
        <v>20191</v>
      </c>
      <c r="I2360" s="1" t="s">
        <v>26805</v>
      </c>
      <c r="J2360" s="1" t="s">
        <v>74</v>
      </c>
    </row>
    <row r="2361" spans="1:10" ht="87.4" hidden="1" x14ac:dyDescent="0.4">
      <c r="A2361" s="1" t="s">
        <v>26806</v>
      </c>
      <c r="B2361" s="1" t="s">
        <v>26807</v>
      </c>
      <c r="C2361" s="1"/>
      <c r="D2361" s="1" t="s">
        <v>20376</v>
      </c>
      <c r="E2361" s="1" t="s">
        <v>26644</v>
      </c>
      <c r="F2361" s="1" t="s">
        <v>55</v>
      </c>
      <c r="G2361" s="1" t="s">
        <v>26798</v>
      </c>
      <c r="H2361" s="1" t="s">
        <v>55</v>
      </c>
      <c r="I2361" s="1" t="s">
        <v>26808</v>
      </c>
      <c r="J2361" s="1" t="s">
        <v>74</v>
      </c>
    </row>
    <row r="2362" spans="1:10" ht="87.4" hidden="1" x14ac:dyDescent="0.4">
      <c r="A2362" s="1" t="s">
        <v>26809</v>
      </c>
      <c r="B2362" s="1" t="s">
        <v>26810</v>
      </c>
      <c r="C2362" s="1"/>
      <c r="D2362" s="1" t="s">
        <v>20376</v>
      </c>
      <c r="E2362" s="1" t="s">
        <v>26644</v>
      </c>
      <c r="F2362" s="1" t="s">
        <v>55</v>
      </c>
      <c r="G2362" s="1" t="s">
        <v>26798</v>
      </c>
      <c r="H2362" s="1" t="s">
        <v>20196</v>
      </c>
      <c r="I2362" s="1" t="s">
        <v>26811</v>
      </c>
      <c r="J2362" s="1" t="s">
        <v>74</v>
      </c>
    </row>
    <row r="2363" spans="1:10" ht="87.4" hidden="1" x14ac:dyDescent="0.4">
      <c r="A2363" s="1" t="s">
        <v>26812</v>
      </c>
      <c r="B2363" s="1" t="s">
        <v>26813</v>
      </c>
      <c r="C2363" s="1"/>
      <c r="D2363" s="1" t="s">
        <v>20376</v>
      </c>
      <c r="E2363" s="1" t="s">
        <v>26644</v>
      </c>
      <c r="F2363" s="1" t="s">
        <v>55</v>
      </c>
      <c r="G2363" s="1" t="s">
        <v>26798</v>
      </c>
      <c r="H2363" s="1" t="s">
        <v>20208</v>
      </c>
      <c r="I2363" s="1" t="s">
        <v>26814</v>
      </c>
      <c r="J2363" s="1" t="s">
        <v>74</v>
      </c>
    </row>
    <row r="2364" spans="1:10" ht="72.95" hidden="1" x14ac:dyDescent="0.4">
      <c r="A2364" s="1" t="s">
        <v>26815</v>
      </c>
      <c r="B2364" s="1" t="s">
        <v>26816</v>
      </c>
      <c r="C2364" s="1"/>
      <c r="D2364" s="1" t="s">
        <v>20376</v>
      </c>
      <c r="E2364" s="1" t="s">
        <v>26644</v>
      </c>
      <c r="F2364" s="1" t="s">
        <v>55</v>
      </c>
      <c r="G2364" s="1" t="s">
        <v>26798</v>
      </c>
      <c r="H2364" s="1" t="s">
        <v>20211</v>
      </c>
      <c r="I2364" s="1" t="s">
        <v>26817</v>
      </c>
      <c r="J2364" s="1" t="s">
        <v>74</v>
      </c>
    </row>
    <row r="2365" spans="1:10" ht="87.4" hidden="1" x14ac:dyDescent="0.4">
      <c r="A2365" s="1" t="s">
        <v>26818</v>
      </c>
      <c r="B2365" s="1" t="s">
        <v>26819</v>
      </c>
      <c r="C2365" s="1"/>
      <c r="D2365" s="1" t="s">
        <v>20376</v>
      </c>
      <c r="E2365" s="1" t="s">
        <v>26644</v>
      </c>
      <c r="F2365" s="1" t="s">
        <v>55</v>
      </c>
      <c r="G2365" s="1" t="s">
        <v>26798</v>
      </c>
      <c r="H2365" s="1" t="s">
        <v>20214</v>
      </c>
      <c r="I2365" s="1" t="s">
        <v>26820</v>
      </c>
      <c r="J2365" s="1" t="s">
        <v>74</v>
      </c>
    </row>
    <row r="2366" spans="1:10" ht="43.7" hidden="1" x14ac:dyDescent="0.4">
      <c r="A2366" s="1" t="s">
        <v>26821</v>
      </c>
      <c r="B2366" s="1" t="s">
        <v>26822</v>
      </c>
      <c r="C2366" s="1"/>
      <c r="D2366" s="1" t="s">
        <v>20376</v>
      </c>
      <c r="E2366" s="1" t="s">
        <v>26644</v>
      </c>
      <c r="F2366" s="1" t="s">
        <v>55</v>
      </c>
      <c r="G2366" s="1" t="s">
        <v>26798</v>
      </c>
      <c r="H2366" s="1" t="s">
        <v>20256</v>
      </c>
      <c r="I2366" s="1" t="s">
        <v>26823</v>
      </c>
      <c r="J2366" s="1" t="s">
        <v>74</v>
      </c>
    </row>
    <row r="2367" spans="1:10" ht="58.35" hidden="1" x14ac:dyDescent="0.4">
      <c r="A2367" s="1" t="s">
        <v>26824</v>
      </c>
      <c r="B2367" s="1" t="s">
        <v>26825</v>
      </c>
      <c r="C2367" s="1"/>
      <c r="D2367" s="1" t="s">
        <v>20376</v>
      </c>
      <c r="E2367" s="1" t="s">
        <v>26644</v>
      </c>
      <c r="F2367" s="1" t="s">
        <v>55</v>
      </c>
      <c r="G2367" s="1" t="s">
        <v>26798</v>
      </c>
      <c r="H2367" s="1" t="s">
        <v>20259</v>
      </c>
      <c r="I2367" s="1" t="s">
        <v>26826</v>
      </c>
      <c r="J2367" s="1" t="s">
        <v>74</v>
      </c>
    </row>
    <row r="2368" spans="1:10" ht="58.35" hidden="1" x14ac:dyDescent="0.4">
      <c r="A2368" s="1" t="s">
        <v>26827</v>
      </c>
      <c r="B2368" s="1" t="s">
        <v>26828</v>
      </c>
      <c r="C2368" s="1"/>
      <c r="D2368" s="1" t="s">
        <v>20376</v>
      </c>
      <c r="E2368" s="1" t="s">
        <v>26644</v>
      </c>
      <c r="F2368" s="1" t="s">
        <v>55</v>
      </c>
      <c r="G2368" s="1" t="s">
        <v>26798</v>
      </c>
      <c r="H2368" s="1" t="s">
        <v>20262</v>
      </c>
      <c r="I2368" s="1" t="s">
        <v>26829</v>
      </c>
      <c r="J2368" s="1" t="s">
        <v>74</v>
      </c>
    </row>
    <row r="2369" spans="1:10" ht="43.7" hidden="1" x14ac:dyDescent="0.4">
      <c r="A2369" s="1" t="s">
        <v>26830</v>
      </c>
      <c r="B2369" s="1" t="s">
        <v>26831</v>
      </c>
      <c r="C2369" s="1"/>
      <c r="D2369" s="1" t="s">
        <v>20376</v>
      </c>
      <c r="E2369" s="1" t="s">
        <v>26644</v>
      </c>
      <c r="F2369" s="1" t="s">
        <v>55</v>
      </c>
      <c r="G2369" s="1" t="s">
        <v>26798</v>
      </c>
      <c r="H2369" s="1" t="s">
        <v>20265</v>
      </c>
      <c r="I2369" s="1" t="s">
        <v>20349</v>
      </c>
      <c r="J2369" s="1" t="s">
        <v>74</v>
      </c>
    </row>
    <row r="2370" spans="1:10" ht="72.95" hidden="1" x14ac:dyDescent="0.4">
      <c r="A2370" s="1" t="s">
        <v>26832</v>
      </c>
      <c r="B2370" s="1" t="s">
        <v>26833</v>
      </c>
      <c r="C2370" s="1"/>
      <c r="D2370" s="1" t="s">
        <v>20376</v>
      </c>
      <c r="E2370" s="1" t="s">
        <v>26644</v>
      </c>
      <c r="F2370" s="1" t="s">
        <v>55</v>
      </c>
      <c r="G2370" s="1" t="s">
        <v>26798</v>
      </c>
      <c r="H2370" s="1" t="s">
        <v>20268</v>
      </c>
      <c r="I2370" s="1" t="s">
        <v>26692</v>
      </c>
      <c r="J2370" s="1" t="s">
        <v>74</v>
      </c>
    </row>
    <row r="2371" spans="1:10" ht="58.35" hidden="1" x14ac:dyDescent="0.4">
      <c r="A2371" s="1" t="s">
        <v>26834</v>
      </c>
      <c r="B2371" s="1" t="s">
        <v>26835</v>
      </c>
      <c r="C2371" s="1"/>
      <c r="D2371" s="1" t="s">
        <v>20380</v>
      </c>
      <c r="E2371" s="1" t="s">
        <v>26836</v>
      </c>
      <c r="F2371" s="1" t="s">
        <v>66</v>
      </c>
      <c r="G2371" s="1" t="s">
        <v>26837</v>
      </c>
      <c r="H2371" s="1" t="s">
        <v>66</v>
      </c>
      <c r="I2371" s="1" t="s">
        <v>26837</v>
      </c>
      <c r="J2371" s="1" t="s">
        <v>74</v>
      </c>
    </row>
    <row r="2372" spans="1:10" ht="58.35" hidden="1" x14ac:dyDescent="0.4">
      <c r="A2372" s="1" t="s">
        <v>26838</v>
      </c>
      <c r="B2372" s="1" t="s">
        <v>26839</v>
      </c>
      <c r="C2372" s="1"/>
      <c r="D2372" s="1" t="s">
        <v>20380</v>
      </c>
      <c r="E2372" s="1" t="s">
        <v>26836</v>
      </c>
      <c r="F2372" s="1" t="s">
        <v>66</v>
      </c>
      <c r="G2372" s="1" t="s">
        <v>26837</v>
      </c>
      <c r="H2372" s="1" t="s">
        <v>20189</v>
      </c>
      <c r="I2372" s="1" t="s">
        <v>26840</v>
      </c>
      <c r="J2372" s="1" t="s">
        <v>74</v>
      </c>
    </row>
    <row r="2373" spans="1:10" ht="58.35" hidden="1" x14ac:dyDescent="0.4">
      <c r="A2373" s="1" t="s">
        <v>26841</v>
      </c>
      <c r="B2373" s="1" t="s">
        <v>26842</v>
      </c>
      <c r="C2373" s="1"/>
      <c r="D2373" s="1" t="s">
        <v>20380</v>
      </c>
      <c r="E2373" s="1" t="s">
        <v>26836</v>
      </c>
      <c r="F2373" s="1" t="s">
        <v>66</v>
      </c>
      <c r="G2373" s="1" t="s">
        <v>26837</v>
      </c>
      <c r="H2373" s="1" t="s">
        <v>20191</v>
      </c>
      <c r="I2373" s="1" t="s">
        <v>26843</v>
      </c>
      <c r="J2373" s="1" t="s">
        <v>74</v>
      </c>
    </row>
    <row r="2374" spans="1:10" ht="58.35" hidden="1" x14ac:dyDescent="0.4">
      <c r="A2374" s="1" t="s">
        <v>26844</v>
      </c>
      <c r="B2374" s="1" t="s">
        <v>26845</v>
      </c>
      <c r="C2374" s="1"/>
      <c r="D2374" s="1" t="s">
        <v>20380</v>
      </c>
      <c r="E2374" s="1" t="s">
        <v>26836</v>
      </c>
      <c r="F2374" s="1" t="s">
        <v>66</v>
      </c>
      <c r="G2374" s="1" t="s">
        <v>26837</v>
      </c>
      <c r="H2374" s="1" t="s">
        <v>55</v>
      </c>
      <c r="I2374" s="1" t="s">
        <v>26846</v>
      </c>
      <c r="J2374" s="1" t="s">
        <v>74</v>
      </c>
    </row>
    <row r="2375" spans="1:10" ht="43.7" hidden="1" x14ac:dyDescent="0.4">
      <c r="A2375" s="1" t="s">
        <v>26847</v>
      </c>
      <c r="B2375" s="1" t="s">
        <v>26848</v>
      </c>
      <c r="C2375" s="1"/>
      <c r="D2375" s="1" t="s">
        <v>20380</v>
      </c>
      <c r="E2375" s="1" t="s">
        <v>26836</v>
      </c>
      <c r="F2375" s="1" t="s">
        <v>66</v>
      </c>
      <c r="G2375" s="1" t="s">
        <v>26837</v>
      </c>
      <c r="H2375" s="1" t="s">
        <v>20196</v>
      </c>
      <c r="I2375" s="1" t="s">
        <v>22288</v>
      </c>
      <c r="J2375" s="1" t="s">
        <v>74</v>
      </c>
    </row>
    <row r="2376" spans="1:10" ht="58.35" hidden="1" x14ac:dyDescent="0.4">
      <c r="A2376" s="1" t="s">
        <v>26849</v>
      </c>
      <c r="B2376" s="1" t="s">
        <v>26850</v>
      </c>
      <c r="C2376" s="1"/>
      <c r="D2376" s="1" t="s">
        <v>20380</v>
      </c>
      <c r="E2376" s="1" t="s">
        <v>26836</v>
      </c>
      <c r="F2376" s="1" t="s">
        <v>66</v>
      </c>
      <c r="G2376" s="1" t="s">
        <v>26837</v>
      </c>
      <c r="H2376" s="1" t="s">
        <v>20208</v>
      </c>
      <c r="I2376" s="1" t="s">
        <v>26851</v>
      </c>
      <c r="J2376" s="1" t="s">
        <v>74</v>
      </c>
    </row>
    <row r="2377" spans="1:10" ht="58.35" hidden="1" x14ac:dyDescent="0.4">
      <c r="A2377" s="1" t="s">
        <v>26852</v>
      </c>
      <c r="B2377" s="1" t="s">
        <v>26853</v>
      </c>
      <c r="C2377" s="1"/>
      <c r="D2377" s="1" t="s">
        <v>20380</v>
      </c>
      <c r="E2377" s="1" t="s">
        <v>26836</v>
      </c>
      <c r="F2377" s="1" t="s">
        <v>66</v>
      </c>
      <c r="G2377" s="1" t="s">
        <v>26837</v>
      </c>
      <c r="H2377" s="1" t="s">
        <v>20211</v>
      </c>
      <c r="I2377" s="1" t="s">
        <v>25910</v>
      </c>
      <c r="J2377" s="1" t="s">
        <v>74</v>
      </c>
    </row>
    <row r="2378" spans="1:10" ht="58.35" hidden="1" x14ac:dyDescent="0.4">
      <c r="A2378" s="1" t="s">
        <v>26854</v>
      </c>
      <c r="B2378" s="1" t="s">
        <v>26855</v>
      </c>
      <c r="C2378" s="1"/>
      <c r="D2378" s="1" t="s">
        <v>20380</v>
      </c>
      <c r="E2378" s="1" t="s">
        <v>26836</v>
      </c>
      <c r="F2378" s="1" t="s">
        <v>66</v>
      </c>
      <c r="G2378" s="1" t="s">
        <v>26837</v>
      </c>
      <c r="H2378" s="1" t="s">
        <v>20214</v>
      </c>
      <c r="I2378" s="1" t="s">
        <v>26856</v>
      </c>
      <c r="J2378" s="1" t="s">
        <v>74</v>
      </c>
    </row>
    <row r="2379" spans="1:10" ht="58.35" hidden="1" x14ac:dyDescent="0.4">
      <c r="A2379" s="1" t="s">
        <v>26857</v>
      </c>
      <c r="B2379" s="1" t="s">
        <v>26858</v>
      </c>
      <c r="C2379" s="1"/>
      <c r="D2379" s="1" t="s">
        <v>20380</v>
      </c>
      <c r="E2379" s="1" t="s">
        <v>26836</v>
      </c>
      <c r="F2379" s="1" t="s">
        <v>66</v>
      </c>
      <c r="G2379" s="1" t="s">
        <v>26837</v>
      </c>
      <c r="H2379" s="1" t="s">
        <v>20256</v>
      </c>
      <c r="I2379" s="1" t="s">
        <v>20373</v>
      </c>
      <c r="J2379" s="1" t="s">
        <v>74</v>
      </c>
    </row>
    <row r="2380" spans="1:10" ht="58.35" hidden="1" x14ac:dyDescent="0.4">
      <c r="A2380" s="1" t="s">
        <v>26859</v>
      </c>
      <c r="B2380" s="1" t="s">
        <v>26860</v>
      </c>
      <c r="C2380" s="1"/>
      <c r="D2380" s="1" t="s">
        <v>20380</v>
      </c>
      <c r="E2380" s="1" t="s">
        <v>26836</v>
      </c>
      <c r="F2380" s="1" t="s">
        <v>20189</v>
      </c>
      <c r="G2380" s="1" t="s">
        <v>26861</v>
      </c>
      <c r="H2380" s="1" t="s">
        <v>66</v>
      </c>
      <c r="I2380" s="1" t="s">
        <v>26862</v>
      </c>
      <c r="J2380" s="1" t="s">
        <v>74</v>
      </c>
    </row>
    <row r="2381" spans="1:10" ht="43.7" hidden="1" x14ac:dyDescent="0.4">
      <c r="A2381" s="1" t="s">
        <v>26863</v>
      </c>
      <c r="B2381" s="1" t="s">
        <v>26864</v>
      </c>
      <c r="C2381" s="1"/>
      <c r="D2381" s="1" t="s">
        <v>20380</v>
      </c>
      <c r="E2381" s="1" t="s">
        <v>26836</v>
      </c>
      <c r="F2381" s="1" t="s">
        <v>20189</v>
      </c>
      <c r="G2381" s="1" t="s">
        <v>26861</v>
      </c>
      <c r="H2381" s="1" t="s">
        <v>20189</v>
      </c>
      <c r="I2381" s="1" t="s">
        <v>26865</v>
      </c>
      <c r="J2381" s="1" t="s">
        <v>74</v>
      </c>
    </row>
    <row r="2382" spans="1:10" ht="43.7" hidden="1" x14ac:dyDescent="0.4">
      <c r="A2382" s="1" t="s">
        <v>26866</v>
      </c>
      <c r="B2382" s="1" t="s">
        <v>26867</v>
      </c>
      <c r="C2382" s="1"/>
      <c r="D2382" s="1" t="s">
        <v>20380</v>
      </c>
      <c r="E2382" s="1" t="s">
        <v>26836</v>
      </c>
      <c r="F2382" s="1" t="s">
        <v>20189</v>
      </c>
      <c r="G2382" s="1" t="s">
        <v>26861</v>
      </c>
      <c r="H2382" s="1" t="s">
        <v>20191</v>
      </c>
      <c r="I2382" s="1" t="s">
        <v>26868</v>
      </c>
      <c r="J2382" s="1" t="s">
        <v>74</v>
      </c>
    </row>
    <row r="2383" spans="1:10" ht="43.7" hidden="1" x14ac:dyDescent="0.4">
      <c r="A2383" s="1" t="s">
        <v>26869</v>
      </c>
      <c r="B2383" s="1" t="s">
        <v>26870</v>
      </c>
      <c r="C2383" s="1"/>
      <c r="D2383" s="1" t="s">
        <v>20380</v>
      </c>
      <c r="E2383" s="1" t="s">
        <v>26836</v>
      </c>
      <c r="F2383" s="1" t="s">
        <v>20189</v>
      </c>
      <c r="G2383" s="1" t="s">
        <v>26861</v>
      </c>
      <c r="H2383" s="1" t="s">
        <v>55</v>
      </c>
      <c r="I2383" s="1" t="s">
        <v>20373</v>
      </c>
      <c r="J2383" s="1" t="s">
        <v>74</v>
      </c>
    </row>
    <row r="2384" spans="1:10" ht="43.7" hidden="1" x14ac:dyDescent="0.4">
      <c r="A2384" s="1" t="s">
        <v>26871</v>
      </c>
      <c r="B2384" s="1" t="s">
        <v>26872</v>
      </c>
      <c r="C2384" s="1"/>
      <c r="D2384" s="1" t="s">
        <v>20380</v>
      </c>
      <c r="E2384" s="1" t="s">
        <v>26836</v>
      </c>
      <c r="F2384" s="1" t="s">
        <v>20189</v>
      </c>
      <c r="G2384" s="1" t="s">
        <v>26861</v>
      </c>
      <c r="H2384" s="1" t="s">
        <v>20196</v>
      </c>
      <c r="I2384" s="1" t="s">
        <v>26873</v>
      </c>
      <c r="J2384" s="1" t="s">
        <v>74</v>
      </c>
    </row>
    <row r="2385" spans="1:10" ht="43.7" hidden="1" x14ac:dyDescent="0.4">
      <c r="A2385" s="1" t="s">
        <v>26874</v>
      </c>
      <c r="B2385" s="1" t="s">
        <v>26875</v>
      </c>
      <c r="C2385" s="1"/>
      <c r="D2385" s="1" t="s">
        <v>20380</v>
      </c>
      <c r="E2385" s="1" t="s">
        <v>26836</v>
      </c>
      <c r="F2385" s="1" t="s">
        <v>20189</v>
      </c>
      <c r="G2385" s="1" t="s">
        <v>26861</v>
      </c>
      <c r="H2385" s="1" t="s">
        <v>20208</v>
      </c>
      <c r="I2385" s="1" t="s">
        <v>23844</v>
      </c>
      <c r="J2385" s="1" t="s">
        <v>74</v>
      </c>
    </row>
    <row r="2386" spans="1:10" ht="43.7" hidden="1" x14ac:dyDescent="0.4">
      <c r="A2386" s="1" t="s">
        <v>26876</v>
      </c>
      <c r="B2386" s="1" t="s">
        <v>26877</v>
      </c>
      <c r="C2386" s="1"/>
      <c r="D2386" s="1" t="s">
        <v>20380</v>
      </c>
      <c r="E2386" s="1" t="s">
        <v>26836</v>
      </c>
      <c r="F2386" s="1" t="s">
        <v>20189</v>
      </c>
      <c r="G2386" s="1" t="s">
        <v>26861</v>
      </c>
      <c r="H2386" s="1" t="s">
        <v>20211</v>
      </c>
      <c r="I2386" s="1" t="s">
        <v>23761</v>
      </c>
      <c r="J2386" s="1" t="s">
        <v>74</v>
      </c>
    </row>
    <row r="2387" spans="1:10" ht="43.7" hidden="1" x14ac:dyDescent="0.4">
      <c r="A2387" s="1" t="s">
        <v>26878</v>
      </c>
      <c r="B2387" s="1" t="s">
        <v>26879</v>
      </c>
      <c r="C2387" s="1"/>
      <c r="D2387" s="1" t="s">
        <v>20380</v>
      </c>
      <c r="E2387" s="1" t="s">
        <v>26836</v>
      </c>
      <c r="F2387" s="1" t="s">
        <v>20189</v>
      </c>
      <c r="G2387" s="1" t="s">
        <v>26861</v>
      </c>
      <c r="H2387" s="1" t="s">
        <v>20214</v>
      </c>
      <c r="I2387" s="1" t="s">
        <v>26880</v>
      </c>
      <c r="J2387" s="1" t="s">
        <v>74</v>
      </c>
    </row>
    <row r="2388" spans="1:10" ht="43.7" hidden="1" x14ac:dyDescent="0.4">
      <c r="A2388" s="1" t="s">
        <v>26881</v>
      </c>
      <c r="B2388" s="1" t="s">
        <v>26882</v>
      </c>
      <c r="C2388" s="1"/>
      <c r="D2388" s="1" t="s">
        <v>20380</v>
      </c>
      <c r="E2388" s="1" t="s">
        <v>26836</v>
      </c>
      <c r="F2388" s="1" t="s">
        <v>20189</v>
      </c>
      <c r="G2388" s="1" t="s">
        <v>26861</v>
      </c>
      <c r="H2388" s="1" t="s">
        <v>20256</v>
      </c>
      <c r="I2388" s="1" t="s">
        <v>26883</v>
      </c>
      <c r="J2388" s="1" t="s">
        <v>74</v>
      </c>
    </row>
    <row r="2389" spans="1:10" ht="58.35" hidden="1" x14ac:dyDescent="0.4">
      <c r="A2389" s="1" t="s">
        <v>26884</v>
      </c>
      <c r="B2389" s="1" t="s">
        <v>26885</v>
      </c>
      <c r="C2389" s="1"/>
      <c r="D2389" s="1" t="s">
        <v>20380</v>
      </c>
      <c r="E2389" s="1" t="s">
        <v>26836</v>
      </c>
      <c r="F2389" s="1" t="s">
        <v>20189</v>
      </c>
      <c r="G2389" s="1" t="s">
        <v>26861</v>
      </c>
      <c r="H2389" s="1" t="s">
        <v>20259</v>
      </c>
      <c r="I2389" s="1" t="s">
        <v>26886</v>
      </c>
      <c r="J2389" s="1" t="s">
        <v>74</v>
      </c>
    </row>
    <row r="2390" spans="1:10" ht="43.7" hidden="1" x14ac:dyDescent="0.4">
      <c r="A2390" s="1" t="s">
        <v>26887</v>
      </c>
      <c r="B2390" s="1" t="s">
        <v>26888</v>
      </c>
      <c r="C2390" s="1"/>
      <c r="D2390" s="1" t="s">
        <v>20380</v>
      </c>
      <c r="E2390" s="1" t="s">
        <v>26836</v>
      </c>
      <c r="F2390" s="1" t="s">
        <v>20191</v>
      </c>
      <c r="G2390" s="1" t="s">
        <v>26889</v>
      </c>
      <c r="H2390" s="1" t="s">
        <v>66</v>
      </c>
      <c r="I2390" s="1" t="s">
        <v>26890</v>
      </c>
      <c r="J2390" s="1" t="s">
        <v>74</v>
      </c>
    </row>
    <row r="2391" spans="1:10" ht="58.35" hidden="1" x14ac:dyDescent="0.4">
      <c r="A2391" s="1" t="s">
        <v>26891</v>
      </c>
      <c r="B2391" s="1" t="s">
        <v>26892</v>
      </c>
      <c r="C2391" s="1"/>
      <c r="D2391" s="1" t="s">
        <v>20380</v>
      </c>
      <c r="E2391" s="1" t="s">
        <v>26836</v>
      </c>
      <c r="F2391" s="1" t="s">
        <v>20191</v>
      </c>
      <c r="G2391" s="1" t="s">
        <v>26889</v>
      </c>
      <c r="H2391" s="1" t="s">
        <v>20189</v>
      </c>
      <c r="I2391" s="1" t="s">
        <v>26893</v>
      </c>
      <c r="J2391" s="1" t="s">
        <v>74</v>
      </c>
    </row>
    <row r="2392" spans="1:10" ht="58.35" hidden="1" x14ac:dyDescent="0.4">
      <c r="A2392" s="1" t="s">
        <v>26894</v>
      </c>
      <c r="B2392" s="1" t="s">
        <v>26895</v>
      </c>
      <c r="C2392" s="1"/>
      <c r="D2392" s="1" t="s">
        <v>20380</v>
      </c>
      <c r="E2392" s="1" t="s">
        <v>26836</v>
      </c>
      <c r="F2392" s="1" t="s">
        <v>20191</v>
      </c>
      <c r="G2392" s="1" t="s">
        <v>26889</v>
      </c>
      <c r="H2392" s="1" t="s">
        <v>20191</v>
      </c>
      <c r="I2392" s="1" t="s">
        <v>23756</v>
      </c>
      <c r="J2392" s="1" t="s">
        <v>74</v>
      </c>
    </row>
    <row r="2393" spans="1:10" ht="58.35" hidden="1" x14ac:dyDescent="0.4">
      <c r="A2393" s="1" t="s">
        <v>26896</v>
      </c>
      <c r="B2393" s="1" t="s">
        <v>26897</v>
      </c>
      <c r="C2393" s="1"/>
      <c r="D2393" s="1" t="s">
        <v>20380</v>
      </c>
      <c r="E2393" s="1" t="s">
        <v>26836</v>
      </c>
      <c r="F2393" s="1" t="s">
        <v>20191</v>
      </c>
      <c r="G2393" s="1" t="s">
        <v>26889</v>
      </c>
      <c r="H2393" s="1" t="s">
        <v>55</v>
      </c>
      <c r="I2393" s="1" t="s">
        <v>26898</v>
      </c>
      <c r="J2393" s="1" t="s">
        <v>74</v>
      </c>
    </row>
    <row r="2394" spans="1:10" ht="58.35" hidden="1" x14ac:dyDescent="0.4">
      <c r="A2394" s="1" t="s">
        <v>26899</v>
      </c>
      <c r="B2394" s="1" t="s">
        <v>26900</v>
      </c>
      <c r="C2394" s="1"/>
      <c r="D2394" s="1" t="s">
        <v>20380</v>
      </c>
      <c r="E2394" s="1" t="s">
        <v>26836</v>
      </c>
      <c r="F2394" s="1" t="s">
        <v>20191</v>
      </c>
      <c r="G2394" s="1" t="s">
        <v>26889</v>
      </c>
      <c r="H2394" s="1" t="s">
        <v>20196</v>
      </c>
      <c r="I2394" s="1" t="s">
        <v>26901</v>
      </c>
      <c r="J2394" s="1" t="s">
        <v>74</v>
      </c>
    </row>
    <row r="2395" spans="1:10" ht="58.35" hidden="1" x14ac:dyDescent="0.4">
      <c r="A2395" s="1" t="s">
        <v>26902</v>
      </c>
      <c r="B2395" s="1" t="s">
        <v>26903</v>
      </c>
      <c r="C2395" s="1"/>
      <c r="D2395" s="1" t="s">
        <v>20380</v>
      </c>
      <c r="E2395" s="1" t="s">
        <v>26836</v>
      </c>
      <c r="F2395" s="1" t="s">
        <v>20191</v>
      </c>
      <c r="G2395" s="1" t="s">
        <v>26889</v>
      </c>
      <c r="H2395" s="1" t="s">
        <v>20208</v>
      </c>
      <c r="I2395" s="1" t="s">
        <v>26904</v>
      </c>
      <c r="J2395" s="1" t="s">
        <v>74</v>
      </c>
    </row>
    <row r="2396" spans="1:10" ht="58.35" hidden="1" x14ac:dyDescent="0.4">
      <c r="A2396" s="1" t="s">
        <v>26905</v>
      </c>
      <c r="B2396" s="1" t="s">
        <v>26906</v>
      </c>
      <c r="C2396" s="1"/>
      <c r="D2396" s="1" t="s">
        <v>20380</v>
      </c>
      <c r="E2396" s="1" t="s">
        <v>26836</v>
      </c>
      <c r="F2396" s="1" t="s">
        <v>55</v>
      </c>
      <c r="G2396" s="1" t="s">
        <v>26907</v>
      </c>
      <c r="H2396" s="1" t="s">
        <v>66</v>
      </c>
      <c r="I2396" s="1" t="s">
        <v>26907</v>
      </c>
      <c r="J2396" s="1" t="s">
        <v>74</v>
      </c>
    </row>
    <row r="2397" spans="1:10" ht="58.35" hidden="1" x14ac:dyDescent="0.4">
      <c r="A2397" s="1" t="s">
        <v>26908</v>
      </c>
      <c r="B2397" s="1" t="s">
        <v>26909</v>
      </c>
      <c r="C2397" s="1"/>
      <c r="D2397" s="1" t="s">
        <v>20380</v>
      </c>
      <c r="E2397" s="1" t="s">
        <v>26836</v>
      </c>
      <c r="F2397" s="1" t="s">
        <v>55</v>
      </c>
      <c r="G2397" s="1" t="s">
        <v>26907</v>
      </c>
      <c r="H2397" s="1" t="s">
        <v>20189</v>
      </c>
      <c r="I2397" s="1" t="s">
        <v>26893</v>
      </c>
      <c r="J2397" s="1" t="s">
        <v>74</v>
      </c>
    </row>
    <row r="2398" spans="1:10" ht="58.35" hidden="1" x14ac:dyDescent="0.4">
      <c r="A2398" s="1" t="s">
        <v>26910</v>
      </c>
      <c r="B2398" s="1" t="s">
        <v>26911</v>
      </c>
      <c r="C2398" s="1"/>
      <c r="D2398" s="1" t="s">
        <v>20380</v>
      </c>
      <c r="E2398" s="1" t="s">
        <v>26836</v>
      </c>
      <c r="F2398" s="1" t="s">
        <v>55</v>
      </c>
      <c r="G2398" s="1" t="s">
        <v>26907</v>
      </c>
      <c r="H2398" s="1" t="s">
        <v>20191</v>
      </c>
      <c r="I2398" s="1" t="s">
        <v>26912</v>
      </c>
      <c r="J2398" s="1" t="s">
        <v>74</v>
      </c>
    </row>
    <row r="2399" spans="1:10" ht="58.35" hidden="1" x14ac:dyDescent="0.4">
      <c r="A2399" s="1" t="s">
        <v>26913</v>
      </c>
      <c r="B2399" s="1" t="s">
        <v>26914</v>
      </c>
      <c r="C2399" s="1"/>
      <c r="D2399" s="1" t="s">
        <v>20380</v>
      </c>
      <c r="E2399" s="1" t="s">
        <v>26836</v>
      </c>
      <c r="F2399" s="1" t="s">
        <v>55</v>
      </c>
      <c r="G2399" s="1" t="s">
        <v>26907</v>
      </c>
      <c r="H2399" s="1" t="s">
        <v>55</v>
      </c>
      <c r="I2399" s="1" t="s">
        <v>26915</v>
      </c>
      <c r="J2399" s="1" t="s">
        <v>74</v>
      </c>
    </row>
    <row r="2400" spans="1:10" ht="43.7" hidden="1" x14ac:dyDescent="0.4">
      <c r="A2400" s="1" t="s">
        <v>26916</v>
      </c>
      <c r="B2400" s="1" t="s">
        <v>26917</v>
      </c>
      <c r="C2400" s="1"/>
      <c r="D2400" s="1" t="s">
        <v>20380</v>
      </c>
      <c r="E2400" s="1" t="s">
        <v>26836</v>
      </c>
      <c r="F2400" s="1" t="s">
        <v>55</v>
      </c>
      <c r="G2400" s="1" t="s">
        <v>26907</v>
      </c>
      <c r="H2400" s="1" t="s">
        <v>20196</v>
      </c>
      <c r="I2400" s="1" t="s">
        <v>26918</v>
      </c>
      <c r="J2400" s="1" t="s">
        <v>74</v>
      </c>
    </row>
    <row r="2401" spans="1:10" ht="43.7" hidden="1" x14ac:dyDescent="0.4">
      <c r="A2401" s="1" t="s">
        <v>26919</v>
      </c>
      <c r="B2401" s="1" t="s">
        <v>26920</v>
      </c>
      <c r="C2401" s="1"/>
      <c r="D2401" s="1" t="s">
        <v>20380</v>
      </c>
      <c r="E2401" s="1" t="s">
        <v>26836</v>
      </c>
      <c r="F2401" s="1" t="s">
        <v>55</v>
      </c>
      <c r="G2401" s="1" t="s">
        <v>26907</v>
      </c>
      <c r="H2401" s="1" t="s">
        <v>20208</v>
      </c>
      <c r="I2401" s="1" t="s">
        <v>22227</v>
      </c>
      <c r="J2401" s="1" t="s">
        <v>74</v>
      </c>
    </row>
    <row r="2402" spans="1:10" ht="43.7" hidden="1" x14ac:dyDescent="0.4">
      <c r="A2402" s="1" t="s">
        <v>26921</v>
      </c>
      <c r="B2402" s="1" t="s">
        <v>26922</v>
      </c>
      <c r="C2402" s="1"/>
      <c r="D2402" s="1" t="s">
        <v>20380</v>
      </c>
      <c r="E2402" s="1" t="s">
        <v>26836</v>
      </c>
      <c r="F2402" s="1" t="s">
        <v>55</v>
      </c>
      <c r="G2402" s="1" t="s">
        <v>26907</v>
      </c>
      <c r="H2402" s="1" t="s">
        <v>20211</v>
      </c>
      <c r="I2402" s="1" t="s">
        <v>26923</v>
      </c>
      <c r="J2402" s="1" t="s">
        <v>74</v>
      </c>
    </row>
    <row r="2403" spans="1:10" ht="58.35" hidden="1" x14ac:dyDescent="0.4">
      <c r="A2403" s="1" t="s">
        <v>26924</v>
      </c>
      <c r="B2403" s="1" t="s">
        <v>26925</v>
      </c>
      <c r="C2403" s="1"/>
      <c r="D2403" s="1" t="s">
        <v>20380</v>
      </c>
      <c r="E2403" s="1" t="s">
        <v>26836</v>
      </c>
      <c r="F2403" s="1" t="s">
        <v>55</v>
      </c>
      <c r="G2403" s="1" t="s">
        <v>26907</v>
      </c>
      <c r="H2403" s="1" t="s">
        <v>20214</v>
      </c>
      <c r="I2403" s="1" t="s">
        <v>26926</v>
      </c>
      <c r="J2403" s="1" t="s">
        <v>74</v>
      </c>
    </row>
    <row r="2404" spans="1:10" ht="58.35" hidden="1" x14ac:dyDescent="0.4">
      <c r="A2404" s="1" t="s">
        <v>26927</v>
      </c>
      <c r="B2404" s="1" t="s">
        <v>26928</v>
      </c>
      <c r="C2404" s="1"/>
      <c r="D2404" s="1" t="s">
        <v>20380</v>
      </c>
      <c r="E2404" s="1" t="s">
        <v>26836</v>
      </c>
      <c r="F2404" s="1" t="s">
        <v>55</v>
      </c>
      <c r="G2404" s="1" t="s">
        <v>26907</v>
      </c>
      <c r="H2404" s="1" t="s">
        <v>20256</v>
      </c>
      <c r="I2404" s="1" t="s">
        <v>26929</v>
      </c>
      <c r="J2404" s="1" t="s">
        <v>74</v>
      </c>
    </row>
    <row r="2405" spans="1:10" ht="72.95" hidden="1" x14ac:dyDescent="0.4">
      <c r="A2405" s="1" t="s">
        <v>26930</v>
      </c>
      <c r="B2405" s="1" t="s">
        <v>26931</v>
      </c>
      <c r="C2405" s="1"/>
      <c r="D2405" s="1" t="s">
        <v>20380</v>
      </c>
      <c r="E2405" s="1" t="s">
        <v>26836</v>
      </c>
      <c r="F2405" s="1" t="s">
        <v>55</v>
      </c>
      <c r="G2405" s="1" t="s">
        <v>26907</v>
      </c>
      <c r="H2405" s="1" t="s">
        <v>20259</v>
      </c>
      <c r="I2405" s="1" t="s">
        <v>26932</v>
      </c>
      <c r="J2405" s="1" t="s">
        <v>74</v>
      </c>
    </row>
    <row r="2406" spans="1:10" ht="72.95" hidden="1" x14ac:dyDescent="0.4">
      <c r="A2406" s="1" t="s">
        <v>26933</v>
      </c>
      <c r="B2406" s="1" t="s">
        <v>26934</v>
      </c>
      <c r="C2406" s="1"/>
      <c r="D2406" s="1" t="s">
        <v>20380</v>
      </c>
      <c r="E2406" s="1" t="s">
        <v>26836</v>
      </c>
      <c r="F2406" s="1" t="s">
        <v>55</v>
      </c>
      <c r="G2406" s="1" t="s">
        <v>26907</v>
      </c>
      <c r="H2406" s="1" t="s">
        <v>20262</v>
      </c>
      <c r="I2406" s="1" t="s">
        <v>26935</v>
      </c>
      <c r="J2406" s="1" t="s">
        <v>74</v>
      </c>
    </row>
    <row r="2407" spans="1:10" ht="58.35" hidden="1" x14ac:dyDescent="0.4">
      <c r="A2407" s="1" t="s">
        <v>26936</v>
      </c>
      <c r="B2407" s="1" t="s">
        <v>26937</v>
      </c>
      <c r="C2407" s="1"/>
      <c r="D2407" s="1" t="s">
        <v>20380</v>
      </c>
      <c r="E2407" s="1" t="s">
        <v>26836</v>
      </c>
      <c r="F2407" s="1" t="s">
        <v>20196</v>
      </c>
      <c r="G2407" s="1" t="s">
        <v>26938</v>
      </c>
      <c r="H2407" s="1" t="s">
        <v>66</v>
      </c>
      <c r="I2407" s="1" t="s">
        <v>26939</v>
      </c>
      <c r="J2407" s="1" t="s">
        <v>74</v>
      </c>
    </row>
    <row r="2408" spans="1:10" ht="43.7" hidden="1" x14ac:dyDescent="0.4">
      <c r="A2408" s="1" t="s">
        <v>26940</v>
      </c>
      <c r="B2408" s="1" t="s">
        <v>26941</v>
      </c>
      <c r="C2408" s="1"/>
      <c r="D2408" s="1" t="s">
        <v>20380</v>
      </c>
      <c r="E2408" s="1" t="s">
        <v>26836</v>
      </c>
      <c r="F2408" s="1" t="s">
        <v>20196</v>
      </c>
      <c r="G2408" s="1" t="s">
        <v>26938</v>
      </c>
      <c r="H2408" s="1" t="s">
        <v>20189</v>
      </c>
      <c r="I2408" s="1" t="s">
        <v>22180</v>
      </c>
      <c r="J2408" s="1" t="s">
        <v>74</v>
      </c>
    </row>
    <row r="2409" spans="1:10" ht="43.7" hidden="1" x14ac:dyDescent="0.4">
      <c r="A2409" s="1" t="s">
        <v>26942</v>
      </c>
      <c r="B2409" s="1" t="s">
        <v>26943</v>
      </c>
      <c r="C2409" s="1"/>
      <c r="D2409" s="1" t="s">
        <v>20380</v>
      </c>
      <c r="E2409" s="1" t="s">
        <v>26836</v>
      </c>
      <c r="F2409" s="1" t="s">
        <v>20196</v>
      </c>
      <c r="G2409" s="1" t="s">
        <v>26938</v>
      </c>
      <c r="H2409" s="1" t="s">
        <v>20191</v>
      </c>
      <c r="I2409" s="1" t="s">
        <v>23761</v>
      </c>
      <c r="J2409" s="1" t="s">
        <v>74</v>
      </c>
    </row>
    <row r="2410" spans="1:10" ht="58.35" hidden="1" x14ac:dyDescent="0.4">
      <c r="A2410" s="1" t="s">
        <v>26944</v>
      </c>
      <c r="B2410" s="1" t="s">
        <v>26945</v>
      </c>
      <c r="C2410" s="1"/>
      <c r="D2410" s="1" t="s">
        <v>20380</v>
      </c>
      <c r="E2410" s="1" t="s">
        <v>26836</v>
      </c>
      <c r="F2410" s="1" t="s">
        <v>20196</v>
      </c>
      <c r="G2410" s="1" t="s">
        <v>26938</v>
      </c>
      <c r="H2410" s="1" t="s">
        <v>55</v>
      </c>
      <c r="I2410" s="1" t="s">
        <v>26946</v>
      </c>
      <c r="J2410" s="1" t="s">
        <v>74</v>
      </c>
    </row>
    <row r="2411" spans="1:10" ht="43.7" hidden="1" x14ac:dyDescent="0.4">
      <c r="A2411" s="1" t="s">
        <v>26947</v>
      </c>
      <c r="B2411" s="1" t="s">
        <v>26948</v>
      </c>
      <c r="C2411" s="1"/>
      <c r="D2411" s="1" t="s">
        <v>20380</v>
      </c>
      <c r="E2411" s="1" t="s">
        <v>26836</v>
      </c>
      <c r="F2411" s="1" t="s">
        <v>20196</v>
      </c>
      <c r="G2411" s="1" t="s">
        <v>26938</v>
      </c>
      <c r="H2411" s="1" t="s">
        <v>20196</v>
      </c>
      <c r="I2411" s="1" t="s">
        <v>26949</v>
      </c>
      <c r="J2411" s="1" t="s">
        <v>74</v>
      </c>
    </row>
    <row r="2412" spans="1:10" ht="58.35" hidden="1" x14ac:dyDescent="0.4">
      <c r="A2412" s="1" t="s">
        <v>26950</v>
      </c>
      <c r="B2412" s="1" t="s">
        <v>26951</v>
      </c>
      <c r="C2412" s="1"/>
      <c r="D2412" s="1" t="s">
        <v>20380</v>
      </c>
      <c r="E2412" s="1" t="s">
        <v>26836</v>
      </c>
      <c r="F2412" s="1" t="s">
        <v>20196</v>
      </c>
      <c r="G2412" s="1" t="s">
        <v>26938</v>
      </c>
      <c r="H2412" s="1" t="s">
        <v>20208</v>
      </c>
      <c r="I2412" s="1" t="s">
        <v>26886</v>
      </c>
      <c r="J2412" s="1" t="s">
        <v>74</v>
      </c>
    </row>
    <row r="2413" spans="1:10" ht="43.7" hidden="1" x14ac:dyDescent="0.4">
      <c r="A2413" s="1" t="s">
        <v>26952</v>
      </c>
      <c r="B2413" s="1" t="s">
        <v>26953</v>
      </c>
      <c r="C2413" s="1"/>
      <c r="D2413" s="1" t="s">
        <v>20380</v>
      </c>
      <c r="E2413" s="1" t="s">
        <v>26836</v>
      </c>
      <c r="F2413" s="1" t="s">
        <v>20196</v>
      </c>
      <c r="G2413" s="1" t="s">
        <v>26938</v>
      </c>
      <c r="H2413" s="1" t="s">
        <v>20211</v>
      </c>
      <c r="I2413" s="1" t="s">
        <v>26883</v>
      </c>
      <c r="J2413" s="1" t="s">
        <v>74</v>
      </c>
    </row>
    <row r="2414" spans="1:10" ht="72.95" hidden="1" x14ac:dyDescent="0.4">
      <c r="A2414" s="1" t="s">
        <v>26954</v>
      </c>
      <c r="B2414" s="1" t="s">
        <v>26955</v>
      </c>
      <c r="C2414" s="1"/>
      <c r="D2414" s="1" t="s">
        <v>20380</v>
      </c>
      <c r="E2414" s="1" t="s">
        <v>26836</v>
      </c>
      <c r="F2414" s="1" t="s">
        <v>20208</v>
      </c>
      <c r="G2414" s="1" t="s">
        <v>26956</v>
      </c>
      <c r="H2414" s="1" t="s">
        <v>66</v>
      </c>
      <c r="I2414" s="1" t="s">
        <v>26956</v>
      </c>
      <c r="J2414" s="1" t="s">
        <v>74</v>
      </c>
    </row>
    <row r="2415" spans="1:10" ht="58.35" hidden="1" x14ac:dyDescent="0.4">
      <c r="A2415" s="1" t="s">
        <v>26957</v>
      </c>
      <c r="B2415" s="1" t="s">
        <v>26958</v>
      </c>
      <c r="C2415" s="1"/>
      <c r="D2415" s="1" t="s">
        <v>20380</v>
      </c>
      <c r="E2415" s="1" t="s">
        <v>26836</v>
      </c>
      <c r="F2415" s="1" t="s">
        <v>20208</v>
      </c>
      <c r="G2415" s="1" t="s">
        <v>26956</v>
      </c>
      <c r="H2415" s="1" t="s">
        <v>20189</v>
      </c>
      <c r="I2415" s="1" t="s">
        <v>26856</v>
      </c>
      <c r="J2415" s="1" t="s">
        <v>74</v>
      </c>
    </row>
    <row r="2416" spans="1:10" ht="72.95" hidden="1" x14ac:dyDescent="0.4">
      <c r="A2416" s="1" t="s">
        <v>26959</v>
      </c>
      <c r="B2416" s="1" t="s">
        <v>26960</v>
      </c>
      <c r="C2416" s="1"/>
      <c r="D2416" s="1" t="s">
        <v>20380</v>
      </c>
      <c r="E2416" s="1" t="s">
        <v>26836</v>
      </c>
      <c r="F2416" s="1" t="s">
        <v>20208</v>
      </c>
      <c r="G2416" s="1" t="s">
        <v>26956</v>
      </c>
      <c r="H2416" s="1" t="s">
        <v>20191</v>
      </c>
      <c r="I2416" s="1" t="s">
        <v>26961</v>
      </c>
      <c r="J2416" s="1" t="s">
        <v>74</v>
      </c>
    </row>
    <row r="2417" spans="1:10" ht="58.35" hidden="1" x14ac:dyDescent="0.4">
      <c r="A2417" s="1" t="s">
        <v>26962</v>
      </c>
      <c r="B2417" s="1" t="s">
        <v>26963</v>
      </c>
      <c r="C2417" s="1"/>
      <c r="D2417" s="1" t="s">
        <v>20380</v>
      </c>
      <c r="E2417" s="1" t="s">
        <v>26836</v>
      </c>
      <c r="F2417" s="1" t="s">
        <v>20208</v>
      </c>
      <c r="G2417" s="1" t="s">
        <v>26956</v>
      </c>
      <c r="H2417" s="1" t="s">
        <v>55</v>
      </c>
      <c r="I2417" s="1" t="s">
        <v>22193</v>
      </c>
      <c r="J2417" s="1" t="s">
        <v>74</v>
      </c>
    </row>
    <row r="2418" spans="1:10" ht="58.35" hidden="1" x14ac:dyDescent="0.4">
      <c r="A2418" s="1" t="s">
        <v>26964</v>
      </c>
      <c r="B2418" s="1" t="s">
        <v>26965</v>
      </c>
      <c r="C2418" s="1"/>
      <c r="D2418" s="1" t="s">
        <v>20380</v>
      </c>
      <c r="E2418" s="1" t="s">
        <v>26836</v>
      </c>
      <c r="F2418" s="1" t="s">
        <v>20208</v>
      </c>
      <c r="G2418" s="1" t="s">
        <v>26956</v>
      </c>
      <c r="H2418" s="1" t="s">
        <v>20196</v>
      </c>
      <c r="I2418" s="1" t="s">
        <v>26918</v>
      </c>
      <c r="J2418" s="1" t="s">
        <v>74</v>
      </c>
    </row>
    <row r="2419" spans="1:10" ht="58.35" hidden="1" x14ac:dyDescent="0.4">
      <c r="A2419" s="1" t="s">
        <v>26966</v>
      </c>
      <c r="B2419" s="1" t="s">
        <v>26967</v>
      </c>
      <c r="C2419" s="1"/>
      <c r="D2419" s="1" t="s">
        <v>20380</v>
      </c>
      <c r="E2419" s="1" t="s">
        <v>26836</v>
      </c>
      <c r="F2419" s="1" t="s">
        <v>20208</v>
      </c>
      <c r="G2419" s="1" t="s">
        <v>26956</v>
      </c>
      <c r="H2419" s="1" t="s">
        <v>20208</v>
      </c>
      <c r="I2419" s="1" t="s">
        <v>26968</v>
      </c>
      <c r="J2419" s="1" t="s">
        <v>74</v>
      </c>
    </row>
    <row r="2420" spans="1:10" ht="72.95" hidden="1" x14ac:dyDescent="0.4">
      <c r="A2420" s="1" t="s">
        <v>26969</v>
      </c>
      <c r="B2420" s="1" t="s">
        <v>26970</v>
      </c>
      <c r="C2420" s="1"/>
      <c r="D2420" s="1" t="s">
        <v>20380</v>
      </c>
      <c r="E2420" s="1" t="s">
        <v>26836</v>
      </c>
      <c r="F2420" s="1" t="s">
        <v>20208</v>
      </c>
      <c r="G2420" s="1" t="s">
        <v>26956</v>
      </c>
      <c r="H2420" s="1" t="s">
        <v>20211</v>
      </c>
      <c r="I2420" s="1" t="s">
        <v>26971</v>
      </c>
      <c r="J2420" s="1" t="s">
        <v>74</v>
      </c>
    </row>
    <row r="2421" spans="1:10" ht="87.4" hidden="1" x14ac:dyDescent="0.4">
      <c r="A2421" s="1" t="s">
        <v>26972</v>
      </c>
      <c r="B2421" s="1" t="s">
        <v>26973</v>
      </c>
      <c r="C2421" s="1"/>
      <c r="D2421" s="1" t="s">
        <v>20380</v>
      </c>
      <c r="E2421" s="1" t="s">
        <v>26836</v>
      </c>
      <c r="F2421" s="1" t="s">
        <v>20208</v>
      </c>
      <c r="G2421" s="1" t="s">
        <v>26956</v>
      </c>
      <c r="H2421" s="1" t="s">
        <v>20214</v>
      </c>
      <c r="I2421" s="1" t="s">
        <v>26974</v>
      </c>
      <c r="J2421" s="1" t="s">
        <v>74</v>
      </c>
    </row>
    <row r="2422" spans="1:10" ht="58.35" hidden="1" x14ac:dyDescent="0.4">
      <c r="A2422" s="1" t="s">
        <v>26975</v>
      </c>
      <c r="B2422" s="1" t="s">
        <v>26976</v>
      </c>
      <c r="C2422" s="1"/>
      <c r="D2422" s="1" t="s">
        <v>20380</v>
      </c>
      <c r="E2422" s="1" t="s">
        <v>26836</v>
      </c>
      <c r="F2422" s="1" t="s">
        <v>20211</v>
      </c>
      <c r="G2422" s="1" t="s">
        <v>26977</v>
      </c>
      <c r="H2422" s="1" t="s">
        <v>66</v>
      </c>
      <c r="I2422" s="1" t="s">
        <v>26978</v>
      </c>
      <c r="J2422" s="1" t="s">
        <v>74</v>
      </c>
    </row>
    <row r="2423" spans="1:10" ht="43.7" hidden="1" x14ac:dyDescent="0.4">
      <c r="A2423" s="1" t="s">
        <v>26979</v>
      </c>
      <c r="B2423" s="1" t="s">
        <v>26980</v>
      </c>
      <c r="C2423" s="1"/>
      <c r="D2423" s="1" t="s">
        <v>20380</v>
      </c>
      <c r="E2423" s="1" t="s">
        <v>26836</v>
      </c>
      <c r="F2423" s="1" t="s">
        <v>20211</v>
      </c>
      <c r="G2423" s="1" t="s">
        <v>26977</v>
      </c>
      <c r="H2423" s="1" t="s">
        <v>20189</v>
      </c>
      <c r="I2423" s="1" t="s">
        <v>26981</v>
      </c>
      <c r="J2423" s="1" t="s">
        <v>74</v>
      </c>
    </row>
    <row r="2424" spans="1:10" ht="58.35" hidden="1" x14ac:dyDescent="0.4">
      <c r="A2424" s="1" t="s">
        <v>26982</v>
      </c>
      <c r="B2424" s="1" t="s">
        <v>26983</v>
      </c>
      <c r="C2424" s="1"/>
      <c r="D2424" s="1" t="s">
        <v>20380</v>
      </c>
      <c r="E2424" s="1" t="s">
        <v>26836</v>
      </c>
      <c r="F2424" s="1" t="s">
        <v>20211</v>
      </c>
      <c r="G2424" s="1" t="s">
        <v>26977</v>
      </c>
      <c r="H2424" s="1" t="s">
        <v>20191</v>
      </c>
      <c r="I2424" s="1" t="s">
        <v>26984</v>
      </c>
      <c r="J2424" s="1" t="s">
        <v>74</v>
      </c>
    </row>
    <row r="2425" spans="1:10" ht="43.7" hidden="1" x14ac:dyDescent="0.4">
      <c r="A2425" s="1" t="s">
        <v>26985</v>
      </c>
      <c r="B2425" s="1" t="s">
        <v>26986</v>
      </c>
      <c r="C2425" s="1"/>
      <c r="D2425" s="1" t="s">
        <v>20380</v>
      </c>
      <c r="E2425" s="1" t="s">
        <v>26836</v>
      </c>
      <c r="F2425" s="1" t="s">
        <v>20211</v>
      </c>
      <c r="G2425" s="1" t="s">
        <v>26977</v>
      </c>
      <c r="H2425" s="1" t="s">
        <v>55</v>
      </c>
      <c r="I2425" s="1" t="s">
        <v>25910</v>
      </c>
      <c r="J2425" s="1" t="s">
        <v>74</v>
      </c>
    </row>
    <row r="2426" spans="1:10" ht="58.35" hidden="1" x14ac:dyDescent="0.4">
      <c r="A2426" s="1" t="s">
        <v>26987</v>
      </c>
      <c r="B2426" s="1" t="s">
        <v>26988</v>
      </c>
      <c r="C2426" s="1"/>
      <c r="D2426" s="1" t="s">
        <v>20380</v>
      </c>
      <c r="E2426" s="1" t="s">
        <v>26836</v>
      </c>
      <c r="F2426" s="1" t="s">
        <v>20211</v>
      </c>
      <c r="G2426" s="1" t="s">
        <v>26977</v>
      </c>
      <c r="H2426" s="1" t="s">
        <v>20196</v>
      </c>
      <c r="I2426" s="1" t="s">
        <v>26989</v>
      </c>
      <c r="J2426" s="1" t="s">
        <v>74</v>
      </c>
    </row>
    <row r="2427" spans="1:10" ht="43.7" hidden="1" x14ac:dyDescent="0.4">
      <c r="A2427" s="1" t="s">
        <v>26990</v>
      </c>
      <c r="B2427" s="1" t="s">
        <v>26991</v>
      </c>
      <c r="C2427" s="1"/>
      <c r="D2427" s="1" t="s">
        <v>20380</v>
      </c>
      <c r="E2427" s="1" t="s">
        <v>26836</v>
      </c>
      <c r="F2427" s="1" t="s">
        <v>20211</v>
      </c>
      <c r="G2427" s="1" t="s">
        <v>26977</v>
      </c>
      <c r="H2427" s="1" t="s">
        <v>20208</v>
      </c>
      <c r="I2427" s="1" t="s">
        <v>26992</v>
      </c>
      <c r="J2427" s="1" t="s">
        <v>74</v>
      </c>
    </row>
    <row r="2428" spans="1:10" ht="43.7" hidden="1" x14ac:dyDescent="0.4">
      <c r="A2428" s="1" t="s">
        <v>26993</v>
      </c>
      <c r="B2428" s="1" t="s">
        <v>26994</v>
      </c>
      <c r="C2428" s="1"/>
      <c r="D2428" s="1" t="s">
        <v>20380</v>
      </c>
      <c r="E2428" s="1" t="s">
        <v>26836</v>
      </c>
      <c r="F2428" s="1" t="s">
        <v>20211</v>
      </c>
      <c r="G2428" s="1" t="s">
        <v>26977</v>
      </c>
      <c r="H2428" s="1" t="s">
        <v>20211</v>
      </c>
      <c r="I2428" s="1" t="s">
        <v>26995</v>
      </c>
      <c r="J2428" s="1" t="s">
        <v>74</v>
      </c>
    </row>
    <row r="2429" spans="1:10" ht="43.7" hidden="1" x14ac:dyDescent="0.4">
      <c r="A2429" s="1" t="s">
        <v>26996</v>
      </c>
      <c r="B2429" s="1" t="s">
        <v>26997</v>
      </c>
      <c r="C2429" s="1"/>
      <c r="D2429" s="1" t="s">
        <v>20380</v>
      </c>
      <c r="E2429" s="1" t="s">
        <v>26836</v>
      </c>
      <c r="F2429" s="1" t="s">
        <v>20211</v>
      </c>
      <c r="G2429" s="1" t="s">
        <v>26977</v>
      </c>
      <c r="H2429" s="1" t="s">
        <v>20214</v>
      </c>
      <c r="I2429" s="1" t="s">
        <v>26998</v>
      </c>
      <c r="J2429" s="1" t="s">
        <v>74</v>
      </c>
    </row>
    <row r="2430" spans="1:10" ht="43.7" hidden="1" x14ac:dyDescent="0.4">
      <c r="A2430" s="1" t="s">
        <v>26999</v>
      </c>
      <c r="B2430" s="1" t="s">
        <v>27000</v>
      </c>
      <c r="C2430" s="1"/>
      <c r="D2430" s="1" t="s">
        <v>20380</v>
      </c>
      <c r="E2430" s="1" t="s">
        <v>26836</v>
      </c>
      <c r="F2430" s="1" t="s">
        <v>20211</v>
      </c>
      <c r="G2430" s="1" t="s">
        <v>26977</v>
      </c>
      <c r="H2430" s="1" t="s">
        <v>20256</v>
      </c>
      <c r="I2430" s="1" t="s">
        <v>27001</v>
      </c>
      <c r="J2430" s="1" t="s">
        <v>74</v>
      </c>
    </row>
    <row r="2431" spans="1:10" ht="43.7" hidden="1" x14ac:dyDescent="0.4">
      <c r="A2431" s="1" t="s">
        <v>27002</v>
      </c>
      <c r="B2431" s="1" t="s">
        <v>27003</v>
      </c>
      <c r="C2431" s="1"/>
      <c r="D2431" s="1" t="s">
        <v>20380</v>
      </c>
      <c r="E2431" s="1" t="s">
        <v>26836</v>
      </c>
      <c r="F2431" s="1" t="s">
        <v>20211</v>
      </c>
      <c r="G2431" s="1" t="s">
        <v>26977</v>
      </c>
      <c r="H2431" s="1" t="s">
        <v>20259</v>
      </c>
      <c r="I2431" s="1" t="s">
        <v>20373</v>
      </c>
      <c r="J2431" s="1" t="s">
        <v>74</v>
      </c>
    </row>
    <row r="2432" spans="1:10" ht="43.7" hidden="1" x14ac:dyDescent="0.4">
      <c r="A2432" s="1" t="s">
        <v>27004</v>
      </c>
      <c r="B2432" s="1" t="s">
        <v>27005</v>
      </c>
      <c r="C2432" s="1"/>
      <c r="D2432" s="1" t="s">
        <v>20380</v>
      </c>
      <c r="E2432" s="1" t="s">
        <v>26836</v>
      </c>
      <c r="F2432" s="1" t="s">
        <v>20211</v>
      </c>
      <c r="G2432" s="1" t="s">
        <v>26977</v>
      </c>
      <c r="H2432" s="1" t="s">
        <v>20262</v>
      </c>
      <c r="I2432" s="1" t="s">
        <v>27006</v>
      </c>
      <c r="J2432" s="1" t="s">
        <v>74</v>
      </c>
    </row>
    <row r="2433" spans="1:10" ht="58.35" hidden="1" x14ac:dyDescent="0.4">
      <c r="A2433" s="1" t="s">
        <v>27007</v>
      </c>
      <c r="B2433" s="1" t="s">
        <v>27008</v>
      </c>
      <c r="C2433" s="1"/>
      <c r="D2433" s="1" t="s">
        <v>20380</v>
      </c>
      <c r="E2433" s="1" t="s">
        <v>26836</v>
      </c>
      <c r="F2433" s="1" t="s">
        <v>20211</v>
      </c>
      <c r="G2433" s="1" t="s">
        <v>26977</v>
      </c>
      <c r="H2433" s="1" t="s">
        <v>20265</v>
      </c>
      <c r="I2433" s="1" t="s">
        <v>27009</v>
      </c>
      <c r="J2433" s="1" t="s">
        <v>74</v>
      </c>
    </row>
    <row r="2434" spans="1:10" ht="72.95" hidden="1" x14ac:dyDescent="0.4">
      <c r="A2434" s="1" t="s">
        <v>27010</v>
      </c>
      <c r="B2434" s="1" t="s">
        <v>27011</v>
      </c>
      <c r="C2434" s="1"/>
      <c r="D2434" s="1" t="s">
        <v>20384</v>
      </c>
      <c r="E2434" s="1" t="s">
        <v>27012</v>
      </c>
      <c r="F2434" s="1" t="s">
        <v>66</v>
      </c>
      <c r="G2434" s="1" t="s">
        <v>27013</v>
      </c>
      <c r="H2434" s="1" t="s">
        <v>143</v>
      </c>
      <c r="I2434" s="1" t="s">
        <v>27014</v>
      </c>
      <c r="J2434" s="1" t="s">
        <v>74</v>
      </c>
    </row>
    <row r="2435" spans="1:10" ht="58.35" hidden="1" x14ac:dyDescent="0.4">
      <c r="A2435" s="1" t="s">
        <v>27015</v>
      </c>
      <c r="B2435" s="1" t="s">
        <v>27016</v>
      </c>
      <c r="C2435" s="1"/>
      <c r="D2435" s="1" t="s">
        <v>20384</v>
      </c>
      <c r="E2435" s="1" t="s">
        <v>27012</v>
      </c>
      <c r="F2435" s="1" t="s">
        <v>66</v>
      </c>
      <c r="G2435" s="1" t="s">
        <v>27013</v>
      </c>
      <c r="H2435" s="1" t="s">
        <v>168</v>
      </c>
      <c r="I2435" s="1" t="s">
        <v>27017</v>
      </c>
      <c r="J2435" s="1" t="s">
        <v>74</v>
      </c>
    </row>
    <row r="2436" spans="1:10" ht="58.35" hidden="1" x14ac:dyDescent="0.4">
      <c r="A2436" s="1" t="s">
        <v>27018</v>
      </c>
      <c r="B2436" s="1" t="s">
        <v>27019</v>
      </c>
      <c r="C2436" s="1"/>
      <c r="D2436" s="1" t="s">
        <v>20384</v>
      </c>
      <c r="E2436" s="1" t="s">
        <v>27012</v>
      </c>
      <c r="F2436" s="1" t="s">
        <v>66</v>
      </c>
      <c r="G2436" s="1" t="s">
        <v>27013</v>
      </c>
      <c r="H2436" s="1" t="s">
        <v>392</v>
      </c>
      <c r="I2436" s="1" t="s">
        <v>27020</v>
      </c>
      <c r="J2436" s="1" t="s">
        <v>74</v>
      </c>
    </row>
    <row r="2437" spans="1:10" ht="58.35" hidden="1" x14ac:dyDescent="0.4">
      <c r="A2437" s="1" t="s">
        <v>27021</v>
      </c>
      <c r="B2437" s="1" t="s">
        <v>27022</v>
      </c>
      <c r="C2437" s="1"/>
      <c r="D2437" s="1" t="s">
        <v>20384</v>
      </c>
      <c r="E2437" s="1" t="s">
        <v>27012</v>
      </c>
      <c r="F2437" s="1" t="s">
        <v>66</v>
      </c>
      <c r="G2437" s="1" t="s">
        <v>27013</v>
      </c>
      <c r="H2437" s="1" t="s">
        <v>204</v>
      </c>
      <c r="I2437" s="1" t="s">
        <v>27023</v>
      </c>
      <c r="J2437" s="1" t="s">
        <v>74</v>
      </c>
    </row>
    <row r="2438" spans="1:10" ht="29.1" hidden="1" x14ac:dyDescent="0.4">
      <c r="A2438" s="1" t="s">
        <v>27024</v>
      </c>
      <c r="B2438" s="1" t="s">
        <v>27025</v>
      </c>
      <c r="C2438" s="1"/>
      <c r="D2438" s="1" t="s">
        <v>20384</v>
      </c>
      <c r="E2438" s="1" t="s">
        <v>27026</v>
      </c>
      <c r="F2438" s="1" t="s">
        <v>66</v>
      </c>
      <c r="G2438" s="1" t="s">
        <v>27027</v>
      </c>
      <c r="H2438" s="1" t="s">
        <v>66</v>
      </c>
      <c r="I2438" s="1" t="s">
        <v>27027</v>
      </c>
      <c r="J2438" s="1" t="s">
        <v>74</v>
      </c>
    </row>
    <row r="2439" spans="1:10" ht="58.35" hidden="1" x14ac:dyDescent="0.4">
      <c r="A2439" s="1" t="s">
        <v>27028</v>
      </c>
      <c r="B2439" s="1" t="s">
        <v>27029</v>
      </c>
      <c r="C2439" s="1"/>
      <c r="D2439" s="1" t="s">
        <v>20384</v>
      </c>
      <c r="E2439" s="1" t="s">
        <v>27026</v>
      </c>
      <c r="F2439" s="1" t="s">
        <v>66</v>
      </c>
      <c r="G2439" s="1" t="s">
        <v>27027</v>
      </c>
      <c r="H2439" s="1" t="s">
        <v>20189</v>
      </c>
      <c r="I2439" s="1" t="s">
        <v>27030</v>
      </c>
      <c r="J2439" s="1" t="s">
        <v>74</v>
      </c>
    </row>
    <row r="2440" spans="1:10" ht="29.1" hidden="1" x14ac:dyDescent="0.4">
      <c r="A2440" s="1" t="s">
        <v>27031</v>
      </c>
      <c r="B2440" s="1" t="s">
        <v>27032</v>
      </c>
      <c r="C2440" s="1"/>
      <c r="D2440" s="1" t="s">
        <v>20384</v>
      </c>
      <c r="E2440" s="1" t="s">
        <v>27026</v>
      </c>
      <c r="F2440" s="1" t="s">
        <v>66</v>
      </c>
      <c r="G2440" s="1" t="s">
        <v>27027</v>
      </c>
      <c r="H2440" s="1" t="s">
        <v>20191</v>
      </c>
      <c r="I2440" s="1" t="s">
        <v>26840</v>
      </c>
      <c r="J2440" s="1" t="s">
        <v>74</v>
      </c>
    </row>
    <row r="2441" spans="1:10" ht="43.7" hidden="1" x14ac:dyDescent="0.4">
      <c r="A2441" s="1" t="s">
        <v>27033</v>
      </c>
      <c r="B2441" s="1" t="s">
        <v>27034</v>
      </c>
      <c r="C2441" s="1"/>
      <c r="D2441" s="1" t="s">
        <v>20384</v>
      </c>
      <c r="E2441" s="1" t="s">
        <v>27026</v>
      </c>
      <c r="F2441" s="1" t="s">
        <v>66</v>
      </c>
      <c r="G2441" s="1" t="s">
        <v>27027</v>
      </c>
      <c r="H2441" s="1" t="s">
        <v>55</v>
      </c>
      <c r="I2441" s="1" t="s">
        <v>27035</v>
      </c>
      <c r="J2441" s="1" t="s">
        <v>74</v>
      </c>
    </row>
    <row r="2442" spans="1:10" ht="43.7" hidden="1" x14ac:dyDescent="0.4">
      <c r="A2442" s="1" t="s">
        <v>27036</v>
      </c>
      <c r="B2442" s="1" t="s">
        <v>27037</v>
      </c>
      <c r="C2442" s="1"/>
      <c r="D2442" s="1" t="s">
        <v>20384</v>
      </c>
      <c r="E2442" s="1" t="s">
        <v>27026</v>
      </c>
      <c r="F2442" s="1" t="s">
        <v>66</v>
      </c>
      <c r="G2442" s="1" t="s">
        <v>27027</v>
      </c>
      <c r="H2442" s="1" t="s">
        <v>20196</v>
      </c>
      <c r="I2442" s="1" t="s">
        <v>25910</v>
      </c>
      <c r="J2442" s="1" t="s">
        <v>74</v>
      </c>
    </row>
    <row r="2443" spans="1:10" ht="58.35" hidden="1" x14ac:dyDescent="0.4">
      <c r="A2443" s="1" t="s">
        <v>27038</v>
      </c>
      <c r="B2443" s="1" t="s">
        <v>27039</v>
      </c>
      <c r="C2443" s="1"/>
      <c r="D2443" s="1" t="s">
        <v>20384</v>
      </c>
      <c r="E2443" s="1" t="s">
        <v>27026</v>
      </c>
      <c r="F2443" s="1" t="s">
        <v>66</v>
      </c>
      <c r="G2443" s="1" t="s">
        <v>27027</v>
      </c>
      <c r="H2443" s="1" t="s">
        <v>20208</v>
      </c>
      <c r="I2443" s="1" t="s">
        <v>27040</v>
      </c>
      <c r="J2443" s="1" t="s">
        <v>74</v>
      </c>
    </row>
    <row r="2444" spans="1:10" ht="58.35" hidden="1" x14ac:dyDescent="0.4">
      <c r="A2444" s="1" t="s">
        <v>27041</v>
      </c>
      <c r="B2444" s="1" t="s">
        <v>27042</v>
      </c>
      <c r="C2444" s="1"/>
      <c r="D2444" s="1" t="s">
        <v>20384</v>
      </c>
      <c r="E2444" s="1" t="s">
        <v>27026</v>
      </c>
      <c r="F2444" s="1" t="s">
        <v>66</v>
      </c>
      <c r="G2444" s="1" t="s">
        <v>27027</v>
      </c>
      <c r="H2444" s="1" t="s">
        <v>20211</v>
      </c>
      <c r="I2444" s="1" t="s">
        <v>27043</v>
      </c>
      <c r="J2444" s="1" t="s">
        <v>74</v>
      </c>
    </row>
    <row r="2445" spans="1:10" ht="58.35" hidden="1" x14ac:dyDescent="0.4">
      <c r="A2445" s="1" t="s">
        <v>27044</v>
      </c>
      <c r="B2445" s="1" t="s">
        <v>27045</v>
      </c>
      <c r="C2445" s="1"/>
      <c r="D2445" s="1" t="s">
        <v>20384</v>
      </c>
      <c r="E2445" s="1" t="s">
        <v>27026</v>
      </c>
      <c r="F2445" s="1" t="s">
        <v>66</v>
      </c>
      <c r="G2445" s="1" t="s">
        <v>27027</v>
      </c>
      <c r="H2445" s="1" t="s">
        <v>20214</v>
      </c>
      <c r="I2445" s="1" t="s">
        <v>27046</v>
      </c>
      <c r="J2445" s="1" t="s">
        <v>74</v>
      </c>
    </row>
    <row r="2446" spans="1:10" ht="43.7" hidden="1" x14ac:dyDescent="0.4">
      <c r="A2446" s="1" t="s">
        <v>27047</v>
      </c>
      <c r="B2446" s="1" t="s">
        <v>27048</v>
      </c>
      <c r="C2446" s="1"/>
      <c r="D2446" s="1" t="s">
        <v>20384</v>
      </c>
      <c r="E2446" s="1" t="s">
        <v>27026</v>
      </c>
      <c r="F2446" s="1" t="s">
        <v>66</v>
      </c>
      <c r="G2446" s="1" t="s">
        <v>27027</v>
      </c>
      <c r="H2446" s="1" t="s">
        <v>20256</v>
      </c>
      <c r="I2446" s="1" t="s">
        <v>27049</v>
      </c>
      <c r="J2446" s="1" t="s">
        <v>74</v>
      </c>
    </row>
    <row r="2447" spans="1:10" ht="29.1" hidden="1" x14ac:dyDescent="0.4">
      <c r="A2447" s="1" t="s">
        <v>27050</v>
      </c>
      <c r="B2447" s="1" t="s">
        <v>27051</v>
      </c>
      <c r="C2447" s="1"/>
      <c r="D2447" s="1" t="s">
        <v>20384</v>
      </c>
      <c r="E2447" s="1" t="s">
        <v>27026</v>
      </c>
      <c r="F2447" s="1" t="s">
        <v>66</v>
      </c>
      <c r="G2447" s="1" t="s">
        <v>27027</v>
      </c>
      <c r="H2447" s="1" t="s">
        <v>20259</v>
      </c>
      <c r="I2447" s="1" t="s">
        <v>27052</v>
      </c>
      <c r="J2447" s="1" t="s">
        <v>74</v>
      </c>
    </row>
    <row r="2448" spans="1:10" ht="43.7" hidden="1" x14ac:dyDescent="0.4">
      <c r="A2448" s="1" t="s">
        <v>27053</v>
      </c>
      <c r="B2448" s="1" t="s">
        <v>27054</v>
      </c>
      <c r="C2448" s="1"/>
      <c r="D2448" s="1" t="s">
        <v>20384</v>
      </c>
      <c r="E2448" s="1" t="s">
        <v>27026</v>
      </c>
      <c r="F2448" s="1" t="s">
        <v>66</v>
      </c>
      <c r="G2448" s="1" t="s">
        <v>27027</v>
      </c>
      <c r="H2448" s="1" t="s">
        <v>20262</v>
      </c>
      <c r="I2448" s="1" t="s">
        <v>27055</v>
      </c>
      <c r="J2448" s="1" t="s">
        <v>74</v>
      </c>
    </row>
    <row r="2449" spans="1:10" ht="43.7" hidden="1" x14ac:dyDescent="0.4">
      <c r="A2449" s="1" t="s">
        <v>27056</v>
      </c>
      <c r="B2449" s="1" t="s">
        <v>27057</v>
      </c>
      <c r="C2449" s="1"/>
      <c r="D2449" s="1" t="s">
        <v>20384</v>
      </c>
      <c r="E2449" s="1" t="s">
        <v>27026</v>
      </c>
      <c r="F2449" s="1" t="s">
        <v>66</v>
      </c>
      <c r="G2449" s="1" t="s">
        <v>27027</v>
      </c>
      <c r="H2449" s="1" t="s">
        <v>20265</v>
      </c>
      <c r="I2449" s="1" t="s">
        <v>27058</v>
      </c>
      <c r="J2449" s="1" t="s">
        <v>74</v>
      </c>
    </row>
    <row r="2450" spans="1:10" ht="43.7" hidden="1" x14ac:dyDescent="0.4">
      <c r="A2450" s="1" t="s">
        <v>27059</v>
      </c>
      <c r="B2450" s="1" t="s">
        <v>27060</v>
      </c>
      <c r="C2450" s="1"/>
      <c r="D2450" s="1" t="s">
        <v>20384</v>
      </c>
      <c r="E2450" s="1" t="s">
        <v>27026</v>
      </c>
      <c r="F2450" s="1" t="s">
        <v>66</v>
      </c>
      <c r="G2450" s="1" t="s">
        <v>27027</v>
      </c>
      <c r="H2450" s="1" t="s">
        <v>20268</v>
      </c>
      <c r="I2450" s="1" t="s">
        <v>27061</v>
      </c>
      <c r="J2450" s="1" t="s">
        <v>74</v>
      </c>
    </row>
    <row r="2451" spans="1:10" ht="43.7" hidden="1" x14ac:dyDescent="0.4">
      <c r="A2451" s="1" t="s">
        <v>27062</v>
      </c>
      <c r="B2451" s="1" t="s">
        <v>27063</v>
      </c>
      <c r="C2451" s="1"/>
      <c r="D2451" s="1" t="s">
        <v>20384</v>
      </c>
      <c r="E2451" s="1" t="s">
        <v>27026</v>
      </c>
      <c r="F2451" s="1" t="s">
        <v>66</v>
      </c>
      <c r="G2451" s="1" t="s">
        <v>27027</v>
      </c>
      <c r="H2451" s="1" t="s">
        <v>109</v>
      </c>
      <c r="I2451" s="1" t="s">
        <v>27064</v>
      </c>
      <c r="J2451" s="1" t="s">
        <v>74</v>
      </c>
    </row>
    <row r="2452" spans="1:10" ht="43.7" hidden="1" x14ac:dyDescent="0.4">
      <c r="A2452" s="1" t="s">
        <v>27065</v>
      </c>
      <c r="B2452" s="1" t="s">
        <v>27066</v>
      </c>
      <c r="C2452" s="1"/>
      <c r="D2452" s="1" t="s">
        <v>20384</v>
      </c>
      <c r="E2452" s="1" t="s">
        <v>27026</v>
      </c>
      <c r="F2452" s="1" t="s">
        <v>66</v>
      </c>
      <c r="G2452" s="1" t="s">
        <v>27027</v>
      </c>
      <c r="H2452" s="1" t="s">
        <v>10980</v>
      </c>
      <c r="I2452" s="1" t="s">
        <v>20373</v>
      </c>
      <c r="J2452" s="1" t="s">
        <v>74</v>
      </c>
    </row>
    <row r="2453" spans="1:10" ht="43.7" hidden="1" x14ac:dyDescent="0.4">
      <c r="A2453" s="1" t="s">
        <v>27067</v>
      </c>
      <c r="B2453" s="1" t="s">
        <v>27068</v>
      </c>
      <c r="C2453" s="1"/>
      <c r="D2453" s="1" t="s">
        <v>20384</v>
      </c>
      <c r="E2453" s="1" t="s">
        <v>27026</v>
      </c>
      <c r="F2453" s="1" t="s">
        <v>66</v>
      </c>
      <c r="G2453" s="1" t="s">
        <v>27027</v>
      </c>
      <c r="H2453" s="1" t="s">
        <v>20364</v>
      </c>
      <c r="I2453" s="1" t="s">
        <v>27069</v>
      </c>
      <c r="J2453" s="1" t="s">
        <v>74</v>
      </c>
    </row>
    <row r="2454" spans="1:10" ht="43.7" hidden="1" x14ac:dyDescent="0.4">
      <c r="A2454" s="1" t="s">
        <v>27070</v>
      </c>
      <c r="B2454" s="1" t="s">
        <v>27048</v>
      </c>
      <c r="C2454" s="1"/>
      <c r="D2454" s="1" t="s">
        <v>20384</v>
      </c>
      <c r="E2454" s="1" t="s">
        <v>27026</v>
      </c>
      <c r="F2454" s="1" t="s">
        <v>66</v>
      </c>
      <c r="G2454" s="1" t="s">
        <v>27027</v>
      </c>
      <c r="H2454" s="1" t="s">
        <v>20368</v>
      </c>
      <c r="I2454" s="1" t="s">
        <v>27049</v>
      </c>
      <c r="J2454" s="1" t="s">
        <v>74</v>
      </c>
    </row>
    <row r="2455" spans="1:10" ht="29.1" hidden="1" x14ac:dyDescent="0.4">
      <c r="A2455" s="1" t="s">
        <v>27071</v>
      </c>
      <c r="B2455" s="1" t="s">
        <v>27051</v>
      </c>
      <c r="C2455" s="1"/>
      <c r="D2455" s="1" t="s">
        <v>20384</v>
      </c>
      <c r="E2455" s="1" t="s">
        <v>27026</v>
      </c>
      <c r="F2455" s="1" t="s">
        <v>66</v>
      </c>
      <c r="G2455" s="1" t="s">
        <v>27027</v>
      </c>
      <c r="H2455" s="1" t="s">
        <v>20372</v>
      </c>
      <c r="I2455" s="1" t="s">
        <v>27052</v>
      </c>
      <c r="J2455" s="1" t="s">
        <v>74</v>
      </c>
    </row>
    <row r="2456" spans="1:10" ht="43.7" hidden="1" x14ac:dyDescent="0.4">
      <c r="A2456" s="1" t="s">
        <v>27072</v>
      </c>
      <c r="B2456" s="1" t="s">
        <v>27054</v>
      </c>
      <c r="C2456" s="1"/>
      <c r="D2456" s="1" t="s">
        <v>20384</v>
      </c>
      <c r="E2456" s="1" t="s">
        <v>27026</v>
      </c>
      <c r="F2456" s="1" t="s">
        <v>66</v>
      </c>
      <c r="G2456" s="1" t="s">
        <v>27027</v>
      </c>
      <c r="H2456" s="1" t="s">
        <v>20376</v>
      </c>
      <c r="I2456" s="1" t="s">
        <v>27055</v>
      </c>
      <c r="J2456" s="1" t="s">
        <v>74</v>
      </c>
    </row>
    <row r="2457" spans="1:10" ht="43.7" hidden="1" x14ac:dyDescent="0.4">
      <c r="A2457" s="1" t="s">
        <v>27073</v>
      </c>
      <c r="B2457" s="1" t="s">
        <v>27057</v>
      </c>
      <c r="C2457" s="1"/>
      <c r="D2457" s="1" t="s">
        <v>20384</v>
      </c>
      <c r="E2457" s="1" t="s">
        <v>27026</v>
      </c>
      <c r="F2457" s="1" t="s">
        <v>66</v>
      </c>
      <c r="G2457" s="1" t="s">
        <v>27027</v>
      </c>
      <c r="H2457" s="1" t="s">
        <v>20380</v>
      </c>
      <c r="I2457" s="1" t="s">
        <v>27058</v>
      </c>
      <c r="J2457" s="1" t="s">
        <v>74</v>
      </c>
    </row>
    <row r="2458" spans="1:10" ht="58.35" hidden="1" x14ac:dyDescent="0.4">
      <c r="A2458" s="1" t="s">
        <v>27074</v>
      </c>
      <c r="B2458" s="1" t="s">
        <v>27075</v>
      </c>
      <c r="C2458" s="1"/>
      <c r="D2458" s="1" t="s">
        <v>20384</v>
      </c>
      <c r="E2458" s="1" t="s">
        <v>27026</v>
      </c>
      <c r="F2458" s="1" t="s">
        <v>66</v>
      </c>
      <c r="G2458" s="1" t="s">
        <v>27027</v>
      </c>
      <c r="H2458" s="1" t="s">
        <v>20384</v>
      </c>
      <c r="I2458" s="1" t="s">
        <v>27076</v>
      </c>
      <c r="J2458" s="1" t="s">
        <v>74</v>
      </c>
    </row>
    <row r="2459" spans="1:10" ht="43.7" hidden="1" x14ac:dyDescent="0.4">
      <c r="A2459" s="1" t="s">
        <v>27077</v>
      </c>
      <c r="B2459" s="1" t="s">
        <v>27063</v>
      </c>
      <c r="C2459" s="1"/>
      <c r="D2459" s="1" t="s">
        <v>20384</v>
      </c>
      <c r="E2459" s="1" t="s">
        <v>27026</v>
      </c>
      <c r="F2459" s="1" t="s">
        <v>66</v>
      </c>
      <c r="G2459" s="1" t="s">
        <v>27027</v>
      </c>
      <c r="H2459" s="1" t="s">
        <v>20388</v>
      </c>
      <c r="I2459" s="1" t="s">
        <v>27064</v>
      </c>
      <c r="J2459" s="1" t="s">
        <v>74</v>
      </c>
    </row>
    <row r="2460" spans="1:10" ht="43.7" hidden="1" x14ac:dyDescent="0.4">
      <c r="A2460" s="1" t="s">
        <v>27078</v>
      </c>
      <c r="B2460" s="1" t="s">
        <v>27066</v>
      </c>
      <c r="C2460" s="1"/>
      <c r="D2460" s="1" t="s">
        <v>20384</v>
      </c>
      <c r="E2460" s="1" t="s">
        <v>27026</v>
      </c>
      <c r="F2460" s="1" t="s">
        <v>66</v>
      </c>
      <c r="G2460" s="1" t="s">
        <v>27027</v>
      </c>
      <c r="H2460" s="1" t="s">
        <v>1659</v>
      </c>
      <c r="I2460" s="1" t="s">
        <v>20373</v>
      </c>
      <c r="J2460" s="1" t="s">
        <v>74</v>
      </c>
    </row>
    <row r="2461" spans="1:10" ht="43.7" hidden="1" x14ac:dyDescent="0.4">
      <c r="A2461" s="1" t="s">
        <v>27079</v>
      </c>
      <c r="B2461" s="1" t="s">
        <v>27080</v>
      </c>
      <c r="C2461" s="1"/>
      <c r="D2461" s="1" t="s">
        <v>20384</v>
      </c>
      <c r="E2461" s="1" t="s">
        <v>27026</v>
      </c>
      <c r="F2461" s="1" t="s">
        <v>66</v>
      </c>
      <c r="G2461" s="1" t="s">
        <v>27027</v>
      </c>
      <c r="H2461" s="1" t="s">
        <v>20395</v>
      </c>
      <c r="I2461" s="1" t="s">
        <v>27081</v>
      </c>
      <c r="J2461" s="1" t="s">
        <v>74</v>
      </c>
    </row>
    <row r="2462" spans="1:10" ht="58.35" hidden="1" x14ac:dyDescent="0.4">
      <c r="A2462" s="1" t="s">
        <v>27082</v>
      </c>
      <c r="B2462" s="1" t="s">
        <v>27083</v>
      </c>
      <c r="C2462" s="1"/>
      <c r="D2462" s="1" t="s">
        <v>20384</v>
      </c>
      <c r="E2462" s="1" t="s">
        <v>27012</v>
      </c>
      <c r="F2462" s="1" t="s">
        <v>66</v>
      </c>
      <c r="G2462" s="1" t="s">
        <v>27013</v>
      </c>
      <c r="H2462" s="1" t="s">
        <v>137</v>
      </c>
      <c r="I2462" s="1" t="s">
        <v>20373</v>
      </c>
      <c r="J2462" s="1" t="s">
        <v>74</v>
      </c>
    </row>
    <row r="2463" spans="1:10" ht="58.35" hidden="1" x14ac:dyDescent="0.4">
      <c r="A2463" s="1" t="s">
        <v>27084</v>
      </c>
      <c r="B2463" s="1" t="s">
        <v>27085</v>
      </c>
      <c r="C2463" s="1"/>
      <c r="D2463" s="1" t="s">
        <v>20384</v>
      </c>
      <c r="E2463" s="1" t="s">
        <v>27012</v>
      </c>
      <c r="F2463" s="1" t="s">
        <v>66</v>
      </c>
      <c r="G2463" s="1" t="s">
        <v>27013</v>
      </c>
      <c r="H2463" s="1" t="s">
        <v>20401</v>
      </c>
      <c r="I2463" s="1" t="s">
        <v>25910</v>
      </c>
      <c r="J2463" s="1" t="s">
        <v>74</v>
      </c>
    </row>
    <row r="2464" spans="1:10" ht="58.35" hidden="1" x14ac:dyDescent="0.4">
      <c r="A2464" s="1" t="s">
        <v>27086</v>
      </c>
      <c r="B2464" s="1" t="s">
        <v>27087</v>
      </c>
      <c r="C2464" s="1"/>
      <c r="D2464" s="1" t="s">
        <v>20384</v>
      </c>
      <c r="E2464" s="1" t="s">
        <v>27026</v>
      </c>
      <c r="F2464" s="1" t="s">
        <v>20189</v>
      </c>
      <c r="G2464" s="1" t="s">
        <v>27088</v>
      </c>
      <c r="H2464" s="1" t="s">
        <v>66</v>
      </c>
      <c r="I2464" s="1" t="s">
        <v>27089</v>
      </c>
      <c r="J2464" s="1" t="s">
        <v>74</v>
      </c>
    </row>
    <row r="2465" spans="1:10" ht="58.35" hidden="1" x14ac:dyDescent="0.4">
      <c r="A2465" s="1" t="s">
        <v>8192</v>
      </c>
      <c r="B2465" s="1" t="s">
        <v>27090</v>
      </c>
      <c r="C2465" s="1"/>
      <c r="D2465" s="1" t="s">
        <v>20384</v>
      </c>
      <c r="E2465" s="1" t="s">
        <v>27026</v>
      </c>
      <c r="F2465" s="1" t="s">
        <v>20189</v>
      </c>
      <c r="G2465" s="1" t="s">
        <v>27088</v>
      </c>
      <c r="H2465" s="1" t="s">
        <v>20189</v>
      </c>
      <c r="I2465" s="1" t="s">
        <v>27091</v>
      </c>
      <c r="J2465" s="1" t="s">
        <v>74</v>
      </c>
    </row>
    <row r="2466" spans="1:10" ht="58.35" hidden="1" x14ac:dyDescent="0.4">
      <c r="A2466" s="1" t="s">
        <v>27092</v>
      </c>
      <c r="B2466" s="1" t="s">
        <v>27093</v>
      </c>
      <c r="C2466" s="1"/>
      <c r="D2466" s="1" t="s">
        <v>20384</v>
      </c>
      <c r="E2466" s="1" t="s">
        <v>27026</v>
      </c>
      <c r="F2466" s="1" t="s">
        <v>20189</v>
      </c>
      <c r="G2466" s="1" t="s">
        <v>27088</v>
      </c>
      <c r="H2466" s="1" t="s">
        <v>20191</v>
      </c>
      <c r="I2466" s="1" t="s">
        <v>27094</v>
      </c>
      <c r="J2466" s="1" t="s">
        <v>74</v>
      </c>
    </row>
    <row r="2467" spans="1:10" ht="72.95" hidden="1" x14ac:dyDescent="0.4">
      <c r="A2467" s="1" t="s">
        <v>27095</v>
      </c>
      <c r="B2467" s="1" t="s">
        <v>27096</v>
      </c>
      <c r="C2467" s="1"/>
      <c r="D2467" s="1" t="s">
        <v>20384</v>
      </c>
      <c r="E2467" s="1" t="s">
        <v>27026</v>
      </c>
      <c r="F2467" s="1" t="s">
        <v>20189</v>
      </c>
      <c r="G2467" s="1" t="s">
        <v>27088</v>
      </c>
      <c r="H2467" s="1" t="s">
        <v>55</v>
      </c>
      <c r="I2467" s="1" t="s">
        <v>27097</v>
      </c>
      <c r="J2467" s="1" t="s">
        <v>74</v>
      </c>
    </row>
    <row r="2468" spans="1:10" ht="43.7" hidden="1" x14ac:dyDescent="0.4">
      <c r="A2468" s="1" t="s">
        <v>27098</v>
      </c>
      <c r="B2468" s="1" t="s">
        <v>27099</v>
      </c>
      <c r="C2468" s="1"/>
      <c r="D2468" s="1" t="s">
        <v>20384</v>
      </c>
      <c r="E2468" s="1" t="s">
        <v>27012</v>
      </c>
      <c r="F2468" s="1" t="s">
        <v>55</v>
      </c>
      <c r="G2468" s="1" t="s">
        <v>27100</v>
      </c>
      <c r="H2468" s="1" t="s">
        <v>66</v>
      </c>
      <c r="I2468" s="1" t="s">
        <v>27101</v>
      </c>
      <c r="J2468" s="1" t="s">
        <v>74</v>
      </c>
    </row>
    <row r="2469" spans="1:10" ht="43.7" hidden="1" x14ac:dyDescent="0.4">
      <c r="A2469" s="1" t="s">
        <v>27102</v>
      </c>
      <c r="B2469" s="1" t="s">
        <v>27103</v>
      </c>
      <c r="C2469" s="1"/>
      <c r="D2469" s="1" t="s">
        <v>20384</v>
      </c>
      <c r="E2469" s="1" t="s">
        <v>27012</v>
      </c>
      <c r="F2469" s="1" t="s">
        <v>55</v>
      </c>
      <c r="G2469" s="1" t="s">
        <v>27100</v>
      </c>
      <c r="H2469" s="1" t="s">
        <v>20189</v>
      </c>
      <c r="I2469" s="1" t="s">
        <v>27104</v>
      </c>
      <c r="J2469" s="1" t="s">
        <v>74</v>
      </c>
    </row>
    <row r="2470" spans="1:10" ht="43.7" hidden="1" x14ac:dyDescent="0.4">
      <c r="A2470" s="1" t="s">
        <v>27105</v>
      </c>
      <c r="B2470" s="1" t="s">
        <v>27106</v>
      </c>
      <c r="C2470" s="1"/>
      <c r="D2470" s="1" t="s">
        <v>20384</v>
      </c>
      <c r="E2470" s="1" t="s">
        <v>27012</v>
      </c>
      <c r="F2470" s="1" t="s">
        <v>55</v>
      </c>
      <c r="G2470" s="1" t="s">
        <v>27100</v>
      </c>
      <c r="H2470" s="1" t="s">
        <v>20191</v>
      </c>
      <c r="I2470" s="1" t="s">
        <v>27107</v>
      </c>
      <c r="J2470" s="1" t="s">
        <v>74</v>
      </c>
    </row>
    <row r="2471" spans="1:10" ht="43.7" hidden="1" x14ac:dyDescent="0.4">
      <c r="A2471" s="1" t="s">
        <v>27108</v>
      </c>
      <c r="B2471" s="1" t="s">
        <v>27109</v>
      </c>
      <c r="C2471" s="1"/>
      <c r="D2471" s="1" t="s">
        <v>20384</v>
      </c>
      <c r="E2471" s="1" t="s">
        <v>27012</v>
      </c>
      <c r="F2471" s="1" t="s">
        <v>55</v>
      </c>
      <c r="G2471" s="1" t="s">
        <v>27100</v>
      </c>
      <c r="H2471" s="1" t="s">
        <v>55</v>
      </c>
      <c r="I2471" s="1" t="s">
        <v>27110</v>
      </c>
      <c r="J2471" s="1" t="s">
        <v>74</v>
      </c>
    </row>
    <row r="2472" spans="1:10" ht="43.7" hidden="1" x14ac:dyDescent="0.4">
      <c r="A2472" s="1" t="s">
        <v>27111</v>
      </c>
      <c r="B2472" s="1" t="s">
        <v>27112</v>
      </c>
      <c r="C2472" s="1"/>
      <c r="D2472" s="1" t="s">
        <v>20384</v>
      </c>
      <c r="E2472" s="1" t="s">
        <v>27012</v>
      </c>
      <c r="F2472" s="1" t="s">
        <v>55</v>
      </c>
      <c r="G2472" s="1" t="s">
        <v>27100</v>
      </c>
      <c r="H2472" s="1" t="s">
        <v>20196</v>
      </c>
      <c r="I2472" s="1" t="s">
        <v>20373</v>
      </c>
      <c r="J2472" s="1" t="s">
        <v>74</v>
      </c>
    </row>
    <row r="2473" spans="1:10" ht="43.7" hidden="1" x14ac:dyDescent="0.4">
      <c r="A2473" s="1" t="s">
        <v>27113</v>
      </c>
      <c r="B2473" s="1" t="s">
        <v>27114</v>
      </c>
      <c r="C2473" s="1"/>
      <c r="D2473" s="1" t="s">
        <v>20384</v>
      </c>
      <c r="E2473" s="1" t="s">
        <v>27012</v>
      </c>
      <c r="F2473" s="1" t="s">
        <v>55</v>
      </c>
      <c r="G2473" s="1" t="s">
        <v>27100</v>
      </c>
      <c r="H2473" s="1" t="s">
        <v>20208</v>
      </c>
      <c r="I2473" s="1" t="s">
        <v>26893</v>
      </c>
      <c r="J2473" s="1" t="s">
        <v>74</v>
      </c>
    </row>
    <row r="2474" spans="1:10" ht="43.7" hidden="1" x14ac:dyDescent="0.4">
      <c r="A2474" s="1" t="s">
        <v>27115</v>
      </c>
      <c r="B2474" s="1" t="s">
        <v>27116</v>
      </c>
      <c r="C2474" s="1"/>
      <c r="D2474" s="1" t="s">
        <v>20384</v>
      </c>
      <c r="E2474" s="1" t="s">
        <v>27012</v>
      </c>
      <c r="F2474" s="1" t="s">
        <v>55</v>
      </c>
      <c r="G2474" s="1" t="s">
        <v>27100</v>
      </c>
      <c r="H2474" s="1" t="s">
        <v>20211</v>
      </c>
      <c r="I2474" s="1" t="s">
        <v>27117</v>
      </c>
      <c r="J2474" s="1" t="s">
        <v>74</v>
      </c>
    </row>
    <row r="2475" spans="1:10" ht="43.7" hidden="1" x14ac:dyDescent="0.4">
      <c r="A2475" s="1" t="s">
        <v>27118</v>
      </c>
      <c r="B2475" s="1" t="s">
        <v>27119</v>
      </c>
      <c r="C2475" s="1"/>
      <c r="D2475" s="1" t="s">
        <v>20384</v>
      </c>
      <c r="E2475" s="1" t="s">
        <v>27012</v>
      </c>
      <c r="F2475" s="1" t="s">
        <v>55</v>
      </c>
      <c r="G2475" s="1" t="s">
        <v>27100</v>
      </c>
      <c r="H2475" s="1" t="s">
        <v>20214</v>
      </c>
      <c r="I2475" s="1" t="s">
        <v>27120</v>
      </c>
      <c r="J2475" s="1" t="s">
        <v>74</v>
      </c>
    </row>
    <row r="2476" spans="1:10" ht="43.7" hidden="1" x14ac:dyDescent="0.4">
      <c r="A2476" s="1" t="s">
        <v>27121</v>
      </c>
      <c r="B2476" s="1" t="s">
        <v>27122</v>
      </c>
      <c r="C2476" s="1"/>
      <c r="D2476" s="1" t="s">
        <v>20384</v>
      </c>
      <c r="E2476" s="1" t="s">
        <v>27012</v>
      </c>
      <c r="F2476" s="1" t="s">
        <v>20196</v>
      </c>
      <c r="G2476" s="1" t="s">
        <v>27123</v>
      </c>
      <c r="H2476" s="1" t="s">
        <v>66</v>
      </c>
      <c r="I2476" s="1" t="s">
        <v>27123</v>
      </c>
      <c r="J2476" s="1" t="s">
        <v>74</v>
      </c>
    </row>
    <row r="2477" spans="1:10" ht="58.35" hidden="1" x14ac:dyDescent="0.4">
      <c r="A2477" s="1" t="s">
        <v>27124</v>
      </c>
      <c r="B2477" s="1" t="s">
        <v>27125</v>
      </c>
      <c r="C2477" s="1"/>
      <c r="D2477" s="1" t="s">
        <v>20384</v>
      </c>
      <c r="E2477" s="1" t="s">
        <v>27026</v>
      </c>
      <c r="F2477" s="1" t="s">
        <v>20196</v>
      </c>
      <c r="G2477" s="1" t="s">
        <v>27126</v>
      </c>
      <c r="H2477" s="1" t="s">
        <v>20189</v>
      </c>
      <c r="I2477" s="1" t="s">
        <v>27052</v>
      </c>
      <c r="J2477" s="1" t="s">
        <v>74</v>
      </c>
    </row>
    <row r="2478" spans="1:10" ht="58.35" hidden="1" x14ac:dyDescent="0.4">
      <c r="A2478" s="1" t="s">
        <v>27127</v>
      </c>
      <c r="B2478" s="1" t="s">
        <v>27128</v>
      </c>
      <c r="C2478" s="1"/>
      <c r="D2478" s="1" t="s">
        <v>20384</v>
      </c>
      <c r="E2478" s="1" t="s">
        <v>27026</v>
      </c>
      <c r="F2478" s="1" t="s">
        <v>20196</v>
      </c>
      <c r="G2478" s="1" t="s">
        <v>27126</v>
      </c>
      <c r="H2478" s="1" t="s">
        <v>20191</v>
      </c>
      <c r="I2478" s="1" t="s">
        <v>20373</v>
      </c>
      <c r="J2478" s="1" t="s">
        <v>74</v>
      </c>
    </row>
    <row r="2479" spans="1:10" ht="58.35" hidden="1" x14ac:dyDescent="0.4">
      <c r="A2479" s="1" t="s">
        <v>27129</v>
      </c>
      <c r="B2479" s="1" t="s">
        <v>27130</v>
      </c>
      <c r="C2479" s="1"/>
      <c r="D2479" s="1" t="s">
        <v>20384</v>
      </c>
      <c r="E2479" s="1" t="s">
        <v>27026</v>
      </c>
      <c r="F2479" s="1" t="s">
        <v>20196</v>
      </c>
      <c r="G2479" s="1" t="s">
        <v>27126</v>
      </c>
      <c r="H2479" s="1" t="s">
        <v>55</v>
      </c>
      <c r="I2479" s="1" t="s">
        <v>27131</v>
      </c>
      <c r="J2479" s="1" t="s">
        <v>74</v>
      </c>
    </row>
    <row r="2480" spans="1:10" ht="58.35" hidden="1" x14ac:dyDescent="0.4">
      <c r="A2480" s="1" t="s">
        <v>27132</v>
      </c>
      <c r="B2480" s="1" t="s">
        <v>27133</v>
      </c>
      <c r="C2480" s="1"/>
      <c r="D2480" s="1" t="s">
        <v>20384</v>
      </c>
      <c r="E2480" s="1" t="s">
        <v>27026</v>
      </c>
      <c r="F2480" s="1" t="s">
        <v>20196</v>
      </c>
      <c r="G2480" s="1" t="s">
        <v>27126</v>
      </c>
      <c r="H2480" s="1" t="s">
        <v>20196</v>
      </c>
      <c r="I2480" s="1" t="s">
        <v>27134</v>
      </c>
      <c r="J2480" s="1" t="s">
        <v>74</v>
      </c>
    </row>
    <row r="2481" spans="1:10" ht="58.35" hidden="1" x14ac:dyDescent="0.4">
      <c r="A2481" s="1" t="s">
        <v>27135</v>
      </c>
      <c r="B2481" s="1" t="s">
        <v>27136</v>
      </c>
      <c r="C2481" s="1"/>
      <c r="D2481" s="1" t="s">
        <v>20384</v>
      </c>
      <c r="E2481" s="1" t="s">
        <v>27026</v>
      </c>
      <c r="F2481" s="1" t="s">
        <v>20196</v>
      </c>
      <c r="G2481" s="1" t="s">
        <v>27126</v>
      </c>
      <c r="H2481" s="1" t="s">
        <v>20208</v>
      </c>
      <c r="I2481" s="1" t="s">
        <v>20475</v>
      </c>
      <c r="J2481" s="1" t="s">
        <v>74</v>
      </c>
    </row>
    <row r="2482" spans="1:10" ht="58.35" hidden="1" x14ac:dyDescent="0.4">
      <c r="A2482" s="1" t="s">
        <v>27137</v>
      </c>
      <c r="B2482" s="1" t="s">
        <v>27138</v>
      </c>
      <c r="C2482" s="1"/>
      <c r="D2482" s="1" t="s">
        <v>20384</v>
      </c>
      <c r="E2482" s="1" t="s">
        <v>27026</v>
      </c>
      <c r="F2482" s="1" t="s">
        <v>20196</v>
      </c>
      <c r="G2482" s="1" t="s">
        <v>27126</v>
      </c>
      <c r="H2482" s="1" t="s">
        <v>20211</v>
      </c>
      <c r="I2482" s="1" t="s">
        <v>27139</v>
      </c>
      <c r="J2482" s="1" t="s">
        <v>74</v>
      </c>
    </row>
    <row r="2483" spans="1:10" ht="43.7" hidden="1" x14ac:dyDescent="0.4">
      <c r="A2483" s="1" t="s">
        <v>27140</v>
      </c>
      <c r="B2483" s="1" t="s">
        <v>27141</v>
      </c>
      <c r="C2483" s="1"/>
      <c r="D2483" s="1" t="s">
        <v>20384</v>
      </c>
      <c r="E2483" s="1" t="s">
        <v>27012</v>
      </c>
      <c r="F2483" s="1" t="s">
        <v>20196</v>
      </c>
      <c r="G2483" s="1" t="s">
        <v>27123</v>
      </c>
      <c r="H2483" s="1" t="s">
        <v>20214</v>
      </c>
      <c r="I2483" s="1" t="s">
        <v>27142</v>
      </c>
      <c r="J2483" s="1" t="s">
        <v>74</v>
      </c>
    </row>
    <row r="2484" spans="1:10" ht="43.7" hidden="1" x14ac:dyDescent="0.4">
      <c r="A2484" s="1" t="s">
        <v>27143</v>
      </c>
      <c r="B2484" s="1" t="s">
        <v>27144</v>
      </c>
      <c r="C2484" s="1"/>
      <c r="D2484" s="1" t="s">
        <v>20384</v>
      </c>
      <c r="E2484" s="1" t="s">
        <v>27012</v>
      </c>
      <c r="F2484" s="1" t="s">
        <v>20196</v>
      </c>
      <c r="G2484" s="1" t="s">
        <v>27123</v>
      </c>
      <c r="H2484" s="1" t="s">
        <v>20256</v>
      </c>
      <c r="I2484" s="1" t="s">
        <v>20373</v>
      </c>
      <c r="J2484" s="1" t="s">
        <v>74</v>
      </c>
    </row>
    <row r="2485" spans="1:10" ht="29.1" hidden="1" x14ac:dyDescent="0.4">
      <c r="A2485" s="1" t="s">
        <v>27145</v>
      </c>
      <c r="B2485" s="1" t="s">
        <v>27146</v>
      </c>
      <c r="C2485" s="1"/>
      <c r="D2485" s="1" t="s">
        <v>20384</v>
      </c>
      <c r="E2485" s="1" t="s">
        <v>27012</v>
      </c>
      <c r="F2485" s="1" t="s">
        <v>20208</v>
      </c>
      <c r="G2485" s="1" t="s">
        <v>27147</v>
      </c>
      <c r="H2485" s="1" t="s">
        <v>66</v>
      </c>
      <c r="I2485" s="1" t="s">
        <v>27147</v>
      </c>
      <c r="J2485" s="1" t="s">
        <v>74</v>
      </c>
    </row>
    <row r="2486" spans="1:10" ht="43.7" hidden="1" x14ac:dyDescent="0.4">
      <c r="A2486" s="1" t="s">
        <v>27148</v>
      </c>
      <c r="B2486" s="1" t="s">
        <v>27149</v>
      </c>
      <c r="C2486" s="1"/>
      <c r="D2486" s="1" t="s">
        <v>20384</v>
      </c>
      <c r="E2486" s="1" t="s">
        <v>27012</v>
      </c>
      <c r="F2486" s="1" t="s">
        <v>20208</v>
      </c>
      <c r="G2486" s="1" t="s">
        <v>27147</v>
      </c>
      <c r="H2486" s="1" t="s">
        <v>20189</v>
      </c>
      <c r="I2486" s="1" t="s">
        <v>27150</v>
      </c>
      <c r="J2486" s="1" t="s">
        <v>74</v>
      </c>
    </row>
    <row r="2487" spans="1:10" ht="29.1" hidden="1" x14ac:dyDescent="0.4">
      <c r="A2487" s="1" t="s">
        <v>27151</v>
      </c>
      <c r="B2487" s="1" t="s">
        <v>27152</v>
      </c>
      <c r="C2487" s="1"/>
      <c r="D2487" s="1" t="s">
        <v>20384</v>
      </c>
      <c r="E2487" s="1" t="s">
        <v>27012</v>
      </c>
      <c r="F2487" s="1" t="s">
        <v>20208</v>
      </c>
      <c r="G2487" s="1" t="s">
        <v>27147</v>
      </c>
      <c r="H2487" s="1" t="s">
        <v>20191</v>
      </c>
      <c r="I2487" s="1" t="s">
        <v>20373</v>
      </c>
      <c r="J2487" s="1" t="s">
        <v>74</v>
      </c>
    </row>
    <row r="2488" spans="1:10" ht="29.1" hidden="1" x14ac:dyDescent="0.4">
      <c r="A2488" s="1" t="s">
        <v>27153</v>
      </c>
      <c r="B2488" s="1" t="s">
        <v>27154</v>
      </c>
      <c r="C2488" s="1"/>
      <c r="D2488" s="1" t="s">
        <v>20384</v>
      </c>
      <c r="E2488" s="1" t="s">
        <v>27012</v>
      </c>
      <c r="F2488" s="1" t="s">
        <v>20208</v>
      </c>
      <c r="G2488" s="1" t="s">
        <v>27147</v>
      </c>
      <c r="H2488" s="1" t="s">
        <v>55</v>
      </c>
      <c r="I2488" s="1" t="s">
        <v>27155</v>
      </c>
      <c r="J2488" s="1" t="s">
        <v>74</v>
      </c>
    </row>
    <row r="2489" spans="1:10" ht="43.7" hidden="1" x14ac:dyDescent="0.4">
      <c r="A2489" s="1" t="s">
        <v>27156</v>
      </c>
      <c r="B2489" s="1" t="s">
        <v>27157</v>
      </c>
      <c r="C2489" s="1"/>
      <c r="D2489" s="1" t="s">
        <v>20384</v>
      </c>
      <c r="E2489" s="1" t="s">
        <v>27012</v>
      </c>
      <c r="F2489" s="1" t="s">
        <v>20208</v>
      </c>
      <c r="G2489" s="1" t="s">
        <v>27147</v>
      </c>
      <c r="H2489" s="1" t="s">
        <v>20196</v>
      </c>
      <c r="I2489" s="1" t="s">
        <v>27158</v>
      </c>
      <c r="J2489" s="1" t="s">
        <v>74</v>
      </c>
    </row>
    <row r="2490" spans="1:10" ht="43.7" hidden="1" x14ac:dyDescent="0.4">
      <c r="A2490" s="1" t="s">
        <v>27159</v>
      </c>
      <c r="B2490" s="1" t="s">
        <v>27160</v>
      </c>
      <c r="C2490" s="1"/>
      <c r="D2490" s="1" t="s">
        <v>20384</v>
      </c>
      <c r="E2490" s="1" t="s">
        <v>27012</v>
      </c>
      <c r="F2490" s="1" t="s">
        <v>20208</v>
      </c>
      <c r="G2490" s="1" t="s">
        <v>27147</v>
      </c>
      <c r="H2490" s="1" t="s">
        <v>20208</v>
      </c>
      <c r="I2490" s="1" t="s">
        <v>27161</v>
      </c>
      <c r="J2490" s="1" t="s">
        <v>74</v>
      </c>
    </row>
    <row r="2491" spans="1:10" ht="43.7" hidden="1" x14ac:dyDescent="0.4">
      <c r="A2491" s="1" t="s">
        <v>27162</v>
      </c>
      <c r="B2491" s="1" t="s">
        <v>27163</v>
      </c>
      <c r="C2491" s="1"/>
      <c r="D2491" s="1" t="s">
        <v>20384</v>
      </c>
      <c r="E2491" s="1" t="s">
        <v>27012</v>
      </c>
      <c r="F2491" s="1" t="s">
        <v>20208</v>
      </c>
      <c r="G2491" s="1" t="s">
        <v>27147</v>
      </c>
      <c r="H2491" s="1" t="s">
        <v>20211</v>
      </c>
      <c r="I2491" s="1" t="s">
        <v>27164</v>
      </c>
      <c r="J2491" s="1" t="s">
        <v>74</v>
      </c>
    </row>
    <row r="2492" spans="1:10" ht="58.35" hidden="1" x14ac:dyDescent="0.4">
      <c r="A2492" s="1" t="s">
        <v>27165</v>
      </c>
      <c r="B2492" s="1" t="s">
        <v>27166</v>
      </c>
      <c r="C2492" s="1"/>
      <c r="D2492" s="1" t="s">
        <v>20384</v>
      </c>
      <c r="E2492" s="1" t="s">
        <v>27012</v>
      </c>
      <c r="F2492" s="1" t="s">
        <v>20208</v>
      </c>
      <c r="G2492" s="1" t="s">
        <v>27147</v>
      </c>
      <c r="H2492" s="1" t="s">
        <v>20214</v>
      </c>
      <c r="I2492" s="1" t="s">
        <v>27167</v>
      </c>
      <c r="J2492" s="1" t="s">
        <v>74</v>
      </c>
    </row>
    <row r="2493" spans="1:10" ht="43.7" hidden="1" x14ac:dyDescent="0.4">
      <c r="A2493" s="1" t="s">
        <v>27168</v>
      </c>
      <c r="B2493" s="1" t="s">
        <v>27169</v>
      </c>
      <c r="C2493" s="1"/>
      <c r="D2493" s="1" t="s">
        <v>20384</v>
      </c>
      <c r="E2493" s="1" t="s">
        <v>27012</v>
      </c>
      <c r="F2493" s="1" t="s">
        <v>20208</v>
      </c>
      <c r="G2493" s="1" t="s">
        <v>27147</v>
      </c>
      <c r="H2493" s="1" t="s">
        <v>20256</v>
      </c>
      <c r="I2493" s="1" t="s">
        <v>27170</v>
      </c>
      <c r="J2493" s="1" t="s">
        <v>74</v>
      </c>
    </row>
    <row r="2494" spans="1:10" ht="43.7" hidden="1" x14ac:dyDescent="0.4">
      <c r="A2494" s="1" t="s">
        <v>27171</v>
      </c>
      <c r="B2494" s="1" t="s">
        <v>27172</v>
      </c>
      <c r="C2494" s="1"/>
      <c r="D2494" s="1" t="s">
        <v>20384</v>
      </c>
      <c r="E2494" s="1" t="s">
        <v>27012</v>
      </c>
      <c r="F2494" s="1" t="s">
        <v>20208</v>
      </c>
      <c r="G2494" s="1" t="s">
        <v>27147</v>
      </c>
      <c r="H2494" s="1" t="s">
        <v>20259</v>
      </c>
      <c r="I2494" s="1" t="s">
        <v>27173</v>
      </c>
      <c r="J2494" s="1" t="s">
        <v>74</v>
      </c>
    </row>
    <row r="2495" spans="1:10" ht="58.35" hidden="1" x14ac:dyDescent="0.4">
      <c r="A2495" s="1" t="s">
        <v>27174</v>
      </c>
      <c r="B2495" s="1" t="s">
        <v>27175</v>
      </c>
      <c r="C2495" s="1"/>
      <c r="D2495" s="1" t="s">
        <v>20384</v>
      </c>
      <c r="E2495" s="1" t="s">
        <v>27012</v>
      </c>
      <c r="F2495" s="1" t="s">
        <v>20208</v>
      </c>
      <c r="G2495" s="1" t="s">
        <v>27147</v>
      </c>
      <c r="H2495" s="1" t="s">
        <v>20262</v>
      </c>
      <c r="I2495" s="1" t="s">
        <v>27176</v>
      </c>
      <c r="J2495" s="1" t="s">
        <v>74</v>
      </c>
    </row>
    <row r="2496" spans="1:10" ht="29.1" hidden="1" x14ac:dyDescent="0.4">
      <c r="A2496" s="1" t="s">
        <v>27177</v>
      </c>
      <c r="B2496" s="1" t="s">
        <v>27178</v>
      </c>
      <c r="C2496" s="1"/>
      <c r="D2496" s="1" t="s">
        <v>20384</v>
      </c>
      <c r="E2496" s="1" t="s">
        <v>27012</v>
      </c>
      <c r="F2496" s="1" t="s">
        <v>20214</v>
      </c>
      <c r="G2496" s="1" t="s">
        <v>27179</v>
      </c>
      <c r="H2496" s="1" t="s">
        <v>66</v>
      </c>
      <c r="I2496" s="1" t="s">
        <v>27180</v>
      </c>
      <c r="J2496" s="1" t="s">
        <v>74</v>
      </c>
    </row>
    <row r="2497" spans="1:10" ht="58.35" hidden="1" x14ac:dyDescent="0.4">
      <c r="A2497" s="1" t="s">
        <v>27181</v>
      </c>
      <c r="B2497" s="1" t="s">
        <v>27182</v>
      </c>
      <c r="C2497" s="1"/>
      <c r="D2497" s="1" t="s">
        <v>20384</v>
      </c>
      <c r="E2497" s="1" t="s">
        <v>27012</v>
      </c>
      <c r="F2497" s="1" t="s">
        <v>20214</v>
      </c>
      <c r="G2497" s="1" t="s">
        <v>27179</v>
      </c>
      <c r="H2497" s="1" t="s">
        <v>20189</v>
      </c>
      <c r="I2497" s="1" t="s">
        <v>26893</v>
      </c>
      <c r="J2497" s="1" t="s">
        <v>74</v>
      </c>
    </row>
    <row r="2498" spans="1:10" ht="43.7" hidden="1" x14ac:dyDescent="0.4">
      <c r="A2498" s="1" t="s">
        <v>27183</v>
      </c>
      <c r="B2498" s="1" t="s">
        <v>27184</v>
      </c>
      <c r="C2498" s="1"/>
      <c r="D2498" s="1" t="s">
        <v>20384</v>
      </c>
      <c r="E2498" s="1" t="s">
        <v>27012</v>
      </c>
      <c r="F2498" s="1" t="s">
        <v>20214</v>
      </c>
      <c r="G2498" s="1" t="s">
        <v>27179</v>
      </c>
      <c r="H2498" s="1" t="s">
        <v>20191</v>
      </c>
      <c r="I2498" s="1" t="s">
        <v>26918</v>
      </c>
      <c r="J2498" s="1" t="s">
        <v>74</v>
      </c>
    </row>
    <row r="2499" spans="1:10" ht="29.1" hidden="1" x14ac:dyDescent="0.4">
      <c r="A2499" s="1" t="s">
        <v>27185</v>
      </c>
      <c r="B2499" s="1" t="s">
        <v>27186</v>
      </c>
      <c r="C2499" s="1"/>
      <c r="D2499" s="1" t="s">
        <v>20384</v>
      </c>
      <c r="E2499" s="1" t="s">
        <v>27012</v>
      </c>
      <c r="F2499" s="1" t="s">
        <v>20214</v>
      </c>
      <c r="G2499" s="1" t="s">
        <v>27179</v>
      </c>
      <c r="H2499" s="1" t="s">
        <v>55</v>
      </c>
      <c r="I2499" s="1" t="s">
        <v>22227</v>
      </c>
      <c r="J2499" s="1" t="s">
        <v>74</v>
      </c>
    </row>
    <row r="2500" spans="1:10" ht="43.7" hidden="1" x14ac:dyDescent="0.4">
      <c r="A2500" s="1" t="s">
        <v>27187</v>
      </c>
      <c r="B2500" s="1" t="s">
        <v>27188</v>
      </c>
      <c r="C2500" s="1"/>
      <c r="D2500" s="1" t="s">
        <v>20384</v>
      </c>
      <c r="E2500" s="1" t="s">
        <v>27012</v>
      </c>
      <c r="F2500" s="1" t="s">
        <v>20214</v>
      </c>
      <c r="G2500" s="1" t="s">
        <v>27179</v>
      </c>
      <c r="H2500" s="1" t="s">
        <v>20196</v>
      </c>
      <c r="I2500" s="1" t="s">
        <v>22247</v>
      </c>
      <c r="J2500" s="1" t="s">
        <v>74</v>
      </c>
    </row>
    <row r="2501" spans="1:10" ht="43.7" hidden="1" x14ac:dyDescent="0.4">
      <c r="A2501" s="1" t="s">
        <v>27189</v>
      </c>
      <c r="B2501" s="1" t="s">
        <v>27190</v>
      </c>
      <c r="C2501" s="1"/>
      <c r="D2501" s="1" t="s">
        <v>20384</v>
      </c>
      <c r="E2501" s="1" t="s">
        <v>27012</v>
      </c>
      <c r="F2501" s="1" t="s">
        <v>20268</v>
      </c>
      <c r="G2501" s="1" t="s">
        <v>27191</v>
      </c>
      <c r="H2501" s="1" t="s">
        <v>66</v>
      </c>
      <c r="I2501" s="1" t="s">
        <v>27192</v>
      </c>
      <c r="J2501" s="1" t="s">
        <v>74</v>
      </c>
    </row>
    <row r="2502" spans="1:10" ht="43.7" hidden="1" x14ac:dyDescent="0.4">
      <c r="A2502" s="1" t="s">
        <v>27193</v>
      </c>
      <c r="B2502" s="1" t="s">
        <v>27194</v>
      </c>
      <c r="C2502" s="1"/>
      <c r="D2502" s="1" t="s">
        <v>20384</v>
      </c>
      <c r="E2502" s="1" t="s">
        <v>27012</v>
      </c>
      <c r="F2502" s="1" t="s">
        <v>20268</v>
      </c>
      <c r="G2502" s="1" t="s">
        <v>27191</v>
      </c>
      <c r="H2502" s="1" t="s">
        <v>20189</v>
      </c>
      <c r="I2502" s="1" t="s">
        <v>27195</v>
      </c>
      <c r="J2502" s="1" t="s">
        <v>74</v>
      </c>
    </row>
    <row r="2503" spans="1:10" ht="43.7" hidden="1" x14ac:dyDescent="0.4">
      <c r="A2503" s="1" t="s">
        <v>27196</v>
      </c>
      <c r="B2503" s="1" t="s">
        <v>27197</v>
      </c>
      <c r="C2503" s="1"/>
      <c r="D2503" s="1" t="s">
        <v>20384</v>
      </c>
      <c r="E2503" s="1" t="s">
        <v>27012</v>
      </c>
      <c r="F2503" s="1" t="s">
        <v>20268</v>
      </c>
      <c r="G2503" s="1" t="s">
        <v>27191</v>
      </c>
      <c r="H2503" s="1" t="s">
        <v>20191</v>
      </c>
      <c r="I2503" s="1" t="s">
        <v>27198</v>
      </c>
      <c r="J2503" s="1" t="s">
        <v>74</v>
      </c>
    </row>
    <row r="2504" spans="1:10" ht="43.7" hidden="1" x14ac:dyDescent="0.4">
      <c r="A2504" s="1" t="s">
        <v>27199</v>
      </c>
      <c r="B2504" s="1" t="s">
        <v>27200</v>
      </c>
      <c r="C2504" s="1"/>
      <c r="D2504" s="1" t="s">
        <v>20384</v>
      </c>
      <c r="E2504" s="1" t="s">
        <v>27012</v>
      </c>
      <c r="F2504" s="1" t="s">
        <v>20268</v>
      </c>
      <c r="G2504" s="1" t="s">
        <v>27191</v>
      </c>
      <c r="H2504" s="1" t="s">
        <v>55</v>
      </c>
      <c r="I2504" s="1" t="s">
        <v>27201</v>
      </c>
      <c r="J2504" s="1" t="s">
        <v>74</v>
      </c>
    </row>
    <row r="2505" spans="1:10" ht="43.7" hidden="1" x14ac:dyDescent="0.4">
      <c r="A2505" s="1" t="s">
        <v>27202</v>
      </c>
      <c r="B2505" s="1" t="s">
        <v>27203</v>
      </c>
      <c r="C2505" s="1"/>
      <c r="D2505" s="1" t="s">
        <v>20384</v>
      </c>
      <c r="E2505" s="1" t="s">
        <v>27012</v>
      </c>
      <c r="F2505" s="1" t="s">
        <v>20268</v>
      </c>
      <c r="G2505" s="1" t="s">
        <v>27191</v>
      </c>
      <c r="H2505" s="1" t="s">
        <v>20196</v>
      </c>
      <c r="I2505" s="1" t="s">
        <v>20373</v>
      </c>
      <c r="J2505" s="1" t="s">
        <v>74</v>
      </c>
    </row>
    <row r="2506" spans="1:10" ht="43.7" hidden="1" x14ac:dyDescent="0.4">
      <c r="A2506" s="1" t="s">
        <v>27204</v>
      </c>
      <c r="B2506" s="1" t="s">
        <v>27205</v>
      </c>
      <c r="C2506" s="1"/>
      <c r="D2506" s="1" t="s">
        <v>20384</v>
      </c>
      <c r="E2506" s="1" t="s">
        <v>27012</v>
      </c>
      <c r="F2506" s="1" t="s">
        <v>20376</v>
      </c>
      <c r="G2506" s="1" t="s">
        <v>27206</v>
      </c>
      <c r="H2506" s="1" t="s">
        <v>66</v>
      </c>
      <c r="I2506" s="1" t="s">
        <v>27207</v>
      </c>
      <c r="J2506" s="1" t="s">
        <v>74</v>
      </c>
    </row>
    <row r="2507" spans="1:10" ht="58.35" hidden="1" x14ac:dyDescent="0.4">
      <c r="A2507" s="1" t="s">
        <v>27208</v>
      </c>
      <c r="B2507" s="1" t="s">
        <v>27209</v>
      </c>
      <c r="C2507" s="1"/>
      <c r="D2507" s="1" t="s">
        <v>20384</v>
      </c>
      <c r="E2507" s="1" t="s">
        <v>27012</v>
      </c>
      <c r="F2507" s="1" t="s">
        <v>20376</v>
      </c>
      <c r="G2507" s="1" t="s">
        <v>27206</v>
      </c>
      <c r="H2507" s="1" t="s">
        <v>20189</v>
      </c>
      <c r="I2507" s="1" t="s">
        <v>27210</v>
      </c>
      <c r="J2507" s="1" t="s">
        <v>74</v>
      </c>
    </row>
    <row r="2508" spans="1:10" ht="58.35" hidden="1" x14ac:dyDescent="0.4">
      <c r="A2508" s="1" t="s">
        <v>27211</v>
      </c>
      <c r="B2508" s="1" t="s">
        <v>27212</v>
      </c>
      <c r="C2508" s="1"/>
      <c r="D2508" s="1" t="s">
        <v>20384</v>
      </c>
      <c r="E2508" s="1" t="s">
        <v>27012</v>
      </c>
      <c r="F2508" s="1" t="s">
        <v>20376</v>
      </c>
      <c r="G2508" s="1" t="s">
        <v>27206</v>
      </c>
      <c r="H2508" s="1" t="s">
        <v>20191</v>
      </c>
      <c r="I2508" s="1" t="s">
        <v>27213</v>
      </c>
      <c r="J2508" s="1" t="s">
        <v>74</v>
      </c>
    </row>
    <row r="2509" spans="1:10" ht="58.35" hidden="1" x14ac:dyDescent="0.4">
      <c r="A2509" s="1" t="s">
        <v>27214</v>
      </c>
      <c r="B2509" s="1" t="s">
        <v>27215</v>
      </c>
      <c r="C2509" s="1"/>
      <c r="D2509" s="1" t="s">
        <v>20384</v>
      </c>
      <c r="E2509" s="1" t="s">
        <v>27012</v>
      </c>
      <c r="F2509" s="1" t="s">
        <v>20376</v>
      </c>
      <c r="G2509" s="1" t="s">
        <v>27206</v>
      </c>
      <c r="H2509" s="1" t="s">
        <v>55</v>
      </c>
      <c r="I2509" s="1" t="s">
        <v>27216</v>
      </c>
      <c r="J2509" s="1" t="s">
        <v>74</v>
      </c>
    </row>
    <row r="2510" spans="1:10" ht="43.7" hidden="1" x14ac:dyDescent="0.4">
      <c r="A2510" s="1" t="s">
        <v>27217</v>
      </c>
      <c r="B2510" s="1" t="s">
        <v>27218</v>
      </c>
      <c r="C2510" s="1"/>
      <c r="D2510" s="1" t="s">
        <v>20384</v>
      </c>
      <c r="E2510" s="1" t="s">
        <v>27012</v>
      </c>
      <c r="F2510" s="1" t="s">
        <v>20376</v>
      </c>
      <c r="G2510" s="1" t="s">
        <v>27206</v>
      </c>
      <c r="H2510" s="1" t="s">
        <v>20196</v>
      </c>
      <c r="I2510" s="1" t="s">
        <v>27219</v>
      </c>
      <c r="J2510" s="1" t="s">
        <v>74</v>
      </c>
    </row>
    <row r="2511" spans="1:10" ht="43.7" hidden="1" x14ac:dyDescent="0.4">
      <c r="A2511" s="1" t="s">
        <v>27220</v>
      </c>
      <c r="B2511" s="1" t="s">
        <v>27221</v>
      </c>
      <c r="C2511" s="1"/>
      <c r="D2511" s="1" t="s">
        <v>20384</v>
      </c>
      <c r="E2511" s="1" t="s">
        <v>27012</v>
      </c>
      <c r="F2511" s="1" t="s">
        <v>20376</v>
      </c>
      <c r="G2511" s="1" t="s">
        <v>27206</v>
      </c>
      <c r="H2511" s="1" t="s">
        <v>20208</v>
      </c>
      <c r="I2511" s="1" t="s">
        <v>27222</v>
      </c>
      <c r="J2511" s="1" t="s">
        <v>74</v>
      </c>
    </row>
    <row r="2512" spans="1:10" ht="43.7" hidden="1" x14ac:dyDescent="0.4">
      <c r="A2512" s="1" t="s">
        <v>27223</v>
      </c>
      <c r="B2512" s="1" t="s">
        <v>27224</v>
      </c>
      <c r="C2512" s="1"/>
      <c r="D2512" s="1" t="s">
        <v>20384</v>
      </c>
      <c r="E2512" s="1" t="s">
        <v>27012</v>
      </c>
      <c r="F2512" s="1" t="s">
        <v>20376</v>
      </c>
      <c r="G2512" s="1" t="s">
        <v>27206</v>
      </c>
      <c r="H2512" s="1" t="s">
        <v>20211</v>
      </c>
      <c r="I2512" s="1" t="s">
        <v>27225</v>
      </c>
      <c r="J2512" s="1" t="s">
        <v>74</v>
      </c>
    </row>
    <row r="2513" spans="1:10" ht="58.35" hidden="1" x14ac:dyDescent="0.4">
      <c r="A2513" s="1" t="s">
        <v>27226</v>
      </c>
      <c r="B2513" s="1" t="s">
        <v>27227</v>
      </c>
      <c r="C2513" s="1"/>
      <c r="D2513" s="1" t="s">
        <v>20384</v>
      </c>
      <c r="E2513" s="1" t="s">
        <v>27012</v>
      </c>
      <c r="F2513" s="1" t="s">
        <v>20376</v>
      </c>
      <c r="G2513" s="1" t="s">
        <v>27206</v>
      </c>
      <c r="H2513" s="1" t="s">
        <v>20214</v>
      </c>
      <c r="I2513" s="1" t="s">
        <v>27228</v>
      </c>
      <c r="J2513" s="1" t="s">
        <v>74</v>
      </c>
    </row>
    <row r="2514" spans="1:10" ht="43.7" hidden="1" x14ac:dyDescent="0.4">
      <c r="A2514" s="1" t="s">
        <v>27229</v>
      </c>
      <c r="B2514" s="1" t="s">
        <v>27230</v>
      </c>
      <c r="C2514" s="1"/>
      <c r="D2514" s="1" t="s">
        <v>20384</v>
      </c>
      <c r="E2514" s="1" t="s">
        <v>27012</v>
      </c>
      <c r="F2514" s="1" t="s">
        <v>20376</v>
      </c>
      <c r="G2514" s="1" t="s">
        <v>27206</v>
      </c>
      <c r="H2514" s="1" t="s">
        <v>20256</v>
      </c>
      <c r="I2514" s="1" t="s">
        <v>27231</v>
      </c>
      <c r="J2514" s="1" t="s">
        <v>74</v>
      </c>
    </row>
    <row r="2515" spans="1:10" ht="58.35" hidden="1" x14ac:dyDescent="0.4">
      <c r="A2515" s="1" t="s">
        <v>27232</v>
      </c>
      <c r="B2515" s="1" t="s">
        <v>27233</v>
      </c>
      <c r="C2515" s="1"/>
      <c r="D2515" s="1" t="s">
        <v>20384</v>
      </c>
      <c r="E2515" s="1" t="s">
        <v>27012</v>
      </c>
      <c r="F2515" s="1" t="s">
        <v>20376</v>
      </c>
      <c r="G2515" s="1" t="s">
        <v>27206</v>
      </c>
      <c r="H2515" s="1" t="s">
        <v>20259</v>
      </c>
      <c r="I2515" s="1" t="s">
        <v>27234</v>
      </c>
      <c r="J2515" s="1" t="s">
        <v>74</v>
      </c>
    </row>
    <row r="2516" spans="1:10" ht="58.35" hidden="1" x14ac:dyDescent="0.4">
      <c r="A2516" s="1" t="s">
        <v>27235</v>
      </c>
      <c r="B2516" s="1" t="s">
        <v>27236</v>
      </c>
      <c r="C2516" s="1"/>
      <c r="D2516" s="1" t="s">
        <v>20384</v>
      </c>
      <c r="E2516" s="1" t="s">
        <v>27012</v>
      </c>
      <c r="F2516" s="1" t="s">
        <v>20376</v>
      </c>
      <c r="G2516" s="1" t="s">
        <v>27206</v>
      </c>
      <c r="H2516" s="1" t="s">
        <v>20262</v>
      </c>
      <c r="I2516" s="1" t="s">
        <v>27237</v>
      </c>
      <c r="J2516" s="1" t="s">
        <v>74</v>
      </c>
    </row>
    <row r="2517" spans="1:10" ht="43.7" hidden="1" x14ac:dyDescent="0.4">
      <c r="A2517" s="1" t="s">
        <v>27238</v>
      </c>
      <c r="B2517" s="1" t="s">
        <v>27239</v>
      </c>
      <c r="C2517" s="1"/>
      <c r="D2517" s="1" t="s">
        <v>20384</v>
      </c>
      <c r="E2517" s="1" t="s">
        <v>27012</v>
      </c>
      <c r="F2517" s="1" t="s">
        <v>20376</v>
      </c>
      <c r="G2517" s="1" t="s">
        <v>27206</v>
      </c>
      <c r="H2517" s="1" t="s">
        <v>20265</v>
      </c>
      <c r="I2517" s="1" t="s">
        <v>27240</v>
      </c>
      <c r="J2517" s="1" t="s">
        <v>74</v>
      </c>
    </row>
    <row r="2518" spans="1:10" ht="43.7" hidden="1" x14ac:dyDescent="0.4">
      <c r="A2518" s="1" t="s">
        <v>27241</v>
      </c>
      <c r="B2518" s="1" t="s">
        <v>27242</v>
      </c>
      <c r="C2518" s="1"/>
      <c r="D2518" s="1" t="s">
        <v>20384</v>
      </c>
      <c r="E2518" s="1" t="s">
        <v>27012</v>
      </c>
      <c r="F2518" s="1" t="s">
        <v>20376</v>
      </c>
      <c r="G2518" s="1" t="s">
        <v>27206</v>
      </c>
      <c r="H2518" s="1" t="s">
        <v>20268</v>
      </c>
      <c r="I2518" s="1" t="s">
        <v>27243</v>
      </c>
      <c r="J2518" s="1" t="s">
        <v>74</v>
      </c>
    </row>
    <row r="2519" spans="1:10" ht="43.7" hidden="1" x14ac:dyDescent="0.4">
      <c r="A2519" s="1" t="s">
        <v>27244</v>
      </c>
      <c r="B2519" s="1" t="s">
        <v>27245</v>
      </c>
      <c r="C2519" s="1"/>
      <c r="D2519" s="1" t="s">
        <v>20384</v>
      </c>
      <c r="E2519" s="1" t="s">
        <v>27012</v>
      </c>
      <c r="F2519" s="1" t="s">
        <v>20376</v>
      </c>
      <c r="G2519" s="1" t="s">
        <v>27206</v>
      </c>
      <c r="H2519" s="1" t="s">
        <v>109</v>
      </c>
      <c r="I2519" s="1" t="s">
        <v>27246</v>
      </c>
      <c r="J2519" s="1" t="s">
        <v>74</v>
      </c>
    </row>
    <row r="2520" spans="1:10" ht="43.7" hidden="1" x14ac:dyDescent="0.4">
      <c r="A2520" s="1" t="s">
        <v>27247</v>
      </c>
      <c r="B2520" s="1" t="s">
        <v>27248</v>
      </c>
      <c r="C2520" s="1"/>
      <c r="D2520" s="1" t="s">
        <v>20384</v>
      </c>
      <c r="E2520" s="1" t="s">
        <v>27012</v>
      </c>
      <c r="F2520" s="1" t="s">
        <v>20376</v>
      </c>
      <c r="G2520" s="1" t="s">
        <v>27206</v>
      </c>
      <c r="H2520" s="1" t="s">
        <v>10980</v>
      </c>
      <c r="I2520" s="1" t="s">
        <v>27249</v>
      </c>
      <c r="J2520" s="1" t="s">
        <v>74</v>
      </c>
    </row>
    <row r="2521" spans="1:10" ht="43.7" hidden="1" x14ac:dyDescent="0.4">
      <c r="A2521" s="1" t="s">
        <v>27250</v>
      </c>
      <c r="B2521" s="1" t="s">
        <v>27251</v>
      </c>
      <c r="C2521" s="1"/>
      <c r="D2521" s="1" t="s">
        <v>20384</v>
      </c>
      <c r="E2521" s="1" t="s">
        <v>27012</v>
      </c>
      <c r="F2521" s="1" t="s">
        <v>20376</v>
      </c>
      <c r="G2521" s="1" t="s">
        <v>27206</v>
      </c>
      <c r="H2521" s="1" t="s">
        <v>20364</v>
      </c>
      <c r="I2521" s="1" t="s">
        <v>27252</v>
      </c>
      <c r="J2521" s="1" t="s">
        <v>74</v>
      </c>
    </row>
    <row r="2522" spans="1:10" ht="58.35" hidden="1" x14ac:dyDescent="0.4">
      <c r="A2522" s="1" t="s">
        <v>27253</v>
      </c>
      <c r="B2522" s="1" t="s">
        <v>27254</v>
      </c>
      <c r="C2522" s="1"/>
      <c r="D2522" s="1" t="s">
        <v>20384</v>
      </c>
      <c r="E2522" s="1" t="s">
        <v>27012</v>
      </c>
      <c r="F2522" s="1" t="s">
        <v>20376</v>
      </c>
      <c r="G2522" s="1" t="s">
        <v>27206</v>
      </c>
      <c r="H2522" s="1" t="s">
        <v>20368</v>
      </c>
      <c r="I2522" s="1" t="s">
        <v>27255</v>
      </c>
      <c r="J2522" s="1" t="s">
        <v>74</v>
      </c>
    </row>
    <row r="2523" spans="1:10" ht="43.7" hidden="1" x14ac:dyDescent="0.4">
      <c r="A2523" s="1" t="s">
        <v>27256</v>
      </c>
      <c r="B2523" s="1" t="s">
        <v>27257</v>
      </c>
      <c r="C2523" s="1"/>
      <c r="D2523" s="1" t="s">
        <v>20384</v>
      </c>
      <c r="E2523" s="1" t="s">
        <v>27012</v>
      </c>
      <c r="F2523" s="1" t="s">
        <v>20376</v>
      </c>
      <c r="G2523" s="1" t="s">
        <v>27206</v>
      </c>
      <c r="H2523" s="1" t="s">
        <v>20372</v>
      </c>
      <c r="I2523" s="1" t="s">
        <v>27258</v>
      </c>
      <c r="J2523" s="1" t="s">
        <v>74</v>
      </c>
    </row>
    <row r="2524" spans="1:10" ht="43.7" hidden="1" x14ac:dyDescent="0.4">
      <c r="A2524" s="1" t="s">
        <v>27259</v>
      </c>
      <c r="B2524" s="1" t="s">
        <v>27260</v>
      </c>
      <c r="C2524" s="1"/>
      <c r="D2524" s="1" t="s">
        <v>20384</v>
      </c>
      <c r="E2524" s="1" t="s">
        <v>27012</v>
      </c>
      <c r="F2524" s="1" t="s">
        <v>20376</v>
      </c>
      <c r="G2524" s="1" t="s">
        <v>27206</v>
      </c>
      <c r="H2524" s="1" t="s">
        <v>20376</v>
      </c>
      <c r="I2524" s="1" t="s">
        <v>20458</v>
      </c>
      <c r="J2524" s="1" t="s">
        <v>74</v>
      </c>
    </row>
    <row r="2525" spans="1:10" ht="29.1" hidden="1" x14ac:dyDescent="0.4">
      <c r="A2525" s="1" t="s">
        <v>27261</v>
      </c>
      <c r="B2525" s="1" t="s">
        <v>27262</v>
      </c>
      <c r="C2525" s="1"/>
      <c r="D2525" s="1" t="s">
        <v>20384</v>
      </c>
      <c r="E2525" s="1" t="s">
        <v>27012</v>
      </c>
      <c r="F2525" s="1" t="s">
        <v>20376</v>
      </c>
      <c r="G2525" s="1" t="s">
        <v>27206</v>
      </c>
      <c r="H2525" s="1" t="s">
        <v>20380</v>
      </c>
      <c r="I2525" s="1" t="s">
        <v>27263</v>
      </c>
      <c r="J2525" s="1" t="s">
        <v>74</v>
      </c>
    </row>
    <row r="2526" spans="1:10" ht="43.7" hidden="1" x14ac:dyDescent="0.4">
      <c r="A2526" s="1" t="s">
        <v>27264</v>
      </c>
      <c r="B2526" s="1" t="s">
        <v>27265</v>
      </c>
      <c r="C2526" s="1"/>
      <c r="D2526" s="1" t="s">
        <v>20384</v>
      </c>
      <c r="E2526" s="1" t="s">
        <v>27012</v>
      </c>
      <c r="F2526" s="1" t="s">
        <v>20376</v>
      </c>
      <c r="G2526" s="1" t="s">
        <v>27206</v>
      </c>
      <c r="H2526" s="1" t="s">
        <v>20384</v>
      </c>
      <c r="I2526" s="1" t="s">
        <v>20373</v>
      </c>
      <c r="J2526" s="1" t="s">
        <v>74</v>
      </c>
    </row>
    <row r="2527" spans="1:10" ht="43.7" hidden="1" x14ac:dyDescent="0.4">
      <c r="A2527" s="1" t="s">
        <v>27266</v>
      </c>
      <c r="B2527" s="1" t="s">
        <v>27267</v>
      </c>
      <c r="C2527" s="1"/>
      <c r="D2527" s="1" t="s">
        <v>20384</v>
      </c>
      <c r="E2527" s="1" t="s">
        <v>27012</v>
      </c>
      <c r="F2527" s="1" t="s">
        <v>20376</v>
      </c>
      <c r="G2527" s="1" t="s">
        <v>27206</v>
      </c>
      <c r="H2527" s="1" t="s">
        <v>20388</v>
      </c>
      <c r="I2527" s="1" t="s">
        <v>27268</v>
      </c>
      <c r="J2527" s="1" t="s">
        <v>74</v>
      </c>
    </row>
    <row r="2528" spans="1:10" ht="43.7" hidden="1" x14ac:dyDescent="0.4">
      <c r="A2528" s="1" t="s">
        <v>27269</v>
      </c>
      <c r="B2528" s="1" t="s">
        <v>27270</v>
      </c>
      <c r="C2528" s="1"/>
      <c r="D2528" s="1" t="s">
        <v>20384</v>
      </c>
      <c r="E2528" s="1" t="s">
        <v>27012</v>
      </c>
      <c r="F2528" s="1" t="s">
        <v>20376</v>
      </c>
      <c r="G2528" s="1" t="s">
        <v>27206</v>
      </c>
      <c r="H2528" s="1" t="s">
        <v>1659</v>
      </c>
      <c r="I2528" s="1" t="s">
        <v>27271</v>
      </c>
      <c r="J2528" s="1" t="s">
        <v>74</v>
      </c>
    </row>
    <row r="2529" spans="1:10" ht="72.95" hidden="1" x14ac:dyDescent="0.4">
      <c r="A2529" s="1" t="s">
        <v>27272</v>
      </c>
      <c r="B2529" s="1" t="s">
        <v>27273</v>
      </c>
      <c r="C2529" s="1"/>
      <c r="D2529" s="1" t="s">
        <v>20384</v>
      </c>
      <c r="E2529" s="1" t="s">
        <v>27012</v>
      </c>
      <c r="F2529" s="1" t="s">
        <v>20376</v>
      </c>
      <c r="G2529" s="1" t="s">
        <v>27206</v>
      </c>
      <c r="H2529" s="1" t="s">
        <v>20395</v>
      </c>
      <c r="I2529" s="1" t="s">
        <v>27274</v>
      </c>
      <c r="J2529" s="1" t="s">
        <v>74</v>
      </c>
    </row>
    <row r="2530" spans="1:10" ht="72.95" hidden="1" x14ac:dyDescent="0.4">
      <c r="A2530" s="1" t="s">
        <v>27275</v>
      </c>
      <c r="B2530" s="1" t="s">
        <v>27276</v>
      </c>
      <c r="C2530" s="1"/>
      <c r="D2530" s="1" t="s">
        <v>20384</v>
      </c>
      <c r="E2530" s="1" t="s">
        <v>27012</v>
      </c>
      <c r="F2530" s="1" t="s">
        <v>20376</v>
      </c>
      <c r="G2530" s="1" t="s">
        <v>27206</v>
      </c>
      <c r="H2530" s="1" t="s">
        <v>137</v>
      </c>
      <c r="I2530" s="1" t="s">
        <v>27277</v>
      </c>
      <c r="J2530" s="1" t="s">
        <v>74</v>
      </c>
    </row>
    <row r="2531" spans="1:10" ht="43.7" hidden="1" x14ac:dyDescent="0.4">
      <c r="A2531" s="1" t="s">
        <v>27278</v>
      </c>
      <c r="B2531" s="1" t="s">
        <v>27279</v>
      </c>
      <c r="C2531" s="1"/>
      <c r="D2531" s="1" t="s">
        <v>20384</v>
      </c>
      <c r="E2531" s="1" t="s">
        <v>27012</v>
      </c>
      <c r="F2531" s="1" t="s">
        <v>20384</v>
      </c>
      <c r="G2531" s="1" t="s">
        <v>27280</v>
      </c>
      <c r="H2531" s="1" t="s">
        <v>66</v>
      </c>
      <c r="I2531" s="1" t="s">
        <v>27281</v>
      </c>
      <c r="J2531" s="1" t="s">
        <v>74</v>
      </c>
    </row>
    <row r="2532" spans="1:10" ht="43.7" hidden="1" x14ac:dyDescent="0.4">
      <c r="A2532" s="1" t="s">
        <v>27282</v>
      </c>
      <c r="B2532" s="1" t="s">
        <v>27283</v>
      </c>
      <c r="C2532" s="1"/>
      <c r="D2532" s="1" t="s">
        <v>20384</v>
      </c>
      <c r="E2532" s="1" t="s">
        <v>27012</v>
      </c>
      <c r="F2532" s="1" t="s">
        <v>20384</v>
      </c>
      <c r="G2532" s="1" t="s">
        <v>27280</v>
      </c>
      <c r="H2532" s="1" t="s">
        <v>20189</v>
      </c>
      <c r="I2532" s="1" t="s">
        <v>20373</v>
      </c>
      <c r="J2532" s="1" t="s">
        <v>74</v>
      </c>
    </row>
    <row r="2533" spans="1:10" ht="58.35" hidden="1" x14ac:dyDescent="0.4">
      <c r="A2533" s="1" t="s">
        <v>27284</v>
      </c>
      <c r="B2533" s="1" t="s">
        <v>27285</v>
      </c>
      <c r="C2533" s="1"/>
      <c r="D2533" s="1" t="s">
        <v>20384</v>
      </c>
      <c r="E2533" s="1" t="s">
        <v>27026</v>
      </c>
      <c r="F2533" s="1" t="s">
        <v>1659</v>
      </c>
      <c r="G2533" s="1" t="s">
        <v>24439</v>
      </c>
      <c r="H2533" s="1" t="s">
        <v>66</v>
      </c>
      <c r="I2533" s="1" t="s">
        <v>27286</v>
      </c>
      <c r="J2533" s="1" t="s">
        <v>74</v>
      </c>
    </row>
    <row r="2534" spans="1:10" ht="43.7" hidden="1" x14ac:dyDescent="0.4">
      <c r="A2534" s="1" t="s">
        <v>27287</v>
      </c>
      <c r="B2534" s="1" t="s">
        <v>27288</v>
      </c>
      <c r="C2534" s="1"/>
      <c r="D2534" s="1" t="s">
        <v>20384</v>
      </c>
      <c r="E2534" s="1" t="s">
        <v>27026</v>
      </c>
      <c r="F2534" s="1" t="s">
        <v>1659</v>
      </c>
      <c r="G2534" s="1" t="s">
        <v>24439</v>
      </c>
      <c r="H2534" s="1" t="s">
        <v>20189</v>
      </c>
      <c r="I2534" s="1" t="s">
        <v>27289</v>
      </c>
      <c r="J2534" s="1" t="s">
        <v>74</v>
      </c>
    </row>
    <row r="2535" spans="1:10" ht="43.7" hidden="1" x14ac:dyDescent="0.4">
      <c r="A2535" s="1" t="s">
        <v>27290</v>
      </c>
      <c r="B2535" s="1" t="s">
        <v>27291</v>
      </c>
      <c r="C2535" s="1"/>
      <c r="D2535" s="1" t="s">
        <v>20384</v>
      </c>
      <c r="E2535" s="1" t="s">
        <v>27026</v>
      </c>
      <c r="F2535" s="1" t="s">
        <v>1659</v>
      </c>
      <c r="G2535" s="1" t="s">
        <v>24439</v>
      </c>
      <c r="H2535" s="1" t="s">
        <v>20191</v>
      </c>
      <c r="I2535" s="1" t="s">
        <v>27292</v>
      </c>
      <c r="J2535" s="1" t="s">
        <v>74</v>
      </c>
    </row>
    <row r="2536" spans="1:10" ht="43.7" hidden="1" x14ac:dyDescent="0.4">
      <c r="A2536" s="1" t="s">
        <v>27293</v>
      </c>
      <c r="B2536" s="1" t="s">
        <v>27294</v>
      </c>
      <c r="C2536" s="1"/>
      <c r="D2536" s="1" t="s">
        <v>20384</v>
      </c>
      <c r="E2536" s="1" t="s">
        <v>27026</v>
      </c>
      <c r="F2536" s="1" t="s">
        <v>1659</v>
      </c>
      <c r="G2536" s="1" t="s">
        <v>24439</v>
      </c>
      <c r="H2536" s="1" t="s">
        <v>55</v>
      </c>
      <c r="I2536" s="1" t="s">
        <v>27295</v>
      </c>
      <c r="J2536" s="1" t="s">
        <v>74</v>
      </c>
    </row>
    <row r="2537" spans="1:10" ht="43.7" hidden="1" x14ac:dyDescent="0.4">
      <c r="A2537" s="1" t="s">
        <v>27296</v>
      </c>
      <c r="B2537" s="1" t="s">
        <v>27297</v>
      </c>
      <c r="C2537" s="1"/>
      <c r="D2537" s="1" t="s">
        <v>20384</v>
      </c>
      <c r="E2537" s="1" t="s">
        <v>27026</v>
      </c>
      <c r="F2537" s="1" t="s">
        <v>1659</v>
      </c>
      <c r="G2537" s="1" t="s">
        <v>24439</v>
      </c>
      <c r="H2537" s="1" t="s">
        <v>20196</v>
      </c>
      <c r="I2537" s="1" t="s">
        <v>27298</v>
      </c>
      <c r="J2537" s="1" t="s">
        <v>74</v>
      </c>
    </row>
    <row r="2538" spans="1:10" ht="43.7" hidden="1" x14ac:dyDescent="0.4">
      <c r="A2538" s="1" t="s">
        <v>27299</v>
      </c>
      <c r="B2538" s="1" t="s">
        <v>27300</v>
      </c>
      <c r="C2538" s="1"/>
      <c r="D2538" s="1" t="s">
        <v>20384</v>
      </c>
      <c r="E2538" s="1" t="s">
        <v>27026</v>
      </c>
      <c r="F2538" s="1" t="s">
        <v>1659</v>
      </c>
      <c r="G2538" s="1" t="s">
        <v>24439</v>
      </c>
      <c r="H2538" s="1" t="s">
        <v>20208</v>
      </c>
      <c r="I2538" s="1" t="s">
        <v>27301</v>
      </c>
      <c r="J2538" s="1" t="s">
        <v>74</v>
      </c>
    </row>
    <row r="2539" spans="1:10" ht="43.7" hidden="1" x14ac:dyDescent="0.4">
      <c r="A2539" s="1" t="s">
        <v>27302</v>
      </c>
      <c r="B2539" s="1" t="s">
        <v>27303</v>
      </c>
      <c r="C2539" s="1"/>
      <c r="D2539" s="1" t="s">
        <v>20384</v>
      </c>
      <c r="E2539" s="1" t="s">
        <v>27026</v>
      </c>
      <c r="F2539" s="1" t="s">
        <v>1659</v>
      </c>
      <c r="G2539" s="1" t="s">
        <v>24439</v>
      </c>
      <c r="H2539" s="1" t="s">
        <v>20211</v>
      </c>
      <c r="I2539" s="1" t="s">
        <v>27304</v>
      </c>
      <c r="J2539" s="1" t="s">
        <v>74</v>
      </c>
    </row>
    <row r="2540" spans="1:10" ht="43.7" hidden="1" x14ac:dyDescent="0.4">
      <c r="A2540" s="1" t="s">
        <v>27305</v>
      </c>
      <c r="B2540" s="1" t="s">
        <v>27306</v>
      </c>
      <c r="C2540" s="1"/>
      <c r="D2540" s="1" t="s">
        <v>20384</v>
      </c>
      <c r="E2540" s="1" t="s">
        <v>27026</v>
      </c>
      <c r="F2540" s="1" t="s">
        <v>1659</v>
      </c>
      <c r="G2540" s="1" t="s">
        <v>24439</v>
      </c>
      <c r="H2540" s="1" t="s">
        <v>20214</v>
      </c>
      <c r="I2540" s="1" t="s">
        <v>22203</v>
      </c>
      <c r="J2540" s="1" t="s">
        <v>74</v>
      </c>
    </row>
    <row r="2541" spans="1:10" ht="43.7" hidden="1" x14ac:dyDescent="0.4">
      <c r="A2541" s="1" t="s">
        <v>27307</v>
      </c>
      <c r="B2541" s="1" t="s">
        <v>27308</v>
      </c>
      <c r="C2541" s="1"/>
      <c r="D2541" s="1" t="s">
        <v>20384</v>
      </c>
      <c r="E2541" s="1" t="s">
        <v>27026</v>
      </c>
      <c r="F2541" s="1" t="s">
        <v>1659</v>
      </c>
      <c r="G2541" s="1" t="s">
        <v>24439</v>
      </c>
      <c r="H2541" s="1" t="s">
        <v>20256</v>
      </c>
      <c r="I2541" s="1" t="s">
        <v>27309</v>
      </c>
      <c r="J2541" s="1" t="s">
        <v>74</v>
      </c>
    </row>
    <row r="2542" spans="1:10" ht="43.7" hidden="1" x14ac:dyDescent="0.4">
      <c r="A2542" s="1" t="s">
        <v>27310</v>
      </c>
      <c r="B2542" s="1" t="s">
        <v>27311</v>
      </c>
      <c r="C2542" s="1"/>
      <c r="D2542" s="1" t="s">
        <v>20384</v>
      </c>
      <c r="E2542" s="1" t="s">
        <v>27026</v>
      </c>
      <c r="F2542" s="1" t="s">
        <v>1659</v>
      </c>
      <c r="G2542" s="1" t="s">
        <v>24439</v>
      </c>
      <c r="H2542" s="1" t="s">
        <v>20259</v>
      </c>
      <c r="I2542" s="1" t="s">
        <v>26968</v>
      </c>
      <c r="J2542" s="1" t="s">
        <v>74</v>
      </c>
    </row>
    <row r="2543" spans="1:10" ht="29.1" hidden="1" x14ac:dyDescent="0.4">
      <c r="A2543" s="1" t="s">
        <v>27312</v>
      </c>
      <c r="B2543" s="1" t="s">
        <v>27313</v>
      </c>
      <c r="C2543" s="1"/>
      <c r="D2543" s="1" t="s">
        <v>20384</v>
      </c>
      <c r="E2543" s="1" t="s">
        <v>27026</v>
      </c>
      <c r="F2543" s="1" t="s">
        <v>1659</v>
      </c>
      <c r="G2543" s="1" t="s">
        <v>24439</v>
      </c>
      <c r="H2543" s="1" t="s">
        <v>20262</v>
      </c>
      <c r="I2543" s="1" t="s">
        <v>22227</v>
      </c>
      <c r="J2543" s="1" t="s">
        <v>74</v>
      </c>
    </row>
    <row r="2544" spans="1:10" ht="43.7" hidden="1" x14ac:dyDescent="0.4">
      <c r="A2544" s="1" t="s">
        <v>27314</v>
      </c>
      <c r="B2544" s="1" t="s">
        <v>27315</v>
      </c>
      <c r="C2544" s="1"/>
      <c r="D2544" s="1" t="s">
        <v>20384</v>
      </c>
      <c r="E2544" s="1" t="s">
        <v>27026</v>
      </c>
      <c r="F2544" s="1" t="s">
        <v>1659</v>
      </c>
      <c r="G2544" s="1" t="s">
        <v>24439</v>
      </c>
      <c r="H2544" s="1" t="s">
        <v>20265</v>
      </c>
      <c r="I2544" s="1" t="s">
        <v>27316</v>
      </c>
      <c r="J2544" s="1" t="s">
        <v>74</v>
      </c>
    </row>
    <row r="2545" spans="1:10" ht="43.7" hidden="1" x14ac:dyDescent="0.4">
      <c r="A2545" s="1" t="s">
        <v>27317</v>
      </c>
      <c r="B2545" s="1" t="s">
        <v>27318</v>
      </c>
      <c r="C2545" s="1"/>
      <c r="D2545" s="1" t="s">
        <v>20384</v>
      </c>
      <c r="E2545" s="1" t="s">
        <v>27026</v>
      </c>
      <c r="F2545" s="1" t="s">
        <v>1659</v>
      </c>
      <c r="G2545" s="1" t="s">
        <v>24439</v>
      </c>
      <c r="H2545" s="1" t="s">
        <v>20268</v>
      </c>
      <c r="I2545" s="1" t="s">
        <v>27319</v>
      </c>
      <c r="J2545" s="1" t="s">
        <v>74</v>
      </c>
    </row>
    <row r="2546" spans="1:10" ht="43.7" hidden="1" x14ac:dyDescent="0.4">
      <c r="A2546" s="1" t="s">
        <v>27320</v>
      </c>
      <c r="B2546" s="1" t="s">
        <v>27321</v>
      </c>
      <c r="C2546" s="1"/>
      <c r="D2546" s="1" t="s">
        <v>20384</v>
      </c>
      <c r="E2546" s="1" t="s">
        <v>27026</v>
      </c>
      <c r="F2546" s="1" t="s">
        <v>1659</v>
      </c>
      <c r="G2546" s="1" t="s">
        <v>24439</v>
      </c>
      <c r="H2546" s="1" t="s">
        <v>109</v>
      </c>
      <c r="I2546" s="1" t="s">
        <v>27322</v>
      </c>
      <c r="J2546" s="1" t="s">
        <v>74</v>
      </c>
    </row>
    <row r="2547" spans="1:10" ht="58.35" hidden="1" x14ac:dyDescent="0.4">
      <c r="A2547" s="1" t="s">
        <v>27323</v>
      </c>
      <c r="B2547" s="1" t="s">
        <v>27324</v>
      </c>
      <c r="C2547" s="1"/>
      <c r="D2547" s="1" t="s">
        <v>20384</v>
      </c>
      <c r="E2547" s="1" t="s">
        <v>27026</v>
      </c>
      <c r="F2547" s="1" t="s">
        <v>1659</v>
      </c>
      <c r="G2547" s="1" t="s">
        <v>24439</v>
      </c>
      <c r="H2547" s="1" t="s">
        <v>10980</v>
      </c>
      <c r="I2547" s="1" t="s">
        <v>27325</v>
      </c>
      <c r="J2547" s="1" t="s">
        <v>74</v>
      </c>
    </row>
    <row r="2548" spans="1:10" ht="43.7" hidden="1" x14ac:dyDescent="0.4">
      <c r="A2548" s="1" t="s">
        <v>27326</v>
      </c>
      <c r="B2548" s="1" t="s">
        <v>27327</v>
      </c>
      <c r="C2548" s="1"/>
      <c r="D2548" s="1" t="s">
        <v>20384</v>
      </c>
      <c r="E2548" s="1" t="s">
        <v>27026</v>
      </c>
      <c r="F2548" s="1" t="s">
        <v>1659</v>
      </c>
      <c r="G2548" s="1" t="s">
        <v>24439</v>
      </c>
      <c r="H2548" s="1" t="s">
        <v>20364</v>
      </c>
      <c r="I2548" s="1" t="s">
        <v>27328</v>
      </c>
      <c r="J2548" s="1" t="s">
        <v>74</v>
      </c>
    </row>
    <row r="2549" spans="1:10" ht="43.7" hidden="1" x14ac:dyDescent="0.4">
      <c r="A2549" s="1" t="s">
        <v>27329</v>
      </c>
      <c r="B2549" s="1" t="s">
        <v>27330</v>
      </c>
      <c r="C2549" s="1"/>
      <c r="D2549" s="1" t="s">
        <v>20384</v>
      </c>
      <c r="E2549" s="1" t="s">
        <v>27026</v>
      </c>
      <c r="F2549" s="1" t="s">
        <v>1659</v>
      </c>
      <c r="G2549" s="1" t="s">
        <v>24439</v>
      </c>
      <c r="H2549" s="1" t="s">
        <v>20368</v>
      </c>
      <c r="I2549" s="1" t="s">
        <v>27331</v>
      </c>
      <c r="J2549" s="1" t="s">
        <v>74</v>
      </c>
    </row>
    <row r="2550" spans="1:10" ht="72.95" hidden="1" x14ac:dyDescent="0.4">
      <c r="A2550" s="1" t="s">
        <v>27332</v>
      </c>
      <c r="B2550" s="1" t="s">
        <v>27333</v>
      </c>
      <c r="C2550" s="1"/>
      <c r="D2550" s="1" t="s">
        <v>20384</v>
      </c>
      <c r="E2550" s="1" t="s">
        <v>27026</v>
      </c>
      <c r="F2550" s="1" t="s">
        <v>1659</v>
      </c>
      <c r="G2550" s="1" t="s">
        <v>24439</v>
      </c>
      <c r="H2550" s="1" t="s">
        <v>20372</v>
      </c>
      <c r="I2550" s="1" t="s">
        <v>27334</v>
      </c>
      <c r="J2550" s="1" t="s">
        <v>74</v>
      </c>
    </row>
    <row r="2551" spans="1:10" ht="58.35" hidden="1" x14ac:dyDescent="0.4">
      <c r="A2551" s="1" t="s">
        <v>27335</v>
      </c>
      <c r="B2551" s="1" t="s">
        <v>27336</v>
      </c>
      <c r="C2551" s="1"/>
      <c r="D2551" s="1" t="s">
        <v>20384</v>
      </c>
      <c r="E2551" s="1" t="s">
        <v>27026</v>
      </c>
      <c r="F2551" s="1" t="s">
        <v>1659</v>
      </c>
      <c r="G2551" s="1" t="s">
        <v>24439</v>
      </c>
      <c r="H2551" s="1" t="s">
        <v>20376</v>
      </c>
      <c r="I2551" s="1" t="s">
        <v>27337</v>
      </c>
      <c r="J2551" s="1" t="s">
        <v>74</v>
      </c>
    </row>
    <row r="2552" spans="1:10" ht="58.35" hidden="1" x14ac:dyDescent="0.4">
      <c r="A2552" s="1" t="s">
        <v>27338</v>
      </c>
      <c r="B2552" s="1" t="s">
        <v>27339</v>
      </c>
      <c r="C2552" s="1"/>
      <c r="D2552" s="1" t="s">
        <v>20384</v>
      </c>
      <c r="E2552" s="1" t="s">
        <v>27026</v>
      </c>
      <c r="F2552" s="1" t="s">
        <v>1659</v>
      </c>
      <c r="G2552" s="1" t="s">
        <v>24439</v>
      </c>
      <c r="H2552" s="1" t="s">
        <v>20380</v>
      </c>
      <c r="I2552" s="1" t="s">
        <v>27340</v>
      </c>
      <c r="J2552" s="1" t="s">
        <v>74</v>
      </c>
    </row>
    <row r="2553" spans="1:10" ht="58.35" hidden="1" x14ac:dyDescent="0.4">
      <c r="A2553" s="1" t="s">
        <v>27341</v>
      </c>
      <c r="B2553" s="1" t="s">
        <v>27342</v>
      </c>
      <c r="C2553" s="1"/>
      <c r="D2553" s="1" t="s">
        <v>20384</v>
      </c>
      <c r="E2553" s="1" t="s">
        <v>27026</v>
      </c>
      <c r="F2553" s="1" t="s">
        <v>1659</v>
      </c>
      <c r="G2553" s="1" t="s">
        <v>24439</v>
      </c>
      <c r="H2553" s="1" t="s">
        <v>20384</v>
      </c>
      <c r="I2553" s="1" t="s">
        <v>27343</v>
      </c>
      <c r="J2553" s="1" t="s">
        <v>74</v>
      </c>
    </row>
    <row r="2554" spans="1:10" ht="72.95" hidden="1" x14ac:dyDescent="0.4">
      <c r="A2554" s="1" t="s">
        <v>27344</v>
      </c>
      <c r="B2554" s="1" t="s">
        <v>27345</v>
      </c>
      <c r="C2554" s="1"/>
      <c r="D2554" s="1" t="s">
        <v>20384</v>
      </c>
      <c r="E2554" s="1" t="s">
        <v>27026</v>
      </c>
      <c r="F2554" s="1" t="s">
        <v>1659</v>
      </c>
      <c r="G2554" s="1" t="s">
        <v>24439</v>
      </c>
      <c r="H2554" s="1" t="s">
        <v>20388</v>
      </c>
      <c r="I2554" s="1" t="s">
        <v>27346</v>
      </c>
      <c r="J2554" s="1" t="s">
        <v>74</v>
      </c>
    </row>
    <row r="2555" spans="1:10" ht="58.35" hidden="1" x14ac:dyDescent="0.4">
      <c r="A2555" s="1" t="s">
        <v>27347</v>
      </c>
      <c r="B2555" s="1" t="s">
        <v>27348</v>
      </c>
      <c r="C2555" s="1"/>
      <c r="D2555" s="1" t="s">
        <v>20384</v>
      </c>
      <c r="E2555" s="1" t="s">
        <v>27012</v>
      </c>
      <c r="F2555" s="1" t="s">
        <v>20401</v>
      </c>
      <c r="G2555" s="1" t="s">
        <v>27349</v>
      </c>
      <c r="H2555" s="1" t="s">
        <v>66</v>
      </c>
      <c r="I2555" s="1" t="s">
        <v>27350</v>
      </c>
      <c r="J2555" s="1" t="s">
        <v>74</v>
      </c>
    </row>
    <row r="2556" spans="1:10" ht="58.35" hidden="1" x14ac:dyDescent="0.4">
      <c r="A2556" s="1" t="s">
        <v>27351</v>
      </c>
      <c r="B2556" s="1" t="s">
        <v>27352</v>
      </c>
      <c r="C2556" s="1"/>
      <c r="D2556" s="1" t="s">
        <v>20384</v>
      </c>
      <c r="E2556" s="1" t="s">
        <v>27012</v>
      </c>
      <c r="F2556" s="1" t="s">
        <v>20401</v>
      </c>
      <c r="G2556" s="1" t="s">
        <v>27349</v>
      </c>
      <c r="H2556" s="1" t="s">
        <v>20189</v>
      </c>
      <c r="I2556" s="1" t="s">
        <v>27353</v>
      </c>
      <c r="J2556" s="1" t="s">
        <v>74</v>
      </c>
    </row>
    <row r="2557" spans="1:10" ht="58.35" hidden="1" x14ac:dyDescent="0.4">
      <c r="A2557" s="1" t="s">
        <v>27354</v>
      </c>
      <c r="B2557" s="1" t="s">
        <v>27355</v>
      </c>
      <c r="C2557" s="1"/>
      <c r="D2557" s="1" t="s">
        <v>20384</v>
      </c>
      <c r="E2557" s="1" t="s">
        <v>27012</v>
      </c>
      <c r="F2557" s="1" t="s">
        <v>20401</v>
      </c>
      <c r="G2557" s="1" t="s">
        <v>27349</v>
      </c>
      <c r="H2557" s="1" t="s">
        <v>20191</v>
      </c>
      <c r="I2557" s="1" t="s">
        <v>27356</v>
      </c>
      <c r="J2557" s="1" t="s">
        <v>74</v>
      </c>
    </row>
    <row r="2558" spans="1:10" ht="58.35" hidden="1" x14ac:dyDescent="0.4">
      <c r="A2558" s="1" t="s">
        <v>27357</v>
      </c>
      <c r="B2558" s="1" t="s">
        <v>27358</v>
      </c>
      <c r="C2558" s="1"/>
      <c r="D2558" s="1" t="s">
        <v>20384</v>
      </c>
      <c r="E2558" s="1" t="s">
        <v>27012</v>
      </c>
      <c r="F2558" s="1" t="s">
        <v>20401</v>
      </c>
      <c r="G2558" s="1" t="s">
        <v>27349</v>
      </c>
      <c r="H2558" s="1" t="s">
        <v>55</v>
      </c>
      <c r="I2558" s="1" t="s">
        <v>27359</v>
      </c>
      <c r="J2558" s="1" t="s">
        <v>74</v>
      </c>
    </row>
    <row r="2559" spans="1:10" ht="43.7" hidden="1" x14ac:dyDescent="0.4">
      <c r="A2559" s="1" t="s">
        <v>27360</v>
      </c>
      <c r="B2559" s="1" t="s">
        <v>27361</v>
      </c>
      <c r="C2559" s="1"/>
      <c r="D2559" s="1" t="s">
        <v>20384</v>
      </c>
      <c r="E2559" s="1" t="s">
        <v>27012</v>
      </c>
      <c r="F2559" s="1" t="s">
        <v>20401</v>
      </c>
      <c r="G2559" s="1" t="s">
        <v>27349</v>
      </c>
      <c r="H2559" s="1" t="s">
        <v>20196</v>
      </c>
      <c r="I2559" s="1" t="s">
        <v>27362</v>
      </c>
      <c r="J2559" s="1" t="s">
        <v>74</v>
      </c>
    </row>
    <row r="2560" spans="1:10" ht="43.7" hidden="1" x14ac:dyDescent="0.4">
      <c r="A2560" s="1" t="s">
        <v>27363</v>
      </c>
      <c r="B2560" s="1" t="s">
        <v>27364</v>
      </c>
      <c r="C2560" s="1"/>
      <c r="D2560" s="1" t="s">
        <v>20384</v>
      </c>
      <c r="E2560" s="1" t="s">
        <v>27012</v>
      </c>
      <c r="F2560" s="1" t="s">
        <v>20401</v>
      </c>
      <c r="G2560" s="1" t="s">
        <v>27349</v>
      </c>
      <c r="H2560" s="1" t="s">
        <v>20208</v>
      </c>
      <c r="I2560" s="1" t="s">
        <v>27365</v>
      </c>
      <c r="J2560" s="1" t="s">
        <v>74</v>
      </c>
    </row>
    <row r="2561" spans="1:10" ht="72.95" hidden="1" x14ac:dyDescent="0.4">
      <c r="A2561" s="1" t="s">
        <v>27366</v>
      </c>
      <c r="B2561" s="1" t="s">
        <v>27367</v>
      </c>
      <c r="C2561" s="1"/>
      <c r="D2561" s="1" t="s">
        <v>20384</v>
      </c>
      <c r="E2561" s="1" t="s">
        <v>27012</v>
      </c>
      <c r="F2561" s="1" t="s">
        <v>20401</v>
      </c>
      <c r="G2561" s="1" t="s">
        <v>27349</v>
      </c>
      <c r="H2561" s="1" t="s">
        <v>20211</v>
      </c>
      <c r="I2561" s="1" t="s">
        <v>27368</v>
      </c>
      <c r="J2561" s="1" t="s">
        <v>74</v>
      </c>
    </row>
    <row r="2562" spans="1:10" ht="58.35" hidden="1" x14ac:dyDescent="0.4">
      <c r="A2562" s="1" t="s">
        <v>27369</v>
      </c>
      <c r="B2562" s="1" t="s">
        <v>27370</v>
      </c>
      <c r="C2562" s="1"/>
      <c r="D2562" s="1" t="s">
        <v>20384</v>
      </c>
      <c r="E2562" s="1" t="s">
        <v>27012</v>
      </c>
      <c r="F2562" s="1" t="s">
        <v>20401</v>
      </c>
      <c r="G2562" s="1" t="s">
        <v>27349</v>
      </c>
      <c r="H2562" s="1" t="s">
        <v>20214</v>
      </c>
      <c r="I2562" s="1" t="s">
        <v>27371</v>
      </c>
      <c r="J2562" s="1" t="s">
        <v>74</v>
      </c>
    </row>
    <row r="2563" spans="1:10" ht="58.35" hidden="1" x14ac:dyDescent="0.4">
      <c r="A2563" s="1" t="s">
        <v>27372</v>
      </c>
      <c r="B2563" s="1" t="s">
        <v>27373</v>
      </c>
      <c r="C2563" s="1"/>
      <c r="D2563" s="1" t="s">
        <v>20384</v>
      </c>
      <c r="E2563" s="1" t="s">
        <v>27012</v>
      </c>
      <c r="F2563" s="1" t="s">
        <v>20401</v>
      </c>
      <c r="G2563" s="1" t="s">
        <v>27349</v>
      </c>
      <c r="H2563" s="1" t="s">
        <v>20256</v>
      </c>
      <c r="I2563" s="1" t="s">
        <v>27374</v>
      </c>
      <c r="J2563" s="1" t="s">
        <v>74</v>
      </c>
    </row>
    <row r="2564" spans="1:10" ht="29.1" hidden="1" x14ac:dyDescent="0.4">
      <c r="A2564" s="1" t="s">
        <v>27375</v>
      </c>
      <c r="B2564" s="1" t="s">
        <v>27376</v>
      </c>
      <c r="C2564" s="1"/>
      <c r="D2564" s="1" t="s">
        <v>1659</v>
      </c>
      <c r="E2564" s="1" t="s">
        <v>27377</v>
      </c>
      <c r="F2564" s="1" t="s">
        <v>66</v>
      </c>
      <c r="G2564" s="1" t="s">
        <v>24039</v>
      </c>
      <c r="H2564" s="1" t="s">
        <v>66</v>
      </c>
      <c r="I2564" s="1" t="s">
        <v>27378</v>
      </c>
      <c r="J2564" s="1" t="s">
        <v>74</v>
      </c>
    </row>
    <row r="2565" spans="1:10" ht="43.7" hidden="1" x14ac:dyDescent="0.4">
      <c r="A2565" s="1" t="s">
        <v>27379</v>
      </c>
      <c r="B2565" s="1" t="s">
        <v>27380</v>
      </c>
      <c r="C2565" s="1"/>
      <c r="D2565" s="1" t="s">
        <v>1659</v>
      </c>
      <c r="E2565" s="1" t="s">
        <v>27377</v>
      </c>
      <c r="F2565" s="1" t="s">
        <v>66</v>
      </c>
      <c r="G2565" s="1" t="s">
        <v>24039</v>
      </c>
      <c r="H2565" s="1" t="s">
        <v>20189</v>
      </c>
      <c r="I2565" s="1" t="s">
        <v>27381</v>
      </c>
      <c r="J2565" s="1" t="s">
        <v>74</v>
      </c>
    </row>
    <row r="2566" spans="1:10" ht="43.7" hidden="1" x14ac:dyDescent="0.4">
      <c r="A2566" s="1" t="s">
        <v>27382</v>
      </c>
      <c r="B2566" s="1" t="s">
        <v>27383</v>
      </c>
      <c r="C2566" s="1"/>
      <c r="D2566" s="1" t="s">
        <v>1659</v>
      </c>
      <c r="E2566" s="1" t="s">
        <v>27377</v>
      </c>
      <c r="F2566" s="1" t="s">
        <v>66</v>
      </c>
      <c r="G2566" s="1" t="s">
        <v>24039</v>
      </c>
      <c r="H2566" s="1" t="s">
        <v>20191</v>
      </c>
      <c r="I2566" s="1" t="s">
        <v>27384</v>
      </c>
      <c r="J2566" s="1" t="s">
        <v>74</v>
      </c>
    </row>
    <row r="2567" spans="1:10" ht="29.1" hidden="1" x14ac:dyDescent="0.4">
      <c r="A2567" s="1" t="s">
        <v>27385</v>
      </c>
      <c r="B2567" s="1" t="s">
        <v>27386</v>
      </c>
      <c r="C2567" s="1"/>
      <c r="D2567" s="1" t="s">
        <v>1659</v>
      </c>
      <c r="E2567" s="1" t="s">
        <v>27377</v>
      </c>
      <c r="F2567" s="1" t="s">
        <v>66</v>
      </c>
      <c r="G2567" s="1" t="s">
        <v>24039</v>
      </c>
      <c r="H2567" s="1" t="s">
        <v>55</v>
      </c>
      <c r="I2567" s="1" t="s">
        <v>27387</v>
      </c>
      <c r="J2567" s="1" t="s">
        <v>74</v>
      </c>
    </row>
    <row r="2568" spans="1:10" ht="29.1" hidden="1" x14ac:dyDescent="0.4">
      <c r="A2568" s="1" t="s">
        <v>27388</v>
      </c>
      <c r="B2568" s="1" t="s">
        <v>27389</v>
      </c>
      <c r="C2568" s="1"/>
      <c r="D2568" s="1" t="s">
        <v>1659</v>
      </c>
      <c r="E2568" s="1" t="s">
        <v>27377</v>
      </c>
      <c r="F2568" s="1" t="s">
        <v>66</v>
      </c>
      <c r="G2568" s="1" t="s">
        <v>24039</v>
      </c>
      <c r="H2568" s="1" t="s">
        <v>20196</v>
      </c>
      <c r="I2568" s="1" t="s">
        <v>22175</v>
      </c>
      <c r="J2568" s="1" t="s">
        <v>74</v>
      </c>
    </row>
    <row r="2569" spans="1:10" ht="43.7" hidden="1" x14ac:dyDescent="0.4">
      <c r="A2569" s="1" t="s">
        <v>27390</v>
      </c>
      <c r="B2569" s="1" t="s">
        <v>27391</v>
      </c>
      <c r="C2569" s="1"/>
      <c r="D2569" s="1" t="s">
        <v>1659</v>
      </c>
      <c r="E2569" s="1" t="s">
        <v>27377</v>
      </c>
      <c r="F2569" s="1" t="s">
        <v>66</v>
      </c>
      <c r="G2569" s="1" t="s">
        <v>24039</v>
      </c>
      <c r="H2569" s="1" t="s">
        <v>20208</v>
      </c>
      <c r="I2569" s="1" t="s">
        <v>27392</v>
      </c>
      <c r="J2569" s="1" t="s">
        <v>74</v>
      </c>
    </row>
    <row r="2570" spans="1:10" ht="43.7" hidden="1" x14ac:dyDescent="0.4">
      <c r="A2570" s="1" t="s">
        <v>27393</v>
      </c>
      <c r="B2570" s="1" t="s">
        <v>27394</v>
      </c>
      <c r="C2570" s="1"/>
      <c r="D2570" s="1" t="s">
        <v>1659</v>
      </c>
      <c r="E2570" s="1" t="s">
        <v>27377</v>
      </c>
      <c r="F2570" s="1" t="s">
        <v>66</v>
      </c>
      <c r="G2570" s="1" t="s">
        <v>24039</v>
      </c>
      <c r="H2570" s="1" t="s">
        <v>20211</v>
      </c>
      <c r="I2570" s="1" t="s">
        <v>20552</v>
      </c>
      <c r="J2570" s="1" t="s">
        <v>74</v>
      </c>
    </row>
    <row r="2571" spans="1:10" ht="43.7" hidden="1" x14ac:dyDescent="0.4">
      <c r="A2571" s="1" t="s">
        <v>27395</v>
      </c>
      <c r="B2571" s="1" t="s">
        <v>27396</v>
      </c>
      <c r="C2571" s="1"/>
      <c r="D2571" s="1" t="s">
        <v>1659</v>
      </c>
      <c r="E2571" s="1" t="s">
        <v>27377</v>
      </c>
      <c r="F2571" s="1" t="s">
        <v>66</v>
      </c>
      <c r="G2571" s="1" t="s">
        <v>24039</v>
      </c>
      <c r="H2571" s="1" t="s">
        <v>20214</v>
      </c>
      <c r="I2571" s="1" t="s">
        <v>24045</v>
      </c>
      <c r="J2571" s="1" t="s">
        <v>74</v>
      </c>
    </row>
    <row r="2572" spans="1:10" ht="43.7" hidden="1" x14ac:dyDescent="0.4">
      <c r="A2572" s="1" t="s">
        <v>27397</v>
      </c>
      <c r="B2572" s="1" t="s">
        <v>27398</v>
      </c>
      <c r="C2572" s="1"/>
      <c r="D2572" s="1" t="s">
        <v>1659</v>
      </c>
      <c r="E2572" s="1" t="s">
        <v>27377</v>
      </c>
      <c r="F2572" s="1" t="s">
        <v>66</v>
      </c>
      <c r="G2572" s="1" t="s">
        <v>24039</v>
      </c>
      <c r="H2572" s="1" t="s">
        <v>20256</v>
      </c>
      <c r="I2572" s="1" t="s">
        <v>27399</v>
      </c>
      <c r="J2572" s="1" t="s">
        <v>74</v>
      </c>
    </row>
    <row r="2573" spans="1:10" ht="29.1" hidden="1" x14ac:dyDescent="0.4">
      <c r="A2573" s="1" t="s">
        <v>27400</v>
      </c>
      <c r="B2573" s="1" t="s">
        <v>27401</v>
      </c>
      <c r="C2573" s="1"/>
      <c r="D2573" s="1" t="s">
        <v>1659</v>
      </c>
      <c r="E2573" s="1" t="s">
        <v>27377</v>
      </c>
      <c r="F2573" s="1" t="s">
        <v>66</v>
      </c>
      <c r="G2573" s="1" t="s">
        <v>24039</v>
      </c>
      <c r="H2573" s="1" t="s">
        <v>20259</v>
      </c>
      <c r="I2573" s="1" t="s">
        <v>27402</v>
      </c>
      <c r="J2573" s="1" t="s">
        <v>74</v>
      </c>
    </row>
    <row r="2574" spans="1:10" ht="29.1" hidden="1" x14ac:dyDescent="0.4">
      <c r="A2574" s="1" t="s">
        <v>27403</v>
      </c>
      <c r="B2574" s="1" t="s">
        <v>27404</v>
      </c>
      <c r="C2574" s="1"/>
      <c r="D2574" s="1" t="s">
        <v>1659</v>
      </c>
      <c r="E2574" s="1" t="s">
        <v>27377</v>
      </c>
      <c r="F2574" s="1" t="s">
        <v>66</v>
      </c>
      <c r="G2574" s="1" t="s">
        <v>24039</v>
      </c>
      <c r="H2574" s="1" t="s">
        <v>20262</v>
      </c>
      <c r="I2574" s="1" t="s">
        <v>23605</v>
      </c>
      <c r="J2574" s="1" t="s">
        <v>74</v>
      </c>
    </row>
    <row r="2575" spans="1:10" ht="43.7" hidden="1" x14ac:dyDescent="0.4">
      <c r="A2575" s="1" t="s">
        <v>27405</v>
      </c>
      <c r="B2575" s="1" t="s">
        <v>27406</v>
      </c>
      <c r="C2575" s="1"/>
      <c r="D2575" s="1" t="s">
        <v>1659</v>
      </c>
      <c r="E2575" s="1" t="s">
        <v>27377</v>
      </c>
      <c r="F2575" s="1" t="s">
        <v>66</v>
      </c>
      <c r="G2575" s="1" t="s">
        <v>24039</v>
      </c>
      <c r="H2575" s="1" t="s">
        <v>20265</v>
      </c>
      <c r="I2575" s="1" t="s">
        <v>27407</v>
      </c>
      <c r="J2575" s="1" t="s">
        <v>74</v>
      </c>
    </row>
    <row r="2576" spans="1:10" ht="43.7" hidden="1" x14ac:dyDescent="0.4">
      <c r="A2576" s="1" t="s">
        <v>27408</v>
      </c>
      <c r="B2576" s="1" t="s">
        <v>27409</v>
      </c>
      <c r="C2576" s="1"/>
      <c r="D2576" s="1" t="s">
        <v>1659</v>
      </c>
      <c r="E2576" s="1" t="s">
        <v>27377</v>
      </c>
      <c r="F2576" s="1" t="s">
        <v>66</v>
      </c>
      <c r="G2576" s="1" t="s">
        <v>24039</v>
      </c>
      <c r="H2576" s="1" t="s">
        <v>20268</v>
      </c>
      <c r="I2576" s="1" t="s">
        <v>27410</v>
      </c>
      <c r="J2576" s="1" t="s">
        <v>74</v>
      </c>
    </row>
    <row r="2577" spans="1:10" ht="43.7" hidden="1" x14ac:dyDescent="0.4">
      <c r="A2577" s="1" t="s">
        <v>27411</v>
      </c>
      <c r="B2577" s="1" t="s">
        <v>27412</v>
      </c>
      <c r="C2577" s="1"/>
      <c r="D2577" s="1" t="s">
        <v>1659</v>
      </c>
      <c r="E2577" s="1" t="s">
        <v>27377</v>
      </c>
      <c r="F2577" s="1" t="s">
        <v>66</v>
      </c>
      <c r="G2577" s="1" t="s">
        <v>24039</v>
      </c>
      <c r="H2577" s="1" t="s">
        <v>109</v>
      </c>
      <c r="I2577" s="1" t="s">
        <v>20632</v>
      </c>
      <c r="J2577" s="1" t="s">
        <v>74</v>
      </c>
    </row>
    <row r="2578" spans="1:10" ht="43.7" hidden="1" x14ac:dyDescent="0.4">
      <c r="A2578" s="1" t="s">
        <v>27413</v>
      </c>
      <c r="B2578" s="1" t="s">
        <v>27414</v>
      </c>
      <c r="C2578" s="1"/>
      <c r="D2578" s="1" t="s">
        <v>1659</v>
      </c>
      <c r="E2578" s="1" t="s">
        <v>27377</v>
      </c>
      <c r="F2578" s="1" t="s">
        <v>66</v>
      </c>
      <c r="G2578" s="1" t="s">
        <v>24039</v>
      </c>
      <c r="H2578" s="1" t="s">
        <v>10980</v>
      </c>
      <c r="I2578" s="1" t="s">
        <v>24180</v>
      </c>
      <c r="J2578" s="1" t="s">
        <v>74</v>
      </c>
    </row>
    <row r="2579" spans="1:10" ht="43.7" hidden="1" x14ac:dyDescent="0.4">
      <c r="A2579" s="1" t="s">
        <v>27415</v>
      </c>
      <c r="B2579" s="1" t="s">
        <v>27416</v>
      </c>
      <c r="C2579" s="1"/>
      <c r="D2579" s="1" t="s">
        <v>1659</v>
      </c>
      <c r="E2579" s="1" t="s">
        <v>27377</v>
      </c>
      <c r="F2579" s="1" t="s">
        <v>66</v>
      </c>
      <c r="G2579" s="1" t="s">
        <v>24039</v>
      </c>
      <c r="H2579" s="1" t="s">
        <v>20364</v>
      </c>
      <c r="I2579" s="1" t="s">
        <v>27417</v>
      </c>
      <c r="J2579" s="1" t="s">
        <v>74</v>
      </c>
    </row>
    <row r="2580" spans="1:10" ht="58.35" hidden="1" x14ac:dyDescent="0.4">
      <c r="A2580" s="1" t="s">
        <v>27418</v>
      </c>
      <c r="B2580" s="1" t="s">
        <v>27419</v>
      </c>
      <c r="C2580" s="1"/>
      <c r="D2580" s="1" t="s">
        <v>1659</v>
      </c>
      <c r="E2580" s="1" t="s">
        <v>27377</v>
      </c>
      <c r="F2580" s="1" t="s">
        <v>66</v>
      </c>
      <c r="G2580" s="1" t="s">
        <v>24039</v>
      </c>
      <c r="H2580" s="1" t="s">
        <v>20368</v>
      </c>
      <c r="I2580" s="1" t="s">
        <v>27420</v>
      </c>
      <c r="J2580" s="1" t="s">
        <v>74</v>
      </c>
    </row>
    <row r="2581" spans="1:10" ht="58.35" hidden="1" x14ac:dyDescent="0.4">
      <c r="A2581" s="1" t="s">
        <v>27421</v>
      </c>
      <c r="B2581" s="1" t="s">
        <v>27422</v>
      </c>
      <c r="C2581" s="1"/>
      <c r="D2581" s="1" t="s">
        <v>1659</v>
      </c>
      <c r="E2581" s="1" t="s">
        <v>27377</v>
      </c>
      <c r="F2581" s="1" t="s">
        <v>66</v>
      </c>
      <c r="G2581" s="1" t="s">
        <v>24039</v>
      </c>
      <c r="H2581" s="1" t="s">
        <v>20372</v>
      </c>
      <c r="I2581" s="1" t="s">
        <v>27423</v>
      </c>
      <c r="J2581" s="1" t="s">
        <v>74</v>
      </c>
    </row>
    <row r="2582" spans="1:10" ht="58.35" hidden="1" x14ac:dyDescent="0.4">
      <c r="A2582" s="1" t="s">
        <v>27424</v>
      </c>
      <c r="B2582" s="1" t="s">
        <v>27425</v>
      </c>
      <c r="C2582" s="1"/>
      <c r="D2582" s="1" t="s">
        <v>1659</v>
      </c>
      <c r="E2582" s="1" t="s">
        <v>27377</v>
      </c>
      <c r="F2582" s="1" t="s">
        <v>66</v>
      </c>
      <c r="G2582" s="1" t="s">
        <v>24039</v>
      </c>
      <c r="H2582" s="1" t="s">
        <v>20376</v>
      </c>
      <c r="I2582" s="1" t="s">
        <v>27426</v>
      </c>
      <c r="J2582" s="1" t="s">
        <v>74</v>
      </c>
    </row>
    <row r="2583" spans="1:10" ht="43.7" hidden="1" x14ac:dyDescent="0.4">
      <c r="A2583" s="1" t="s">
        <v>27427</v>
      </c>
      <c r="B2583" s="1" t="s">
        <v>27428</v>
      </c>
      <c r="C2583" s="1"/>
      <c r="D2583" s="1" t="s">
        <v>1659</v>
      </c>
      <c r="E2583" s="1" t="s">
        <v>27377</v>
      </c>
      <c r="F2583" s="1" t="s">
        <v>20189</v>
      </c>
      <c r="G2583" s="1" t="s">
        <v>27429</v>
      </c>
      <c r="H2583" s="1" t="s">
        <v>66</v>
      </c>
      <c r="I2583" s="1" t="s">
        <v>27430</v>
      </c>
      <c r="J2583" s="1" t="s">
        <v>74</v>
      </c>
    </row>
    <row r="2584" spans="1:10" ht="43.7" hidden="1" x14ac:dyDescent="0.4">
      <c r="A2584" s="1" t="s">
        <v>27431</v>
      </c>
      <c r="B2584" s="1" t="s">
        <v>27432</v>
      </c>
      <c r="C2584" s="1"/>
      <c r="D2584" s="1" t="s">
        <v>1659</v>
      </c>
      <c r="E2584" s="1" t="s">
        <v>27377</v>
      </c>
      <c r="F2584" s="1" t="s">
        <v>20189</v>
      </c>
      <c r="G2584" s="1" t="s">
        <v>27429</v>
      </c>
      <c r="H2584" s="1" t="s">
        <v>20189</v>
      </c>
      <c r="I2584" s="1" t="s">
        <v>27433</v>
      </c>
      <c r="J2584" s="1" t="s">
        <v>74</v>
      </c>
    </row>
    <row r="2585" spans="1:10" ht="58.35" hidden="1" x14ac:dyDescent="0.4">
      <c r="A2585" s="1" t="s">
        <v>27434</v>
      </c>
      <c r="B2585" s="1" t="s">
        <v>27435</v>
      </c>
      <c r="C2585" s="1"/>
      <c r="D2585" s="1" t="s">
        <v>1659</v>
      </c>
      <c r="E2585" s="1" t="s">
        <v>27377</v>
      </c>
      <c r="F2585" s="1" t="s">
        <v>20189</v>
      </c>
      <c r="G2585" s="1" t="s">
        <v>27429</v>
      </c>
      <c r="H2585" s="1" t="s">
        <v>20191</v>
      </c>
      <c r="I2585" s="1" t="s">
        <v>27436</v>
      </c>
      <c r="J2585" s="1" t="s">
        <v>74</v>
      </c>
    </row>
    <row r="2586" spans="1:10" ht="43.7" hidden="1" x14ac:dyDescent="0.4">
      <c r="A2586" s="1" t="s">
        <v>27437</v>
      </c>
      <c r="B2586" s="1" t="s">
        <v>27438</v>
      </c>
      <c r="C2586" s="1"/>
      <c r="D2586" s="1" t="s">
        <v>1659</v>
      </c>
      <c r="E2586" s="1" t="s">
        <v>27377</v>
      </c>
      <c r="F2586" s="1" t="s">
        <v>20189</v>
      </c>
      <c r="G2586" s="1" t="s">
        <v>27429</v>
      </c>
      <c r="H2586" s="1" t="s">
        <v>55</v>
      </c>
      <c r="I2586" s="1" t="s">
        <v>27439</v>
      </c>
      <c r="J2586" s="1" t="s">
        <v>74</v>
      </c>
    </row>
    <row r="2587" spans="1:10" ht="43.7" hidden="1" x14ac:dyDescent="0.4">
      <c r="A2587" s="1" t="s">
        <v>27440</v>
      </c>
      <c r="B2587" s="1" t="s">
        <v>27441</v>
      </c>
      <c r="C2587" s="1"/>
      <c r="D2587" s="1" t="s">
        <v>1659</v>
      </c>
      <c r="E2587" s="1" t="s">
        <v>27377</v>
      </c>
      <c r="F2587" s="1" t="s">
        <v>20189</v>
      </c>
      <c r="G2587" s="1" t="s">
        <v>27429</v>
      </c>
      <c r="H2587" s="1" t="s">
        <v>20196</v>
      </c>
      <c r="I2587" s="1" t="s">
        <v>27442</v>
      </c>
      <c r="J2587" s="1" t="s">
        <v>74</v>
      </c>
    </row>
    <row r="2588" spans="1:10" ht="58.35" hidden="1" x14ac:dyDescent="0.4">
      <c r="A2588" s="1" t="s">
        <v>27443</v>
      </c>
      <c r="B2588" s="1" t="s">
        <v>27444</v>
      </c>
      <c r="C2588" s="1"/>
      <c r="D2588" s="1" t="s">
        <v>1659</v>
      </c>
      <c r="E2588" s="1" t="s">
        <v>27377</v>
      </c>
      <c r="F2588" s="1" t="s">
        <v>20189</v>
      </c>
      <c r="G2588" s="1" t="s">
        <v>27429</v>
      </c>
      <c r="H2588" s="1" t="s">
        <v>20208</v>
      </c>
      <c r="I2588" s="1" t="s">
        <v>27445</v>
      </c>
      <c r="J2588" s="1" t="s">
        <v>74</v>
      </c>
    </row>
    <row r="2589" spans="1:10" ht="43.7" hidden="1" x14ac:dyDescent="0.4">
      <c r="A2589" s="1" t="s">
        <v>27446</v>
      </c>
      <c r="B2589" s="1" t="s">
        <v>27447</v>
      </c>
      <c r="C2589" s="1"/>
      <c r="D2589" s="1" t="s">
        <v>1659</v>
      </c>
      <c r="E2589" s="1" t="s">
        <v>27377</v>
      </c>
      <c r="F2589" s="1" t="s">
        <v>20189</v>
      </c>
      <c r="G2589" s="1" t="s">
        <v>27429</v>
      </c>
      <c r="H2589" s="1" t="s">
        <v>20211</v>
      </c>
      <c r="I2589" s="1" t="s">
        <v>27448</v>
      </c>
      <c r="J2589" s="1" t="s">
        <v>74</v>
      </c>
    </row>
    <row r="2590" spans="1:10" ht="58.35" hidden="1" x14ac:dyDescent="0.4">
      <c r="A2590" s="1" t="s">
        <v>27449</v>
      </c>
      <c r="B2590" s="1" t="s">
        <v>27450</v>
      </c>
      <c r="C2590" s="1"/>
      <c r="D2590" s="1" t="s">
        <v>1659</v>
      </c>
      <c r="E2590" s="1" t="s">
        <v>27377</v>
      </c>
      <c r="F2590" s="1" t="s">
        <v>20189</v>
      </c>
      <c r="G2590" s="1" t="s">
        <v>27429</v>
      </c>
      <c r="H2590" s="1" t="s">
        <v>20214</v>
      </c>
      <c r="I2590" s="1" t="s">
        <v>27451</v>
      </c>
      <c r="J2590" s="1" t="s">
        <v>74</v>
      </c>
    </row>
    <row r="2591" spans="1:10" ht="58.35" hidden="1" x14ac:dyDescent="0.4">
      <c r="A2591" s="1" t="s">
        <v>27452</v>
      </c>
      <c r="B2591" s="1" t="s">
        <v>27453</v>
      </c>
      <c r="C2591" s="1"/>
      <c r="D2591" s="1" t="s">
        <v>1659</v>
      </c>
      <c r="E2591" s="1" t="s">
        <v>27377</v>
      </c>
      <c r="F2591" s="1" t="s">
        <v>20189</v>
      </c>
      <c r="G2591" s="1" t="s">
        <v>27429</v>
      </c>
      <c r="H2591" s="1" t="s">
        <v>20256</v>
      </c>
      <c r="I2591" s="1" t="s">
        <v>25704</v>
      </c>
      <c r="J2591" s="1" t="s">
        <v>74</v>
      </c>
    </row>
    <row r="2592" spans="1:10" ht="43.7" hidden="1" x14ac:dyDescent="0.4">
      <c r="A2592" s="1" t="s">
        <v>27454</v>
      </c>
      <c r="B2592" s="1" t="s">
        <v>27455</v>
      </c>
      <c r="C2592" s="1"/>
      <c r="D2592" s="1" t="s">
        <v>1659</v>
      </c>
      <c r="E2592" s="1" t="s">
        <v>27377</v>
      </c>
      <c r="F2592" s="1" t="s">
        <v>20189</v>
      </c>
      <c r="G2592" s="1" t="s">
        <v>27429</v>
      </c>
      <c r="H2592" s="1" t="s">
        <v>20259</v>
      </c>
      <c r="I2592" s="1" t="s">
        <v>24258</v>
      </c>
      <c r="J2592" s="1" t="s">
        <v>74</v>
      </c>
    </row>
    <row r="2593" spans="1:10" ht="58.35" hidden="1" x14ac:dyDescent="0.4">
      <c r="A2593" s="1" t="s">
        <v>27456</v>
      </c>
      <c r="B2593" s="1" t="s">
        <v>27457</v>
      </c>
      <c r="C2593" s="1"/>
      <c r="D2593" s="1" t="s">
        <v>1659</v>
      </c>
      <c r="E2593" s="1" t="s">
        <v>27377</v>
      </c>
      <c r="F2593" s="1" t="s">
        <v>20189</v>
      </c>
      <c r="G2593" s="1" t="s">
        <v>27429</v>
      </c>
      <c r="H2593" s="1" t="s">
        <v>20262</v>
      </c>
      <c r="I2593" s="1" t="s">
        <v>24270</v>
      </c>
      <c r="J2593" s="1" t="s">
        <v>74</v>
      </c>
    </row>
    <row r="2594" spans="1:10" ht="43.7" hidden="1" x14ac:dyDescent="0.4">
      <c r="A2594" s="1" t="s">
        <v>27458</v>
      </c>
      <c r="B2594" s="1" t="s">
        <v>27459</v>
      </c>
      <c r="C2594" s="1"/>
      <c r="D2594" s="1" t="s">
        <v>1659</v>
      </c>
      <c r="E2594" s="1" t="s">
        <v>27377</v>
      </c>
      <c r="F2594" s="1" t="s">
        <v>20189</v>
      </c>
      <c r="G2594" s="1" t="s">
        <v>27429</v>
      </c>
      <c r="H2594" s="1" t="s">
        <v>20265</v>
      </c>
      <c r="I2594" s="1" t="s">
        <v>24267</v>
      </c>
      <c r="J2594" s="1" t="s">
        <v>74</v>
      </c>
    </row>
    <row r="2595" spans="1:10" ht="43.7" hidden="1" x14ac:dyDescent="0.4">
      <c r="A2595" s="1" t="s">
        <v>27460</v>
      </c>
      <c r="B2595" s="1" t="s">
        <v>27461</v>
      </c>
      <c r="C2595" s="1"/>
      <c r="D2595" s="1" t="s">
        <v>1659</v>
      </c>
      <c r="E2595" s="1" t="s">
        <v>27377</v>
      </c>
      <c r="F2595" s="1" t="s">
        <v>20189</v>
      </c>
      <c r="G2595" s="1" t="s">
        <v>27429</v>
      </c>
      <c r="H2595" s="1" t="s">
        <v>20268</v>
      </c>
      <c r="I2595" s="1" t="s">
        <v>27462</v>
      </c>
      <c r="J2595" s="1" t="s">
        <v>74</v>
      </c>
    </row>
    <row r="2596" spans="1:10" ht="29.1" hidden="1" x14ac:dyDescent="0.4">
      <c r="A2596" s="1" t="s">
        <v>27463</v>
      </c>
      <c r="B2596" s="1" t="s">
        <v>27464</v>
      </c>
      <c r="C2596" s="1"/>
      <c r="D2596" s="1" t="s">
        <v>1659</v>
      </c>
      <c r="E2596" s="1" t="s">
        <v>27377</v>
      </c>
      <c r="F2596" s="1" t="s">
        <v>20191</v>
      </c>
      <c r="G2596" s="1" t="s">
        <v>27465</v>
      </c>
      <c r="H2596" s="1" t="s">
        <v>66</v>
      </c>
      <c r="I2596" s="1" t="s">
        <v>27466</v>
      </c>
      <c r="J2596" s="1" t="s">
        <v>74</v>
      </c>
    </row>
    <row r="2597" spans="1:10" ht="43.7" hidden="1" x14ac:dyDescent="0.4">
      <c r="A2597" s="1" t="s">
        <v>27467</v>
      </c>
      <c r="B2597" s="1" t="s">
        <v>27468</v>
      </c>
      <c r="C2597" s="1"/>
      <c r="D2597" s="1" t="s">
        <v>1659</v>
      </c>
      <c r="E2597" s="1" t="s">
        <v>27377</v>
      </c>
      <c r="F2597" s="1" t="s">
        <v>20191</v>
      </c>
      <c r="G2597" s="1" t="s">
        <v>27465</v>
      </c>
      <c r="H2597" s="1" t="s">
        <v>20189</v>
      </c>
      <c r="I2597" s="1" t="s">
        <v>27469</v>
      </c>
      <c r="J2597" s="1" t="s">
        <v>74</v>
      </c>
    </row>
    <row r="2598" spans="1:10" ht="43.7" hidden="1" x14ac:dyDescent="0.4">
      <c r="A2598" s="1" t="s">
        <v>27470</v>
      </c>
      <c r="B2598" s="1" t="s">
        <v>27471</v>
      </c>
      <c r="C2598" s="1"/>
      <c r="D2598" s="1" t="s">
        <v>1659</v>
      </c>
      <c r="E2598" s="1" t="s">
        <v>27377</v>
      </c>
      <c r="F2598" s="1" t="s">
        <v>20191</v>
      </c>
      <c r="G2598" s="1" t="s">
        <v>27465</v>
      </c>
      <c r="H2598" s="1" t="s">
        <v>20191</v>
      </c>
      <c r="I2598" s="1" t="s">
        <v>27472</v>
      </c>
      <c r="J2598" s="1" t="s">
        <v>74</v>
      </c>
    </row>
    <row r="2599" spans="1:10" ht="43.7" hidden="1" x14ac:dyDescent="0.4">
      <c r="A2599" s="1" t="s">
        <v>27473</v>
      </c>
      <c r="B2599" s="1" t="s">
        <v>27474</v>
      </c>
      <c r="C2599" s="1"/>
      <c r="D2599" s="1" t="s">
        <v>1659</v>
      </c>
      <c r="E2599" s="1" t="s">
        <v>27377</v>
      </c>
      <c r="F2599" s="1" t="s">
        <v>20191</v>
      </c>
      <c r="G2599" s="1" t="s">
        <v>27465</v>
      </c>
      <c r="H2599" s="1" t="s">
        <v>55</v>
      </c>
      <c r="I2599" s="1" t="s">
        <v>27475</v>
      </c>
      <c r="J2599" s="1" t="s">
        <v>74</v>
      </c>
    </row>
    <row r="2600" spans="1:10" ht="58.35" hidden="1" x14ac:dyDescent="0.4">
      <c r="A2600" s="1" t="s">
        <v>27476</v>
      </c>
      <c r="B2600" s="1" t="s">
        <v>27477</v>
      </c>
      <c r="C2600" s="1"/>
      <c r="D2600" s="1" t="s">
        <v>1659</v>
      </c>
      <c r="E2600" s="1" t="s">
        <v>27377</v>
      </c>
      <c r="F2600" s="1" t="s">
        <v>20191</v>
      </c>
      <c r="G2600" s="1" t="s">
        <v>27465</v>
      </c>
      <c r="H2600" s="1" t="s">
        <v>20196</v>
      </c>
      <c r="I2600" s="1" t="s">
        <v>27478</v>
      </c>
      <c r="J2600" s="1" t="s">
        <v>74</v>
      </c>
    </row>
    <row r="2601" spans="1:10" ht="58.35" hidden="1" x14ac:dyDescent="0.4">
      <c r="A2601" s="1" t="s">
        <v>27479</v>
      </c>
      <c r="B2601" s="1" t="s">
        <v>27480</v>
      </c>
      <c r="C2601" s="1"/>
      <c r="D2601" s="1" t="s">
        <v>1659</v>
      </c>
      <c r="E2601" s="1" t="s">
        <v>27377</v>
      </c>
      <c r="F2601" s="1" t="s">
        <v>20191</v>
      </c>
      <c r="G2601" s="1" t="s">
        <v>27465</v>
      </c>
      <c r="H2601" s="1" t="s">
        <v>20208</v>
      </c>
      <c r="I2601" s="1" t="s">
        <v>27481</v>
      </c>
      <c r="J2601" s="1" t="s">
        <v>74</v>
      </c>
    </row>
    <row r="2602" spans="1:10" ht="58.35" hidden="1" x14ac:dyDescent="0.4">
      <c r="A2602" s="1" t="s">
        <v>27482</v>
      </c>
      <c r="B2602" s="1" t="s">
        <v>27483</v>
      </c>
      <c r="C2602" s="1"/>
      <c r="D2602" s="1" t="s">
        <v>1659</v>
      </c>
      <c r="E2602" s="1" t="s">
        <v>27377</v>
      </c>
      <c r="F2602" s="1" t="s">
        <v>20191</v>
      </c>
      <c r="G2602" s="1" t="s">
        <v>27465</v>
      </c>
      <c r="H2602" s="1" t="s">
        <v>20211</v>
      </c>
      <c r="I2602" s="1" t="s">
        <v>27484</v>
      </c>
      <c r="J2602" s="1" t="s">
        <v>74</v>
      </c>
    </row>
    <row r="2603" spans="1:10" ht="58.35" hidden="1" x14ac:dyDescent="0.4">
      <c r="A2603" s="1" t="s">
        <v>27485</v>
      </c>
      <c r="B2603" s="1" t="s">
        <v>27486</v>
      </c>
      <c r="C2603" s="1"/>
      <c r="D2603" s="1" t="s">
        <v>1659</v>
      </c>
      <c r="E2603" s="1" t="s">
        <v>27377</v>
      </c>
      <c r="F2603" s="1" t="s">
        <v>20191</v>
      </c>
      <c r="G2603" s="1" t="s">
        <v>27465</v>
      </c>
      <c r="H2603" s="1" t="s">
        <v>20214</v>
      </c>
      <c r="I2603" s="1" t="s">
        <v>27487</v>
      </c>
      <c r="J2603" s="1" t="s">
        <v>74</v>
      </c>
    </row>
    <row r="2604" spans="1:10" ht="43.7" hidden="1" x14ac:dyDescent="0.4">
      <c r="A2604" s="1" t="s">
        <v>27488</v>
      </c>
      <c r="B2604" s="1" t="s">
        <v>27489</v>
      </c>
      <c r="C2604" s="1"/>
      <c r="D2604" s="1" t="s">
        <v>1659</v>
      </c>
      <c r="E2604" s="1" t="s">
        <v>27377</v>
      </c>
      <c r="F2604" s="1" t="s">
        <v>20191</v>
      </c>
      <c r="G2604" s="1" t="s">
        <v>27465</v>
      </c>
      <c r="H2604" s="1" t="s">
        <v>20256</v>
      </c>
      <c r="I2604" s="1" t="s">
        <v>27490</v>
      </c>
      <c r="J2604" s="1" t="s">
        <v>74</v>
      </c>
    </row>
    <row r="2605" spans="1:10" ht="43.7" hidden="1" x14ac:dyDescent="0.4">
      <c r="A2605" s="1" t="s">
        <v>27491</v>
      </c>
      <c r="B2605" s="1" t="s">
        <v>27492</v>
      </c>
      <c r="C2605" s="1"/>
      <c r="D2605" s="1" t="s">
        <v>1659</v>
      </c>
      <c r="E2605" s="1" t="s">
        <v>27377</v>
      </c>
      <c r="F2605" s="1" t="s">
        <v>20191</v>
      </c>
      <c r="G2605" s="1" t="s">
        <v>27465</v>
      </c>
      <c r="H2605" s="1" t="s">
        <v>20259</v>
      </c>
      <c r="I2605" s="1" t="s">
        <v>27493</v>
      </c>
      <c r="J2605" s="1" t="s">
        <v>74</v>
      </c>
    </row>
    <row r="2606" spans="1:10" ht="29.1" hidden="1" x14ac:dyDescent="0.4">
      <c r="A2606" s="1" t="s">
        <v>27494</v>
      </c>
      <c r="B2606" s="1" t="s">
        <v>27495</v>
      </c>
      <c r="C2606" s="1"/>
      <c r="D2606" s="1" t="s">
        <v>1659</v>
      </c>
      <c r="E2606" s="1" t="s">
        <v>27377</v>
      </c>
      <c r="F2606" s="1" t="s">
        <v>20191</v>
      </c>
      <c r="G2606" s="1" t="s">
        <v>27465</v>
      </c>
      <c r="H2606" s="1" t="s">
        <v>20262</v>
      </c>
      <c r="I2606" s="1" t="s">
        <v>26992</v>
      </c>
      <c r="J2606" s="1" t="s">
        <v>74</v>
      </c>
    </row>
    <row r="2607" spans="1:10" ht="43.7" hidden="1" x14ac:dyDescent="0.4">
      <c r="A2607" s="1" t="s">
        <v>5486</v>
      </c>
      <c r="B2607" s="1" t="s">
        <v>27496</v>
      </c>
      <c r="C2607" s="1"/>
      <c r="D2607" s="1" t="s">
        <v>1659</v>
      </c>
      <c r="E2607" s="1" t="s">
        <v>27377</v>
      </c>
      <c r="F2607" s="1" t="s">
        <v>55</v>
      </c>
      <c r="G2607" s="1" t="s">
        <v>27377</v>
      </c>
      <c r="H2607" s="1" t="s">
        <v>66</v>
      </c>
      <c r="I2607" s="1" t="s">
        <v>27497</v>
      </c>
      <c r="J2607" s="1" t="s">
        <v>74</v>
      </c>
    </row>
    <row r="2608" spans="1:10" ht="43.7" hidden="1" x14ac:dyDescent="0.4">
      <c r="A2608" s="1" t="s">
        <v>27498</v>
      </c>
      <c r="B2608" s="1" t="s">
        <v>27499</v>
      </c>
      <c r="C2608" s="1"/>
      <c r="D2608" s="1" t="s">
        <v>1659</v>
      </c>
      <c r="E2608" s="1" t="s">
        <v>27377</v>
      </c>
      <c r="F2608" s="1" t="s">
        <v>55</v>
      </c>
      <c r="G2608" s="1" t="s">
        <v>27377</v>
      </c>
      <c r="H2608" s="1" t="s">
        <v>20189</v>
      </c>
      <c r="I2608" s="1" t="s">
        <v>27500</v>
      </c>
      <c r="J2608" s="1" t="s">
        <v>74</v>
      </c>
    </row>
    <row r="2609" spans="1:10" ht="43.7" hidden="1" x14ac:dyDescent="0.4">
      <c r="A2609" s="1" t="s">
        <v>27501</v>
      </c>
      <c r="B2609" s="1" t="s">
        <v>27502</v>
      </c>
      <c r="C2609" s="1"/>
      <c r="D2609" s="1" t="s">
        <v>1659</v>
      </c>
      <c r="E2609" s="1" t="s">
        <v>27377</v>
      </c>
      <c r="F2609" s="1" t="s">
        <v>55</v>
      </c>
      <c r="G2609" s="1" t="s">
        <v>27377</v>
      </c>
      <c r="H2609" s="1" t="s">
        <v>20191</v>
      </c>
      <c r="I2609" s="1" t="s">
        <v>27503</v>
      </c>
      <c r="J2609" s="1" t="s">
        <v>74</v>
      </c>
    </row>
    <row r="2610" spans="1:10" ht="58.35" hidden="1" x14ac:dyDescent="0.4">
      <c r="A2610" s="1" t="s">
        <v>27504</v>
      </c>
      <c r="B2610" s="1" t="s">
        <v>27505</v>
      </c>
      <c r="C2610" s="1"/>
      <c r="D2610" s="1" t="s">
        <v>1659</v>
      </c>
      <c r="E2610" s="1" t="s">
        <v>27377</v>
      </c>
      <c r="F2610" s="1" t="s">
        <v>55</v>
      </c>
      <c r="G2610" s="1" t="s">
        <v>27377</v>
      </c>
      <c r="H2610" s="1" t="s">
        <v>55</v>
      </c>
      <c r="I2610" s="1" t="s">
        <v>27506</v>
      </c>
      <c r="J2610" s="1" t="s">
        <v>74</v>
      </c>
    </row>
    <row r="2611" spans="1:10" ht="58.35" hidden="1" x14ac:dyDescent="0.4">
      <c r="A2611" s="1" t="s">
        <v>27507</v>
      </c>
      <c r="B2611" s="1" t="s">
        <v>27508</v>
      </c>
      <c r="C2611" s="1"/>
      <c r="D2611" s="1" t="s">
        <v>1659</v>
      </c>
      <c r="E2611" s="1" t="s">
        <v>27377</v>
      </c>
      <c r="F2611" s="1" t="s">
        <v>55</v>
      </c>
      <c r="G2611" s="1" t="s">
        <v>27377</v>
      </c>
      <c r="H2611" s="1" t="s">
        <v>20196</v>
      </c>
      <c r="I2611" s="1" t="s">
        <v>27509</v>
      </c>
      <c r="J2611" s="1" t="s">
        <v>74</v>
      </c>
    </row>
    <row r="2612" spans="1:10" ht="43.7" hidden="1" x14ac:dyDescent="0.4">
      <c r="A2612" s="1" t="s">
        <v>27510</v>
      </c>
      <c r="B2612" s="1" t="s">
        <v>27511</v>
      </c>
      <c r="C2612" s="1"/>
      <c r="D2612" s="1" t="s">
        <v>1659</v>
      </c>
      <c r="E2612" s="1" t="s">
        <v>27377</v>
      </c>
      <c r="F2612" s="1" t="s">
        <v>55</v>
      </c>
      <c r="G2612" s="1" t="s">
        <v>27377</v>
      </c>
      <c r="H2612" s="1" t="s">
        <v>20208</v>
      </c>
      <c r="I2612" s="1" t="s">
        <v>27512</v>
      </c>
      <c r="J2612" s="1" t="s">
        <v>74</v>
      </c>
    </row>
    <row r="2613" spans="1:10" ht="43.7" hidden="1" x14ac:dyDescent="0.4">
      <c r="A2613" s="1" t="s">
        <v>27513</v>
      </c>
      <c r="B2613" s="1" t="s">
        <v>27514</v>
      </c>
      <c r="C2613" s="1"/>
      <c r="D2613" s="1" t="s">
        <v>1659</v>
      </c>
      <c r="E2613" s="1" t="s">
        <v>27377</v>
      </c>
      <c r="F2613" s="1" t="s">
        <v>55</v>
      </c>
      <c r="G2613" s="1" t="s">
        <v>27377</v>
      </c>
      <c r="H2613" s="1" t="s">
        <v>20211</v>
      </c>
      <c r="I2613" s="1" t="s">
        <v>27515</v>
      </c>
      <c r="J2613" s="1" t="s">
        <v>74</v>
      </c>
    </row>
    <row r="2614" spans="1:10" ht="43.7" hidden="1" x14ac:dyDescent="0.4">
      <c r="A2614" s="1" t="s">
        <v>27516</v>
      </c>
      <c r="B2614" s="1" t="s">
        <v>27517</v>
      </c>
      <c r="C2614" s="1"/>
      <c r="D2614" s="1" t="s">
        <v>1659</v>
      </c>
      <c r="E2614" s="1" t="s">
        <v>27377</v>
      </c>
      <c r="F2614" s="1" t="s">
        <v>55</v>
      </c>
      <c r="G2614" s="1" t="s">
        <v>27377</v>
      </c>
      <c r="H2614" s="1" t="s">
        <v>20214</v>
      </c>
      <c r="I2614" s="1" t="s">
        <v>27518</v>
      </c>
      <c r="J2614" s="1" t="s">
        <v>74</v>
      </c>
    </row>
    <row r="2615" spans="1:10" ht="58.35" hidden="1" x14ac:dyDescent="0.4">
      <c r="A2615" s="1" t="s">
        <v>27519</v>
      </c>
      <c r="B2615" s="1" t="s">
        <v>27520</v>
      </c>
      <c r="C2615" s="1"/>
      <c r="D2615" s="1" t="s">
        <v>1659</v>
      </c>
      <c r="E2615" s="1" t="s">
        <v>27377</v>
      </c>
      <c r="F2615" s="1" t="s">
        <v>55</v>
      </c>
      <c r="G2615" s="1" t="s">
        <v>27377</v>
      </c>
      <c r="H2615" s="1" t="s">
        <v>20256</v>
      </c>
      <c r="I2615" s="1" t="s">
        <v>27521</v>
      </c>
      <c r="J2615" s="1" t="s">
        <v>74</v>
      </c>
    </row>
    <row r="2616" spans="1:10" ht="72.95" hidden="1" x14ac:dyDescent="0.4">
      <c r="A2616" s="1" t="s">
        <v>27522</v>
      </c>
      <c r="B2616" s="1" t="s">
        <v>27523</v>
      </c>
      <c r="C2616" s="1"/>
      <c r="D2616" s="1" t="s">
        <v>1659</v>
      </c>
      <c r="E2616" s="1" t="s">
        <v>27377</v>
      </c>
      <c r="F2616" s="1" t="s">
        <v>55</v>
      </c>
      <c r="G2616" s="1" t="s">
        <v>27377</v>
      </c>
      <c r="H2616" s="1" t="s">
        <v>20259</v>
      </c>
      <c r="I2616" s="1" t="s">
        <v>27524</v>
      </c>
      <c r="J2616" s="1" t="s">
        <v>74</v>
      </c>
    </row>
    <row r="2617" spans="1:10" ht="43.7" hidden="1" x14ac:dyDescent="0.4">
      <c r="A2617" s="1" t="s">
        <v>27525</v>
      </c>
      <c r="B2617" s="1" t="s">
        <v>27526</v>
      </c>
      <c r="C2617" s="1"/>
      <c r="D2617" s="1" t="s">
        <v>1659</v>
      </c>
      <c r="E2617" s="1" t="s">
        <v>27377</v>
      </c>
      <c r="F2617" s="1" t="s">
        <v>55</v>
      </c>
      <c r="G2617" s="1" t="s">
        <v>27377</v>
      </c>
      <c r="H2617" s="1" t="s">
        <v>20262</v>
      </c>
      <c r="I2617" s="1" t="s">
        <v>27527</v>
      </c>
      <c r="J2617" s="1" t="s">
        <v>74</v>
      </c>
    </row>
    <row r="2618" spans="1:10" ht="29.1" hidden="1" x14ac:dyDescent="0.4">
      <c r="A2618" s="1" t="s">
        <v>27528</v>
      </c>
      <c r="B2618" s="1" t="s">
        <v>27529</v>
      </c>
      <c r="C2618" s="1"/>
      <c r="D2618" s="1" t="s">
        <v>1659</v>
      </c>
      <c r="E2618" s="1" t="s">
        <v>27377</v>
      </c>
      <c r="F2618" s="1" t="s">
        <v>55</v>
      </c>
      <c r="G2618" s="1" t="s">
        <v>27377</v>
      </c>
      <c r="H2618" s="1" t="s">
        <v>20265</v>
      </c>
      <c r="I2618" s="1" t="s">
        <v>27530</v>
      </c>
      <c r="J2618" s="1" t="s">
        <v>74</v>
      </c>
    </row>
    <row r="2619" spans="1:10" ht="43.7" hidden="1" x14ac:dyDescent="0.4">
      <c r="A2619" s="1" t="s">
        <v>27531</v>
      </c>
      <c r="B2619" s="1" t="s">
        <v>27532</v>
      </c>
      <c r="C2619" s="1"/>
      <c r="D2619" s="1" t="s">
        <v>1659</v>
      </c>
      <c r="E2619" s="1" t="s">
        <v>27377</v>
      </c>
      <c r="F2619" s="1" t="s">
        <v>20196</v>
      </c>
      <c r="G2619" s="1" t="s">
        <v>27533</v>
      </c>
      <c r="H2619" s="1" t="s">
        <v>66</v>
      </c>
      <c r="I2619" s="1" t="s">
        <v>27534</v>
      </c>
      <c r="J2619" s="1" t="s">
        <v>74</v>
      </c>
    </row>
    <row r="2620" spans="1:10" ht="58.35" hidden="1" x14ac:dyDescent="0.4">
      <c r="A2620" s="1" t="s">
        <v>27535</v>
      </c>
      <c r="B2620" s="1" t="s">
        <v>27536</v>
      </c>
      <c r="C2620" s="1"/>
      <c r="D2620" s="1" t="s">
        <v>1659</v>
      </c>
      <c r="E2620" s="1" t="s">
        <v>27377</v>
      </c>
      <c r="F2620" s="1" t="s">
        <v>20196</v>
      </c>
      <c r="G2620" s="1" t="s">
        <v>27533</v>
      </c>
      <c r="H2620" s="1" t="s">
        <v>20189</v>
      </c>
      <c r="I2620" s="1" t="s">
        <v>27537</v>
      </c>
      <c r="J2620" s="1" t="s">
        <v>74</v>
      </c>
    </row>
    <row r="2621" spans="1:10" ht="43.7" hidden="1" x14ac:dyDescent="0.4">
      <c r="A2621" s="1" t="s">
        <v>27538</v>
      </c>
      <c r="B2621" s="1" t="s">
        <v>27539</v>
      </c>
      <c r="C2621" s="1"/>
      <c r="D2621" s="1" t="s">
        <v>1659</v>
      </c>
      <c r="E2621" s="1" t="s">
        <v>27377</v>
      </c>
      <c r="F2621" s="1" t="s">
        <v>20196</v>
      </c>
      <c r="G2621" s="1" t="s">
        <v>27533</v>
      </c>
      <c r="H2621" s="1" t="s">
        <v>20191</v>
      </c>
      <c r="I2621" s="1" t="s">
        <v>27540</v>
      </c>
      <c r="J2621" s="1" t="s">
        <v>74</v>
      </c>
    </row>
    <row r="2622" spans="1:10" ht="58.35" hidden="1" x14ac:dyDescent="0.4">
      <c r="A2622" s="1" t="s">
        <v>27541</v>
      </c>
      <c r="B2622" s="1" t="s">
        <v>27542</v>
      </c>
      <c r="C2622" s="1"/>
      <c r="D2622" s="1" t="s">
        <v>1659</v>
      </c>
      <c r="E2622" s="1" t="s">
        <v>27377</v>
      </c>
      <c r="F2622" s="1" t="s">
        <v>20196</v>
      </c>
      <c r="G2622" s="1" t="s">
        <v>27533</v>
      </c>
      <c r="H2622" s="1" t="s">
        <v>55</v>
      </c>
      <c r="I2622" s="1" t="s">
        <v>27543</v>
      </c>
      <c r="J2622" s="1" t="s">
        <v>74</v>
      </c>
    </row>
    <row r="2623" spans="1:10" ht="58.35" hidden="1" x14ac:dyDescent="0.4">
      <c r="A2623" s="1" t="s">
        <v>27544</v>
      </c>
      <c r="B2623" s="1" t="s">
        <v>27545</v>
      </c>
      <c r="C2623" s="1"/>
      <c r="D2623" s="1" t="s">
        <v>1659</v>
      </c>
      <c r="E2623" s="1" t="s">
        <v>27377</v>
      </c>
      <c r="F2623" s="1" t="s">
        <v>20196</v>
      </c>
      <c r="G2623" s="1" t="s">
        <v>27533</v>
      </c>
      <c r="H2623" s="1" t="s">
        <v>20196</v>
      </c>
      <c r="I2623" s="1" t="s">
        <v>27546</v>
      </c>
      <c r="J2623" s="1" t="s">
        <v>74</v>
      </c>
    </row>
    <row r="2624" spans="1:10" ht="58.35" hidden="1" x14ac:dyDescent="0.4">
      <c r="A2624" s="1" t="s">
        <v>27547</v>
      </c>
      <c r="B2624" s="1" t="s">
        <v>27548</v>
      </c>
      <c r="C2624" s="1"/>
      <c r="D2624" s="1" t="s">
        <v>1659</v>
      </c>
      <c r="E2624" s="1" t="s">
        <v>27377</v>
      </c>
      <c r="F2624" s="1" t="s">
        <v>20196</v>
      </c>
      <c r="G2624" s="1" t="s">
        <v>27533</v>
      </c>
      <c r="H2624" s="1" t="s">
        <v>20208</v>
      </c>
      <c r="I2624" s="1" t="s">
        <v>27549</v>
      </c>
      <c r="J2624" s="1" t="s">
        <v>74</v>
      </c>
    </row>
    <row r="2625" spans="1:10" ht="72.95" hidden="1" x14ac:dyDescent="0.4">
      <c r="A2625" s="1" t="s">
        <v>27550</v>
      </c>
      <c r="B2625" s="1" t="s">
        <v>27551</v>
      </c>
      <c r="C2625" s="1"/>
      <c r="D2625" s="1" t="s">
        <v>1659</v>
      </c>
      <c r="E2625" s="1" t="s">
        <v>27377</v>
      </c>
      <c r="F2625" s="1" t="s">
        <v>20196</v>
      </c>
      <c r="G2625" s="1" t="s">
        <v>27533</v>
      </c>
      <c r="H2625" s="1" t="s">
        <v>20211</v>
      </c>
      <c r="I2625" s="1" t="s">
        <v>27552</v>
      </c>
      <c r="J2625" s="1" t="s">
        <v>74</v>
      </c>
    </row>
    <row r="2626" spans="1:10" ht="72.95" hidden="1" x14ac:dyDescent="0.4">
      <c r="A2626" s="1" t="s">
        <v>27553</v>
      </c>
      <c r="B2626" s="1" t="s">
        <v>27554</v>
      </c>
      <c r="C2626" s="1"/>
      <c r="D2626" s="1" t="s">
        <v>1659</v>
      </c>
      <c r="E2626" s="1" t="s">
        <v>27377</v>
      </c>
      <c r="F2626" s="1" t="s">
        <v>20196</v>
      </c>
      <c r="G2626" s="1" t="s">
        <v>27533</v>
      </c>
      <c r="H2626" s="1" t="s">
        <v>20214</v>
      </c>
      <c r="I2626" s="1" t="s">
        <v>27555</v>
      </c>
      <c r="J2626" s="1" t="s">
        <v>74</v>
      </c>
    </row>
    <row r="2627" spans="1:10" ht="87.4" hidden="1" x14ac:dyDescent="0.4">
      <c r="A2627" s="1" t="s">
        <v>27556</v>
      </c>
      <c r="B2627" s="1" t="s">
        <v>27557</v>
      </c>
      <c r="C2627" s="1"/>
      <c r="D2627" s="1" t="s">
        <v>20401</v>
      </c>
      <c r="E2627" s="1" t="s">
        <v>27558</v>
      </c>
      <c r="F2627" s="1" t="s">
        <v>66</v>
      </c>
      <c r="G2627" s="1" t="s">
        <v>27559</v>
      </c>
      <c r="H2627" s="1" t="s">
        <v>143</v>
      </c>
      <c r="I2627" s="1" t="s">
        <v>27560</v>
      </c>
      <c r="J2627" s="1" t="s">
        <v>74</v>
      </c>
    </row>
    <row r="2628" spans="1:10" ht="58.35" hidden="1" x14ac:dyDescent="0.4">
      <c r="A2628" s="1" t="s">
        <v>27561</v>
      </c>
      <c r="B2628" s="1" t="s">
        <v>27562</v>
      </c>
      <c r="C2628" s="1"/>
      <c r="D2628" s="1" t="s">
        <v>20401</v>
      </c>
      <c r="E2628" s="1" t="s">
        <v>27558</v>
      </c>
      <c r="F2628" s="1" t="s">
        <v>66</v>
      </c>
      <c r="G2628" s="1" t="s">
        <v>27559</v>
      </c>
      <c r="H2628" s="1" t="s">
        <v>168</v>
      </c>
      <c r="I2628" s="1" t="s">
        <v>27563</v>
      </c>
      <c r="J2628" s="1" t="s">
        <v>74</v>
      </c>
    </row>
    <row r="2629" spans="1:10" ht="58.35" hidden="1" x14ac:dyDescent="0.4">
      <c r="A2629" s="1" t="s">
        <v>27564</v>
      </c>
      <c r="B2629" s="1" t="s">
        <v>27565</v>
      </c>
      <c r="C2629" s="1"/>
      <c r="D2629" s="1" t="s">
        <v>20401</v>
      </c>
      <c r="E2629" s="1" t="s">
        <v>27558</v>
      </c>
      <c r="F2629" s="1" t="s">
        <v>66</v>
      </c>
      <c r="G2629" s="1" t="s">
        <v>27559</v>
      </c>
      <c r="H2629" s="1" t="s">
        <v>392</v>
      </c>
      <c r="I2629" s="1" t="s">
        <v>27566</v>
      </c>
      <c r="J2629" s="1" t="s">
        <v>74</v>
      </c>
    </row>
    <row r="2630" spans="1:10" ht="58.35" hidden="1" x14ac:dyDescent="0.4">
      <c r="A2630" s="1" t="s">
        <v>27567</v>
      </c>
      <c r="B2630" s="1" t="s">
        <v>27568</v>
      </c>
      <c r="C2630" s="1"/>
      <c r="D2630" s="1" t="s">
        <v>20401</v>
      </c>
      <c r="E2630" s="1" t="s">
        <v>27558</v>
      </c>
      <c r="F2630" s="1" t="s">
        <v>66</v>
      </c>
      <c r="G2630" s="1" t="s">
        <v>27559</v>
      </c>
      <c r="H2630" s="1" t="s">
        <v>66</v>
      </c>
      <c r="I2630" s="1" t="s">
        <v>27569</v>
      </c>
      <c r="J2630" s="1" t="s">
        <v>74</v>
      </c>
    </row>
    <row r="2631" spans="1:10" ht="87.4" hidden="1" x14ac:dyDescent="0.4">
      <c r="A2631" s="1" t="s">
        <v>27570</v>
      </c>
      <c r="B2631" s="1" t="s">
        <v>27571</v>
      </c>
      <c r="C2631" s="1"/>
      <c r="D2631" s="1" t="s">
        <v>20401</v>
      </c>
      <c r="E2631" s="1" t="s">
        <v>27558</v>
      </c>
      <c r="F2631" s="1" t="s">
        <v>66</v>
      </c>
      <c r="G2631" s="1" t="s">
        <v>27559</v>
      </c>
      <c r="H2631" s="1" t="s">
        <v>20189</v>
      </c>
      <c r="I2631" s="1" t="s">
        <v>27572</v>
      </c>
      <c r="J2631" s="1" t="s">
        <v>74</v>
      </c>
    </row>
    <row r="2632" spans="1:10" ht="102" hidden="1" x14ac:dyDescent="0.4">
      <c r="A2632" s="1" t="s">
        <v>27573</v>
      </c>
      <c r="B2632" s="1" t="s">
        <v>27574</v>
      </c>
      <c r="C2632" s="1"/>
      <c r="D2632" s="1" t="s">
        <v>20401</v>
      </c>
      <c r="E2632" s="1" t="s">
        <v>27558</v>
      </c>
      <c r="F2632" s="1" t="s">
        <v>66</v>
      </c>
      <c r="G2632" s="1" t="s">
        <v>27559</v>
      </c>
      <c r="H2632" s="1" t="s">
        <v>20191</v>
      </c>
      <c r="I2632" s="1" t="s">
        <v>27575</v>
      </c>
      <c r="J2632" s="1" t="s">
        <v>74</v>
      </c>
    </row>
    <row r="2633" spans="1:10" ht="58.35" hidden="1" x14ac:dyDescent="0.4">
      <c r="A2633" s="1" t="s">
        <v>27576</v>
      </c>
      <c r="B2633" s="1" t="s">
        <v>27577</v>
      </c>
      <c r="C2633" s="1"/>
      <c r="D2633" s="1" t="s">
        <v>20401</v>
      </c>
      <c r="E2633" s="1" t="s">
        <v>27558</v>
      </c>
      <c r="F2633" s="1" t="s">
        <v>66</v>
      </c>
      <c r="G2633" s="1" t="s">
        <v>27559</v>
      </c>
      <c r="H2633" s="1" t="s">
        <v>55</v>
      </c>
      <c r="I2633" s="1" t="s">
        <v>27578</v>
      </c>
      <c r="J2633" s="1" t="s">
        <v>74</v>
      </c>
    </row>
    <row r="2634" spans="1:10" ht="58.35" hidden="1" x14ac:dyDescent="0.4">
      <c r="A2634" s="1" t="s">
        <v>27579</v>
      </c>
      <c r="B2634" s="1" t="s">
        <v>27580</v>
      </c>
      <c r="C2634" s="1"/>
      <c r="D2634" s="1" t="s">
        <v>20401</v>
      </c>
      <c r="E2634" s="1" t="s">
        <v>27558</v>
      </c>
      <c r="F2634" s="1" t="s">
        <v>66</v>
      </c>
      <c r="G2634" s="1" t="s">
        <v>27559</v>
      </c>
      <c r="H2634" s="1" t="s">
        <v>20196</v>
      </c>
      <c r="I2634" s="1" t="s">
        <v>27581</v>
      </c>
      <c r="J2634" s="1" t="s">
        <v>74</v>
      </c>
    </row>
    <row r="2635" spans="1:10" ht="72.95" hidden="1" x14ac:dyDescent="0.4">
      <c r="A2635" s="1" t="s">
        <v>27582</v>
      </c>
      <c r="B2635" s="1" t="s">
        <v>27583</v>
      </c>
      <c r="C2635" s="1"/>
      <c r="D2635" s="1" t="s">
        <v>20401</v>
      </c>
      <c r="E2635" s="1" t="s">
        <v>27558</v>
      </c>
      <c r="F2635" s="1" t="s">
        <v>66</v>
      </c>
      <c r="G2635" s="1" t="s">
        <v>27559</v>
      </c>
      <c r="H2635" s="1" t="s">
        <v>20208</v>
      </c>
      <c r="I2635" s="1" t="s">
        <v>27584</v>
      </c>
      <c r="J2635" s="1" t="s">
        <v>74</v>
      </c>
    </row>
    <row r="2636" spans="1:10" ht="58.35" hidden="1" x14ac:dyDescent="0.4">
      <c r="A2636" s="1" t="s">
        <v>27585</v>
      </c>
      <c r="B2636" s="1" t="s">
        <v>27586</v>
      </c>
      <c r="C2636" s="1"/>
      <c r="D2636" s="1" t="s">
        <v>20401</v>
      </c>
      <c r="E2636" s="1" t="s">
        <v>27558</v>
      </c>
      <c r="F2636" s="1" t="s">
        <v>66</v>
      </c>
      <c r="G2636" s="1" t="s">
        <v>27559</v>
      </c>
      <c r="H2636" s="1" t="s">
        <v>20211</v>
      </c>
      <c r="I2636" s="1" t="s">
        <v>23701</v>
      </c>
      <c r="J2636" s="1" t="s">
        <v>74</v>
      </c>
    </row>
    <row r="2637" spans="1:10" ht="58.35" hidden="1" x14ac:dyDescent="0.4">
      <c r="A2637" s="1" t="s">
        <v>27587</v>
      </c>
      <c r="B2637" s="1" t="s">
        <v>27588</v>
      </c>
      <c r="C2637" s="1"/>
      <c r="D2637" s="1" t="s">
        <v>20401</v>
      </c>
      <c r="E2637" s="1" t="s">
        <v>27558</v>
      </c>
      <c r="F2637" s="1" t="s">
        <v>66</v>
      </c>
      <c r="G2637" s="1" t="s">
        <v>27559</v>
      </c>
      <c r="H2637" s="1" t="s">
        <v>20214</v>
      </c>
      <c r="I2637" s="1" t="s">
        <v>27589</v>
      </c>
      <c r="J2637" s="1" t="s">
        <v>74</v>
      </c>
    </row>
    <row r="2638" spans="1:10" ht="58.35" hidden="1" x14ac:dyDescent="0.4">
      <c r="A2638" s="1" t="s">
        <v>27590</v>
      </c>
      <c r="B2638" s="1" t="s">
        <v>27591</v>
      </c>
      <c r="C2638" s="1"/>
      <c r="D2638" s="1" t="s">
        <v>20401</v>
      </c>
      <c r="E2638" s="1" t="s">
        <v>27558</v>
      </c>
      <c r="F2638" s="1" t="s">
        <v>66</v>
      </c>
      <c r="G2638" s="1" t="s">
        <v>27559</v>
      </c>
      <c r="H2638" s="1" t="s">
        <v>20256</v>
      </c>
      <c r="I2638" s="1" t="s">
        <v>20552</v>
      </c>
      <c r="J2638" s="1" t="s">
        <v>74</v>
      </c>
    </row>
    <row r="2639" spans="1:10" ht="72.95" hidden="1" x14ac:dyDescent="0.4">
      <c r="A2639" s="1" t="s">
        <v>27592</v>
      </c>
      <c r="B2639" s="1" t="s">
        <v>27593</v>
      </c>
      <c r="C2639" s="1"/>
      <c r="D2639" s="1" t="s">
        <v>20401</v>
      </c>
      <c r="E2639" s="1" t="s">
        <v>27558</v>
      </c>
      <c r="F2639" s="1" t="s">
        <v>66</v>
      </c>
      <c r="G2639" s="1" t="s">
        <v>27559</v>
      </c>
      <c r="H2639" s="1" t="s">
        <v>20259</v>
      </c>
      <c r="I2639" s="1" t="s">
        <v>27594</v>
      </c>
      <c r="J2639" s="1" t="s">
        <v>74</v>
      </c>
    </row>
    <row r="2640" spans="1:10" ht="72.95" hidden="1" x14ac:dyDescent="0.4">
      <c r="A2640" s="1" t="s">
        <v>27595</v>
      </c>
      <c r="B2640" s="1" t="s">
        <v>27596</v>
      </c>
      <c r="C2640" s="1"/>
      <c r="D2640" s="1" t="s">
        <v>20401</v>
      </c>
      <c r="E2640" s="1" t="s">
        <v>27558</v>
      </c>
      <c r="F2640" s="1" t="s">
        <v>66</v>
      </c>
      <c r="G2640" s="1" t="s">
        <v>27559</v>
      </c>
      <c r="H2640" s="1" t="s">
        <v>20262</v>
      </c>
      <c r="I2640" s="1" t="s">
        <v>27597</v>
      </c>
      <c r="J2640" s="1" t="s">
        <v>74</v>
      </c>
    </row>
    <row r="2641" spans="1:10" ht="58.35" hidden="1" x14ac:dyDescent="0.4">
      <c r="A2641" s="1" t="s">
        <v>27598</v>
      </c>
      <c r="B2641" s="1" t="s">
        <v>27599</v>
      </c>
      <c r="C2641" s="1"/>
      <c r="D2641" s="1" t="s">
        <v>20401</v>
      </c>
      <c r="E2641" s="1" t="s">
        <v>27558</v>
      </c>
      <c r="F2641" s="1" t="s">
        <v>66</v>
      </c>
      <c r="G2641" s="1" t="s">
        <v>27559</v>
      </c>
      <c r="H2641" s="1" t="s">
        <v>20265</v>
      </c>
      <c r="I2641" s="1" t="s">
        <v>27600</v>
      </c>
      <c r="J2641" s="1" t="s">
        <v>74</v>
      </c>
    </row>
    <row r="2642" spans="1:10" ht="72.95" hidden="1" x14ac:dyDescent="0.4">
      <c r="A2642" s="1" t="s">
        <v>27601</v>
      </c>
      <c r="B2642" s="1" t="s">
        <v>27602</v>
      </c>
      <c r="C2642" s="1"/>
      <c r="D2642" s="1" t="s">
        <v>20401</v>
      </c>
      <c r="E2642" s="1" t="s">
        <v>27558</v>
      </c>
      <c r="F2642" s="1" t="s">
        <v>66</v>
      </c>
      <c r="G2642" s="1" t="s">
        <v>27559</v>
      </c>
      <c r="H2642" s="1" t="s">
        <v>20268</v>
      </c>
      <c r="I2642" s="1" t="s">
        <v>27603</v>
      </c>
      <c r="J2642" s="1" t="s">
        <v>74</v>
      </c>
    </row>
    <row r="2643" spans="1:10" ht="43.7" hidden="1" x14ac:dyDescent="0.4">
      <c r="A2643" s="1" t="s">
        <v>27604</v>
      </c>
      <c r="B2643" s="1" t="s">
        <v>27605</v>
      </c>
      <c r="C2643" s="1"/>
      <c r="D2643" s="1" t="s">
        <v>20401</v>
      </c>
      <c r="E2643" s="1" t="s">
        <v>27558</v>
      </c>
      <c r="F2643" s="1" t="s">
        <v>66</v>
      </c>
      <c r="G2643" s="1" t="s">
        <v>27559</v>
      </c>
      <c r="H2643" s="1" t="s">
        <v>109</v>
      </c>
      <c r="I2643" s="1" t="s">
        <v>22180</v>
      </c>
      <c r="J2643" s="1" t="s">
        <v>74</v>
      </c>
    </row>
    <row r="2644" spans="1:10" ht="58.35" hidden="1" x14ac:dyDescent="0.4">
      <c r="A2644" s="1" t="s">
        <v>27606</v>
      </c>
      <c r="B2644" s="1" t="s">
        <v>27607</v>
      </c>
      <c r="C2644" s="1"/>
      <c r="D2644" s="1" t="s">
        <v>20401</v>
      </c>
      <c r="E2644" s="1" t="s">
        <v>27558</v>
      </c>
      <c r="F2644" s="1" t="s">
        <v>66</v>
      </c>
      <c r="G2644" s="1" t="s">
        <v>27559</v>
      </c>
      <c r="H2644" s="1" t="s">
        <v>10980</v>
      </c>
      <c r="I2644" s="1" t="s">
        <v>27608</v>
      </c>
      <c r="J2644" s="1" t="s">
        <v>74</v>
      </c>
    </row>
    <row r="2645" spans="1:10" ht="58.35" hidden="1" x14ac:dyDescent="0.4">
      <c r="A2645" s="1" t="s">
        <v>27609</v>
      </c>
      <c r="B2645" s="1" t="s">
        <v>27610</v>
      </c>
      <c r="C2645" s="1"/>
      <c r="D2645" s="1" t="s">
        <v>20401</v>
      </c>
      <c r="E2645" s="1" t="s">
        <v>27558</v>
      </c>
      <c r="F2645" s="1" t="s">
        <v>66</v>
      </c>
      <c r="G2645" s="1" t="s">
        <v>27559</v>
      </c>
      <c r="H2645" s="1" t="s">
        <v>20364</v>
      </c>
      <c r="I2645" s="1" t="s">
        <v>27611</v>
      </c>
      <c r="J2645" s="1" t="s">
        <v>74</v>
      </c>
    </row>
    <row r="2646" spans="1:10" ht="72.95" hidden="1" x14ac:dyDescent="0.4">
      <c r="A2646" s="1" t="s">
        <v>27612</v>
      </c>
      <c r="B2646" s="1" t="s">
        <v>27613</v>
      </c>
      <c r="C2646" s="1"/>
      <c r="D2646" s="1" t="s">
        <v>20401</v>
      </c>
      <c r="E2646" s="1" t="s">
        <v>27558</v>
      </c>
      <c r="F2646" s="1" t="s">
        <v>66</v>
      </c>
      <c r="G2646" s="1" t="s">
        <v>27559</v>
      </c>
      <c r="H2646" s="1" t="s">
        <v>20368</v>
      </c>
      <c r="I2646" s="1" t="s">
        <v>27614</v>
      </c>
      <c r="J2646" s="1" t="s">
        <v>74</v>
      </c>
    </row>
    <row r="2647" spans="1:10" ht="72.95" hidden="1" x14ac:dyDescent="0.4">
      <c r="A2647" s="1" t="s">
        <v>27615</v>
      </c>
      <c r="B2647" s="1" t="s">
        <v>27616</v>
      </c>
      <c r="C2647" s="1"/>
      <c r="D2647" s="1" t="s">
        <v>20401</v>
      </c>
      <c r="E2647" s="1" t="s">
        <v>27558</v>
      </c>
      <c r="F2647" s="1" t="s">
        <v>66</v>
      </c>
      <c r="G2647" s="1" t="s">
        <v>27559</v>
      </c>
      <c r="H2647" s="1" t="s">
        <v>20372</v>
      </c>
      <c r="I2647" s="1" t="s">
        <v>26886</v>
      </c>
      <c r="J2647" s="1" t="s">
        <v>74</v>
      </c>
    </row>
    <row r="2648" spans="1:10" ht="58.35" hidden="1" x14ac:dyDescent="0.4">
      <c r="A2648" s="1" t="s">
        <v>27617</v>
      </c>
      <c r="B2648" s="1" t="s">
        <v>27618</v>
      </c>
      <c r="C2648" s="1"/>
      <c r="D2648" s="1" t="s">
        <v>20401</v>
      </c>
      <c r="E2648" s="1" t="s">
        <v>27558</v>
      </c>
      <c r="F2648" s="1" t="s">
        <v>66</v>
      </c>
      <c r="G2648" s="1" t="s">
        <v>27559</v>
      </c>
      <c r="H2648" s="1" t="s">
        <v>20376</v>
      </c>
      <c r="I2648" s="1" t="s">
        <v>27619</v>
      </c>
      <c r="J2648" s="1" t="s">
        <v>74</v>
      </c>
    </row>
    <row r="2649" spans="1:10" ht="87.4" hidden="1" x14ac:dyDescent="0.4">
      <c r="A2649" s="1" t="s">
        <v>27620</v>
      </c>
      <c r="B2649" s="1" t="s">
        <v>27621</v>
      </c>
      <c r="C2649" s="1"/>
      <c r="D2649" s="1" t="s">
        <v>20401</v>
      </c>
      <c r="E2649" s="1" t="s">
        <v>27558</v>
      </c>
      <c r="F2649" s="1" t="s">
        <v>66</v>
      </c>
      <c r="G2649" s="1" t="s">
        <v>27559</v>
      </c>
      <c r="H2649" s="1" t="s">
        <v>20380</v>
      </c>
      <c r="I2649" s="1" t="s">
        <v>27622</v>
      </c>
      <c r="J2649" s="1" t="s">
        <v>74</v>
      </c>
    </row>
    <row r="2650" spans="1:10" ht="58.35" hidden="1" x14ac:dyDescent="0.4">
      <c r="A2650" s="1" t="s">
        <v>27623</v>
      </c>
      <c r="B2650" s="1" t="s">
        <v>27624</v>
      </c>
      <c r="C2650" s="1"/>
      <c r="D2650" s="1" t="s">
        <v>20401</v>
      </c>
      <c r="E2650" s="1" t="s">
        <v>27558</v>
      </c>
      <c r="F2650" s="1" t="s">
        <v>66</v>
      </c>
      <c r="G2650" s="1" t="s">
        <v>27559</v>
      </c>
      <c r="H2650" s="1" t="s">
        <v>20384</v>
      </c>
      <c r="I2650" s="1" t="s">
        <v>22175</v>
      </c>
      <c r="J2650" s="1" t="s">
        <v>74</v>
      </c>
    </row>
    <row r="2651" spans="1:10" ht="58.35" hidden="1" x14ac:dyDescent="0.4">
      <c r="A2651" s="1" t="s">
        <v>27625</v>
      </c>
      <c r="B2651" s="1" t="s">
        <v>27626</v>
      </c>
      <c r="C2651" s="1"/>
      <c r="D2651" s="1" t="s">
        <v>20401</v>
      </c>
      <c r="E2651" s="1" t="s">
        <v>27558</v>
      </c>
      <c r="F2651" s="1" t="s">
        <v>66</v>
      </c>
      <c r="G2651" s="1" t="s">
        <v>27559</v>
      </c>
      <c r="H2651" s="1" t="s">
        <v>20388</v>
      </c>
      <c r="I2651" s="1" t="s">
        <v>26724</v>
      </c>
      <c r="J2651" s="1" t="s">
        <v>74</v>
      </c>
    </row>
    <row r="2652" spans="1:10" ht="43.7" hidden="1" x14ac:dyDescent="0.4">
      <c r="A2652" s="1" t="s">
        <v>27627</v>
      </c>
      <c r="B2652" s="1" t="s">
        <v>27628</v>
      </c>
      <c r="C2652" s="1"/>
      <c r="D2652" s="1" t="s">
        <v>20401</v>
      </c>
      <c r="E2652" s="1" t="s">
        <v>27558</v>
      </c>
      <c r="F2652" s="1" t="s">
        <v>66</v>
      </c>
      <c r="G2652" s="1" t="s">
        <v>27559</v>
      </c>
      <c r="H2652" s="1" t="s">
        <v>1659</v>
      </c>
      <c r="I2652" s="1" t="s">
        <v>20352</v>
      </c>
      <c r="J2652" s="1" t="s">
        <v>74</v>
      </c>
    </row>
    <row r="2653" spans="1:10" ht="72.95" hidden="1" x14ac:dyDescent="0.4">
      <c r="A2653" s="1" t="s">
        <v>27629</v>
      </c>
      <c r="B2653" s="1" t="s">
        <v>27630</v>
      </c>
      <c r="C2653" s="1"/>
      <c r="D2653" s="1" t="s">
        <v>20401</v>
      </c>
      <c r="E2653" s="1" t="s">
        <v>27558</v>
      </c>
      <c r="F2653" s="1" t="s">
        <v>66</v>
      </c>
      <c r="G2653" s="1" t="s">
        <v>27559</v>
      </c>
      <c r="H2653" s="1" t="s">
        <v>20395</v>
      </c>
      <c r="I2653" s="1" t="s">
        <v>27631</v>
      </c>
      <c r="J2653" s="1" t="s">
        <v>74</v>
      </c>
    </row>
    <row r="2654" spans="1:10" ht="58.35" hidden="1" x14ac:dyDescent="0.4">
      <c r="A2654" s="1" t="s">
        <v>27632</v>
      </c>
      <c r="B2654" s="1" t="s">
        <v>27633</v>
      </c>
      <c r="C2654" s="1"/>
      <c r="D2654" s="1" t="s">
        <v>20401</v>
      </c>
      <c r="E2654" s="1" t="s">
        <v>27558</v>
      </c>
      <c r="F2654" s="1" t="s">
        <v>66</v>
      </c>
      <c r="G2654" s="1" t="s">
        <v>27559</v>
      </c>
      <c r="H2654" s="1" t="s">
        <v>137</v>
      </c>
      <c r="I2654" s="1" t="s">
        <v>27634</v>
      </c>
      <c r="J2654" s="1" t="s">
        <v>74</v>
      </c>
    </row>
    <row r="2655" spans="1:10" ht="72.95" hidden="1" x14ac:dyDescent="0.4">
      <c r="A2655" s="1" t="s">
        <v>27635</v>
      </c>
      <c r="B2655" s="1" t="s">
        <v>27636</v>
      </c>
      <c r="C2655" s="1"/>
      <c r="D2655" s="1" t="s">
        <v>20401</v>
      </c>
      <c r="E2655" s="1" t="s">
        <v>27558</v>
      </c>
      <c r="F2655" s="1" t="s">
        <v>66</v>
      </c>
      <c r="G2655" s="1" t="s">
        <v>27559</v>
      </c>
      <c r="H2655" s="1" t="s">
        <v>20401</v>
      </c>
      <c r="I2655" s="1" t="s">
        <v>27637</v>
      </c>
      <c r="J2655" s="1" t="s">
        <v>74</v>
      </c>
    </row>
    <row r="2656" spans="1:10" ht="58.35" hidden="1" x14ac:dyDescent="0.4">
      <c r="A2656" s="1" t="s">
        <v>27638</v>
      </c>
      <c r="B2656" s="1" t="s">
        <v>27639</v>
      </c>
      <c r="C2656" s="1"/>
      <c r="D2656" s="1" t="s">
        <v>20401</v>
      </c>
      <c r="E2656" s="1" t="s">
        <v>27558</v>
      </c>
      <c r="F2656" s="1" t="s">
        <v>20189</v>
      </c>
      <c r="G2656" s="1" t="s">
        <v>27640</v>
      </c>
      <c r="H2656" s="1" t="s">
        <v>143</v>
      </c>
      <c r="I2656" s="1" t="s">
        <v>23761</v>
      </c>
      <c r="J2656" s="1" t="s">
        <v>74</v>
      </c>
    </row>
    <row r="2657" spans="1:10" ht="72.95" hidden="1" x14ac:dyDescent="0.4">
      <c r="A2657" s="1" t="s">
        <v>27641</v>
      </c>
      <c r="B2657" s="1" t="s">
        <v>27642</v>
      </c>
      <c r="C2657" s="1"/>
      <c r="D2657" s="1" t="s">
        <v>20401</v>
      </c>
      <c r="E2657" s="1" t="s">
        <v>27558</v>
      </c>
      <c r="F2657" s="1" t="s">
        <v>20189</v>
      </c>
      <c r="G2657" s="1" t="s">
        <v>27640</v>
      </c>
      <c r="H2657" s="1" t="s">
        <v>168</v>
      </c>
      <c r="I2657" s="1" t="s">
        <v>27643</v>
      </c>
      <c r="J2657" s="1" t="s">
        <v>74</v>
      </c>
    </row>
    <row r="2658" spans="1:10" ht="58.35" hidden="1" x14ac:dyDescent="0.4">
      <c r="A2658" s="1" t="s">
        <v>27644</v>
      </c>
      <c r="B2658" s="1" t="s">
        <v>27645</v>
      </c>
      <c r="C2658" s="1"/>
      <c r="D2658" s="1" t="s">
        <v>20401</v>
      </c>
      <c r="E2658" s="1" t="s">
        <v>27558</v>
      </c>
      <c r="F2658" s="1" t="s">
        <v>20189</v>
      </c>
      <c r="G2658" s="1" t="s">
        <v>27640</v>
      </c>
      <c r="H2658" s="1" t="s">
        <v>392</v>
      </c>
      <c r="I2658" s="1" t="s">
        <v>27566</v>
      </c>
      <c r="J2658" s="1" t="s">
        <v>74</v>
      </c>
    </row>
    <row r="2659" spans="1:10" ht="58.35" hidden="1" x14ac:dyDescent="0.4">
      <c r="A2659" s="1" t="s">
        <v>27646</v>
      </c>
      <c r="B2659" s="1" t="s">
        <v>27647</v>
      </c>
      <c r="C2659" s="1"/>
      <c r="D2659" s="1" t="s">
        <v>20401</v>
      </c>
      <c r="E2659" s="1" t="s">
        <v>27558</v>
      </c>
      <c r="F2659" s="1" t="s">
        <v>20189</v>
      </c>
      <c r="G2659" s="1" t="s">
        <v>27640</v>
      </c>
      <c r="H2659" s="1" t="s">
        <v>204</v>
      </c>
      <c r="I2659" s="1" t="s">
        <v>27589</v>
      </c>
      <c r="J2659" s="1" t="s">
        <v>74</v>
      </c>
    </row>
    <row r="2660" spans="1:10" ht="58.35" hidden="1" x14ac:dyDescent="0.4">
      <c r="A2660" s="1" t="s">
        <v>27648</v>
      </c>
      <c r="B2660" s="1" t="s">
        <v>27649</v>
      </c>
      <c r="C2660" s="1"/>
      <c r="D2660" s="1" t="s">
        <v>20401</v>
      </c>
      <c r="E2660" s="1" t="s">
        <v>27558</v>
      </c>
      <c r="F2660" s="1" t="s">
        <v>20189</v>
      </c>
      <c r="G2660" s="1" t="s">
        <v>27640</v>
      </c>
      <c r="H2660" s="1" t="s">
        <v>66</v>
      </c>
      <c r="I2660" s="1" t="s">
        <v>27650</v>
      </c>
      <c r="J2660" s="1" t="s">
        <v>74</v>
      </c>
    </row>
    <row r="2661" spans="1:10" ht="87.4" hidden="1" x14ac:dyDescent="0.4">
      <c r="A2661" s="1" t="s">
        <v>27651</v>
      </c>
      <c r="B2661" s="1" t="s">
        <v>27652</v>
      </c>
      <c r="C2661" s="1"/>
      <c r="D2661" s="1" t="s">
        <v>20401</v>
      </c>
      <c r="E2661" s="1" t="s">
        <v>27558</v>
      </c>
      <c r="F2661" s="1" t="s">
        <v>20189</v>
      </c>
      <c r="G2661" s="1" t="s">
        <v>27640</v>
      </c>
      <c r="H2661" s="1" t="s">
        <v>20189</v>
      </c>
      <c r="I2661" s="1" t="s">
        <v>27653</v>
      </c>
      <c r="J2661" s="1" t="s">
        <v>74</v>
      </c>
    </row>
    <row r="2662" spans="1:10" ht="102" hidden="1" x14ac:dyDescent="0.4">
      <c r="A2662" s="1" t="s">
        <v>27654</v>
      </c>
      <c r="B2662" s="1" t="s">
        <v>27655</v>
      </c>
      <c r="C2662" s="1"/>
      <c r="D2662" s="1" t="s">
        <v>20401</v>
      </c>
      <c r="E2662" s="1" t="s">
        <v>27558</v>
      </c>
      <c r="F2662" s="1" t="s">
        <v>20189</v>
      </c>
      <c r="G2662" s="1" t="s">
        <v>27640</v>
      </c>
      <c r="H2662" s="1" t="s">
        <v>20191</v>
      </c>
      <c r="I2662" s="1" t="s">
        <v>27656</v>
      </c>
      <c r="J2662" s="1" t="s">
        <v>74</v>
      </c>
    </row>
    <row r="2663" spans="1:10" ht="58.35" hidden="1" x14ac:dyDescent="0.4">
      <c r="A2663" s="1" t="s">
        <v>27657</v>
      </c>
      <c r="B2663" s="1" t="s">
        <v>27658</v>
      </c>
      <c r="C2663" s="1"/>
      <c r="D2663" s="1" t="s">
        <v>20401</v>
      </c>
      <c r="E2663" s="1" t="s">
        <v>27558</v>
      </c>
      <c r="F2663" s="1" t="s">
        <v>20189</v>
      </c>
      <c r="G2663" s="1" t="s">
        <v>27640</v>
      </c>
      <c r="H2663" s="1" t="s">
        <v>55</v>
      </c>
      <c r="I2663" s="1" t="s">
        <v>27581</v>
      </c>
      <c r="J2663" s="1" t="s">
        <v>74</v>
      </c>
    </row>
    <row r="2664" spans="1:10" ht="72.95" hidden="1" x14ac:dyDescent="0.4">
      <c r="A2664" s="1" t="s">
        <v>27659</v>
      </c>
      <c r="B2664" s="1" t="s">
        <v>27660</v>
      </c>
      <c r="C2664" s="1"/>
      <c r="D2664" s="1" t="s">
        <v>20401</v>
      </c>
      <c r="E2664" s="1" t="s">
        <v>27558</v>
      </c>
      <c r="F2664" s="1" t="s">
        <v>20189</v>
      </c>
      <c r="G2664" s="1" t="s">
        <v>27640</v>
      </c>
      <c r="H2664" s="1" t="s">
        <v>20196</v>
      </c>
      <c r="I2664" s="1" t="s">
        <v>27584</v>
      </c>
      <c r="J2664" s="1" t="s">
        <v>74</v>
      </c>
    </row>
    <row r="2665" spans="1:10" ht="58.35" hidden="1" x14ac:dyDescent="0.4">
      <c r="A2665" s="1" t="s">
        <v>27661</v>
      </c>
      <c r="B2665" s="1" t="s">
        <v>27662</v>
      </c>
      <c r="C2665" s="1"/>
      <c r="D2665" s="1" t="s">
        <v>20401</v>
      </c>
      <c r="E2665" s="1" t="s">
        <v>27558</v>
      </c>
      <c r="F2665" s="1" t="s">
        <v>20189</v>
      </c>
      <c r="G2665" s="1" t="s">
        <v>27640</v>
      </c>
      <c r="H2665" s="1" t="s">
        <v>20208</v>
      </c>
      <c r="I2665" s="1" t="s">
        <v>23701</v>
      </c>
      <c r="J2665" s="1" t="s">
        <v>74</v>
      </c>
    </row>
    <row r="2666" spans="1:10" ht="87.4" hidden="1" x14ac:dyDescent="0.4">
      <c r="A2666" s="1" t="s">
        <v>27663</v>
      </c>
      <c r="B2666" s="1" t="s">
        <v>27664</v>
      </c>
      <c r="C2666" s="1"/>
      <c r="D2666" s="1" t="s">
        <v>20401</v>
      </c>
      <c r="E2666" s="1" t="s">
        <v>27558</v>
      </c>
      <c r="F2666" s="1" t="s">
        <v>20189</v>
      </c>
      <c r="G2666" s="1" t="s">
        <v>27640</v>
      </c>
      <c r="H2666" s="1" t="s">
        <v>20211</v>
      </c>
      <c r="I2666" s="1" t="s">
        <v>27665</v>
      </c>
      <c r="J2666" s="1" t="s">
        <v>74</v>
      </c>
    </row>
    <row r="2667" spans="1:10" ht="58.35" hidden="1" x14ac:dyDescent="0.4">
      <c r="A2667" s="1" t="s">
        <v>27666</v>
      </c>
      <c r="B2667" s="1" t="s">
        <v>27667</v>
      </c>
      <c r="C2667" s="1"/>
      <c r="D2667" s="1" t="s">
        <v>20401</v>
      </c>
      <c r="E2667" s="1" t="s">
        <v>27558</v>
      </c>
      <c r="F2667" s="1" t="s">
        <v>20189</v>
      </c>
      <c r="G2667" s="1" t="s">
        <v>27640</v>
      </c>
      <c r="H2667" s="1" t="s">
        <v>20214</v>
      </c>
      <c r="I2667" s="1" t="s">
        <v>20552</v>
      </c>
      <c r="J2667" s="1" t="s">
        <v>74</v>
      </c>
    </row>
    <row r="2668" spans="1:10" ht="72.95" hidden="1" x14ac:dyDescent="0.4">
      <c r="A2668" s="1" t="s">
        <v>27668</v>
      </c>
      <c r="B2668" s="1" t="s">
        <v>27669</v>
      </c>
      <c r="C2668" s="1"/>
      <c r="D2668" s="1" t="s">
        <v>20401</v>
      </c>
      <c r="E2668" s="1" t="s">
        <v>27558</v>
      </c>
      <c r="F2668" s="1" t="s">
        <v>20189</v>
      </c>
      <c r="G2668" s="1" t="s">
        <v>27640</v>
      </c>
      <c r="H2668" s="1" t="s">
        <v>20256</v>
      </c>
      <c r="I2668" s="1" t="s">
        <v>27594</v>
      </c>
      <c r="J2668" s="1" t="s">
        <v>74</v>
      </c>
    </row>
    <row r="2669" spans="1:10" ht="72.95" hidden="1" x14ac:dyDescent="0.4">
      <c r="A2669" s="1" t="s">
        <v>27670</v>
      </c>
      <c r="B2669" s="1" t="s">
        <v>27671</v>
      </c>
      <c r="C2669" s="1"/>
      <c r="D2669" s="1" t="s">
        <v>20401</v>
      </c>
      <c r="E2669" s="1" t="s">
        <v>27558</v>
      </c>
      <c r="F2669" s="1" t="s">
        <v>20189</v>
      </c>
      <c r="G2669" s="1" t="s">
        <v>27640</v>
      </c>
      <c r="H2669" s="1" t="s">
        <v>20259</v>
      </c>
      <c r="I2669" s="1" t="s">
        <v>27597</v>
      </c>
      <c r="J2669" s="1" t="s">
        <v>74</v>
      </c>
    </row>
    <row r="2670" spans="1:10" ht="58.35" hidden="1" x14ac:dyDescent="0.4">
      <c r="A2670" s="1" t="s">
        <v>27672</v>
      </c>
      <c r="B2670" s="1" t="s">
        <v>27673</v>
      </c>
      <c r="C2670" s="1"/>
      <c r="D2670" s="1" t="s">
        <v>20401</v>
      </c>
      <c r="E2670" s="1" t="s">
        <v>27558</v>
      </c>
      <c r="F2670" s="1" t="s">
        <v>20189</v>
      </c>
      <c r="G2670" s="1" t="s">
        <v>27640</v>
      </c>
      <c r="H2670" s="1" t="s">
        <v>20262</v>
      </c>
      <c r="I2670" s="1" t="s">
        <v>27600</v>
      </c>
      <c r="J2670" s="1" t="s">
        <v>74</v>
      </c>
    </row>
    <row r="2671" spans="1:10" ht="72.95" hidden="1" x14ac:dyDescent="0.4">
      <c r="A2671" s="1" t="s">
        <v>27674</v>
      </c>
      <c r="B2671" s="1" t="s">
        <v>27675</v>
      </c>
      <c r="C2671" s="1"/>
      <c r="D2671" s="1" t="s">
        <v>20401</v>
      </c>
      <c r="E2671" s="1" t="s">
        <v>27558</v>
      </c>
      <c r="F2671" s="1" t="s">
        <v>20189</v>
      </c>
      <c r="G2671" s="1" t="s">
        <v>27640</v>
      </c>
      <c r="H2671" s="1" t="s">
        <v>20265</v>
      </c>
      <c r="I2671" s="1" t="s">
        <v>27603</v>
      </c>
      <c r="J2671" s="1" t="s">
        <v>74</v>
      </c>
    </row>
    <row r="2672" spans="1:10" ht="43.7" hidden="1" x14ac:dyDescent="0.4">
      <c r="A2672" s="1" t="s">
        <v>27676</v>
      </c>
      <c r="B2672" s="1" t="s">
        <v>27677</v>
      </c>
      <c r="C2672" s="1"/>
      <c r="D2672" s="1" t="s">
        <v>20401</v>
      </c>
      <c r="E2672" s="1" t="s">
        <v>27558</v>
      </c>
      <c r="F2672" s="1" t="s">
        <v>20189</v>
      </c>
      <c r="G2672" s="1" t="s">
        <v>27640</v>
      </c>
      <c r="H2672" s="1" t="s">
        <v>20268</v>
      </c>
      <c r="I2672" s="1" t="s">
        <v>22180</v>
      </c>
      <c r="J2672" s="1" t="s">
        <v>74</v>
      </c>
    </row>
    <row r="2673" spans="1:10" ht="87.4" hidden="1" x14ac:dyDescent="0.4">
      <c r="A2673" s="1" t="s">
        <v>27678</v>
      </c>
      <c r="B2673" s="1" t="s">
        <v>27679</v>
      </c>
      <c r="C2673" s="1"/>
      <c r="D2673" s="1" t="s">
        <v>20401</v>
      </c>
      <c r="E2673" s="1" t="s">
        <v>27558</v>
      </c>
      <c r="F2673" s="1" t="s">
        <v>20189</v>
      </c>
      <c r="G2673" s="1" t="s">
        <v>27640</v>
      </c>
      <c r="H2673" s="1" t="s">
        <v>109</v>
      </c>
      <c r="I2673" s="1" t="s">
        <v>27680</v>
      </c>
      <c r="J2673" s="1" t="s">
        <v>74</v>
      </c>
    </row>
    <row r="2674" spans="1:10" ht="58.35" hidden="1" x14ac:dyDescent="0.4">
      <c r="A2674" s="1" t="s">
        <v>27681</v>
      </c>
      <c r="B2674" s="1" t="s">
        <v>27682</v>
      </c>
      <c r="C2674" s="1"/>
      <c r="D2674" s="1" t="s">
        <v>20401</v>
      </c>
      <c r="E2674" s="1" t="s">
        <v>27558</v>
      </c>
      <c r="F2674" s="1" t="s">
        <v>20189</v>
      </c>
      <c r="G2674" s="1" t="s">
        <v>27640</v>
      </c>
      <c r="H2674" s="1" t="s">
        <v>10980</v>
      </c>
      <c r="I2674" s="1" t="s">
        <v>27608</v>
      </c>
      <c r="J2674" s="1" t="s">
        <v>74</v>
      </c>
    </row>
    <row r="2675" spans="1:10" ht="58.35" hidden="1" x14ac:dyDescent="0.4">
      <c r="A2675" s="1" t="s">
        <v>27683</v>
      </c>
      <c r="B2675" s="1" t="s">
        <v>27684</v>
      </c>
      <c r="C2675" s="1"/>
      <c r="D2675" s="1" t="s">
        <v>20401</v>
      </c>
      <c r="E2675" s="1" t="s">
        <v>27558</v>
      </c>
      <c r="F2675" s="1" t="s">
        <v>20189</v>
      </c>
      <c r="G2675" s="1" t="s">
        <v>27640</v>
      </c>
      <c r="H2675" s="1" t="s">
        <v>20364</v>
      </c>
      <c r="I2675" s="1" t="s">
        <v>27611</v>
      </c>
      <c r="J2675" s="1" t="s">
        <v>74</v>
      </c>
    </row>
    <row r="2676" spans="1:10" ht="72.95" hidden="1" x14ac:dyDescent="0.4">
      <c r="A2676" s="1" t="s">
        <v>27685</v>
      </c>
      <c r="B2676" s="1" t="s">
        <v>27686</v>
      </c>
      <c r="C2676" s="1"/>
      <c r="D2676" s="1" t="s">
        <v>20401</v>
      </c>
      <c r="E2676" s="1" t="s">
        <v>27558</v>
      </c>
      <c r="F2676" s="1" t="s">
        <v>20189</v>
      </c>
      <c r="G2676" s="1" t="s">
        <v>27640</v>
      </c>
      <c r="H2676" s="1" t="s">
        <v>20368</v>
      </c>
      <c r="I2676" s="1" t="s">
        <v>27614</v>
      </c>
      <c r="J2676" s="1" t="s">
        <v>74</v>
      </c>
    </row>
    <row r="2677" spans="1:10" ht="72.95" hidden="1" x14ac:dyDescent="0.4">
      <c r="A2677" s="1" t="s">
        <v>27687</v>
      </c>
      <c r="B2677" s="1" t="s">
        <v>27688</v>
      </c>
      <c r="C2677" s="1"/>
      <c r="D2677" s="1" t="s">
        <v>20401</v>
      </c>
      <c r="E2677" s="1" t="s">
        <v>27558</v>
      </c>
      <c r="F2677" s="1" t="s">
        <v>20189</v>
      </c>
      <c r="G2677" s="1" t="s">
        <v>27640</v>
      </c>
      <c r="H2677" s="1" t="s">
        <v>20372</v>
      </c>
      <c r="I2677" s="1" t="s">
        <v>26886</v>
      </c>
      <c r="J2677" s="1" t="s">
        <v>74</v>
      </c>
    </row>
    <row r="2678" spans="1:10" ht="58.35" hidden="1" x14ac:dyDescent="0.4">
      <c r="A2678" s="1" t="s">
        <v>27689</v>
      </c>
      <c r="B2678" s="1" t="s">
        <v>27690</v>
      </c>
      <c r="C2678" s="1"/>
      <c r="D2678" s="1" t="s">
        <v>20401</v>
      </c>
      <c r="E2678" s="1" t="s">
        <v>27558</v>
      </c>
      <c r="F2678" s="1" t="s">
        <v>20189</v>
      </c>
      <c r="G2678" s="1" t="s">
        <v>27640</v>
      </c>
      <c r="H2678" s="1" t="s">
        <v>20376</v>
      </c>
      <c r="I2678" s="1" t="s">
        <v>27619</v>
      </c>
      <c r="J2678" s="1" t="s">
        <v>74</v>
      </c>
    </row>
    <row r="2679" spans="1:10" ht="87.4" hidden="1" x14ac:dyDescent="0.4">
      <c r="A2679" s="1" t="s">
        <v>27691</v>
      </c>
      <c r="B2679" s="1" t="s">
        <v>27692</v>
      </c>
      <c r="C2679" s="1"/>
      <c r="D2679" s="1" t="s">
        <v>20401</v>
      </c>
      <c r="E2679" s="1" t="s">
        <v>27558</v>
      </c>
      <c r="F2679" s="1" t="s">
        <v>20189</v>
      </c>
      <c r="G2679" s="1" t="s">
        <v>27640</v>
      </c>
      <c r="H2679" s="1" t="s">
        <v>20380</v>
      </c>
      <c r="I2679" s="1" t="s">
        <v>27622</v>
      </c>
      <c r="J2679" s="1" t="s">
        <v>74</v>
      </c>
    </row>
    <row r="2680" spans="1:10" ht="58.35" hidden="1" x14ac:dyDescent="0.4">
      <c r="A2680" s="1" t="s">
        <v>27693</v>
      </c>
      <c r="B2680" s="1" t="s">
        <v>27694</v>
      </c>
      <c r="C2680" s="1"/>
      <c r="D2680" s="1" t="s">
        <v>20401</v>
      </c>
      <c r="E2680" s="1" t="s">
        <v>27558</v>
      </c>
      <c r="F2680" s="1" t="s">
        <v>20189</v>
      </c>
      <c r="G2680" s="1" t="s">
        <v>27640</v>
      </c>
      <c r="H2680" s="1" t="s">
        <v>20384</v>
      </c>
      <c r="I2680" s="1" t="s">
        <v>22175</v>
      </c>
      <c r="J2680" s="1" t="s">
        <v>74</v>
      </c>
    </row>
    <row r="2681" spans="1:10" ht="58.35" hidden="1" x14ac:dyDescent="0.4">
      <c r="A2681" s="1" t="s">
        <v>27695</v>
      </c>
      <c r="B2681" s="1" t="s">
        <v>27696</v>
      </c>
      <c r="C2681" s="1"/>
      <c r="D2681" s="1" t="s">
        <v>20401</v>
      </c>
      <c r="E2681" s="1" t="s">
        <v>27558</v>
      </c>
      <c r="F2681" s="1" t="s">
        <v>20189</v>
      </c>
      <c r="G2681" s="1" t="s">
        <v>27640</v>
      </c>
      <c r="H2681" s="1" t="s">
        <v>20388</v>
      </c>
      <c r="I2681" s="1" t="s">
        <v>26724</v>
      </c>
      <c r="J2681" s="1" t="s">
        <v>74</v>
      </c>
    </row>
    <row r="2682" spans="1:10" ht="43.7" hidden="1" x14ac:dyDescent="0.4">
      <c r="A2682" s="1" t="s">
        <v>27697</v>
      </c>
      <c r="B2682" s="1" t="s">
        <v>27698</v>
      </c>
      <c r="C2682" s="1"/>
      <c r="D2682" s="1" t="s">
        <v>20401</v>
      </c>
      <c r="E2682" s="1" t="s">
        <v>27558</v>
      </c>
      <c r="F2682" s="1" t="s">
        <v>20189</v>
      </c>
      <c r="G2682" s="1" t="s">
        <v>27640</v>
      </c>
      <c r="H2682" s="1" t="s">
        <v>1659</v>
      </c>
      <c r="I2682" s="1" t="s">
        <v>20352</v>
      </c>
      <c r="J2682" s="1" t="s">
        <v>74</v>
      </c>
    </row>
    <row r="2683" spans="1:10" ht="72.95" hidden="1" x14ac:dyDescent="0.4">
      <c r="A2683" s="1" t="s">
        <v>27699</v>
      </c>
      <c r="B2683" s="1" t="s">
        <v>27700</v>
      </c>
      <c r="C2683" s="1"/>
      <c r="D2683" s="1" t="s">
        <v>20401</v>
      </c>
      <c r="E2683" s="1" t="s">
        <v>27558</v>
      </c>
      <c r="F2683" s="1" t="s">
        <v>20189</v>
      </c>
      <c r="G2683" s="1" t="s">
        <v>27640</v>
      </c>
      <c r="H2683" s="1" t="s">
        <v>20395</v>
      </c>
      <c r="I2683" s="1" t="s">
        <v>27631</v>
      </c>
      <c r="J2683" s="1" t="s">
        <v>74</v>
      </c>
    </row>
    <row r="2684" spans="1:10" ht="58.35" hidden="1" x14ac:dyDescent="0.4">
      <c r="A2684" s="1" t="s">
        <v>27701</v>
      </c>
      <c r="B2684" s="1" t="s">
        <v>27702</v>
      </c>
      <c r="C2684" s="1"/>
      <c r="D2684" s="1" t="s">
        <v>20401</v>
      </c>
      <c r="E2684" s="1" t="s">
        <v>27558</v>
      </c>
      <c r="F2684" s="1" t="s">
        <v>20189</v>
      </c>
      <c r="G2684" s="1" t="s">
        <v>27640</v>
      </c>
      <c r="H2684" s="1" t="s">
        <v>137</v>
      </c>
      <c r="I2684" s="1" t="s">
        <v>27634</v>
      </c>
      <c r="J2684" s="1" t="s">
        <v>74</v>
      </c>
    </row>
    <row r="2685" spans="1:10" ht="72.95" hidden="1" x14ac:dyDescent="0.4">
      <c r="A2685" s="1" t="s">
        <v>27703</v>
      </c>
      <c r="B2685" s="1" t="s">
        <v>27704</v>
      </c>
      <c r="C2685" s="1"/>
      <c r="D2685" s="1" t="s">
        <v>20401</v>
      </c>
      <c r="E2685" s="1" t="s">
        <v>27558</v>
      </c>
      <c r="F2685" s="1" t="s">
        <v>20189</v>
      </c>
      <c r="G2685" s="1" t="s">
        <v>27640</v>
      </c>
      <c r="H2685" s="1" t="s">
        <v>20401</v>
      </c>
      <c r="I2685" s="1" t="s">
        <v>27705</v>
      </c>
      <c r="J2685" s="1" t="s">
        <v>74</v>
      </c>
    </row>
    <row r="2686" spans="1:10" ht="102" hidden="1" x14ac:dyDescent="0.4">
      <c r="A2686" s="1" t="s">
        <v>27706</v>
      </c>
      <c r="B2686" s="1" t="s">
        <v>27707</v>
      </c>
      <c r="C2686" s="1"/>
      <c r="D2686" s="1" t="s">
        <v>20401</v>
      </c>
      <c r="E2686" s="1" t="s">
        <v>27708</v>
      </c>
      <c r="F2686" s="1" t="s">
        <v>20191</v>
      </c>
      <c r="G2686" s="1" t="s">
        <v>27709</v>
      </c>
      <c r="H2686" s="1" t="s">
        <v>143</v>
      </c>
      <c r="I2686" s="1" t="s">
        <v>27710</v>
      </c>
      <c r="J2686" s="1" t="s">
        <v>74</v>
      </c>
    </row>
    <row r="2687" spans="1:10" ht="72.95" hidden="1" x14ac:dyDescent="0.4">
      <c r="A2687" s="1" t="s">
        <v>27711</v>
      </c>
      <c r="B2687" s="1" t="s">
        <v>27712</v>
      </c>
      <c r="C2687" s="1"/>
      <c r="D2687" s="1" t="s">
        <v>20401</v>
      </c>
      <c r="E2687" s="1" t="s">
        <v>27708</v>
      </c>
      <c r="F2687" s="1" t="s">
        <v>20191</v>
      </c>
      <c r="G2687" s="1" t="s">
        <v>27709</v>
      </c>
      <c r="H2687" s="1" t="s">
        <v>168</v>
      </c>
      <c r="I2687" s="1" t="s">
        <v>27713</v>
      </c>
      <c r="J2687" s="1" t="s">
        <v>74</v>
      </c>
    </row>
    <row r="2688" spans="1:10" ht="58.35" hidden="1" x14ac:dyDescent="0.4">
      <c r="A2688" s="1" t="s">
        <v>27714</v>
      </c>
      <c r="B2688" s="1" t="s">
        <v>27715</v>
      </c>
      <c r="C2688" s="1"/>
      <c r="D2688" s="1" t="s">
        <v>20401</v>
      </c>
      <c r="E2688" s="1" t="s">
        <v>27708</v>
      </c>
      <c r="F2688" s="1" t="s">
        <v>20191</v>
      </c>
      <c r="G2688" s="1" t="s">
        <v>27709</v>
      </c>
      <c r="H2688" s="1" t="s">
        <v>392</v>
      </c>
      <c r="I2688" s="1" t="s">
        <v>27716</v>
      </c>
      <c r="J2688" s="1" t="s">
        <v>74</v>
      </c>
    </row>
    <row r="2689" spans="1:10" ht="58.35" hidden="1" x14ac:dyDescent="0.4">
      <c r="A2689" s="1" t="s">
        <v>27717</v>
      </c>
      <c r="B2689" s="1" t="s">
        <v>27718</v>
      </c>
      <c r="C2689" s="1"/>
      <c r="D2689" s="1" t="s">
        <v>20401</v>
      </c>
      <c r="E2689" s="1" t="s">
        <v>27708</v>
      </c>
      <c r="F2689" s="1" t="s">
        <v>20191</v>
      </c>
      <c r="G2689" s="1" t="s">
        <v>27709</v>
      </c>
      <c r="H2689" s="1" t="s">
        <v>204</v>
      </c>
      <c r="I2689" s="1" t="s">
        <v>27719</v>
      </c>
      <c r="J2689" s="1" t="s">
        <v>74</v>
      </c>
    </row>
    <row r="2690" spans="1:10" ht="58.35" hidden="1" x14ac:dyDescent="0.4">
      <c r="A2690" s="1" t="s">
        <v>27720</v>
      </c>
      <c r="B2690" s="1" t="s">
        <v>27721</v>
      </c>
      <c r="C2690" s="1"/>
      <c r="D2690" s="1" t="s">
        <v>20401</v>
      </c>
      <c r="E2690" s="1" t="s">
        <v>27722</v>
      </c>
      <c r="F2690" s="1" t="s">
        <v>20191</v>
      </c>
      <c r="G2690" s="1" t="s">
        <v>27709</v>
      </c>
      <c r="H2690" s="1" t="s">
        <v>66</v>
      </c>
      <c r="I2690" s="1" t="s">
        <v>27723</v>
      </c>
      <c r="J2690" s="1" t="s">
        <v>74</v>
      </c>
    </row>
    <row r="2691" spans="1:10" ht="58.35" hidden="1" x14ac:dyDescent="0.4">
      <c r="A2691" s="1" t="s">
        <v>27724</v>
      </c>
      <c r="B2691" s="1" t="s">
        <v>27725</v>
      </c>
      <c r="C2691" s="1"/>
      <c r="D2691" s="1" t="s">
        <v>20401</v>
      </c>
      <c r="E2691" s="1" t="s">
        <v>27708</v>
      </c>
      <c r="F2691" s="1" t="s">
        <v>20191</v>
      </c>
      <c r="G2691" s="1" t="s">
        <v>27709</v>
      </c>
      <c r="H2691" s="1" t="s">
        <v>20189</v>
      </c>
      <c r="I2691" s="1" t="s">
        <v>27726</v>
      </c>
      <c r="J2691" s="1" t="s">
        <v>74</v>
      </c>
    </row>
    <row r="2692" spans="1:10" ht="58.35" hidden="1" x14ac:dyDescent="0.4">
      <c r="A2692" s="1" t="s">
        <v>27727</v>
      </c>
      <c r="B2692" s="1" t="s">
        <v>27728</v>
      </c>
      <c r="C2692" s="1"/>
      <c r="D2692" s="1" t="s">
        <v>20401</v>
      </c>
      <c r="E2692" s="1" t="s">
        <v>27708</v>
      </c>
      <c r="F2692" s="1" t="s">
        <v>20191</v>
      </c>
      <c r="G2692" s="1" t="s">
        <v>27709</v>
      </c>
      <c r="H2692" s="1" t="s">
        <v>20191</v>
      </c>
      <c r="I2692" s="1" t="s">
        <v>27729</v>
      </c>
      <c r="J2692" s="1" t="s">
        <v>74</v>
      </c>
    </row>
    <row r="2693" spans="1:10" ht="72.95" hidden="1" x14ac:dyDescent="0.4">
      <c r="A2693" s="1" t="s">
        <v>27730</v>
      </c>
      <c r="B2693" s="1" t="s">
        <v>27731</v>
      </c>
      <c r="C2693" s="1"/>
      <c r="D2693" s="1" t="s">
        <v>20401</v>
      </c>
      <c r="E2693" s="1" t="s">
        <v>27708</v>
      </c>
      <c r="F2693" s="1" t="s">
        <v>20191</v>
      </c>
      <c r="G2693" s="1" t="s">
        <v>27709</v>
      </c>
      <c r="H2693" s="1" t="s">
        <v>55</v>
      </c>
      <c r="I2693" s="1" t="s">
        <v>27732</v>
      </c>
      <c r="J2693" s="1" t="s">
        <v>74</v>
      </c>
    </row>
    <row r="2694" spans="1:10" ht="72.95" hidden="1" x14ac:dyDescent="0.4">
      <c r="A2694" s="1" t="s">
        <v>27733</v>
      </c>
      <c r="B2694" s="1" t="s">
        <v>27734</v>
      </c>
      <c r="C2694" s="1"/>
      <c r="D2694" s="1" t="s">
        <v>20401</v>
      </c>
      <c r="E2694" s="1" t="s">
        <v>27708</v>
      </c>
      <c r="F2694" s="1" t="s">
        <v>20191</v>
      </c>
      <c r="G2694" s="1" t="s">
        <v>27709</v>
      </c>
      <c r="H2694" s="1" t="s">
        <v>20196</v>
      </c>
      <c r="I2694" s="1" t="s">
        <v>27735</v>
      </c>
      <c r="J2694" s="1" t="s">
        <v>74</v>
      </c>
    </row>
    <row r="2695" spans="1:10" ht="72.95" hidden="1" x14ac:dyDescent="0.4">
      <c r="A2695" s="1" t="s">
        <v>27736</v>
      </c>
      <c r="B2695" s="1" t="s">
        <v>27737</v>
      </c>
      <c r="C2695" s="1"/>
      <c r="D2695" s="1" t="s">
        <v>20401</v>
      </c>
      <c r="E2695" s="1" t="s">
        <v>27708</v>
      </c>
      <c r="F2695" s="1" t="s">
        <v>20191</v>
      </c>
      <c r="G2695" s="1" t="s">
        <v>27709</v>
      </c>
      <c r="H2695" s="1" t="s">
        <v>20208</v>
      </c>
      <c r="I2695" s="1" t="s">
        <v>27738</v>
      </c>
      <c r="J2695" s="1" t="s">
        <v>74</v>
      </c>
    </row>
    <row r="2696" spans="1:10" ht="72.95" hidden="1" x14ac:dyDescent="0.4">
      <c r="A2696" s="1" t="s">
        <v>27739</v>
      </c>
      <c r="B2696" s="1" t="s">
        <v>27740</v>
      </c>
      <c r="C2696" s="1"/>
      <c r="D2696" s="1" t="s">
        <v>20401</v>
      </c>
      <c r="E2696" s="1" t="s">
        <v>27708</v>
      </c>
      <c r="F2696" s="1" t="s">
        <v>20191</v>
      </c>
      <c r="G2696" s="1" t="s">
        <v>27709</v>
      </c>
      <c r="H2696" s="1" t="s">
        <v>20211</v>
      </c>
      <c r="I2696" s="1" t="s">
        <v>27741</v>
      </c>
      <c r="J2696" s="1" t="s">
        <v>74</v>
      </c>
    </row>
    <row r="2697" spans="1:10" ht="72.95" hidden="1" x14ac:dyDescent="0.4">
      <c r="A2697" s="1" t="s">
        <v>27742</v>
      </c>
      <c r="B2697" s="1" t="s">
        <v>27743</v>
      </c>
      <c r="C2697" s="1"/>
      <c r="D2697" s="1" t="s">
        <v>20401</v>
      </c>
      <c r="E2697" s="1" t="s">
        <v>27708</v>
      </c>
      <c r="F2697" s="1" t="s">
        <v>20191</v>
      </c>
      <c r="G2697" s="1" t="s">
        <v>27709</v>
      </c>
      <c r="H2697" s="1" t="s">
        <v>20214</v>
      </c>
      <c r="I2697" s="1" t="s">
        <v>27744</v>
      </c>
      <c r="J2697" s="1" t="s">
        <v>74</v>
      </c>
    </row>
    <row r="2698" spans="1:10" ht="72.95" hidden="1" x14ac:dyDescent="0.4">
      <c r="A2698" s="1" t="s">
        <v>27745</v>
      </c>
      <c r="B2698" s="1" t="s">
        <v>27746</v>
      </c>
      <c r="C2698" s="1"/>
      <c r="D2698" s="1" t="s">
        <v>20401</v>
      </c>
      <c r="E2698" s="1" t="s">
        <v>27708</v>
      </c>
      <c r="F2698" s="1" t="s">
        <v>20191</v>
      </c>
      <c r="G2698" s="1" t="s">
        <v>27709</v>
      </c>
      <c r="H2698" s="1" t="s">
        <v>20256</v>
      </c>
      <c r="I2698" s="1" t="s">
        <v>27747</v>
      </c>
      <c r="J2698" s="1" t="s">
        <v>74</v>
      </c>
    </row>
    <row r="2699" spans="1:10" ht="72.95" hidden="1" x14ac:dyDescent="0.4">
      <c r="A2699" s="1" t="s">
        <v>27748</v>
      </c>
      <c r="B2699" s="1" t="s">
        <v>27749</v>
      </c>
      <c r="C2699" s="1"/>
      <c r="D2699" s="1" t="s">
        <v>20401</v>
      </c>
      <c r="E2699" s="1" t="s">
        <v>27708</v>
      </c>
      <c r="F2699" s="1" t="s">
        <v>20191</v>
      </c>
      <c r="G2699" s="1" t="s">
        <v>27709</v>
      </c>
      <c r="H2699" s="1" t="s">
        <v>20259</v>
      </c>
      <c r="I2699" s="1" t="s">
        <v>27750</v>
      </c>
      <c r="J2699" s="1" t="s">
        <v>74</v>
      </c>
    </row>
    <row r="2700" spans="1:10" ht="87.4" hidden="1" x14ac:dyDescent="0.4">
      <c r="A2700" s="1" t="s">
        <v>27751</v>
      </c>
      <c r="B2700" s="1" t="s">
        <v>27752</v>
      </c>
      <c r="C2700" s="1"/>
      <c r="D2700" s="1" t="s">
        <v>20401</v>
      </c>
      <c r="E2700" s="1" t="s">
        <v>27708</v>
      </c>
      <c r="F2700" s="1" t="s">
        <v>20191</v>
      </c>
      <c r="G2700" s="1" t="s">
        <v>27709</v>
      </c>
      <c r="H2700" s="1" t="s">
        <v>20262</v>
      </c>
      <c r="I2700" s="1" t="s">
        <v>27753</v>
      </c>
      <c r="J2700" s="1" t="s">
        <v>74</v>
      </c>
    </row>
    <row r="2701" spans="1:10" ht="72.95" hidden="1" x14ac:dyDescent="0.4">
      <c r="A2701" s="1" t="s">
        <v>27754</v>
      </c>
      <c r="B2701" s="1" t="s">
        <v>27755</v>
      </c>
      <c r="C2701" s="1"/>
      <c r="D2701" s="1" t="s">
        <v>20401</v>
      </c>
      <c r="E2701" s="1" t="s">
        <v>27708</v>
      </c>
      <c r="F2701" s="1" t="s">
        <v>20191</v>
      </c>
      <c r="G2701" s="1" t="s">
        <v>27709</v>
      </c>
      <c r="H2701" s="1" t="s">
        <v>20265</v>
      </c>
      <c r="I2701" s="1" t="s">
        <v>27756</v>
      </c>
      <c r="J2701" s="1" t="s">
        <v>74</v>
      </c>
    </row>
    <row r="2702" spans="1:10" ht="72.95" hidden="1" x14ac:dyDescent="0.4">
      <c r="A2702" s="1" t="s">
        <v>27757</v>
      </c>
      <c r="B2702" s="1" t="s">
        <v>27758</v>
      </c>
      <c r="C2702" s="1"/>
      <c r="D2702" s="1" t="s">
        <v>20401</v>
      </c>
      <c r="E2702" s="1" t="s">
        <v>27708</v>
      </c>
      <c r="F2702" s="1" t="s">
        <v>20191</v>
      </c>
      <c r="G2702" s="1" t="s">
        <v>27709</v>
      </c>
      <c r="H2702" s="1" t="s">
        <v>20268</v>
      </c>
      <c r="I2702" s="1" t="s">
        <v>27759</v>
      </c>
      <c r="J2702" s="1" t="s">
        <v>74</v>
      </c>
    </row>
    <row r="2703" spans="1:10" ht="72.95" hidden="1" x14ac:dyDescent="0.4">
      <c r="A2703" s="1" t="s">
        <v>27760</v>
      </c>
      <c r="B2703" s="1" t="s">
        <v>27761</v>
      </c>
      <c r="C2703" s="1"/>
      <c r="D2703" s="1" t="s">
        <v>20401</v>
      </c>
      <c r="E2703" s="1" t="s">
        <v>27708</v>
      </c>
      <c r="F2703" s="1" t="s">
        <v>20191</v>
      </c>
      <c r="G2703" s="1" t="s">
        <v>27709</v>
      </c>
      <c r="H2703" s="1" t="s">
        <v>109</v>
      </c>
      <c r="I2703" s="1" t="s">
        <v>27762</v>
      </c>
      <c r="J2703" s="1" t="s">
        <v>74</v>
      </c>
    </row>
    <row r="2704" spans="1:10" ht="72.95" hidden="1" x14ac:dyDescent="0.4">
      <c r="A2704" s="1" t="s">
        <v>27763</v>
      </c>
      <c r="B2704" s="1" t="s">
        <v>27764</v>
      </c>
      <c r="C2704" s="1"/>
      <c r="D2704" s="1" t="s">
        <v>20401</v>
      </c>
      <c r="E2704" s="1" t="s">
        <v>27708</v>
      </c>
      <c r="F2704" s="1" t="s">
        <v>20191</v>
      </c>
      <c r="G2704" s="1" t="s">
        <v>27709</v>
      </c>
      <c r="H2704" s="1" t="s">
        <v>10980</v>
      </c>
      <c r="I2704" s="1" t="s">
        <v>27765</v>
      </c>
      <c r="J2704" s="1" t="s">
        <v>74</v>
      </c>
    </row>
    <row r="2705" spans="1:10" ht="72.95" hidden="1" x14ac:dyDescent="0.4">
      <c r="A2705" s="1" t="s">
        <v>27766</v>
      </c>
      <c r="B2705" s="1" t="s">
        <v>27767</v>
      </c>
      <c r="C2705" s="1"/>
      <c r="D2705" s="1" t="s">
        <v>20401</v>
      </c>
      <c r="E2705" s="1" t="s">
        <v>27708</v>
      </c>
      <c r="F2705" s="1" t="s">
        <v>20191</v>
      </c>
      <c r="G2705" s="1" t="s">
        <v>27709</v>
      </c>
      <c r="H2705" s="1" t="s">
        <v>20364</v>
      </c>
      <c r="I2705" s="1" t="s">
        <v>27768</v>
      </c>
      <c r="J2705" s="1" t="s">
        <v>74</v>
      </c>
    </row>
    <row r="2706" spans="1:10" ht="87.4" hidden="1" x14ac:dyDescent="0.4">
      <c r="A2706" s="1" t="s">
        <v>27769</v>
      </c>
      <c r="B2706" s="1" t="s">
        <v>27770</v>
      </c>
      <c r="C2706" s="1"/>
      <c r="D2706" s="1" t="s">
        <v>20401</v>
      </c>
      <c r="E2706" s="1" t="s">
        <v>27708</v>
      </c>
      <c r="F2706" s="1" t="s">
        <v>20191</v>
      </c>
      <c r="G2706" s="1" t="s">
        <v>27709</v>
      </c>
      <c r="H2706" s="1" t="s">
        <v>20368</v>
      </c>
      <c r="I2706" s="1" t="s">
        <v>27771</v>
      </c>
      <c r="J2706" s="1" t="s">
        <v>74</v>
      </c>
    </row>
    <row r="2707" spans="1:10" ht="72.95" hidden="1" x14ac:dyDescent="0.4">
      <c r="A2707" s="1" t="s">
        <v>27772</v>
      </c>
      <c r="B2707" s="1" t="s">
        <v>27773</v>
      </c>
      <c r="C2707" s="1"/>
      <c r="D2707" s="1" t="s">
        <v>20401</v>
      </c>
      <c r="E2707" s="1" t="s">
        <v>27708</v>
      </c>
      <c r="F2707" s="1" t="s">
        <v>20191</v>
      </c>
      <c r="G2707" s="1" t="s">
        <v>27709</v>
      </c>
      <c r="H2707" s="1" t="s">
        <v>20372</v>
      </c>
      <c r="I2707" s="1" t="s">
        <v>27774</v>
      </c>
      <c r="J2707" s="1" t="s">
        <v>74</v>
      </c>
    </row>
    <row r="2708" spans="1:10" ht="87.4" hidden="1" x14ac:dyDescent="0.4">
      <c r="A2708" s="1" t="s">
        <v>27775</v>
      </c>
      <c r="B2708" s="1" t="s">
        <v>27776</v>
      </c>
      <c r="C2708" s="1"/>
      <c r="D2708" s="1" t="s">
        <v>20401</v>
      </c>
      <c r="E2708" s="1" t="s">
        <v>27708</v>
      </c>
      <c r="F2708" s="1" t="s">
        <v>20191</v>
      </c>
      <c r="G2708" s="1" t="s">
        <v>27709</v>
      </c>
      <c r="H2708" s="1" t="s">
        <v>20376</v>
      </c>
      <c r="I2708" s="1" t="s">
        <v>27777</v>
      </c>
      <c r="J2708" s="1" t="s">
        <v>74</v>
      </c>
    </row>
    <row r="2709" spans="1:10" ht="58.35" hidden="1" x14ac:dyDescent="0.4">
      <c r="A2709" s="1" t="s">
        <v>27778</v>
      </c>
      <c r="B2709" s="1" t="s">
        <v>27779</v>
      </c>
      <c r="C2709" s="1"/>
      <c r="D2709" s="1" t="s">
        <v>20401</v>
      </c>
      <c r="E2709" s="1" t="s">
        <v>27708</v>
      </c>
      <c r="F2709" s="1" t="s">
        <v>20191</v>
      </c>
      <c r="G2709" s="1" t="s">
        <v>27709</v>
      </c>
      <c r="H2709" s="1" t="s">
        <v>20380</v>
      </c>
      <c r="I2709" s="1" t="s">
        <v>27780</v>
      </c>
      <c r="J2709" s="1" t="s">
        <v>74</v>
      </c>
    </row>
    <row r="2710" spans="1:10" ht="87.4" hidden="1" x14ac:dyDescent="0.4">
      <c r="A2710" s="1" t="s">
        <v>27781</v>
      </c>
      <c r="B2710" s="1" t="s">
        <v>27782</v>
      </c>
      <c r="C2710" s="1"/>
      <c r="D2710" s="1" t="s">
        <v>20401</v>
      </c>
      <c r="E2710" s="1" t="s">
        <v>27708</v>
      </c>
      <c r="F2710" s="1" t="s">
        <v>20191</v>
      </c>
      <c r="G2710" s="1" t="s">
        <v>27709</v>
      </c>
      <c r="H2710" s="1" t="s">
        <v>20384</v>
      </c>
      <c r="I2710" s="1" t="s">
        <v>27783</v>
      </c>
      <c r="J2710" s="1" t="s">
        <v>74</v>
      </c>
    </row>
    <row r="2711" spans="1:10" ht="87.4" hidden="1" x14ac:dyDescent="0.4">
      <c r="A2711" s="1" t="s">
        <v>27784</v>
      </c>
      <c r="B2711" s="1" t="s">
        <v>27785</v>
      </c>
      <c r="C2711" s="1"/>
      <c r="D2711" s="1" t="s">
        <v>20401</v>
      </c>
      <c r="E2711" s="1" t="s">
        <v>27708</v>
      </c>
      <c r="F2711" s="1" t="s">
        <v>20191</v>
      </c>
      <c r="G2711" s="1" t="s">
        <v>27709</v>
      </c>
      <c r="H2711" s="1" t="s">
        <v>20388</v>
      </c>
      <c r="I2711" s="1" t="s">
        <v>27786</v>
      </c>
      <c r="J2711" s="1" t="s">
        <v>74</v>
      </c>
    </row>
    <row r="2712" spans="1:10" ht="72.95" hidden="1" x14ac:dyDescent="0.4">
      <c r="A2712" s="1" t="s">
        <v>27787</v>
      </c>
      <c r="B2712" s="1" t="s">
        <v>27788</v>
      </c>
      <c r="C2712" s="1"/>
      <c r="D2712" s="1" t="s">
        <v>20401</v>
      </c>
      <c r="E2712" s="1" t="s">
        <v>27708</v>
      </c>
      <c r="F2712" s="1" t="s">
        <v>20191</v>
      </c>
      <c r="G2712" s="1" t="s">
        <v>27709</v>
      </c>
      <c r="H2712" s="1" t="s">
        <v>1659</v>
      </c>
      <c r="I2712" s="1" t="s">
        <v>27789</v>
      </c>
      <c r="J2712" s="1" t="s">
        <v>74</v>
      </c>
    </row>
    <row r="2713" spans="1:10" ht="58.35" hidden="1" x14ac:dyDescent="0.4">
      <c r="A2713" s="1" t="s">
        <v>27790</v>
      </c>
      <c r="B2713" s="1" t="s">
        <v>27791</v>
      </c>
      <c r="C2713" s="1"/>
      <c r="D2713" s="1" t="s">
        <v>20401</v>
      </c>
      <c r="E2713" s="1" t="s">
        <v>27708</v>
      </c>
      <c r="F2713" s="1" t="s">
        <v>20191</v>
      </c>
      <c r="G2713" s="1" t="s">
        <v>27709</v>
      </c>
      <c r="H2713" s="1" t="s">
        <v>20395</v>
      </c>
      <c r="I2713" s="1" t="s">
        <v>27792</v>
      </c>
      <c r="J2713" s="1" t="s">
        <v>74</v>
      </c>
    </row>
    <row r="2714" spans="1:10" ht="87.4" hidden="1" x14ac:dyDescent="0.4">
      <c r="A2714" s="1" t="s">
        <v>27793</v>
      </c>
      <c r="B2714" s="1" t="s">
        <v>27794</v>
      </c>
      <c r="C2714" s="1"/>
      <c r="D2714" s="1" t="s">
        <v>20401</v>
      </c>
      <c r="E2714" s="1" t="s">
        <v>27708</v>
      </c>
      <c r="F2714" s="1" t="s">
        <v>20191</v>
      </c>
      <c r="G2714" s="1" t="s">
        <v>27709</v>
      </c>
      <c r="H2714" s="1" t="s">
        <v>137</v>
      </c>
      <c r="I2714" s="1" t="s">
        <v>27795</v>
      </c>
      <c r="J2714" s="1" t="s">
        <v>74</v>
      </c>
    </row>
    <row r="2715" spans="1:10" ht="87.4" hidden="1" x14ac:dyDescent="0.4">
      <c r="A2715" s="1" t="s">
        <v>27796</v>
      </c>
      <c r="B2715" s="1" t="s">
        <v>27797</v>
      </c>
      <c r="C2715" s="1"/>
      <c r="D2715" s="1" t="s">
        <v>20401</v>
      </c>
      <c r="E2715" s="1" t="s">
        <v>27708</v>
      </c>
      <c r="F2715" s="1" t="s">
        <v>20191</v>
      </c>
      <c r="G2715" s="1" t="s">
        <v>27709</v>
      </c>
      <c r="H2715" s="1" t="s">
        <v>20401</v>
      </c>
      <c r="I2715" s="1" t="s">
        <v>27798</v>
      </c>
      <c r="J2715" s="1" t="s">
        <v>74</v>
      </c>
    </row>
    <row r="2716" spans="1:10" ht="58.35" hidden="1" x14ac:dyDescent="0.4">
      <c r="A2716" s="1" t="s">
        <v>27799</v>
      </c>
      <c r="B2716" s="1" t="s">
        <v>27800</v>
      </c>
      <c r="C2716" s="1"/>
      <c r="D2716" s="1" t="s">
        <v>20401</v>
      </c>
      <c r="E2716" s="1" t="s">
        <v>27722</v>
      </c>
      <c r="F2716" s="1" t="s">
        <v>55</v>
      </c>
      <c r="G2716" s="1" t="s">
        <v>27801</v>
      </c>
      <c r="H2716" s="1" t="s">
        <v>66</v>
      </c>
      <c r="I2716" s="1" t="s">
        <v>27802</v>
      </c>
      <c r="J2716" s="1" t="s">
        <v>74</v>
      </c>
    </row>
    <row r="2717" spans="1:10" ht="87.4" hidden="1" x14ac:dyDescent="0.4">
      <c r="A2717" s="1" t="s">
        <v>27803</v>
      </c>
      <c r="B2717" s="1" t="s">
        <v>27804</v>
      </c>
      <c r="C2717" s="1"/>
      <c r="D2717" s="1" t="s">
        <v>20401</v>
      </c>
      <c r="E2717" s="1" t="s">
        <v>27708</v>
      </c>
      <c r="F2717" s="1" t="s">
        <v>55</v>
      </c>
      <c r="G2717" s="1" t="s">
        <v>27805</v>
      </c>
      <c r="H2717" s="1" t="s">
        <v>20189</v>
      </c>
      <c r="I2717" s="1" t="s">
        <v>27806</v>
      </c>
      <c r="J2717" s="1" t="s">
        <v>74</v>
      </c>
    </row>
    <row r="2718" spans="1:10" ht="87.4" hidden="1" x14ac:dyDescent="0.4">
      <c r="A2718" s="1" t="s">
        <v>27807</v>
      </c>
      <c r="B2718" s="1" t="s">
        <v>27808</v>
      </c>
      <c r="C2718" s="1"/>
      <c r="D2718" s="1" t="s">
        <v>20401</v>
      </c>
      <c r="E2718" s="1" t="s">
        <v>27708</v>
      </c>
      <c r="F2718" s="1" t="s">
        <v>55</v>
      </c>
      <c r="G2718" s="1" t="s">
        <v>27805</v>
      </c>
      <c r="H2718" s="1" t="s">
        <v>20191</v>
      </c>
      <c r="I2718" s="1" t="s">
        <v>27809</v>
      </c>
      <c r="J2718" s="1" t="s">
        <v>74</v>
      </c>
    </row>
    <row r="2719" spans="1:10" ht="58.35" hidden="1" x14ac:dyDescent="0.4">
      <c r="A2719" s="1" t="s">
        <v>27810</v>
      </c>
      <c r="B2719" s="1" t="s">
        <v>27811</v>
      </c>
      <c r="C2719" s="1"/>
      <c r="D2719" s="1" t="s">
        <v>20401</v>
      </c>
      <c r="E2719" s="1" t="s">
        <v>27708</v>
      </c>
      <c r="F2719" s="1" t="s">
        <v>55</v>
      </c>
      <c r="G2719" s="1" t="s">
        <v>27805</v>
      </c>
      <c r="H2719" s="1" t="s">
        <v>55</v>
      </c>
      <c r="I2719" s="1" t="s">
        <v>27812</v>
      </c>
      <c r="J2719" s="1" t="s">
        <v>74</v>
      </c>
    </row>
    <row r="2720" spans="1:10" ht="58.35" hidden="1" x14ac:dyDescent="0.4">
      <c r="A2720" s="1" t="s">
        <v>27813</v>
      </c>
      <c r="B2720" s="1" t="s">
        <v>27814</v>
      </c>
      <c r="C2720" s="1"/>
      <c r="D2720" s="1" t="s">
        <v>20401</v>
      </c>
      <c r="E2720" s="1" t="s">
        <v>27708</v>
      </c>
      <c r="F2720" s="1" t="s">
        <v>55</v>
      </c>
      <c r="G2720" s="1" t="s">
        <v>27805</v>
      </c>
      <c r="H2720" s="1" t="s">
        <v>20196</v>
      </c>
      <c r="I2720" s="1" t="s">
        <v>27815</v>
      </c>
      <c r="J2720" s="1" t="s">
        <v>74</v>
      </c>
    </row>
    <row r="2721" spans="1:10" ht="58.35" hidden="1" x14ac:dyDescent="0.4">
      <c r="A2721" s="1" t="s">
        <v>27816</v>
      </c>
      <c r="B2721" s="1" t="s">
        <v>27817</v>
      </c>
      <c r="C2721" s="1"/>
      <c r="D2721" s="1" t="s">
        <v>20401</v>
      </c>
      <c r="E2721" s="1" t="s">
        <v>27708</v>
      </c>
      <c r="F2721" s="1" t="s">
        <v>55</v>
      </c>
      <c r="G2721" s="1" t="s">
        <v>27805</v>
      </c>
      <c r="H2721" s="1" t="s">
        <v>20208</v>
      </c>
      <c r="I2721" s="1" t="s">
        <v>27818</v>
      </c>
      <c r="J2721" s="1" t="s">
        <v>74</v>
      </c>
    </row>
    <row r="2722" spans="1:10" ht="58.35" hidden="1" x14ac:dyDescent="0.4">
      <c r="A2722" s="1" t="s">
        <v>27819</v>
      </c>
      <c r="B2722" s="1" t="s">
        <v>27820</v>
      </c>
      <c r="C2722" s="1"/>
      <c r="D2722" s="1" t="s">
        <v>20401</v>
      </c>
      <c r="E2722" s="1" t="s">
        <v>27708</v>
      </c>
      <c r="F2722" s="1" t="s">
        <v>55</v>
      </c>
      <c r="G2722" s="1" t="s">
        <v>27805</v>
      </c>
      <c r="H2722" s="1" t="s">
        <v>20211</v>
      </c>
      <c r="I2722" s="1" t="s">
        <v>27821</v>
      </c>
      <c r="J2722" s="1" t="s">
        <v>74</v>
      </c>
    </row>
    <row r="2723" spans="1:10" ht="58.35" hidden="1" x14ac:dyDescent="0.4">
      <c r="A2723" s="1" t="s">
        <v>27822</v>
      </c>
      <c r="B2723" s="1" t="s">
        <v>27823</v>
      </c>
      <c r="C2723" s="1"/>
      <c r="D2723" s="1" t="s">
        <v>20401</v>
      </c>
      <c r="E2723" s="1" t="s">
        <v>27708</v>
      </c>
      <c r="F2723" s="1" t="s">
        <v>55</v>
      </c>
      <c r="G2723" s="1" t="s">
        <v>27805</v>
      </c>
      <c r="H2723" s="1" t="s">
        <v>20214</v>
      </c>
      <c r="I2723" s="1" t="s">
        <v>27824</v>
      </c>
      <c r="J2723" s="1" t="s">
        <v>74</v>
      </c>
    </row>
    <row r="2724" spans="1:10" ht="58.35" hidden="1" x14ac:dyDescent="0.4">
      <c r="A2724" s="1" t="s">
        <v>27825</v>
      </c>
      <c r="B2724" s="1" t="s">
        <v>27826</v>
      </c>
      <c r="C2724" s="1"/>
      <c r="D2724" s="1" t="s">
        <v>20401</v>
      </c>
      <c r="E2724" s="1" t="s">
        <v>27708</v>
      </c>
      <c r="F2724" s="1" t="s">
        <v>55</v>
      </c>
      <c r="G2724" s="1" t="s">
        <v>27805</v>
      </c>
      <c r="H2724" s="1" t="s">
        <v>20256</v>
      </c>
      <c r="I2724" s="1" t="s">
        <v>27827</v>
      </c>
      <c r="J2724" s="1" t="s">
        <v>74</v>
      </c>
    </row>
    <row r="2725" spans="1:10" ht="58.35" hidden="1" x14ac:dyDescent="0.4">
      <c r="A2725" s="1" t="s">
        <v>27828</v>
      </c>
      <c r="B2725" s="1" t="s">
        <v>27829</v>
      </c>
      <c r="C2725" s="1"/>
      <c r="D2725" s="1" t="s">
        <v>20401</v>
      </c>
      <c r="E2725" s="1" t="s">
        <v>27708</v>
      </c>
      <c r="F2725" s="1" t="s">
        <v>55</v>
      </c>
      <c r="G2725" s="1" t="s">
        <v>27805</v>
      </c>
      <c r="H2725" s="1" t="s">
        <v>20259</v>
      </c>
      <c r="I2725" s="1" t="s">
        <v>27830</v>
      </c>
      <c r="J2725" s="1" t="s">
        <v>74</v>
      </c>
    </row>
    <row r="2726" spans="1:10" ht="58.35" hidden="1" x14ac:dyDescent="0.4">
      <c r="A2726" s="1" t="s">
        <v>27831</v>
      </c>
      <c r="B2726" s="1" t="s">
        <v>27832</v>
      </c>
      <c r="C2726" s="1"/>
      <c r="D2726" s="1" t="s">
        <v>20401</v>
      </c>
      <c r="E2726" s="1" t="s">
        <v>27708</v>
      </c>
      <c r="F2726" s="1" t="s">
        <v>55</v>
      </c>
      <c r="G2726" s="1" t="s">
        <v>27805</v>
      </c>
      <c r="H2726" s="1" t="s">
        <v>20262</v>
      </c>
      <c r="I2726" s="1" t="s">
        <v>27833</v>
      </c>
      <c r="J2726" s="1" t="s">
        <v>74</v>
      </c>
    </row>
    <row r="2727" spans="1:10" ht="58.35" hidden="1" x14ac:dyDescent="0.4">
      <c r="A2727" s="1" t="s">
        <v>27834</v>
      </c>
      <c r="B2727" s="1" t="s">
        <v>27835</v>
      </c>
      <c r="C2727" s="1"/>
      <c r="D2727" s="1" t="s">
        <v>20401</v>
      </c>
      <c r="E2727" s="1" t="s">
        <v>27708</v>
      </c>
      <c r="F2727" s="1" t="s">
        <v>55</v>
      </c>
      <c r="G2727" s="1" t="s">
        <v>27805</v>
      </c>
      <c r="H2727" s="1" t="s">
        <v>20265</v>
      </c>
      <c r="I2727" s="1" t="s">
        <v>27836</v>
      </c>
      <c r="J2727" s="1" t="s">
        <v>74</v>
      </c>
    </row>
    <row r="2728" spans="1:10" ht="58.35" hidden="1" x14ac:dyDescent="0.4">
      <c r="A2728" s="1" t="s">
        <v>27837</v>
      </c>
      <c r="B2728" s="1" t="s">
        <v>27838</v>
      </c>
      <c r="C2728" s="1"/>
      <c r="D2728" s="1" t="s">
        <v>20401</v>
      </c>
      <c r="E2728" s="1" t="s">
        <v>27708</v>
      </c>
      <c r="F2728" s="1" t="s">
        <v>55</v>
      </c>
      <c r="G2728" s="1" t="s">
        <v>27805</v>
      </c>
      <c r="H2728" s="1" t="s">
        <v>20268</v>
      </c>
      <c r="I2728" s="1" t="s">
        <v>27839</v>
      </c>
      <c r="J2728" s="1" t="s">
        <v>74</v>
      </c>
    </row>
    <row r="2729" spans="1:10" ht="58.35" hidden="1" x14ac:dyDescent="0.4">
      <c r="A2729" s="1" t="s">
        <v>27840</v>
      </c>
      <c r="B2729" s="1" t="s">
        <v>27841</v>
      </c>
      <c r="C2729" s="1"/>
      <c r="D2729" s="1" t="s">
        <v>20401</v>
      </c>
      <c r="E2729" s="1" t="s">
        <v>27708</v>
      </c>
      <c r="F2729" s="1" t="s">
        <v>55</v>
      </c>
      <c r="G2729" s="1" t="s">
        <v>27805</v>
      </c>
      <c r="H2729" s="1" t="s">
        <v>109</v>
      </c>
      <c r="I2729" s="1" t="s">
        <v>27842</v>
      </c>
      <c r="J2729" s="1" t="s">
        <v>74</v>
      </c>
    </row>
    <row r="2730" spans="1:10" ht="87.4" hidden="1" x14ac:dyDescent="0.4">
      <c r="A2730" s="1" t="s">
        <v>27843</v>
      </c>
      <c r="B2730" s="1" t="s">
        <v>27844</v>
      </c>
      <c r="C2730" s="1"/>
      <c r="D2730" s="1" t="s">
        <v>20401</v>
      </c>
      <c r="E2730" s="1" t="s">
        <v>27708</v>
      </c>
      <c r="F2730" s="1" t="s">
        <v>55</v>
      </c>
      <c r="G2730" s="1" t="s">
        <v>27805</v>
      </c>
      <c r="H2730" s="1" t="s">
        <v>10980</v>
      </c>
      <c r="I2730" s="1" t="s">
        <v>27845</v>
      </c>
      <c r="J2730" s="1" t="s">
        <v>74</v>
      </c>
    </row>
    <row r="2731" spans="1:10" ht="87.4" hidden="1" x14ac:dyDescent="0.4">
      <c r="A2731" s="1" t="s">
        <v>27846</v>
      </c>
      <c r="B2731" s="1" t="s">
        <v>27847</v>
      </c>
      <c r="C2731" s="1"/>
      <c r="D2731" s="1" t="s">
        <v>20401</v>
      </c>
      <c r="E2731" s="1" t="s">
        <v>27708</v>
      </c>
      <c r="F2731" s="1" t="s">
        <v>55</v>
      </c>
      <c r="G2731" s="1" t="s">
        <v>27805</v>
      </c>
      <c r="H2731" s="1" t="s">
        <v>20364</v>
      </c>
      <c r="I2731" s="1" t="s">
        <v>27848</v>
      </c>
      <c r="J2731" s="1" t="s">
        <v>74</v>
      </c>
    </row>
    <row r="2732" spans="1:10" ht="87.4" hidden="1" x14ac:dyDescent="0.4">
      <c r="A2732" s="1" t="s">
        <v>27849</v>
      </c>
      <c r="B2732" s="1" t="s">
        <v>27850</v>
      </c>
      <c r="C2732" s="1"/>
      <c r="D2732" s="1" t="s">
        <v>20401</v>
      </c>
      <c r="E2732" s="1" t="s">
        <v>27708</v>
      </c>
      <c r="F2732" s="1" t="s">
        <v>55</v>
      </c>
      <c r="G2732" s="1" t="s">
        <v>27805</v>
      </c>
      <c r="H2732" s="1" t="s">
        <v>20368</v>
      </c>
      <c r="I2732" s="1" t="s">
        <v>27851</v>
      </c>
      <c r="J2732" s="1" t="s">
        <v>74</v>
      </c>
    </row>
    <row r="2733" spans="1:10" ht="87.4" hidden="1" x14ac:dyDescent="0.4">
      <c r="A2733" s="1" t="s">
        <v>27852</v>
      </c>
      <c r="B2733" s="1" t="s">
        <v>27853</v>
      </c>
      <c r="C2733" s="1"/>
      <c r="D2733" s="1" t="s">
        <v>20401</v>
      </c>
      <c r="E2733" s="1" t="s">
        <v>27708</v>
      </c>
      <c r="F2733" s="1" t="s">
        <v>55</v>
      </c>
      <c r="G2733" s="1" t="s">
        <v>27805</v>
      </c>
      <c r="H2733" s="1" t="s">
        <v>20372</v>
      </c>
      <c r="I2733" s="1" t="s">
        <v>27854</v>
      </c>
      <c r="J2733" s="1" t="s">
        <v>74</v>
      </c>
    </row>
    <row r="2734" spans="1:10" ht="87.4" hidden="1" x14ac:dyDescent="0.4">
      <c r="A2734" s="1" t="s">
        <v>27855</v>
      </c>
      <c r="B2734" s="1" t="s">
        <v>27856</v>
      </c>
      <c r="C2734" s="1"/>
      <c r="D2734" s="1" t="s">
        <v>20401</v>
      </c>
      <c r="E2734" s="1" t="s">
        <v>27708</v>
      </c>
      <c r="F2734" s="1" t="s">
        <v>55</v>
      </c>
      <c r="G2734" s="1" t="s">
        <v>27805</v>
      </c>
      <c r="H2734" s="1" t="s">
        <v>20376</v>
      </c>
      <c r="I2734" s="1" t="s">
        <v>27857</v>
      </c>
      <c r="J2734" s="1" t="s">
        <v>74</v>
      </c>
    </row>
    <row r="2735" spans="1:10" ht="87.4" hidden="1" x14ac:dyDescent="0.4">
      <c r="A2735" s="1" t="s">
        <v>27858</v>
      </c>
      <c r="B2735" s="1" t="s">
        <v>27859</v>
      </c>
      <c r="C2735" s="1"/>
      <c r="D2735" s="1" t="s">
        <v>20401</v>
      </c>
      <c r="E2735" s="1" t="s">
        <v>27708</v>
      </c>
      <c r="F2735" s="1" t="s">
        <v>55</v>
      </c>
      <c r="G2735" s="1" t="s">
        <v>27805</v>
      </c>
      <c r="H2735" s="1" t="s">
        <v>20380</v>
      </c>
      <c r="I2735" s="1" t="s">
        <v>27860</v>
      </c>
      <c r="J2735" s="1" t="s">
        <v>74</v>
      </c>
    </row>
    <row r="2736" spans="1:10" ht="87.4" hidden="1" x14ac:dyDescent="0.4">
      <c r="A2736" s="1" t="s">
        <v>27861</v>
      </c>
      <c r="B2736" s="1" t="s">
        <v>27862</v>
      </c>
      <c r="C2736" s="1"/>
      <c r="D2736" s="1" t="s">
        <v>20401</v>
      </c>
      <c r="E2736" s="1" t="s">
        <v>27708</v>
      </c>
      <c r="F2736" s="1" t="s">
        <v>55</v>
      </c>
      <c r="G2736" s="1" t="s">
        <v>27805</v>
      </c>
      <c r="H2736" s="1" t="s">
        <v>20384</v>
      </c>
      <c r="I2736" s="1" t="s">
        <v>27863</v>
      </c>
      <c r="J2736" s="1" t="s">
        <v>74</v>
      </c>
    </row>
    <row r="2737" spans="1:10" ht="72.95" hidden="1" x14ac:dyDescent="0.4">
      <c r="A2737" s="1" t="s">
        <v>27864</v>
      </c>
      <c r="B2737" s="1" t="s">
        <v>27865</v>
      </c>
      <c r="C2737" s="1"/>
      <c r="D2737" s="1" t="s">
        <v>20401</v>
      </c>
      <c r="E2737" s="1" t="s">
        <v>27708</v>
      </c>
      <c r="F2737" s="1" t="s">
        <v>55</v>
      </c>
      <c r="G2737" s="1" t="s">
        <v>27805</v>
      </c>
      <c r="H2737" s="1" t="s">
        <v>20388</v>
      </c>
      <c r="I2737" s="1" t="s">
        <v>27866</v>
      </c>
      <c r="J2737" s="1" t="s">
        <v>74</v>
      </c>
    </row>
    <row r="2738" spans="1:10" ht="58.35" hidden="1" x14ac:dyDescent="0.4">
      <c r="A2738" s="1" t="s">
        <v>27867</v>
      </c>
      <c r="B2738" s="1" t="s">
        <v>27868</v>
      </c>
      <c r="C2738" s="1"/>
      <c r="D2738" s="1" t="s">
        <v>20401</v>
      </c>
      <c r="E2738" s="1" t="s">
        <v>27708</v>
      </c>
      <c r="F2738" s="1" t="s">
        <v>20196</v>
      </c>
      <c r="G2738" s="1" t="s">
        <v>27869</v>
      </c>
      <c r="H2738" s="1" t="s">
        <v>66</v>
      </c>
      <c r="I2738" s="1" t="s">
        <v>27870</v>
      </c>
      <c r="J2738" s="1" t="s">
        <v>74</v>
      </c>
    </row>
    <row r="2739" spans="1:10" ht="58.35" hidden="1" x14ac:dyDescent="0.4">
      <c r="A2739" s="1" t="s">
        <v>27871</v>
      </c>
      <c r="B2739" s="1" t="s">
        <v>27872</v>
      </c>
      <c r="C2739" s="1"/>
      <c r="D2739" s="1" t="s">
        <v>20401</v>
      </c>
      <c r="E2739" s="1" t="s">
        <v>27708</v>
      </c>
      <c r="F2739" s="1" t="s">
        <v>20196</v>
      </c>
      <c r="G2739" s="1" t="s">
        <v>27869</v>
      </c>
      <c r="H2739" s="1" t="s">
        <v>20189</v>
      </c>
      <c r="I2739" s="1" t="s">
        <v>27873</v>
      </c>
      <c r="J2739" s="1" t="s">
        <v>74</v>
      </c>
    </row>
    <row r="2740" spans="1:10" ht="58.35" hidden="1" x14ac:dyDescent="0.4">
      <c r="A2740" s="1" t="s">
        <v>27874</v>
      </c>
      <c r="B2740" s="1" t="s">
        <v>27875</v>
      </c>
      <c r="C2740" s="1"/>
      <c r="D2740" s="1" t="s">
        <v>20401</v>
      </c>
      <c r="E2740" s="1" t="s">
        <v>27708</v>
      </c>
      <c r="F2740" s="1" t="s">
        <v>20196</v>
      </c>
      <c r="G2740" s="1" t="s">
        <v>27869</v>
      </c>
      <c r="H2740" s="1" t="s">
        <v>20191</v>
      </c>
      <c r="I2740" s="1" t="s">
        <v>27876</v>
      </c>
      <c r="J2740" s="1" t="s">
        <v>74</v>
      </c>
    </row>
    <row r="2741" spans="1:10" ht="58.35" hidden="1" x14ac:dyDescent="0.4">
      <c r="A2741" s="1" t="s">
        <v>27877</v>
      </c>
      <c r="B2741" s="1" t="s">
        <v>27878</v>
      </c>
      <c r="C2741" s="1"/>
      <c r="D2741" s="1" t="s">
        <v>20401</v>
      </c>
      <c r="E2741" s="1" t="s">
        <v>27708</v>
      </c>
      <c r="F2741" s="1" t="s">
        <v>20196</v>
      </c>
      <c r="G2741" s="1" t="s">
        <v>27869</v>
      </c>
      <c r="H2741" s="1" t="s">
        <v>55</v>
      </c>
      <c r="I2741" s="1" t="s">
        <v>27879</v>
      </c>
      <c r="J2741" s="1" t="s">
        <v>74</v>
      </c>
    </row>
    <row r="2742" spans="1:10" ht="58.35" hidden="1" x14ac:dyDescent="0.4">
      <c r="A2742" s="1" t="s">
        <v>27880</v>
      </c>
      <c r="B2742" s="1" t="s">
        <v>27881</v>
      </c>
      <c r="C2742" s="1"/>
      <c r="D2742" s="1" t="s">
        <v>20401</v>
      </c>
      <c r="E2742" s="1" t="s">
        <v>27708</v>
      </c>
      <c r="F2742" s="1" t="s">
        <v>20196</v>
      </c>
      <c r="G2742" s="1" t="s">
        <v>27869</v>
      </c>
      <c r="H2742" s="1" t="s">
        <v>20196</v>
      </c>
      <c r="I2742" s="1" t="s">
        <v>27882</v>
      </c>
      <c r="J2742" s="1" t="s">
        <v>74</v>
      </c>
    </row>
    <row r="2743" spans="1:10" ht="72.95" hidden="1" x14ac:dyDescent="0.4">
      <c r="A2743" s="1" t="s">
        <v>27883</v>
      </c>
      <c r="B2743" s="1" t="s">
        <v>27884</v>
      </c>
      <c r="C2743" s="1"/>
      <c r="D2743" s="1" t="s">
        <v>20401</v>
      </c>
      <c r="E2743" s="1" t="s">
        <v>27708</v>
      </c>
      <c r="F2743" s="1" t="s">
        <v>20196</v>
      </c>
      <c r="G2743" s="1" t="s">
        <v>27869</v>
      </c>
      <c r="H2743" s="1" t="s">
        <v>20208</v>
      </c>
      <c r="I2743" s="1" t="s">
        <v>27885</v>
      </c>
      <c r="J2743" s="1" t="s">
        <v>74</v>
      </c>
    </row>
    <row r="2744" spans="1:10" ht="43.7" hidden="1" x14ac:dyDescent="0.4">
      <c r="A2744" s="1" t="s">
        <v>27886</v>
      </c>
      <c r="B2744" s="1" t="s">
        <v>27887</v>
      </c>
      <c r="C2744" s="1"/>
      <c r="D2744" s="1" t="s">
        <v>20401</v>
      </c>
      <c r="E2744" s="1" t="s">
        <v>27708</v>
      </c>
      <c r="F2744" s="1" t="s">
        <v>20196</v>
      </c>
      <c r="G2744" s="1" t="s">
        <v>27869</v>
      </c>
      <c r="H2744" s="1" t="s">
        <v>20211</v>
      </c>
      <c r="I2744" s="1" t="s">
        <v>27888</v>
      </c>
      <c r="J2744" s="1" t="s">
        <v>74</v>
      </c>
    </row>
    <row r="2745" spans="1:10" ht="58.35" hidden="1" x14ac:dyDescent="0.4">
      <c r="A2745" s="1" t="s">
        <v>27889</v>
      </c>
      <c r="B2745" s="1" t="s">
        <v>27890</v>
      </c>
      <c r="C2745" s="1"/>
      <c r="D2745" s="1" t="s">
        <v>20401</v>
      </c>
      <c r="E2745" s="1" t="s">
        <v>27708</v>
      </c>
      <c r="F2745" s="1" t="s">
        <v>20196</v>
      </c>
      <c r="G2745" s="1" t="s">
        <v>27869</v>
      </c>
      <c r="H2745" s="1" t="s">
        <v>20214</v>
      </c>
      <c r="I2745" s="1" t="s">
        <v>27891</v>
      </c>
      <c r="J2745" s="1" t="s">
        <v>74</v>
      </c>
    </row>
    <row r="2746" spans="1:10" ht="72.95" hidden="1" x14ac:dyDescent="0.4">
      <c r="A2746" s="1" t="s">
        <v>27892</v>
      </c>
      <c r="B2746" s="1" t="s">
        <v>27893</v>
      </c>
      <c r="C2746" s="1"/>
      <c r="D2746" s="1" t="s">
        <v>20401</v>
      </c>
      <c r="E2746" s="1" t="s">
        <v>27708</v>
      </c>
      <c r="F2746" s="1" t="s">
        <v>20208</v>
      </c>
      <c r="G2746" s="1" t="s">
        <v>27894</v>
      </c>
      <c r="H2746" s="1" t="s">
        <v>66</v>
      </c>
      <c r="I2746" s="1" t="s">
        <v>27895</v>
      </c>
      <c r="J2746" s="1" t="s">
        <v>74</v>
      </c>
    </row>
    <row r="2747" spans="1:10" ht="72.95" hidden="1" x14ac:dyDescent="0.4">
      <c r="A2747" s="1" t="s">
        <v>27896</v>
      </c>
      <c r="B2747" s="1" t="s">
        <v>27897</v>
      </c>
      <c r="C2747" s="1"/>
      <c r="D2747" s="1" t="s">
        <v>20401</v>
      </c>
      <c r="E2747" s="1" t="s">
        <v>27708</v>
      </c>
      <c r="F2747" s="1" t="s">
        <v>20208</v>
      </c>
      <c r="G2747" s="1" t="s">
        <v>27894</v>
      </c>
      <c r="H2747" s="1" t="s">
        <v>20189</v>
      </c>
      <c r="I2747" s="1" t="s">
        <v>27898</v>
      </c>
      <c r="J2747" s="1" t="s">
        <v>74</v>
      </c>
    </row>
    <row r="2748" spans="1:10" ht="58.35" hidden="1" x14ac:dyDescent="0.4">
      <c r="A2748" s="1" t="s">
        <v>27899</v>
      </c>
      <c r="B2748" s="1" t="s">
        <v>27900</v>
      </c>
      <c r="C2748" s="1"/>
      <c r="D2748" s="1" t="s">
        <v>20401</v>
      </c>
      <c r="E2748" s="1" t="s">
        <v>27708</v>
      </c>
      <c r="F2748" s="1" t="s">
        <v>20208</v>
      </c>
      <c r="G2748" s="1" t="s">
        <v>27894</v>
      </c>
      <c r="H2748" s="1" t="s">
        <v>20191</v>
      </c>
      <c r="I2748" s="1" t="s">
        <v>27901</v>
      </c>
      <c r="J2748" s="1" t="s">
        <v>74</v>
      </c>
    </row>
    <row r="2749" spans="1:10" ht="72.95" hidden="1" x14ac:dyDescent="0.4">
      <c r="A2749" s="1" t="s">
        <v>27902</v>
      </c>
      <c r="B2749" s="1" t="s">
        <v>27903</v>
      </c>
      <c r="C2749" s="1"/>
      <c r="D2749" s="1" t="s">
        <v>20401</v>
      </c>
      <c r="E2749" s="1" t="s">
        <v>27708</v>
      </c>
      <c r="F2749" s="1" t="s">
        <v>20208</v>
      </c>
      <c r="G2749" s="1" t="s">
        <v>27894</v>
      </c>
      <c r="H2749" s="1" t="s">
        <v>55</v>
      </c>
      <c r="I2749" s="1" t="s">
        <v>27904</v>
      </c>
      <c r="J2749" s="1" t="s">
        <v>74</v>
      </c>
    </row>
    <row r="2750" spans="1:10" ht="72.95" hidden="1" x14ac:dyDescent="0.4">
      <c r="A2750" s="1" t="s">
        <v>27905</v>
      </c>
      <c r="B2750" s="1" t="s">
        <v>27906</v>
      </c>
      <c r="C2750" s="1"/>
      <c r="D2750" s="1" t="s">
        <v>20401</v>
      </c>
      <c r="E2750" s="1" t="s">
        <v>27708</v>
      </c>
      <c r="F2750" s="1" t="s">
        <v>20208</v>
      </c>
      <c r="G2750" s="1" t="s">
        <v>27894</v>
      </c>
      <c r="H2750" s="1" t="s">
        <v>20196</v>
      </c>
      <c r="I2750" s="1" t="s">
        <v>27907</v>
      </c>
      <c r="J2750" s="1" t="s">
        <v>74</v>
      </c>
    </row>
    <row r="2751" spans="1:10" ht="87.4" hidden="1" x14ac:dyDescent="0.4">
      <c r="A2751" s="1" t="s">
        <v>27908</v>
      </c>
      <c r="B2751" s="1" t="s">
        <v>27909</v>
      </c>
      <c r="C2751" s="1"/>
      <c r="D2751" s="1" t="s">
        <v>20401</v>
      </c>
      <c r="E2751" s="1" t="s">
        <v>27708</v>
      </c>
      <c r="F2751" s="1" t="s">
        <v>20208</v>
      </c>
      <c r="G2751" s="1" t="s">
        <v>27894</v>
      </c>
      <c r="H2751" s="1" t="s">
        <v>20208</v>
      </c>
      <c r="I2751" s="1" t="s">
        <v>27910</v>
      </c>
      <c r="J2751" s="1" t="s">
        <v>74</v>
      </c>
    </row>
    <row r="2752" spans="1:10" ht="72.95" hidden="1" x14ac:dyDescent="0.4">
      <c r="A2752" s="1" t="s">
        <v>27911</v>
      </c>
      <c r="B2752" s="1" t="s">
        <v>27912</v>
      </c>
      <c r="C2752" s="1"/>
      <c r="D2752" s="1" t="s">
        <v>20401</v>
      </c>
      <c r="E2752" s="1" t="s">
        <v>27708</v>
      </c>
      <c r="F2752" s="1" t="s">
        <v>20208</v>
      </c>
      <c r="G2752" s="1" t="s">
        <v>27894</v>
      </c>
      <c r="H2752" s="1" t="s">
        <v>20211</v>
      </c>
      <c r="I2752" s="1" t="s">
        <v>27913</v>
      </c>
      <c r="J2752" s="1" t="s">
        <v>74</v>
      </c>
    </row>
    <row r="2753" spans="1:10" ht="72.95" hidden="1" x14ac:dyDescent="0.4">
      <c r="A2753" s="1" t="s">
        <v>27914</v>
      </c>
      <c r="B2753" s="1" t="s">
        <v>27915</v>
      </c>
      <c r="C2753" s="1"/>
      <c r="D2753" s="1" t="s">
        <v>20401</v>
      </c>
      <c r="E2753" s="1" t="s">
        <v>27708</v>
      </c>
      <c r="F2753" s="1" t="s">
        <v>20208</v>
      </c>
      <c r="G2753" s="1" t="s">
        <v>27894</v>
      </c>
      <c r="H2753" s="1" t="s">
        <v>20214</v>
      </c>
      <c r="I2753" s="1" t="s">
        <v>27916</v>
      </c>
      <c r="J2753" s="1" t="s">
        <v>74</v>
      </c>
    </row>
    <row r="2754" spans="1:10" ht="72.95" hidden="1" x14ac:dyDescent="0.4">
      <c r="A2754" s="1" t="s">
        <v>27917</v>
      </c>
      <c r="B2754" s="1" t="s">
        <v>27918</v>
      </c>
      <c r="C2754" s="1" t="s">
        <v>137</v>
      </c>
      <c r="D2754" s="1" t="s">
        <v>66</v>
      </c>
      <c r="E2754" s="1" t="s">
        <v>20316</v>
      </c>
      <c r="F2754" s="1" t="s">
        <v>66</v>
      </c>
      <c r="G2754" s="1" t="s">
        <v>27919</v>
      </c>
      <c r="H2754" s="1" t="s">
        <v>413</v>
      </c>
      <c r="I2754" s="1" t="s">
        <v>27920</v>
      </c>
      <c r="J2754" s="1" t="s">
        <v>20186</v>
      </c>
    </row>
    <row r="2755" spans="1:10" ht="58.35" hidden="1" x14ac:dyDescent="0.4">
      <c r="A2755" s="1" t="s">
        <v>27921</v>
      </c>
      <c r="B2755" s="1" t="s">
        <v>27922</v>
      </c>
      <c r="C2755" s="1" t="s">
        <v>137</v>
      </c>
      <c r="D2755" s="1" t="s">
        <v>66</v>
      </c>
      <c r="E2755" s="1" t="s">
        <v>20316</v>
      </c>
      <c r="F2755" s="1" t="s">
        <v>66</v>
      </c>
      <c r="G2755" s="1" t="s">
        <v>27919</v>
      </c>
      <c r="H2755" s="1" t="s">
        <v>116</v>
      </c>
      <c r="I2755" s="1" t="s">
        <v>27923</v>
      </c>
      <c r="J2755" s="1" t="s">
        <v>20186</v>
      </c>
    </row>
    <row r="2756" spans="1:10" ht="58.35" hidden="1" x14ac:dyDescent="0.4">
      <c r="A2756" s="1" t="s">
        <v>27924</v>
      </c>
      <c r="B2756" s="1" t="s">
        <v>27925</v>
      </c>
      <c r="C2756" s="1" t="s">
        <v>137</v>
      </c>
      <c r="D2756" s="1" t="s">
        <v>66</v>
      </c>
      <c r="E2756" s="1" t="s">
        <v>20316</v>
      </c>
      <c r="F2756" s="1" t="s">
        <v>66</v>
      </c>
      <c r="G2756" s="1" t="s">
        <v>27919</v>
      </c>
      <c r="H2756" s="1" t="s">
        <v>633</v>
      </c>
      <c r="I2756" s="1" t="s">
        <v>27926</v>
      </c>
      <c r="J2756" s="1" t="s">
        <v>20186</v>
      </c>
    </row>
    <row r="2757" spans="1:10" ht="72.95" hidden="1" x14ac:dyDescent="0.4">
      <c r="A2757" s="1" t="s">
        <v>27927</v>
      </c>
      <c r="B2757" s="1" t="s">
        <v>27928</v>
      </c>
      <c r="C2757" s="1" t="s">
        <v>137</v>
      </c>
      <c r="D2757" s="1" t="s">
        <v>66</v>
      </c>
      <c r="E2757" s="1" t="s">
        <v>20316</v>
      </c>
      <c r="F2757" s="1" t="s">
        <v>66</v>
      </c>
      <c r="G2757" s="1" t="s">
        <v>27919</v>
      </c>
      <c r="H2757" s="1" t="s">
        <v>51</v>
      </c>
      <c r="I2757" s="1" t="s">
        <v>20185</v>
      </c>
      <c r="J2757" s="1" t="s">
        <v>20186</v>
      </c>
    </row>
    <row r="2758" spans="1:10" ht="58.35" hidden="1" x14ac:dyDescent="0.4">
      <c r="A2758" s="1" t="s">
        <v>27929</v>
      </c>
      <c r="B2758" s="1" t="s">
        <v>27930</v>
      </c>
      <c r="C2758" s="1" t="s">
        <v>137</v>
      </c>
      <c r="D2758" s="1" t="s">
        <v>66</v>
      </c>
      <c r="E2758" s="1" t="s">
        <v>20316</v>
      </c>
      <c r="F2758" s="1" t="s">
        <v>66</v>
      </c>
      <c r="G2758" s="1" t="s">
        <v>27919</v>
      </c>
      <c r="H2758" s="1" t="s">
        <v>66</v>
      </c>
      <c r="I2758" s="1" t="s">
        <v>27931</v>
      </c>
      <c r="J2758" s="1" t="s">
        <v>20186</v>
      </c>
    </row>
    <row r="2759" spans="1:10" ht="43.7" hidden="1" x14ac:dyDescent="0.4">
      <c r="A2759" s="1" t="s">
        <v>16501</v>
      </c>
      <c r="B2759" s="1" t="s">
        <v>27932</v>
      </c>
      <c r="C2759" s="1" t="s">
        <v>137</v>
      </c>
      <c r="D2759" s="1" t="s">
        <v>66</v>
      </c>
      <c r="E2759" s="1" t="s">
        <v>20316</v>
      </c>
      <c r="F2759" s="1" t="s">
        <v>66</v>
      </c>
      <c r="G2759" s="1" t="s">
        <v>27919</v>
      </c>
      <c r="H2759" s="1" t="s">
        <v>20189</v>
      </c>
      <c r="I2759" s="1" t="s">
        <v>27933</v>
      </c>
      <c r="J2759" s="1" t="s">
        <v>20186</v>
      </c>
    </row>
    <row r="2760" spans="1:10" ht="72.95" hidden="1" x14ac:dyDescent="0.4">
      <c r="A2760" s="1" t="s">
        <v>27934</v>
      </c>
      <c r="B2760" s="1" t="s">
        <v>27935</v>
      </c>
      <c r="C2760" s="1" t="s">
        <v>137</v>
      </c>
      <c r="D2760" s="1" t="s">
        <v>66</v>
      </c>
      <c r="E2760" s="1" t="s">
        <v>20316</v>
      </c>
      <c r="F2760" s="1" t="s">
        <v>66</v>
      </c>
      <c r="G2760" s="1" t="s">
        <v>27919</v>
      </c>
      <c r="H2760" s="1" t="s">
        <v>20191</v>
      </c>
      <c r="I2760" s="1" t="s">
        <v>27936</v>
      </c>
      <c r="J2760" s="1" t="s">
        <v>20186</v>
      </c>
    </row>
    <row r="2761" spans="1:10" ht="72.95" hidden="1" x14ac:dyDescent="0.4">
      <c r="A2761" s="1" t="s">
        <v>10724</v>
      </c>
      <c r="B2761" s="1" t="s">
        <v>27937</v>
      </c>
      <c r="C2761" s="1" t="s">
        <v>137</v>
      </c>
      <c r="D2761" s="1" t="s">
        <v>66</v>
      </c>
      <c r="E2761" s="1" t="s">
        <v>20316</v>
      </c>
      <c r="F2761" s="1" t="s">
        <v>66</v>
      </c>
      <c r="G2761" s="1" t="s">
        <v>27919</v>
      </c>
      <c r="H2761" s="1" t="s">
        <v>55</v>
      </c>
      <c r="I2761" s="1" t="s">
        <v>27938</v>
      </c>
      <c r="J2761" s="1" t="s">
        <v>20186</v>
      </c>
    </row>
    <row r="2762" spans="1:10" ht="58.35" hidden="1" x14ac:dyDescent="0.4">
      <c r="A2762" s="1" t="s">
        <v>27939</v>
      </c>
      <c r="B2762" s="1" t="s">
        <v>27940</v>
      </c>
      <c r="C2762" s="1" t="s">
        <v>137</v>
      </c>
      <c r="D2762" s="1" t="s">
        <v>66</v>
      </c>
      <c r="E2762" s="1" t="s">
        <v>20316</v>
      </c>
      <c r="F2762" s="1" t="s">
        <v>66</v>
      </c>
      <c r="G2762" s="1" t="s">
        <v>27919</v>
      </c>
      <c r="H2762" s="1" t="s">
        <v>20196</v>
      </c>
      <c r="I2762" s="1" t="s">
        <v>27941</v>
      </c>
      <c r="J2762" s="1" t="s">
        <v>20186</v>
      </c>
    </row>
    <row r="2763" spans="1:10" ht="58.35" hidden="1" x14ac:dyDescent="0.4">
      <c r="A2763" s="1" t="s">
        <v>27942</v>
      </c>
      <c r="B2763" s="1" t="s">
        <v>27943</v>
      </c>
      <c r="C2763" s="1" t="s">
        <v>137</v>
      </c>
      <c r="D2763" s="1" t="s">
        <v>66</v>
      </c>
      <c r="E2763" s="1" t="s">
        <v>20316</v>
      </c>
      <c r="F2763" s="1" t="s">
        <v>66</v>
      </c>
      <c r="G2763" s="1" t="s">
        <v>27919</v>
      </c>
      <c r="H2763" s="1" t="s">
        <v>20208</v>
      </c>
      <c r="I2763" s="1" t="s">
        <v>20409</v>
      </c>
      <c r="J2763" s="1" t="s">
        <v>20186</v>
      </c>
    </row>
    <row r="2764" spans="1:10" ht="72.95" hidden="1" x14ac:dyDescent="0.4">
      <c r="A2764" s="1" t="s">
        <v>27944</v>
      </c>
      <c r="B2764" s="1" t="s">
        <v>27945</v>
      </c>
      <c r="C2764" s="1" t="s">
        <v>137</v>
      </c>
      <c r="D2764" s="1" t="s">
        <v>66</v>
      </c>
      <c r="E2764" s="1" t="s">
        <v>20316</v>
      </c>
      <c r="F2764" s="1" t="s">
        <v>66</v>
      </c>
      <c r="G2764" s="1" t="s">
        <v>27919</v>
      </c>
      <c r="H2764" s="1" t="s">
        <v>20211</v>
      </c>
      <c r="I2764" s="1" t="s">
        <v>27946</v>
      </c>
      <c r="J2764" s="1" t="s">
        <v>20186</v>
      </c>
    </row>
    <row r="2765" spans="1:10" ht="58.35" hidden="1" x14ac:dyDescent="0.4">
      <c r="A2765" s="1" t="s">
        <v>27947</v>
      </c>
      <c r="B2765" s="1" t="s">
        <v>27948</v>
      </c>
      <c r="C2765" s="1" t="s">
        <v>137</v>
      </c>
      <c r="D2765" s="1" t="s">
        <v>66</v>
      </c>
      <c r="E2765" s="1" t="s">
        <v>20316</v>
      </c>
      <c r="F2765" s="1" t="s">
        <v>66</v>
      </c>
      <c r="G2765" s="1" t="s">
        <v>27919</v>
      </c>
      <c r="H2765" s="1" t="s">
        <v>20214</v>
      </c>
      <c r="I2765" s="1" t="s">
        <v>27949</v>
      </c>
      <c r="J2765" s="1" t="s">
        <v>20186</v>
      </c>
    </row>
    <row r="2766" spans="1:10" ht="72.95" hidden="1" x14ac:dyDescent="0.4">
      <c r="A2766" s="1" t="s">
        <v>27950</v>
      </c>
      <c r="B2766" s="1" t="s">
        <v>27951</v>
      </c>
      <c r="C2766" s="1" t="s">
        <v>137</v>
      </c>
      <c r="D2766" s="1" t="s">
        <v>66</v>
      </c>
      <c r="E2766" s="1" t="s">
        <v>20316</v>
      </c>
      <c r="F2766" s="1" t="s">
        <v>66</v>
      </c>
      <c r="G2766" s="1" t="s">
        <v>27919</v>
      </c>
      <c r="H2766" s="1" t="s">
        <v>20256</v>
      </c>
      <c r="I2766" s="1" t="s">
        <v>27952</v>
      </c>
      <c r="J2766" s="1" t="s">
        <v>20186</v>
      </c>
    </row>
    <row r="2767" spans="1:10" ht="87.4" hidden="1" x14ac:dyDescent="0.4">
      <c r="A2767" s="1" t="s">
        <v>27953</v>
      </c>
      <c r="B2767" s="1" t="s">
        <v>27954</v>
      </c>
      <c r="C2767" s="1" t="s">
        <v>109</v>
      </c>
      <c r="D2767" s="1" t="s">
        <v>66</v>
      </c>
      <c r="E2767" s="1" t="s">
        <v>20316</v>
      </c>
      <c r="F2767" s="1" t="s">
        <v>20189</v>
      </c>
      <c r="G2767" s="1" t="s">
        <v>27955</v>
      </c>
      <c r="H2767" s="1" t="s">
        <v>413</v>
      </c>
      <c r="I2767" s="1" t="s">
        <v>27920</v>
      </c>
      <c r="J2767" s="1" t="s">
        <v>20186</v>
      </c>
    </row>
    <row r="2768" spans="1:10" ht="72.95" hidden="1" x14ac:dyDescent="0.4">
      <c r="A2768" s="1" t="s">
        <v>3425</v>
      </c>
      <c r="B2768" s="1" t="s">
        <v>27956</v>
      </c>
      <c r="C2768" s="1" t="s">
        <v>109</v>
      </c>
      <c r="D2768" s="1" t="s">
        <v>66</v>
      </c>
      <c r="E2768" s="1" t="s">
        <v>20316</v>
      </c>
      <c r="F2768" s="1" t="s">
        <v>20189</v>
      </c>
      <c r="G2768" s="1" t="s">
        <v>27955</v>
      </c>
      <c r="H2768" s="1" t="s">
        <v>116</v>
      </c>
      <c r="I2768" s="1" t="s">
        <v>27923</v>
      </c>
      <c r="J2768" s="1" t="s">
        <v>20186</v>
      </c>
    </row>
    <row r="2769" spans="1:10" ht="72.95" hidden="1" x14ac:dyDescent="0.4">
      <c r="A2769" s="1" t="s">
        <v>27957</v>
      </c>
      <c r="B2769" s="1" t="s">
        <v>27958</v>
      </c>
      <c r="C2769" s="1" t="s">
        <v>109</v>
      </c>
      <c r="D2769" s="1" t="s">
        <v>66</v>
      </c>
      <c r="E2769" s="1" t="s">
        <v>20316</v>
      </c>
      <c r="F2769" s="1" t="s">
        <v>20189</v>
      </c>
      <c r="G2769" s="1" t="s">
        <v>27955</v>
      </c>
      <c r="H2769" s="1" t="s">
        <v>633</v>
      </c>
      <c r="I2769" s="1" t="s">
        <v>27926</v>
      </c>
      <c r="J2769" s="1" t="s">
        <v>20186</v>
      </c>
    </row>
    <row r="2770" spans="1:10" ht="87.4" hidden="1" x14ac:dyDescent="0.4">
      <c r="A2770" s="1" t="s">
        <v>27959</v>
      </c>
      <c r="B2770" s="1" t="s">
        <v>27960</v>
      </c>
      <c r="C2770" s="1" t="s">
        <v>109</v>
      </c>
      <c r="D2770" s="1" t="s">
        <v>66</v>
      </c>
      <c r="E2770" s="1" t="s">
        <v>20316</v>
      </c>
      <c r="F2770" s="1" t="s">
        <v>20189</v>
      </c>
      <c r="G2770" s="1" t="s">
        <v>27955</v>
      </c>
      <c r="H2770" s="1" t="s">
        <v>51</v>
      </c>
      <c r="I2770" s="1" t="s">
        <v>20185</v>
      </c>
      <c r="J2770" s="1" t="s">
        <v>20186</v>
      </c>
    </row>
    <row r="2771" spans="1:10" ht="72.95" hidden="1" x14ac:dyDescent="0.4">
      <c r="A2771" s="1" t="s">
        <v>27961</v>
      </c>
      <c r="B2771" s="1" t="s">
        <v>27962</v>
      </c>
      <c r="C2771" s="1" t="s">
        <v>109</v>
      </c>
      <c r="D2771" s="1" t="s">
        <v>66</v>
      </c>
      <c r="E2771" s="1" t="s">
        <v>20316</v>
      </c>
      <c r="F2771" s="1" t="s">
        <v>20189</v>
      </c>
      <c r="G2771" s="1" t="s">
        <v>27955</v>
      </c>
      <c r="H2771" s="1" t="s">
        <v>66</v>
      </c>
      <c r="I2771" s="1" t="s">
        <v>27963</v>
      </c>
      <c r="J2771" s="1" t="s">
        <v>20186</v>
      </c>
    </row>
    <row r="2772" spans="1:10" ht="102" hidden="1" x14ac:dyDescent="0.4">
      <c r="A2772" s="1" t="s">
        <v>27964</v>
      </c>
      <c r="B2772" s="1" t="s">
        <v>27965</v>
      </c>
      <c r="C2772" s="1" t="s">
        <v>109</v>
      </c>
      <c r="D2772" s="1" t="s">
        <v>66</v>
      </c>
      <c r="E2772" s="1" t="s">
        <v>20316</v>
      </c>
      <c r="F2772" s="1" t="s">
        <v>20189</v>
      </c>
      <c r="G2772" s="1" t="s">
        <v>27955</v>
      </c>
      <c r="H2772" s="1" t="s">
        <v>20189</v>
      </c>
      <c r="I2772" s="1" t="s">
        <v>27966</v>
      </c>
      <c r="J2772" s="1" t="s">
        <v>20186</v>
      </c>
    </row>
    <row r="2773" spans="1:10" ht="87.4" hidden="1" x14ac:dyDescent="0.4">
      <c r="A2773" s="1" t="s">
        <v>27967</v>
      </c>
      <c r="B2773" s="1" t="s">
        <v>27968</v>
      </c>
      <c r="C2773" s="1" t="s">
        <v>109</v>
      </c>
      <c r="D2773" s="1" t="s">
        <v>66</v>
      </c>
      <c r="E2773" s="1" t="s">
        <v>20316</v>
      </c>
      <c r="F2773" s="1" t="s">
        <v>20189</v>
      </c>
      <c r="G2773" s="1" t="s">
        <v>27955</v>
      </c>
      <c r="H2773" s="1" t="s">
        <v>20191</v>
      </c>
      <c r="I2773" s="1" t="s">
        <v>27969</v>
      </c>
      <c r="J2773" s="1" t="s">
        <v>20186</v>
      </c>
    </row>
    <row r="2774" spans="1:10" ht="102" hidden="1" x14ac:dyDescent="0.4">
      <c r="A2774" s="1" t="s">
        <v>2371</v>
      </c>
      <c r="B2774" s="1" t="s">
        <v>27970</v>
      </c>
      <c r="C2774" s="1" t="s">
        <v>109</v>
      </c>
      <c r="D2774" s="1" t="s">
        <v>66</v>
      </c>
      <c r="E2774" s="1" t="s">
        <v>20316</v>
      </c>
      <c r="F2774" s="1" t="s">
        <v>20189</v>
      </c>
      <c r="G2774" s="1" t="s">
        <v>27955</v>
      </c>
      <c r="H2774" s="1" t="s">
        <v>55</v>
      </c>
      <c r="I2774" s="1" t="s">
        <v>27971</v>
      </c>
      <c r="J2774" s="1" t="s">
        <v>20186</v>
      </c>
    </row>
    <row r="2775" spans="1:10" ht="102" hidden="1" x14ac:dyDescent="0.4">
      <c r="A2775" s="1" t="s">
        <v>27972</v>
      </c>
      <c r="B2775" s="1" t="s">
        <v>27973</v>
      </c>
      <c r="C2775" s="1" t="s">
        <v>109</v>
      </c>
      <c r="D2775" s="1" t="s">
        <v>66</v>
      </c>
      <c r="E2775" s="1" t="s">
        <v>20316</v>
      </c>
      <c r="F2775" s="1" t="s">
        <v>20189</v>
      </c>
      <c r="G2775" s="1" t="s">
        <v>27955</v>
      </c>
      <c r="H2775" s="1" t="s">
        <v>20196</v>
      </c>
      <c r="I2775" s="1" t="s">
        <v>27974</v>
      </c>
      <c r="J2775" s="1" t="s">
        <v>20186</v>
      </c>
    </row>
    <row r="2776" spans="1:10" ht="87.4" hidden="1" x14ac:dyDescent="0.4">
      <c r="A2776" s="1" t="s">
        <v>27975</v>
      </c>
      <c r="B2776" s="1" t="s">
        <v>27976</v>
      </c>
      <c r="C2776" s="1" t="s">
        <v>109</v>
      </c>
      <c r="D2776" s="1" t="s">
        <v>66</v>
      </c>
      <c r="E2776" s="1" t="s">
        <v>20316</v>
      </c>
      <c r="F2776" s="1" t="s">
        <v>20189</v>
      </c>
      <c r="G2776" s="1" t="s">
        <v>27955</v>
      </c>
      <c r="H2776" s="1" t="s">
        <v>20208</v>
      </c>
      <c r="I2776" s="1" t="s">
        <v>27977</v>
      </c>
      <c r="J2776" s="1" t="s">
        <v>20186</v>
      </c>
    </row>
    <row r="2777" spans="1:10" ht="87.4" hidden="1" x14ac:dyDescent="0.4">
      <c r="A2777" s="1" t="s">
        <v>9203</v>
      </c>
      <c r="B2777" s="1" t="s">
        <v>27978</v>
      </c>
      <c r="C2777" s="1" t="s">
        <v>109</v>
      </c>
      <c r="D2777" s="1" t="s">
        <v>66</v>
      </c>
      <c r="E2777" s="1" t="s">
        <v>20316</v>
      </c>
      <c r="F2777" s="1" t="s">
        <v>20189</v>
      </c>
      <c r="G2777" s="1" t="s">
        <v>27955</v>
      </c>
      <c r="H2777" s="1" t="s">
        <v>20211</v>
      </c>
      <c r="I2777" s="1" t="s">
        <v>27979</v>
      </c>
      <c r="J2777" s="1" t="s">
        <v>20186</v>
      </c>
    </row>
    <row r="2778" spans="1:10" ht="102" hidden="1" x14ac:dyDescent="0.4">
      <c r="A2778" s="1" t="s">
        <v>27980</v>
      </c>
      <c r="B2778" s="1" t="s">
        <v>27981</v>
      </c>
      <c r="C2778" s="1" t="s">
        <v>109</v>
      </c>
      <c r="D2778" s="1" t="s">
        <v>66</v>
      </c>
      <c r="E2778" s="1" t="s">
        <v>20316</v>
      </c>
      <c r="F2778" s="1" t="s">
        <v>20189</v>
      </c>
      <c r="G2778" s="1" t="s">
        <v>27955</v>
      </c>
      <c r="H2778" s="1" t="s">
        <v>20214</v>
      </c>
      <c r="I2778" s="1" t="s">
        <v>27982</v>
      </c>
      <c r="J2778" s="1" t="s">
        <v>20186</v>
      </c>
    </row>
    <row r="2779" spans="1:10" ht="102" hidden="1" x14ac:dyDescent="0.4">
      <c r="A2779" s="1" t="s">
        <v>10977</v>
      </c>
      <c r="B2779" s="1" t="s">
        <v>27983</v>
      </c>
      <c r="C2779" s="1" t="s">
        <v>109</v>
      </c>
      <c r="D2779" s="1" t="s">
        <v>66</v>
      </c>
      <c r="E2779" s="1" t="s">
        <v>20316</v>
      </c>
      <c r="F2779" s="1" t="s">
        <v>20189</v>
      </c>
      <c r="G2779" s="1" t="s">
        <v>27955</v>
      </c>
      <c r="H2779" s="1" t="s">
        <v>20256</v>
      </c>
      <c r="I2779" s="1" t="s">
        <v>27984</v>
      </c>
      <c r="J2779" s="1" t="s">
        <v>20186</v>
      </c>
    </row>
    <row r="2780" spans="1:10" ht="72.95" hidden="1" x14ac:dyDescent="0.4">
      <c r="A2780" s="1" t="s">
        <v>2512</v>
      </c>
      <c r="B2780" s="1" t="s">
        <v>27985</v>
      </c>
      <c r="C2780" s="1" t="s">
        <v>109</v>
      </c>
      <c r="D2780" s="1" t="s">
        <v>66</v>
      </c>
      <c r="E2780" s="1" t="s">
        <v>20316</v>
      </c>
      <c r="F2780" s="1" t="s">
        <v>20189</v>
      </c>
      <c r="G2780" s="1" t="s">
        <v>27955</v>
      </c>
      <c r="H2780" s="1" t="s">
        <v>20259</v>
      </c>
      <c r="I2780" s="1" t="s">
        <v>27941</v>
      </c>
      <c r="J2780" s="1" t="s">
        <v>20186</v>
      </c>
    </row>
    <row r="2781" spans="1:10" ht="72.95" hidden="1" x14ac:dyDescent="0.4">
      <c r="A2781" s="1" t="s">
        <v>27986</v>
      </c>
      <c r="B2781" s="1" t="s">
        <v>27987</v>
      </c>
      <c r="C2781" s="1" t="s">
        <v>109</v>
      </c>
      <c r="D2781" s="1" t="s">
        <v>66</v>
      </c>
      <c r="E2781" s="1" t="s">
        <v>20316</v>
      </c>
      <c r="F2781" s="1" t="s">
        <v>20189</v>
      </c>
      <c r="G2781" s="1" t="s">
        <v>27955</v>
      </c>
      <c r="H2781" s="1" t="s">
        <v>20262</v>
      </c>
      <c r="I2781" s="1" t="s">
        <v>20614</v>
      </c>
      <c r="J2781" s="1" t="s">
        <v>20186</v>
      </c>
    </row>
    <row r="2782" spans="1:10" ht="87.4" hidden="1" x14ac:dyDescent="0.4">
      <c r="A2782" s="1" t="s">
        <v>27988</v>
      </c>
      <c r="B2782" s="1" t="s">
        <v>27989</v>
      </c>
      <c r="C2782" s="1" t="s">
        <v>109</v>
      </c>
      <c r="D2782" s="1" t="s">
        <v>66</v>
      </c>
      <c r="E2782" s="1" t="s">
        <v>20316</v>
      </c>
      <c r="F2782" s="1" t="s">
        <v>20189</v>
      </c>
      <c r="G2782" s="1" t="s">
        <v>27955</v>
      </c>
      <c r="H2782" s="1" t="s">
        <v>20265</v>
      </c>
      <c r="I2782" s="1" t="s">
        <v>27990</v>
      </c>
      <c r="J2782" s="1" t="s">
        <v>20186</v>
      </c>
    </row>
    <row r="2783" spans="1:10" ht="72.95" hidden="1" x14ac:dyDescent="0.4">
      <c r="A2783" s="1" t="s">
        <v>27991</v>
      </c>
      <c r="B2783" s="1" t="s">
        <v>27992</v>
      </c>
      <c r="C2783" s="1" t="s">
        <v>109</v>
      </c>
      <c r="D2783" s="1" t="s">
        <v>66</v>
      </c>
      <c r="E2783" s="1" t="s">
        <v>20316</v>
      </c>
      <c r="F2783" s="1" t="s">
        <v>20189</v>
      </c>
      <c r="G2783" s="1" t="s">
        <v>27955</v>
      </c>
      <c r="H2783" s="1" t="s">
        <v>20268</v>
      </c>
      <c r="I2783" s="1" t="s">
        <v>27993</v>
      </c>
      <c r="J2783" s="1" t="s">
        <v>20186</v>
      </c>
    </row>
    <row r="2784" spans="1:10" ht="72.95" hidden="1" x14ac:dyDescent="0.4">
      <c r="A2784" s="1" t="s">
        <v>27994</v>
      </c>
      <c r="B2784" s="1" t="s">
        <v>27995</v>
      </c>
      <c r="C2784" s="1" t="s">
        <v>109</v>
      </c>
      <c r="D2784" s="1" t="s">
        <v>66</v>
      </c>
      <c r="E2784" s="1" t="s">
        <v>20316</v>
      </c>
      <c r="F2784" s="1" t="s">
        <v>20189</v>
      </c>
      <c r="G2784" s="1" t="s">
        <v>27955</v>
      </c>
      <c r="H2784" s="1" t="s">
        <v>109</v>
      </c>
      <c r="I2784" s="1" t="s">
        <v>27996</v>
      </c>
      <c r="J2784" s="1" t="s">
        <v>20186</v>
      </c>
    </row>
    <row r="2785" spans="1:10" ht="72.95" hidden="1" x14ac:dyDescent="0.4">
      <c r="A2785" s="1" t="s">
        <v>27997</v>
      </c>
      <c r="B2785" s="1" t="s">
        <v>27998</v>
      </c>
      <c r="C2785" s="1" t="s">
        <v>109</v>
      </c>
      <c r="D2785" s="1" t="s">
        <v>66</v>
      </c>
      <c r="E2785" s="1" t="s">
        <v>20316</v>
      </c>
      <c r="F2785" s="1" t="s">
        <v>20191</v>
      </c>
      <c r="G2785" s="1" t="s">
        <v>27999</v>
      </c>
      <c r="H2785" s="1" t="s">
        <v>413</v>
      </c>
      <c r="I2785" s="1" t="s">
        <v>28000</v>
      </c>
      <c r="J2785" s="1" t="s">
        <v>20186</v>
      </c>
    </row>
    <row r="2786" spans="1:10" ht="72.95" hidden="1" x14ac:dyDescent="0.4">
      <c r="A2786" s="1" t="s">
        <v>28001</v>
      </c>
      <c r="B2786" s="1" t="s">
        <v>28002</v>
      </c>
      <c r="C2786" s="1" t="s">
        <v>109</v>
      </c>
      <c r="D2786" s="1" t="s">
        <v>66</v>
      </c>
      <c r="E2786" s="1" t="s">
        <v>20316</v>
      </c>
      <c r="F2786" s="1" t="s">
        <v>20191</v>
      </c>
      <c r="G2786" s="1" t="s">
        <v>27999</v>
      </c>
      <c r="H2786" s="1" t="s">
        <v>116</v>
      </c>
      <c r="I2786" s="1" t="s">
        <v>27923</v>
      </c>
      <c r="J2786" s="1" t="s">
        <v>20186</v>
      </c>
    </row>
    <row r="2787" spans="1:10" ht="58.35" hidden="1" x14ac:dyDescent="0.4">
      <c r="A2787" s="1" t="s">
        <v>28003</v>
      </c>
      <c r="B2787" s="1" t="s">
        <v>28004</v>
      </c>
      <c r="C2787" s="1" t="s">
        <v>109</v>
      </c>
      <c r="D2787" s="1" t="s">
        <v>66</v>
      </c>
      <c r="E2787" s="1" t="s">
        <v>20316</v>
      </c>
      <c r="F2787" s="1" t="s">
        <v>20191</v>
      </c>
      <c r="G2787" s="1" t="s">
        <v>27999</v>
      </c>
      <c r="H2787" s="1" t="s">
        <v>633</v>
      </c>
      <c r="I2787" s="1" t="s">
        <v>27926</v>
      </c>
      <c r="J2787" s="1" t="s">
        <v>20186</v>
      </c>
    </row>
    <row r="2788" spans="1:10" ht="72.95" hidden="1" x14ac:dyDescent="0.4">
      <c r="A2788" s="1" t="s">
        <v>28005</v>
      </c>
      <c r="B2788" s="1" t="s">
        <v>28006</v>
      </c>
      <c r="C2788" s="1" t="s">
        <v>137</v>
      </c>
      <c r="D2788" s="1" t="s">
        <v>66</v>
      </c>
      <c r="E2788" s="1" t="s">
        <v>20316</v>
      </c>
      <c r="F2788" s="1" t="s">
        <v>20191</v>
      </c>
      <c r="G2788" s="1" t="s">
        <v>27999</v>
      </c>
      <c r="H2788" s="1" t="s">
        <v>51</v>
      </c>
      <c r="I2788" s="1" t="s">
        <v>20185</v>
      </c>
      <c r="J2788" s="1" t="s">
        <v>20186</v>
      </c>
    </row>
    <row r="2789" spans="1:10" ht="102" hidden="1" x14ac:dyDescent="0.4">
      <c r="A2789" s="1" t="s">
        <v>3766</v>
      </c>
      <c r="B2789" s="1" t="s">
        <v>28007</v>
      </c>
      <c r="C2789" s="1" t="s">
        <v>109</v>
      </c>
      <c r="D2789" s="1" t="s">
        <v>66</v>
      </c>
      <c r="E2789" s="1" t="s">
        <v>20316</v>
      </c>
      <c r="F2789" s="1" t="s">
        <v>20191</v>
      </c>
      <c r="G2789" s="1" t="s">
        <v>27999</v>
      </c>
      <c r="H2789" s="1" t="s">
        <v>66</v>
      </c>
      <c r="I2789" s="1" t="s">
        <v>28008</v>
      </c>
      <c r="J2789" s="1" t="s">
        <v>20186</v>
      </c>
    </row>
    <row r="2790" spans="1:10" ht="72.95" hidden="1" x14ac:dyDescent="0.4">
      <c r="A2790" s="1" t="s">
        <v>28009</v>
      </c>
      <c r="B2790" s="1" t="s">
        <v>28010</v>
      </c>
      <c r="C2790" s="1" t="s">
        <v>109</v>
      </c>
      <c r="D2790" s="1" t="s">
        <v>66</v>
      </c>
      <c r="E2790" s="1" t="s">
        <v>20316</v>
      </c>
      <c r="F2790" s="1" t="s">
        <v>20191</v>
      </c>
      <c r="G2790" s="1" t="s">
        <v>27999</v>
      </c>
      <c r="H2790" s="1" t="s">
        <v>20189</v>
      </c>
      <c r="I2790" s="1" t="s">
        <v>28011</v>
      </c>
      <c r="J2790" s="1" t="s">
        <v>20186</v>
      </c>
    </row>
    <row r="2791" spans="1:10" ht="72.95" hidden="1" x14ac:dyDescent="0.4">
      <c r="A2791" s="1" t="s">
        <v>28012</v>
      </c>
      <c r="B2791" s="1" t="s">
        <v>28013</v>
      </c>
      <c r="C2791" s="1" t="s">
        <v>109</v>
      </c>
      <c r="D2791" s="1" t="s">
        <v>66</v>
      </c>
      <c r="E2791" s="1" t="s">
        <v>20316</v>
      </c>
      <c r="F2791" s="1" t="s">
        <v>20191</v>
      </c>
      <c r="G2791" s="1" t="s">
        <v>27999</v>
      </c>
      <c r="H2791" s="1" t="s">
        <v>20191</v>
      </c>
      <c r="I2791" s="1" t="s">
        <v>28014</v>
      </c>
      <c r="J2791" s="1" t="s">
        <v>20186</v>
      </c>
    </row>
    <row r="2792" spans="1:10" ht="72.95" hidden="1" x14ac:dyDescent="0.4">
      <c r="A2792" s="1" t="s">
        <v>28015</v>
      </c>
      <c r="B2792" s="1" t="s">
        <v>28016</v>
      </c>
      <c r="C2792" s="1" t="s">
        <v>109</v>
      </c>
      <c r="D2792" s="1" t="s">
        <v>66</v>
      </c>
      <c r="E2792" s="1" t="s">
        <v>20316</v>
      </c>
      <c r="F2792" s="1" t="s">
        <v>20191</v>
      </c>
      <c r="G2792" s="1" t="s">
        <v>27999</v>
      </c>
      <c r="H2792" s="1" t="s">
        <v>55</v>
      </c>
      <c r="I2792" s="1" t="s">
        <v>28017</v>
      </c>
      <c r="J2792" s="1" t="s">
        <v>20186</v>
      </c>
    </row>
    <row r="2793" spans="1:10" ht="58.35" hidden="1" x14ac:dyDescent="0.4">
      <c r="A2793" s="1" t="s">
        <v>28018</v>
      </c>
      <c r="B2793" s="1" t="s">
        <v>28019</v>
      </c>
      <c r="C2793" s="1" t="s">
        <v>109</v>
      </c>
      <c r="D2793" s="1" t="s">
        <v>66</v>
      </c>
      <c r="E2793" s="1" t="s">
        <v>20316</v>
      </c>
      <c r="F2793" s="1" t="s">
        <v>20191</v>
      </c>
      <c r="G2793" s="1" t="s">
        <v>27999</v>
      </c>
      <c r="H2793" s="1" t="s">
        <v>20196</v>
      </c>
      <c r="I2793" s="1" t="s">
        <v>27941</v>
      </c>
      <c r="J2793" s="1" t="s">
        <v>20186</v>
      </c>
    </row>
    <row r="2794" spans="1:10" ht="72.95" hidden="1" x14ac:dyDescent="0.4">
      <c r="A2794" s="1" t="s">
        <v>28020</v>
      </c>
      <c r="B2794" s="1" t="s">
        <v>28021</v>
      </c>
      <c r="C2794" s="1" t="s">
        <v>109</v>
      </c>
      <c r="D2794" s="1" t="s">
        <v>66</v>
      </c>
      <c r="E2794" s="1" t="s">
        <v>20316</v>
      </c>
      <c r="F2794" s="1" t="s">
        <v>20191</v>
      </c>
      <c r="G2794" s="1" t="s">
        <v>27999</v>
      </c>
      <c r="H2794" s="1" t="s">
        <v>20208</v>
      </c>
      <c r="I2794" s="1" t="s">
        <v>28022</v>
      </c>
      <c r="J2794" s="1" t="s">
        <v>20186</v>
      </c>
    </row>
    <row r="2795" spans="1:10" ht="87.4" hidden="1" x14ac:dyDescent="0.4">
      <c r="A2795" s="1" t="s">
        <v>28023</v>
      </c>
      <c r="B2795" s="1" t="s">
        <v>28024</v>
      </c>
      <c r="C2795" s="1" t="s">
        <v>109</v>
      </c>
      <c r="D2795" s="1" t="s">
        <v>66</v>
      </c>
      <c r="E2795" s="1" t="s">
        <v>20316</v>
      </c>
      <c r="F2795" s="1" t="s">
        <v>20191</v>
      </c>
      <c r="G2795" s="1" t="s">
        <v>27999</v>
      </c>
      <c r="H2795" s="1" t="s">
        <v>20211</v>
      </c>
      <c r="I2795" s="1" t="s">
        <v>28025</v>
      </c>
      <c r="J2795" s="1" t="s">
        <v>20186</v>
      </c>
    </row>
    <row r="2796" spans="1:10" ht="72.95" hidden="1" x14ac:dyDescent="0.4">
      <c r="A2796" s="1" t="s">
        <v>28026</v>
      </c>
      <c r="B2796" s="1" t="s">
        <v>28027</v>
      </c>
      <c r="C2796" s="1" t="s">
        <v>109</v>
      </c>
      <c r="D2796" s="1" t="s">
        <v>66</v>
      </c>
      <c r="E2796" s="1" t="s">
        <v>20316</v>
      </c>
      <c r="F2796" s="1" t="s">
        <v>20191</v>
      </c>
      <c r="G2796" s="1" t="s">
        <v>27999</v>
      </c>
      <c r="H2796" s="1" t="s">
        <v>20214</v>
      </c>
      <c r="I2796" s="1" t="s">
        <v>28028</v>
      </c>
      <c r="J2796" s="1" t="s">
        <v>20186</v>
      </c>
    </row>
    <row r="2797" spans="1:10" ht="87.4" hidden="1" x14ac:dyDescent="0.4">
      <c r="A2797" s="1" t="s">
        <v>28029</v>
      </c>
      <c r="B2797" s="1" t="s">
        <v>28030</v>
      </c>
      <c r="C2797" s="1" t="s">
        <v>109</v>
      </c>
      <c r="D2797" s="1" t="s">
        <v>66</v>
      </c>
      <c r="E2797" s="1" t="s">
        <v>20316</v>
      </c>
      <c r="F2797" s="1" t="s">
        <v>20191</v>
      </c>
      <c r="G2797" s="1" t="s">
        <v>27999</v>
      </c>
      <c r="H2797" s="1" t="s">
        <v>20256</v>
      </c>
      <c r="I2797" s="1" t="s">
        <v>28031</v>
      </c>
      <c r="J2797" s="1" t="s">
        <v>20186</v>
      </c>
    </row>
    <row r="2798" spans="1:10" ht="87.4" hidden="1" x14ac:dyDescent="0.4">
      <c r="A2798" s="1" t="s">
        <v>28032</v>
      </c>
      <c r="B2798" s="1" t="s">
        <v>28033</v>
      </c>
      <c r="C2798" s="1" t="s">
        <v>109</v>
      </c>
      <c r="D2798" s="1" t="s">
        <v>66</v>
      </c>
      <c r="E2798" s="1" t="s">
        <v>20316</v>
      </c>
      <c r="F2798" s="1" t="s">
        <v>20191</v>
      </c>
      <c r="G2798" s="1" t="s">
        <v>27999</v>
      </c>
      <c r="H2798" s="1" t="s">
        <v>20259</v>
      </c>
      <c r="I2798" s="1" t="s">
        <v>28034</v>
      </c>
      <c r="J2798" s="1" t="s">
        <v>20186</v>
      </c>
    </row>
    <row r="2799" spans="1:10" ht="58.35" hidden="1" x14ac:dyDescent="0.4">
      <c r="A2799" s="1" t="s">
        <v>28035</v>
      </c>
      <c r="B2799" s="1" t="s">
        <v>28036</v>
      </c>
      <c r="C2799" s="1" t="s">
        <v>109</v>
      </c>
      <c r="D2799" s="1" t="s">
        <v>66</v>
      </c>
      <c r="E2799" s="1" t="s">
        <v>20316</v>
      </c>
      <c r="F2799" s="1" t="s">
        <v>20191</v>
      </c>
      <c r="G2799" s="1" t="s">
        <v>27999</v>
      </c>
      <c r="H2799" s="1" t="s">
        <v>20262</v>
      </c>
      <c r="I2799" s="1" t="s">
        <v>28037</v>
      </c>
      <c r="J2799" s="1" t="s">
        <v>20186</v>
      </c>
    </row>
    <row r="2800" spans="1:10" ht="58.35" hidden="1" x14ac:dyDescent="0.4">
      <c r="A2800" s="1" t="s">
        <v>1576</v>
      </c>
      <c r="B2800" s="1" t="s">
        <v>28038</v>
      </c>
      <c r="C2800" s="1" t="s">
        <v>109</v>
      </c>
      <c r="D2800" s="1" t="s">
        <v>66</v>
      </c>
      <c r="E2800" s="1" t="s">
        <v>20316</v>
      </c>
      <c r="F2800" s="1" t="s">
        <v>20191</v>
      </c>
      <c r="G2800" s="1" t="s">
        <v>27999</v>
      </c>
      <c r="H2800" s="1" t="s">
        <v>20265</v>
      </c>
      <c r="I2800" s="1" t="s">
        <v>27993</v>
      </c>
      <c r="J2800" s="1" t="s">
        <v>20186</v>
      </c>
    </row>
    <row r="2801" spans="1:10" ht="102" hidden="1" x14ac:dyDescent="0.4">
      <c r="A2801" s="1" t="s">
        <v>10228</v>
      </c>
      <c r="B2801" s="1" t="s">
        <v>28039</v>
      </c>
      <c r="C2801" s="1" t="s">
        <v>109</v>
      </c>
      <c r="D2801" s="1" t="s">
        <v>66</v>
      </c>
      <c r="E2801" s="1" t="s">
        <v>20316</v>
      </c>
      <c r="F2801" s="1" t="s">
        <v>20191</v>
      </c>
      <c r="G2801" s="1" t="s">
        <v>27999</v>
      </c>
      <c r="H2801" s="1" t="s">
        <v>20268</v>
      </c>
      <c r="I2801" s="1" t="s">
        <v>28040</v>
      </c>
      <c r="J2801" s="1" t="s">
        <v>20186</v>
      </c>
    </row>
    <row r="2802" spans="1:10" ht="72.95" hidden="1" x14ac:dyDescent="0.4">
      <c r="A2802" s="1" t="s">
        <v>28041</v>
      </c>
      <c r="B2802" s="1" t="s">
        <v>28042</v>
      </c>
      <c r="C2802" s="1" t="s">
        <v>137</v>
      </c>
      <c r="D2802" s="1" t="s">
        <v>66</v>
      </c>
      <c r="E2802" s="1" t="s">
        <v>20316</v>
      </c>
      <c r="F2802" s="1" t="s">
        <v>55</v>
      </c>
      <c r="G2802" s="1" t="s">
        <v>28043</v>
      </c>
      <c r="H2802" s="1" t="s">
        <v>413</v>
      </c>
      <c r="I2802" s="1" t="s">
        <v>27920</v>
      </c>
      <c r="J2802" s="1" t="s">
        <v>20186</v>
      </c>
    </row>
    <row r="2803" spans="1:10" ht="58.35" hidden="1" x14ac:dyDescent="0.4">
      <c r="A2803" s="1" t="s">
        <v>28044</v>
      </c>
      <c r="B2803" s="1" t="s">
        <v>28045</v>
      </c>
      <c r="C2803" s="1" t="s">
        <v>137</v>
      </c>
      <c r="D2803" s="1" t="s">
        <v>66</v>
      </c>
      <c r="E2803" s="1" t="s">
        <v>20316</v>
      </c>
      <c r="F2803" s="1" t="s">
        <v>55</v>
      </c>
      <c r="G2803" s="1" t="s">
        <v>28043</v>
      </c>
      <c r="H2803" s="1" t="s">
        <v>116</v>
      </c>
      <c r="I2803" s="1" t="s">
        <v>27923</v>
      </c>
      <c r="J2803" s="1" t="s">
        <v>20186</v>
      </c>
    </row>
    <row r="2804" spans="1:10" ht="58.35" hidden="1" x14ac:dyDescent="0.4">
      <c r="A2804" s="1" t="s">
        <v>28046</v>
      </c>
      <c r="B2804" s="1" t="s">
        <v>28047</v>
      </c>
      <c r="C2804" s="1" t="s">
        <v>137</v>
      </c>
      <c r="D2804" s="1" t="s">
        <v>66</v>
      </c>
      <c r="E2804" s="1" t="s">
        <v>20316</v>
      </c>
      <c r="F2804" s="1" t="s">
        <v>55</v>
      </c>
      <c r="G2804" s="1" t="s">
        <v>28043</v>
      </c>
      <c r="H2804" s="1" t="s">
        <v>633</v>
      </c>
      <c r="I2804" s="1" t="s">
        <v>27926</v>
      </c>
      <c r="J2804" s="1" t="s">
        <v>20186</v>
      </c>
    </row>
    <row r="2805" spans="1:10" ht="72.95" hidden="1" x14ac:dyDescent="0.4">
      <c r="A2805" s="1" t="s">
        <v>28048</v>
      </c>
      <c r="B2805" s="1" t="s">
        <v>28049</v>
      </c>
      <c r="C2805" s="1" t="s">
        <v>137</v>
      </c>
      <c r="D2805" s="1" t="s">
        <v>66</v>
      </c>
      <c r="E2805" s="1" t="s">
        <v>20316</v>
      </c>
      <c r="F2805" s="1" t="s">
        <v>55</v>
      </c>
      <c r="G2805" s="1" t="s">
        <v>28043</v>
      </c>
      <c r="H2805" s="1" t="s">
        <v>51</v>
      </c>
      <c r="I2805" s="1" t="s">
        <v>20185</v>
      </c>
      <c r="J2805" s="1" t="s">
        <v>20186</v>
      </c>
    </row>
    <row r="2806" spans="1:10" ht="72.95" hidden="1" x14ac:dyDescent="0.4">
      <c r="A2806" s="1" t="s">
        <v>28050</v>
      </c>
      <c r="B2806" s="1" t="s">
        <v>28051</v>
      </c>
      <c r="C2806" s="1" t="s">
        <v>137</v>
      </c>
      <c r="D2806" s="1" t="s">
        <v>66</v>
      </c>
      <c r="E2806" s="1" t="s">
        <v>20316</v>
      </c>
      <c r="F2806" s="1" t="s">
        <v>55</v>
      </c>
      <c r="G2806" s="1" t="s">
        <v>28043</v>
      </c>
      <c r="H2806" s="1" t="s">
        <v>66</v>
      </c>
      <c r="I2806" s="1" t="s">
        <v>28052</v>
      </c>
      <c r="J2806" s="1" t="s">
        <v>20186</v>
      </c>
    </row>
    <row r="2807" spans="1:10" ht="102" hidden="1" x14ac:dyDescent="0.4">
      <c r="A2807" s="1" t="s">
        <v>28053</v>
      </c>
      <c r="B2807" s="1" t="s">
        <v>28054</v>
      </c>
      <c r="C2807" s="1" t="s">
        <v>109</v>
      </c>
      <c r="D2807" s="1" t="s">
        <v>66</v>
      </c>
      <c r="E2807" s="1" t="s">
        <v>20316</v>
      </c>
      <c r="F2807" s="1" t="s">
        <v>20196</v>
      </c>
      <c r="G2807" s="1" t="s">
        <v>28055</v>
      </c>
      <c r="H2807" s="1" t="s">
        <v>413</v>
      </c>
      <c r="I2807" s="1" t="s">
        <v>27920</v>
      </c>
      <c r="J2807" s="1" t="s">
        <v>20186</v>
      </c>
    </row>
    <row r="2808" spans="1:10" ht="87.4" hidden="1" x14ac:dyDescent="0.4">
      <c r="A2808" s="1" t="s">
        <v>882</v>
      </c>
      <c r="B2808" s="1" t="s">
        <v>28056</v>
      </c>
      <c r="C2808" s="1" t="s">
        <v>109</v>
      </c>
      <c r="D2808" s="1" t="s">
        <v>66</v>
      </c>
      <c r="E2808" s="1" t="s">
        <v>20316</v>
      </c>
      <c r="F2808" s="1" t="s">
        <v>20196</v>
      </c>
      <c r="G2808" s="1" t="s">
        <v>28055</v>
      </c>
      <c r="H2808" s="1" t="s">
        <v>116</v>
      </c>
      <c r="I2808" s="1" t="s">
        <v>27923</v>
      </c>
      <c r="J2808" s="1" t="s">
        <v>20186</v>
      </c>
    </row>
    <row r="2809" spans="1:10" ht="87.4" hidden="1" x14ac:dyDescent="0.4">
      <c r="A2809" s="1" t="s">
        <v>28057</v>
      </c>
      <c r="B2809" s="1" t="s">
        <v>28058</v>
      </c>
      <c r="C2809" s="1" t="s">
        <v>109</v>
      </c>
      <c r="D2809" s="1" t="s">
        <v>66</v>
      </c>
      <c r="E2809" s="1" t="s">
        <v>20316</v>
      </c>
      <c r="F2809" s="1" t="s">
        <v>20196</v>
      </c>
      <c r="G2809" s="1" t="s">
        <v>28055</v>
      </c>
      <c r="H2809" s="1" t="s">
        <v>633</v>
      </c>
      <c r="I2809" s="1" t="s">
        <v>27926</v>
      </c>
      <c r="J2809" s="1" t="s">
        <v>20186</v>
      </c>
    </row>
    <row r="2810" spans="1:10" ht="102" hidden="1" x14ac:dyDescent="0.4">
      <c r="A2810" s="1" t="s">
        <v>28059</v>
      </c>
      <c r="B2810" s="1" t="s">
        <v>28060</v>
      </c>
      <c r="C2810" s="1" t="s">
        <v>109</v>
      </c>
      <c r="D2810" s="1" t="s">
        <v>66</v>
      </c>
      <c r="E2810" s="1" t="s">
        <v>20316</v>
      </c>
      <c r="F2810" s="1" t="s">
        <v>20196</v>
      </c>
      <c r="G2810" s="1" t="s">
        <v>28055</v>
      </c>
      <c r="H2810" s="1" t="s">
        <v>51</v>
      </c>
      <c r="I2810" s="1" t="s">
        <v>20185</v>
      </c>
      <c r="J2810" s="1" t="s">
        <v>20186</v>
      </c>
    </row>
    <row r="2811" spans="1:10" ht="87.4" hidden="1" x14ac:dyDescent="0.4">
      <c r="A2811" s="1" t="s">
        <v>18634</v>
      </c>
      <c r="B2811" s="1" t="s">
        <v>28061</v>
      </c>
      <c r="C2811" s="1" t="s">
        <v>109</v>
      </c>
      <c r="D2811" s="1" t="s">
        <v>66</v>
      </c>
      <c r="E2811" s="1" t="s">
        <v>20316</v>
      </c>
      <c r="F2811" s="1" t="s">
        <v>20196</v>
      </c>
      <c r="G2811" s="1" t="s">
        <v>28055</v>
      </c>
      <c r="H2811" s="1" t="s">
        <v>66</v>
      </c>
      <c r="I2811" s="1" t="s">
        <v>28062</v>
      </c>
      <c r="J2811" s="1" t="s">
        <v>20186</v>
      </c>
    </row>
    <row r="2812" spans="1:10" ht="87.4" hidden="1" x14ac:dyDescent="0.4">
      <c r="A2812" s="1" t="s">
        <v>1181</v>
      </c>
      <c r="B2812" s="1" t="s">
        <v>28063</v>
      </c>
      <c r="C2812" s="1" t="s">
        <v>109</v>
      </c>
      <c r="D2812" s="1" t="s">
        <v>66</v>
      </c>
      <c r="E2812" s="1" t="s">
        <v>20316</v>
      </c>
      <c r="F2812" s="1" t="s">
        <v>20196</v>
      </c>
      <c r="G2812" s="1" t="s">
        <v>28055</v>
      </c>
      <c r="H2812" s="1" t="s">
        <v>20189</v>
      </c>
      <c r="I2812" s="1" t="s">
        <v>27941</v>
      </c>
      <c r="J2812" s="1" t="s">
        <v>20186</v>
      </c>
    </row>
    <row r="2813" spans="1:10" ht="72.95" hidden="1" x14ac:dyDescent="0.4">
      <c r="A2813" s="1" t="s">
        <v>28064</v>
      </c>
      <c r="B2813" s="1" t="s">
        <v>28065</v>
      </c>
      <c r="C2813" s="1" t="s">
        <v>137</v>
      </c>
      <c r="D2813" s="1" t="s">
        <v>66</v>
      </c>
      <c r="E2813" s="1" t="s">
        <v>20316</v>
      </c>
      <c r="F2813" s="1" t="s">
        <v>20208</v>
      </c>
      <c r="G2813" s="1" t="s">
        <v>22130</v>
      </c>
      <c r="H2813" s="1" t="s">
        <v>413</v>
      </c>
      <c r="I2813" s="1" t="s">
        <v>27920</v>
      </c>
      <c r="J2813" s="1" t="s">
        <v>20186</v>
      </c>
    </row>
    <row r="2814" spans="1:10" ht="58.35" hidden="1" x14ac:dyDescent="0.4">
      <c r="A2814" s="1" t="s">
        <v>28066</v>
      </c>
      <c r="B2814" s="1" t="s">
        <v>28067</v>
      </c>
      <c r="C2814" s="1" t="s">
        <v>137</v>
      </c>
      <c r="D2814" s="1" t="s">
        <v>66</v>
      </c>
      <c r="E2814" s="1" t="s">
        <v>20316</v>
      </c>
      <c r="F2814" s="1" t="s">
        <v>20208</v>
      </c>
      <c r="G2814" s="1" t="s">
        <v>22130</v>
      </c>
      <c r="H2814" s="1" t="s">
        <v>116</v>
      </c>
      <c r="I2814" s="1" t="s">
        <v>27923</v>
      </c>
      <c r="J2814" s="1" t="s">
        <v>20186</v>
      </c>
    </row>
    <row r="2815" spans="1:10" ht="58.35" hidden="1" x14ac:dyDescent="0.4">
      <c r="A2815" s="1" t="s">
        <v>28068</v>
      </c>
      <c r="B2815" s="1" t="s">
        <v>28069</v>
      </c>
      <c r="C2815" s="1" t="s">
        <v>137</v>
      </c>
      <c r="D2815" s="1" t="s">
        <v>66</v>
      </c>
      <c r="E2815" s="1" t="s">
        <v>20316</v>
      </c>
      <c r="F2815" s="1" t="s">
        <v>20208</v>
      </c>
      <c r="G2815" s="1" t="s">
        <v>22130</v>
      </c>
      <c r="H2815" s="1" t="s">
        <v>633</v>
      </c>
      <c r="I2815" s="1" t="s">
        <v>27926</v>
      </c>
      <c r="J2815" s="1" t="s">
        <v>20186</v>
      </c>
    </row>
    <row r="2816" spans="1:10" ht="72.95" hidden="1" x14ac:dyDescent="0.4">
      <c r="A2816" s="1" t="s">
        <v>28070</v>
      </c>
      <c r="B2816" s="1" t="s">
        <v>28071</v>
      </c>
      <c r="C2816" s="1" t="s">
        <v>137</v>
      </c>
      <c r="D2816" s="1" t="s">
        <v>66</v>
      </c>
      <c r="E2816" s="1" t="s">
        <v>20316</v>
      </c>
      <c r="F2816" s="1" t="s">
        <v>20208</v>
      </c>
      <c r="G2816" s="1" t="s">
        <v>22130</v>
      </c>
      <c r="H2816" s="1" t="s">
        <v>51</v>
      </c>
      <c r="I2816" s="1" t="s">
        <v>20185</v>
      </c>
      <c r="J2816" s="1" t="s">
        <v>20186</v>
      </c>
    </row>
    <row r="2817" spans="1:10" ht="58.35" hidden="1" x14ac:dyDescent="0.4">
      <c r="A2817" s="1" t="s">
        <v>28072</v>
      </c>
      <c r="B2817" s="1" t="s">
        <v>28073</v>
      </c>
      <c r="C2817" s="1" t="s">
        <v>137</v>
      </c>
      <c r="D2817" s="1" t="s">
        <v>66</v>
      </c>
      <c r="E2817" s="1" t="s">
        <v>20316</v>
      </c>
      <c r="F2817" s="1" t="s">
        <v>20208</v>
      </c>
      <c r="G2817" s="1" t="s">
        <v>22130</v>
      </c>
      <c r="H2817" s="1" t="s">
        <v>66</v>
      </c>
      <c r="I2817" s="1" t="s">
        <v>28074</v>
      </c>
      <c r="J2817" s="1" t="s">
        <v>20186</v>
      </c>
    </row>
    <row r="2818" spans="1:10" ht="58.35" hidden="1" x14ac:dyDescent="0.4">
      <c r="A2818" s="1" t="s">
        <v>28075</v>
      </c>
      <c r="B2818" s="1" t="s">
        <v>28076</v>
      </c>
      <c r="C2818" s="1" t="s">
        <v>137</v>
      </c>
      <c r="D2818" s="1" t="s">
        <v>66</v>
      </c>
      <c r="E2818" s="1" t="s">
        <v>20316</v>
      </c>
      <c r="F2818" s="1" t="s">
        <v>20208</v>
      </c>
      <c r="G2818" s="1" t="s">
        <v>22130</v>
      </c>
      <c r="H2818" s="1" t="s">
        <v>20189</v>
      </c>
      <c r="I2818" s="1" t="s">
        <v>28077</v>
      </c>
      <c r="J2818" s="1" t="s">
        <v>20186</v>
      </c>
    </row>
    <row r="2819" spans="1:10" ht="58.35" hidden="1" x14ac:dyDescent="0.4">
      <c r="A2819" s="1" t="s">
        <v>1687</v>
      </c>
      <c r="B2819" s="1" t="s">
        <v>28078</v>
      </c>
      <c r="C2819" s="1" t="s">
        <v>137</v>
      </c>
      <c r="D2819" s="1" t="s">
        <v>66</v>
      </c>
      <c r="E2819" s="1" t="s">
        <v>20316</v>
      </c>
      <c r="F2819" s="1" t="s">
        <v>20208</v>
      </c>
      <c r="G2819" s="1" t="s">
        <v>22130</v>
      </c>
      <c r="H2819" s="1" t="s">
        <v>20191</v>
      </c>
      <c r="I2819" s="1" t="s">
        <v>28079</v>
      </c>
      <c r="J2819" s="1" t="s">
        <v>20186</v>
      </c>
    </row>
    <row r="2820" spans="1:10" ht="87.4" hidden="1" x14ac:dyDescent="0.4">
      <c r="A2820" s="1" t="s">
        <v>28080</v>
      </c>
      <c r="B2820" s="1" t="s">
        <v>28081</v>
      </c>
      <c r="C2820" s="1" t="s">
        <v>109</v>
      </c>
      <c r="D2820" s="1" t="s">
        <v>66</v>
      </c>
      <c r="E2820" s="1" t="s">
        <v>20316</v>
      </c>
      <c r="F2820" s="1" t="s">
        <v>20211</v>
      </c>
      <c r="G2820" s="1" t="s">
        <v>28082</v>
      </c>
      <c r="H2820" s="1" t="s">
        <v>413</v>
      </c>
      <c r="I2820" s="1" t="s">
        <v>27920</v>
      </c>
      <c r="J2820" s="1" t="s">
        <v>20186</v>
      </c>
    </row>
    <row r="2821" spans="1:10" ht="87.4" hidden="1" x14ac:dyDescent="0.4">
      <c r="A2821" s="1" t="s">
        <v>8888</v>
      </c>
      <c r="B2821" s="1" t="s">
        <v>28083</v>
      </c>
      <c r="C2821" s="1" t="s">
        <v>109</v>
      </c>
      <c r="D2821" s="1" t="s">
        <v>66</v>
      </c>
      <c r="E2821" s="1" t="s">
        <v>20316</v>
      </c>
      <c r="F2821" s="1" t="s">
        <v>20211</v>
      </c>
      <c r="G2821" s="1" t="s">
        <v>28082</v>
      </c>
      <c r="H2821" s="1" t="s">
        <v>116</v>
      </c>
      <c r="I2821" s="1" t="s">
        <v>27923</v>
      </c>
      <c r="J2821" s="1" t="s">
        <v>20186</v>
      </c>
    </row>
    <row r="2822" spans="1:10" ht="72.95" hidden="1" x14ac:dyDescent="0.4">
      <c r="A2822" s="1" t="s">
        <v>28084</v>
      </c>
      <c r="B2822" s="1" t="s">
        <v>28085</v>
      </c>
      <c r="C2822" s="1" t="s">
        <v>109</v>
      </c>
      <c r="D2822" s="1" t="s">
        <v>66</v>
      </c>
      <c r="E2822" s="1" t="s">
        <v>20316</v>
      </c>
      <c r="F2822" s="1" t="s">
        <v>20211</v>
      </c>
      <c r="G2822" s="1" t="s">
        <v>28082</v>
      </c>
      <c r="H2822" s="1" t="s">
        <v>633</v>
      </c>
      <c r="I2822" s="1" t="s">
        <v>27926</v>
      </c>
      <c r="J2822" s="1" t="s">
        <v>20186</v>
      </c>
    </row>
    <row r="2823" spans="1:10" ht="87.4" hidden="1" x14ac:dyDescent="0.4">
      <c r="A2823" s="1" t="s">
        <v>28086</v>
      </c>
      <c r="B2823" s="1" t="s">
        <v>28087</v>
      </c>
      <c r="C2823" s="1" t="s">
        <v>109</v>
      </c>
      <c r="D2823" s="1" t="s">
        <v>66</v>
      </c>
      <c r="E2823" s="1" t="s">
        <v>20316</v>
      </c>
      <c r="F2823" s="1" t="s">
        <v>20211</v>
      </c>
      <c r="G2823" s="1" t="s">
        <v>28082</v>
      </c>
      <c r="H2823" s="1" t="s">
        <v>51</v>
      </c>
      <c r="I2823" s="1" t="s">
        <v>20185</v>
      </c>
      <c r="J2823" s="1" t="s">
        <v>20186</v>
      </c>
    </row>
    <row r="2824" spans="1:10" ht="72.95" hidden="1" x14ac:dyDescent="0.4">
      <c r="A2824" s="1" t="s">
        <v>28088</v>
      </c>
      <c r="B2824" s="1" t="s">
        <v>28089</v>
      </c>
      <c r="C2824" s="1" t="s">
        <v>109</v>
      </c>
      <c r="D2824" s="1" t="s">
        <v>66</v>
      </c>
      <c r="E2824" s="1" t="s">
        <v>20316</v>
      </c>
      <c r="F2824" s="1" t="s">
        <v>20211</v>
      </c>
      <c r="G2824" s="1" t="s">
        <v>28082</v>
      </c>
      <c r="H2824" s="1" t="s">
        <v>66</v>
      </c>
      <c r="I2824" s="1" t="s">
        <v>27931</v>
      </c>
      <c r="J2824" s="1" t="s">
        <v>20186</v>
      </c>
    </row>
    <row r="2825" spans="1:10" ht="72.95" hidden="1" x14ac:dyDescent="0.4">
      <c r="A2825" s="1" t="s">
        <v>28090</v>
      </c>
      <c r="B2825" s="1" t="s">
        <v>28091</v>
      </c>
      <c r="C2825" s="1" t="s">
        <v>109</v>
      </c>
      <c r="D2825" s="1" t="s">
        <v>66</v>
      </c>
      <c r="E2825" s="1" t="s">
        <v>20316</v>
      </c>
      <c r="F2825" s="1" t="s">
        <v>20211</v>
      </c>
      <c r="G2825" s="1" t="s">
        <v>28082</v>
      </c>
      <c r="H2825" s="1" t="s">
        <v>20189</v>
      </c>
      <c r="I2825" s="1" t="s">
        <v>27941</v>
      </c>
      <c r="J2825" s="1" t="s">
        <v>20186</v>
      </c>
    </row>
    <row r="2826" spans="1:10" ht="72.95" hidden="1" x14ac:dyDescent="0.4">
      <c r="A2826" s="1" t="s">
        <v>28092</v>
      </c>
      <c r="B2826" s="1" t="s">
        <v>28093</v>
      </c>
      <c r="C2826" s="1" t="s">
        <v>109</v>
      </c>
      <c r="D2826" s="1" t="s">
        <v>66</v>
      </c>
      <c r="E2826" s="1" t="s">
        <v>20316</v>
      </c>
      <c r="F2826" s="1" t="s">
        <v>20211</v>
      </c>
      <c r="G2826" s="1" t="s">
        <v>28082</v>
      </c>
      <c r="H2826" s="1" t="s">
        <v>20191</v>
      </c>
      <c r="I2826" s="1" t="s">
        <v>27993</v>
      </c>
      <c r="J2826" s="1" t="s">
        <v>20186</v>
      </c>
    </row>
    <row r="2827" spans="1:10" ht="87.4" hidden="1" x14ac:dyDescent="0.4">
      <c r="A2827" s="1" t="s">
        <v>28094</v>
      </c>
      <c r="B2827" s="1" t="s">
        <v>28095</v>
      </c>
      <c r="C2827" s="1" t="s">
        <v>137</v>
      </c>
      <c r="D2827" s="1" t="s">
        <v>20189</v>
      </c>
      <c r="E2827" s="1" t="s">
        <v>28096</v>
      </c>
      <c r="F2827" s="1" t="s">
        <v>66</v>
      </c>
      <c r="G2827" s="1" t="s">
        <v>28097</v>
      </c>
      <c r="H2827" s="1" t="s">
        <v>413</v>
      </c>
      <c r="I2827" s="1" t="s">
        <v>27920</v>
      </c>
      <c r="J2827" s="1" t="s">
        <v>20186</v>
      </c>
    </row>
    <row r="2828" spans="1:10" ht="87.4" hidden="1" x14ac:dyDescent="0.4">
      <c r="A2828" s="1" t="s">
        <v>13257</v>
      </c>
      <c r="B2828" s="1" t="s">
        <v>28098</v>
      </c>
      <c r="C2828" s="1" t="s">
        <v>137</v>
      </c>
      <c r="D2828" s="1" t="s">
        <v>20189</v>
      </c>
      <c r="E2828" s="1" t="s">
        <v>28096</v>
      </c>
      <c r="F2828" s="1" t="s">
        <v>66</v>
      </c>
      <c r="G2828" s="1" t="s">
        <v>28097</v>
      </c>
      <c r="H2828" s="1" t="s">
        <v>116</v>
      </c>
      <c r="I2828" s="1" t="s">
        <v>27923</v>
      </c>
      <c r="J2828" s="1" t="s">
        <v>20186</v>
      </c>
    </row>
    <row r="2829" spans="1:10" ht="72.95" hidden="1" x14ac:dyDescent="0.4">
      <c r="A2829" s="1" t="s">
        <v>13352</v>
      </c>
      <c r="B2829" s="1" t="s">
        <v>28099</v>
      </c>
      <c r="C2829" s="1" t="s">
        <v>137</v>
      </c>
      <c r="D2829" s="1" t="s">
        <v>20189</v>
      </c>
      <c r="E2829" s="1" t="s">
        <v>28096</v>
      </c>
      <c r="F2829" s="1" t="s">
        <v>66</v>
      </c>
      <c r="G2829" s="1" t="s">
        <v>28097</v>
      </c>
      <c r="H2829" s="1" t="s">
        <v>633</v>
      </c>
      <c r="I2829" s="1" t="s">
        <v>27926</v>
      </c>
      <c r="J2829" s="1" t="s">
        <v>20186</v>
      </c>
    </row>
    <row r="2830" spans="1:10" ht="87.4" hidden="1" x14ac:dyDescent="0.4">
      <c r="A2830" s="1" t="s">
        <v>8485</v>
      </c>
      <c r="B2830" s="1" t="s">
        <v>28100</v>
      </c>
      <c r="C2830" s="1" t="s">
        <v>137</v>
      </c>
      <c r="D2830" s="1" t="s">
        <v>20189</v>
      </c>
      <c r="E2830" s="1" t="s">
        <v>28096</v>
      </c>
      <c r="F2830" s="1" t="s">
        <v>66</v>
      </c>
      <c r="G2830" s="1" t="s">
        <v>28097</v>
      </c>
      <c r="H2830" s="1" t="s">
        <v>51</v>
      </c>
      <c r="I2830" s="1" t="s">
        <v>20185</v>
      </c>
      <c r="J2830" s="1" t="s">
        <v>20186</v>
      </c>
    </row>
    <row r="2831" spans="1:10" ht="87.4" hidden="1" x14ac:dyDescent="0.4">
      <c r="A2831" s="1" t="s">
        <v>28101</v>
      </c>
      <c r="B2831" s="1" t="s">
        <v>28102</v>
      </c>
      <c r="C2831" s="1" t="s">
        <v>137</v>
      </c>
      <c r="D2831" s="1" t="s">
        <v>20189</v>
      </c>
      <c r="E2831" s="1" t="s">
        <v>28096</v>
      </c>
      <c r="F2831" s="1" t="s">
        <v>66</v>
      </c>
      <c r="G2831" s="1" t="s">
        <v>28097</v>
      </c>
      <c r="H2831" s="1" t="s">
        <v>66</v>
      </c>
      <c r="I2831" s="1" t="s">
        <v>28103</v>
      </c>
      <c r="J2831" s="1" t="s">
        <v>20186</v>
      </c>
    </row>
    <row r="2832" spans="1:10" ht="87.4" hidden="1" x14ac:dyDescent="0.4">
      <c r="A2832" s="1" t="s">
        <v>18458</v>
      </c>
      <c r="B2832" s="1" t="s">
        <v>28104</v>
      </c>
      <c r="C2832" s="1" t="s">
        <v>137</v>
      </c>
      <c r="D2832" s="1" t="s">
        <v>20189</v>
      </c>
      <c r="E2832" s="1" t="s">
        <v>28096</v>
      </c>
      <c r="F2832" s="1" t="s">
        <v>66</v>
      </c>
      <c r="G2832" s="1" t="s">
        <v>28097</v>
      </c>
      <c r="H2832" s="1" t="s">
        <v>20189</v>
      </c>
      <c r="I2832" s="1" t="s">
        <v>28105</v>
      </c>
      <c r="J2832" s="1" t="s">
        <v>20186</v>
      </c>
    </row>
    <row r="2833" spans="1:10" ht="102" hidden="1" x14ac:dyDescent="0.4">
      <c r="A2833" s="1" t="s">
        <v>615</v>
      </c>
      <c r="B2833" s="1" t="s">
        <v>28106</v>
      </c>
      <c r="C2833" s="1" t="s">
        <v>137</v>
      </c>
      <c r="D2833" s="1" t="s">
        <v>20189</v>
      </c>
      <c r="E2833" s="1" t="s">
        <v>28096</v>
      </c>
      <c r="F2833" s="1" t="s">
        <v>66</v>
      </c>
      <c r="G2833" s="1" t="s">
        <v>28097</v>
      </c>
      <c r="H2833" s="1" t="s">
        <v>20191</v>
      </c>
      <c r="I2833" s="1" t="s">
        <v>28107</v>
      </c>
      <c r="J2833" s="1" t="s">
        <v>20186</v>
      </c>
    </row>
    <row r="2834" spans="1:10" ht="72.95" hidden="1" x14ac:dyDescent="0.4">
      <c r="A2834" s="1" t="s">
        <v>28108</v>
      </c>
      <c r="B2834" s="1" t="s">
        <v>28109</v>
      </c>
      <c r="C2834" s="1" t="s">
        <v>137</v>
      </c>
      <c r="D2834" s="1" t="s">
        <v>20189</v>
      </c>
      <c r="E2834" s="1" t="s">
        <v>28096</v>
      </c>
      <c r="F2834" s="1" t="s">
        <v>66</v>
      </c>
      <c r="G2834" s="1" t="s">
        <v>28097</v>
      </c>
      <c r="H2834" s="1" t="s">
        <v>55</v>
      </c>
      <c r="I2834" s="1" t="s">
        <v>28110</v>
      </c>
      <c r="J2834" s="1" t="s">
        <v>20186</v>
      </c>
    </row>
    <row r="2835" spans="1:10" ht="102" hidden="1" x14ac:dyDescent="0.4">
      <c r="A2835" s="1" t="s">
        <v>28111</v>
      </c>
      <c r="B2835" s="1" t="s">
        <v>28112</v>
      </c>
      <c r="C2835" s="1" t="s">
        <v>137</v>
      </c>
      <c r="D2835" s="1" t="s">
        <v>20189</v>
      </c>
      <c r="E2835" s="1" t="s">
        <v>28096</v>
      </c>
      <c r="F2835" s="1" t="s">
        <v>66</v>
      </c>
      <c r="G2835" s="1" t="s">
        <v>28097</v>
      </c>
      <c r="H2835" s="1" t="s">
        <v>20196</v>
      </c>
      <c r="I2835" s="1" t="s">
        <v>28113</v>
      </c>
      <c r="J2835" s="1" t="s">
        <v>20186</v>
      </c>
    </row>
    <row r="2836" spans="1:10" ht="87.4" hidden="1" x14ac:dyDescent="0.4">
      <c r="A2836" s="1" t="s">
        <v>11151</v>
      </c>
      <c r="B2836" s="1" t="s">
        <v>28114</v>
      </c>
      <c r="C2836" s="1" t="s">
        <v>137</v>
      </c>
      <c r="D2836" s="1" t="s">
        <v>20189</v>
      </c>
      <c r="E2836" s="1" t="s">
        <v>28096</v>
      </c>
      <c r="F2836" s="1" t="s">
        <v>66</v>
      </c>
      <c r="G2836" s="1" t="s">
        <v>28097</v>
      </c>
      <c r="H2836" s="1" t="s">
        <v>20208</v>
      </c>
      <c r="I2836" s="1" t="s">
        <v>28115</v>
      </c>
      <c r="J2836" s="1" t="s">
        <v>20186</v>
      </c>
    </row>
    <row r="2837" spans="1:10" ht="72.95" hidden="1" x14ac:dyDescent="0.4">
      <c r="A2837" s="1" t="s">
        <v>28116</v>
      </c>
      <c r="B2837" s="1" t="s">
        <v>28117</v>
      </c>
      <c r="C2837" s="1" t="s">
        <v>137</v>
      </c>
      <c r="D2837" s="1" t="s">
        <v>20189</v>
      </c>
      <c r="E2837" s="1" t="s">
        <v>28096</v>
      </c>
      <c r="F2837" s="1" t="s">
        <v>66</v>
      </c>
      <c r="G2837" s="1" t="s">
        <v>28097</v>
      </c>
      <c r="H2837" s="1" t="s">
        <v>20211</v>
      </c>
      <c r="I2837" s="1" t="s">
        <v>28118</v>
      </c>
      <c r="J2837" s="1" t="s">
        <v>20186</v>
      </c>
    </row>
    <row r="2838" spans="1:10" ht="87.4" hidden="1" x14ac:dyDescent="0.4">
      <c r="A2838" s="1" t="s">
        <v>28119</v>
      </c>
      <c r="B2838" s="1" t="s">
        <v>28120</v>
      </c>
      <c r="C2838" s="1" t="s">
        <v>137</v>
      </c>
      <c r="D2838" s="1" t="s">
        <v>20189</v>
      </c>
      <c r="E2838" s="1" t="s">
        <v>28096</v>
      </c>
      <c r="F2838" s="1" t="s">
        <v>20189</v>
      </c>
      <c r="G2838" s="1" t="s">
        <v>28121</v>
      </c>
      <c r="H2838" s="1" t="s">
        <v>413</v>
      </c>
      <c r="I2838" s="1" t="s">
        <v>27920</v>
      </c>
      <c r="J2838" s="1" t="s">
        <v>20186</v>
      </c>
    </row>
    <row r="2839" spans="1:10" ht="72.95" hidden="1" x14ac:dyDescent="0.4">
      <c r="A2839" s="1" t="s">
        <v>13918</v>
      </c>
      <c r="B2839" s="1" t="s">
        <v>28122</v>
      </c>
      <c r="C2839" s="1" t="s">
        <v>137</v>
      </c>
      <c r="D2839" s="1" t="s">
        <v>20189</v>
      </c>
      <c r="E2839" s="1" t="s">
        <v>28096</v>
      </c>
      <c r="F2839" s="1" t="s">
        <v>20189</v>
      </c>
      <c r="G2839" s="1" t="s">
        <v>28121</v>
      </c>
      <c r="H2839" s="1" t="s">
        <v>116</v>
      </c>
      <c r="I2839" s="1" t="s">
        <v>27923</v>
      </c>
      <c r="J2839" s="1" t="s">
        <v>20186</v>
      </c>
    </row>
    <row r="2840" spans="1:10" ht="72.95" hidden="1" x14ac:dyDescent="0.4">
      <c r="A2840" s="1" t="s">
        <v>5635</v>
      </c>
      <c r="B2840" s="1" t="s">
        <v>28123</v>
      </c>
      <c r="C2840" s="1" t="s">
        <v>137</v>
      </c>
      <c r="D2840" s="1" t="s">
        <v>20189</v>
      </c>
      <c r="E2840" s="1" t="s">
        <v>28096</v>
      </c>
      <c r="F2840" s="1" t="s">
        <v>20189</v>
      </c>
      <c r="G2840" s="1" t="s">
        <v>28121</v>
      </c>
      <c r="H2840" s="1" t="s">
        <v>633</v>
      </c>
      <c r="I2840" s="1" t="s">
        <v>27926</v>
      </c>
      <c r="J2840" s="1" t="s">
        <v>20186</v>
      </c>
    </row>
    <row r="2841" spans="1:10" ht="87.4" hidden="1" x14ac:dyDescent="0.4">
      <c r="A2841" s="1" t="s">
        <v>2087</v>
      </c>
      <c r="B2841" s="1" t="s">
        <v>28124</v>
      </c>
      <c r="C2841" s="1" t="s">
        <v>137</v>
      </c>
      <c r="D2841" s="1" t="s">
        <v>20189</v>
      </c>
      <c r="E2841" s="1" t="s">
        <v>28096</v>
      </c>
      <c r="F2841" s="1" t="s">
        <v>20189</v>
      </c>
      <c r="G2841" s="1" t="s">
        <v>28121</v>
      </c>
      <c r="H2841" s="1" t="s">
        <v>51</v>
      </c>
      <c r="I2841" s="1" t="s">
        <v>20185</v>
      </c>
      <c r="J2841" s="1" t="s">
        <v>20186</v>
      </c>
    </row>
    <row r="2842" spans="1:10" ht="72.95" hidden="1" x14ac:dyDescent="0.4">
      <c r="A2842" s="1" t="s">
        <v>28125</v>
      </c>
      <c r="B2842" s="1" t="s">
        <v>28126</v>
      </c>
      <c r="C2842" s="1" t="s">
        <v>137</v>
      </c>
      <c r="D2842" s="1" t="s">
        <v>20189</v>
      </c>
      <c r="E2842" s="1" t="s">
        <v>28096</v>
      </c>
      <c r="F2842" s="1" t="s">
        <v>20189</v>
      </c>
      <c r="G2842" s="1" t="s">
        <v>28121</v>
      </c>
      <c r="H2842" s="1" t="s">
        <v>66</v>
      </c>
      <c r="I2842" s="1" t="s">
        <v>28127</v>
      </c>
      <c r="J2842" s="1" t="s">
        <v>20186</v>
      </c>
    </row>
    <row r="2843" spans="1:10" ht="72.95" hidden="1" x14ac:dyDescent="0.4">
      <c r="A2843" s="1" t="s">
        <v>13211</v>
      </c>
      <c r="B2843" s="1" t="s">
        <v>28128</v>
      </c>
      <c r="C2843" s="1" t="s">
        <v>137</v>
      </c>
      <c r="D2843" s="1" t="s">
        <v>20189</v>
      </c>
      <c r="E2843" s="1" t="s">
        <v>28096</v>
      </c>
      <c r="F2843" s="1" t="s">
        <v>20189</v>
      </c>
      <c r="G2843" s="1" t="s">
        <v>28121</v>
      </c>
      <c r="H2843" s="1" t="s">
        <v>20189</v>
      </c>
      <c r="I2843" s="1" t="s">
        <v>28129</v>
      </c>
      <c r="J2843" s="1" t="s">
        <v>20186</v>
      </c>
    </row>
    <row r="2844" spans="1:10" ht="72.95" hidden="1" x14ac:dyDescent="0.4">
      <c r="A2844" s="1" t="s">
        <v>28130</v>
      </c>
      <c r="B2844" s="1" t="s">
        <v>28131</v>
      </c>
      <c r="C2844" s="1" t="s">
        <v>137</v>
      </c>
      <c r="D2844" s="1" t="s">
        <v>20189</v>
      </c>
      <c r="E2844" s="1" t="s">
        <v>28096</v>
      </c>
      <c r="F2844" s="1" t="s">
        <v>20189</v>
      </c>
      <c r="G2844" s="1" t="s">
        <v>28121</v>
      </c>
      <c r="H2844" s="1" t="s">
        <v>20191</v>
      </c>
      <c r="I2844" s="1" t="s">
        <v>28132</v>
      </c>
      <c r="J2844" s="1" t="s">
        <v>20186</v>
      </c>
    </row>
    <row r="2845" spans="1:10" ht="58.35" hidden="1" x14ac:dyDescent="0.4">
      <c r="A2845" s="1" t="s">
        <v>4356</v>
      </c>
      <c r="B2845" s="1" t="s">
        <v>28133</v>
      </c>
      <c r="C2845" s="1" t="s">
        <v>137</v>
      </c>
      <c r="D2845" s="1" t="s">
        <v>20189</v>
      </c>
      <c r="E2845" s="1" t="s">
        <v>28096</v>
      </c>
      <c r="F2845" s="1" t="s">
        <v>20189</v>
      </c>
      <c r="G2845" s="1" t="s">
        <v>28121</v>
      </c>
      <c r="H2845" s="1" t="s">
        <v>55</v>
      </c>
      <c r="I2845" s="1" t="s">
        <v>28134</v>
      </c>
      <c r="J2845" s="1" t="s">
        <v>20186</v>
      </c>
    </row>
    <row r="2846" spans="1:10" ht="87.4" hidden="1" x14ac:dyDescent="0.4">
      <c r="A2846" s="1" t="s">
        <v>28135</v>
      </c>
      <c r="B2846" s="1" t="s">
        <v>28136</v>
      </c>
      <c r="C2846" s="1" t="s">
        <v>137</v>
      </c>
      <c r="D2846" s="1" t="s">
        <v>20189</v>
      </c>
      <c r="E2846" s="1" t="s">
        <v>28096</v>
      </c>
      <c r="F2846" s="1" t="s">
        <v>20189</v>
      </c>
      <c r="G2846" s="1" t="s">
        <v>28121</v>
      </c>
      <c r="H2846" s="1" t="s">
        <v>20196</v>
      </c>
      <c r="I2846" s="1" t="s">
        <v>28137</v>
      </c>
      <c r="J2846" s="1" t="s">
        <v>20186</v>
      </c>
    </row>
    <row r="2847" spans="1:10" ht="87.4" hidden="1" x14ac:dyDescent="0.4">
      <c r="A2847" s="1" t="s">
        <v>17896</v>
      </c>
      <c r="B2847" s="1" t="s">
        <v>28138</v>
      </c>
      <c r="C2847" s="1" t="s">
        <v>137</v>
      </c>
      <c r="D2847" s="1" t="s">
        <v>20189</v>
      </c>
      <c r="E2847" s="1" t="s">
        <v>28096</v>
      </c>
      <c r="F2847" s="1" t="s">
        <v>20189</v>
      </c>
      <c r="G2847" s="1" t="s">
        <v>28121</v>
      </c>
      <c r="H2847" s="1" t="s">
        <v>20208</v>
      </c>
      <c r="I2847" s="1" t="s">
        <v>28139</v>
      </c>
      <c r="J2847" s="1" t="s">
        <v>20186</v>
      </c>
    </row>
    <row r="2848" spans="1:10" ht="87.4" hidden="1" x14ac:dyDescent="0.4">
      <c r="A2848" s="1" t="s">
        <v>9209</v>
      </c>
      <c r="B2848" s="1" t="s">
        <v>28140</v>
      </c>
      <c r="C2848" s="1" t="s">
        <v>137</v>
      </c>
      <c r="D2848" s="1" t="s">
        <v>20189</v>
      </c>
      <c r="E2848" s="1" t="s">
        <v>28096</v>
      </c>
      <c r="F2848" s="1" t="s">
        <v>20189</v>
      </c>
      <c r="G2848" s="1" t="s">
        <v>28121</v>
      </c>
      <c r="H2848" s="1" t="s">
        <v>20211</v>
      </c>
      <c r="I2848" s="1" t="s">
        <v>28141</v>
      </c>
      <c r="J2848" s="1" t="s">
        <v>20186</v>
      </c>
    </row>
    <row r="2849" spans="1:10" ht="87.4" hidden="1" x14ac:dyDescent="0.4">
      <c r="A2849" s="1" t="s">
        <v>858</v>
      </c>
      <c r="B2849" s="1" t="s">
        <v>28142</v>
      </c>
      <c r="C2849" s="1" t="s">
        <v>137</v>
      </c>
      <c r="D2849" s="1" t="s">
        <v>20189</v>
      </c>
      <c r="E2849" s="1" t="s">
        <v>28096</v>
      </c>
      <c r="F2849" s="1" t="s">
        <v>20189</v>
      </c>
      <c r="G2849" s="1" t="s">
        <v>28121</v>
      </c>
      <c r="H2849" s="1" t="s">
        <v>20214</v>
      </c>
      <c r="I2849" s="1" t="s">
        <v>28143</v>
      </c>
      <c r="J2849" s="1" t="s">
        <v>20186</v>
      </c>
    </row>
    <row r="2850" spans="1:10" ht="87.4" hidden="1" x14ac:dyDescent="0.4">
      <c r="A2850" s="1" t="s">
        <v>28144</v>
      </c>
      <c r="B2850" s="1" t="s">
        <v>28145</v>
      </c>
      <c r="C2850" s="1" t="s">
        <v>137</v>
      </c>
      <c r="D2850" s="1" t="s">
        <v>20189</v>
      </c>
      <c r="E2850" s="1" t="s">
        <v>28096</v>
      </c>
      <c r="F2850" s="1" t="s">
        <v>20189</v>
      </c>
      <c r="G2850" s="1" t="s">
        <v>28121</v>
      </c>
      <c r="H2850" s="1" t="s">
        <v>20256</v>
      </c>
      <c r="I2850" s="1" t="s">
        <v>28146</v>
      </c>
      <c r="J2850" s="1" t="s">
        <v>20186</v>
      </c>
    </row>
    <row r="2851" spans="1:10" ht="72.95" hidden="1" x14ac:dyDescent="0.4">
      <c r="A2851" s="1" t="s">
        <v>726</v>
      </c>
      <c r="B2851" s="1" t="s">
        <v>28147</v>
      </c>
      <c r="C2851" s="1" t="s">
        <v>137</v>
      </c>
      <c r="D2851" s="1" t="s">
        <v>20189</v>
      </c>
      <c r="E2851" s="1" t="s">
        <v>28096</v>
      </c>
      <c r="F2851" s="1" t="s">
        <v>20189</v>
      </c>
      <c r="G2851" s="1" t="s">
        <v>28121</v>
      </c>
      <c r="H2851" s="1" t="s">
        <v>20259</v>
      </c>
      <c r="I2851" s="1" t="s">
        <v>27941</v>
      </c>
      <c r="J2851" s="1" t="s">
        <v>20186</v>
      </c>
    </row>
    <row r="2852" spans="1:10" ht="72.95" hidden="1" x14ac:dyDescent="0.4">
      <c r="A2852" s="1" t="s">
        <v>28148</v>
      </c>
      <c r="B2852" s="1" t="s">
        <v>28149</v>
      </c>
      <c r="C2852" s="1" t="s">
        <v>137</v>
      </c>
      <c r="D2852" s="1" t="s">
        <v>20189</v>
      </c>
      <c r="E2852" s="1" t="s">
        <v>28096</v>
      </c>
      <c r="F2852" s="1" t="s">
        <v>20189</v>
      </c>
      <c r="G2852" s="1" t="s">
        <v>28121</v>
      </c>
      <c r="H2852" s="1" t="s">
        <v>20262</v>
      </c>
      <c r="I2852" s="1" t="s">
        <v>28150</v>
      </c>
      <c r="J2852" s="1" t="s">
        <v>20186</v>
      </c>
    </row>
    <row r="2853" spans="1:10" ht="87.4" hidden="1" x14ac:dyDescent="0.4">
      <c r="A2853" s="1" t="s">
        <v>28151</v>
      </c>
      <c r="B2853" s="1" t="s">
        <v>28152</v>
      </c>
      <c r="C2853" s="1" t="s">
        <v>137</v>
      </c>
      <c r="D2853" s="1" t="s">
        <v>20189</v>
      </c>
      <c r="E2853" s="1" t="s">
        <v>28096</v>
      </c>
      <c r="F2853" s="1" t="s">
        <v>20189</v>
      </c>
      <c r="G2853" s="1" t="s">
        <v>28121</v>
      </c>
      <c r="H2853" s="1" t="s">
        <v>20265</v>
      </c>
      <c r="I2853" s="1" t="s">
        <v>28153</v>
      </c>
      <c r="J2853" s="1" t="s">
        <v>20186</v>
      </c>
    </row>
    <row r="2854" spans="1:10" ht="87.4" hidden="1" x14ac:dyDescent="0.4">
      <c r="A2854" s="1" t="s">
        <v>28154</v>
      </c>
      <c r="B2854" s="1" t="s">
        <v>28155</v>
      </c>
      <c r="C2854" s="1" t="s">
        <v>137</v>
      </c>
      <c r="D2854" s="1" t="s">
        <v>20189</v>
      </c>
      <c r="E2854" s="1" t="s">
        <v>28096</v>
      </c>
      <c r="F2854" s="1" t="s">
        <v>20189</v>
      </c>
      <c r="G2854" s="1" t="s">
        <v>28121</v>
      </c>
      <c r="H2854" s="1" t="s">
        <v>20268</v>
      </c>
      <c r="I2854" s="1" t="s">
        <v>28156</v>
      </c>
      <c r="J2854" s="1" t="s">
        <v>20186</v>
      </c>
    </row>
    <row r="2855" spans="1:10" ht="72.95" hidden="1" x14ac:dyDescent="0.4">
      <c r="A2855" s="1" t="s">
        <v>6616</v>
      </c>
      <c r="B2855" s="1" t="s">
        <v>28157</v>
      </c>
      <c r="C2855" s="1" t="s">
        <v>137</v>
      </c>
      <c r="D2855" s="1" t="s">
        <v>20189</v>
      </c>
      <c r="E2855" s="1" t="s">
        <v>28096</v>
      </c>
      <c r="F2855" s="1" t="s">
        <v>20189</v>
      </c>
      <c r="G2855" s="1" t="s">
        <v>28121</v>
      </c>
      <c r="H2855" s="1" t="s">
        <v>109</v>
      </c>
      <c r="I2855" s="1" t="s">
        <v>28158</v>
      </c>
      <c r="J2855" s="1" t="s">
        <v>20186</v>
      </c>
    </row>
    <row r="2856" spans="1:10" ht="87.4" hidden="1" x14ac:dyDescent="0.4">
      <c r="A2856" s="1" t="s">
        <v>28159</v>
      </c>
      <c r="B2856" s="1" t="s">
        <v>28160</v>
      </c>
      <c r="C2856" s="1" t="s">
        <v>137</v>
      </c>
      <c r="D2856" s="1" t="s">
        <v>20189</v>
      </c>
      <c r="E2856" s="1" t="s">
        <v>28096</v>
      </c>
      <c r="F2856" s="1" t="s">
        <v>20189</v>
      </c>
      <c r="G2856" s="1" t="s">
        <v>28121</v>
      </c>
      <c r="H2856" s="1" t="s">
        <v>10980</v>
      </c>
      <c r="I2856" s="1" t="s">
        <v>28161</v>
      </c>
      <c r="J2856" s="1" t="s">
        <v>20186</v>
      </c>
    </row>
    <row r="2857" spans="1:10" ht="72.95" hidden="1" x14ac:dyDescent="0.4">
      <c r="A2857" s="1" t="s">
        <v>28162</v>
      </c>
      <c r="B2857" s="1" t="s">
        <v>28163</v>
      </c>
      <c r="C2857" s="1" t="s">
        <v>137</v>
      </c>
      <c r="D2857" s="1" t="s">
        <v>20189</v>
      </c>
      <c r="E2857" s="1" t="s">
        <v>28096</v>
      </c>
      <c r="F2857" s="1" t="s">
        <v>20189</v>
      </c>
      <c r="G2857" s="1" t="s">
        <v>28121</v>
      </c>
      <c r="H2857" s="1" t="s">
        <v>20364</v>
      </c>
      <c r="I2857" s="1" t="s">
        <v>28164</v>
      </c>
      <c r="J2857" s="1" t="s">
        <v>20186</v>
      </c>
    </row>
    <row r="2858" spans="1:10" ht="72.95" hidden="1" x14ac:dyDescent="0.4">
      <c r="A2858" s="1" t="s">
        <v>10618</v>
      </c>
      <c r="B2858" s="1" t="s">
        <v>28165</v>
      </c>
      <c r="C2858" s="1" t="s">
        <v>137</v>
      </c>
      <c r="D2858" s="1" t="s">
        <v>20189</v>
      </c>
      <c r="E2858" s="1" t="s">
        <v>28096</v>
      </c>
      <c r="F2858" s="1" t="s">
        <v>20189</v>
      </c>
      <c r="G2858" s="1" t="s">
        <v>28121</v>
      </c>
      <c r="H2858" s="1" t="s">
        <v>20368</v>
      </c>
      <c r="I2858" s="1" t="s">
        <v>28166</v>
      </c>
      <c r="J2858" s="1" t="s">
        <v>20186</v>
      </c>
    </row>
    <row r="2859" spans="1:10" ht="72.95" hidden="1" x14ac:dyDescent="0.4">
      <c r="A2859" s="1" t="s">
        <v>3674</v>
      </c>
      <c r="B2859" s="1" t="s">
        <v>28167</v>
      </c>
      <c r="C2859" s="1" t="s">
        <v>137</v>
      </c>
      <c r="D2859" s="1" t="s">
        <v>20189</v>
      </c>
      <c r="E2859" s="1" t="s">
        <v>28096</v>
      </c>
      <c r="F2859" s="1" t="s">
        <v>20189</v>
      </c>
      <c r="G2859" s="1" t="s">
        <v>28121</v>
      </c>
      <c r="H2859" s="1" t="s">
        <v>20372</v>
      </c>
      <c r="I2859" s="1" t="s">
        <v>28168</v>
      </c>
      <c r="J2859" s="1" t="s">
        <v>20186</v>
      </c>
    </row>
    <row r="2860" spans="1:10" ht="87.4" hidden="1" x14ac:dyDescent="0.4">
      <c r="A2860" s="1" t="s">
        <v>1635</v>
      </c>
      <c r="B2860" s="1" t="s">
        <v>28169</v>
      </c>
      <c r="C2860" s="1" t="s">
        <v>137</v>
      </c>
      <c r="D2860" s="1" t="s">
        <v>20189</v>
      </c>
      <c r="E2860" s="1" t="s">
        <v>28096</v>
      </c>
      <c r="F2860" s="1" t="s">
        <v>20189</v>
      </c>
      <c r="G2860" s="1" t="s">
        <v>28121</v>
      </c>
      <c r="H2860" s="1" t="s">
        <v>20376</v>
      </c>
      <c r="I2860" s="1" t="s">
        <v>28170</v>
      </c>
      <c r="J2860" s="1" t="s">
        <v>20186</v>
      </c>
    </row>
    <row r="2861" spans="1:10" ht="72.95" hidden="1" x14ac:dyDescent="0.4">
      <c r="A2861" s="1" t="s">
        <v>28171</v>
      </c>
      <c r="B2861" s="1" t="s">
        <v>28172</v>
      </c>
      <c r="C2861" s="1" t="s">
        <v>137</v>
      </c>
      <c r="D2861" s="1" t="s">
        <v>20189</v>
      </c>
      <c r="E2861" s="1" t="s">
        <v>28096</v>
      </c>
      <c r="F2861" s="1" t="s">
        <v>20189</v>
      </c>
      <c r="G2861" s="1" t="s">
        <v>28121</v>
      </c>
      <c r="H2861" s="1" t="s">
        <v>20380</v>
      </c>
      <c r="I2861" s="1" t="s">
        <v>28173</v>
      </c>
      <c r="J2861" s="1" t="s">
        <v>20186</v>
      </c>
    </row>
    <row r="2862" spans="1:10" ht="58.35" hidden="1" x14ac:dyDescent="0.4">
      <c r="A2862" s="1" t="s">
        <v>28174</v>
      </c>
      <c r="B2862" s="1" t="s">
        <v>28175</v>
      </c>
      <c r="C2862" s="1" t="s">
        <v>137</v>
      </c>
      <c r="D2862" s="1" t="s">
        <v>20189</v>
      </c>
      <c r="E2862" s="1" t="s">
        <v>28096</v>
      </c>
      <c r="F2862" s="1" t="s">
        <v>20189</v>
      </c>
      <c r="G2862" s="1" t="s">
        <v>28121</v>
      </c>
      <c r="H2862" s="1" t="s">
        <v>20384</v>
      </c>
      <c r="I2862" s="1" t="s">
        <v>28176</v>
      </c>
      <c r="J2862" s="1" t="s">
        <v>20186</v>
      </c>
    </row>
    <row r="2863" spans="1:10" ht="87.4" hidden="1" x14ac:dyDescent="0.4">
      <c r="A2863" s="1" t="s">
        <v>11213</v>
      </c>
      <c r="B2863" s="1" t="s">
        <v>28177</v>
      </c>
      <c r="C2863" s="1" t="s">
        <v>137</v>
      </c>
      <c r="D2863" s="1" t="s">
        <v>20189</v>
      </c>
      <c r="E2863" s="1" t="s">
        <v>28096</v>
      </c>
      <c r="F2863" s="1" t="s">
        <v>20189</v>
      </c>
      <c r="G2863" s="1" t="s">
        <v>28121</v>
      </c>
      <c r="H2863" s="1" t="s">
        <v>20388</v>
      </c>
      <c r="I2863" s="1" t="s">
        <v>28178</v>
      </c>
      <c r="J2863" s="1" t="s">
        <v>20186</v>
      </c>
    </row>
    <row r="2864" spans="1:10" ht="87.4" hidden="1" x14ac:dyDescent="0.4">
      <c r="A2864" s="1" t="s">
        <v>28179</v>
      </c>
      <c r="B2864" s="1" t="s">
        <v>28180</v>
      </c>
      <c r="C2864" s="1" t="s">
        <v>137</v>
      </c>
      <c r="D2864" s="1" t="s">
        <v>20189</v>
      </c>
      <c r="E2864" s="1" t="s">
        <v>28096</v>
      </c>
      <c r="F2864" s="1" t="s">
        <v>20191</v>
      </c>
      <c r="G2864" s="1" t="s">
        <v>28181</v>
      </c>
      <c r="H2864" s="1" t="s">
        <v>413</v>
      </c>
      <c r="I2864" s="1" t="s">
        <v>27920</v>
      </c>
      <c r="J2864" s="1" t="s">
        <v>20186</v>
      </c>
    </row>
    <row r="2865" spans="1:10" ht="87.4" hidden="1" x14ac:dyDescent="0.4">
      <c r="A2865" s="1" t="s">
        <v>28182</v>
      </c>
      <c r="B2865" s="1" t="s">
        <v>28183</v>
      </c>
      <c r="C2865" s="1" t="s">
        <v>137</v>
      </c>
      <c r="D2865" s="1" t="s">
        <v>20189</v>
      </c>
      <c r="E2865" s="1" t="s">
        <v>28096</v>
      </c>
      <c r="F2865" s="1" t="s">
        <v>20191</v>
      </c>
      <c r="G2865" s="1" t="s">
        <v>28181</v>
      </c>
      <c r="H2865" s="1" t="s">
        <v>116</v>
      </c>
      <c r="I2865" s="1" t="s">
        <v>27923</v>
      </c>
      <c r="J2865" s="1" t="s">
        <v>20186</v>
      </c>
    </row>
    <row r="2866" spans="1:10" ht="72.95" hidden="1" x14ac:dyDescent="0.4">
      <c r="A2866" s="1" t="s">
        <v>28184</v>
      </c>
      <c r="B2866" s="1" t="s">
        <v>28185</v>
      </c>
      <c r="C2866" s="1" t="s">
        <v>137</v>
      </c>
      <c r="D2866" s="1" t="s">
        <v>20189</v>
      </c>
      <c r="E2866" s="1" t="s">
        <v>28096</v>
      </c>
      <c r="F2866" s="1" t="s">
        <v>20191</v>
      </c>
      <c r="G2866" s="1" t="s">
        <v>28181</v>
      </c>
      <c r="H2866" s="1" t="s">
        <v>633</v>
      </c>
      <c r="I2866" s="1" t="s">
        <v>27926</v>
      </c>
      <c r="J2866" s="1" t="s">
        <v>20186</v>
      </c>
    </row>
    <row r="2867" spans="1:10" ht="87.4" hidden="1" x14ac:dyDescent="0.4">
      <c r="A2867" s="1" t="s">
        <v>28186</v>
      </c>
      <c r="B2867" s="1" t="s">
        <v>28187</v>
      </c>
      <c r="C2867" s="1" t="s">
        <v>137</v>
      </c>
      <c r="D2867" s="1" t="s">
        <v>20189</v>
      </c>
      <c r="E2867" s="1" t="s">
        <v>28096</v>
      </c>
      <c r="F2867" s="1" t="s">
        <v>20191</v>
      </c>
      <c r="G2867" s="1" t="s">
        <v>28181</v>
      </c>
      <c r="H2867" s="1" t="s">
        <v>51</v>
      </c>
      <c r="I2867" s="1" t="s">
        <v>20185</v>
      </c>
      <c r="J2867" s="1" t="s">
        <v>20186</v>
      </c>
    </row>
    <row r="2868" spans="1:10" ht="102" hidden="1" x14ac:dyDescent="0.4">
      <c r="A2868" s="1" t="s">
        <v>28188</v>
      </c>
      <c r="B2868" s="1" t="s">
        <v>28189</v>
      </c>
      <c r="C2868" s="1" t="s">
        <v>137</v>
      </c>
      <c r="D2868" s="1" t="s">
        <v>20189</v>
      </c>
      <c r="E2868" s="1" t="s">
        <v>28096</v>
      </c>
      <c r="F2868" s="1" t="s">
        <v>20191</v>
      </c>
      <c r="G2868" s="1" t="s">
        <v>28181</v>
      </c>
      <c r="H2868" s="1" t="s">
        <v>66</v>
      </c>
      <c r="I2868" s="1" t="s">
        <v>28190</v>
      </c>
      <c r="J2868" s="1" t="s">
        <v>20186</v>
      </c>
    </row>
    <row r="2869" spans="1:10" ht="87.4" hidden="1" x14ac:dyDescent="0.4">
      <c r="A2869" s="1" t="s">
        <v>15285</v>
      </c>
      <c r="B2869" s="1" t="s">
        <v>28191</v>
      </c>
      <c r="C2869" s="1" t="s">
        <v>137</v>
      </c>
      <c r="D2869" s="1" t="s">
        <v>20189</v>
      </c>
      <c r="E2869" s="1" t="s">
        <v>28096</v>
      </c>
      <c r="F2869" s="1" t="s">
        <v>20191</v>
      </c>
      <c r="G2869" s="1" t="s">
        <v>28181</v>
      </c>
      <c r="H2869" s="1" t="s">
        <v>20189</v>
      </c>
      <c r="I2869" s="1" t="s">
        <v>28192</v>
      </c>
      <c r="J2869" s="1" t="s">
        <v>20186</v>
      </c>
    </row>
    <row r="2870" spans="1:10" ht="87.4" hidden="1" x14ac:dyDescent="0.4">
      <c r="A2870" s="1" t="s">
        <v>10571</v>
      </c>
      <c r="B2870" s="1" t="s">
        <v>28193</v>
      </c>
      <c r="C2870" s="1" t="s">
        <v>137</v>
      </c>
      <c r="D2870" s="1" t="s">
        <v>20189</v>
      </c>
      <c r="E2870" s="1" t="s">
        <v>28096</v>
      </c>
      <c r="F2870" s="1" t="s">
        <v>20191</v>
      </c>
      <c r="G2870" s="1" t="s">
        <v>28181</v>
      </c>
      <c r="H2870" s="1" t="s">
        <v>20191</v>
      </c>
      <c r="I2870" s="1" t="s">
        <v>28194</v>
      </c>
      <c r="J2870" s="1" t="s">
        <v>20186</v>
      </c>
    </row>
    <row r="2871" spans="1:10" ht="87.4" hidden="1" x14ac:dyDescent="0.4">
      <c r="A2871" s="1" t="s">
        <v>28195</v>
      </c>
      <c r="B2871" s="1" t="s">
        <v>28196</v>
      </c>
      <c r="C2871" s="1" t="s">
        <v>109</v>
      </c>
      <c r="D2871" s="1"/>
      <c r="E2871" s="1" t="s">
        <v>28197</v>
      </c>
      <c r="F2871" s="1" t="s">
        <v>20191</v>
      </c>
      <c r="G2871" s="1" t="s">
        <v>28198</v>
      </c>
      <c r="H2871" s="1" t="s">
        <v>633</v>
      </c>
      <c r="I2871" s="1" t="s">
        <v>27926</v>
      </c>
      <c r="J2871" s="1" t="s">
        <v>20186</v>
      </c>
    </row>
    <row r="2872" spans="1:10" ht="102" hidden="1" x14ac:dyDescent="0.4">
      <c r="A2872" s="1" t="s">
        <v>28199</v>
      </c>
      <c r="B2872" s="1" t="s">
        <v>28200</v>
      </c>
      <c r="C2872" s="1" t="s">
        <v>109</v>
      </c>
      <c r="D2872" s="1"/>
      <c r="E2872" s="1" t="s">
        <v>28197</v>
      </c>
      <c r="F2872" s="1" t="s">
        <v>20191</v>
      </c>
      <c r="G2872" s="1" t="s">
        <v>28198</v>
      </c>
      <c r="H2872" s="1" t="s">
        <v>51</v>
      </c>
      <c r="I2872" s="1" t="s">
        <v>20185</v>
      </c>
      <c r="J2872" s="1" t="s">
        <v>20186</v>
      </c>
    </row>
    <row r="2873" spans="1:10" ht="102" hidden="1" x14ac:dyDescent="0.4">
      <c r="A2873" s="1" t="s">
        <v>28201</v>
      </c>
      <c r="B2873" s="1" t="s">
        <v>28202</v>
      </c>
      <c r="C2873" s="1" t="s">
        <v>137</v>
      </c>
      <c r="D2873" s="1" t="s">
        <v>20191</v>
      </c>
      <c r="E2873" s="1" t="s">
        <v>28203</v>
      </c>
      <c r="F2873" s="1" t="s">
        <v>66</v>
      </c>
      <c r="G2873" s="1" t="s">
        <v>28204</v>
      </c>
      <c r="H2873" s="1" t="s">
        <v>413</v>
      </c>
      <c r="I2873" s="1" t="s">
        <v>27920</v>
      </c>
      <c r="J2873" s="1" t="s">
        <v>20186</v>
      </c>
    </row>
    <row r="2874" spans="1:10" ht="72.95" hidden="1" x14ac:dyDescent="0.4">
      <c r="A2874" s="1" t="s">
        <v>28205</v>
      </c>
      <c r="B2874" s="1" t="s">
        <v>28206</v>
      </c>
      <c r="C2874" s="1" t="s">
        <v>137</v>
      </c>
      <c r="D2874" s="1" t="s">
        <v>20191</v>
      </c>
      <c r="E2874" s="1" t="s">
        <v>28203</v>
      </c>
      <c r="F2874" s="1" t="s">
        <v>66</v>
      </c>
      <c r="G2874" s="1" t="s">
        <v>28204</v>
      </c>
      <c r="H2874" s="1" t="s">
        <v>116</v>
      </c>
      <c r="I2874" s="1" t="s">
        <v>27923</v>
      </c>
      <c r="J2874" s="1" t="s">
        <v>20186</v>
      </c>
    </row>
    <row r="2875" spans="1:10" ht="87.4" hidden="1" x14ac:dyDescent="0.4">
      <c r="A2875" s="1" t="s">
        <v>28207</v>
      </c>
      <c r="B2875" s="1" t="s">
        <v>28208</v>
      </c>
      <c r="C2875" s="1" t="s">
        <v>137</v>
      </c>
      <c r="D2875" s="1" t="s">
        <v>20191</v>
      </c>
      <c r="E2875" s="1" t="s">
        <v>28203</v>
      </c>
      <c r="F2875" s="1" t="s">
        <v>66</v>
      </c>
      <c r="G2875" s="1" t="s">
        <v>28204</v>
      </c>
      <c r="H2875" s="1" t="s">
        <v>633</v>
      </c>
      <c r="I2875" s="1" t="s">
        <v>27926</v>
      </c>
      <c r="J2875" s="1" t="s">
        <v>20186</v>
      </c>
    </row>
    <row r="2876" spans="1:10" ht="87.4" hidden="1" x14ac:dyDescent="0.4">
      <c r="A2876" s="1" t="s">
        <v>28209</v>
      </c>
      <c r="B2876" s="1" t="s">
        <v>28210</v>
      </c>
      <c r="C2876" s="1" t="s">
        <v>137</v>
      </c>
      <c r="D2876" s="1" t="s">
        <v>20191</v>
      </c>
      <c r="E2876" s="1" t="s">
        <v>28203</v>
      </c>
      <c r="F2876" s="1" t="s">
        <v>66</v>
      </c>
      <c r="G2876" s="1" t="s">
        <v>28204</v>
      </c>
      <c r="H2876" s="1" t="s">
        <v>51</v>
      </c>
      <c r="I2876" s="1" t="s">
        <v>20185</v>
      </c>
      <c r="J2876" s="1" t="s">
        <v>20186</v>
      </c>
    </row>
    <row r="2877" spans="1:10" ht="72.95" hidden="1" x14ac:dyDescent="0.4">
      <c r="A2877" s="1" t="s">
        <v>28211</v>
      </c>
      <c r="B2877" s="1" t="s">
        <v>28212</v>
      </c>
      <c r="C2877" s="1" t="s">
        <v>137</v>
      </c>
      <c r="D2877" s="1" t="s">
        <v>20191</v>
      </c>
      <c r="E2877" s="1" t="s">
        <v>28203</v>
      </c>
      <c r="F2877" s="1" t="s">
        <v>66</v>
      </c>
      <c r="G2877" s="1" t="s">
        <v>28204</v>
      </c>
      <c r="H2877" s="1" t="s">
        <v>66</v>
      </c>
      <c r="I2877" s="1" t="s">
        <v>28213</v>
      </c>
      <c r="J2877" s="1" t="s">
        <v>20186</v>
      </c>
    </row>
    <row r="2878" spans="1:10" ht="87.4" hidden="1" x14ac:dyDescent="0.4">
      <c r="A2878" s="1" t="s">
        <v>28214</v>
      </c>
      <c r="B2878" s="1" t="s">
        <v>28215</v>
      </c>
      <c r="C2878" s="1" t="s">
        <v>137</v>
      </c>
      <c r="D2878" s="1" t="s">
        <v>20191</v>
      </c>
      <c r="E2878" s="1" t="s">
        <v>28203</v>
      </c>
      <c r="F2878" s="1" t="s">
        <v>66</v>
      </c>
      <c r="G2878" s="1" t="s">
        <v>28204</v>
      </c>
      <c r="H2878" s="1" t="s">
        <v>20189</v>
      </c>
      <c r="I2878" s="1" t="s">
        <v>28216</v>
      </c>
      <c r="J2878" s="1" t="s">
        <v>20186</v>
      </c>
    </row>
    <row r="2879" spans="1:10" ht="116.65" hidden="1" x14ac:dyDescent="0.4">
      <c r="A2879" s="1" t="s">
        <v>28217</v>
      </c>
      <c r="B2879" s="1" t="s">
        <v>28218</v>
      </c>
      <c r="C2879" s="1" t="s">
        <v>137</v>
      </c>
      <c r="D2879" s="1" t="s">
        <v>20191</v>
      </c>
      <c r="E2879" s="1" t="s">
        <v>28203</v>
      </c>
      <c r="F2879" s="1" t="s">
        <v>66</v>
      </c>
      <c r="G2879" s="1" t="s">
        <v>28204</v>
      </c>
      <c r="H2879" s="1" t="s">
        <v>20191</v>
      </c>
      <c r="I2879" s="1" t="s">
        <v>28219</v>
      </c>
      <c r="J2879" s="1" t="s">
        <v>20186</v>
      </c>
    </row>
    <row r="2880" spans="1:10" ht="87.4" hidden="1" x14ac:dyDescent="0.4">
      <c r="A2880" s="1" t="s">
        <v>28220</v>
      </c>
      <c r="B2880" s="1" t="s">
        <v>28221</v>
      </c>
      <c r="C2880" s="1" t="s">
        <v>137</v>
      </c>
      <c r="D2880" s="1" t="s">
        <v>20191</v>
      </c>
      <c r="E2880" s="1" t="s">
        <v>28203</v>
      </c>
      <c r="F2880" s="1" t="s">
        <v>66</v>
      </c>
      <c r="G2880" s="1" t="s">
        <v>28204</v>
      </c>
      <c r="H2880" s="1" t="s">
        <v>55</v>
      </c>
      <c r="I2880" s="1" t="s">
        <v>28222</v>
      </c>
      <c r="J2880" s="1" t="s">
        <v>20186</v>
      </c>
    </row>
    <row r="2881" spans="1:10" ht="102" hidden="1" x14ac:dyDescent="0.4">
      <c r="A2881" s="1" t="s">
        <v>28223</v>
      </c>
      <c r="B2881" s="1" t="s">
        <v>28224</v>
      </c>
      <c r="C2881" s="1" t="s">
        <v>137</v>
      </c>
      <c r="D2881" s="1" t="s">
        <v>20191</v>
      </c>
      <c r="E2881" s="1" t="s">
        <v>28203</v>
      </c>
      <c r="F2881" s="1" t="s">
        <v>66</v>
      </c>
      <c r="G2881" s="1" t="s">
        <v>28204</v>
      </c>
      <c r="H2881" s="1" t="s">
        <v>20196</v>
      </c>
      <c r="I2881" s="1" t="s">
        <v>28225</v>
      </c>
      <c r="J2881" s="1" t="s">
        <v>20186</v>
      </c>
    </row>
    <row r="2882" spans="1:10" ht="87.4" hidden="1" x14ac:dyDescent="0.4">
      <c r="A2882" s="1" t="s">
        <v>6623</v>
      </c>
      <c r="B2882" s="1" t="s">
        <v>28226</v>
      </c>
      <c r="C2882" s="1" t="s">
        <v>137</v>
      </c>
      <c r="D2882" s="1" t="s">
        <v>20191</v>
      </c>
      <c r="E2882" s="1" t="s">
        <v>28203</v>
      </c>
      <c r="F2882" s="1" t="s">
        <v>66</v>
      </c>
      <c r="G2882" s="1" t="s">
        <v>28204</v>
      </c>
      <c r="H2882" s="1" t="s">
        <v>20208</v>
      </c>
      <c r="I2882" s="1" t="s">
        <v>28227</v>
      </c>
      <c r="J2882" s="1" t="s">
        <v>20186</v>
      </c>
    </row>
    <row r="2883" spans="1:10" ht="87.4" hidden="1" x14ac:dyDescent="0.4">
      <c r="A2883" s="1" t="s">
        <v>28228</v>
      </c>
      <c r="B2883" s="1" t="s">
        <v>28229</v>
      </c>
      <c r="C2883" s="1" t="s">
        <v>137</v>
      </c>
      <c r="D2883" s="1" t="s">
        <v>20191</v>
      </c>
      <c r="E2883" s="1" t="s">
        <v>28203</v>
      </c>
      <c r="F2883" s="1" t="s">
        <v>66</v>
      </c>
      <c r="G2883" s="1" t="s">
        <v>28204</v>
      </c>
      <c r="H2883" s="1" t="s">
        <v>20211</v>
      </c>
      <c r="I2883" s="1" t="s">
        <v>28230</v>
      </c>
      <c r="J2883" s="1" t="s">
        <v>20186</v>
      </c>
    </row>
    <row r="2884" spans="1:10" ht="72.95" hidden="1" x14ac:dyDescent="0.4">
      <c r="A2884" s="1" t="s">
        <v>28231</v>
      </c>
      <c r="B2884" s="1" t="s">
        <v>28232</v>
      </c>
      <c r="C2884" s="1" t="s">
        <v>137</v>
      </c>
      <c r="D2884" s="1" t="s">
        <v>20191</v>
      </c>
      <c r="E2884" s="1" t="s">
        <v>28203</v>
      </c>
      <c r="F2884" s="1" t="s">
        <v>66</v>
      </c>
      <c r="G2884" s="1" t="s">
        <v>28204</v>
      </c>
      <c r="H2884" s="1" t="s">
        <v>20214</v>
      </c>
      <c r="I2884" s="1" t="s">
        <v>28233</v>
      </c>
      <c r="J2884" s="1" t="s">
        <v>20186</v>
      </c>
    </row>
    <row r="2885" spans="1:10" ht="87.4" hidden="1" x14ac:dyDescent="0.4">
      <c r="A2885" s="1" t="s">
        <v>28234</v>
      </c>
      <c r="B2885" s="1" t="s">
        <v>28235</v>
      </c>
      <c r="C2885" s="1" t="s">
        <v>109</v>
      </c>
      <c r="D2885" s="1" t="s">
        <v>20191</v>
      </c>
      <c r="E2885" s="1" t="s">
        <v>28203</v>
      </c>
      <c r="F2885" s="1" t="s">
        <v>20189</v>
      </c>
      <c r="G2885" s="1" t="s">
        <v>28236</v>
      </c>
      <c r="H2885" s="1" t="s">
        <v>413</v>
      </c>
      <c r="I2885" s="1" t="s">
        <v>27920</v>
      </c>
      <c r="J2885" s="1" t="s">
        <v>20186</v>
      </c>
    </row>
    <row r="2886" spans="1:10" ht="72.95" hidden="1" x14ac:dyDescent="0.4">
      <c r="A2886" s="1" t="s">
        <v>28237</v>
      </c>
      <c r="B2886" s="1" t="s">
        <v>28238</v>
      </c>
      <c r="C2886" s="1" t="s">
        <v>109</v>
      </c>
      <c r="D2886" s="1" t="s">
        <v>20191</v>
      </c>
      <c r="E2886" s="1" t="s">
        <v>28203</v>
      </c>
      <c r="F2886" s="1" t="s">
        <v>20189</v>
      </c>
      <c r="G2886" s="1" t="s">
        <v>28236</v>
      </c>
      <c r="H2886" s="1" t="s">
        <v>116</v>
      </c>
      <c r="I2886" s="1" t="s">
        <v>27923</v>
      </c>
      <c r="J2886" s="1" t="s">
        <v>20186</v>
      </c>
    </row>
    <row r="2887" spans="1:10" ht="72.95" hidden="1" x14ac:dyDescent="0.4">
      <c r="A2887" s="1" t="s">
        <v>28239</v>
      </c>
      <c r="B2887" s="1" t="s">
        <v>28240</v>
      </c>
      <c r="C2887" s="1" t="s">
        <v>109</v>
      </c>
      <c r="D2887" s="1" t="s">
        <v>20191</v>
      </c>
      <c r="E2887" s="1" t="s">
        <v>28203</v>
      </c>
      <c r="F2887" s="1" t="s">
        <v>20189</v>
      </c>
      <c r="G2887" s="1" t="s">
        <v>28236</v>
      </c>
      <c r="H2887" s="1" t="s">
        <v>633</v>
      </c>
      <c r="I2887" s="1" t="s">
        <v>27926</v>
      </c>
      <c r="J2887" s="1" t="s">
        <v>20186</v>
      </c>
    </row>
    <row r="2888" spans="1:10" ht="87.4" hidden="1" x14ac:dyDescent="0.4">
      <c r="A2888" s="1" t="s">
        <v>28241</v>
      </c>
      <c r="B2888" s="1" t="s">
        <v>28242</v>
      </c>
      <c r="C2888" s="1" t="s">
        <v>109</v>
      </c>
      <c r="D2888" s="1" t="s">
        <v>20191</v>
      </c>
      <c r="E2888" s="1" t="s">
        <v>28203</v>
      </c>
      <c r="F2888" s="1" t="s">
        <v>20189</v>
      </c>
      <c r="G2888" s="1" t="s">
        <v>28236</v>
      </c>
      <c r="H2888" s="1" t="s">
        <v>51</v>
      </c>
      <c r="I2888" s="1" t="s">
        <v>20185</v>
      </c>
      <c r="J2888" s="1" t="s">
        <v>20186</v>
      </c>
    </row>
    <row r="2889" spans="1:10" ht="87.4" hidden="1" x14ac:dyDescent="0.4">
      <c r="A2889" s="1" t="s">
        <v>28243</v>
      </c>
      <c r="B2889" s="1" t="s">
        <v>28244</v>
      </c>
      <c r="C2889" s="1" t="s">
        <v>109</v>
      </c>
      <c r="D2889" s="1" t="s">
        <v>20191</v>
      </c>
      <c r="E2889" s="1" t="s">
        <v>28203</v>
      </c>
      <c r="F2889" s="1" t="s">
        <v>20189</v>
      </c>
      <c r="G2889" s="1" t="s">
        <v>28236</v>
      </c>
      <c r="H2889" s="1" t="s">
        <v>66</v>
      </c>
      <c r="I2889" s="1" t="s">
        <v>28245</v>
      </c>
      <c r="J2889" s="1" t="s">
        <v>20186</v>
      </c>
    </row>
    <row r="2890" spans="1:10" ht="72.95" hidden="1" x14ac:dyDescent="0.4">
      <c r="A2890" s="1" t="s">
        <v>28246</v>
      </c>
      <c r="B2890" s="1" t="s">
        <v>28247</v>
      </c>
      <c r="C2890" s="1" t="s">
        <v>109</v>
      </c>
      <c r="D2890" s="1" t="s">
        <v>20191</v>
      </c>
      <c r="E2890" s="1" t="s">
        <v>28203</v>
      </c>
      <c r="F2890" s="1" t="s">
        <v>20189</v>
      </c>
      <c r="G2890" s="1" t="s">
        <v>28236</v>
      </c>
      <c r="H2890" s="1" t="s">
        <v>20189</v>
      </c>
      <c r="I2890" s="1" t="s">
        <v>28248</v>
      </c>
      <c r="J2890" s="1" t="s">
        <v>20186</v>
      </c>
    </row>
    <row r="2891" spans="1:10" ht="87.4" hidden="1" x14ac:dyDescent="0.4">
      <c r="A2891" s="1" t="s">
        <v>28249</v>
      </c>
      <c r="B2891" s="1" t="s">
        <v>28250</v>
      </c>
      <c r="C2891" s="1" t="s">
        <v>109</v>
      </c>
      <c r="D2891" s="1" t="s">
        <v>20191</v>
      </c>
      <c r="E2891" s="1" t="s">
        <v>28203</v>
      </c>
      <c r="F2891" s="1" t="s">
        <v>20189</v>
      </c>
      <c r="G2891" s="1" t="s">
        <v>28236</v>
      </c>
      <c r="H2891" s="1" t="s">
        <v>20191</v>
      </c>
      <c r="I2891" s="1" t="s">
        <v>28251</v>
      </c>
      <c r="J2891" s="1" t="s">
        <v>20186</v>
      </c>
    </row>
    <row r="2892" spans="1:10" ht="87.4" hidden="1" x14ac:dyDescent="0.4">
      <c r="A2892" s="1" t="s">
        <v>28252</v>
      </c>
      <c r="B2892" s="1" t="s">
        <v>28253</v>
      </c>
      <c r="C2892" s="1" t="s">
        <v>109</v>
      </c>
      <c r="D2892" s="1" t="s">
        <v>20191</v>
      </c>
      <c r="E2892" s="1" t="s">
        <v>28203</v>
      </c>
      <c r="F2892" s="1" t="s">
        <v>20189</v>
      </c>
      <c r="G2892" s="1" t="s">
        <v>28236</v>
      </c>
      <c r="H2892" s="1" t="s">
        <v>55</v>
      </c>
      <c r="I2892" s="1" t="s">
        <v>28254</v>
      </c>
      <c r="J2892" s="1" t="s">
        <v>20186</v>
      </c>
    </row>
    <row r="2893" spans="1:10" ht="72.95" hidden="1" x14ac:dyDescent="0.4">
      <c r="A2893" s="1" t="s">
        <v>2159</v>
      </c>
      <c r="B2893" s="1" t="s">
        <v>28255</v>
      </c>
      <c r="C2893" s="1" t="s">
        <v>109</v>
      </c>
      <c r="D2893" s="1" t="s">
        <v>20191</v>
      </c>
      <c r="E2893" s="1" t="s">
        <v>28203</v>
      </c>
      <c r="F2893" s="1" t="s">
        <v>20189</v>
      </c>
      <c r="G2893" s="1" t="s">
        <v>28236</v>
      </c>
      <c r="H2893" s="1" t="s">
        <v>20196</v>
      </c>
      <c r="I2893" s="1" t="s">
        <v>28256</v>
      </c>
      <c r="J2893" s="1" t="s">
        <v>20186</v>
      </c>
    </row>
    <row r="2894" spans="1:10" ht="72.95" hidden="1" x14ac:dyDescent="0.4">
      <c r="A2894" s="1" t="s">
        <v>2678</v>
      </c>
      <c r="B2894" s="1" t="s">
        <v>28257</v>
      </c>
      <c r="C2894" s="1" t="s">
        <v>109</v>
      </c>
      <c r="D2894" s="1" t="s">
        <v>20191</v>
      </c>
      <c r="E2894" s="1" t="s">
        <v>28203</v>
      </c>
      <c r="F2894" s="1" t="s">
        <v>20189</v>
      </c>
      <c r="G2894" s="1" t="s">
        <v>28236</v>
      </c>
      <c r="H2894" s="1" t="s">
        <v>20208</v>
      </c>
      <c r="I2894" s="1" t="s">
        <v>28258</v>
      </c>
      <c r="J2894" s="1" t="s">
        <v>20186</v>
      </c>
    </row>
    <row r="2895" spans="1:10" ht="87.4" hidden="1" x14ac:dyDescent="0.4">
      <c r="A2895" s="1" t="s">
        <v>28259</v>
      </c>
      <c r="B2895" s="1" t="s">
        <v>28260</v>
      </c>
      <c r="C2895" s="1" t="s">
        <v>109</v>
      </c>
      <c r="D2895" s="1" t="s">
        <v>20191</v>
      </c>
      <c r="E2895" s="1" t="s">
        <v>28203</v>
      </c>
      <c r="F2895" s="1" t="s">
        <v>20189</v>
      </c>
      <c r="G2895" s="1" t="s">
        <v>28236</v>
      </c>
      <c r="H2895" s="1" t="s">
        <v>20211</v>
      </c>
      <c r="I2895" s="1" t="s">
        <v>28261</v>
      </c>
      <c r="J2895" s="1" t="s">
        <v>20186</v>
      </c>
    </row>
    <row r="2896" spans="1:10" ht="102" hidden="1" x14ac:dyDescent="0.4">
      <c r="A2896" s="1" t="s">
        <v>28262</v>
      </c>
      <c r="B2896" s="1" t="s">
        <v>28263</v>
      </c>
      <c r="C2896" s="1" t="s">
        <v>109</v>
      </c>
      <c r="D2896" s="1" t="s">
        <v>20191</v>
      </c>
      <c r="E2896" s="1" t="s">
        <v>28203</v>
      </c>
      <c r="F2896" s="1" t="s">
        <v>20191</v>
      </c>
      <c r="G2896" s="1" t="s">
        <v>28264</v>
      </c>
      <c r="H2896" s="1" t="s">
        <v>413</v>
      </c>
      <c r="I2896" s="1" t="s">
        <v>27920</v>
      </c>
      <c r="J2896" s="1" t="s">
        <v>20186</v>
      </c>
    </row>
    <row r="2897" spans="1:10" ht="87.4" hidden="1" x14ac:dyDescent="0.4">
      <c r="A2897" s="1" t="s">
        <v>13132</v>
      </c>
      <c r="B2897" s="1" t="s">
        <v>28265</v>
      </c>
      <c r="C2897" s="1" t="s">
        <v>109</v>
      </c>
      <c r="D2897" s="1" t="s">
        <v>20191</v>
      </c>
      <c r="E2897" s="1" t="s">
        <v>28203</v>
      </c>
      <c r="F2897" s="1" t="s">
        <v>20191</v>
      </c>
      <c r="G2897" s="1" t="s">
        <v>28264</v>
      </c>
      <c r="H2897" s="1" t="s">
        <v>116</v>
      </c>
      <c r="I2897" s="1" t="s">
        <v>27923</v>
      </c>
      <c r="J2897" s="1" t="s">
        <v>20186</v>
      </c>
    </row>
    <row r="2898" spans="1:10" ht="87.4" hidden="1" x14ac:dyDescent="0.4">
      <c r="A2898" s="1" t="s">
        <v>28266</v>
      </c>
      <c r="B2898" s="1" t="s">
        <v>28267</v>
      </c>
      <c r="C2898" s="1" t="s">
        <v>109</v>
      </c>
      <c r="D2898" s="1" t="s">
        <v>20191</v>
      </c>
      <c r="E2898" s="1" t="s">
        <v>28203</v>
      </c>
      <c r="F2898" s="1" t="s">
        <v>20191</v>
      </c>
      <c r="G2898" s="1" t="s">
        <v>28264</v>
      </c>
      <c r="H2898" s="1" t="s">
        <v>633</v>
      </c>
      <c r="I2898" s="1" t="s">
        <v>27926</v>
      </c>
      <c r="J2898" s="1" t="s">
        <v>20186</v>
      </c>
    </row>
    <row r="2899" spans="1:10" ht="102" hidden="1" x14ac:dyDescent="0.4">
      <c r="A2899" s="1" t="s">
        <v>11476</v>
      </c>
      <c r="B2899" s="1" t="s">
        <v>28268</v>
      </c>
      <c r="C2899" s="1" t="s">
        <v>109</v>
      </c>
      <c r="D2899" s="1" t="s">
        <v>20191</v>
      </c>
      <c r="E2899" s="1" t="s">
        <v>28203</v>
      </c>
      <c r="F2899" s="1" t="s">
        <v>20191</v>
      </c>
      <c r="G2899" s="1" t="s">
        <v>28264</v>
      </c>
      <c r="H2899" s="1" t="s">
        <v>51</v>
      </c>
      <c r="I2899" s="1" t="s">
        <v>20185</v>
      </c>
      <c r="J2899" s="1" t="s">
        <v>20186</v>
      </c>
    </row>
    <row r="2900" spans="1:10" ht="116.65" hidden="1" x14ac:dyDescent="0.4">
      <c r="A2900" s="1" t="s">
        <v>15902</v>
      </c>
      <c r="B2900" s="1" t="s">
        <v>28269</v>
      </c>
      <c r="C2900" s="1" t="s">
        <v>109</v>
      </c>
      <c r="D2900" s="1" t="s">
        <v>20191</v>
      </c>
      <c r="E2900" s="1" t="s">
        <v>28203</v>
      </c>
      <c r="F2900" s="1" t="s">
        <v>20191</v>
      </c>
      <c r="G2900" s="1" t="s">
        <v>28264</v>
      </c>
      <c r="H2900" s="1" t="s">
        <v>66</v>
      </c>
      <c r="I2900" s="1" t="s">
        <v>28270</v>
      </c>
      <c r="J2900" s="1" t="s">
        <v>20186</v>
      </c>
    </row>
    <row r="2901" spans="1:10" ht="102" hidden="1" x14ac:dyDescent="0.4">
      <c r="A2901" s="1" t="s">
        <v>28271</v>
      </c>
      <c r="B2901" s="1" t="s">
        <v>28272</v>
      </c>
      <c r="C2901" s="1" t="s">
        <v>109</v>
      </c>
      <c r="D2901" s="1" t="s">
        <v>20191</v>
      </c>
      <c r="E2901" s="1" t="s">
        <v>28203</v>
      </c>
      <c r="F2901" s="1" t="s">
        <v>20191</v>
      </c>
      <c r="G2901" s="1" t="s">
        <v>28264</v>
      </c>
      <c r="H2901" s="1" t="s">
        <v>20189</v>
      </c>
      <c r="I2901" s="1" t="s">
        <v>28273</v>
      </c>
      <c r="J2901" s="1" t="s">
        <v>20186</v>
      </c>
    </row>
    <row r="2902" spans="1:10" ht="116.65" hidden="1" x14ac:dyDescent="0.4">
      <c r="A2902" s="1" t="s">
        <v>28274</v>
      </c>
      <c r="B2902" s="1" t="s">
        <v>28275</v>
      </c>
      <c r="C2902" s="1" t="s">
        <v>137</v>
      </c>
      <c r="D2902" s="1" t="s">
        <v>20191</v>
      </c>
      <c r="E2902" s="1" t="s">
        <v>28203</v>
      </c>
      <c r="F2902" s="1" t="s">
        <v>20191</v>
      </c>
      <c r="G2902" s="1" t="s">
        <v>28264</v>
      </c>
      <c r="H2902" s="1" t="s">
        <v>20191</v>
      </c>
      <c r="I2902" s="1" t="s">
        <v>28276</v>
      </c>
      <c r="J2902" s="1" t="s">
        <v>20186</v>
      </c>
    </row>
    <row r="2903" spans="1:10" ht="87.4" hidden="1" x14ac:dyDescent="0.4">
      <c r="A2903" s="1" t="s">
        <v>28277</v>
      </c>
      <c r="B2903" s="1" t="s">
        <v>28278</v>
      </c>
      <c r="C2903" s="1" t="s">
        <v>137</v>
      </c>
      <c r="D2903" s="1" t="s">
        <v>20191</v>
      </c>
      <c r="E2903" s="1" t="s">
        <v>28203</v>
      </c>
      <c r="F2903" s="1" t="s">
        <v>20191</v>
      </c>
      <c r="G2903" s="1" t="s">
        <v>28264</v>
      </c>
      <c r="H2903" s="1" t="s">
        <v>55</v>
      </c>
      <c r="I2903" s="1" t="s">
        <v>28279</v>
      </c>
      <c r="J2903" s="1" t="s">
        <v>20186</v>
      </c>
    </row>
    <row r="2904" spans="1:10" ht="102" hidden="1" x14ac:dyDescent="0.4">
      <c r="A2904" s="1" t="s">
        <v>28280</v>
      </c>
      <c r="B2904" s="1" t="s">
        <v>28281</v>
      </c>
      <c r="C2904" s="1" t="s">
        <v>137</v>
      </c>
      <c r="D2904" s="1" t="s">
        <v>20191</v>
      </c>
      <c r="E2904" s="1" t="s">
        <v>28203</v>
      </c>
      <c r="F2904" s="1" t="s">
        <v>20191</v>
      </c>
      <c r="G2904" s="1" t="s">
        <v>28264</v>
      </c>
      <c r="H2904" s="1" t="s">
        <v>20196</v>
      </c>
      <c r="I2904" s="1" t="s">
        <v>28282</v>
      </c>
      <c r="J2904" s="1" t="s">
        <v>20186</v>
      </c>
    </row>
    <row r="2905" spans="1:10" ht="116.65" hidden="1" x14ac:dyDescent="0.4">
      <c r="A2905" s="1" t="s">
        <v>28283</v>
      </c>
      <c r="B2905" s="1" t="s">
        <v>28284</v>
      </c>
      <c r="C2905" s="1" t="s">
        <v>137</v>
      </c>
      <c r="D2905" s="1" t="s">
        <v>20191</v>
      </c>
      <c r="E2905" s="1" t="s">
        <v>28203</v>
      </c>
      <c r="F2905" s="1" t="s">
        <v>20191</v>
      </c>
      <c r="G2905" s="1" t="s">
        <v>28264</v>
      </c>
      <c r="H2905" s="1" t="s">
        <v>20208</v>
      </c>
      <c r="I2905" s="1" t="s">
        <v>28285</v>
      </c>
      <c r="J2905" s="1" t="s">
        <v>20186</v>
      </c>
    </row>
    <row r="2906" spans="1:10" ht="116.65" hidden="1" x14ac:dyDescent="0.4">
      <c r="A2906" s="1" t="s">
        <v>28286</v>
      </c>
      <c r="B2906" s="1" t="s">
        <v>28287</v>
      </c>
      <c r="C2906" s="1" t="s">
        <v>109</v>
      </c>
      <c r="D2906" s="1" t="s">
        <v>20191</v>
      </c>
      <c r="E2906" s="1" t="s">
        <v>28203</v>
      </c>
      <c r="F2906" s="1" t="s">
        <v>20191</v>
      </c>
      <c r="G2906" s="1" t="s">
        <v>28264</v>
      </c>
      <c r="H2906" s="1" t="s">
        <v>20211</v>
      </c>
      <c r="I2906" s="1" t="s">
        <v>28288</v>
      </c>
      <c r="J2906" s="1" t="s">
        <v>20186</v>
      </c>
    </row>
    <row r="2907" spans="1:10" ht="102" hidden="1" x14ac:dyDescent="0.4">
      <c r="A2907" s="1" t="s">
        <v>28289</v>
      </c>
      <c r="B2907" s="1" t="s">
        <v>28290</v>
      </c>
      <c r="C2907" s="1" t="s">
        <v>137</v>
      </c>
      <c r="D2907" s="1" t="s">
        <v>20191</v>
      </c>
      <c r="E2907" s="1" t="s">
        <v>28203</v>
      </c>
      <c r="F2907" s="1" t="s">
        <v>55</v>
      </c>
      <c r="G2907" s="1" t="s">
        <v>28291</v>
      </c>
      <c r="H2907" s="1" t="s">
        <v>413</v>
      </c>
      <c r="I2907" s="1" t="s">
        <v>27920</v>
      </c>
      <c r="J2907" s="1" t="s">
        <v>20186</v>
      </c>
    </row>
    <row r="2908" spans="1:10" ht="87.4" hidden="1" x14ac:dyDescent="0.4">
      <c r="A2908" s="1" t="s">
        <v>28292</v>
      </c>
      <c r="B2908" s="1" t="s">
        <v>28293</v>
      </c>
      <c r="C2908" s="1" t="s">
        <v>137</v>
      </c>
      <c r="D2908" s="1" t="s">
        <v>20191</v>
      </c>
      <c r="E2908" s="1" t="s">
        <v>28203</v>
      </c>
      <c r="F2908" s="1" t="s">
        <v>55</v>
      </c>
      <c r="G2908" s="1" t="s">
        <v>28291</v>
      </c>
      <c r="H2908" s="1" t="s">
        <v>116</v>
      </c>
      <c r="I2908" s="1" t="s">
        <v>27923</v>
      </c>
      <c r="J2908" s="1" t="s">
        <v>20186</v>
      </c>
    </row>
    <row r="2909" spans="1:10" ht="87.4" hidden="1" x14ac:dyDescent="0.4">
      <c r="A2909" s="1" t="s">
        <v>28294</v>
      </c>
      <c r="B2909" s="1" t="s">
        <v>28295</v>
      </c>
      <c r="C2909" s="1" t="s">
        <v>137</v>
      </c>
      <c r="D2909" s="1" t="s">
        <v>20191</v>
      </c>
      <c r="E2909" s="1" t="s">
        <v>28203</v>
      </c>
      <c r="F2909" s="1" t="s">
        <v>55</v>
      </c>
      <c r="G2909" s="1" t="s">
        <v>28291</v>
      </c>
      <c r="H2909" s="1" t="s">
        <v>633</v>
      </c>
      <c r="I2909" s="1" t="s">
        <v>27926</v>
      </c>
      <c r="J2909" s="1" t="s">
        <v>20186</v>
      </c>
    </row>
    <row r="2910" spans="1:10" ht="102" hidden="1" x14ac:dyDescent="0.4">
      <c r="A2910" s="1" t="s">
        <v>10024</v>
      </c>
      <c r="B2910" s="1" t="s">
        <v>28296</v>
      </c>
      <c r="C2910" s="1" t="s">
        <v>137</v>
      </c>
      <c r="D2910" s="1" t="s">
        <v>20191</v>
      </c>
      <c r="E2910" s="1" t="s">
        <v>28203</v>
      </c>
      <c r="F2910" s="1" t="s">
        <v>55</v>
      </c>
      <c r="G2910" s="1" t="s">
        <v>28291</v>
      </c>
      <c r="H2910" s="1" t="s">
        <v>51</v>
      </c>
      <c r="I2910" s="1" t="s">
        <v>20185</v>
      </c>
      <c r="J2910" s="1" t="s">
        <v>20186</v>
      </c>
    </row>
    <row r="2911" spans="1:10" ht="87.4" hidden="1" x14ac:dyDescent="0.4">
      <c r="A2911" s="1" t="s">
        <v>28297</v>
      </c>
      <c r="B2911" s="1" t="s">
        <v>28298</v>
      </c>
      <c r="C2911" s="1" t="s">
        <v>137</v>
      </c>
      <c r="D2911" s="1" t="s">
        <v>20191</v>
      </c>
      <c r="E2911" s="1" t="s">
        <v>28203</v>
      </c>
      <c r="F2911" s="1" t="s">
        <v>55</v>
      </c>
      <c r="G2911" s="1" t="s">
        <v>28291</v>
      </c>
      <c r="H2911" s="1" t="s">
        <v>66</v>
      </c>
      <c r="I2911" s="1" t="s">
        <v>28299</v>
      </c>
      <c r="J2911" s="1" t="s">
        <v>20186</v>
      </c>
    </row>
    <row r="2912" spans="1:10" ht="87.4" hidden="1" x14ac:dyDescent="0.4">
      <c r="A2912" s="1" t="s">
        <v>28300</v>
      </c>
      <c r="B2912" s="1" t="s">
        <v>28301</v>
      </c>
      <c r="C2912" s="1" t="s">
        <v>137</v>
      </c>
      <c r="D2912" s="1" t="s">
        <v>20191</v>
      </c>
      <c r="E2912" s="1" t="s">
        <v>28203</v>
      </c>
      <c r="F2912" s="1" t="s">
        <v>55</v>
      </c>
      <c r="G2912" s="1" t="s">
        <v>28291</v>
      </c>
      <c r="H2912" s="1" t="s">
        <v>20189</v>
      </c>
      <c r="I2912" s="1" t="s">
        <v>28291</v>
      </c>
      <c r="J2912" s="1" t="s">
        <v>20186</v>
      </c>
    </row>
    <row r="2913" spans="1:10" ht="102" hidden="1" x14ac:dyDescent="0.4">
      <c r="A2913" s="1" t="s">
        <v>28302</v>
      </c>
      <c r="B2913" s="1" t="s">
        <v>28303</v>
      </c>
      <c r="C2913" s="1" t="s">
        <v>137</v>
      </c>
      <c r="D2913" s="1" t="s">
        <v>20191</v>
      </c>
      <c r="E2913" s="1" t="s">
        <v>28203</v>
      </c>
      <c r="F2913" s="1" t="s">
        <v>20196</v>
      </c>
      <c r="G2913" s="1" t="s">
        <v>28304</v>
      </c>
      <c r="H2913" s="1" t="s">
        <v>413</v>
      </c>
      <c r="I2913" s="1" t="s">
        <v>27920</v>
      </c>
      <c r="J2913" s="1" t="s">
        <v>20186</v>
      </c>
    </row>
    <row r="2914" spans="1:10" ht="72.95" hidden="1" x14ac:dyDescent="0.4">
      <c r="A2914" s="1" t="s">
        <v>28305</v>
      </c>
      <c r="B2914" s="1" t="s">
        <v>28306</v>
      </c>
      <c r="C2914" s="1" t="s">
        <v>137</v>
      </c>
      <c r="D2914" s="1" t="s">
        <v>20191</v>
      </c>
      <c r="E2914" s="1" t="s">
        <v>28203</v>
      </c>
      <c r="F2914" s="1" t="s">
        <v>20196</v>
      </c>
      <c r="G2914" s="1" t="s">
        <v>28304</v>
      </c>
      <c r="H2914" s="1" t="s">
        <v>116</v>
      </c>
      <c r="I2914" s="1" t="s">
        <v>27923</v>
      </c>
      <c r="J2914" s="1" t="s">
        <v>20186</v>
      </c>
    </row>
    <row r="2915" spans="1:10" ht="87.4" hidden="1" x14ac:dyDescent="0.4">
      <c r="A2915" s="1" t="s">
        <v>28307</v>
      </c>
      <c r="B2915" s="1" t="s">
        <v>28308</v>
      </c>
      <c r="C2915" s="1" t="s">
        <v>137</v>
      </c>
      <c r="D2915" s="1" t="s">
        <v>20191</v>
      </c>
      <c r="E2915" s="1" t="s">
        <v>28203</v>
      </c>
      <c r="F2915" s="1" t="s">
        <v>20196</v>
      </c>
      <c r="G2915" s="1" t="s">
        <v>28304</v>
      </c>
      <c r="H2915" s="1" t="s">
        <v>633</v>
      </c>
      <c r="I2915" s="1" t="s">
        <v>27926</v>
      </c>
      <c r="J2915" s="1" t="s">
        <v>20186</v>
      </c>
    </row>
    <row r="2916" spans="1:10" ht="87.4" hidden="1" x14ac:dyDescent="0.4">
      <c r="A2916" s="1" t="s">
        <v>28309</v>
      </c>
      <c r="B2916" s="1" t="s">
        <v>28310</v>
      </c>
      <c r="C2916" s="1" t="s">
        <v>137</v>
      </c>
      <c r="D2916" s="1" t="s">
        <v>20191</v>
      </c>
      <c r="E2916" s="1" t="s">
        <v>28203</v>
      </c>
      <c r="F2916" s="1" t="s">
        <v>20196</v>
      </c>
      <c r="G2916" s="1" t="s">
        <v>28304</v>
      </c>
      <c r="H2916" s="1" t="s">
        <v>51</v>
      </c>
      <c r="I2916" s="1" t="s">
        <v>20185</v>
      </c>
      <c r="J2916" s="1" t="s">
        <v>20186</v>
      </c>
    </row>
    <row r="2917" spans="1:10" ht="87.4" hidden="1" x14ac:dyDescent="0.4">
      <c r="A2917" s="1" t="s">
        <v>28311</v>
      </c>
      <c r="B2917" s="1" t="s">
        <v>28312</v>
      </c>
      <c r="C2917" s="1" t="s">
        <v>137</v>
      </c>
      <c r="D2917" s="1" t="s">
        <v>20191</v>
      </c>
      <c r="E2917" s="1" t="s">
        <v>28203</v>
      </c>
      <c r="F2917" s="1" t="s">
        <v>20196</v>
      </c>
      <c r="G2917" s="1" t="s">
        <v>28304</v>
      </c>
      <c r="H2917" s="1" t="s">
        <v>66</v>
      </c>
      <c r="I2917" s="1" t="s">
        <v>27147</v>
      </c>
      <c r="J2917" s="1" t="s">
        <v>20186</v>
      </c>
    </row>
    <row r="2918" spans="1:10" ht="87.4" hidden="1" x14ac:dyDescent="0.4">
      <c r="A2918" s="1" t="s">
        <v>8682</v>
      </c>
      <c r="B2918" s="1" t="s">
        <v>28313</v>
      </c>
      <c r="C2918" s="1" t="s">
        <v>137</v>
      </c>
      <c r="D2918" s="1" t="s">
        <v>20191</v>
      </c>
      <c r="E2918" s="1" t="s">
        <v>28203</v>
      </c>
      <c r="F2918" s="1" t="s">
        <v>20196</v>
      </c>
      <c r="G2918" s="1" t="s">
        <v>28304</v>
      </c>
      <c r="H2918" s="1" t="s">
        <v>20189</v>
      </c>
      <c r="I2918" s="1" t="s">
        <v>25445</v>
      </c>
      <c r="J2918" s="1" t="s">
        <v>20186</v>
      </c>
    </row>
    <row r="2919" spans="1:10" ht="72.95" hidden="1" x14ac:dyDescent="0.4">
      <c r="A2919" s="1" t="s">
        <v>28314</v>
      </c>
      <c r="B2919" s="1" t="s">
        <v>28315</v>
      </c>
      <c r="C2919" s="1" t="s">
        <v>137</v>
      </c>
      <c r="D2919" s="1" t="s">
        <v>20191</v>
      </c>
      <c r="E2919" s="1" t="s">
        <v>28203</v>
      </c>
      <c r="F2919" s="1" t="s">
        <v>20196</v>
      </c>
      <c r="G2919" s="1" t="s">
        <v>28304</v>
      </c>
      <c r="H2919" s="1" t="s">
        <v>20191</v>
      </c>
      <c r="I2919" s="1" t="s">
        <v>28316</v>
      </c>
      <c r="J2919" s="1" t="s">
        <v>20186</v>
      </c>
    </row>
    <row r="2920" spans="1:10" ht="87.4" hidden="1" x14ac:dyDescent="0.4">
      <c r="A2920" s="1" t="s">
        <v>28317</v>
      </c>
      <c r="B2920" s="1" t="s">
        <v>28318</v>
      </c>
      <c r="C2920" s="1" t="s">
        <v>137</v>
      </c>
      <c r="D2920" s="1" t="s">
        <v>20191</v>
      </c>
      <c r="E2920" s="1" t="s">
        <v>28203</v>
      </c>
      <c r="F2920" s="1" t="s">
        <v>20208</v>
      </c>
      <c r="G2920" s="1" t="s">
        <v>28319</v>
      </c>
      <c r="H2920" s="1" t="s">
        <v>413</v>
      </c>
      <c r="I2920" s="1" t="s">
        <v>27920</v>
      </c>
      <c r="J2920" s="1" t="s">
        <v>20186</v>
      </c>
    </row>
    <row r="2921" spans="1:10" ht="72.95" hidden="1" x14ac:dyDescent="0.4">
      <c r="A2921" s="1" t="s">
        <v>5071</v>
      </c>
      <c r="B2921" s="1" t="s">
        <v>28320</v>
      </c>
      <c r="C2921" s="1" t="s">
        <v>137</v>
      </c>
      <c r="D2921" s="1" t="s">
        <v>20191</v>
      </c>
      <c r="E2921" s="1" t="s">
        <v>28203</v>
      </c>
      <c r="F2921" s="1" t="s">
        <v>20208</v>
      </c>
      <c r="G2921" s="1" t="s">
        <v>28319</v>
      </c>
      <c r="H2921" s="1" t="s">
        <v>116</v>
      </c>
      <c r="I2921" s="1" t="s">
        <v>27923</v>
      </c>
      <c r="J2921" s="1" t="s">
        <v>20186</v>
      </c>
    </row>
    <row r="2922" spans="1:10" ht="72.95" hidden="1" x14ac:dyDescent="0.4">
      <c r="A2922" s="1" t="s">
        <v>28321</v>
      </c>
      <c r="B2922" s="1" t="s">
        <v>28322</v>
      </c>
      <c r="C2922" s="1" t="s">
        <v>137</v>
      </c>
      <c r="D2922" s="1" t="s">
        <v>20191</v>
      </c>
      <c r="E2922" s="1" t="s">
        <v>28203</v>
      </c>
      <c r="F2922" s="1" t="s">
        <v>20208</v>
      </c>
      <c r="G2922" s="1" t="s">
        <v>28319</v>
      </c>
      <c r="H2922" s="1" t="s">
        <v>633</v>
      </c>
      <c r="I2922" s="1" t="s">
        <v>27926</v>
      </c>
      <c r="J2922" s="1" t="s">
        <v>20186</v>
      </c>
    </row>
    <row r="2923" spans="1:10" ht="87.4" hidden="1" x14ac:dyDescent="0.4">
      <c r="A2923" s="1" t="s">
        <v>12810</v>
      </c>
      <c r="B2923" s="1" t="s">
        <v>28323</v>
      </c>
      <c r="C2923" s="1" t="s">
        <v>137</v>
      </c>
      <c r="D2923" s="1" t="s">
        <v>20191</v>
      </c>
      <c r="E2923" s="1" t="s">
        <v>28203</v>
      </c>
      <c r="F2923" s="1" t="s">
        <v>20208</v>
      </c>
      <c r="G2923" s="1" t="s">
        <v>28319</v>
      </c>
      <c r="H2923" s="1" t="s">
        <v>51</v>
      </c>
      <c r="I2923" s="1" t="s">
        <v>20185</v>
      </c>
      <c r="J2923" s="1" t="s">
        <v>20186</v>
      </c>
    </row>
    <row r="2924" spans="1:10" ht="72.95" hidden="1" x14ac:dyDescent="0.4">
      <c r="A2924" s="1" t="s">
        <v>227</v>
      </c>
      <c r="B2924" s="1" t="s">
        <v>28324</v>
      </c>
      <c r="C2924" s="1" t="s">
        <v>137</v>
      </c>
      <c r="D2924" s="1" t="s">
        <v>20191</v>
      </c>
      <c r="E2924" s="1" t="s">
        <v>28203</v>
      </c>
      <c r="F2924" s="1" t="s">
        <v>20208</v>
      </c>
      <c r="G2924" s="1" t="s">
        <v>28319</v>
      </c>
      <c r="H2924" s="1" t="s">
        <v>66</v>
      </c>
      <c r="I2924" s="1" t="s">
        <v>28325</v>
      </c>
      <c r="J2924" s="1" t="s">
        <v>20186</v>
      </c>
    </row>
    <row r="2925" spans="1:10" ht="72.95" hidden="1" x14ac:dyDescent="0.4">
      <c r="A2925" s="1" t="s">
        <v>28326</v>
      </c>
      <c r="B2925" s="1" t="s">
        <v>28327</v>
      </c>
      <c r="C2925" s="1" t="s">
        <v>137</v>
      </c>
      <c r="D2925" s="1" t="s">
        <v>20191</v>
      </c>
      <c r="E2925" s="1" t="s">
        <v>28203</v>
      </c>
      <c r="F2925" s="1" t="s">
        <v>20208</v>
      </c>
      <c r="G2925" s="1" t="s">
        <v>28319</v>
      </c>
      <c r="H2925" s="1" t="s">
        <v>20189</v>
      </c>
      <c r="I2925" s="1" t="s">
        <v>28328</v>
      </c>
      <c r="J2925" s="1" t="s">
        <v>20186</v>
      </c>
    </row>
    <row r="2926" spans="1:10" ht="72.95" hidden="1" x14ac:dyDescent="0.4">
      <c r="A2926" s="1" t="s">
        <v>28329</v>
      </c>
      <c r="B2926" s="1" t="s">
        <v>28330</v>
      </c>
      <c r="C2926" s="1" t="s">
        <v>137</v>
      </c>
      <c r="D2926" s="1" t="s">
        <v>20191</v>
      </c>
      <c r="E2926" s="1" t="s">
        <v>28203</v>
      </c>
      <c r="F2926" s="1" t="s">
        <v>20208</v>
      </c>
      <c r="G2926" s="1" t="s">
        <v>28319</v>
      </c>
      <c r="H2926" s="1" t="s">
        <v>20191</v>
      </c>
      <c r="I2926" s="1" t="s">
        <v>28331</v>
      </c>
      <c r="J2926" s="1" t="s">
        <v>20186</v>
      </c>
    </row>
    <row r="2927" spans="1:10" ht="102" hidden="1" x14ac:dyDescent="0.4">
      <c r="A2927" s="1" t="s">
        <v>28332</v>
      </c>
      <c r="B2927" s="1" t="s">
        <v>28333</v>
      </c>
      <c r="C2927" s="1" t="s">
        <v>137</v>
      </c>
      <c r="D2927" s="1" t="s">
        <v>20191</v>
      </c>
      <c r="E2927" s="1" t="s">
        <v>28203</v>
      </c>
      <c r="F2927" s="1" t="s">
        <v>20208</v>
      </c>
      <c r="G2927" s="1" t="s">
        <v>28319</v>
      </c>
      <c r="H2927" s="1" t="s">
        <v>55</v>
      </c>
      <c r="I2927" s="1" t="s">
        <v>28334</v>
      </c>
      <c r="J2927" s="1" t="s">
        <v>20186</v>
      </c>
    </row>
    <row r="2928" spans="1:10" ht="102" hidden="1" x14ac:dyDescent="0.4">
      <c r="A2928" s="1" t="s">
        <v>28335</v>
      </c>
      <c r="B2928" s="1" t="s">
        <v>28336</v>
      </c>
      <c r="C2928" s="1" t="s">
        <v>137</v>
      </c>
      <c r="D2928" s="1" t="s">
        <v>20191</v>
      </c>
      <c r="E2928" s="1" t="s">
        <v>28203</v>
      </c>
      <c r="F2928" s="1" t="s">
        <v>20208</v>
      </c>
      <c r="G2928" s="1" t="s">
        <v>28319</v>
      </c>
      <c r="H2928" s="1" t="s">
        <v>20196</v>
      </c>
      <c r="I2928" s="1" t="s">
        <v>28337</v>
      </c>
      <c r="J2928" s="1" t="s">
        <v>20186</v>
      </c>
    </row>
    <row r="2929" spans="1:10" ht="87.4" hidden="1" x14ac:dyDescent="0.4">
      <c r="A2929" s="1" t="s">
        <v>28338</v>
      </c>
      <c r="B2929" s="1" t="s">
        <v>28339</v>
      </c>
      <c r="C2929" s="1" t="s">
        <v>137</v>
      </c>
      <c r="D2929" s="1" t="s">
        <v>20191</v>
      </c>
      <c r="E2929" s="1" t="s">
        <v>28203</v>
      </c>
      <c r="F2929" s="1" t="s">
        <v>20208</v>
      </c>
      <c r="G2929" s="1" t="s">
        <v>28319</v>
      </c>
      <c r="H2929" s="1" t="s">
        <v>20208</v>
      </c>
      <c r="I2929" s="1" t="s">
        <v>28340</v>
      </c>
      <c r="J2929" s="1" t="s">
        <v>20186</v>
      </c>
    </row>
    <row r="2930" spans="1:10" ht="102" hidden="1" x14ac:dyDescent="0.4">
      <c r="A2930" s="1" t="s">
        <v>28341</v>
      </c>
      <c r="B2930" s="1" t="s">
        <v>28342</v>
      </c>
      <c r="C2930" s="1" t="s">
        <v>137</v>
      </c>
      <c r="D2930" s="1" t="s">
        <v>20191</v>
      </c>
      <c r="E2930" s="1" t="s">
        <v>28203</v>
      </c>
      <c r="F2930" s="1" t="s">
        <v>20208</v>
      </c>
      <c r="G2930" s="1" t="s">
        <v>28319</v>
      </c>
      <c r="H2930" s="1" t="s">
        <v>20211</v>
      </c>
      <c r="I2930" s="1" t="s">
        <v>28343</v>
      </c>
      <c r="J2930" s="1" t="s">
        <v>20186</v>
      </c>
    </row>
    <row r="2931" spans="1:10" ht="72.95" hidden="1" x14ac:dyDescent="0.4">
      <c r="A2931" s="1" t="s">
        <v>28344</v>
      </c>
      <c r="B2931" s="1" t="s">
        <v>28345</v>
      </c>
      <c r="C2931" s="1" t="s">
        <v>137</v>
      </c>
      <c r="D2931" s="1" t="s">
        <v>20191</v>
      </c>
      <c r="E2931" s="1" t="s">
        <v>28203</v>
      </c>
      <c r="F2931" s="1" t="s">
        <v>20208</v>
      </c>
      <c r="G2931" s="1" t="s">
        <v>28319</v>
      </c>
      <c r="H2931" s="1" t="s">
        <v>20214</v>
      </c>
      <c r="I2931" s="1" t="s">
        <v>28346</v>
      </c>
      <c r="J2931" s="1" t="s">
        <v>20186</v>
      </c>
    </row>
    <row r="2932" spans="1:10" ht="102" hidden="1" x14ac:dyDescent="0.4">
      <c r="A2932" s="1" t="s">
        <v>2985</v>
      </c>
      <c r="B2932" s="1" t="s">
        <v>28347</v>
      </c>
      <c r="C2932" s="1" t="s">
        <v>109</v>
      </c>
      <c r="D2932" s="1" t="s">
        <v>20191</v>
      </c>
      <c r="E2932" s="1" t="s">
        <v>28203</v>
      </c>
      <c r="F2932" s="1" t="s">
        <v>20208</v>
      </c>
      <c r="G2932" s="1" t="s">
        <v>28319</v>
      </c>
      <c r="H2932" s="1" t="s">
        <v>20256</v>
      </c>
      <c r="I2932" s="1" t="s">
        <v>28348</v>
      </c>
      <c r="J2932" s="1" t="s">
        <v>20186</v>
      </c>
    </row>
    <row r="2933" spans="1:10" ht="102" hidden="1" x14ac:dyDescent="0.4">
      <c r="A2933" s="1" t="s">
        <v>1986</v>
      </c>
      <c r="B2933" s="1" t="s">
        <v>28349</v>
      </c>
      <c r="C2933" s="1" t="s">
        <v>137</v>
      </c>
      <c r="D2933" s="1" t="s">
        <v>20191</v>
      </c>
      <c r="E2933" s="1" t="s">
        <v>28203</v>
      </c>
      <c r="F2933" s="1" t="s">
        <v>20208</v>
      </c>
      <c r="G2933" s="1" t="s">
        <v>28319</v>
      </c>
      <c r="H2933" s="1" t="s">
        <v>20259</v>
      </c>
      <c r="I2933" s="1" t="s">
        <v>28350</v>
      </c>
      <c r="J2933" s="1" t="s">
        <v>20186</v>
      </c>
    </row>
    <row r="2934" spans="1:10" ht="87.4" hidden="1" x14ac:dyDescent="0.4">
      <c r="A2934" s="1" t="s">
        <v>13798</v>
      </c>
      <c r="B2934" s="1" t="s">
        <v>28351</v>
      </c>
      <c r="C2934" s="1" t="s">
        <v>137</v>
      </c>
      <c r="D2934" s="1" t="s">
        <v>55</v>
      </c>
      <c r="E2934" s="1" t="s">
        <v>28352</v>
      </c>
      <c r="F2934" s="1" t="s">
        <v>66</v>
      </c>
      <c r="G2934" s="1" t="s">
        <v>28353</v>
      </c>
      <c r="H2934" s="1" t="s">
        <v>413</v>
      </c>
      <c r="I2934" s="1" t="s">
        <v>27920</v>
      </c>
      <c r="J2934" s="1" t="s">
        <v>20186</v>
      </c>
    </row>
    <row r="2935" spans="1:10" ht="72.95" hidden="1" x14ac:dyDescent="0.4">
      <c r="A2935" s="1" t="s">
        <v>28354</v>
      </c>
      <c r="B2935" s="1" t="s">
        <v>28355</v>
      </c>
      <c r="C2935" s="1" t="s">
        <v>137</v>
      </c>
      <c r="D2935" s="1" t="s">
        <v>55</v>
      </c>
      <c r="E2935" s="1" t="s">
        <v>28352</v>
      </c>
      <c r="F2935" s="1" t="s">
        <v>66</v>
      </c>
      <c r="G2935" s="1" t="s">
        <v>28353</v>
      </c>
      <c r="H2935" s="1" t="s">
        <v>116</v>
      </c>
      <c r="I2935" s="1" t="s">
        <v>27923</v>
      </c>
      <c r="J2935" s="1" t="s">
        <v>20186</v>
      </c>
    </row>
    <row r="2936" spans="1:10" ht="72.95" hidden="1" x14ac:dyDescent="0.4">
      <c r="A2936" s="1" t="s">
        <v>28356</v>
      </c>
      <c r="B2936" s="1" t="s">
        <v>28357</v>
      </c>
      <c r="C2936" s="1" t="s">
        <v>137</v>
      </c>
      <c r="D2936" s="1" t="s">
        <v>55</v>
      </c>
      <c r="E2936" s="1" t="s">
        <v>28352</v>
      </c>
      <c r="F2936" s="1" t="s">
        <v>66</v>
      </c>
      <c r="G2936" s="1" t="s">
        <v>28353</v>
      </c>
      <c r="H2936" s="1" t="s">
        <v>633</v>
      </c>
      <c r="I2936" s="1" t="s">
        <v>27926</v>
      </c>
      <c r="J2936" s="1" t="s">
        <v>20186</v>
      </c>
    </row>
    <row r="2937" spans="1:10" ht="87.4" hidden="1" x14ac:dyDescent="0.4">
      <c r="A2937" s="1" t="s">
        <v>28358</v>
      </c>
      <c r="B2937" s="1" t="s">
        <v>28359</v>
      </c>
      <c r="C2937" s="1" t="s">
        <v>137</v>
      </c>
      <c r="D2937" s="1" t="s">
        <v>55</v>
      </c>
      <c r="E2937" s="1" t="s">
        <v>28352</v>
      </c>
      <c r="F2937" s="1" t="s">
        <v>66</v>
      </c>
      <c r="G2937" s="1" t="s">
        <v>28353</v>
      </c>
      <c r="H2937" s="1" t="s">
        <v>51</v>
      </c>
      <c r="I2937" s="1" t="s">
        <v>20185</v>
      </c>
      <c r="J2937" s="1" t="s">
        <v>20186</v>
      </c>
    </row>
    <row r="2938" spans="1:10" ht="72.95" hidden="1" x14ac:dyDescent="0.4">
      <c r="A2938" s="1" t="s">
        <v>28360</v>
      </c>
      <c r="B2938" s="1" t="s">
        <v>28361</v>
      </c>
      <c r="C2938" s="1" t="s">
        <v>137</v>
      </c>
      <c r="D2938" s="1" t="s">
        <v>55</v>
      </c>
      <c r="E2938" s="1" t="s">
        <v>28352</v>
      </c>
      <c r="F2938" s="1" t="s">
        <v>66</v>
      </c>
      <c r="G2938" s="1" t="s">
        <v>28353</v>
      </c>
      <c r="H2938" s="1" t="s">
        <v>66</v>
      </c>
      <c r="I2938" s="1" t="s">
        <v>28362</v>
      </c>
      <c r="J2938" s="1" t="s">
        <v>20186</v>
      </c>
    </row>
    <row r="2939" spans="1:10" ht="72.95" hidden="1" x14ac:dyDescent="0.4">
      <c r="A2939" s="1" t="s">
        <v>28363</v>
      </c>
      <c r="B2939" s="1" t="s">
        <v>28364</v>
      </c>
      <c r="C2939" s="1" t="s">
        <v>137</v>
      </c>
      <c r="D2939" s="1" t="s">
        <v>55</v>
      </c>
      <c r="E2939" s="1" t="s">
        <v>28352</v>
      </c>
      <c r="F2939" s="1" t="s">
        <v>66</v>
      </c>
      <c r="G2939" s="1" t="s">
        <v>28353</v>
      </c>
      <c r="H2939" s="1" t="s">
        <v>20189</v>
      </c>
      <c r="I2939" s="1" t="s">
        <v>28365</v>
      </c>
      <c r="J2939" s="1" t="s">
        <v>20186</v>
      </c>
    </row>
    <row r="2940" spans="1:10" ht="72.95" hidden="1" x14ac:dyDescent="0.4">
      <c r="A2940" s="1" t="s">
        <v>28366</v>
      </c>
      <c r="B2940" s="1" t="s">
        <v>28367</v>
      </c>
      <c r="C2940" s="1" t="s">
        <v>137</v>
      </c>
      <c r="D2940" s="1" t="s">
        <v>55</v>
      </c>
      <c r="E2940" s="1" t="s">
        <v>28352</v>
      </c>
      <c r="F2940" s="1" t="s">
        <v>66</v>
      </c>
      <c r="G2940" s="1" t="s">
        <v>28353</v>
      </c>
      <c r="H2940" s="1" t="s">
        <v>20191</v>
      </c>
      <c r="I2940" s="1" t="s">
        <v>28368</v>
      </c>
      <c r="J2940" s="1" t="s">
        <v>20186</v>
      </c>
    </row>
    <row r="2941" spans="1:10" ht="72.95" hidden="1" x14ac:dyDescent="0.4">
      <c r="A2941" s="1" t="s">
        <v>28369</v>
      </c>
      <c r="B2941" s="1" t="s">
        <v>28370</v>
      </c>
      <c r="C2941" s="1" t="s">
        <v>137</v>
      </c>
      <c r="D2941" s="1" t="s">
        <v>55</v>
      </c>
      <c r="E2941" s="1" t="s">
        <v>28352</v>
      </c>
      <c r="F2941" s="1" t="s">
        <v>66</v>
      </c>
      <c r="G2941" s="1" t="s">
        <v>28353</v>
      </c>
      <c r="H2941" s="1" t="s">
        <v>55</v>
      </c>
      <c r="I2941" s="1" t="s">
        <v>28299</v>
      </c>
      <c r="J2941" s="1" t="s">
        <v>20186</v>
      </c>
    </row>
    <row r="2942" spans="1:10" ht="87.4" hidden="1" x14ac:dyDescent="0.4">
      <c r="A2942" s="1" t="s">
        <v>10285</v>
      </c>
      <c r="B2942" s="1" t="s">
        <v>28371</v>
      </c>
      <c r="C2942" s="1" t="s">
        <v>137</v>
      </c>
      <c r="D2942" s="1" t="s">
        <v>55</v>
      </c>
      <c r="E2942" s="1" t="s">
        <v>28352</v>
      </c>
      <c r="F2942" s="1" t="s">
        <v>20189</v>
      </c>
      <c r="G2942" s="1" t="s">
        <v>28372</v>
      </c>
      <c r="H2942" s="1" t="s">
        <v>413</v>
      </c>
      <c r="I2942" s="1" t="s">
        <v>27920</v>
      </c>
      <c r="J2942" s="1" t="s">
        <v>20186</v>
      </c>
    </row>
    <row r="2943" spans="1:10" ht="72.95" hidden="1" x14ac:dyDescent="0.4">
      <c r="A2943" s="1" t="s">
        <v>28373</v>
      </c>
      <c r="B2943" s="1" t="s">
        <v>28374</v>
      </c>
      <c r="C2943" s="1" t="s">
        <v>137</v>
      </c>
      <c r="D2943" s="1" t="s">
        <v>55</v>
      </c>
      <c r="E2943" s="1" t="s">
        <v>28352</v>
      </c>
      <c r="F2943" s="1" t="s">
        <v>20189</v>
      </c>
      <c r="G2943" s="1" t="s">
        <v>28372</v>
      </c>
      <c r="H2943" s="1" t="s">
        <v>116</v>
      </c>
      <c r="I2943" s="1" t="s">
        <v>27923</v>
      </c>
      <c r="J2943" s="1" t="s">
        <v>20186</v>
      </c>
    </row>
    <row r="2944" spans="1:10" ht="87.4" hidden="1" x14ac:dyDescent="0.4">
      <c r="A2944" s="1" t="s">
        <v>28375</v>
      </c>
      <c r="B2944" s="1" t="s">
        <v>28376</v>
      </c>
      <c r="C2944" s="1" t="s">
        <v>137</v>
      </c>
      <c r="D2944" s="1" t="s">
        <v>55</v>
      </c>
      <c r="E2944" s="1" t="s">
        <v>28352</v>
      </c>
      <c r="F2944" s="1" t="s">
        <v>20189</v>
      </c>
      <c r="G2944" s="1" t="s">
        <v>28372</v>
      </c>
      <c r="H2944" s="1" t="s">
        <v>51</v>
      </c>
      <c r="I2944" s="1" t="s">
        <v>20185</v>
      </c>
      <c r="J2944" s="1" t="s">
        <v>20186</v>
      </c>
    </row>
    <row r="2945" spans="1:10" ht="72.95" hidden="1" x14ac:dyDescent="0.4">
      <c r="A2945" s="1" t="s">
        <v>5226</v>
      </c>
      <c r="B2945" s="1" t="s">
        <v>28377</v>
      </c>
      <c r="C2945" s="1" t="s">
        <v>137</v>
      </c>
      <c r="D2945" s="1" t="s">
        <v>55</v>
      </c>
      <c r="E2945" s="1" t="s">
        <v>28352</v>
      </c>
      <c r="F2945" s="1" t="s">
        <v>20189</v>
      </c>
      <c r="G2945" s="1" t="s">
        <v>28372</v>
      </c>
      <c r="H2945" s="1" t="s">
        <v>66</v>
      </c>
      <c r="I2945" s="1" t="s">
        <v>28378</v>
      </c>
      <c r="J2945" s="1" t="s">
        <v>20186</v>
      </c>
    </row>
    <row r="2946" spans="1:10" ht="87.4" hidden="1" x14ac:dyDescent="0.4">
      <c r="A2946" s="1" t="s">
        <v>13094</v>
      </c>
      <c r="B2946" s="1" t="s">
        <v>28379</v>
      </c>
      <c r="C2946" s="1" t="s">
        <v>137</v>
      </c>
      <c r="D2946" s="1" t="s">
        <v>55</v>
      </c>
      <c r="E2946" s="1" t="s">
        <v>28352</v>
      </c>
      <c r="F2946" s="1" t="s">
        <v>20189</v>
      </c>
      <c r="G2946" s="1" t="s">
        <v>28372</v>
      </c>
      <c r="H2946" s="1" t="s">
        <v>20189</v>
      </c>
      <c r="I2946" s="1" t="s">
        <v>28380</v>
      </c>
      <c r="J2946" s="1" t="s">
        <v>20186</v>
      </c>
    </row>
    <row r="2947" spans="1:10" ht="87.4" hidden="1" x14ac:dyDescent="0.4">
      <c r="A2947" s="1" t="s">
        <v>28381</v>
      </c>
      <c r="B2947" s="1" t="s">
        <v>28382</v>
      </c>
      <c r="C2947" s="1" t="s">
        <v>137</v>
      </c>
      <c r="D2947" s="1" t="s">
        <v>55</v>
      </c>
      <c r="E2947" s="1" t="s">
        <v>28352</v>
      </c>
      <c r="F2947" s="1" t="s">
        <v>20189</v>
      </c>
      <c r="G2947" s="1" t="s">
        <v>28372</v>
      </c>
      <c r="H2947" s="1" t="s">
        <v>20191</v>
      </c>
      <c r="I2947" s="1" t="s">
        <v>28383</v>
      </c>
      <c r="J2947" s="1" t="s">
        <v>20186</v>
      </c>
    </row>
    <row r="2948" spans="1:10" ht="72.95" hidden="1" x14ac:dyDescent="0.4">
      <c r="A2948" s="1" t="s">
        <v>5730</v>
      </c>
      <c r="B2948" s="1" t="s">
        <v>28384</v>
      </c>
      <c r="C2948" s="1" t="s">
        <v>137</v>
      </c>
      <c r="D2948" s="1" t="s">
        <v>55</v>
      </c>
      <c r="E2948" s="1" t="s">
        <v>28352</v>
      </c>
      <c r="F2948" s="1" t="s">
        <v>20189</v>
      </c>
      <c r="G2948" s="1" t="s">
        <v>28372</v>
      </c>
      <c r="H2948" s="1" t="s">
        <v>55</v>
      </c>
      <c r="I2948" s="1" t="s">
        <v>28168</v>
      </c>
      <c r="J2948" s="1" t="s">
        <v>20186</v>
      </c>
    </row>
    <row r="2949" spans="1:10" ht="87.4" hidden="1" x14ac:dyDescent="0.4">
      <c r="A2949" s="1" t="s">
        <v>12826</v>
      </c>
      <c r="B2949" s="1" t="s">
        <v>28385</v>
      </c>
      <c r="C2949" s="1" t="s">
        <v>137</v>
      </c>
      <c r="D2949" s="1" t="s">
        <v>55</v>
      </c>
      <c r="E2949" s="1" t="s">
        <v>28352</v>
      </c>
      <c r="F2949" s="1" t="s">
        <v>20189</v>
      </c>
      <c r="G2949" s="1" t="s">
        <v>28372</v>
      </c>
      <c r="H2949" s="1" t="s">
        <v>20196</v>
      </c>
      <c r="I2949" s="1" t="s">
        <v>28386</v>
      </c>
      <c r="J2949" s="1" t="s">
        <v>20186</v>
      </c>
    </row>
    <row r="2950" spans="1:10" ht="72.95" hidden="1" x14ac:dyDescent="0.4">
      <c r="A2950" s="1" t="s">
        <v>28387</v>
      </c>
      <c r="B2950" s="1" t="s">
        <v>28388</v>
      </c>
      <c r="C2950" s="1" t="s">
        <v>137</v>
      </c>
      <c r="D2950" s="1" t="s">
        <v>55</v>
      </c>
      <c r="E2950" s="1" t="s">
        <v>28352</v>
      </c>
      <c r="F2950" s="1" t="s">
        <v>20189</v>
      </c>
      <c r="G2950" s="1" t="s">
        <v>28372</v>
      </c>
      <c r="H2950" s="1" t="s">
        <v>20208</v>
      </c>
      <c r="I2950" s="1" t="s">
        <v>28389</v>
      </c>
      <c r="J2950" s="1" t="s">
        <v>20186</v>
      </c>
    </row>
    <row r="2951" spans="1:10" ht="72.95" hidden="1" x14ac:dyDescent="0.4">
      <c r="A2951" s="1" t="s">
        <v>3343</v>
      </c>
      <c r="B2951" s="1" t="s">
        <v>28390</v>
      </c>
      <c r="C2951" s="1" t="s">
        <v>137</v>
      </c>
      <c r="D2951" s="1" t="s">
        <v>55</v>
      </c>
      <c r="E2951" s="1" t="s">
        <v>28352</v>
      </c>
      <c r="F2951" s="1" t="s">
        <v>20189</v>
      </c>
      <c r="G2951" s="1" t="s">
        <v>28372</v>
      </c>
      <c r="H2951" s="1" t="s">
        <v>20211</v>
      </c>
      <c r="I2951" s="1" t="s">
        <v>28391</v>
      </c>
      <c r="J2951" s="1" t="s">
        <v>20186</v>
      </c>
    </row>
    <row r="2952" spans="1:10" ht="87.4" hidden="1" x14ac:dyDescent="0.4">
      <c r="A2952" s="1" t="s">
        <v>13403</v>
      </c>
      <c r="B2952" s="1" t="s">
        <v>28392</v>
      </c>
      <c r="C2952" s="1" t="s">
        <v>137</v>
      </c>
      <c r="D2952" s="1" t="s">
        <v>55</v>
      </c>
      <c r="E2952" s="1" t="s">
        <v>28352</v>
      </c>
      <c r="F2952" s="1" t="s">
        <v>20189</v>
      </c>
      <c r="G2952" s="1" t="s">
        <v>28372</v>
      </c>
      <c r="H2952" s="1" t="s">
        <v>20214</v>
      </c>
      <c r="I2952" s="1" t="s">
        <v>28393</v>
      </c>
      <c r="J2952" s="1" t="s">
        <v>20186</v>
      </c>
    </row>
    <row r="2953" spans="1:10" ht="58.35" hidden="1" x14ac:dyDescent="0.4">
      <c r="A2953" s="1" t="s">
        <v>28394</v>
      </c>
      <c r="B2953" s="1" t="s">
        <v>28395</v>
      </c>
      <c r="C2953" s="1" t="s">
        <v>137</v>
      </c>
      <c r="D2953" s="1" t="s">
        <v>55</v>
      </c>
      <c r="E2953" s="1" t="s">
        <v>28352</v>
      </c>
      <c r="F2953" s="1" t="s">
        <v>20191</v>
      </c>
      <c r="G2953" s="1" t="s">
        <v>28396</v>
      </c>
      <c r="H2953" s="1" t="s">
        <v>413</v>
      </c>
      <c r="I2953" s="1" t="s">
        <v>27920</v>
      </c>
      <c r="J2953" s="1" t="s">
        <v>20186</v>
      </c>
    </row>
    <row r="2954" spans="1:10" ht="58.35" hidden="1" x14ac:dyDescent="0.4">
      <c r="A2954" s="1" t="s">
        <v>28397</v>
      </c>
      <c r="B2954" s="1" t="s">
        <v>28398</v>
      </c>
      <c r="C2954" s="1" t="s">
        <v>137</v>
      </c>
      <c r="D2954" s="1" t="s">
        <v>55</v>
      </c>
      <c r="E2954" s="1" t="s">
        <v>28352</v>
      </c>
      <c r="F2954" s="1" t="s">
        <v>20191</v>
      </c>
      <c r="G2954" s="1" t="s">
        <v>28396</v>
      </c>
      <c r="H2954" s="1" t="s">
        <v>116</v>
      </c>
      <c r="I2954" s="1" t="s">
        <v>27923</v>
      </c>
      <c r="J2954" s="1" t="s">
        <v>20186</v>
      </c>
    </row>
    <row r="2955" spans="1:10" ht="58.35" hidden="1" x14ac:dyDescent="0.4">
      <c r="A2955" s="1" t="s">
        <v>28399</v>
      </c>
      <c r="B2955" s="1" t="s">
        <v>28400</v>
      </c>
      <c r="C2955" s="1" t="s">
        <v>137</v>
      </c>
      <c r="D2955" s="1" t="s">
        <v>55</v>
      </c>
      <c r="E2955" s="1" t="s">
        <v>28352</v>
      </c>
      <c r="F2955" s="1" t="s">
        <v>20191</v>
      </c>
      <c r="G2955" s="1" t="s">
        <v>28396</v>
      </c>
      <c r="H2955" s="1" t="s">
        <v>51</v>
      </c>
      <c r="I2955" s="1" t="s">
        <v>20185</v>
      </c>
      <c r="J2955" s="1" t="s">
        <v>20186</v>
      </c>
    </row>
    <row r="2956" spans="1:10" ht="72.95" hidden="1" x14ac:dyDescent="0.4">
      <c r="A2956" s="1" t="s">
        <v>9033</v>
      </c>
      <c r="B2956" s="1" t="s">
        <v>28401</v>
      </c>
      <c r="C2956" s="1" t="s">
        <v>137</v>
      </c>
      <c r="D2956" s="1" t="s">
        <v>55</v>
      </c>
      <c r="E2956" s="1" t="s">
        <v>28352</v>
      </c>
      <c r="F2956" s="1" t="s">
        <v>20191</v>
      </c>
      <c r="G2956" s="1" t="s">
        <v>28396</v>
      </c>
      <c r="H2956" s="1" t="s">
        <v>66</v>
      </c>
      <c r="I2956" s="1" t="s">
        <v>28402</v>
      </c>
      <c r="J2956" s="1" t="s">
        <v>20186</v>
      </c>
    </row>
    <row r="2957" spans="1:10" ht="58.35" hidden="1" x14ac:dyDescent="0.4">
      <c r="A2957" s="1" t="s">
        <v>28403</v>
      </c>
      <c r="B2957" s="1" t="s">
        <v>28404</v>
      </c>
      <c r="C2957" s="1" t="s">
        <v>137</v>
      </c>
      <c r="D2957" s="1" t="s">
        <v>55</v>
      </c>
      <c r="E2957" s="1" t="s">
        <v>28352</v>
      </c>
      <c r="F2957" s="1" t="s">
        <v>20191</v>
      </c>
      <c r="G2957" s="1" t="s">
        <v>28396</v>
      </c>
      <c r="H2957" s="1" t="s">
        <v>20189</v>
      </c>
      <c r="I2957" s="1" t="s">
        <v>28405</v>
      </c>
      <c r="J2957" s="1" t="s">
        <v>20186</v>
      </c>
    </row>
    <row r="2958" spans="1:10" ht="58.35" hidden="1" x14ac:dyDescent="0.4">
      <c r="A2958" s="1" t="s">
        <v>28406</v>
      </c>
      <c r="B2958" s="1" t="s">
        <v>28407</v>
      </c>
      <c r="C2958" s="1" t="s">
        <v>137</v>
      </c>
      <c r="D2958" s="1" t="s">
        <v>55</v>
      </c>
      <c r="E2958" s="1" t="s">
        <v>28352</v>
      </c>
      <c r="F2958" s="1" t="s">
        <v>20191</v>
      </c>
      <c r="G2958" s="1" t="s">
        <v>28396</v>
      </c>
      <c r="H2958" s="1" t="s">
        <v>20191</v>
      </c>
      <c r="I2958" s="1" t="s">
        <v>27993</v>
      </c>
      <c r="J2958" s="1" t="s">
        <v>20186</v>
      </c>
    </row>
    <row r="2959" spans="1:10" ht="72.95" hidden="1" x14ac:dyDescent="0.4">
      <c r="A2959" s="1" t="s">
        <v>28408</v>
      </c>
      <c r="B2959" s="1" t="s">
        <v>28409</v>
      </c>
      <c r="C2959" s="1" t="s">
        <v>137</v>
      </c>
      <c r="D2959" s="1" t="s">
        <v>55</v>
      </c>
      <c r="E2959" s="1" t="s">
        <v>28352</v>
      </c>
      <c r="F2959" s="1" t="s">
        <v>20191</v>
      </c>
      <c r="G2959" s="1" t="s">
        <v>28396</v>
      </c>
      <c r="H2959" s="1" t="s">
        <v>55</v>
      </c>
      <c r="I2959" s="1" t="s">
        <v>28386</v>
      </c>
      <c r="J2959" s="1" t="s">
        <v>20186</v>
      </c>
    </row>
    <row r="2960" spans="1:10" ht="43.7" hidden="1" x14ac:dyDescent="0.4">
      <c r="A2960" s="1" t="s">
        <v>16722</v>
      </c>
      <c r="B2960" s="1" t="s">
        <v>28410</v>
      </c>
      <c r="C2960" s="1" t="s">
        <v>137</v>
      </c>
      <c r="D2960" s="1" t="s">
        <v>55</v>
      </c>
      <c r="E2960" s="1" t="s">
        <v>28352</v>
      </c>
      <c r="F2960" s="1" t="s">
        <v>20191</v>
      </c>
      <c r="G2960" s="1" t="s">
        <v>28396</v>
      </c>
      <c r="H2960" s="1" t="s">
        <v>20196</v>
      </c>
      <c r="I2960" s="1" t="s">
        <v>28411</v>
      </c>
      <c r="J2960" s="1" t="s">
        <v>20186</v>
      </c>
    </row>
    <row r="2961" spans="1:10" ht="87.4" hidden="1" x14ac:dyDescent="0.4">
      <c r="A2961" s="1" t="s">
        <v>6243</v>
      </c>
      <c r="B2961" s="1" t="s">
        <v>28412</v>
      </c>
      <c r="C2961" s="1" t="s">
        <v>137</v>
      </c>
      <c r="D2961" s="1" t="s">
        <v>55</v>
      </c>
      <c r="E2961" s="1" t="s">
        <v>28352</v>
      </c>
      <c r="F2961" s="1" t="s">
        <v>55</v>
      </c>
      <c r="G2961" s="1" t="s">
        <v>28413</v>
      </c>
      <c r="H2961" s="1" t="s">
        <v>413</v>
      </c>
      <c r="I2961" s="1" t="s">
        <v>27920</v>
      </c>
      <c r="J2961" s="1" t="s">
        <v>20186</v>
      </c>
    </row>
    <row r="2962" spans="1:10" ht="72.95" hidden="1" x14ac:dyDescent="0.4">
      <c r="A2962" s="1" t="s">
        <v>1722</v>
      </c>
      <c r="B2962" s="1" t="s">
        <v>28414</v>
      </c>
      <c r="C2962" s="1" t="s">
        <v>137</v>
      </c>
      <c r="D2962" s="1" t="s">
        <v>55</v>
      </c>
      <c r="E2962" s="1" t="s">
        <v>28352</v>
      </c>
      <c r="F2962" s="1" t="s">
        <v>55</v>
      </c>
      <c r="G2962" s="1" t="s">
        <v>28413</v>
      </c>
      <c r="H2962" s="1" t="s">
        <v>116</v>
      </c>
      <c r="I2962" s="1" t="s">
        <v>27923</v>
      </c>
      <c r="J2962" s="1" t="s">
        <v>20186</v>
      </c>
    </row>
    <row r="2963" spans="1:10" ht="87.4" hidden="1" x14ac:dyDescent="0.4">
      <c r="A2963" s="1" t="s">
        <v>28415</v>
      </c>
      <c r="B2963" s="1" t="s">
        <v>28416</v>
      </c>
      <c r="C2963" s="1" t="s">
        <v>137</v>
      </c>
      <c r="D2963" s="1" t="s">
        <v>55</v>
      </c>
      <c r="E2963" s="1" t="s">
        <v>28352</v>
      </c>
      <c r="F2963" s="1" t="s">
        <v>55</v>
      </c>
      <c r="G2963" s="1" t="s">
        <v>28413</v>
      </c>
      <c r="H2963" s="1" t="s">
        <v>51</v>
      </c>
      <c r="I2963" s="1" t="s">
        <v>20185</v>
      </c>
      <c r="J2963" s="1" t="s">
        <v>20186</v>
      </c>
    </row>
    <row r="2964" spans="1:10" ht="72.95" hidden="1" x14ac:dyDescent="0.4">
      <c r="A2964" s="1" t="s">
        <v>16065</v>
      </c>
      <c r="B2964" s="1" t="s">
        <v>28417</v>
      </c>
      <c r="C2964" s="1" t="s">
        <v>137</v>
      </c>
      <c r="D2964" s="1" t="s">
        <v>55</v>
      </c>
      <c r="E2964" s="1" t="s">
        <v>28352</v>
      </c>
      <c r="F2964" s="1" t="s">
        <v>55</v>
      </c>
      <c r="G2964" s="1" t="s">
        <v>28413</v>
      </c>
      <c r="H2964" s="1" t="s">
        <v>66</v>
      </c>
      <c r="I2964" s="1" t="s">
        <v>28418</v>
      </c>
      <c r="J2964" s="1" t="s">
        <v>20186</v>
      </c>
    </row>
    <row r="2965" spans="1:10" ht="72.95" hidden="1" x14ac:dyDescent="0.4">
      <c r="A2965" s="1" t="s">
        <v>18595</v>
      </c>
      <c r="B2965" s="1" t="s">
        <v>28419</v>
      </c>
      <c r="C2965" s="1" t="s">
        <v>137</v>
      </c>
      <c r="D2965" s="1" t="s">
        <v>55</v>
      </c>
      <c r="E2965" s="1" t="s">
        <v>28352</v>
      </c>
      <c r="F2965" s="1" t="s">
        <v>55</v>
      </c>
      <c r="G2965" s="1" t="s">
        <v>28413</v>
      </c>
      <c r="H2965" s="1" t="s">
        <v>20189</v>
      </c>
      <c r="I2965" s="1" t="s">
        <v>22180</v>
      </c>
      <c r="J2965" s="1" t="s">
        <v>20186</v>
      </c>
    </row>
    <row r="2966" spans="1:10" ht="87.4" hidden="1" x14ac:dyDescent="0.4">
      <c r="A2966" s="1" t="s">
        <v>5783</v>
      </c>
      <c r="B2966" s="1" t="s">
        <v>28420</v>
      </c>
      <c r="C2966" s="1" t="s">
        <v>137</v>
      </c>
      <c r="D2966" s="1" t="s">
        <v>55</v>
      </c>
      <c r="E2966" s="1" t="s">
        <v>28352</v>
      </c>
      <c r="F2966" s="1" t="s">
        <v>55</v>
      </c>
      <c r="G2966" s="1" t="s">
        <v>28413</v>
      </c>
      <c r="H2966" s="1" t="s">
        <v>20191</v>
      </c>
      <c r="I2966" s="1" t="s">
        <v>28421</v>
      </c>
      <c r="J2966" s="1" t="s">
        <v>20186</v>
      </c>
    </row>
    <row r="2967" spans="1:10" ht="87.4" hidden="1" x14ac:dyDescent="0.4">
      <c r="A2967" s="1" t="s">
        <v>28422</v>
      </c>
      <c r="B2967" s="1" t="s">
        <v>28423</v>
      </c>
      <c r="C2967" s="1" t="s">
        <v>137</v>
      </c>
      <c r="D2967" s="1" t="s">
        <v>55</v>
      </c>
      <c r="E2967" s="1" t="s">
        <v>28352</v>
      </c>
      <c r="F2967" s="1" t="s">
        <v>55</v>
      </c>
      <c r="G2967" s="1" t="s">
        <v>28413</v>
      </c>
      <c r="H2967" s="1" t="s">
        <v>55</v>
      </c>
      <c r="I2967" s="1" t="s">
        <v>28424</v>
      </c>
      <c r="J2967" s="1" t="s">
        <v>20186</v>
      </c>
    </row>
    <row r="2968" spans="1:10" ht="72.95" hidden="1" x14ac:dyDescent="0.4">
      <c r="A2968" s="1" t="s">
        <v>28425</v>
      </c>
      <c r="B2968" s="1" t="s">
        <v>28426</v>
      </c>
      <c r="C2968" s="1" t="s">
        <v>137</v>
      </c>
      <c r="D2968" s="1" t="s">
        <v>55</v>
      </c>
      <c r="E2968" s="1" t="s">
        <v>28352</v>
      </c>
      <c r="F2968" s="1" t="s">
        <v>55</v>
      </c>
      <c r="G2968" s="1" t="s">
        <v>28413</v>
      </c>
      <c r="H2968" s="1" t="s">
        <v>20196</v>
      </c>
      <c r="I2968" s="1" t="s">
        <v>28427</v>
      </c>
      <c r="J2968" s="1" t="s">
        <v>20186</v>
      </c>
    </row>
    <row r="2969" spans="1:10" ht="58.35" hidden="1" x14ac:dyDescent="0.4">
      <c r="A2969" s="1" t="s">
        <v>28428</v>
      </c>
      <c r="B2969" s="1" t="s">
        <v>28429</v>
      </c>
      <c r="C2969" s="1" t="s">
        <v>137</v>
      </c>
      <c r="D2969" s="1" t="s">
        <v>55</v>
      </c>
      <c r="E2969" s="1" t="s">
        <v>28352</v>
      </c>
      <c r="F2969" s="1" t="s">
        <v>55</v>
      </c>
      <c r="G2969" s="1" t="s">
        <v>28413</v>
      </c>
      <c r="H2969" s="1" t="s">
        <v>20208</v>
      </c>
      <c r="I2969" s="1" t="s">
        <v>28430</v>
      </c>
      <c r="J2969" s="1" t="s">
        <v>20186</v>
      </c>
    </row>
    <row r="2970" spans="1:10" ht="87.4" hidden="1" x14ac:dyDescent="0.4">
      <c r="A2970" s="1" t="s">
        <v>28431</v>
      </c>
      <c r="B2970" s="1" t="s">
        <v>28432</v>
      </c>
      <c r="C2970" s="1" t="s">
        <v>137</v>
      </c>
      <c r="D2970" s="1" t="s">
        <v>55</v>
      </c>
      <c r="E2970" s="1" t="s">
        <v>28352</v>
      </c>
      <c r="F2970" s="1" t="s">
        <v>55</v>
      </c>
      <c r="G2970" s="1" t="s">
        <v>28413</v>
      </c>
      <c r="H2970" s="1" t="s">
        <v>20211</v>
      </c>
      <c r="I2970" s="1" t="s">
        <v>28433</v>
      </c>
      <c r="J2970" s="1" t="s">
        <v>20186</v>
      </c>
    </row>
    <row r="2971" spans="1:10" ht="72.95" hidden="1" x14ac:dyDescent="0.4">
      <c r="A2971" s="1" t="s">
        <v>2543</v>
      </c>
      <c r="B2971" s="1" t="s">
        <v>28434</v>
      </c>
      <c r="C2971" s="1" t="s">
        <v>137</v>
      </c>
      <c r="D2971" s="1" t="s">
        <v>55</v>
      </c>
      <c r="E2971" s="1" t="s">
        <v>28352</v>
      </c>
      <c r="F2971" s="1" t="s">
        <v>55</v>
      </c>
      <c r="G2971" s="1" t="s">
        <v>28413</v>
      </c>
      <c r="H2971" s="1" t="s">
        <v>20214</v>
      </c>
      <c r="I2971" s="1" t="s">
        <v>28435</v>
      </c>
      <c r="J2971" s="1" t="s">
        <v>20186</v>
      </c>
    </row>
    <row r="2972" spans="1:10" ht="72.95" hidden="1" x14ac:dyDescent="0.4">
      <c r="A2972" s="1" t="s">
        <v>28436</v>
      </c>
      <c r="B2972" s="1" t="s">
        <v>28437</v>
      </c>
      <c r="C2972" s="1" t="s">
        <v>137</v>
      </c>
      <c r="D2972" s="1" t="s">
        <v>55</v>
      </c>
      <c r="E2972" s="1" t="s">
        <v>28352</v>
      </c>
      <c r="F2972" s="1" t="s">
        <v>55</v>
      </c>
      <c r="G2972" s="1" t="s">
        <v>28413</v>
      </c>
      <c r="H2972" s="1" t="s">
        <v>20256</v>
      </c>
      <c r="I2972" s="1" t="s">
        <v>28438</v>
      </c>
      <c r="J2972" s="1" t="s">
        <v>20186</v>
      </c>
    </row>
    <row r="2973" spans="1:10" ht="72.95" hidden="1" x14ac:dyDescent="0.4">
      <c r="A2973" s="1" t="s">
        <v>28439</v>
      </c>
      <c r="B2973" s="1" t="s">
        <v>28440</v>
      </c>
      <c r="C2973" s="1" t="s">
        <v>137</v>
      </c>
      <c r="D2973" s="1" t="s">
        <v>55</v>
      </c>
      <c r="E2973" s="1" t="s">
        <v>28352</v>
      </c>
      <c r="F2973" s="1" t="s">
        <v>55</v>
      </c>
      <c r="G2973" s="1" t="s">
        <v>28413</v>
      </c>
      <c r="H2973" s="1" t="s">
        <v>20259</v>
      </c>
      <c r="I2973" s="1" t="s">
        <v>28441</v>
      </c>
      <c r="J2973" s="1" t="s">
        <v>20186</v>
      </c>
    </row>
    <row r="2974" spans="1:10" ht="102" hidden="1" x14ac:dyDescent="0.4">
      <c r="A2974" s="1" t="s">
        <v>10031</v>
      </c>
      <c r="B2974" s="1" t="s">
        <v>28442</v>
      </c>
      <c r="C2974" s="1" t="s">
        <v>137</v>
      </c>
      <c r="D2974" s="1" t="s">
        <v>55</v>
      </c>
      <c r="E2974" s="1" t="s">
        <v>28352</v>
      </c>
      <c r="F2974" s="1" t="s">
        <v>55</v>
      </c>
      <c r="G2974" s="1" t="s">
        <v>28413</v>
      </c>
      <c r="H2974" s="1" t="s">
        <v>20262</v>
      </c>
      <c r="I2974" s="1" t="s">
        <v>28443</v>
      </c>
      <c r="J2974" s="1" t="s">
        <v>20186</v>
      </c>
    </row>
    <row r="2975" spans="1:10" ht="72.95" hidden="1" x14ac:dyDescent="0.4">
      <c r="A2975" s="1" t="s">
        <v>5329</v>
      </c>
      <c r="B2975" s="1" t="s">
        <v>28444</v>
      </c>
      <c r="C2975" s="1" t="s">
        <v>137</v>
      </c>
      <c r="D2975" s="1" t="s">
        <v>55</v>
      </c>
      <c r="E2975" s="1" t="s">
        <v>28352</v>
      </c>
      <c r="F2975" s="1" t="s">
        <v>55</v>
      </c>
      <c r="G2975" s="1" t="s">
        <v>28413</v>
      </c>
      <c r="H2975" s="1" t="s">
        <v>20265</v>
      </c>
      <c r="I2975" s="1" t="s">
        <v>28445</v>
      </c>
      <c r="J2975" s="1" t="s">
        <v>20186</v>
      </c>
    </row>
    <row r="2976" spans="1:10" ht="87.4" hidden="1" x14ac:dyDescent="0.4">
      <c r="A2976" s="1" t="s">
        <v>3496</v>
      </c>
      <c r="B2976" s="1" t="s">
        <v>28446</v>
      </c>
      <c r="C2976" s="1" t="s">
        <v>137</v>
      </c>
      <c r="D2976" s="1" t="s">
        <v>55</v>
      </c>
      <c r="E2976" s="1" t="s">
        <v>28352</v>
      </c>
      <c r="F2976" s="1" t="s">
        <v>55</v>
      </c>
      <c r="G2976" s="1" t="s">
        <v>28413</v>
      </c>
      <c r="H2976" s="1" t="s">
        <v>20268</v>
      </c>
      <c r="I2976" s="1" t="s">
        <v>28447</v>
      </c>
      <c r="J2976" s="1" t="s">
        <v>20186</v>
      </c>
    </row>
    <row r="2977" spans="1:10" ht="102" hidden="1" x14ac:dyDescent="0.4">
      <c r="A2977" s="1" t="s">
        <v>18438</v>
      </c>
      <c r="B2977" s="1" t="s">
        <v>28448</v>
      </c>
      <c r="C2977" s="1" t="s">
        <v>137</v>
      </c>
      <c r="D2977" s="1" t="s">
        <v>55</v>
      </c>
      <c r="E2977" s="1" t="s">
        <v>28352</v>
      </c>
      <c r="F2977" s="1" t="s">
        <v>55</v>
      </c>
      <c r="G2977" s="1" t="s">
        <v>28413</v>
      </c>
      <c r="H2977" s="1" t="s">
        <v>109</v>
      </c>
      <c r="I2977" s="1" t="s">
        <v>28449</v>
      </c>
      <c r="J2977" s="1" t="s">
        <v>20186</v>
      </c>
    </row>
    <row r="2978" spans="1:10" ht="102" hidden="1" x14ac:dyDescent="0.4">
      <c r="A2978" s="1" t="s">
        <v>28450</v>
      </c>
      <c r="B2978" s="1" t="s">
        <v>28451</v>
      </c>
      <c r="C2978" s="1" t="s">
        <v>137</v>
      </c>
      <c r="D2978" s="1" t="s">
        <v>55</v>
      </c>
      <c r="E2978" s="1" t="s">
        <v>28352</v>
      </c>
      <c r="F2978" s="1" t="s">
        <v>55</v>
      </c>
      <c r="G2978" s="1" t="s">
        <v>28413</v>
      </c>
      <c r="H2978" s="1" t="s">
        <v>10980</v>
      </c>
      <c r="I2978" s="1" t="s">
        <v>28452</v>
      </c>
      <c r="J2978" s="1" t="s">
        <v>20186</v>
      </c>
    </row>
    <row r="2979" spans="1:10" ht="87.4" hidden="1" x14ac:dyDescent="0.4">
      <c r="A2979" s="1" t="s">
        <v>28453</v>
      </c>
      <c r="B2979" s="1" t="s">
        <v>28454</v>
      </c>
      <c r="C2979" s="1" t="s">
        <v>137</v>
      </c>
      <c r="D2979" s="1" t="s">
        <v>55</v>
      </c>
      <c r="E2979" s="1" t="s">
        <v>28352</v>
      </c>
      <c r="F2979" s="1" t="s">
        <v>55</v>
      </c>
      <c r="G2979" s="1" t="s">
        <v>28413</v>
      </c>
      <c r="H2979" s="1" t="s">
        <v>20364</v>
      </c>
      <c r="I2979" s="1" t="s">
        <v>28455</v>
      </c>
      <c r="J2979" s="1" t="s">
        <v>20186</v>
      </c>
    </row>
    <row r="2980" spans="1:10" ht="58.35" hidden="1" x14ac:dyDescent="0.4">
      <c r="A2980" s="1" t="s">
        <v>28456</v>
      </c>
      <c r="B2980" s="1" t="s">
        <v>28457</v>
      </c>
      <c r="C2980" s="1" t="s">
        <v>137</v>
      </c>
      <c r="D2980" s="1" t="s">
        <v>55</v>
      </c>
      <c r="E2980" s="1" t="s">
        <v>28352</v>
      </c>
      <c r="F2980" s="1" t="s">
        <v>20196</v>
      </c>
      <c r="G2980" s="1" t="s">
        <v>28458</v>
      </c>
      <c r="H2980" s="1" t="s">
        <v>82</v>
      </c>
      <c r="I2980" s="1" t="s">
        <v>28459</v>
      </c>
      <c r="J2980" s="1" t="s">
        <v>20186</v>
      </c>
    </row>
    <row r="2981" spans="1:10" ht="72.95" hidden="1" x14ac:dyDescent="0.4">
      <c r="A2981" s="1" t="s">
        <v>2222</v>
      </c>
      <c r="B2981" s="1" t="s">
        <v>28460</v>
      </c>
      <c r="C2981" s="1" t="s">
        <v>137</v>
      </c>
      <c r="D2981" s="1" t="s">
        <v>55</v>
      </c>
      <c r="E2981" s="1" t="s">
        <v>28352</v>
      </c>
      <c r="F2981" s="1" t="s">
        <v>20196</v>
      </c>
      <c r="G2981" s="1" t="s">
        <v>28458</v>
      </c>
      <c r="H2981" s="1" t="s">
        <v>413</v>
      </c>
      <c r="I2981" s="1" t="s">
        <v>27920</v>
      </c>
      <c r="J2981" s="1" t="s">
        <v>20186</v>
      </c>
    </row>
    <row r="2982" spans="1:10" ht="58.35" hidden="1" x14ac:dyDescent="0.4">
      <c r="A2982" s="1" t="s">
        <v>9498</v>
      </c>
      <c r="B2982" s="1" t="s">
        <v>28461</v>
      </c>
      <c r="C2982" s="1" t="s">
        <v>137</v>
      </c>
      <c r="D2982" s="1" t="s">
        <v>55</v>
      </c>
      <c r="E2982" s="1" t="s">
        <v>28352</v>
      </c>
      <c r="F2982" s="1" t="s">
        <v>20196</v>
      </c>
      <c r="G2982" s="1" t="s">
        <v>28458</v>
      </c>
      <c r="H2982" s="1" t="s">
        <v>116</v>
      </c>
      <c r="I2982" s="1" t="s">
        <v>27923</v>
      </c>
      <c r="J2982" s="1" t="s">
        <v>20186</v>
      </c>
    </row>
    <row r="2983" spans="1:10" ht="72.95" hidden="1" x14ac:dyDescent="0.4">
      <c r="A2983" s="1" t="s">
        <v>2050</v>
      </c>
      <c r="B2983" s="1" t="s">
        <v>28462</v>
      </c>
      <c r="C2983" s="1" t="s">
        <v>137</v>
      </c>
      <c r="D2983" s="1" t="s">
        <v>55</v>
      </c>
      <c r="E2983" s="1" t="s">
        <v>28352</v>
      </c>
      <c r="F2983" s="1" t="s">
        <v>20196</v>
      </c>
      <c r="G2983" s="1" t="s">
        <v>28458</v>
      </c>
      <c r="H2983" s="1" t="s">
        <v>51</v>
      </c>
      <c r="I2983" s="1" t="s">
        <v>20185</v>
      </c>
      <c r="J2983" s="1" t="s">
        <v>20186</v>
      </c>
    </row>
    <row r="2984" spans="1:10" ht="72.95" hidden="1" x14ac:dyDescent="0.4">
      <c r="A2984" s="1" t="s">
        <v>28463</v>
      </c>
      <c r="B2984" s="1" t="s">
        <v>28464</v>
      </c>
      <c r="C2984" s="1" t="s">
        <v>137</v>
      </c>
      <c r="D2984" s="1" t="s">
        <v>55</v>
      </c>
      <c r="E2984" s="1" t="s">
        <v>28352</v>
      </c>
      <c r="F2984" s="1" t="s">
        <v>20196</v>
      </c>
      <c r="G2984" s="1" t="s">
        <v>28458</v>
      </c>
      <c r="H2984" s="1" t="s">
        <v>66</v>
      </c>
      <c r="I2984" s="1" t="s">
        <v>28465</v>
      </c>
      <c r="J2984" s="1" t="s">
        <v>20186</v>
      </c>
    </row>
    <row r="2985" spans="1:10" ht="58.35" hidden="1" x14ac:dyDescent="0.4">
      <c r="A2985" s="1" t="s">
        <v>28466</v>
      </c>
      <c r="B2985" s="1" t="s">
        <v>28467</v>
      </c>
      <c r="C2985" s="1" t="s">
        <v>137</v>
      </c>
      <c r="D2985" s="1" t="s">
        <v>55</v>
      </c>
      <c r="E2985" s="1" t="s">
        <v>28352</v>
      </c>
      <c r="F2985" s="1" t="s">
        <v>20196</v>
      </c>
      <c r="G2985" s="1" t="s">
        <v>28458</v>
      </c>
      <c r="H2985" s="1" t="s">
        <v>20189</v>
      </c>
      <c r="I2985" s="1" t="s">
        <v>28468</v>
      </c>
      <c r="J2985" s="1" t="s">
        <v>20186</v>
      </c>
    </row>
    <row r="2986" spans="1:10" ht="72.95" hidden="1" x14ac:dyDescent="0.4">
      <c r="A2986" s="1" t="s">
        <v>28469</v>
      </c>
      <c r="B2986" s="1" t="s">
        <v>28470</v>
      </c>
      <c r="C2986" s="1" t="s">
        <v>137</v>
      </c>
      <c r="D2986" s="1" t="s">
        <v>55</v>
      </c>
      <c r="E2986" s="1" t="s">
        <v>28352</v>
      </c>
      <c r="F2986" s="1" t="s">
        <v>20196</v>
      </c>
      <c r="G2986" s="1" t="s">
        <v>28458</v>
      </c>
      <c r="H2986" s="1" t="s">
        <v>20191</v>
      </c>
      <c r="I2986" s="1" t="s">
        <v>28471</v>
      </c>
      <c r="J2986" s="1" t="s">
        <v>20186</v>
      </c>
    </row>
    <row r="2987" spans="1:10" ht="72.95" hidden="1" x14ac:dyDescent="0.4">
      <c r="A2987" s="1" t="s">
        <v>28472</v>
      </c>
      <c r="B2987" s="1" t="s">
        <v>28473</v>
      </c>
      <c r="C2987" s="1" t="s">
        <v>137</v>
      </c>
      <c r="D2987" s="1" t="s">
        <v>55</v>
      </c>
      <c r="E2987" s="1" t="s">
        <v>28352</v>
      </c>
      <c r="F2987" s="1" t="s">
        <v>20196</v>
      </c>
      <c r="G2987" s="1" t="s">
        <v>28458</v>
      </c>
      <c r="H2987" s="1" t="s">
        <v>55</v>
      </c>
      <c r="I2987" s="1" t="s">
        <v>28474</v>
      </c>
      <c r="J2987" s="1" t="s">
        <v>20186</v>
      </c>
    </row>
    <row r="2988" spans="1:10" ht="58.35" hidden="1" x14ac:dyDescent="0.4">
      <c r="A2988" s="1" t="s">
        <v>2673</v>
      </c>
      <c r="B2988" s="1" t="s">
        <v>28475</v>
      </c>
      <c r="C2988" s="1" t="s">
        <v>137</v>
      </c>
      <c r="D2988" s="1" t="s">
        <v>55</v>
      </c>
      <c r="E2988" s="1" t="s">
        <v>28352</v>
      </c>
      <c r="F2988" s="1" t="s">
        <v>20196</v>
      </c>
      <c r="G2988" s="1" t="s">
        <v>28458</v>
      </c>
      <c r="H2988" s="1" t="s">
        <v>20196</v>
      </c>
      <c r="I2988" s="1" t="s">
        <v>28476</v>
      </c>
      <c r="J2988" s="1" t="s">
        <v>20186</v>
      </c>
    </row>
    <row r="2989" spans="1:10" ht="72.95" hidden="1" x14ac:dyDescent="0.4">
      <c r="A2989" s="1" t="s">
        <v>28477</v>
      </c>
      <c r="B2989" s="1" t="s">
        <v>28478</v>
      </c>
      <c r="C2989" s="1" t="s">
        <v>137</v>
      </c>
      <c r="D2989" s="1" t="s">
        <v>55</v>
      </c>
      <c r="E2989" s="1" t="s">
        <v>28352</v>
      </c>
      <c r="F2989" s="1" t="s">
        <v>20196</v>
      </c>
      <c r="G2989" s="1" t="s">
        <v>28458</v>
      </c>
      <c r="H2989" s="1" t="s">
        <v>20208</v>
      </c>
      <c r="I2989" s="1" t="s">
        <v>28479</v>
      </c>
      <c r="J2989" s="1" t="s">
        <v>20186</v>
      </c>
    </row>
    <row r="2990" spans="1:10" ht="72.95" hidden="1" x14ac:dyDescent="0.4">
      <c r="A2990" s="1" t="s">
        <v>628</v>
      </c>
      <c r="B2990" s="1" t="s">
        <v>28480</v>
      </c>
      <c r="C2990" s="1" t="s">
        <v>137</v>
      </c>
      <c r="D2990" s="1" t="s">
        <v>55</v>
      </c>
      <c r="E2990" s="1" t="s">
        <v>28352</v>
      </c>
      <c r="F2990" s="1" t="s">
        <v>20196</v>
      </c>
      <c r="G2990" s="1" t="s">
        <v>28458</v>
      </c>
      <c r="H2990" s="1" t="s">
        <v>20211</v>
      </c>
      <c r="I2990" s="1" t="s">
        <v>28481</v>
      </c>
      <c r="J2990" s="1" t="s">
        <v>20186</v>
      </c>
    </row>
    <row r="2991" spans="1:10" ht="58.35" hidden="1" x14ac:dyDescent="0.4">
      <c r="A2991" s="1" t="s">
        <v>28482</v>
      </c>
      <c r="B2991" s="1" t="s">
        <v>28483</v>
      </c>
      <c r="C2991" s="1" t="s">
        <v>137</v>
      </c>
      <c r="D2991" s="1" t="s">
        <v>55</v>
      </c>
      <c r="E2991" s="1" t="s">
        <v>28352</v>
      </c>
      <c r="F2991" s="1" t="s">
        <v>20196</v>
      </c>
      <c r="G2991" s="1" t="s">
        <v>28458</v>
      </c>
      <c r="H2991" s="1" t="s">
        <v>20214</v>
      </c>
      <c r="I2991" s="1" t="s">
        <v>28484</v>
      </c>
      <c r="J2991" s="1" t="s">
        <v>20186</v>
      </c>
    </row>
    <row r="2992" spans="1:10" ht="87.4" hidden="1" x14ac:dyDescent="0.4">
      <c r="A2992" s="1" t="s">
        <v>28485</v>
      </c>
      <c r="B2992" s="1" t="s">
        <v>28486</v>
      </c>
      <c r="C2992" s="1" t="s">
        <v>137</v>
      </c>
      <c r="D2992" s="1" t="s">
        <v>55</v>
      </c>
      <c r="E2992" s="1" t="s">
        <v>28352</v>
      </c>
      <c r="F2992" s="1" t="s">
        <v>20196</v>
      </c>
      <c r="G2992" s="1" t="s">
        <v>28458</v>
      </c>
      <c r="H2992" s="1" t="s">
        <v>20256</v>
      </c>
      <c r="I2992" s="1" t="s">
        <v>28487</v>
      </c>
      <c r="J2992" s="1" t="s">
        <v>20186</v>
      </c>
    </row>
    <row r="2993" spans="1:10" ht="58.35" hidden="1" x14ac:dyDescent="0.4">
      <c r="A2993" s="1" t="s">
        <v>28488</v>
      </c>
      <c r="B2993" s="1" t="s">
        <v>28489</v>
      </c>
      <c r="C2993" s="1" t="s">
        <v>137</v>
      </c>
      <c r="D2993" s="1" t="s">
        <v>55</v>
      </c>
      <c r="E2993" s="1" t="s">
        <v>28352</v>
      </c>
      <c r="F2993" s="1" t="s">
        <v>20196</v>
      </c>
      <c r="G2993" s="1" t="s">
        <v>28458</v>
      </c>
      <c r="H2993" s="1" t="s">
        <v>20259</v>
      </c>
      <c r="I2993" s="1" t="s">
        <v>28299</v>
      </c>
      <c r="J2993" s="1" t="s">
        <v>20186</v>
      </c>
    </row>
    <row r="2994" spans="1:10" ht="72.95" hidden="1" x14ac:dyDescent="0.4">
      <c r="A2994" s="1" t="s">
        <v>6377</v>
      </c>
      <c r="B2994" s="1" t="s">
        <v>28490</v>
      </c>
      <c r="C2994" s="1" t="s">
        <v>137</v>
      </c>
      <c r="D2994" s="1" t="s">
        <v>55</v>
      </c>
      <c r="E2994" s="1" t="s">
        <v>28352</v>
      </c>
      <c r="F2994" s="1" t="s">
        <v>20196</v>
      </c>
      <c r="G2994" s="1" t="s">
        <v>28458</v>
      </c>
      <c r="H2994" s="1" t="s">
        <v>20262</v>
      </c>
      <c r="I2994" s="1" t="s">
        <v>28491</v>
      </c>
      <c r="J2994" s="1" t="s">
        <v>20186</v>
      </c>
    </row>
    <row r="2995" spans="1:10" ht="72.95" hidden="1" x14ac:dyDescent="0.4">
      <c r="A2995" s="1" t="s">
        <v>28492</v>
      </c>
      <c r="B2995" s="1" t="s">
        <v>28493</v>
      </c>
      <c r="C2995" s="1" t="s">
        <v>137</v>
      </c>
      <c r="D2995" s="1" t="s">
        <v>55</v>
      </c>
      <c r="E2995" s="1" t="s">
        <v>28352</v>
      </c>
      <c r="F2995" s="1" t="s">
        <v>20196</v>
      </c>
      <c r="G2995" s="1" t="s">
        <v>28458</v>
      </c>
      <c r="H2995" s="1" t="s">
        <v>20265</v>
      </c>
      <c r="I2995" s="1" t="s">
        <v>28494</v>
      </c>
      <c r="J2995" s="1" t="s">
        <v>20186</v>
      </c>
    </row>
    <row r="2996" spans="1:10" ht="58.35" hidden="1" x14ac:dyDescent="0.4">
      <c r="A2996" s="1" t="s">
        <v>15370</v>
      </c>
      <c r="B2996" s="1" t="s">
        <v>28495</v>
      </c>
      <c r="C2996" s="1" t="s">
        <v>137</v>
      </c>
      <c r="D2996" s="1" t="s">
        <v>55</v>
      </c>
      <c r="E2996" s="1" t="s">
        <v>28352</v>
      </c>
      <c r="F2996" s="1" t="s">
        <v>20196</v>
      </c>
      <c r="G2996" s="1" t="s">
        <v>28458</v>
      </c>
      <c r="H2996" s="1" t="s">
        <v>20268</v>
      </c>
      <c r="I2996" s="1" t="s">
        <v>28496</v>
      </c>
      <c r="J2996" s="1" t="s">
        <v>20186</v>
      </c>
    </row>
    <row r="2997" spans="1:10" ht="72.95" hidden="1" x14ac:dyDescent="0.4">
      <c r="A2997" s="1" t="s">
        <v>12313</v>
      </c>
      <c r="B2997" s="1" t="s">
        <v>28497</v>
      </c>
      <c r="C2997" s="1" t="s">
        <v>137</v>
      </c>
      <c r="D2997" s="1" t="s">
        <v>55</v>
      </c>
      <c r="E2997" s="1" t="s">
        <v>28352</v>
      </c>
      <c r="F2997" s="1" t="s">
        <v>20196</v>
      </c>
      <c r="G2997" s="1" t="s">
        <v>28458</v>
      </c>
      <c r="H2997" s="1" t="s">
        <v>109</v>
      </c>
      <c r="I2997" s="1" t="s">
        <v>28498</v>
      </c>
      <c r="J2997" s="1" t="s">
        <v>20186</v>
      </c>
    </row>
    <row r="2998" spans="1:10" ht="87.4" hidden="1" x14ac:dyDescent="0.4">
      <c r="A2998" s="1" t="s">
        <v>12127</v>
      </c>
      <c r="B2998" s="1" t="s">
        <v>28499</v>
      </c>
      <c r="C2998" s="1" t="s">
        <v>137</v>
      </c>
      <c r="D2998" s="1" t="s">
        <v>55</v>
      </c>
      <c r="E2998" s="1" t="s">
        <v>28352</v>
      </c>
      <c r="F2998" s="1" t="s">
        <v>20196</v>
      </c>
      <c r="G2998" s="1" t="s">
        <v>28458</v>
      </c>
      <c r="H2998" s="1" t="s">
        <v>10980</v>
      </c>
      <c r="I2998" s="1" t="s">
        <v>28500</v>
      </c>
      <c r="J2998" s="1" t="s">
        <v>20186</v>
      </c>
    </row>
    <row r="2999" spans="1:10" ht="58.35" hidden="1" x14ac:dyDescent="0.4">
      <c r="A2999" s="1" t="s">
        <v>28501</v>
      </c>
      <c r="B2999" s="1" t="s">
        <v>28502</v>
      </c>
      <c r="C2999" s="1" t="s">
        <v>137</v>
      </c>
      <c r="D2999" s="1" t="s">
        <v>55</v>
      </c>
      <c r="E2999" s="1" t="s">
        <v>28352</v>
      </c>
      <c r="F2999" s="1" t="s">
        <v>20196</v>
      </c>
      <c r="G2999" s="1" t="s">
        <v>28458</v>
      </c>
      <c r="H2999" s="1" t="s">
        <v>20364</v>
      </c>
      <c r="I2999" s="1" t="s">
        <v>27996</v>
      </c>
      <c r="J2999" s="1" t="s">
        <v>20186</v>
      </c>
    </row>
    <row r="3000" spans="1:10" ht="72.95" hidden="1" x14ac:dyDescent="0.4">
      <c r="A3000" s="1" t="s">
        <v>28503</v>
      </c>
      <c r="B3000" s="1" t="s">
        <v>28504</v>
      </c>
      <c r="C3000" s="1" t="s">
        <v>137</v>
      </c>
      <c r="D3000" s="1" t="s">
        <v>55</v>
      </c>
      <c r="E3000" s="1" t="s">
        <v>28352</v>
      </c>
      <c r="F3000" s="1" t="s">
        <v>20208</v>
      </c>
      <c r="G3000" s="1" t="s">
        <v>20316</v>
      </c>
      <c r="H3000" s="1" t="s">
        <v>413</v>
      </c>
      <c r="I3000" s="1" t="s">
        <v>27920</v>
      </c>
      <c r="J3000" s="1" t="s">
        <v>20186</v>
      </c>
    </row>
    <row r="3001" spans="1:10" ht="58.35" hidden="1" x14ac:dyDescent="0.4">
      <c r="A3001" s="1" t="s">
        <v>14608</v>
      </c>
      <c r="B3001" s="1" t="s">
        <v>28505</v>
      </c>
      <c r="C3001" s="1" t="s">
        <v>137</v>
      </c>
      <c r="D3001" s="1" t="s">
        <v>55</v>
      </c>
      <c r="E3001" s="1" t="s">
        <v>28352</v>
      </c>
      <c r="F3001" s="1" t="s">
        <v>20208</v>
      </c>
      <c r="G3001" s="1" t="s">
        <v>20316</v>
      </c>
      <c r="H3001" s="1" t="s">
        <v>116</v>
      </c>
      <c r="I3001" s="1" t="s">
        <v>27923</v>
      </c>
      <c r="J3001" s="1" t="s">
        <v>20186</v>
      </c>
    </row>
    <row r="3002" spans="1:10" ht="72.95" hidden="1" x14ac:dyDescent="0.4">
      <c r="A3002" s="1" t="s">
        <v>12572</v>
      </c>
      <c r="B3002" s="1" t="s">
        <v>28506</v>
      </c>
      <c r="C3002" s="1" t="s">
        <v>137</v>
      </c>
      <c r="D3002" s="1" t="s">
        <v>55</v>
      </c>
      <c r="E3002" s="1" t="s">
        <v>28352</v>
      </c>
      <c r="F3002" s="1" t="s">
        <v>20208</v>
      </c>
      <c r="G3002" s="1" t="s">
        <v>20316</v>
      </c>
      <c r="H3002" s="1" t="s">
        <v>51</v>
      </c>
      <c r="I3002" s="1" t="s">
        <v>20185</v>
      </c>
      <c r="J3002" s="1" t="s">
        <v>20186</v>
      </c>
    </row>
    <row r="3003" spans="1:10" ht="58.35" hidden="1" x14ac:dyDescent="0.4">
      <c r="A3003" s="1" t="s">
        <v>28507</v>
      </c>
      <c r="B3003" s="1" t="s">
        <v>28508</v>
      </c>
      <c r="C3003" s="1" t="s">
        <v>137</v>
      </c>
      <c r="D3003" s="1" t="s">
        <v>55</v>
      </c>
      <c r="E3003" s="1" t="s">
        <v>28352</v>
      </c>
      <c r="F3003" s="1" t="s">
        <v>20208</v>
      </c>
      <c r="G3003" s="1" t="s">
        <v>20316</v>
      </c>
      <c r="H3003" s="1" t="s">
        <v>66</v>
      </c>
      <c r="I3003" s="1" t="s">
        <v>28509</v>
      </c>
      <c r="J3003" s="1" t="s">
        <v>20186</v>
      </c>
    </row>
    <row r="3004" spans="1:10" ht="58.35" hidden="1" x14ac:dyDescent="0.4">
      <c r="A3004" s="1" t="s">
        <v>28510</v>
      </c>
      <c r="B3004" s="1" t="s">
        <v>28511</v>
      </c>
      <c r="C3004" s="1" t="s">
        <v>137</v>
      </c>
      <c r="D3004" s="1" t="s">
        <v>55</v>
      </c>
      <c r="E3004" s="1" t="s">
        <v>28352</v>
      </c>
      <c r="F3004" s="1" t="s">
        <v>20208</v>
      </c>
      <c r="G3004" s="1" t="s">
        <v>20316</v>
      </c>
      <c r="H3004" s="1" t="s">
        <v>20189</v>
      </c>
      <c r="I3004" s="1" t="s">
        <v>28512</v>
      </c>
      <c r="J3004" s="1" t="s">
        <v>20186</v>
      </c>
    </row>
    <row r="3005" spans="1:10" ht="58.35" hidden="1" x14ac:dyDescent="0.4">
      <c r="A3005" s="1" t="s">
        <v>28513</v>
      </c>
      <c r="B3005" s="1" t="s">
        <v>28514</v>
      </c>
      <c r="C3005" s="1" t="s">
        <v>137</v>
      </c>
      <c r="D3005" s="1" t="s">
        <v>55</v>
      </c>
      <c r="E3005" s="1" t="s">
        <v>28352</v>
      </c>
      <c r="F3005" s="1" t="s">
        <v>20208</v>
      </c>
      <c r="G3005" s="1" t="s">
        <v>20316</v>
      </c>
      <c r="H3005" s="1" t="s">
        <v>20191</v>
      </c>
      <c r="I3005" s="1" t="s">
        <v>28515</v>
      </c>
      <c r="J3005" s="1" t="s">
        <v>20186</v>
      </c>
    </row>
    <row r="3006" spans="1:10" ht="72.95" hidden="1" x14ac:dyDescent="0.4">
      <c r="A3006" s="1" t="s">
        <v>28516</v>
      </c>
      <c r="B3006" s="1" t="s">
        <v>28517</v>
      </c>
      <c r="C3006" s="1" t="s">
        <v>137</v>
      </c>
      <c r="D3006" s="1" t="s">
        <v>55</v>
      </c>
      <c r="E3006" s="1" t="s">
        <v>28352</v>
      </c>
      <c r="F3006" s="1" t="s">
        <v>20208</v>
      </c>
      <c r="G3006" s="1" t="s">
        <v>20316</v>
      </c>
      <c r="H3006" s="1" t="s">
        <v>55</v>
      </c>
      <c r="I3006" s="1" t="s">
        <v>28518</v>
      </c>
      <c r="J3006" s="1" t="s">
        <v>20186</v>
      </c>
    </row>
    <row r="3007" spans="1:10" ht="87.4" hidden="1" x14ac:dyDescent="0.4">
      <c r="A3007" s="1" t="s">
        <v>28519</v>
      </c>
      <c r="B3007" s="1" t="s">
        <v>28520</v>
      </c>
      <c r="C3007" s="1" t="s">
        <v>109</v>
      </c>
      <c r="D3007" s="1" t="s">
        <v>20196</v>
      </c>
      <c r="E3007" s="1" t="s">
        <v>28521</v>
      </c>
      <c r="F3007" s="1" t="s">
        <v>66</v>
      </c>
      <c r="G3007" s="1" t="s">
        <v>28522</v>
      </c>
      <c r="H3007" s="1" t="s">
        <v>413</v>
      </c>
      <c r="I3007" s="1" t="s">
        <v>27920</v>
      </c>
      <c r="J3007" s="1" t="s">
        <v>20186</v>
      </c>
    </row>
    <row r="3008" spans="1:10" ht="72.95" hidden="1" x14ac:dyDescent="0.4">
      <c r="A3008" s="1" t="s">
        <v>28523</v>
      </c>
      <c r="B3008" s="1" t="s">
        <v>28524</v>
      </c>
      <c r="C3008" s="1" t="s">
        <v>109</v>
      </c>
      <c r="D3008" s="1" t="s">
        <v>20196</v>
      </c>
      <c r="E3008" s="1" t="s">
        <v>28521</v>
      </c>
      <c r="F3008" s="1" t="s">
        <v>66</v>
      </c>
      <c r="G3008" s="1" t="s">
        <v>28522</v>
      </c>
      <c r="H3008" s="1" t="s">
        <v>116</v>
      </c>
      <c r="I3008" s="1" t="s">
        <v>27923</v>
      </c>
      <c r="J3008" s="1" t="s">
        <v>20186</v>
      </c>
    </row>
    <row r="3009" spans="1:10" ht="72.95" hidden="1" x14ac:dyDescent="0.4">
      <c r="A3009" s="1" t="s">
        <v>28525</v>
      </c>
      <c r="B3009" s="1" t="s">
        <v>28526</v>
      </c>
      <c r="C3009" s="1" t="s">
        <v>109</v>
      </c>
      <c r="D3009" s="1" t="s">
        <v>20196</v>
      </c>
      <c r="E3009" s="1" t="s">
        <v>28521</v>
      </c>
      <c r="F3009" s="1" t="s">
        <v>66</v>
      </c>
      <c r="G3009" s="1" t="s">
        <v>28522</v>
      </c>
      <c r="H3009" s="1" t="s">
        <v>633</v>
      </c>
      <c r="I3009" s="1" t="s">
        <v>27926</v>
      </c>
      <c r="J3009" s="1" t="s">
        <v>20186</v>
      </c>
    </row>
    <row r="3010" spans="1:10" ht="87.4" hidden="1" x14ac:dyDescent="0.4">
      <c r="A3010" s="1" t="s">
        <v>28527</v>
      </c>
      <c r="B3010" s="1" t="s">
        <v>28528</v>
      </c>
      <c r="C3010" s="1" t="s">
        <v>109</v>
      </c>
      <c r="D3010" s="1" t="s">
        <v>20196</v>
      </c>
      <c r="E3010" s="1" t="s">
        <v>28521</v>
      </c>
      <c r="F3010" s="1" t="s">
        <v>66</v>
      </c>
      <c r="G3010" s="1" t="s">
        <v>28522</v>
      </c>
      <c r="H3010" s="1" t="s">
        <v>51</v>
      </c>
      <c r="I3010" s="1" t="s">
        <v>20185</v>
      </c>
      <c r="J3010" s="1" t="s">
        <v>20186</v>
      </c>
    </row>
    <row r="3011" spans="1:10" ht="72.95" hidden="1" x14ac:dyDescent="0.4">
      <c r="A3011" s="1" t="s">
        <v>28529</v>
      </c>
      <c r="B3011" s="1" t="s">
        <v>28530</v>
      </c>
      <c r="C3011" s="1" t="s">
        <v>109</v>
      </c>
      <c r="D3011" s="1" t="s">
        <v>20196</v>
      </c>
      <c r="E3011" s="1" t="s">
        <v>28521</v>
      </c>
      <c r="F3011" s="1" t="s">
        <v>66</v>
      </c>
      <c r="G3011" s="1" t="s">
        <v>28522</v>
      </c>
      <c r="H3011" s="1" t="s">
        <v>66</v>
      </c>
      <c r="I3011" s="1" t="s">
        <v>28531</v>
      </c>
      <c r="J3011" s="1" t="s">
        <v>20186</v>
      </c>
    </row>
    <row r="3012" spans="1:10" ht="72.95" hidden="1" x14ac:dyDescent="0.4">
      <c r="A3012" s="1" t="s">
        <v>28532</v>
      </c>
      <c r="B3012" s="1" t="s">
        <v>28533</v>
      </c>
      <c r="C3012" s="1" t="s">
        <v>109</v>
      </c>
      <c r="D3012" s="1" t="s">
        <v>20196</v>
      </c>
      <c r="E3012" s="1" t="s">
        <v>28521</v>
      </c>
      <c r="F3012" s="1" t="s">
        <v>66</v>
      </c>
      <c r="G3012" s="1" t="s">
        <v>28522</v>
      </c>
      <c r="H3012" s="1" t="s">
        <v>20189</v>
      </c>
      <c r="I3012" s="1" t="s">
        <v>28534</v>
      </c>
      <c r="J3012" s="1" t="s">
        <v>20186</v>
      </c>
    </row>
    <row r="3013" spans="1:10" ht="72.95" hidden="1" x14ac:dyDescent="0.4">
      <c r="A3013" s="1" t="s">
        <v>28535</v>
      </c>
      <c r="B3013" s="1" t="s">
        <v>28536</v>
      </c>
      <c r="C3013" s="1" t="s">
        <v>109</v>
      </c>
      <c r="D3013" s="1" t="s">
        <v>20196</v>
      </c>
      <c r="E3013" s="1" t="s">
        <v>28521</v>
      </c>
      <c r="F3013" s="1" t="s">
        <v>66</v>
      </c>
      <c r="G3013" s="1" t="s">
        <v>28522</v>
      </c>
      <c r="H3013" s="1" t="s">
        <v>20191</v>
      </c>
      <c r="I3013" s="1" t="s">
        <v>28537</v>
      </c>
      <c r="J3013" s="1" t="s">
        <v>20186</v>
      </c>
    </row>
    <row r="3014" spans="1:10" ht="72.95" hidden="1" x14ac:dyDescent="0.4">
      <c r="A3014" s="1" t="s">
        <v>2644</v>
      </c>
      <c r="B3014" s="1" t="s">
        <v>28538</v>
      </c>
      <c r="C3014" s="1" t="s">
        <v>109</v>
      </c>
      <c r="D3014" s="1" t="s">
        <v>20196</v>
      </c>
      <c r="E3014" s="1" t="s">
        <v>28521</v>
      </c>
      <c r="F3014" s="1" t="s">
        <v>66</v>
      </c>
      <c r="G3014" s="1" t="s">
        <v>28522</v>
      </c>
      <c r="H3014" s="1" t="s">
        <v>55</v>
      </c>
      <c r="I3014" s="1" t="s">
        <v>28539</v>
      </c>
      <c r="J3014" s="1" t="s">
        <v>20186</v>
      </c>
    </row>
    <row r="3015" spans="1:10" ht="87.4" hidden="1" x14ac:dyDescent="0.4">
      <c r="A3015" s="1" t="s">
        <v>28540</v>
      </c>
      <c r="B3015" s="1" t="s">
        <v>28541</v>
      </c>
      <c r="C3015" s="1" t="s">
        <v>109</v>
      </c>
      <c r="D3015" s="1" t="s">
        <v>20196</v>
      </c>
      <c r="E3015" s="1" t="s">
        <v>28521</v>
      </c>
      <c r="F3015" s="1" t="s">
        <v>66</v>
      </c>
      <c r="G3015" s="1" t="s">
        <v>28522</v>
      </c>
      <c r="H3015" s="1" t="s">
        <v>20196</v>
      </c>
      <c r="I3015" s="1" t="s">
        <v>28542</v>
      </c>
      <c r="J3015" s="1" t="s">
        <v>20186</v>
      </c>
    </row>
    <row r="3016" spans="1:10" ht="72.95" hidden="1" x14ac:dyDescent="0.4">
      <c r="A3016" s="1" t="s">
        <v>28543</v>
      </c>
      <c r="B3016" s="1" t="s">
        <v>28544</v>
      </c>
      <c r="C3016" s="1" t="s">
        <v>109</v>
      </c>
      <c r="D3016" s="1" t="s">
        <v>20196</v>
      </c>
      <c r="E3016" s="1" t="s">
        <v>28521</v>
      </c>
      <c r="F3016" s="1" t="s">
        <v>66</v>
      </c>
      <c r="G3016" s="1" t="s">
        <v>28522</v>
      </c>
      <c r="H3016" s="1" t="s">
        <v>20208</v>
      </c>
      <c r="I3016" s="1" t="s">
        <v>24105</v>
      </c>
      <c r="J3016" s="1" t="s">
        <v>20186</v>
      </c>
    </row>
    <row r="3017" spans="1:10" ht="58.35" hidden="1" x14ac:dyDescent="0.4">
      <c r="A3017" s="1" t="s">
        <v>28545</v>
      </c>
      <c r="B3017" s="1" t="s">
        <v>28546</v>
      </c>
      <c r="C3017" s="1" t="s">
        <v>109</v>
      </c>
      <c r="D3017" s="1" t="s">
        <v>20196</v>
      </c>
      <c r="E3017" s="1" t="s">
        <v>28521</v>
      </c>
      <c r="F3017" s="1" t="s">
        <v>66</v>
      </c>
      <c r="G3017" s="1" t="s">
        <v>28522</v>
      </c>
      <c r="H3017" s="1" t="s">
        <v>20211</v>
      </c>
      <c r="I3017" s="1" t="s">
        <v>23858</v>
      </c>
      <c r="J3017" s="1" t="s">
        <v>20186</v>
      </c>
    </row>
    <row r="3018" spans="1:10" ht="72.95" hidden="1" x14ac:dyDescent="0.4">
      <c r="A3018" s="1" t="s">
        <v>28547</v>
      </c>
      <c r="B3018" s="1" t="s">
        <v>28548</v>
      </c>
      <c r="C3018" s="1" t="s">
        <v>109</v>
      </c>
      <c r="D3018" s="1" t="s">
        <v>20196</v>
      </c>
      <c r="E3018" s="1" t="s">
        <v>28521</v>
      </c>
      <c r="F3018" s="1" t="s">
        <v>66</v>
      </c>
      <c r="G3018" s="1" t="s">
        <v>28522</v>
      </c>
      <c r="H3018" s="1" t="s">
        <v>20214</v>
      </c>
      <c r="I3018" s="1" t="s">
        <v>28549</v>
      </c>
      <c r="J3018" s="1" t="s">
        <v>20186</v>
      </c>
    </row>
    <row r="3019" spans="1:10" ht="72.95" hidden="1" x14ac:dyDescent="0.4">
      <c r="A3019" s="1" t="s">
        <v>28550</v>
      </c>
      <c r="B3019" s="1" t="s">
        <v>28551</v>
      </c>
      <c r="C3019" s="1" t="s">
        <v>109</v>
      </c>
      <c r="D3019" s="1" t="s">
        <v>20196</v>
      </c>
      <c r="E3019" s="1" t="s">
        <v>28521</v>
      </c>
      <c r="F3019" s="1" t="s">
        <v>66</v>
      </c>
      <c r="G3019" s="1" t="s">
        <v>28522</v>
      </c>
      <c r="H3019" s="1" t="s">
        <v>20256</v>
      </c>
      <c r="I3019" s="1" t="s">
        <v>28552</v>
      </c>
      <c r="J3019" s="1" t="s">
        <v>20186</v>
      </c>
    </row>
    <row r="3020" spans="1:10" ht="87.4" hidden="1" x14ac:dyDescent="0.4">
      <c r="A3020" s="1" t="s">
        <v>28553</v>
      </c>
      <c r="B3020" s="1" t="s">
        <v>28554</v>
      </c>
      <c r="C3020" s="1" t="s">
        <v>109</v>
      </c>
      <c r="D3020" s="1" t="s">
        <v>20196</v>
      </c>
      <c r="E3020" s="1" t="s">
        <v>28521</v>
      </c>
      <c r="F3020" s="1" t="s">
        <v>66</v>
      </c>
      <c r="G3020" s="1" t="s">
        <v>28522</v>
      </c>
      <c r="H3020" s="1" t="s">
        <v>20259</v>
      </c>
      <c r="I3020" s="1" t="s">
        <v>28555</v>
      </c>
      <c r="J3020" s="1" t="s">
        <v>20186</v>
      </c>
    </row>
    <row r="3021" spans="1:10" ht="72.95" hidden="1" x14ac:dyDescent="0.4">
      <c r="A3021" s="1" t="s">
        <v>28556</v>
      </c>
      <c r="B3021" s="1" t="s">
        <v>28557</v>
      </c>
      <c r="C3021" s="1" t="s">
        <v>109</v>
      </c>
      <c r="D3021" s="1" t="s">
        <v>20196</v>
      </c>
      <c r="E3021" s="1" t="s">
        <v>28521</v>
      </c>
      <c r="F3021" s="1" t="s">
        <v>66</v>
      </c>
      <c r="G3021" s="1" t="s">
        <v>28522</v>
      </c>
      <c r="H3021" s="1" t="s">
        <v>20262</v>
      </c>
      <c r="I3021" s="1" t="s">
        <v>28558</v>
      </c>
      <c r="J3021" s="1" t="s">
        <v>20186</v>
      </c>
    </row>
    <row r="3022" spans="1:10" ht="58.35" hidden="1" x14ac:dyDescent="0.4">
      <c r="A3022" s="1" t="s">
        <v>28559</v>
      </c>
      <c r="B3022" s="1" t="s">
        <v>28560</v>
      </c>
      <c r="C3022" s="1" t="s">
        <v>109</v>
      </c>
      <c r="D3022" s="1" t="s">
        <v>20196</v>
      </c>
      <c r="E3022" s="1" t="s">
        <v>28521</v>
      </c>
      <c r="F3022" s="1" t="s">
        <v>66</v>
      </c>
      <c r="G3022" s="1" t="s">
        <v>28522</v>
      </c>
      <c r="H3022" s="1" t="s">
        <v>20265</v>
      </c>
      <c r="I3022" s="1" t="s">
        <v>26995</v>
      </c>
      <c r="J3022" s="1" t="s">
        <v>20186</v>
      </c>
    </row>
    <row r="3023" spans="1:10" ht="87.4" hidden="1" x14ac:dyDescent="0.4">
      <c r="A3023" s="1" t="s">
        <v>28561</v>
      </c>
      <c r="B3023" s="1" t="s">
        <v>28562</v>
      </c>
      <c r="C3023" s="1" t="s">
        <v>109</v>
      </c>
      <c r="D3023" s="1" t="s">
        <v>20196</v>
      </c>
      <c r="E3023" s="1" t="s">
        <v>28521</v>
      </c>
      <c r="F3023" s="1" t="s">
        <v>66</v>
      </c>
      <c r="G3023" s="1" t="s">
        <v>28522</v>
      </c>
      <c r="H3023" s="1" t="s">
        <v>20268</v>
      </c>
      <c r="I3023" s="1" t="s">
        <v>28563</v>
      </c>
      <c r="J3023" s="1" t="s">
        <v>20186</v>
      </c>
    </row>
    <row r="3024" spans="1:10" ht="72.95" hidden="1" x14ac:dyDescent="0.4">
      <c r="A3024" s="1" t="s">
        <v>28564</v>
      </c>
      <c r="B3024" s="1" t="s">
        <v>28565</v>
      </c>
      <c r="C3024" s="1" t="s">
        <v>109</v>
      </c>
      <c r="D3024" s="1" t="s">
        <v>20196</v>
      </c>
      <c r="E3024" s="1" t="s">
        <v>28521</v>
      </c>
      <c r="F3024" s="1" t="s">
        <v>66</v>
      </c>
      <c r="G3024" s="1" t="s">
        <v>28522</v>
      </c>
      <c r="H3024" s="1" t="s">
        <v>109</v>
      </c>
      <c r="I3024" s="1" t="s">
        <v>28566</v>
      </c>
      <c r="J3024" s="1" t="s">
        <v>20186</v>
      </c>
    </row>
    <row r="3025" spans="1:10" ht="102" hidden="1" x14ac:dyDescent="0.4">
      <c r="A3025" s="1" t="s">
        <v>28567</v>
      </c>
      <c r="B3025" s="1" t="s">
        <v>28568</v>
      </c>
      <c r="C3025" s="1" t="s">
        <v>109</v>
      </c>
      <c r="D3025" s="1" t="s">
        <v>20196</v>
      </c>
      <c r="E3025" s="1" t="s">
        <v>28521</v>
      </c>
      <c r="F3025" s="1" t="s">
        <v>66</v>
      </c>
      <c r="G3025" s="1" t="s">
        <v>28522</v>
      </c>
      <c r="H3025" s="1" t="s">
        <v>10980</v>
      </c>
      <c r="I3025" s="1" t="s">
        <v>28569</v>
      </c>
      <c r="J3025" s="1" t="s">
        <v>20186</v>
      </c>
    </row>
    <row r="3026" spans="1:10" ht="72.95" hidden="1" x14ac:dyDescent="0.4">
      <c r="A3026" s="1" t="s">
        <v>28570</v>
      </c>
      <c r="B3026" s="1" t="s">
        <v>28571</v>
      </c>
      <c r="C3026" s="1" t="s">
        <v>109</v>
      </c>
      <c r="D3026" s="1" t="s">
        <v>20196</v>
      </c>
      <c r="E3026" s="1" t="s">
        <v>28521</v>
      </c>
      <c r="F3026" s="1" t="s">
        <v>66</v>
      </c>
      <c r="G3026" s="1" t="s">
        <v>28522</v>
      </c>
      <c r="H3026" s="1" t="s">
        <v>20364</v>
      </c>
      <c r="I3026" s="1" t="s">
        <v>28168</v>
      </c>
      <c r="J3026" s="1" t="s">
        <v>20186</v>
      </c>
    </row>
    <row r="3027" spans="1:10" ht="72.95" hidden="1" x14ac:dyDescent="0.4">
      <c r="A3027" s="1" t="s">
        <v>28572</v>
      </c>
      <c r="B3027" s="1" t="s">
        <v>28573</v>
      </c>
      <c r="C3027" s="1" t="s">
        <v>109</v>
      </c>
      <c r="D3027" s="1" t="s">
        <v>20196</v>
      </c>
      <c r="E3027" s="1" t="s">
        <v>28521</v>
      </c>
      <c r="F3027" s="1" t="s">
        <v>66</v>
      </c>
      <c r="G3027" s="1" t="s">
        <v>28522</v>
      </c>
      <c r="H3027" s="1" t="s">
        <v>20368</v>
      </c>
      <c r="I3027" s="1" t="s">
        <v>28574</v>
      </c>
      <c r="J3027" s="1" t="s">
        <v>20186</v>
      </c>
    </row>
    <row r="3028" spans="1:10" ht="102" hidden="1" x14ac:dyDescent="0.4">
      <c r="A3028" s="1" t="s">
        <v>28575</v>
      </c>
      <c r="B3028" s="1" t="s">
        <v>28576</v>
      </c>
      <c r="C3028" s="1" t="s">
        <v>137</v>
      </c>
      <c r="D3028" s="1" t="s">
        <v>20196</v>
      </c>
      <c r="E3028" s="1" t="s">
        <v>28521</v>
      </c>
      <c r="F3028" s="1" t="s">
        <v>20189</v>
      </c>
      <c r="G3028" s="1" t="s">
        <v>28577</v>
      </c>
      <c r="H3028" s="1" t="s">
        <v>413</v>
      </c>
      <c r="I3028" s="1" t="s">
        <v>27920</v>
      </c>
      <c r="J3028" s="1" t="s">
        <v>20186</v>
      </c>
    </row>
    <row r="3029" spans="1:10" ht="87.4" hidden="1" x14ac:dyDescent="0.4">
      <c r="A3029" s="1" t="s">
        <v>28578</v>
      </c>
      <c r="B3029" s="1" t="s">
        <v>28579</v>
      </c>
      <c r="C3029" s="1" t="s">
        <v>137</v>
      </c>
      <c r="D3029" s="1" t="s">
        <v>20196</v>
      </c>
      <c r="E3029" s="1" t="s">
        <v>28521</v>
      </c>
      <c r="F3029" s="1" t="s">
        <v>20189</v>
      </c>
      <c r="G3029" s="1" t="s">
        <v>28577</v>
      </c>
      <c r="H3029" s="1" t="s">
        <v>116</v>
      </c>
      <c r="I3029" s="1" t="s">
        <v>27923</v>
      </c>
      <c r="J3029" s="1" t="s">
        <v>20186</v>
      </c>
    </row>
    <row r="3030" spans="1:10" ht="87.4" hidden="1" x14ac:dyDescent="0.4">
      <c r="A3030" s="1" t="s">
        <v>28580</v>
      </c>
      <c r="B3030" s="1" t="s">
        <v>28581</v>
      </c>
      <c r="C3030" s="1" t="s">
        <v>137</v>
      </c>
      <c r="D3030" s="1" t="s">
        <v>20196</v>
      </c>
      <c r="E3030" s="1" t="s">
        <v>28521</v>
      </c>
      <c r="F3030" s="1" t="s">
        <v>20189</v>
      </c>
      <c r="G3030" s="1" t="s">
        <v>28577</v>
      </c>
      <c r="H3030" s="1" t="s">
        <v>633</v>
      </c>
      <c r="I3030" s="1" t="s">
        <v>27926</v>
      </c>
      <c r="J3030" s="1" t="s">
        <v>20186</v>
      </c>
    </row>
    <row r="3031" spans="1:10" ht="102" hidden="1" x14ac:dyDescent="0.4">
      <c r="A3031" s="1" t="s">
        <v>28582</v>
      </c>
      <c r="B3031" s="1" t="s">
        <v>28583</v>
      </c>
      <c r="C3031" s="1" t="s">
        <v>137</v>
      </c>
      <c r="D3031" s="1" t="s">
        <v>20196</v>
      </c>
      <c r="E3031" s="1" t="s">
        <v>28521</v>
      </c>
      <c r="F3031" s="1" t="s">
        <v>20189</v>
      </c>
      <c r="G3031" s="1" t="s">
        <v>28577</v>
      </c>
      <c r="H3031" s="1" t="s">
        <v>51</v>
      </c>
      <c r="I3031" s="1" t="s">
        <v>20185</v>
      </c>
      <c r="J3031" s="1" t="s">
        <v>20186</v>
      </c>
    </row>
    <row r="3032" spans="1:10" ht="87.4" hidden="1" x14ac:dyDescent="0.4">
      <c r="A3032" s="1" t="s">
        <v>10771</v>
      </c>
      <c r="B3032" s="1" t="s">
        <v>28584</v>
      </c>
      <c r="C3032" s="1" t="s">
        <v>137</v>
      </c>
      <c r="D3032" s="1" t="s">
        <v>20196</v>
      </c>
      <c r="E3032" s="1" t="s">
        <v>28521</v>
      </c>
      <c r="F3032" s="1" t="s">
        <v>20189</v>
      </c>
      <c r="G3032" s="1" t="s">
        <v>28577</v>
      </c>
      <c r="H3032" s="1" t="s">
        <v>66</v>
      </c>
      <c r="I3032" s="1" t="s">
        <v>28585</v>
      </c>
      <c r="J3032" s="1" t="s">
        <v>20186</v>
      </c>
    </row>
    <row r="3033" spans="1:10" ht="72.95" hidden="1" x14ac:dyDescent="0.4">
      <c r="A3033" s="1" t="s">
        <v>28586</v>
      </c>
      <c r="B3033" s="1" t="s">
        <v>28587</v>
      </c>
      <c r="C3033" s="1" t="s">
        <v>109</v>
      </c>
      <c r="D3033" s="1" t="s">
        <v>20196</v>
      </c>
      <c r="E3033" s="1" t="s">
        <v>28521</v>
      </c>
      <c r="F3033" s="1" t="s">
        <v>20191</v>
      </c>
      <c r="G3033" s="1" t="s">
        <v>28588</v>
      </c>
      <c r="H3033" s="1" t="s">
        <v>413</v>
      </c>
      <c r="I3033" s="1" t="s">
        <v>27920</v>
      </c>
      <c r="J3033" s="1" t="s">
        <v>20186</v>
      </c>
    </row>
    <row r="3034" spans="1:10" ht="72.95" hidden="1" x14ac:dyDescent="0.4">
      <c r="A3034" s="1" t="s">
        <v>17222</v>
      </c>
      <c r="B3034" s="1" t="s">
        <v>28589</v>
      </c>
      <c r="C3034" s="1" t="s">
        <v>109</v>
      </c>
      <c r="D3034" s="1" t="s">
        <v>20196</v>
      </c>
      <c r="E3034" s="1" t="s">
        <v>28521</v>
      </c>
      <c r="F3034" s="1" t="s">
        <v>20191</v>
      </c>
      <c r="G3034" s="1" t="s">
        <v>28588</v>
      </c>
      <c r="H3034" s="1" t="s">
        <v>116</v>
      </c>
      <c r="I3034" s="1" t="s">
        <v>27923</v>
      </c>
      <c r="J3034" s="1" t="s">
        <v>20186</v>
      </c>
    </row>
    <row r="3035" spans="1:10" ht="58.35" hidden="1" x14ac:dyDescent="0.4">
      <c r="A3035" s="1" t="s">
        <v>28590</v>
      </c>
      <c r="B3035" s="1" t="s">
        <v>28591</v>
      </c>
      <c r="C3035" s="1" t="s">
        <v>109</v>
      </c>
      <c r="D3035" s="1" t="s">
        <v>20196</v>
      </c>
      <c r="E3035" s="1" t="s">
        <v>28521</v>
      </c>
      <c r="F3035" s="1" t="s">
        <v>20191</v>
      </c>
      <c r="G3035" s="1" t="s">
        <v>28588</v>
      </c>
      <c r="H3035" s="1" t="s">
        <v>633</v>
      </c>
      <c r="I3035" s="1" t="s">
        <v>27926</v>
      </c>
      <c r="J3035" s="1" t="s">
        <v>20186</v>
      </c>
    </row>
    <row r="3036" spans="1:10" ht="72.95" hidden="1" x14ac:dyDescent="0.4">
      <c r="A3036" s="1" t="s">
        <v>28592</v>
      </c>
      <c r="B3036" s="1" t="s">
        <v>28593</v>
      </c>
      <c r="C3036" s="1" t="s">
        <v>109</v>
      </c>
      <c r="D3036" s="1" t="s">
        <v>20196</v>
      </c>
      <c r="E3036" s="1" t="s">
        <v>28521</v>
      </c>
      <c r="F3036" s="1" t="s">
        <v>20191</v>
      </c>
      <c r="G3036" s="1" t="s">
        <v>28588</v>
      </c>
      <c r="H3036" s="1" t="s">
        <v>51</v>
      </c>
      <c r="I3036" s="1" t="s">
        <v>20185</v>
      </c>
      <c r="J3036" s="1" t="s">
        <v>20186</v>
      </c>
    </row>
    <row r="3037" spans="1:10" ht="58.35" hidden="1" x14ac:dyDescent="0.4">
      <c r="A3037" s="1" t="s">
        <v>10798</v>
      </c>
      <c r="B3037" s="1" t="s">
        <v>28594</v>
      </c>
      <c r="C3037" s="1" t="s">
        <v>109</v>
      </c>
      <c r="D3037" s="1" t="s">
        <v>20196</v>
      </c>
      <c r="E3037" s="1" t="s">
        <v>28521</v>
      </c>
      <c r="F3037" s="1" t="s">
        <v>20191</v>
      </c>
      <c r="G3037" s="1" t="s">
        <v>28588</v>
      </c>
      <c r="H3037" s="1" t="s">
        <v>66</v>
      </c>
      <c r="I3037" s="1" t="s">
        <v>22180</v>
      </c>
      <c r="J3037" s="1" t="s">
        <v>20186</v>
      </c>
    </row>
    <row r="3038" spans="1:10" ht="102" hidden="1" x14ac:dyDescent="0.4">
      <c r="A3038" s="1" t="s">
        <v>28595</v>
      </c>
      <c r="B3038" s="1" t="s">
        <v>28596</v>
      </c>
      <c r="C3038" s="1" t="s">
        <v>109</v>
      </c>
      <c r="D3038" s="1" t="s">
        <v>20196</v>
      </c>
      <c r="E3038" s="1" t="s">
        <v>28521</v>
      </c>
      <c r="F3038" s="1" t="s">
        <v>55</v>
      </c>
      <c r="G3038" s="1" t="s">
        <v>28597</v>
      </c>
      <c r="H3038" s="1" t="s">
        <v>413</v>
      </c>
      <c r="I3038" s="1" t="s">
        <v>27920</v>
      </c>
      <c r="J3038" s="1" t="s">
        <v>20186</v>
      </c>
    </row>
    <row r="3039" spans="1:10" ht="87.4" hidden="1" x14ac:dyDescent="0.4">
      <c r="A3039" s="1" t="s">
        <v>28598</v>
      </c>
      <c r="B3039" s="1" t="s">
        <v>28599</v>
      </c>
      <c r="C3039" s="1" t="s">
        <v>109</v>
      </c>
      <c r="D3039" s="1" t="s">
        <v>20196</v>
      </c>
      <c r="E3039" s="1" t="s">
        <v>28521</v>
      </c>
      <c r="F3039" s="1" t="s">
        <v>55</v>
      </c>
      <c r="G3039" s="1" t="s">
        <v>28597</v>
      </c>
      <c r="H3039" s="1" t="s">
        <v>116</v>
      </c>
      <c r="I3039" s="1" t="s">
        <v>27923</v>
      </c>
      <c r="J3039" s="1" t="s">
        <v>20186</v>
      </c>
    </row>
    <row r="3040" spans="1:10" ht="87.4" hidden="1" x14ac:dyDescent="0.4">
      <c r="A3040" s="1" t="s">
        <v>28600</v>
      </c>
      <c r="B3040" s="1" t="s">
        <v>28601</v>
      </c>
      <c r="C3040" s="1" t="s">
        <v>109</v>
      </c>
      <c r="D3040" s="1" t="s">
        <v>20196</v>
      </c>
      <c r="E3040" s="1" t="s">
        <v>28521</v>
      </c>
      <c r="F3040" s="1" t="s">
        <v>55</v>
      </c>
      <c r="G3040" s="1" t="s">
        <v>28597</v>
      </c>
      <c r="H3040" s="1" t="s">
        <v>633</v>
      </c>
      <c r="I3040" s="1" t="s">
        <v>27926</v>
      </c>
      <c r="J3040" s="1" t="s">
        <v>20186</v>
      </c>
    </row>
    <row r="3041" spans="1:10" ht="102" hidden="1" x14ac:dyDescent="0.4">
      <c r="A3041" s="1" t="s">
        <v>17865</v>
      </c>
      <c r="B3041" s="1" t="s">
        <v>28602</v>
      </c>
      <c r="C3041" s="1" t="s">
        <v>109</v>
      </c>
      <c r="D3041" s="1" t="s">
        <v>20196</v>
      </c>
      <c r="E3041" s="1" t="s">
        <v>28521</v>
      </c>
      <c r="F3041" s="1" t="s">
        <v>55</v>
      </c>
      <c r="G3041" s="1" t="s">
        <v>28597</v>
      </c>
      <c r="H3041" s="1" t="s">
        <v>51</v>
      </c>
      <c r="I3041" s="1" t="s">
        <v>20185</v>
      </c>
      <c r="J3041" s="1" t="s">
        <v>20186</v>
      </c>
    </row>
    <row r="3042" spans="1:10" ht="87.4" hidden="1" x14ac:dyDescent="0.4">
      <c r="A3042" s="1" t="s">
        <v>28603</v>
      </c>
      <c r="B3042" s="1" t="s">
        <v>28604</v>
      </c>
      <c r="C3042" s="1" t="s">
        <v>109</v>
      </c>
      <c r="D3042" s="1" t="s">
        <v>20196</v>
      </c>
      <c r="E3042" s="1" t="s">
        <v>28521</v>
      </c>
      <c r="F3042" s="1" t="s">
        <v>55</v>
      </c>
      <c r="G3042" s="1" t="s">
        <v>28597</v>
      </c>
      <c r="H3042" s="1" t="s">
        <v>66</v>
      </c>
      <c r="I3042" s="1" t="s">
        <v>28605</v>
      </c>
      <c r="J3042" s="1" t="s">
        <v>20186</v>
      </c>
    </row>
    <row r="3043" spans="1:10" ht="87.4" hidden="1" x14ac:dyDescent="0.4">
      <c r="A3043" s="1" t="s">
        <v>275</v>
      </c>
      <c r="B3043" s="1" t="s">
        <v>28606</v>
      </c>
      <c r="C3043" s="1" t="s">
        <v>109</v>
      </c>
      <c r="D3043" s="1" t="s">
        <v>20196</v>
      </c>
      <c r="E3043" s="1" t="s">
        <v>28521</v>
      </c>
      <c r="F3043" s="1" t="s">
        <v>55</v>
      </c>
      <c r="G3043" s="1" t="s">
        <v>28597</v>
      </c>
      <c r="H3043" s="1" t="s">
        <v>20189</v>
      </c>
      <c r="I3043" s="1" t="s">
        <v>28607</v>
      </c>
      <c r="J3043" s="1" t="s">
        <v>20186</v>
      </c>
    </row>
    <row r="3044" spans="1:10" ht="87.4" hidden="1" x14ac:dyDescent="0.4">
      <c r="A3044" s="1" t="s">
        <v>17175</v>
      </c>
      <c r="B3044" s="1" t="s">
        <v>28608</v>
      </c>
      <c r="C3044" s="1" t="s">
        <v>109</v>
      </c>
      <c r="D3044" s="1" t="s">
        <v>20196</v>
      </c>
      <c r="E3044" s="1" t="s">
        <v>28521</v>
      </c>
      <c r="F3044" s="1" t="s">
        <v>55</v>
      </c>
      <c r="G3044" s="1" t="s">
        <v>28597</v>
      </c>
      <c r="H3044" s="1" t="s">
        <v>20191</v>
      </c>
      <c r="I3044" s="1" t="s">
        <v>20349</v>
      </c>
      <c r="J3044" s="1" t="s">
        <v>20186</v>
      </c>
    </row>
    <row r="3045" spans="1:10" ht="72.95" hidden="1" x14ac:dyDescent="0.4">
      <c r="A3045" s="1" t="s">
        <v>28609</v>
      </c>
      <c r="B3045" s="1" t="s">
        <v>28610</v>
      </c>
      <c r="C3045" s="1" t="s">
        <v>137</v>
      </c>
      <c r="D3045" s="1" t="s">
        <v>20211</v>
      </c>
      <c r="E3045" s="1" t="s">
        <v>28611</v>
      </c>
      <c r="F3045" s="1" t="s">
        <v>66</v>
      </c>
      <c r="G3045" s="1" t="s">
        <v>28612</v>
      </c>
      <c r="H3045" s="1" t="s">
        <v>413</v>
      </c>
      <c r="I3045" s="1" t="s">
        <v>27920</v>
      </c>
      <c r="J3045" s="1" t="s">
        <v>20186</v>
      </c>
    </row>
    <row r="3046" spans="1:10" ht="58.35" hidden="1" x14ac:dyDescent="0.4">
      <c r="A3046" s="1" t="s">
        <v>28613</v>
      </c>
      <c r="B3046" s="1" t="s">
        <v>28614</v>
      </c>
      <c r="C3046" s="1" t="s">
        <v>137</v>
      </c>
      <c r="D3046" s="1" t="s">
        <v>20211</v>
      </c>
      <c r="E3046" s="1" t="s">
        <v>28611</v>
      </c>
      <c r="F3046" s="1" t="s">
        <v>66</v>
      </c>
      <c r="G3046" s="1" t="s">
        <v>28612</v>
      </c>
      <c r="H3046" s="1" t="s">
        <v>116</v>
      </c>
      <c r="I3046" s="1" t="s">
        <v>27923</v>
      </c>
      <c r="J3046" s="1" t="s">
        <v>20186</v>
      </c>
    </row>
    <row r="3047" spans="1:10" ht="58.35" hidden="1" x14ac:dyDescent="0.4">
      <c r="A3047" s="1" t="s">
        <v>28615</v>
      </c>
      <c r="B3047" s="1" t="s">
        <v>28616</v>
      </c>
      <c r="C3047" s="1" t="s">
        <v>137</v>
      </c>
      <c r="D3047" s="1" t="s">
        <v>20211</v>
      </c>
      <c r="E3047" s="1" t="s">
        <v>28611</v>
      </c>
      <c r="F3047" s="1" t="s">
        <v>66</v>
      </c>
      <c r="G3047" s="1" t="s">
        <v>28612</v>
      </c>
      <c r="H3047" s="1" t="s">
        <v>633</v>
      </c>
      <c r="I3047" s="1" t="s">
        <v>27926</v>
      </c>
      <c r="J3047" s="1" t="s">
        <v>20186</v>
      </c>
    </row>
    <row r="3048" spans="1:10" ht="72.95" hidden="1" x14ac:dyDescent="0.4">
      <c r="A3048" s="1" t="s">
        <v>28617</v>
      </c>
      <c r="B3048" s="1" t="s">
        <v>28618</v>
      </c>
      <c r="C3048" s="1" t="s">
        <v>137</v>
      </c>
      <c r="D3048" s="1" t="s">
        <v>20211</v>
      </c>
      <c r="E3048" s="1" t="s">
        <v>28611</v>
      </c>
      <c r="F3048" s="1" t="s">
        <v>66</v>
      </c>
      <c r="G3048" s="1" t="s">
        <v>28612</v>
      </c>
      <c r="H3048" s="1" t="s">
        <v>51</v>
      </c>
      <c r="I3048" s="1" t="s">
        <v>20185</v>
      </c>
      <c r="J3048" s="1" t="s">
        <v>20186</v>
      </c>
    </row>
    <row r="3049" spans="1:10" ht="72.95" hidden="1" x14ac:dyDescent="0.4">
      <c r="A3049" s="1" t="s">
        <v>28619</v>
      </c>
      <c r="B3049" s="1" t="s">
        <v>28620</v>
      </c>
      <c r="C3049" s="1" t="s">
        <v>137</v>
      </c>
      <c r="D3049" s="1" t="s">
        <v>20211</v>
      </c>
      <c r="E3049" s="1" t="s">
        <v>28611</v>
      </c>
      <c r="F3049" s="1" t="s">
        <v>66</v>
      </c>
      <c r="G3049" s="1" t="s">
        <v>28612</v>
      </c>
      <c r="H3049" s="1" t="s">
        <v>66</v>
      </c>
      <c r="I3049" s="1" t="s">
        <v>28621</v>
      </c>
      <c r="J3049" s="1" t="s">
        <v>20186</v>
      </c>
    </row>
    <row r="3050" spans="1:10" ht="58.35" hidden="1" x14ac:dyDescent="0.4">
      <c r="A3050" s="1" t="s">
        <v>28622</v>
      </c>
      <c r="B3050" s="1" t="s">
        <v>28623</v>
      </c>
      <c r="C3050" s="1" t="s">
        <v>137</v>
      </c>
      <c r="D3050" s="1" t="s">
        <v>20211</v>
      </c>
      <c r="E3050" s="1" t="s">
        <v>28611</v>
      </c>
      <c r="F3050" s="1" t="s">
        <v>66</v>
      </c>
      <c r="G3050" s="1" t="s">
        <v>28612</v>
      </c>
      <c r="H3050" s="1" t="s">
        <v>20189</v>
      </c>
      <c r="I3050" s="1" t="s">
        <v>28624</v>
      </c>
      <c r="J3050" s="1" t="s">
        <v>20186</v>
      </c>
    </row>
    <row r="3051" spans="1:10" ht="58.35" hidden="1" x14ac:dyDescent="0.4">
      <c r="A3051" s="1" t="s">
        <v>28625</v>
      </c>
      <c r="B3051" s="1" t="s">
        <v>28626</v>
      </c>
      <c r="C3051" s="1" t="s">
        <v>137</v>
      </c>
      <c r="D3051" s="1" t="s">
        <v>20211</v>
      </c>
      <c r="E3051" s="1" t="s">
        <v>28611</v>
      </c>
      <c r="F3051" s="1" t="s">
        <v>66</v>
      </c>
      <c r="G3051" s="1" t="s">
        <v>28612</v>
      </c>
      <c r="H3051" s="1" t="s">
        <v>20191</v>
      </c>
      <c r="I3051" s="1" t="s">
        <v>28299</v>
      </c>
      <c r="J3051" s="1" t="s">
        <v>20186</v>
      </c>
    </row>
    <row r="3052" spans="1:10" ht="72.95" hidden="1" x14ac:dyDescent="0.4">
      <c r="A3052" s="1" t="s">
        <v>28627</v>
      </c>
      <c r="B3052" s="1" t="s">
        <v>28628</v>
      </c>
      <c r="C3052" s="1" t="s">
        <v>137</v>
      </c>
      <c r="D3052" s="1" t="s">
        <v>20211</v>
      </c>
      <c r="E3052" s="1" t="s">
        <v>28611</v>
      </c>
      <c r="F3052" s="1" t="s">
        <v>66</v>
      </c>
      <c r="G3052" s="1" t="s">
        <v>28612</v>
      </c>
      <c r="H3052" s="1" t="s">
        <v>55</v>
      </c>
      <c r="I3052" s="1" t="s">
        <v>28629</v>
      </c>
      <c r="J3052" s="1" t="s">
        <v>20186</v>
      </c>
    </row>
    <row r="3053" spans="1:10" ht="58.35" hidden="1" x14ac:dyDescent="0.4">
      <c r="A3053" s="1" t="s">
        <v>28630</v>
      </c>
      <c r="B3053" s="1" t="s">
        <v>28631</v>
      </c>
      <c r="C3053" s="1" t="s">
        <v>137</v>
      </c>
      <c r="D3053" s="1" t="s">
        <v>20211</v>
      </c>
      <c r="E3053" s="1" t="s">
        <v>28611</v>
      </c>
      <c r="F3053" s="1" t="s">
        <v>66</v>
      </c>
      <c r="G3053" s="1" t="s">
        <v>28612</v>
      </c>
      <c r="H3053" s="1" t="s">
        <v>20196</v>
      </c>
      <c r="I3053" s="1" t="s">
        <v>27941</v>
      </c>
      <c r="J3053" s="1" t="s">
        <v>20186</v>
      </c>
    </row>
    <row r="3054" spans="1:10" ht="72.95" hidden="1" x14ac:dyDescent="0.4">
      <c r="A3054" s="1" t="s">
        <v>3481</v>
      </c>
      <c r="B3054" s="1" t="s">
        <v>28632</v>
      </c>
      <c r="C3054" s="1" t="s">
        <v>137</v>
      </c>
      <c r="D3054" s="1" t="s">
        <v>20211</v>
      </c>
      <c r="E3054" s="1" t="s">
        <v>28611</v>
      </c>
      <c r="F3054" s="1" t="s">
        <v>20189</v>
      </c>
      <c r="G3054" s="1" t="s">
        <v>28633</v>
      </c>
      <c r="H3054" s="1" t="s">
        <v>413</v>
      </c>
      <c r="I3054" s="1" t="s">
        <v>27920</v>
      </c>
      <c r="J3054" s="1" t="s">
        <v>20186</v>
      </c>
    </row>
    <row r="3055" spans="1:10" ht="72.95" hidden="1" x14ac:dyDescent="0.4">
      <c r="A3055" s="1" t="s">
        <v>3187</v>
      </c>
      <c r="B3055" s="1" t="s">
        <v>28634</v>
      </c>
      <c r="C3055" s="1" t="s">
        <v>137</v>
      </c>
      <c r="D3055" s="1" t="s">
        <v>20211</v>
      </c>
      <c r="E3055" s="1" t="s">
        <v>28611</v>
      </c>
      <c r="F3055" s="1" t="s">
        <v>20189</v>
      </c>
      <c r="G3055" s="1" t="s">
        <v>28633</v>
      </c>
      <c r="H3055" s="1" t="s">
        <v>116</v>
      </c>
      <c r="I3055" s="1" t="s">
        <v>27923</v>
      </c>
      <c r="J3055" s="1" t="s">
        <v>20186</v>
      </c>
    </row>
    <row r="3056" spans="1:10" ht="58.35" hidden="1" x14ac:dyDescent="0.4">
      <c r="A3056" s="1" t="s">
        <v>28635</v>
      </c>
      <c r="B3056" s="1" t="s">
        <v>28636</v>
      </c>
      <c r="C3056" s="1" t="s">
        <v>137</v>
      </c>
      <c r="D3056" s="1" t="s">
        <v>20211</v>
      </c>
      <c r="E3056" s="1" t="s">
        <v>28611</v>
      </c>
      <c r="F3056" s="1" t="s">
        <v>20189</v>
      </c>
      <c r="G3056" s="1" t="s">
        <v>28633</v>
      </c>
      <c r="H3056" s="1" t="s">
        <v>633</v>
      </c>
      <c r="I3056" s="1" t="s">
        <v>27926</v>
      </c>
      <c r="J3056" s="1" t="s">
        <v>20186</v>
      </c>
    </row>
    <row r="3057" spans="1:10" ht="72.95" hidden="1" x14ac:dyDescent="0.4">
      <c r="A3057" s="1" t="s">
        <v>2239</v>
      </c>
      <c r="B3057" s="1" t="s">
        <v>28637</v>
      </c>
      <c r="C3057" s="1" t="s">
        <v>137</v>
      </c>
      <c r="D3057" s="1" t="s">
        <v>20211</v>
      </c>
      <c r="E3057" s="1" t="s">
        <v>28611</v>
      </c>
      <c r="F3057" s="1" t="s">
        <v>20189</v>
      </c>
      <c r="G3057" s="1" t="s">
        <v>28633</v>
      </c>
      <c r="H3057" s="1" t="s">
        <v>51</v>
      </c>
      <c r="I3057" s="1" t="s">
        <v>20185</v>
      </c>
      <c r="J3057" s="1" t="s">
        <v>20186</v>
      </c>
    </row>
    <row r="3058" spans="1:10" ht="58.35" hidden="1" x14ac:dyDescent="0.4">
      <c r="A3058" s="1" t="s">
        <v>28638</v>
      </c>
      <c r="B3058" s="1" t="s">
        <v>28639</v>
      </c>
      <c r="C3058" s="1" t="s">
        <v>137</v>
      </c>
      <c r="D3058" s="1" t="s">
        <v>20211</v>
      </c>
      <c r="E3058" s="1" t="s">
        <v>28611</v>
      </c>
      <c r="F3058" s="1" t="s">
        <v>20189</v>
      </c>
      <c r="G3058" s="1" t="s">
        <v>28633</v>
      </c>
      <c r="H3058" s="1" t="s">
        <v>66</v>
      </c>
      <c r="I3058" s="1" t="s">
        <v>28640</v>
      </c>
      <c r="J3058" s="1" t="s">
        <v>20186</v>
      </c>
    </row>
    <row r="3059" spans="1:10" ht="58.35" hidden="1" x14ac:dyDescent="0.4">
      <c r="A3059" s="1" t="s">
        <v>6929</v>
      </c>
      <c r="B3059" s="1" t="s">
        <v>28641</v>
      </c>
      <c r="C3059" s="1" t="s">
        <v>137</v>
      </c>
      <c r="D3059" s="1" t="s">
        <v>20211</v>
      </c>
      <c r="E3059" s="1" t="s">
        <v>28611</v>
      </c>
      <c r="F3059" s="1" t="s">
        <v>20189</v>
      </c>
      <c r="G3059" s="1" t="s">
        <v>28633</v>
      </c>
      <c r="H3059" s="1" t="s">
        <v>20189</v>
      </c>
      <c r="I3059" s="1" t="s">
        <v>28642</v>
      </c>
      <c r="J3059" s="1" t="s">
        <v>20186</v>
      </c>
    </row>
    <row r="3060" spans="1:10" ht="72.95" hidden="1" x14ac:dyDescent="0.4">
      <c r="A3060" s="1" t="s">
        <v>15087</v>
      </c>
      <c r="B3060" s="1" t="s">
        <v>28643</v>
      </c>
      <c r="C3060" s="1" t="s">
        <v>137</v>
      </c>
      <c r="D3060" s="1" t="s">
        <v>20211</v>
      </c>
      <c r="E3060" s="1" t="s">
        <v>28611</v>
      </c>
      <c r="F3060" s="1" t="s">
        <v>20189</v>
      </c>
      <c r="G3060" s="1" t="s">
        <v>28633</v>
      </c>
      <c r="H3060" s="1" t="s">
        <v>20191</v>
      </c>
      <c r="I3060" s="1" t="s">
        <v>28644</v>
      </c>
      <c r="J3060" s="1" t="s">
        <v>20186</v>
      </c>
    </row>
    <row r="3061" spans="1:10" ht="58.35" hidden="1" x14ac:dyDescent="0.4">
      <c r="A3061" s="1" t="s">
        <v>16336</v>
      </c>
      <c r="B3061" s="1" t="s">
        <v>28645</v>
      </c>
      <c r="C3061" s="1" t="s">
        <v>137</v>
      </c>
      <c r="D3061" s="1" t="s">
        <v>20211</v>
      </c>
      <c r="E3061" s="1" t="s">
        <v>28611</v>
      </c>
      <c r="F3061" s="1" t="s">
        <v>20189</v>
      </c>
      <c r="G3061" s="1" t="s">
        <v>28633</v>
      </c>
      <c r="H3061" s="1" t="s">
        <v>55</v>
      </c>
      <c r="I3061" s="1" t="s">
        <v>28646</v>
      </c>
      <c r="J3061" s="1" t="s">
        <v>20186</v>
      </c>
    </row>
    <row r="3062" spans="1:10" ht="58.35" hidden="1" x14ac:dyDescent="0.4">
      <c r="A3062" s="1" t="s">
        <v>12055</v>
      </c>
      <c r="B3062" s="1" t="s">
        <v>28647</v>
      </c>
      <c r="C3062" s="1" t="s">
        <v>137</v>
      </c>
      <c r="D3062" s="1" t="s">
        <v>20211</v>
      </c>
      <c r="E3062" s="1" t="s">
        <v>28611</v>
      </c>
      <c r="F3062" s="1" t="s">
        <v>20189</v>
      </c>
      <c r="G3062" s="1" t="s">
        <v>28633</v>
      </c>
      <c r="H3062" s="1" t="s">
        <v>20196</v>
      </c>
      <c r="I3062" s="1" t="s">
        <v>28648</v>
      </c>
      <c r="J3062" s="1" t="s">
        <v>20186</v>
      </c>
    </row>
    <row r="3063" spans="1:10" ht="58.35" hidden="1" x14ac:dyDescent="0.4">
      <c r="A3063" s="1" t="s">
        <v>16970</v>
      </c>
      <c r="B3063" s="1" t="s">
        <v>28649</v>
      </c>
      <c r="C3063" s="1" t="s">
        <v>137</v>
      </c>
      <c r="D3063" s="1" t="s">
        <v>20211</v>
      </c>
      <c r="E3063" s="1" t="s">
        <v>28611</v>
      </c>
      <c r="F3063" s="1" t="s">
        <v>20189</v>
      </c>
      <c r="G3063" s="1" t="s">
        <v>28633</v>
      </c>
      <c r="H3063" s="1" t="s">
        <v>20208</v>
      </c>
      <c r="I3063" s="1" t="s">
        <v>28299</v>
      </c>
      <c r="J3063" s="1" t="s">
        <v>20186</v>
      </c>
    </row>
    <row r="3064" spans="1:10" ht="58.35" hidden="1" x14ac:dyDescent="0.4">
      <c r="A3064" s="1" t="s">
        <v>12687</v>
      </c>
      <c r="B3064" s="1" t="s">
        <v>28650</v>
      </c>
      <c r="C3064" s="1" t="s">
        <v>137</v>
      </c>
      <c r="D3064" s="1" t="s">
        <v>20211</v>
      </c>
      <c r="E3064" s="1" t="s">
        <v>28611</v>
      </c>
      <c r="F3064" s="1" t="s">
        <v>20189</v>
      </c>
      <c r="G3064" s="1" t="s">
        <v>28633</v>
      </c>
      <c r="H3064" s="1" t="s">
        <v>20211</v>
      </c>
      <c r="I3064" s="1" t="s">
        <v>28651</v>
      </c>
      <c r="J3064" s="1" t="s">
        <v>20186</v>
      </c>
    </row>
    <row r="3065" spans="1:10" ht="87.4" hidden="1" x14ac:dyDescent="0.4">
      <c r="A3065" s="1" t="s">
        <v>1716</v>
      </c>
      <c r="B3065" s="1" t="s">
        <v>28652</v>
      </c>
      <c r="C3065" s="1" t="s">
        <v>137</v>
      </c>
      <c r="D3065" s="1" t="s">
        <v>20211</v>
      </c>
      <c r="E3065" s="1" t="s">
        <v>28611</v>
      </c>
      <c r="F3065" s="1" t="s">
        <v>20189</v>
      </c>
      <c r="G3065" s="1" t="s">
        <v>28633</v>
      </c>
      <c r="H3065" s="1" t="s">
        <v>20214</v>
      </c>
      <c r="I3065" s="1" t="s">
        <v>28653</v>
      </c>
      <c r="J3065" s="1" t="s">
        <v>20186</v>
      </c>
    </row>
    <row r="3066" spans="1:10" ht="58.35" hidden="1" x14ac:dyDescent="0.4">
      <c r="A3066" s="1" t="s">
        <v>28654</v>
      </c>
      <c r="B3066" s="1" t="s">
        <v>28655</v>
      </c>
      <c r="C3066" s="1" t="s">
        <v>137</v>
      </c>
      <c r="D3066" s="1" t="s">
        <v>20211</v>
      </c>
      <c r="E3066" s="1" t="s">
        <v>28611</v>
      </c>
      <c r="F3066" s="1" t="s">
        <v>20189</v>
      </c>
      <c r="G3066" s="1" t="s">
        <v>28633</v>
      </c>
      <c r="H3066" s="1" t="s">
        <v>20256</v>
      </c>
      <c r="I3066" s="1" t="s">
        <v>27933</v>
      </c>
      <c r="J3066" s="1" t="s">
        <v>20186</v>
      </c>
    </row>
    <row r="3067" spans="1:10" ht="58.35" hidden="1" x14ac:dyDescent="0.4">
      <c r="A3067" s="1" t="s">
        <v>28656</v>
      </c>
      <c r="B3067" s="1" t="s">
        <v>28657</v>
      </c>
      <c r="C3067" s="1" t="s">
        <v>137</v>
      </c>
      <c r="D3067" s="1" t="s">
        <v>20211</v>
      </c>
      <c r="E3067" s="1" t="s">
        <v>28611</v>
      </c>
      <c r="F3067" s="1" t="s">
        <v>20189</v>
      </c>
      <c r="G3067" s="1" t="s">
        <v>28633</v>
      </c>
      <c r="H3067" s="1" t="s">
        <v>20259</v>
      </c>
      <c r="I3067" s="1" t="s">
        <v>28658</v>
      </c>
      <c r="J3067" s="1" t="s">
        <v>20186</v>
      </c>
    </row>
    <row r="3068" spans="1:10" ht="58.35" hidden="1" x14ac:dyDescent="0.4">
      <c r="A3068" s="1" t="s">
        <v>28659</v>
      </c>
      <c r="B3068" s="1" t="s">
        <v>28660</v>
      </c>
      <c r="C3068" s="1" t="s">
        <v>137</v>
      </c>
      <c r="D3068" s="1" t="s">
        <v>20211</v>
      </c>
      <c r="E3068" s="1" t="s">
        <v>28611</v>
      </c>
      <c r="F3068" s="1" t="s">
        <v>20189</v>
      </c>
      <c r="G3068" s="1" t="s">
        <v>28633</v>
      </c>
      <c r="H3068" s="1" t="s">
        <v>20262</v>
      </c>
      <c r="I3068" s="1" t="s">
        <v>28661</v>
      </c>
      <c r="J3068" s="1" t="s">
        <v>20186</v>
      </c>
    </row>
    <row r="3069" spans="1:10" ht="72.95" hidden="1" x14ac:dyDescent="0.4">
      <c r="A3069" s="1" t="s">
        <v>2296</v>
      </c>
      <c r="B3069" s="1" t="s">
        <v>28662</v>
      </c>
      <c r="C3069" s="1" t="s">
        <v>137</v>
      </c>
      <c r="D3069" s="1" t="s">
        <v>20211</v>
      </c>
      <c r="E3069" s="1" t="s">
        <v>28611</v>
      </c>
      <c r="F3069" s="1" t="s">
        <v>20189</v>
      </c>
      <c r="G3069" s="1" t="s">
        <v>28633</v>
      </c>
      <c r="H3069" s="1" t="s">
        <v>20265</v>
      </c>
      <c r="I3069" s="1" t="s">
        <v>28663</v>
      </c>
      <c r="J3069" s="1" t="s">
        <v>20186</v>
      </c>
    </row>
    <row r="3070" spans="1:10" ht="58.35" hidden="1" x14ac:dyDescent="0.4">
      <c r="A3070" s="1" t="s">
        <v>2502</v>
      </c>
      <c r="B3070" s="1" t="s">
        <v>28664</v>
      </c>
      <c r="C3070" s="1" t="s">
        <v>137</v>
      </c>
      <c r="D3070" s="1" t="s">
        <v>20211</v>
      </c>
      <c r="E3070" s="1" t="s">
        <v>28611</v>
      </c>
      <c r="F3070" s="1" t="s">
        <v>20189</v>
      </c>
      <c r="G3070" s="1" t="s">
        <v>28633</v>
      </c>
      <c r="H3070" s="1" t="s">
        <v>20268</v>
      </c>
      <c r="I3070" s="1" t="s">
        <v>28665</v>
      </c>
      <c r="J3070" s="1" t="s">
        <v>20186</v>
      </c>
    </row>
    <row r="3071" spans="1:10" ht="58.35" hidden="1" x14ac:dyDescent="0.4">
      <c r="A3071" s="1" t="s">
        <v>28666</v>
      </c>
      <c r="B3071" s="1" t="s">
        <v>28667</v>
      </c>
      <c r="C3071" s="1" t="s">
        <v>137</v>
      </c>
      <c r="D3071" s="1" t="s">
        <v>20211</v>
      </c>
      <c r="E3071" s="1" t="s">
        <v>28611</v>
      </c>
      <c r="F3071" s="1" t="s">
        <v>20189</v>
      </c>
      <c r="G3071" s="1" t="s">
        <v>28633</v>
      </c>
      <c r="H3071" s="1" t="s">
        <v>109</v>
      </c>
      <c r="I3071" s="1" t="s">
        <v>28668</v>
      </c>
      <c r="J3071" s="1" t="s">
        <v>20186</v>
      </c>
    </row>
    <row r="3072" spans="1:10" ht="58.35" hidden="1" x14ac:dyDescent="0.4">
      <c r="A3072" s="1" t="s">
        <v>28669</v>
      </c>
      <c r="B3072" s="1" t="s">
        <v>28670</v>
      </c>
      <c r="C3072" s="1" t="s">
        <v>137</v>
      </c>
      <c r="D3072" s="1" t="s">
        <v>20211</v>
      </c>
      <c r="E3072" s="1" t="s">
        <v>28611</v>
      </c>
      <c r="F3072" s="1" t="s">
        <v>20189</v>
      </c>
      <c r="G3072" s="1" t="s">
        <v>28633</v>
      </c>
      <c r="H3072" s="1" t="s">
        <v>10980</v>
      </c>
      <c r="I3072" s="1" t="s">
        <v>28671</v>
      </c>
      <c r="J3072" s="1" t="s">
        <v>20186</v>
      </c>
    </row>
    <row r="3073" spans="1:10" ht="58.35" hidden="1" x14ac:dyDescent="0.4">
      <c r="A3073" s="1" t="s">
        <v>5146</v>
      </c>
      <c r="B3073" s="1" t="s">
        <v>28672</v>
      </c>
      <c r="C3073" s="1" t="s">
        <v>137</v>
      </c>
      <c r="D3073" s="1" t="s">
        <v>20211</v>
      </c>
      <c r="E3073" s="1" t="s">
        <v>28611</v>
      </c>
      <c r="F3073" s="1" t="s">
        <v>20189</v>
      </c>
      <c r="G3073" s="1" t="s">
        <v>28633</v>
      </c>
      <c r="H3073" s="1" t="s">
        <v>20364</v>
      </c>
      <c r="I3073" s="1" t="s">
        <v>27941</v>
      </c>
      <c r="J3073" s="1" t="s">
        <v>20186</v>
      </c>
    </row>
    <row r="3074" spans="1:10" ht="72.95" hidden="1" x14ac:dyDescent="0.4">
      <c r="A3074" s="1" t="s">
        <v>12677</v>
      </c>
      <c r="B3074" s="1" t="s">
        <v>28673</v>
      </c>
      <c r="C3074" s="1" t="s">
        <v>137</v>
      </c>
      <c r="D3074" s="1" t="s">
        <v>20211</v>
      </c>
      <c r="E3074" s="1" t="s">
        <v>28611</v>
      </c>
      <c r="F3074" s="1" t="s">
        <v>20189</v>
      </c>
      <c r="G3074" s="1" t="s">
        <v>28633</v>
      </c>
      <c r="H3074" s="1" t="s">
        <v>20368</v>
      </c>
      <c r="I3074" s="1" t="s">
        <v>28674</v>
      </c>
      <c r="J3074" s="1" t="s">
        <v>20186</v>
      </c>
    </row>
    <row r="3075" spans="1:10" ht="58.35" hidden="1" x14ac:dyDescent="0.4">
      <c r="A3075" s="1" t="s">
        <v>3683</v>
      </c>
      <c r="B3075" s="1" t="s">
        <v>28675</v>
      </c>
      <c r="C3075" s="1" t="s">
        <v>137</v>
      </c>
      <c r="D3075" s="1" t="s">
        <v>20211</v>
      </c>
      <c r="E3075" s="1" t="s">
        <v>28611</v>
      </c>
      <c r="F3075" s="1" t="s">
        <v>20189</v>
      </c>
      <c r="G3075" s="1" t="s">
        <v>28633</v>
      </c>
      <c r="H3075" s="1" t="s">
        <v>20372</v>
      </c>
      <c r="I3075" s="1" t="s">
        <v>28676</v>
      </c>
      <c r="J3075" s="1" t="s">
        <v>20186</v>
      </c>
    </row>
    <row r="3076" spans="1:10" ht="58.35" hidden="1" x14ac:dyDescent="0.4">
      <c r="A3076" s="1" t="s">
        <v>11857</v>
      </c>
      <c r="B3076" s="1" t="s">
        <v>28677</v>
      </c>
      <c r="C3076" s="1" t="s">
        <v>137</v>
      </c>
      <c r="D3076" s="1" t="s">
        <v>20211</v>
      </c>
      <c r="E3076" s="1" t="s">
        <v>28611</v>
      </c>
      <c r="F3076" s="1" t="s">
        <v>20189</v>
      </c>
      <c r="G3076" s="1" t="s">
        <v>28633</v>
      </c>
      <c r="H3076" s="1" t="s">
        <v>20376</v>
      </c>
      <c r="I3076" s="1" t="s">
        <v>28678</v>
      </c>
      <c r="J3076" s="1" t="s">
        <v>20186</v>
      </c>
    </row>
    <row r="3077" spans="1:10" ht="87.4" hidden="1" x14ac:dyDescent="0.4">
      <c r="A3077" s="1" t="s">
        <v>28679</v>
      </c>
      <c r="B3077" s="1" t="s">
        <v>28680</v>
      </c>
      <c r="C3077" s="1" t="s">
        <v>137</v>
      </c>
      <c r="D3077" s="1" t="s">
        <v>20211</v>
      </c>
      <c r="E3077" s="1" t="s">
        <v>28611</v>
      </c>
      <c r="F3077" s="1" t="s">
        <v>20191</v>
      </c>
      <c r="G3077" s="1" t="s">
        <v>28681</v>
      </c>
      <c r="H3077" s="1" t="s">
        <v>413</v>
      </c>
      <c r="I3077" s="1" t="s">
        <v>27920</v>
      </c>
      <c r="J3077" s="1" t="s">
        <v>20186</v>
      </c>
    </row>
    <row r="3078" spans="1:10" ht="72.95" hidden="1" x14ac:dyDescent="0.4">
      <c r="A3078" s="1" t="s">
        <v>28682</v>
      </c>
      <c r="B3078" s="1" t="s">
        <v>28683</v>
      </c>
      <c r="C3078" s="1" t="s">
        <v>137</v>
      </c>
      <c r="D3078" s="1" t="s">
        <v>20211</v>
      </c>
      <c r="E3078" s="1" t="s">
        <v>28611</v>
      </c>
      <c r="F3078" s="1" t="s">
        <v>20191</v>
      </c>
      <c r="G3078" s="1" t="s">
        <v>28681</v>
      </c>
      <c r="H3078" s="1" t="s">
        <v>116</v>
      </c>
      <c r="I3078" s="1" t="s">
        <v>27923</v>
      </c>
      <c r="J3078" s="1" t="s">
        <v>20186</v>
      </c>
    </row>
    <row r="3079" spans="1:10" ht="72.95" hidden="1" x14ac:dyDescent="0.4">
      <c r="A3079" s="1" t="s">
        <v>28684</v>
      </c>
      <c r="B3079" s="1" t="s">
        <v>28685</v>
      </c>
      <c r="C3079" s="1" t="s">
        <v>137</v>
      </c>
      <c r="D3079" s="1" t="s">
        <v>20211</v>
      </c>
      <c r="E3079" s="1" t="s">
        <v>28611</v>
      </c>
      <c r="F3079" s="1" t="s">
        <v>20191</v>
      </c>
      <c r="G3079" s="1" t="s">
        <v>28681</v>
      </c>
      <c r="H3079" s="1" t="s">
        <v>633</v>
      </c>
      <c r="I3079" s="1" t="s">
        <v>27926</v>
      </c>
      <c r="J3079" s="1" t="s">
        <v>20186</v>
      </c>
    </row>
    <row r="3080" spans="1:10" ht="87.4" hidden="1" x14ac:dyDescent="0.4">
      <c r="A3080" s="1" t="s">
        <v>28686</v>
      </c>
      <c r="B3080" s="1" t="s">
        <v>28687</v>
      </c>
      <c r="C3080" s="1" t="s">
        <v>137</v>
      </c>
      <c r="D3080" s="1" t="s">
        <v>20211</v>
      </c>
      <c r="E3080" s="1" t="s">
        <v>28611</v>
      </c>
      <c r="F3080" s="1" t="s">
        <v>20191</v>
      </c>
      <c r="G3080" s="1" t="s">
        <v>28681</v>
      </c>
      <c r="H3080" s="1" t="s">
        <v>51</v>
      </c>
      <c r="I3080" s="1" t="s">
        <v>20185</v>
      </c>
      <c r="J3080" s="1" t="s">
        <v>20186</v>
      </c>
    </row>
    <row r="3081" spans="1:10" ht="58.35" hidden="1" x14ac:dyDescent="0.4">
      <c r="A3081" s="1" t="s">
        <v>28688</v>
      </c>
      <c r="B3081" s="1" t="s">
        <v>28689</v>
      </c>
      <c r="C3081" s="1" t="s">
        <v>137</v>
      </c>
      <c r="D3081" s="1" t="s">
        <v>20211</v>
      </c>
      <c r="E3081" s="1" t="s">
        <v>28611</v>
      </c>
      <c r="F3081" s="1" t="s">
        <v>20191</v>
      </c>
      <c r="G3081" s="1" t="s">
        <v>28681</v>
      </c>
      <c r="H3081" s="1" t="s">
        <v>66</v>
      </c>
      <c r="I3081" s="1" t="s">
        <v>23853</v>
      </c>
      <c r="J3081" s="1" t="s">
        <v>20186</v>
      </c>
    </row>
    <row r="3082" spans="1:10" ht="58.35" hidden="1" x14ac:dyDescent="0.4">
      <c r="A3082" s="1" t="s">
        <v>28690</v>
      </c>
      <c r="B3082" s="1" t="s">
        <v>28691</v>
      </c>
      <c r="C3082" s="1" t="s">
        <v>137</v>
      </c>
      <c r="D3082" s="1" t="s">
        <v>20211</v>
      </c>
      <c r="E3082" s="1" t="s">
        <v>28611</v>
      </c>
      <c r="F3082" s="1" t="s">
        <v>20191</v>
      </c>
      <c r="G3082" s="1" t="s">
        <v>28681</v>
      </c>
      <c r="H3082" s="1" t="s">
        <v>20189</v>
      </c>
      <c r="I3082" s="1" t="s">
        <v>28692</v>
      </c>
      <c r="J3082" s="1" t="s">
        <v>20186</v>
      </c>
    </row>
    <row r="3083" spans="1:10" ht="72.95" hidden="1" x14ac:dyDescent="0.4">
      <c r="A3083" s="1" t="s">
        <v>28693</v>
      </c>
      <c r="B3083" s="1" t="s">
        <v>28694</v>
      </c>
      <c r="C3083" s="1" t="s">
        <v>137</v>
      </c>
      <c r="D3083" s="1" t="s">
        <v>20211</v>
      </c>
      <c r="E3083" s="1" t="s">
        <v>28611</v>
      </c>
      <c r="F3083" s="1" t="s">
        <v>20191</v>
      </c>
      <c r="G3083" s="1" t="s">
        <v>28681</v>
      </c>
      <c r="H3083" s="1" t="s">
        <v>20191</v>
      </c>
      <c r="I3083" s="1" t="s">
        <v>27941</v>
      </c>
      <c r="J3083" s="1" t="s">
        <v>20186</v>
      </c>
    </row>
    <row r="3084" spans="1:10" ht="87.4" hidden="1" x14ac:dyDescent="0.4">
      <c r="A3084" s="1" t="s">
        <v>28695</v>
      </c>
      <c r="B3084" s="1" t="s">
        <v>28696</v>
      </c>
      <c r="C3084" s="1" t="s">
        <v>137</v>
      </c>
      <c r="D3084" s="1" t="s">
        <v>20211</v>
      </c>
      <c r="E3084" s="1" t="s">
        <v>28611</v>
      </c>
      <c r="F3084" s="1" t="s">
        <v>20191</v>
      </c>
      <c r="G3084" s="1" t="s">
        <v>28681</v>
      </c>
      <c r="H3084" s="1" t="s">
        <v>55</v>
      </c>
      <c r="I3084" s="1" t="s">
        <v>28674</v>
      </c>
      <c r="J3084" s="1" t="s">
        <v>20186</v>
      </c>
    </row>
    <row r="3085" spans="1:10" ht="72.95" hidden="1" x14ac:dyDescent="0.4">
      <c r="A3085" s="1" t="s">
        <v>13396</v>
      </c>
      <c r="B3085" s="1" t="s">
        <v>28697</v>
      </c>
      <c r="C3085" s="1" t="s">
        <v>137</v>
      </c>
      <c r="D3085" s="1" t="s">
        <v>20211</v>
      </c>
      <c r="E3085" s="1" t="s">
        <v>28611</v>
      </c>
      <c r="F3085" s="1" t="s">
        <v>20191</v>
      </c>
      <c r="G3085" s="1" t="s">
        <v>28681</v>
      </c>
      <c r="H3085" s="1" t="s">
        <v>20196</v>
      </c>
      <c r="I3085" s="1" t="s">
        <v>20409</v>
      </c>
      <c r="J3085" s="1" t="s">
        <v>20186</v>
      </c>
    </row>
    <row r="3086" spans="1:10" ht="72.95" hidden="1" x14ac:dyDescent="0.4">
      <c r="A3086" s="1" t="s">
        <v>28698</v>
      </c>
      <c r="B3086" s="1" t="s">
        <v>28699</v>
      </c>
      <c r="C3086" s="1" t="s">
        <v>137</v>
      </c>
      <c r="D3086" s="1" t="s">
        <v>20211</v>
      </c>
      <c r="E3086" s="1" t="s">
        <v>28611</v>
      </c>
      <c r="F3086" s="1" t="s">
        <v>20191</v>
      </c>
      <c r="G3086" s="1" t="s">
        <v>28681</v>
      </c>
      <c r="H3086" s="1" t="s">
        <v>20208</v>
      </c>
      <c r="I3086" s="1" t="s">
        <v>28700</v>
      </c>
      <c r="J3086" s="1" t="s">
        <v>20186</v>
      </c>
    </row>
    <row r="3087" spans="1:10" ht="72.95" hidden="1" x14ac:dyDescent="0.4">
      <c r="A3087" s="1" t="s">
        <v>28701</v>
      </c>
      <c r="B3087" s="1" t="s">
        <v>28702</v>
      </c>
      <c r="C3087" s="1" t="s">
        <v>137</v>
      </c>
      <c r="D3087" s="1" t="s">
        <v>20211</v>
      </c>
      <c r="E3087" s="1" t="s">
        <v>28611</v>
      </c>
      <c r="F3087" s="1" t="s">
        <v>20191</v>
      </c>
      <c r="G3087" s="1" t="s">
        <v>28681</v>
      </c>
      <c r="H3087" s="1" t="s">
        <v>20211</v>
      </c>
      <c r="I3087" s="1" t="s">
        <v>28703</v>
      </c>
      <c r="J3087" s="1" t="s">
        <v>20186</v>
      </c>
    </row>
    <row r="3088" spans="1:10" ht="58.35" hidden="1" x14ac:dyDescent="0.4">
      <c r="A3088" s="1" t="s">
        <v>28704</v>
      </c>
      <c r="B3088" s="1" t="s">
        <v>28705</v>
      </c>
      <c r="C3088" s="1" t="s">
        <v>109</v>
      </c>
      <c r="D3088" s="1" t="s">
        <v>20214</v>
      </c>
      <c r="E3088" s="1" t="s">
        <v>28706</v>
      </c>
      <c r="F3088" s="1" t="s">
        <v>66</v>
      </c>
      <c r="G3088" s="1" t="s">
        <v>28707</v>
      </c>
      <c r="H3088" s="1" t="s">
        <v>413</v>
      </c>
      <c r="I3088" s="1" t="s">
        <v>27920</v>
      </c>
      <c r="J3088" s="1" t="s">
        <v>20186</v>
      </c>
    </row>
    <row r="3089" spans="1:10" ht="43.7" hidden="1" x14ac:dyDescent="0.4">
      <c r="A3089" s="1" t="s">
        <v>8109</v>
      </c>
      <c r="B3089" s="1" t="s">
        <v>28708</v>
      </c>
      <c r="C3089" s="1" t="s">
        <v>109</v>
      </c>
      <c r="D3089" s="1" t="s">
        <v>20214</v>
      </c>
      <c r="E3089" s="1" t="s">
        <v>28706</v>
      </c>
      <c r="F3089" s="1" t="s">
        <v>66</v>
      </c>
      <c r="G3089" s="1" t="s">
        <v>28707</v>
      </c>
      <c r="H3089" s="1" t="s">
        <v>116</v>
      </c>
      <c r="I3089" s="1" t="s">
        <v>27923</v>
      </c>
      <c r="J3089" s="1" t="s">
        <v>20186</v>
      </c>
    </row>
    <row r="3090" spans="1:10" ht="43.7" hidden="1" x14ac:dyDescent="0.4">
      <c r="A3090" s="1" t="s">
        <v>28709</v>
      </c>
      <c r="B3090" s="1" t="s">
        <v>28710</v>
      </c>
      <c r="C3090" s="1" t="s">
        <v>109</v>
      </c>
      <c r="D3090" s="1" t="s">
        <v>20214</v>
      </c>
      <c r="E3090" s="1" t="s">
        <v>28706</v>
      </c>
      <c r="F3090" s="1" t="s">
        <v>66</v>
      </c>
      <c r="G3090" s="1" t="s">
        <v>28707</v>
      </c>
      <c r="H3090" s="1" t="s">
        <v>633</v>
      </c>
      <c r="I3090" s="1" t="s">
        <v>27926</v>
      </c>
      <c r="J3090" s="1" t="s">
        <v>20186</v>
      </c>
    </row>
    <row r="3091" spans="1:10" ht="58.35" hidden="1" x14ac:dyDescent="0.4">
      <c r="A3091" s="1" t="s">
        <v>7190</v>
      </c>
      <c r="B3091" s="1" t="s">
        <v>28711</v>
      </c>
      <c r="C3091" s="1" t="s">
        <v>109</v>
      </c>
      <c r="D3091" s="1" t="s">
        <v>20214</v>
      </c>
      <c r="E3091" s="1" t="s">
        <v>28706</v>
      </c>
      <c r="F3091" s="1" t="s">
        <v>66</v>
      </c>
      <c r="G3091" s="1" t="s">
        <v>28707</v>
      </c>
      <c r="H3091" s="1" t="s">
        <v>51</v>
      </c>
      <c r="I3091" s="1" t="s">
        <v>20185</v>
      </c>
      <c r="J3091" s="1" t="s">
        <v>20186</v>
      </c>
    </row>
    <row r="3092" spans="1:10" ht="43.7" hidden="1" x14ac:dyDescent="0.4">
      <c r="A3092" s="1" t="s">
        <v>28712</v>
      </c>
      <c r="B3092" s="1" t="s">
        <v>28713</v>
      </c>
      <c r="C3092" s="1" t="s">
        <v>109</v>
      </c>
      <c r="D3092" s="1" t="s">
        <v>20214</v>
      </c>
      <c r="E3092" s="1" t="s">
        <v>28706</v>
      </c>
      <c r="F3092" s="1" t="s">
        <v>66</v>
      </c>
      <c r="G3092" s="1" t="s">
        <v>28707</v>
      </c>
      <c r="H3092" s="1" t="s">
        <v>66</v>
      </c>
      <c r="I3092" s="1" t="s">
        <v>24100</v>
      </c>
      <c r="J3092" s="1" t="s">
        <v>20186</v>
      </c>
    </row>
    <row r="3093" spans="1:10" ht="58.35" hidden="1" x14ac:dyDescent="0.4">
      <c r="A3093" s="1" t="s">
        <v>28714</v>
      </c>
      <c r="B3093" s="1" t="s">
        <v>28715</v>
      </c>
      <c r="C3093" s="1" t="s">
        <v>109</v>
      </c>
      <c r="D3093" s="1" t="s">
        <v>20214</v>
      </c>
      <c r="E3093" s="1" t="s">
        <v>28706</v>
      </c>
      <c r="F3093" s="1" t="s">
        <v>66</v>
      </c>
      <c r="G3093" s="1" t="s">
        <v>28707</v>
      </c>
      <c r="H3093" s="1" t="s">
        <v>20189</v>
      </c>
      <c r="I3093" s="1" t="s">
        <v>28716</v>
      </c>
      <c r="J3093" s="1" t="s">
        <v>20186</v>
      </c>
    </row>
    <row r="3094" spans="1:10" ht="72.95" hidden="1" x14ac:dyDescent="0.4">
      <c r="A3094" s="1" t="s">
        <v>28717</v>
      </c>
      <c r="B3094" s="1" t="s">
        <v>28718</v>
      </c>
      <c r="C3094" s="1" t="s">
        <v>109</v>
      </c>
      <c r="D3094" s="1" t="s">
        <v>20214</v>
      </c>
      <c r="E3094" s="1" t="s">
        <v>28706</v>
      </c>
      <c r="F3094" s="1" t="s">
        <v>66</v>
      </c>
      <c r="G3094" s="1" t="s">
        <v>28707</v>
      </c>
      <c r="H3094" s="1" t="s">
        <v>20191</v>
      </c>
      <c r="I3094" s="1" t="s">
        <v>28719</v>
      </c>
      <c r="J3094" s="1" t="s">
        <v>20186</v>
      </c>
    </row>
    <row r="3095" spans="1:10" ht="72.95" hidden="1" x14ac:dyDescent="0.4">
      <c r="A3095" s="1" t="s">
        <v>28720</v>
      </c>
      <c r="B3095" s="1" t="s">
        <v>28721</v>
      </c>
      <c r="C3095" s="1" t="s">
        <v>109</v>
      </c>
      <c r="D3095" s="1" t="s">
        <v>20214</v>
      </c>
      <c r="E3095" s="1" t="s">
        <v>28706</v>
      </c>
      <c r="F3095" s="1" t="s">
        <v>66</v>
      </c>
      <c r="G3095" s="1" t="s">
        <v>28707</v>
      </c>
      <c r="H3095" s="1" t="s">
        <v>55</v>
      </c>
      <c r="I3095" s="1" t="s">
        <v>28722</v>
      </c>
      <c r="J3095" s="1" t="s">
        <v>20186</v>
      </c>
    </row>
    <row r="3096" spans="1:10" ht="58.35" hidden="1" x14ac:dyDescent="0.4">
      <c r="A3096" s="1" t="s">
        <v>28723</v>
      </c>
      <c r="B3096" s="1" t="s">
        <v>28724</v>
      </c>
      <c r="C3096" s="1" t="s">
        <v>109</v>
      </c>
      <c r="D3096" s="1" t="s">
        <v>20214</v>
      </c>
      <c r="E3096" s="1" t="s">
        <v>28706</v>
      </c>
      <c r="F3096" s="1" t="s">
        <v>66</v>
      </c>
      <c r="G3096" s="1" t="s">
        <v>28707</v>
      </c>
      <c r="H3096" s="1" t="s">
        <v>20196</v>
      </c>
      <c r="I3096" s="1" t="s">
        <v>28725</v>
      </c>
      <c r="J3096" s="1" t="s">
        <v>20186</v>
      </c>
    </row>
    <row r="3097" spans="1:10" ht="58.35" hidden="1" x14ac:dyDescent="0.4">
      <c r="A3097" s="1" t="s">
        <v>28726</v>
      </c>
      <c r="B3097" s="1" t="s">
        <v>28727</v>
      </c>
      <c r="C3097" s="1" t="s">
        <v>109</v>
      </c>
      <c r="D3097" s="1" t="s">
        <v>20214</v>
      </c>
      <c r="E3097" s="1" t="s">
        <v>28706</v>
      </c>
      <c r="F3097" s="1" t="s">
        <v>66</v>
      </c>
      <c r="G3097" s="1" t="s">
        <v>28707</v>
      </c>
      <c r="H3097" s="1" t="s">
        <v>20208</v>
      </c>
      <c r="I3097" s="1" t="s">
        <v>28728</v>
      </c>
      <c r="J3097" s="1" t="s">
        <v>20186</v>
      </c>
    </row>
    <row r="3098" spans="1:10" ht="43.7" hidden="1" x14ac:dyDescent="0.4">
      <c r="A3098" s="1" t="s">
        <v>28729</v>
      </c>
      <c r="B3098" s="1" t="s">
        <v>28730</v>
      </c>
      <c r="C3098" s="1" t="s">
        <v>109</v>
      </c>
      <c r="D3098" s="1" t="s">
        <v>20214</v>
      </c>
      <c r="E3098" s="1" t="s">
        <v>28706</v>
      </c>
      <c r="F3098" s="1" t="s">
        <v>66</v>
      </c>
      <c r="G3098" s="1" t="s">
        <v>28707</v>
      </c>
      <c r="H3098" s="1" t="s">
        <v>20211</v>
      </c>
      <c r="I3098" s="1" t="s">
        <v>24105</v>
      </c>
      <c r="J3098" s="1" t="s">
        <v>20186</v>
      </c>
    </row>
    <row r="3099" spans="1:10" ht="43.7" hidden="1" x14ac:dyDescent="0.4">
      <c r="A3099" s="1" t="s">
        <v>28731</v>
      </c>
      <c r="B3099" s="1" t="s">
        <v>28732</v>
      </c>
      <c r="C3099" s="1" t="s">
        <v>109</v>
      </c>
      <c r="D3099" s="1" t="s">
        <v>20214</v>
      </c>
      <c r="E3099" s="1" t="s">
        <v>28706</v>
      </c>
      <c r="F3099" s="1" t="s">
        <v>66</v>
      </c>
      <c r="G3099" s="1" t="s">
        <v>28707</v>
      </c>
      <c r="H3099" s="1" t="s">
        <v>20214</v>
      </c>
      <c r="I3099" s="1" t="s">
        <v>28733</v>
      </c>
      <c r="J3099" s="1" t="s">
        <v>20186</v>
      </c>
    </row>
    <row r="3100" spans="1:10" ht="43.7" hidden="1" x14ac:dyDescent="0.4">
      <c r="A3100" s="1" t="s">
        <v>28734</v>
      </c>
      <c r="B3100" s="1" t="s">
        <v>28735</v>
      </c>
      <c r="C3100" s="1" t="s">
        <v>109</v>
      </c>
      <c r="D3100" s="1" t="s">
        <v>20214</v>
      </c>
      <c r="E3100" s="1" t="s">
        <v>28706</v>
      </c>
      <c r="F3100" s="1" t="s">
        <v>66</v>
      </c>
      <c r="G3100" s="1" t="s">
        <v>28707</v>
      </c>
      <c r="H3100" s="1" t="s">
        <v>20256</v>
      </c>
      <c r="I3100" s="1" t="s">
        <v>28421</v>
      </c>
      <c r="J3100" s="1" t="s">
        <v>20186</v>
      </c>
    </row>
    <row r="3101" spans="1:10" ht="72.95" hidden="1" x14ac:dyDescent="0.4">
      <c r="A3101" s="1" t="s">
        <v>28736</v>
      </c>
      <c r="B3101" s="1" t="s">
        <v>28737</v>
      </c>
      <c r="C3101" s="1" t="s">
        <v>109</v>
      </c>
      <c r="D3101" s="1" t="s">
        <v>20214</v>
      </c>
      <c r="E3101" s="1" t="s">
        <v>28706</v>
      </c>
      <c r="F3101" s="1" t="s">
        <v>66</v>
      </c>
      <c r="G3101" s="1" t="s">
        <v>28707</v>
      </c>
      <c r="H3101" s="1" t="s">
        <v>20259</v>
      </c>
      <c r="I3101" s="1" t="s">
        <v>28738</v>
      </c>
      <c r="J3101" s="1" t="s">
        <v>20186</v>
      </c>
    </row>
    <row r="3102" spans="1:10" ht="43.7" hidden="1" x14ac:dyDescent="0.4">
      <c r="A3102" s="1" t="s">
        <v>28739</v>
      </c>
      <c r="B3102" s="1" t="s">
        <v>28740</v>
      </c>
      <c r="C3102" s="1" t="s">
        <v>109</v>
      </c>
      <c r="D3102" s="1" t="s">
        <v>20214</v>
      </c>
      <c r="E3102" s="1" t="s">
        <v>28706</v>
      </c>
      <c r="F3102" s="1" t="s">
        <v>66</v>
      </c>
      <c r="G3102" s="1" t="s">
        <v>28707</v>
      </c>
      <c r="H3102" s="1" t="s">
        <v>20262</v>
      </c>
      <c r="I3102" s="1" t="s">
        <v>28741</v>
      </c>
      <c r="J3102" s="1" t="s">
        <v>20186</v>
      </c>
    </row>
    <row r="3103" spans="1:10" ht="58.35" hidden="1" x14ac:dyDescent="0.4">
      <c r="A3103" s="1" t="s">
        <v>28742</v>
      </c>
      <c r="B3103" s="1" t="s">
        <v>28743</v>
      </c>
      <c r="C3103" s="1" t="s">
        <v>109</v>
      </c>
      <c r="D3103" s="1" t="s">
        <v>20214</v>
      </c>
      <c r="E3103" s="1" t="s">
        <v>28706</v>
      </c>
      <c r="F3103" s="1" t="s">
        <v>66</v>
      </c>
      <c r="G3103" s="1" t="s">
        <v>28707</v>
      </c>
      <c r="H3103" s="1" t="s">
        <v>20265</v>
      </c>
      <c r="I3103" s="1" t="s">
        <v>28744</v>
      </c>
      <c r="J3103" s="1" t="s">
        <v>20186</v>
      </c>
    </row>
    <row r="3104" spans="1:10" ht="43.7" hidden="1" x14ac:dyDescent="0.4">
      <c r="A3104" s="1" t="s">
        <v>28745</v>
      </c>
      <c r="B3104" s="1" t="s">
        <v>28746</v>
      </c>
      <c r="C3104" s="1" t="s">
        <v>109</v>
      </c>
      <c r="D3104" s="1" t="s">
        <v>20214</v>
      </c>
      <c r="E3104" s="1" t="s">
        <v>28706</v>
      </c>
      <c r="F3104" s="1" t="s">
        <v>66</v>
      </c>
      <c r="G3104" s="1" t="s">
        <v>28707</v>
      </c>
      <c r="H3104" s="1" t="s">
        <v>20268</v>
      </c>
      <c r="I3104" s="1" t="s">
        <v>28747</v>
      </c>
      <c r="J3104" s="1" t="s">
        <v>20186</v>
      </c>
    </row>
    <row r="3105" spans="1:10" ht="43.7" hidden="1" x14ac:dyDescent="0.4">
      <c r="A3105" s="1" t="s">
        <v>28748</v>
      </c>
      <c r="B3105" s="1" t="s">
        <v>28749</v>
      </c>
      <c r="C3105" s="1" t="s">
        <v>109</v>
      </c>
      <c r="D3105" s="1" t="s">
        <v>20214</v>
      </c>
      <c r="E3105" s="1" t="s">
        <v>28706</v>
      </c>
      <c r="F3105" s="1" t="s">
        <v>66</v>
      </c>
      <c r="G3105" s="1" t="s">
        <v>28707</v>
      </c>
      <c r="H3105" s="1" t="s">
        <v>109</v>
      </c>
      <c r="I3105" s="1" t="s">
        <v>28750</v>
      </c>
      <c r="J3105" s="1" t="s">
        <v>20186</v>
      </c>
    </row>
    <row r="3106" spans="1:10" ht="58.35" hidden="1" x14ac:dyDescent="0.4">
      <c r="A3106" s="1" t="s">
        <v>28751</v>
      </c>
      <c r="B3106" s="1" t="s">
        <v>28752</v>
      </c>
      <c r="C3106" s="1" t="s">
        <v>109</v>
      </c>
      <c r="D3106" s="1" t="s">
        <v>20214</v>
      </c>
      <c r="E3106" s="1" t="s">
        <v>28706</v>
      </c>
      <c r="F3106" s="1" t="s">
        <v>66</v>
      </c>
      <c r="G3106" s="1" t="s">
        <v>28707</v>
      </c>
      <c r="H3106" s="1" t="s">
        <v>10980</v>
      </c>
      <c r="I3106" s="1" t="s">
        <v>28753</v>
      </c>
      <c r="J3106" s="1" t="s">
        <v>20186</v>
      </c>
    </row>
    <row r="3107" spans="1:10" ht="43.7" hidden="1" x14ac:dyDescent="0.4">
      <c r="A3107" s="1" t="s">
        <v>984</v>
      </c>
      <c r="B3107" s="1" t="s">
        <v>28754</v>
      </c>
      <c r="C3107" s="1" t="s">
        <v>109</v>
      </c>
      <c r="D3107" s="1" t="s">
        <v>20214</v>
      </c>
      <c r="E3107" s="1" t="s">
        <v>28706</v>
      </c>
      <c r="F3107" s="1" t="s">
        <v>66</v>
      </c>
      <c r="G3107" s="1" t="s">
        <v>28707</v>
      </c>
      <c r="H3107" s="1" t="s">
        <v>20364</v>
      </c>
      <c r="I3107" s="1" t="s">
        <v>28755</v>
      </c>
      <c r="J3107" s="1" t="s">
        <v>20186</v>
      </c>
    </row>
    <row r="3108" spans="1:10" ht="43.7" hidden="1" x14ac:dyDescent="0.4">
      <c r="A3108" s="1" t="s">
        <v>28756</v>
      </c>
      <c r="B3108" s="1" t="s">
        <v>28757</v>
      </c>
      <c r="C3108" s="1" t="s">
        <v>109</v>
      </c>
      <c r="D3108" s="1" t="s">
        <v>20214</v>
      </c>
      <c r="E3108" s="1" t="s">
        <v>28706</v>
      </c>
      <c r="F3108" s="1" t="s">
        <v>66</v>
      </c>
      <c r="G3108" s="1" t="s">
        <v>28707</v>
      </c>
      <c r="H3108" s="1" t="s">
        <v>20368</v>
      </c>
      <c r="I3108" s="1" t="s">
        <v>27941</v>
      </c>
      <c r="J3108" s="1" t="s">
        <v>20186</v>
      </c>
    </row>
    <row r="3109" spans="1:10" ht="72.95" hidden="1" x14ac:dyDescent="0.4">
      <c r="A3109" s="1" t="s">
        <v>28758</v>
      </c>
      <c r="B3109" s="1" t="s">
        <v>28759</v>
      </c>
      <c r="C3109" s="1" t="s">
        <v>109</v>
      </c>
      <c r="D3109" s="1" t="s">
        <v>20214</v>
      </c>
      <c r="E3109" s="1" t="s">
        <v>28706</v>
      </c>
      <c r="F3109" s="1" t="s">
        <v>66</v>
      </c>
      <c r="G3109" s="1" t="s">
        <v>28707</v>
      </c>
      <c r="H3109" s="1" t="s">
        <v>20372</v>
      </c>
      <c r="I3109" s="1" t="s">
        <v>28760</v>
      </c>
      <c r="J3109" s="1" t="s">
        <v>20186</v>
      </c>
    </row>
    <row r="3110" spans="1:10" ht="43.7" hidden="1" x14ac:dyDescent="0.4">
      <c r="A3110" s="1" t="s">
        <v>28761</v>
      </c>
      <c r="B3110" s="1" t="s">
        <v>28762</v>
      </c>
      <c r="C3110" s="1" t="s">
        <v>109</v>
      </c>
      <c r="D3110" s="1" t="s">
        <v>20214</v>
      </c>
      <c r="E3110" s="1" t="s">
        <v>28706</v>
      </c>
      <c r="F3110" s="1" t="s">
        <v>66</v>
      </c>
      <c r="G3110" s="1" t="s">
        <v>28707</v>
      </c>
      <c r="H3110" s="1" t="s">
        <v>20376</v>
      </c>
      <c r="I3110" s="1" t="s">
        <v>28763</v>
      </c>
      <c r="J3110" s="1" t="s">
        <v>20186</v>
      </c>
    </row>
    <row r="3111" spans="1:10" ht="43.7" hidden="1" x14ac:dyDescent="0.4">
      <c r="A3111" s="1" t="s">
        <v>28764</v>
      </c>
      <c r="B3111" s="1" t="s">
        <v>28765</v>
      </c>
      <c r="C3111" s="1" t="s">
        <v>109</v>
      </c>
      <c r="D3111" s="1" t="s">
        <v>20214</v>
      </c>
      <c r="E3111" s="1" t="s">
        <v>28706</v>
      </c>
      <c r="F3111" s="1" t="s">
        <v>66</v>
      </c>
      <c r="G3111" s="1" t="s">
        <v>28707</v>
      </c>
      <c r="H3111" s="1" t="s">
        <v>20380</v>
      </c>
      <c r="I3111" s="1" t="s">
        <v>28766</v>
      </c>
      <c r="J3111" s="1" t="s">
        <v>20186</v>
      </c>
    </row>
    <row r="3112" spans="1:10" ht="58.35" hidden="1" x14ac:dyDescent="0.4">
      <c r="A3112" s="1" t="s">
        <v>28767</v>
      </c>
      <c r="B3112" s="1" t="s">
        <v>28768</v>
      </c>
      <c r="C3112" s="1" t="s">
        <v>109</v>
      </c>
      <c r="D3112" s="1" t="s">
        <v>20214</v>
      </c>
      <c r="E3112" s="1" t="s">
        <v>28706</v>
      </c>
      <c r="F3112" s="1" t="s">
        <v>66</v>
      </c>
      <c r="G3112" s="1" t="s">
        <v>28707</v>
      </c>
      <c r="H3112" s="1" t="s">
        <v>20384</v>
      </c>
      <c r="I3112" s="1" t="s">
        <v>28563</v>
      </c>
      <c r="J3112" s="1" t="s">
        <v>20186</v>
      </c>
    </row>
    <row r="3113" spans="1:10" ht="58.35" hidden="1" x14ac:dyDescent="0.4">
      <c r="A3113" s="1" t="s">
        <v>28769</v>
      </c>
      <c r="B3113" s="1" t="s">
        <v>28770</v>
      </c>
      <c r="C3113" s="1" t="s">
        <v>109</v>
      </c>
      <c r="D3113" s="1" t="s">
        <v>20214</v>
      </c>
      <c r="E3113" s="1" t="s">
        <v>28706</v>
      </c>
      <c r="F3113" s="1" t="s">
        <v>66</v>
      </c>
      <c r="G3113" s="1" t="s">
        <v>28707</v>
      </c>
      <c r="H3113" s="1" t="s">
        <v>20388</v>
      </c>
      <c r="I3113" s="1" t="s">
        <v>28771</v>
      </c>
      <c r="J3113" s="1" t="s">
        <v>20186</v>
      </c>
    </row>
    <row r="3114" spans="1:10" ht="43.7" hidden="1" x14ac:dyDescent="0.4">
      <c r="A3114" s="1" t="s">
        <v>28772</v>
      </c>
      <c r="B3114" s="1" t="s">
        <v>28773</v>
      </c>
      <c r="C3114" s="1" t="s">
        <v>109</v>
      </c>
      <c r="D3114" s="1" t="s">
        <v>20214</v>
      </c>
      <c r="E3114" s="1" t="s">
        <v>28706</v>
      </c>
      <c r="F3114" s="1" t="s">
        <v>66</v>
      </c>
      <c r="G3114" s="1" t="s">
        <v>28707</v>
      </c>
      <c r="H3114" s="1" t="s">
        <v>1659</v>
      </c>
      <c r="I3114" s="1" t="s">
        <v>20349</v>
      </c>
      <c r="J3114" s="1" t="s">
        <v>20186</v>
      </c>
    </row>
    <row r="3115" spans="1:10" ht="72.95" hidden="1" x14ac:dyDescent="0.4">
      <c r="A3115" s="1" t="s">
        <v>28774</v>
      </c>
      <c r="B3115" s="1" t="s">
        <v>28775</v>
      </c>
      <c r="C3115" s="1" t="s">
        <v>109</v>
      </c>
      <c r="D3115" s="1" t="s">
        <v>20214</v>
      </c>
      <c r="E3115" s="1" t="s">
        <v>28706</v>
      </c>
      <c r="F3115" s="1" t="s">
        <v>20189</v>
      </c>
      <c r="G3115" s="1" t="s">
        <v>28776</v>
      </c>
      <c r="H3115" s="1" t="s">
        <v>413</v>
      </c>
      <c r="I3115" s="1" t="s">
        <v>27920</v>
      </c>
      <c r="J3115" s="1" t="s">
        <v>20186</v>
      </c>
    </row>
    <row r="3116" spans="1:10" ht="58.35" hidden="1" x14ac:dyDescent="0.4">
      <c r="A3116" s="1" t="s">
        <v>9222</v>
      </c>
      <c r="B3116" s="1" t="s">
        <v>28777</v>
      </c>
      <c r="C3116" s="1" t="s">
        <v>109</v>
      </c>
      <c r="D3116" s="1" t="s">
        <v>20214</v>
      </c>
      <c r="E3116" s="1" t="s">
        <v>28706</v>
      </c>
      <c r="F3116" s="1" t="s">
        <v>20189</v>
      </c>
      <c r="G3116" s="1" t="s">
        <v>28776</v>
      </c>
      <c r="H3116" s="1" t="s">
        <v>116</v>
      </c>
      <c r="I3116" s="1" t="s">
        <v>27923</v>
      </c>
      <c r="J3116" s="1" t="s">
        <v>20186</v>
      </c>
    </row>
    <row r="3117" spans="1:10" ht="58.35" hidden="1" x14ac:dyDescent="0.4">
      <c r="A3117" s="1" t="s">
        <v>28778</v>
      </c>
      <c r="B3117" s="1" t="s">
        <v>28779</v>
      </c>
      <c r="C3117" s="1" t="s">
        <v>109</v>
      </c>
      <c r="D3117" s="1" t="s">
        <v>20214</v>
      </c>
      <c r="E3117" s="1" t="s">
        <v>28706</v>
      </c>
      <c r="F3117" s="1" t="s">
        <v>20189</v>
      </c>
      <c r="G3117" s="1" t="s">
        <v>28776</v>
      </c>
      <c r="H3117" s="1" t="s">
        <v>633</v>
      </c>
      <c r="I3117" s="1" t="s">
        <v>27926</v>
      </c>
      <c r="J3117" s="1" t="s">
        <v>20186</v>
      </c>
    </row>
    <row r="3118" spans="1:10" ht="72.95" hidden="1" x14ac:dyDescent="0.4">
      <c r="A3118" s="1" t="s">
        <v>5705</v>
      </c>
      <c r="B3118" s="1" t="s">
        <v>28780</v>
      </c>
      <c r="C3118" s="1" t="s">
        <v>109</v>
      </c>
      <c r="D3118" s="1" t="s">
        <v>20214</v>
      </c>
      <c r="E3118" s="1" t="s">
        <v>28706</v>
      </c>
      <c r="F3118" s="1" t="s">
        <v>20189</v>
      </c>
      <c r="G3118" s="1" t="s">
        <v>28776</v>
      </c>
      <c r="H3118" s="1" t="s">
        <v>51</v>
      </c>
      <c r="I3118" s="1" t="s">
        <v>20185</v>
      </c>
      <c r="J3118" s="1" t="s">
        <v>20186</v>
      </c>
    </row>
    <row r="3119" spans="1:10" ht="58.35" hidden="1" x14ac:dyDescent="0.4">
      <c r="A3119" s="1" t="s">
        <v>4310</v>
      </c>
      <c r="B3119" s="1" t="s">
        <v>28781</v>
      </c>
      <c r="C3119" s="1" t="s">
        <v>109</v>
      </c>
      <c r="D3119" s="1" t="s">
        <v>20214</v>
      </c>
      <c r="E3119" s="1" t="s">
        <v>28706</v>
      </c>
      <c r="F3119" s="1" t="s">
        <v>20189</v>
      </c>
      <c r="G3119" s="1" t="s">
        <v>28776</v>
      </c>
      <c r="H3119" s="1" t="s">
        <v>66</v>
      </c>
      <c r="I3119" s="1" t="s">
        <v>28782</v>
      </c>
      <c r="J3119" s="1" t="s">
        <v>20186</v>
      </c>
    </row>
    <row r="3120" spans="1:10" ht="58.35" hidden="1" x14ac:dyDescent="0.4">
      <c r="A3120" s="1" t="s">
        <v>28783</v>
      </c>
      <c r="B3120" s="1" t="s">
        <v>28784</v>
      </c>
      <c r="C3120" s="1" t="s">
        <v>109</v>
      </c>
      <c r="D3120" s="1" t="s">
        <v>20214</v>
      </c>
      <c r="E3120" s="1" t="s">
        <v>28706</v>
      </c>
      <c r="F3120" s="1" t="s">
        <v>20189</v>
      </c>
      <c r="G3120" s="1" t="s">
        <v>28776</v>
      </c>
      <c r="H3120" s="1" t="s">
        <v>20189</v>
      </c>
      <c r="I3120" s="1" t="s">
        <v>24180</v>
      </c>
      <c r="J3120" s="1" t="s">
        <v>20186</v>
      </c>
    </row>
    <row r="3121" spans="1:10" ht="58.35" hidden="1" x14ac:dyDescent="0.4">
      <c r="A3121" s="1" t="s">
        <v>28785</v>
      </c>
      <c r="B3121" s="1" t="s">
        <v>28786</v>
      </c>
      <c r="C3121" s="1" t="s">
        <v>109</v>
      </c>
      <c r="D3121" s="1" t="s">
        <v>20214</v>
      </c>
      <c r="E3121" s="1" t="s">
        <v>28706</v>
      </c>
      <c r="F3121" s="1" t="s">
        <v>20189</v>
      </c>
      <c r="G3121" s="1" t="s">
        <v>28776</v>
      </c>
      <c r="H3121" s="1" t="s">
        <v>20191</v>
      </c>
      <c r="I3121" s="1" t="s">
        <v>20349</v>
      </c>
      <c r="J3121" s="1" t="s">
        <v>20186</v>
      </c>
    </row>
    <row r="3122" spans="1:10" ht="72.95" hidden="1" x14ac:dyDescent="0.4">
      <c r="A3122" s="1" t="s">
        <v>28787</v>
      </c>
      <c r="B3122" s="1" t="s">
        <v>28788</v>
      </c>
      <c r="C3122" s="1" t="s">
        <v>109</v>
      </c>
      <c r="D3122" s="1" t="s">
        <v>20214</v>
      </c>
      <c r="E3122" s="1" t="s">
        <v>28706</v>
      </c>
      <c r="F3122" s="1" t="s">
        <v>20191</v>
      </c>
      <c r="G3122" s="1" t="s">
        <v>28789</v>
      </c>
      <c r="H3122" s="1" t="s">
        <v>413</v>
      </c>
      <c r="I3122" s="1" t="s">
        <v>27920</v>
      </c>
      <c r="J3122" s="1" t="s">
        <v>20186</v>
      </c>
    </row>
    <row r="3123" spans="1:10" ht="58.35" hidden="1" x14ac:dyDescent="0.4">
      <c r="A3123" s="1" t="s">
        <v>10016</v>
      </c>
      <c r="B3123" s="1" t="s">
        <v>28790</v>
      </c>
      <c r="C3123" s="1" t="s">
        <v>109</v>
      </c>
      <c r="D3123" s="1" t="s">
        <v>20214</v>
      </c>
      <c r="E3123" s="1" t="s">
        <v>28706</v>
      </c>
      <c r="F3123" s="1" t="s">
        <v>20191</v>
      </c>
      <c r="G3123" s="1" t="s">
        <v>28789</v>
      </c>
      <c r="H3123" s="1" t="s">
        <v>116</v>
      </c>
      <c r="I3123" s="1" t="s">
        <v>27923</v>
      </c>
      <c r="J3123" s="1" t="s">
        <v>20186</v>
      </c>
    </row>
    <row r="3124" spans="1:10" ht="58.35" hidden="1" x14ac:dyDescent="0.4">
      <c r="A3124" s="1" t="s">
        <v>28791</v>
      </c>
      <c r="B3124" s="1" t="s">
        <v>28792</v>
      </c>
      <c r="C3124" s="1" t="s">
        <v>109</v>
      </c>
      <c r="D3124" s="1" t="s">
        <v>20214</v>
      </c>
      <c r="E3124" s="1" t="s">
        <v>28706</v>
      </c>
      <c r="F3124" s="1" t="s">
        <v>20191</v>
      </c>
      <c r="G3124" s="1" t="s">
        <v>28789</v>
      </c>
      <c r="H3124" s="1" t="s">
        <v>633</v>
      </c>
      <c r="I3124" s="1" t="s">
        <v>27926</v>
      </c>
      <c r="J3124" s="1" t="s">
        <v>20186</v>
      </c>
    </row>
    <row r="3125" spans="1:10" ht="58.35" hidden="1" x14ac:dyDescent="0.4">
      <c r="A3125" s="1" t="s">
        <v>28793</v>
      </c>
      <c r="B3125" s="1" t="s">
        <v>28794</v>
      </c>
      <c r="C3125" s="1" t="s">
        <v>109</v>
      </c>
      <c r="D3125" s="1" t="s">
        <v>20214</v>
      </c>
      <c r="E3125" s="1" t="s">
        <v>28706</v>
      </c>
      <c r="F3125" s="1" t="s">
        <v>20191</v>
      </c>
      <c r="G3125" s="1" t="s">
        <v>28789</v>
      </c>
      <c r="H3125" s="1" t="s">
        <v>51</v>
      </c>
      <c r="I3125" s="1" t="s">
        <v>20185</v>
      </c>
      <c r="J3125" s="1" t="s">
        <v>20186</v>
      </c>
    </row>
    <row r="3126" spans="1:10" ht="58.35" hidden="1" x14ac:dyDescent="0.4">
      <c r="A3126" s="1" t="s">
        <v>28795</v>
      </c>
      <c r="B3126" s="1" t="s">
        <v>28796</v>
      </c>
      <c r="C3126" s="1" t="s">
        <v>109</v>
      </c>
      <c r="D3126" s="1" t="s">
        <v>20214</v>
      </c>
      <c r="E3126" s="1" t="s">
        <v>28706</v>
      </c>
      <c r="F3126" s="1" t="s">
        <v>20191</v>
      </c>
      <c r="G3126" s="1" t="s">
        <v>28789</v>
      </c>
      <c r="H3126" s="1" t="s">
        <v>66</v>
      </c>
      <c r="I3126" s="1" t="s">
        <v>24100</v>
      </c>
      <c r="J3126" s="1" t="s">
        <v>20186</v>
      </c>
    </row>
    <row r="3127" spans="1:10" ht="58.35" hidden="1" x14ac:dyDescent="0.4">
      <c r="A3127" s="1" t="s">
        <v>28797</v>
      </c>
      <c r="B3127" s="1" t="s">
        <v>28798</v>
      </c>
      <c r="C3127" s="1" t="s">
        <v>109</v>
      </c>
      <c r="D3127" s="1" t="s">
        <v>20214</v>
      </c>
      <c r="E3127" s="1" t="s">
        <v>28706</v>
      </c>
      <c r="F3127" s="1" t="s">
        <v>20191</v>
      </c>
      <c r="G3127" s="1" t="s">
        <v>28789</v>
      </c>
      <c r="H3127" s="1" t="s">
        <v>20189</v>
      </c>
      <c r="I3127" s="1" t="s">
        <v>20415</v>
      </c>
      <c r="J3127" s="1" t="s">
        <v>20186</v>
      </c>
    </row>
    <row r="3128" spans="1:10" ht="58.35" hidden="1" x14ac:dyDescent="0.4">
      <c r="A3128" s="1" t="s">
        <v>28799</v>
      </c>
      <c r="B3128" s="1" t="s">
        <v>28800</v>
      </c>
      <c r="C3128" s="1" t="s">
        <v>109</v>
      </c>
      <c r="D3128" s="1" t="s">
        <v>20214</v>
      </c>
      <c r="E3128" s="1" t="s">
        <v>28706</v>
      </c>
      <c r="F3128" s="1" t="s">
        <v>20191</v>
      </c>
      <c r="G3128" s="1" t="s">
        <v>28789</v>
      </c>
      <c r="H3128" s="1" t="s">
        <v>20191</v>
      </c>
      <c r="I3128" s="1" t="s">
        <v>28801</v>
      </c>
      <c r="J3128" s="1" t="s">
        <v>20186</v>
      </c>
    </row>
    <row r="3129" spans="1:10" ht="58.35" hidden="1" x14ac:dyDescent="0.4">
      <c r="A3129" s="1" t="s">
        <v>28802</v>
      </c>
      <c r="B3129" s="1" t="s">
        <v>28800</v>
      </c>
      <c r="C3129" s="1" t="s">
        <v>109</v>
      </c>
      <c r="D3129" s="1" t="s">
        <v>20214</v>
      </c>
      <c r="E3129" s="1" t="s">
        <v>28706</v>
      </c>
      <c r="F3129" s="1" t="s">
        <v>20191</v>
      </c>
      <c r="G3129" s="1" t="s">
        <v>28789</v>
      </c>
      <c r="H3129" s="1" t="s">
        <v>55</v>
      </c>
      <c r="I3129" s="1" t="s">
        <v>28801</v>
      </c>
      <c r="J3129" s="1" t="s">
        <v>20186</v>
      </c>
    </row>
    <row r="3130" spans="1:10" ht="72.95" hidden="1" x14ac:dyDescent="0.4">
      <c r="A3130" s="1" t="s">
        <v>28803</v>
      </c>
      <c r="B3130" s="1" t="s">
        <v>28804</v>
      </c>
      <c r="C3130" s="1" t="s">
        <v>109</v>
      </c>
      <c r="D3130" s="1" t="s">
        <v>20214</v>
      </c>
      <c r="E3130" s="1" t="s">
        <v>28706</v>
      </c>
      <c r="F3130" s="1" t="s">
        <v>20191</v>
      </c>
      <c r="G3130" s="1" t="s">
        <v>28789</v>
      </c>
      <c r="H3130" s="1" t="s">
        <v>20196</v>
      </c>
      <c r="I3130" s="1" t="s">
        <v>28725</v>
      </c>
      <c r="J3130" s="1" t="s">
        <v>20186</v>
      </c>
    </row>
    <row r="3131" spans="1:10" ht="58.35" hidden="1" x14ac:dyDescent="0.4">
      <c r="A3131" s="1" t="s">
        <v>28805</v>
      </c>
      <c r="B3131" s="1" t="s">
        <v>28806</v>
      </c>
      <c r="C3131" s="1" t="s">
        <v>109</v>
      </c>
      <c r="D3131" s="1" t="s">
        <v>20214</v>
      </c>
      <c r="E3131" s="1" t="s">
        <v>28706</v>
      </c>
      <c r="F3131" s="1" t="s">
        <v>20191</v>
      </c>
      <c r="G3131" s="1" t="s">
        <v>28789</v>
      </c>
      <c r="H3131" s="1" t="s">
        <v>20208</v>
      </c>
      <c r="I3131" s="1" t="s">
        <v>24105</v>
      </c>
      <c r="J3131" s="1" t="s">
        <v>20186</v>
      </c>
    </row>
    <row r="3132" spans="1:10" ht="58.35" hidden="1" x14ac:dyDescent="0.4">
      <c r="A3132" s="1" t="s">
        <v>28807</v>
      </c>
      <c r="B3132" s="1" t="s">
        <v>28808</v>
      </c>
      <c r="C3132" s="1" t="s">
        <v>109</v>
      </c>
      <c r="D3132" s="1" t="s">
        <v>20214</v>
      </c>
      <c r="E3132" s="1" t="s">
        <v>28706</v>
      </c>
      <c r="F3132" s="1" t="s">
        <v>20191</v>
      </c>
      <c r="G3132" s="1" t="s">
        <v>28789</v>
      </c>
      <c r="H3132" s="1" t="s">
        <v>20211</v>
      </c>
      <c r="I3132" s="1" t="s">
        <v>28733</v>
      </c>
      <c r="J3132" s="1" t="s">
        <v>20186</v>
      </c>
    </row>
    <row r="3133" spans="1:10" ht="58.35" hidden="1" x14ac:dyDescent="0.4">
      <c r="A3133" s="1" t="s">
        <v>28809</v>
      </c>
      <c r="B3133" s="1" t="s">
        <v>28810</v>
      </c>
      <c r="C3133" s="1" t="s">
        <v>109</v>
      </c>
      <c r="D3133" s="1" t="s">
        <v>20214</v>
      </c>
      <c r="E3133" s="1" t="s">
        <v>28706</v>
      </c>
      <c r="F3133" s="1" t="s">
        <v>20191</v>
      </c>
      <c r="G3133" s="1" t="s">
        <v>28789</v>
      </c>
      <c r="H3133" s="1" t="s">
        <v>20214</v>
      </c>
      <c r="I3133" s="1" t="s">
        <v>28811</v>
      </c>
      <c r="J3133" s="1" t="s">
        <v>20186</v>
      </c>
    </row>
    <row r="3134" spans="1:10" ht="58.35" hidden="1" x14ac:dyDescent="0.4">
      <c r="A3134" s="1" t="s">
        <v>28812</v>
      </c>
      <c r="B3134" s="1" t="s">
        <v>28813</v>
      </c>
      <c r="C3134" s="1" t="s">
        <v>109</v>
      </c>
      <c r="D3134" s="1" t="s">
        <v>20214</v>
      </c>
      <c r="E3134" s="1" t="s">
        <v>28706</v>
      </c>
      <c r="F3134" s="1" t="s">
        <v>20191</v>
      </c>
      <c r="G3134" s="1" t="s">
        <v>28789</v>
      </c>
      <c r="H3134" s="1" t="s">
        <v>20256</v>
      </c>
      <c r="I3134" s="1" t="s">
        <v>28814</v>
      </c>
      <c r="J3134" s="1" t="s">
        <v>20186</v>
      </c>
    </row>
    <row r="3135" spans="1:10" ht="72.95" hidden="1" x14ac:dyDescent="0.4">
      <c r="A3135" s="1" t="s">
        <v>28815</v>
      </c>
      <c r="B3135" s="1" t="s">
        <v>28816</v>
      </c>
      <c r="C3135" s="1" t="s">
        <v>109</v>
      </c>
      <c r="D3135" s="1" t="s">
        <v>20214</v>
      </c>
      <c r="E3135" s="1" t="s">
        <v>28706</v>
      </c>
      <c r="F3135" s="1" t="s">
        <v>20191</v>
      </c>
      <c r="G3135" s="1" t="s">
        <v>28789</v>
      </c>
      <c r="H3135" s="1" t="s">
        <v>20259</v>
      </c>
      <c r="I3135" s="1" t="s">
        <v>28817</v>
      </c>
      <c r="J3135" s="1" t="s">
        <v>20186</v>
      </c>
    </row>
    <row r="3136" spans="1:10" ht="58.35" hidden="1" x14ac:dyDescent="0.4">
      <c r="A3136" s="1" t="s">
        <v>28818</v>
      </c>
      <c r="B3136" s="1" t="s">
        <v>28819</v>
      </c>
      <c r="C3136" s="1" t="s">
        <v>109</v>
      </c>
      <c r="D3136" s="1" t="s">
        <v>20214</v>
      </c>
      <c r="E3136" s="1" t="s">
        <v>28706</v>
      </c>
      <c r="F3136" s="1" t="s">
        <v>20191</v>
      </c>
      <c r="G3136" s="1" t="s">
        <v>28789</v>
      </c>
      <c r="H3136" s="1" t="s">
        <v>20262</v>
      </c>
      <c r="I3136" s="1" t="s">
        <v>28820</v>
      </c>
      <c r="J3136" s="1" t="s">
        <v>20186</v>
      </c>
    </row>
    <row r="3137" spans="1:10" ht="58.35" hidden="1" x14ac:dyDescent="0.4">
      <c r="A3137" s="1" t="s">
        <v>28821</v>
      </c>
      <c r="B3137" s="1" t="s">
        <v>28822</v>
      </c>
      <c r="C3137" s="1" t="s">
        <v>109</v>
      </c>
      <c r="D3137" s="1" t="s">
        <v>20214</v>
      </c>
      <c r="E3137" s="1" t="s">
        <v>28706</v>
      </c>
      <c r="F3137" s="1" t="s">
        <v>20191</v>
      </c>
      <c r="G3137" s="1" t="s">
        <v>28789</v>
      </c>
      <c r="H3137" s="1" t="s">
        <v>20265</v>
      </c>
      <c r="I3137" s="1" t="s">
        <v>28741</v>
      </c>
      <c r="J3137" s="1" t="s">
        <v>20186</v>
      </c>
    </row>
    <row r="3138" spans="1:10" ht="58.35" hidden="1" x14ac:dyDescent="0.4">
      <c r="A3138" s="1" t="s">
        <v>28823</v>
      </c>
      <c r="B3138" s="1" t="s">
        <v>28822</v>
      </c>
      <c r="C3138" s="1" t="s">
        <v>109</v>
      </c>
      <c r="D3138" s="1" t="s">
        <v>20214</v>
      </c>
      <c r="E3138" s="1" t="s">
        <v>28706</v>
      </c>
      <c r="F3138" s="1" t="s">
        <v>20191</v>
      </c>
      <c r="G3138" s="1" t="s">
        <v>28789</v>
      </c>
      <c r="H3138" s="1" t="s">
        <v>20268</v>
      </c>
      <c r="I3138" s="1" t="s">
        <v>28741</v>
      </c>
      <c r="J3138" s="1" t="s">
        <v>20186</v>
      </c>
    </row>
    <row r="3139" spans="1:10" ht="58.35" hidden="1" x14ac:dyDescent="0.4">
      <c r="A3139" s="1" t="s">
        <v>28824</v>
      </c>
      <c r="B3139" s="1" t="s">
        <v>28825</v>
      </c>
      <c r="C3139" s="1" t="s">
        <v>109</v>
      </c>
      <c r="D3139" s="1" t="s">
        <v>20214</v>
      </c>
      <c r="E3139" s="1" t="s">
        <v>28706</v>
      </c>
      <c r="F3139" s="1" t="s">
        <v>20191</v>
      </c>
      <c r="G3139" s="1" t="s">
        <v>28789</v>
      </c>
      <c r="H3139" s="1" t="s">
        <v>109</v>
      </c>
      <c r="I3139" s="1" t="s">
        <v>28747</v>
      </c>
      <c r="J3139" s="1" t="s">
        <v>20186</v>
      </c>
    </row>
    <row r="3140" spans="1:10" ht="58.35" hidden="1" x14ac:dyDescent="0.4">
      <c r="A3140" s="1" t="s">
        <v>28826</v>
      </c>
      <c r="B3140" s="1" t="s">
        <v>28827</v>
      </c>
      <c r="C3140" s="1" t="s">
        <v>109</v>
      </c>
      <c r="D3140" s="1" t="s">
        <v>20214</v>
      </c>
      <c r="E3140" s="1" t="s">
        <v>28706</v>
      </c>
      <c r="F3140" s="1" t="s">
        <v>20191</v>
      </c>
      <c r="G3140" s="1" t="s">
        <v>28789</v>
      </c>
      <c r="H3140" s="1" t="s">
        <v>10980</v>
      </c>
      <c r="I3140" s="1" t="s">
        <v>28755</v>
      </c>
      <c r="J3140" s="1" t="s">
        <v>20186</v>
      </c>
    </row>
    <row r="3141" spans="1:10" ht="58.35" hidden="1" x14ac:dyDescent="0.4">
      <c r="A3141" s="1" t="s">
        <v>28828</v>
      </c>
      <c r="B3141" s="1" t="s">
        <v>28829</v>
      </c>
      <c r="C3141" s="1" t="s">
        <v>109</v>
      </c>
      <c r="D3141" s="1" t="s">
        <v>20214</v>
      </c>
      <c r="E3141" s="1" t="s">
        <v>28706</v>
      </c>
      <c r="F3141" s="1" t="s">
        <v>20191</v>
      </c>
      <c r="G3141" s="1" t="s">
        <v>28789</v>
      </c>
      <c r="H3141" s="1" t="s">
        <v>20364</v>
      </c>
      <c r="I3141" s="1" t="s">
        <v>27941</v>
      </c>
      <c r="J3141" s="1" t="s">
        <v>20186</v>
      </c>
    </row>
    <row r="3142" spans="1:10" ht="87.4" hidden="1" x14ac:dyDescent="0.4">
      <c r="A3142" s="1" t="s">
        <v>28830</v>
      </c>
      <c r="B3142" s="1" t="s">
        <v>28831</v>
      </c>
      <c r="C3142" s="1" t="s">
        <v>109</v>
      </c>
      <c r="D3142" s="1" t="s">
        <v>20214</v>
      </c>
      <c r="E3142" s="1" t="s">
        <v>28706</v>
      </c>
      <c r="F3142" s="1" t="s">
        <v>20191</v>
      </c>
      <c r="G3142" s="1" t="s">
        <v>28789</v>
      </c>
      <c r="H3142" s="1" t="s">
        <v>20368</v>
      </c>
      <c r="I3142" s="1" t="s">
        <v>28760</v>
      </c>
      <c r="J3142" s="1" t="s">
        <v>20186</v>
      </c>
    </row>
    <row r="3143" spans="1:10" ht="58.35" hidden="1" x14ac:dyDescent="0.4">
      <c r="A3143" s="1" t="s">
        <v>28832</v>
      </c>
      <c r="B3143" s="1" t="s">
        <v>28833</v>
      </c>
      <c r="C3143" s="1" t="s">
        <v>109</v>
      </c>
      <c r="D3143" s="1" t="s">
        <v>20214</v>
      </c>
      <c r="E3143" s="1" t="s">
        <v>28706</v>
      </c>
      <c r="F3143" s="1" t="s">
        <v>20191</v>
      </c>
      <c r="G3143" s="1" t="s">
        <v>28789</v>
      </c>
      <c r="H3143" s="1" t="s">
        <v>20372</v>
      </c>
      <c r="I3143" s="1" t="s">
        <v>28158</v>
      </c>
      <c r="J3143" s="1" t="s">
        <v>20186</v>
      </c>
    </row>
    <row r="3144" spans="1:10" ht="58.35" hidden="1" x14ac:dyDescent="0.4">
      <c r="A3144" s="1" t="s">
        <v>28834</v>
      </c>
      <c r="B3144" s="1" t="s">
        <v>28835</v>
      </c>
      <c r="C3144" s="1" t="s">
        <v>109</v>
      </c>
      <c r="D3144" s="1" t="s">
        <v>20214</v>
      </c>
      <c r="E3144" s="1" t="s">
        <v>28706</v>
      </c>
      <c r="F3144" s="1" t="s">
        <v>20191</v>
      </c>
      <c r="G3144" s="1" t="s">
        <v>28789</v>
      </c>
      <c r="H3144" s="1" t="s">
        <v>20376</v>
      </c>
      <c r="I3144" s="1" t="s">
        <v>28763</v>
      </c>
      <c r="J3144" s="1" t="s">
        <v>20186</v>
      </c>
    </row>
    <row r="3145" spans="1:10" ht="58.35" hidden="1" x14ac:dyDescent="0.4">
      <c r="A3145" s="1" t="s">
        <v>28836</v>
      </c>
      <c r="B3145" s="1" t="s">
        <v>28837</v>
      </c>
      <c r="C3145" s="1" t="s">
        <v>109</v>
      </c>
      <c r="D3145" s="1" t="s">
        <v>20214</v>
      </c>
      <c r="E3145" s="1" t="s">
        <v>28706</v>
      </c>
      <c r="F3145" s="1" t="s">
        <v>20191</v>
      </c>
      <c r="G3145" s="1" t="s">
        <v>28789</v>
      </c>
      <c r="H3145" s="1" t="s">
        <v>20380</v>
      </c>
      <c r="I3145" s="1" t="s">
        <v>28838</v>
      </c>
      <c r="J3145" s="1" t="s">
        <v>20186</v>
      </c>
    </row>
    <row r="3146" spans="1:10" ht="72.95" hidden="1" x14ac:dyDescent="0.4">
      <c r="A3146" s="1" t="s">
        <v>28839</v>
      </c>
      <c r="B3146" s="1" t="s">
        <v>28840</v>
      </c>
      <c r="C3146" s="1" t="s">
        <v>109</v>
      </c>
      <c r="D3146" s="1" t="s">
        <v>20214</v>
      </c>
      <c r="E3146" s="1" t="s">
        <v>28706</v>
      </c>
      <c r="F3146" s="1" t="s">
        <v>20191</v>
      </c>
      <c r="G3146" s="1" t="s">
        <v>28789</v>
      </c>
      <c r="H3146" s="1" t="s">
        <v>20384</v>
      </c>
      <c r="I3146" s="1" t="s">
        <v>28563</v>
      </c>
      <c r="J3146" s="1" t="s">
        <v>20186</v>
      </c>
    </row>
    <row r="3147" spans="1:10" ht="58.35" hidden="1" x14ac:dyDescent="0.4">
      <c r="A3147" s="1" t="s">
        <v>28841</v>
      </c>
      <c r="B3147" s="1" t="s">
        <v>28842</v>
      </c>
      <c r="C3147" s="1" t="s">
        <v>109</v>
      </c>
      <c r="D3147" s="1" t="s">
        <v>20214</v>
      </c>
      <c r="E3147" s="1" t="s">
        <v>28706</v>
      </c>
      <c r="F3147" s="1" t="s">
        <v>20191</v>
      </c>
      <c r="G3147" s="1" t="s">
        <v>28789</v>
      </c>
      <c r="H3147" s="1" t="s">
        <v>20388</v>
      </c>
      <c r="I3147" s="1" t="s">
        <v>28843</v>
      </c>
      <c r="J3147" s="1" t="s">
        <v>20186</v>
      </c>
    </row>
    <row r="3148" spans="1:10" ht="58.35" hidden="1" x14ac:dyDescent="0.4">
      <c r="A3148" s="1" t="s">
        <v>12102</v>
      </c>
      <c r="B3148" s="1" t="s">
        <v>28844</v>
      </c>
      <c r="C3148" s="1" t="s">
        <v>109</v>
      </c>
      <c r="D3148" s="1" t="s">
        <v>20214</v>
      </c>
      <c r="E3148" s="1" t="s">
        <v>28706</v>
      </c>
      <c r="F3148" s="1" t="s">
        <v>20191</v>
      </c>
      <c r="G3148" s="1" t="s">
        <v>28789</v>
      </c>
      <c r="H3148" s="1" t="s">
        <v>1659</v>
      </c>
      <c r="I3148" s="1" t="s">
        <v>20349</v>
      </c>
      <c r="J3148" s="1" t="s">
        <v>20186</v>
      </c>
    </row>
    <row r="3149" spans="1:10" ht="102" hidden="1" x14ac:dyDescent="0.4">
      <c r="A3149" s="1" t="s">
        <v>28845</v>
      </c>
      <c r="B3149" s="1" t="s">
        <v>28846</v>
      </c>
      <c r="C3149" s="1" t="s">
        <v>109</v>
      </c>
      <c r="D3149" s="1" t="s">
        <v>20256</v>
      </c>
      <c r="E3149" s="1" t="s">
        <v>28847</v>
      </c>
      <c r="F3149" s="1" t="s">
        <v>66</v>
      </c>
      <c r="G3149" s="1" t="s">
        <v>28848</v>
      </c>
      <c r="H3149" s="1" t="s">
        <v>413</v>
      </c>
      <c r="I3149" s="1" t="s">
        <v>27920</v>
      </c>
      <c r="J3149" s="1" t="s">
        <v>20186</v>
      </c>
    </row>
    <row r="3150" spans="1:10" ht="87.4" hidden="1" x14ac:dyDescent="0.4">
      <c r="A3150" s="1" t="s">
        <v>28849</v>
      </c>
      <c r="B3150" s="1" t="s">
        <v>28850</v>
      </c>
      <c r="C3150" s="1" t="s">
        <v>109</v>
      </c>
      <c r="D3150" s="1" t="s">
        <v>20256</v>
      </c>
      <c r="E3150" s="1" t="s">
        <v>28847</v>
      </c>
      <c r="F3150" s="1" t="s">
        <v>66</v>
      </c>
      <c r="G3150" s="1" t="s">
        <v>28848</v>
      </c>
      <c r="H3150" s="1" t="s">
        <v>116</v>
      </c>
      <c r="I3150" s="1" t="s">
        <v>27923</v>
      </c>
      <c r="J3150" s="1" t="s">
        <v>20186</v>
      </c>
    </row>
    <row r="3151" spans="1:10" ht="87.4" hidden="1" x14ac:dyDescent="0.4">
      <c r="A3151" s="1" t="s">
        <v>28851</v>
      </c>
      <c r="B3151" s="1" t="s">
        <v>28852</v>
      </c>
      <c r="C3151" s="1" t="s">
        <v>109</v>
      </c>
      <c r="D3151" s="1" t="s">
        <v>20256</v>
      </c>
      <c r="E3151" s="1" t="s">
        <v>28847</v>
      </c>
      <c r="F3151" s="1" t="s">
        <v>66</v>
      </c>
      <c r="G3151" s="1" t="s">
        <v>28848</v>
      </c>
      <c r="H3151" s="1" t="s">
        <v>633</v>
      </c>
      <c r="I3151" s="1" t="s">
        <v>27926</v>
      </c>
      <c r="J3151" s="1" t="s">
        <v>20186</v>
      </c>
    </row>
    <row r="3152" spans="1:10" ht="102" hidden="1" x14ac:dyDescent="0.4">
      <c r="A3152" s="1" t="s">
        <v>28853</v>
      </c>
      <c r="B3152" s="1" t="s">
        <v>28854</v>
      </c>
      <c r="C3152" s="1" t="s">
        <v>109</v>
      </c>
      <c r="D3152" s="1" t="s">
        <v>20256</v>
      </c>
      <c r="E3152" s="1" t="s">
        <v>28847</v>
      </c>
      <c r="F3152" s="1" t="s">
        <v>66</v>
      </c>
      <c r="G3152" s="1" t="s">
        <v>28848</v>
      </c>
      <c r="H3152" s="1" t="s">
        <v>51</v>
      </c>
      <c r="I3152" s="1" t="s">
        <v>20185</v>
      </c>
      <c r="J3152" s="1" t="s">
        <v>20186</v>
      </c>
    </row>
    <row r="3153" spans="1:10" ht="87.4" hidden="1" x14ac:dyDescent="0.4">
      <c r="A3153" s="1" t="s">
        <v>28855</v>
      </c>
      <c r="B3153" s="1" t="s">
        <v>28856</v>
      </c>
      <c r="C3153" s="1" t="s">
        <v>109</v>
      </c>
      <c r="D3153" s="1" t="s">
        <v>20256</v>
      </c>
      <c r="E3153" s="1" t="s">
        <v>28847</v>
      </c>
      <c r="F3153" s="1" t="s">
        <v>66</v>
      </c>
      <c r="G3153" s="1" t="s">
        <v>28848</v>
      </c>
      <c r="H3153" s="1" t="s">
        <v>66</v>
      </c>
      <c r="I3153" s="1" t="s">
        <v>28857</v>
      </c>
      <c r="J3153" s="1" t="s">
        <v>20186</v>
      </c>
    </row>
    <row r="3154" spans="1:10" ht="87.4" hidden="1" x14ac:dyDescent="0.4">
      <c r="A3154" s="1" t="s">
        <v>28858</v>
      </c>
      <c r="B3154" s="1" t="s">
        <v>28859</v>
      </c>
      <c r="C3154" s="1" t="s">
        <v>109</v>
      </c>
      <c r="D3154" s="1" t="s">
        <v>20256</v>
      </c>
      <c r="E3154" s="1" t="s">
        <v>28847</v>
      </c>
      <c r="F3154" s="1" t="s">
        <v>66</v>
      </c>
      <c r="G3154" s="1" t="s">
        <v>28848</v>
      </c>
      <c r="H3154" s="1" t="s">
        <v>20189</v>
      </c>
      <c r="I3154" s="1" t="s">
        <v>28860</v>
      </c>
      <c r="J3154" s="1" t="s">
        <v>20186</v>
      </c>
    </row>
    <row r="3155" spans="1:10" ht="87.4" hidden="1" x14ac:dyDescent="0.4">
      <c r="A3155" s="1" t="s">
        <v>28861</v>
      </c>
      <c r="B3155" s="1" t="s">
        <v>28862</v>
      </c>
      <c r="C3155" s="1" t="s">
        <v>109</v>
      </c>
      <c r="D3155" s="1" t="s">
        <v>20256</v>
      </c>
      <c r="E3155" s="1" t="s">
        <v>28847</v>
      </c>
      <c r="F3155" s="1" t="s">
        <v>66</v>
      </c>
      <c r="G3155" s="1" t="s">
        <v>28848</v>
      </c>
      <c r="H3155" s="1" t="s">
        <v>20191</v>
      </c>
      <c r="I3155" s="1" t="s">
        <v>28863</v>
      </c>
      <c r="J3155" s="1" t="s">
        <v>20186</v>
      </c>
    </row>
    <row r="3156" spans="1:10" ht="102" hidden="1" x14ac:dyDescent="0.4">
      <c r="A3156" s="1" t="s">
        <v>28864</v>
      </c>
      <c r="B3156" s="1" t="s">
        <v>28865</v>
      </c>
      <c r="C3156" s="1" t="s">
        <v>109</v>
      </c>
      <c r="D3156" s="1" t="s">
        <v>20256</v>
      </c>
      <c r="E3156" s="1" t="s">
        <v>28847</v>
      </c>
      <c r="F3156" s="1" t="s">
        <v>20189</v>
      </c>
      <c r="G3156" s="1" t="s">
        <v>28866</v>
      </c>
      <c r="H3156" s="1" t="s">
        <v>413</v>
      </c>
      <c r="I3156" s="1" t="s">
        <v>27920</v>
      </c>
      <c r="J3156" s="1" t="s">
        <v>20186</v>
      </c>
    </row>
    <row r="3157" spans="1:10" ht="87.4" hidden="1" x14ac:dyDescent="0.4">
      <c r="A3157" s="1" t="s">
        <v>28867</v>
      </c>
      <c r="B3157" s="1" t="s">
        <v>28868</v>
      </c>
      <c r="C3157" s="1" t="s">
        <v>109</v>
      </c>
      <c r="D3157" s="1" t="s">
        <v>20256</v>
      </c>
      <c r="E3157" s="1" t="s">
        <v>28847</v>
      </c>
      <c r="F3157" s="1" t="s">
        <v>20189</v>
      </c>
      <c r="G3157" s="1" t="s">
        <v>28866</v>
      </c>
      <c r="H3157" s="1" t="s">
        <v>116</v>
      </c>
      <c r="I3157" s="1" t="s">
        <v>27923</v>
      </c>
      <c r="J3157" s="1" t="s">
        <v>20186</v>
      </c>
    </row>
    <row r="3158" spans="1:10" ht="87.4" hidden="1" x14ac:dyDescent="0.4">
      <c r="A3158" s="1" t="s">
        <v>28869</v>
      </c>
      <c r="B3158" s="1" t="s">
        <v>28870</v>
      </c>
      <c r="C3158" s="1" t="s">
        <v>109</v>
      </c>
      <c r="D3158" s="1" t="s">
        <v>20256</v>
      </c>
      <c r="E3158" s="1" t="s">
        <v>28847</v>
      </c>
      <c r="F3158" s="1" t="s">
        <v>20189</v>
      </c>
      <c r="G3158" s="1" t="s">
        <v>28866</v>
      </c>
      <c r="H3158" s="1" t="s">
        <v>633</v>
      </c>
      <c r="I3158" s="1" t="s">
        <v>27926</v>
      </c>
      <c r="J3158" s="1" t="s">
        <v>20186</v>
      </c>
    </row>
    <row r="3159" spans="1:10" ht="102" hidden="1" x14ac:dyDescent="0.4">
      <c r="A3159" s="1" t="s">
        <v>28871</v>
      </c>
      <c r="B3159" s="1" t="s">
        <v>28872</v>
      </c>
      <c r="C3159" s="1" t="s">
        <v>109</v>
      </c>
      <c r="D3159" s="1" t="s">
        <v>20256</v>
      </c>
      <c r="E3159" s="1" t="s">
        <v>28847</v>
      </c>
      <c r="F3159" s="1" t="s">
        <v>20189</v>
      </c>
      <c r="G3159" s="1" t="s">
        <v>28866</v>
      </c>
      <c r="H3159" s="1" t="s">
        <v>51</v>
      </c>
      <c r="I3159" s="1" t="s">
        <v>20185</v>
      </c>
      <c r="J3159" s="1" t="s">
        <v>20186</v>
      </c>
    </row>
    <row r="3160" spans="1:10" ht="87.4" hidden="1" x14ac:dyDescent="0.4">
      <c r="A3160" s="1" t="s">
        <v>28873</v>
      </c>
      <c r="B3160" s="1" t="s">
        <v>28874</v>
      </c>
      <c r="C3160" s="1" t="s">
        <v>109</v>
      </c>
      <c r="D3160" s="1" t="s">
        <v>20256</v>
      </c>
      <c r="E3160" s="1" t="s">
        <v>28847</v>
      </c>
      <c r="F3160" s="1" t="s">
        <v>20189</v>
      </c>
      <c r="G3160" s="1" t="s">
        <v>28866</v>
      </c>
      <c r="H3160" s="1" t="s">
        <v>66</v>
      </c>
      <c r="I3160" s="1" t="s">
        <v>28585</v>
      </c>
      <c r="J3160" s="1" t="s">
        <v>20186</v>
      </c>
    </row>
    <row r="3161" spans="1:10" ht="87.4" hidden="1" x14ac:dyDescent="0.4">
      <c r="A3161" s="1" t="s">
        <v>6757</v>
      </c>
      <c r="B3161" s="1" t="s">
        <v>28875</v>
      </c>
      <c r="C3161" s="1" t="s">
        <v>109</v>
      </c>
      <c r="D3161" s="1" t="s">
        <v>20256</v>
      </c>
      <c r="E3161" s="1" t="s">
        <v>28847</v>
      </c>
      <c r="F3161" s="1" t="s">
        <v>20189</v>
      </c>
      <c r="G3161" s="1" t="s">
        <v>28866</v>
      </c>
      <c r="H3161" s="1" t="s">
        <v>20189</v>
      </c>
      <c r="I3161" s="1" t="s">
        <v>27993</v>
      </c>
      <c r="J3161" s="1" t="s">
        <v>20186</v>
      </c>
    </row>
    <row r="3162" spans="1:10" ht="87.4" hidden="1" x14ac:dyDescent="0.4">
      <c r="A3162" s="1" t="s">
        <v>28876</v>
      </c>
      <c r="B3162" s="1" t="s">
        <v>28877</v>
      </c>
      <c r="C3162" s="1" t="s">
        <v>109</v>
      </c>
      <c r="D3162" s="1" t="s">
        <v>20256</v>
      </c>
      <c r="E3162" s="1" t="s">
        <v>28847</v>
      </c>
      <c r="F3162" s="1" t="s">
        <v>20189</v>
      </c>
      <c r="G3162" s="1" t="s">
        <v>28866</v>
      </c>
      <c r="H3162" s="1" t="s">
        <v>20191</v>
      </c>
      <c r="I3162" s="1" t="s">
        <v>28878</v>
      </c>
      <c r="J3162" s="1" t="s">
        <v>20186</v>
      </c>
    </row>
    <row r="3163" spans="1:10" ht="72.95" hidden="1" x14ac:dyDescent="0.4">
      <c r="A3163" s="1" t="s">
        <v>28879</v>
      </c>
      <c r="B3163" s="1" t="s">
        <v>28880</v>
      </c>
      <c r="C3163" s="1" t="s">
        <v>109</v>
      </c>
      <c r="D3163" s="1" t="s">
        <v>20256</v>
      </c>
      <c r="E3163" s="1" t="s">
        <v>28847</v>
      </c>
      <c r="F3163" s="1" t="s">
        <v>20189</v>
      </c>
      <c r="G3163" s="1" t="s">
        <v>28866</v>
      </c>
      <c r="H3163" s="1" t="s">
        <v>55</v>
      </c>
      <c r="I3163" s="1" t="s">
        <v>28881</v>
      </c>
      <c r="J3163" s="1" t="s">
        <v>20186</v>
      </c>
    </row>
    <row r="3164" spans="1:10" ht="102" hidden="1" x14ac:dyDescent="0.4">
      <c r="A3164" s="1" t="s">
        <v>28882</v>
      </c>
      <c r="B3164" s="1" t="s">
        <v>28883</v>
      </c>
      <c r="C3164" s="1" t="s">
        <v>109</v>
      </c>
      <c r="D3164" s="1" t="s">
        <v>20256</v>
      </c>
      <c r="E3164" s="1" t="s">
        <v>28847</v>
      </c>
      <c r="F3164" s="1" t="s">
        <v>20191</v>
      </c>
      <c r="G3164" s="1" t="s">
        <v>28884</v>
      </c>
      <c r="H3164" s="1" t="s">
        <v>413</v>
      </c>
      <c r="I3164" s="1" t="s">
        <v>27920</v>
      </c>
      <c r="J3164" s="1" t="s">
        <v>20186</v>
      </c>
    </row>
    <row r="3165" spans="1:10" ht="87.4" hidden="1" x14ac:dyDescent="0.4">
      <c r="A3165" s="1" t="s">
        <v>28885</v>
      </c>
      <c r="B3165" s="1" t="s">
        <v>28886</v>
      </c>
      <c r="C3165" s="1" t="s">
        <v>109</v>
      </c>
      <c r="D3165" s="1" t="s">
        <v>20256</v>
      </c>
      <c r="E3165" s="1" t="s">
        <v>28847</v>
      </c>
      <c r="F3165" s="1" t="s">
        <v>20191</v>
      </c>
      <c r="G3165" s="1" t="s">
        <v>28884</v>
      </c>
      <c r="H3165" s="1" t="s">
        <v>116</v>
      </c>
      <c r="I3165" s="1" t="s">
        <v>27923</v>
      </c>
      <c r="J3165" s="1" t="s">
        <v>20186</v>
      </c>
    </row>
    <row r="3166" spans="1:10" ht="87.4" hidden="1" x14ac:dyDescent="0.4">
      <c r="A3166" s="1" t="s">
        <v>28887</v>
      </c>
      <c r="B3166" s="1" t="s">
        <v>28888</v>
      </c>
      <c r="C3166" s="1" t="s">
        <v>109</v>
      </c>
      <c r="D3166" s="1" t="s">
        <v>20256</v>
      </c>
      <c r="E3166" s="1" t="s">
        <v>28847</v>
      </c>
      <c r="F3166" s="1" t="s">
        <v>20191</v>
      </c>
      <c r="G3166" s="1" t="s">
        <v>28884</v>
      </c>
      <c r="H3166" s="1" t="s">
        <v>633</v>
      </c>
      <c r="I3166" s="1" t="s">
        <v>27926</v>
      </c>
      <c r="J3166" s="1" t="s">
        <v>20186</v>
      </c>
    </row>
    <row r="3167" spans="1:10" ht="102" hidden="1" x14ac:dyDescent="0.4">
      <c r="A3167" s="1" t="s">
        <v>28889</v>
      </c>
      <c r="B3167" s="1" t="s">
        <v>28890</v>
      </c>
      <c r="C3167" s="1" t="s">
        <v>109</v>
      </c>
      <c r="D3167" s="1" t="s">
        <v>20256</v>
      </c>
      <c r="E3167" s="1" t="s">
        <v>28847</v>
      </c>
      <c r="F3167" s="1" t="s">
        <v>20191</v>
      </c>
      <c r="G3167" s="1" t="s">
        <v>28884</v>
      </c>
      <c r="H3167" s="1" t="s">
        <v>51</v>
      </c>
      <c r="I3167" s="1" t="s">
        <v>20185</v>
      </c>
      <c r="J3167" s="1" t="s">
        <v>20186</v>
      </c>
    </row>
    <row r="3168" spans="1:10" ht="87.4" hidden="1" x14ac:dyDescent="0.4">
      <c r="A3168" s="1" t="s">
        <v>1452</v>
      </c>
      <c r="B3168" s="1" t="s">
        <v>28891</v>
      </c>
      <c r="C3168" s="1" t="s">
        <v>109</v>
      </c>
      <c r="D3168" s="1" t="s">
        <v>20256</v>
      </c>
      <c r="E3168" s="1" t="s">
        <v>28847</v>
      </c>
      <c r="F3168" s="1" t="s">
        <v>20191</v>
      </c>
      <c r="G3168" s="1" t="s">
        <v>28884</v>
      </c>
      <c r="H3168" s="1" t="s">
        <v>66</v>
      </c>
      <c r="I3168" s="1" t="s">
        <v>28892</v>
      </c>
      <c r="J3168" s="1" t="s">
        <v>20186</v>
      </c>
    </row>
    <row r="3169" spans="1:10" ht="102" hidden="1" x14ac:dyDescent="0.4">
      <c r="A3169" s="1" t="s">
        <v>28893</v>
      </c>
      <c r="B3169" s="1" t="s">
        <v>28894</v>
      </c>
      <c r="C3169" s="1" t="s">
        <v>109</v>
      </c>
      <c r="D3169" s="1" t="s">
        <v>20256</v>
      </c>
      <c r="E3169" s="1" t="s">
        <v>28847</v>
      </c>
      <c r="F3169" s="1" t="s">
        <v>20191</v>
      </c>
      <c r="G3169" s="1" t="s">
        <v>28884</v>
      </c>
      <c r="H3169" s="1" t="s">
        <v>20189</v>
      </c>
      <c r="I3169" s="1" t="s">
        <v>28895</v>
      </c>
      <c r="J3169" s="1" t="s">
        <v>20186</v>
      </c>
    </row>
    <row r="3170" spans="1:10" ht="87.4" hidden="1" x14ac:dyDescent="0.4">
      <c r="A3170" s="1" t="s">
        <v>28896</v>
      </c>
      <c r="B3170" s="1" t="s">
        <v>28897</v>
      </c>
      <c r="C3170" s="1" t="s">
        <v>109</v>
      </c>
      <c r="D3170" s="1" t="s">
        <v>20256</v>
      </c>
      <c r="E3170" s="1" t="s">
        <v>28847</v>
      </c>
      <c r="F3170" s="1" t="s">
        <v>20191</v>
      </c>
      <c r="G3170" s="1" t="s">
        <v>28884</v>
      </c>
      <c r="H3170" s="1" t="s">
        <v>20191</v>
      </c>
      <c r="I3170" s="1" t="s">
        <v>28291</v>
      </c>
      <c r="J3170" s="1" t="s">
        <v>20186</v>
      </c>
    </row>
    <row r="3171" spans="1:10" ht="87.4" hidden="1" x14ac:dyDescent="0.4">
      <c r="A3171" s="1" t="s">
        <v>15202</v>
      </c>
      <c r="B3171" s="1" t="s">
        <v>28898</v>
      </c>
      <c r="C3171" s="1" t="s">
        <v>109</v>
      </c>
      <c r="D3171" s="1" t="s">
        <v>20256</v>
      </c>
      <c r="E3171" s="1" t="s">
        <v>28847</v>
      </c>
      <c r="F3171" s="1" t="s">
        <v>20191</v>
      </c>
      <c r="G3171" s="1" t="s">
        <v>28884</v>
      </c>
      <c r="H3171" s="1" t="s">
        <v>55</v>
      </c>
      <c r="I3171" s="1" t="s">
        <v>28899</v>
      </c>
      <c r="J3171" s="1" t="s">
        <v>20186</v>
      </c>
    </row>
    <row r="3172" spans="1:10" ht="102" hidden="1" x14ac:dyDescent="0.4">
      <c r="A3172" s="1" t="s">
        <v>28900</v>
      </c>
      <c r="B3172" s="1" t="s">
        <v>28883</v>
      </c>
      <c r="C3172" s="1" t="s">
        <v>109</v>
      </c>
      <c r="D3172" s="1" t="s">
        <v>20256</v>
      </c>
      <c r="E3172" s="1" t="s">
        <v>28847</v>
      </c>
      <c r="F3172" s="1" t="s">
        <v>55</v>
      </c>
      <c r="G3172" s="1" t="s">
        <v>28884</v>
      </c>
      <c r="H3172" s="1" t="s">
        <v>413</v>
      </c>
      <c r="I3172" s="1" t="s">
        <v>27920</v>
      </c>
      <c r="J3172" s="1" t="s">
        <v>20186</v>
      </c>
    </row>
    <row r="3173" spans="1:10" ht="87.4" hidden="1" x14ac:dyDescent="0.4">
      <c r="A3173" s="1" t="s">
        <v>28901</v>
      </c>
      <c r="B3173" s="1" t="s">
        <v>28886</v>
      </c>
      <c r="C3173" s="1" t="s">
        <v>109</v>
      </c>
      <c r="D3173" s="1" t="s">
        <v>20256</v>
      </c>
      <c r="E3173" s="1" t="s">
        <v>28847</v>
      </c>
      <c r="F3173" s="1" t="s">
        <v>55</v>
      </c>
      <c r="G3173" s="1" t="s">
        <v>28884</v>
      </c>
      <c r="H3173" s="1" t="s">
        <v>116</v>
      </c>
      <c r="I3173" s="1" t="s">
        <v>27923</v>
      </c>
      <c r="J3173" s="1" t="s">
        <v>20186</v>
      </c>
    </row>
    <row r="3174" spans="1:10" ht="87.4" hidden="1" x14ac:dyDescent="0.4">
      <c r="A3174" s="1" t="s">
        <v>28902</v>
      </c>
      <c r="B3174" s="1" t="s">
        <v>28888</v>
      </c>
      <c r="C3174" s="1" t="s">
        <v>109</v>
      </c>
      <c r="D3174" s="1" t="s">
        <v>20256</v>
      </c>
      <c r="E3174" s="1" t="s">
        <v>28847</v>
      </c>
      <c r="F3174" s="1" t="s">
        <v>55</v>
      </c>
      <c r="G3174" s="1" t="s">
        <v>28884</v>
      </c>
      <c r="H3174" s="1" t="s">
        <v>633</v>
      </c>
      <c r="I3174" s="1" t="s">
        <v>27926</v>
      </c>
      <c r="J3174" s="1" t="s">
        <v>20186</v>
      </c>
    </row>
    <row r="3175" spans="1:10" ht="102" hidden="1" x14ac:dyDescent="0.4">
      <c r="A3175" s="1" t="s">
        <v>28903</v>
      </c>
      <c r="B3175" s="1" t="s">
        <v>28890</v>
      </c>
      <c r="C3175" s="1" t="s">
        <v>109</v>
      </c>
      <c r="D3175" s="1" t="s">
        <v>20256</v>
      </c>
      <c r="E3175" s="1" t="s">
        <v>28847</v>
      </c>
      <c r="F3175" s="1" t="s">
        <v>55</v>
      </c>
      <c r="G3175" s="1" t="s">
        <v>28884</v>
      </c>
      <c r="H3175" s="1" t="s">
        <v>51</v>
      </c>
      <c r="I3175" s="1" t="s">
        <v>20185</v>
      </c>
      <c r="J3175" s="1" t="s">
        <v>20186</v>
      </c>
    </row>
    <row r="3176" spans="1:10" ht="87.4" hidden="1" x14ac:dyDescent="0.4">
      <c r="A3176" s="1" t="s">
        <v>28904</v>
      </c>
      <c r="B3176" s="1" t="s">
        <v>28905</v>
      </c>
      <c r="C3176" s="1" t="s">
        <v>109</v>
      </c>
      <c r="D3176" s="1" t="s">
        <v>20256</v>
      </c>
      <c r="E3176" s="1" t="s">
        <v>28847</v>
      </c>
      <c r="F3176" s="1" t="s">
        <v>55</v>
      </c>
      <c r="G3176" s="1" t="s">
        <v>28884</v>
      </c>
      <c r="H3176" s="1" t="s">
        <v>66</v>
      </c>
      <c r="I3176" s="1" t="s">
        <v>28906</v>
      </c>
      <c r="J3176" s="1" t="s">
        <v>20186</v>
      </c>
    </row>
    <row r="3177" spans="1:10" ht="87.4" hidden="1" x14ac:dyDescent="0.4">
      <c r="A3177" s="1" t="s">
        <v>28907</v>
      </c>
      <c r="B3177" s="1" t="s">
        <v>28908</v>
      </c>
      <c r="C3177" s="1" t="s">
        <v>109</v>
      </c>
      <c r="D3177" s="1" t="s">
        <v>20256</v>
      </c>
      <c r="E3177" s="1" t="s">
        <v>28847</v>
      </c>
      <c r="F3177" s="1" t="s">
        <v>55</v>
      </c>
      <c r="G3177" s="1" t="s">
        <v>28884</v>
      </c>
      <c r="H3177" s="1" t="s">
        <v>20189</v>
      </c>
      <c r="I3177" s="1" t="s">
        <v>28909</v>
      </c>
      <c r="J3177" s="1" t="s">
        <v>20186</v>
      </c>
    </row>
    <row r="3178" spans="1:10" ht="72.95" hidden="1" x14ac:dyDescent="0.4">
      <c r="A3178" s="1" t="s">
        <v>28910</v>
      </c>
      <c r="B3178" s="1" t="s">
        <v>28911</v>
      </c>
      <c r="C3178" s="1" t="s">
        <v>109</v>
      </c>
      <c r="D3178" s="1" t="s">
        <v>20256</v>
      </c>
      <c r="E3178" s="1" t="s">
        <v>28847</v>
      </c>
      <c r="F3178" s="1" t="s">
        <v>55</v>
      </c>
      <c r="G3178" s="1" t="s">
        <v>28884</v>
      </c>
      <c r="H3178" s="1" t="s">
        <v>20191</v>
      </c>
      <c r="I3178" s="1" t="s">
        <v>25396</v>
      </c>
      <c r="J3178" s="1" t="s">
        <v>20186</v>
      </c>
    </row>
    <row r="3179" spans="1:10" ht="87.4" hidden="1" x14ac:dyDescent="0.4">
      <c r="A3179" s="1" t="s">
        <v>28912</v>
      </c>
      <c r="B3179" s="1" t="s">
        <v>28913</v>
      </c>
      <c r="C3179" s="1" t="s">
        <v>109</v>
      </c>
      <c r="D3179" s="1" t="s">
        <v>20256</v>
      </c>
      <c r="E3179" s="1" t="s">
        <v>28847</v>
      </c>
      <c r="F3179" s="1" t="s">
        <v>55</v>
      </c>
      <c r="G3179" s="1" t="s">
        <v>28884</v>
      </c>
      <c r="H3179" s="1" t="s">
        <v>55</v>
      </c>
      <c r="I3179" s="1" t="s">
        <v>28914</v>
      </c>
      <c r="J3179" s="1" t="s">
        <v>20186</v>
      </c>
    </row>
    <row r="3180" spans="1:10" ht="87.4" hidden="1" x14ac:dyDescent="0.4">
      <c r="A3180" s="1" t="s">
        <v>28915</v>
      </c>
      <c r="B3180" s="1" t="s">
        <v>28916</v>
      </c>
      <c r="C3180" s="1" t="s">
        <v>109</v>
      </c>
      <c r="D3180" s="1" t="s">
        <v>20256</v>
      </c>
      <c r="E3180" s="1" t="s">
        <v>28847</v>
      </c>
      <c r="F3180" s="1" t="s">
        <v>55</v>
      </c>
      <c r="G3180" s="1" t="s">
        <v>28884</v>
      </c>
      <c r="H3180" s="1" t="s">
        <v>20196</v>
      </c>
      <c r="I3180" s="1" t="s">
        <v>28917</v>
      </c>
      <c r="J3180" s="1" t="s">
        <v>20186</v>
      </c>
    </row>
    <row r="3181" spans="1:10" ht="102" hidden="1" x14ac:dyDescent="0.4">
      <c r="A3181" s="1" t="s">
        <v>28918</v>
      </c>
      <c r="B3181" s="1" t="s">
        <v>28919</v>
      </c>
      <c r="C3181" s="1" t="s">
        <v>109</v>
      </c>
      <c r="D3181" s="1" t="s">
        <v>20256</v>
      </c>
      <c r="E3181" s="1" t="s">
        <v>28847</v>
      </c>
      <c r="F3181" s="1" t="s">
        <v>20196</v>
      </c>
      <c r="G3181" s="1" t="s">
        <v>28920</v>
      </c>
      <c r="H3181" s="1" t="s">
        <v>413</v>
      </c>
      <c r="I3181" s="1" t="s">
        <v>27920</v>
      </c>
      <c r="J3181" s="1" t="s">
        <v>20186</v>
      </c>
    </row>
    <row r="3182" spans="1:10" ht="72.95" hidden="1" x14ac:dyDescent="0.4">
      <c r="A3182" s="1" t="s">
        <v>28921</v>
      </c>
      <c r="B3182" s="1" t="s">
        <v>28922</v>
      </c>
      <c r="C3182" s="1" t="s">
        <v>109</v>
      </c>
      <c r="D3182" s="1" t="s">
        <v>20256</v>
      </c>
      <c r="E3182" s="1" t="s">
        <v>28847</v>
      </c>
      <c r="F3182" s="1" t="s">
        <v>20196</v>
      </c>
      <c r="G3182" s="1" t="s">
        <v>28920</v>
      </c>
      <c r="H3182" s="1" t="s">
        <v>116</v>
      </c>
      <c r="I3182" s="1" t="s">
        <v>27923</v>
      </c>
      <c r="J3182" s="1" t="s">
        <v>20186</v>
      </c>
    </row>
    <row r="3183" spans="1:10" ht="87.4" hidden="1" x14ac:dyDescent="0.4">
      <c r="A3183" s="1" t="s">
        <v>28923</v>
      </c>
      <c r="B3183" s="1" t="s">
        <v>28924</v>
      </c>
      <c r="C3183" s="1" t="s">
        <v>109</v>
      </c>
      <c r="D3183" s="1" t="s">
        <v>20256</v>
      </c>
      <c r="E3183" s="1" t="s">
        <v>28847</v>
      </c>
      <c r="F3183" s="1" t="s">
        <v>20196</v>
      </c>
      <c r="G3183" s="1" t="s">
        <v>28920</v>
      </c>
      <c r="H3183" s="1" t="s">
        <v>633</v>
      </c>
      <c r="I3183" s="1" t="s">
        <v>27926</v>
      </c>
      <c r="J3183" s="1" t="s">
        <v>20186</v>
      </c>
    </row>
    <row r="3184" spans="1:10" ht="87.4" hidden="1" x14ac:dyDescent="0.4">
      <c r="A3184" s="1" t="s">
        <v>28925</v>
      </c>
      <c r="B3184" s="1" t="s">
        <v>28926</v>
      </c>
      <c r="C3184" s="1" t="s">
        <v>109</v>
      </c>
      <c r="D3184" s="1" t="s">
        <v>20256</v>
      </c>
      <c r="E3184" s="1" t="s">
        <v>28847</v>
      </c>
      <c r="F3184" s="1" t="s">
        <v>20196</v>
      </c>
      <c r="G3184" s="1" t="s">
        <v>28920</v>
      </c>
      <c r="H3184" s="1" t="s">
        <v>51</v>
      </c>
      <c r="I3184" s="1" t="s">
        <v>20185</v>
      </c>
      <c r="J3184" s="1" t="s">
        <v>20186</v>
      </c>
    </row>
    <row r="3185" spans="1:10" ht="87.4" hidden="1" x14ac:dyDescent="0.4">
      <c r="A3185" s="1" t="s">
        <v>28927</v>
      </c>
      <c r="B3185" s="1" t="s">
        <v>28928</v>
      </c>
      <c r="C3185" s="1" t="s">
        <v>109</v>
      </c>
      <c r="D3185" s="1" t="s">
        <v>20256</v>
      </c>
      <c r="E3185" s="1" t="s">
        <v>28847</v>
      </c>
      <c r="F3185" s="1" t="s">
        <v>20196</v>
      </c>
      <c r="G3185" s="1" t="s">
        <v>28920</v>
      </c>
      <c r="H3185" s="1" t="s">
        <v>66</v>
      </c>
      <c r="I3185" s="1" t="s">
        <v>28929</v>
      </c>
      <c r="J3185" s="1" t="s">
        <v>20186</v>
      </c>
    </row>
    <row r="3186" spans="1:10" ht="72.95" hidden="1" x14ac:dyDescent="0.4">
      <c r="A3186" s="1" t="s">
        <v>28930</v>
      </c>
      <c r="B3186" s="1" t="s">
        <v>28931</v>
      </c>
      <c r="C3186" s="1" t="s">
        <v>109</v>
      </c>
      <c r="D3186" s="1" t="s">
        <v>20256</v>
      </c>
      <c r="E3186" s="1" t="s">
        <v>28847</v>
      </c>
      <c r="F3186" s="1" t="s">
        <v>20196</v>
      </c>
      <c r="G3186" s="1" t="s">
        <v>28920</v>
      </c>
      <c r="H3186" s="1" t="s">
        <v>20189</v>
      </c>
      <c r="I3186" s="1" t="s">
        <v>28932</v>
      </c>
      <c r="J3186" s="1" t="s">
        <v>20186</v>
      </c>
    </row>
    <row r="3187" spans="1:10" ht="72.95" hidden="1" x14ac:dyDescent="0.4">
      <c r="A3187" s="1" t="s">
        <v>28933</v>
      </c>
      <c r="B3187" s="1" t="s">
        <v>28934</v>
      </c>
      <c r="C3187" s="1" t="s">
        <v>109</v>
      </c>
      <c r="D3187" s="1" t="s">
        <v>20256</v>
      </c>
      <c r="E3187" s="1" t="s">
        <v>28847</v>
      </c>
      <c r="F3187" s="1" t="s">
        <v>20208</v>
      </c>
      <c r="G3187" s="1" t="s">
        <v>28935</v>
      </c>
      <c r="H3187" s="1" t="s">
        <v>413</v>
      </c>
      <c r="I3187" s="1" t="s">
        <v>27920</v>
      </c>
      <c r="J3187" s="1" t="s">
        <v>20186</v>
      </c>
    </row>
    <row r="3188" spans="1:10" ht="72.95" hidden="1" x14ac:dyDescent="0.4">
      <c r="A3188" s="1" t="s">
        <v>11887</v>
      </c>
      <c r="B3188" s="1" t="s">
        <v>28936</v>
      </c>
      <c r="C3188" s="1" t="s">
        <v>109</v>
      </c>
      <c r="D3188" s="1" t="s">
        <v>20256</v>
      </c>
      <c r="E3188" s="1" t="s">
        <v>28847</v>
      </c>
      <c r="F3188" s="1" t="s">
        <v>20208</v>
      </c>
      <c r="G3188" s="1" t="s">
        <v>28935</v>
      </c>
      <c r="H3188" s="1" t="s">
        <v>116</v>
      </c>
      <c r="I3188" s="1" t="s">
        <v>27923</v>
      </c>
      <c r="J3188" s="1" t="s">
        <v>20186</v>
      </c>
    </row>
    <row r="3189" spans="1:10" ht="58.35" hidden="1" x14ac:dyDescent="0.4">
      <c r="A3189" s="1" t="s">
        <v>28937</v>
      </c>
      <c r="B3189" s="1" t="s">
        <v>28938</v>
      </c>
      <c r="C3189" s="1" t="s">
        <v>109</v>
      </c>
      <c r="D3189" s="1" t="s">
        <v>20256</v>
      </c>
      <c r="E3189" s="1" t="s">
        <v>28847</v>
      </c>
      <c r="F3189" s="1" t="s">
        <v>20208</v>
      </c>
      <c r="G3189" s="1" t="s">
        <v>28935</v>
      </c>
      <c r="H3189" s="1" t="s">
        <v>633</v>
      </c>
      <c r="I3189" s="1" t="s">
        <v>27926</v>
      </c>
      <c r="J3189" s="1" t="s">
        <v>20186</v>
      </c>
    </row>
    <row r="3190" spans="1:10" ht="72.95" hidden="1" x14ac:dyDescent="0.4">
      <c r="A3190" s="1" t="s">
        <v>28939</v>
      </c>
      <c r="B3190" s="1" t="s">
        <v>28940</v>
      </c>
      <c r="C3190" s="1" t="s">
        <v>109</v>
      </c>
      <c r="D3190" s="1" t="s">
        <v>20256</v>
      </c>
      <c r="E3190" s="1" t="s">
        <v>28847</v>
      </c>
      <c r="F3190" s="1" t="s">
        <v>20208</v>
      </c>
      <c r="G3190" s="1" t="s">
        <v>28935</v>
      </c>
      <c r="H3190" s="1" t="s">
        <v>51</v>
      </c>
      <c r="I3190" s="1" t="s">
        <v>20185</v>
      </c>
      <c r="J3190" s="1" t="s">
        <v>20186</v>
      </c>
    </row>
    <row r="3191" spans="1:10" ht="58.35" hidden="1" x14ac:dyDescent="0.4">
      <c r="A3191" s="1" t="s">
        <v>18954</v>
      </c>
      <c r="B3191" s="1" t="s">
        <v>28941</v>
      </c>
      <c r="C3191" s="1" t="s">
        <v>109</v>
      </c>
      <c r="D3191" s="1" t="s">
        <v>20256</v>
      </c>
      <c r="E3191" s="1" t="s">
        <v>28847</v>
      </c>
      <c r="F3191" s="1" t="s">
        <v>20208</v>
      </c>
      <c r="G3191" s="1" t="s">
        <v>28935</v>
      </c>
      <c r="H3191" s="1" t="s">
        <v>66</v>
      </c>
      <c r="I3191" s="1" t="s">
        <v>25396</v>
      </c>
      <c r="J3191" s="1" t="s">
        <v>20186</v>
      </c>
    </row>
    <row r="3192" spans="1:10" ht="116.65" hidden="1" x14ac:dyDescent="0.4">
      <c r="A3192" s="1" t="s">
        <v>28942</v>
      </c>
      <c r="B3192" s="1" t="s">
        <v>28943</v>
      </c>
      <c r="C3192" s="1" t="s">
        <v>109</v>
      </c>
      <c r="D3192" s="1" t="s">
        <v>20256</v>
      </c>
      <c r="E3192" s="1" t="s">
        <v>28847</v>
      </c>
      <c r="F3192" s="1" t="s">
        <v>20211</v>
      </c>
      <c r="G3192" s="1" t="s">
        <v>28944</v>
      </c>
      <c r="H3192" s="1" t="s">
        <v>413</v>
      </c>
      <c r="I3192" s="1" t="s">
        <v>27920</v>
      </c>
      <c r="J3192" s="1" t="s">
        <v>20186</v>
      </c>
    </row>
    <row r="3193" spans="1:10" ht="102" hidden="1" x14ac:dyDescent="0.4">
      <c r="A3193" s="1" t="s">
        <v>28945</v>
      </c>
      <c r="B3193" s="1" t="s">
        <v>28946</v>
      </c>
      <c r="C3193" s="1" t="s">
        <v>109</v>
      </c>
      <c r="D3193" s="1" t="s">
        <v>20256</v>
      </c>
      <c r="E3193" s="1" t="s">
        <v>28847</v>
      </c>
      <c r="F3193" s="1" t="s">
        <v>20211</v>
      </c>
      <c r="G3193" s="1" t="s">
        <v>28944</v>
      </c>
      <c r="H3193" s="1" t="s">
        <v>116</v>
      </c>
      <c r="I3193" s="1" t="s">
        <v>27923</v>
      </c>
      <c r="J3193" s="1" t="s">
        <v>20186</v>
      </c>
    </row>
    <row r="3194" spans="1:10" ht="102" hidden="1" x14ac:dyDescent="0.4">
      <c r="A3194" s="1" t="s">
        <v>28947</v>
      </c>
      <c r="B3194" s="1" t="s">
        <v>28948</v>
      </c>
      <c r="C3194" s="1" t="s">
        <v>109</v>
      </c>
      <c r="D3194" s="1" t="s">
        <v>20256</v>
      </c>
      <c r="E3194" s="1" t="s">
        <v>28847</v>
      </c>
      <c r="F3194" s="1" t="s">
        <v>20211</v>
      </c>
      <c r="G3194" s="1" t="s">
        <v>28944</v>
      </c>
      <c r="H3194" s="1" t="s">
        <v>633</v>
      </c>
      <c r="I3194" s="1" t="s">
        <v>27926</v>
      </c>
      <c r="J3194" s="1" t="s">
        <v>20186</v>
      </c>
    </row>
    <row r="3195" spans="1:10" ht="116.65" hidden="1" x14ac:dyDescent="0.4">
      <c r="A3195" s="1" t="s">
        <v>28949</v>
      </c>
      <c r="B3195" s="1" t="s">
        <v>28950</v>
      </c>
      <c r="C3195" s="1" t="s">
        <v>109</v>
      </c>
      <c r="D3195" s="1" t="s">
        <v>20256</v>
      </c>
      <c r="E3195" s="1" t="s">
        <v>28847</v>
      </c>
      <c r="F3195" s="1" t="s">
        <v>20211</v>
      </c>
      <c r="G3195" s="1" t="s">
        <v>28944</v>
      </c>
      <c r="H3195" s="1" t="s">
        <v>51</v>
      </c>
      <c r="I3195" s="1" t="s">
        <v>20185</v>
      </c>
      <c r="J3195" s="1" t="s">
        <v>20186</v>
      </c>
    </row>
    <row r="3196" spans="1:10" ht="102" hidden="1" x14ac:dyDescent="0.4">
      <c r="A3196" s="1" t="s">
        <v>28951</v>
      </c>
      <c r="B3196" s="1" t="s">
        <v>28952</v>
      </c>
      <c r="C3196" s="1" t="s">
        <v>109</v>
      </c>
      <c r="D3196" s="1" t="s">
        <v>20256</v>
      </c>
      <c r="E3196" s="1" t="s">
        <v>28847</v>
      </c>
      <c r="F3196" s="1" t="s">
        <v>20211</v>
      </c>
      <c r="G3196" s="1" t="s">
        <v>28944</v>
      </c>
      <c r="H3196" s="1" t="s">
        <v>66</v>
      </c>
      <c r="I3196" s="1" t="s">
        <v>28953</v>
      </c>
      <c r="J3196" s="1" t="s">
        <v>20186</v>
      </c>
    </row>
    <row r="3197" spans="1:10" ht="102" hidden="1" x14ac:dyDescent="0.4">
      <c r="A3197" s="1" t="s">
        <v>28954</v>
      </c>
      <c r="B3197" s="1" t="s">
        <v>28955</v>
      </c>
      <c r="C3197" s="1" t="s">
        <v>109</v>
      </c>
      <c r="D3197" s="1" t="s">
        <v>20256</v>
      </c>
      <c r="E3197" s="1" t="s">
        <v>28847</v>
      </c>
      <c r="F3197" s="1" t="s">
        <v>20211</v>
      </c>
      <c r="G3197" s="1" t="s">
        <v>28944</v>
      </c>
      <c r="H3197" s="1" t="s">
        <v>20189</v>
      </c>
      <c r="I3197" s="1" t="s">
        <v>28956</v>
      </c>
      <c r="J3197" s="1" t="s">
        <v>20186</v>
      </c>
    </row>
    <row r="3198" spans="1:10" ht="120" x14ac:dyDescent="0.25">
      <c r="A3198" s="1" t="s">
        <v>28957</v>
      </c>
      <c r="B3198" s="1" t="s">
        <v>28958</v>
      </c>
      <c r="C3198" s="1" t="s">
        <v>109</v>
      </c>
      <c r="D3198" s="1" t="s">
        <v>20256</v>
      </c>
      <c r="E3198" s="1" t="s">
        <v>28847</v>
      </c>
      <c r="F3198" s="1" t="s">
        <v>20214</v>
      </c>
      <c r="G3198" s="1" t="s">
        <v>28959</v>
      </c>
      <c r="H3198" s="1" t="s">
        <v>413</v>
      </c>
      <c r="I3198" s="1" t="s">
        <v>27920</v>
      </c>
      <c r="J3198" s="1" t="s">
        <v>20186</v>
      </c>
    </row>
    <row r="3199" spans="1:10" ht="90" x14ac:dyDescent="0.25">
      <c r="A3199" s="1" t="s">
        <v>28960</v>
      </c>
      <c r="B3199" s="1" t="s">
        <v>28961</v>
      </c>
      <c r="C3199" s="1" t="s">
        <v>109</v>
      </c>
      <c r="D3199" s="1" t="s">
        <v>20256</v>
      </c>
      <c r="E3199" s="1" t="s">
        <v>28847</v>
      </c>
      <c r="F3199" s="1" t="s">
        <v>20214</v>
      </c>
      <c r="G3199" s="1" t="s">
        <v>28959</v>
      </c>
      <c r="H3199" s="1" t="s">
        <v>116</v>
      </c>
      <c r="I3199" s="1" t="s">
        <v>27923</v>
      </c>
      <c r="J3199" s="1" t="s">
        <v>20186</v>
      </c>
    </row>
    <row r="3200" spans="1:10" ht="90" x14ac:dyDescent="0.25">
      <c r="A3200" s="1" t="s">
        <v>28962</v>
      </c>
      <c r="B3200" s="1" t="s">
        <v>28963</v>
      </c>
      <c r="C3200" s="1" t="s">
        <v>109</v>
      </c>
      <c r="D3200" s="1" t="s">
        <v>20256</v>
      </c>
      <c r="E3200" s="1" t="s">
        <v>28847</v>
      </c>
      <c r="F3200" s="1" t="s">
        <v>20214</v>
      </c>
      <c r="G3200" s="1" t="s">
        <v>28959</v>
      </c>
      <c r="H3200" s="1" t="s">
        <v>633</v>
      </c>
      <c r="I3200" s="1" t="s">
        <v>27926</v>
      </c>
      <c r="J3200" s="1" t="s">
        <v>20186</v>
      </c>
    </row>
    <row r="3201" spans="1:10" ht="105" x14ac:dyDescent="0.25">
      <c r="A3201" s="1" t="s">
        <v>28964</v>
      </c>
      <c r="B3201" s="1" t="s">
        <v>28965</v>
      </c>
      <c r="C3201" s="1" t="s">
        <v>109</v>
      </c>
      <c r="D3201" s="1" t="s">
        <v>20256</v>
      </c>
      <c r="E3201" s="1" t="s">
        <v>28847</v>
      </c>
      <c r="F3201" s="1" t="s">
        <v>20214</v>
      </c>
      <c r="G3201" s="1" t="s">
        <v>28959</v>
      </c>
      <c r="H3201" s="1" t="s">
        <v>51</v>
      </c>
      <c r="I3201" s="1" t="s">
        <v>20185</v>
      </c>
      <c r="J3201" s="1" t="s">
        <v>20186</v>
      </c>
    </row>
    <row r="3202" spans="1:10" ht="90" x14ac:dyDescent="0.25">
      <c r="A3202" s="1" t="s">
        <v>28966</v>
      </c>
      <c r="B3202" s="1" t="s">
        <v>28967</v>
      </c>
      <c r="C3202" s="1" t="s">
        <v>109</v>
      </c>
      <c r="D3202" s="1" t="s">
        <v>20256</v>
      </c>
      <c r="E3202" s="1" t="s">
        <v>28847</v>
      </c>
      <c r="F3202" s="1" t="s">
        <v>20214</v>
      </c>
      <c r="G3202" s="1" t="s">
        <v>28959</v>
      </c>
      <c r="H3202" s="1" t="s">
        <v>66</v>
      </c>
      <c r="I3202" s="1" t="s">
        <v>28968</v>
      </c>
      <c r="J3202" s="1" t="s">
        <v>20186</v>
      </c>
    </row>
    <row r="3203" spans="1:10" ht="90" x14ac:dyDescent="0.25">
      <c r="A3203" s="1" t="s">
        <v>28969</v>
      </c>
      <c r="B3203" s="1" t="s">
        <v>28970</v>
      </c>
      <c r="C3203" s="1" t="s">
        <v>109</v>
      </c>
      <c r="D3203" s="1" t="s">
        <v>20256</v>
      </c>
      <c r="E3203" s="1" t="s">
        <v>28847</v>
      </c>
      <c r="F3203" s="1" t="s">
        <v>20214</v>
      </c>
      <c r="G3203" s="1" t="s">
        <v>28959</v>
      </c>
      <c r="H3203" s="1" t="s">
        <v>20189</v>
      </c>
      <c r="I3203" s="1" t="s">
        <v>28971</v>
      </c>
      <c r="J3203" s="1" t="s">
        <v>20186</v>
      </c>
    </row>
    <row r="3204" spans="1:10" ht="90" x14ac:dyDescent="0.25">
      <c r="A3204" s="1" t="s">
        <v>28972</v>
      </c>
      <c r="B3204" s="1" t="s">
        <v>28973</v>
      </c>
      <c r="C3204" s="1" t="s">
        <v>109</v>
      </c>
      <c r="D3204" s="1" t="s">
        <v>20256</v>
      </c>
      <c r="E3204" s="1" t="s">
        <v>28847</v>
      </c>
      <c r="F3204" s="1" t="s">
        <v>20214</v>
      </c>
      <c r="G3204" s="1" t="s">
        <v>28959</v>
      </c>
      <c r="H3204" s="1" t="s">
        <v>20191</v>
      </c>
      <c r="I3204" s="1" t="s">
        <v>28974</v>
      </c>
      <c r="J3204" s="1" t="s">
        <v>20186</v>
      </c>
    </row>
    <row r="3205" spans="1:10" ht="90" x14ac:dyDescent="0.25">
      <c r="A3205" s="1" t="s">
        <v>28975</v>
      </c>
      <c r="B3205" s="1" t="s">
        <v>28976</v>
      </c>
      <c r="C3205" s="1" t="s">
        <v>109</v>
      </c>
      <c r="D3205" s="1" t="s">
        <v>20256</v>
      </c>
      <c r="E3205" s="1" t="s">
        <v>28847</v>
      </c>
      <c r="F3205" s="1" t="s">
        <v>20214</v>
      </c>
      <c r="G3205" s="1" t="s">
        <v>28959</v>
      </c>
      <c r="H3205" s="1" t="s">
        <v>55</v>
      </c>
      <c r="I3205" s="1" t="s">
        <v>28977</v>
      </c>
      <c r="J3205" s="1" t="s">
        <v>20186</v>
      </c>
    </row>
    <row r="3206" spans="1:10" ht="90" x14ac:dyDescent="0.25">
      <c r="A3206" s="1" t="s">
        <v>28978</v>
      </c>
      <c r="B3206" s="1" t="s">
        <v>28979</v>
      </c>
      <c r="C3206" s="1" t="s">
        <v>109</v>
      </c>
      <c r="D3206" s="1" t="s">
        <v>20256</v>
      </c>
      <c r="E3206" s="1" t="s">
        <v>28847</v>
      </c>
      <c r="F3206" s="1" t="s">
        <v>20214</v>
      </c>
      <c r="G3206" s="1" t="s">
        <v>28959</v>
      </c>
      <c r="H3206" s="1" t="s">
        <v>20196</v>
      </c>
      <c r="I3206" s="1" t="s">
        <v>28980</v>
      </c>
      <c r="J3206" s="1" t="s">
        <v>20186</v>
      </c>
    </row>
    <row r="3207" spans="1:10" ht="90" x14ac:dyDescent="0.25">
      <c r="A3207" s="1" t="s">
        <v>28981</v>
      </c>
      <c r="B3207" s="1" t="s">
        <v>28982</v>
      </c>
      <c r="C3207" s="1" t="s">
        <v>109</v>
      </c>
      <c r="D3207" s="1" t="s">
        <v>20256</v>
      </c>
      <c r="E3207" s="1" t="s">
        <v>28847</v>
      </c>
      <c r="F3207" s="1" t="s">
        <v>20214</v>
      </c>
      <c r="G3207" s="1" t="s">
        <v>28959</v>
      </c>
      <c r="H3207" s="1" t="s">
        <v>20208</v>
      </c>
      <c r="I3207" s="1" t="s">
        <v>28983</v>
      </c>
      <c r="J3207" s="1" t="s">
        <v>20186</v>
      </c>
    </row>
    <row r="3208" spans="1:10" ht="90" x14ac:dyDescent="0.25">
      <c r="A3208" s="1" t="s">
        <v>28984</v>
      </c>
      <c r="B3208" s="1" t="s">
        <v>28985</v>
      </c>
      <c r="C3208" s="1" t="s">
        <v>109</v>
      </c>
      <c r="D3208" s="1" t="s">
        <v>20256</v>
      </c>
      <c r="E3208" s="1" t="s">
        <v>28847</v>
      </c>
      <c r="F3208" s="1" t="s">
        <v>20214</v>
      </c>
      <c r="G3208" s="1" t="s">
        <v>28959</v>
      </c>
      <c r="H3208" s="1" t="s">
        <v>20211</v>
      </c>
      <c r="I3208" s="1" t="s">
        <v>28986</v>
      </c>
      <c r="J3208" s="1" t="s">
        <v>20186</v>
      </c>
    </row>
    <row r="3209" spans="1:10" ht="102" hidden="1" x14ac:dyDescent="0.4">
      <c r="A3209" s="1" t="s">
        <v>28987</v>
      </c>
      <c r="B3209" s="1" t="s">
        <v>28988</v>
      </c>
      <c r="C3209" s="1" t="s">
        <v>109</v>
      </c>
      <c r="D3209" s="1" t="s">
        <v>20256</v>
      </c>
      <c r="E3209" s="1" t="s">
        <v>28847</v>
      </c>
      <c r="F3209" s="1" t="s">
        <v>20256</v>
      </c>
      <c r="G3209" s="1" t="s">
        <v>28989</v>
      </c>
      <c r="H3209" s="1" t="s">
        <v>413</v>
      </c>
      <c r="I3209" s="1" t="s">
        <v>27920</v>
      </c>
      <c r="J3209" s="1" t="s">
        <v>20186</v>
      </c>
    </row>
    <row r="3210" spans="1:10" ht="87.4" hidden="1" x14ac:dyDescent="0.4">
      <c r="A3210" s="1" t="s">
        <v>28990</v>
      </c>
      <c r="B3210" s="1" t="s">
        <v>28991</v>
      </c>
      <c r="C3210" s="1" t="s">
        <v>109</v>
      </c>
      <c r="D3210" s="1" t="s">
        <v>20256</v>
      </c>
      <c r="E3210" s="1" t="s">
        <v>28847</v>
      </c>
      <c r="F3210" s="1" t="s">
        <v>20256</v>
      </c>
      <c r="G3210" s="1" t="s">
        <v>28989</v>
      </c>
      <c r="H3210" s="1" t="s">
        <v>116</v>
      </c>
      <c r="I3210" s="1" t="s">
        <v>27923</v>
      </c>
      <c r="J3210" s="1" t="s">
        <v>20186</v>
      </c>
    </row>
    <row r="3211" spans="1:10" ht="87.4" hidden="1" x14ac:dyDescent="0.4">
      <c r="A3211" s="1" t="s">
        <v>28992</v>
      </c>
      <c r="B3211" s="1" t="s">
        <v>28993</v>
      </c>
      <c r="C3211" s="1" t="s">
        <v>109</v>
      </c>
      <c r="D3211" s="1" t="s">
        <v>20256</v>
      </c>
      <c r="E3211" s="1" t="s">
        <v>28847</v>
      </c>
      <c r="F3211" s="1" t="s">
        <v>20256</v>
      </c>
      <c r="G3211" s="1" t="s">
        <v>28989</v>
      </c>
      <c r="H3211" s="1" t="s">
        <v>633</v>
      </c>
      <c r="I3211" s="1" t="s">
        <v>27926</v>
      </c>
      <c r="J3211" s="1" t="s">
        <v>20186</v>
      </c>
    </row>
    <row r="3212" spans="1:10" ht="102" hidden="1" x14ac:dyDescent="0.4">
      <c r="A3212" s="1" t="s">
        <v>28994</v>
      </c>
      <c r="B3212" s="1" t="s">
        <v>28995</v>
      </c>
      <c r="C3212" s="1" t="s">
        <v>109</v>
      </c>
      <c r="D3212" s="1" t="s">
        <v>20256</v>
      </c>
      <c r="E3212" s="1" t="s">
        <v>28847</v>
      </c>
      <c r="F3212" s="1" t="s">
        <v>20256</v>
      </c>
      <c r="G3212" s="1" t="s">
        <v>28989</v>
      </c>
      <c r="H3212" s="1" t="s">
        <v>51</v>
      </c>
      <c r="I3212" s="1" t="s">
        <v>20185</v>
      </c>
      <c r="J3212" s="1" t="s">
        <v>20186</v>
      </c>
    </row>
    <row r="3213" spans="1:10" ht="87.4" hidden="1" x14ac:dyDescent="0.4">
      <c r="A3213" s="1" t="s">
        <v>28996</v>
      </c>
      <c r="B3213" s="1" t="s">
        <v>28997</v>
      </c>
      <c r="C3213" s="1" t="s">
        <v>109</v>
      </c>
      <c r="D3213" s="1" t="s">
        <v>20256</v>
      </c>
      <c r="E3213" s="1" t="s">
        <v>28847</v>
      </c>
      <c r="F3213" s="1" t="s">
        <v>20256</v>
      </c>
      <c r="G3213" s="1" t="s">
        <v>28989</v>
      </c>
      <c r="H3213" s="1" t="s">
        <v>66</v>
      </c>
      <c r="I3213" s="1" t="s">
        <v>28998</v>
      </c>
      <c r="J3213" s="1" t="s">
        <v>20186</v>
      </c>
    </row>
    <row r="3214" spans="1:10" ht="87.4" hidden="1" x14ac:dyDescent="0.4">
      <c r="A3214" s="1" t="s">
        <v>28999</v>
      </c>
      <c r="B3214" s="1" t="s">
        <v>29000</v>
      </c>
      <c r="C3214" s="1" t="s">
        <v>109</v>
      </c>
      <c r="D3214" s="1" t="s">
        <v>20256</v>
      </c>
      <c r="E3214" s="1" t="s">
        <v>28847</v>
      </c>
      <c r="F3214" s="1" t="s">
        <v>20256</v>
      </c>
      <c r="G3214" s="1" t="s">
        <v>28989</v>
      </c>
      <c r="H3214" s="1" t="s">
        <v>20189</v>
      </c>
      <c r="I3214" s="1" t="s">
        <v>29001</v>
      </c>
      <c r="J3214" s="1" t="s">
        <v>20186</v>
      </c>
    </row>
    <row r="3215" spans="1:10" ht="72.95" hidden="1" x14ac:dyDescent="0.4">
      <c r="A3215" s="1" t="s">
        <v>29002</v>
      </c>
      <c r="B3215" s="1" t="s">
        <v>29003</v>
      </c>
      <c r="C3215" s="1" t="s">
        <v>109</v>
      </c>
      <c r="D3215" s="1" t="s">
        <v>20256</v>
      </c>
      <c r="E3215" s="1" t="s">
        <v>28847</v>
      </c>
      <c r="F3215" s="1" t="s">
        <v>20259</v>
      </c>
      <c r="G3215" s="1" t="s">
        <v>29004</v>
      </c>
      <c r="H3215" s="1" t="s">
        <v>413</v>
      </c>
      <c r="I3215" s="1" t="s">
        <v>27920</v>
      </c>
      <c r="J3215" s="1" t="s">
        <v>20186</v>
      </c>
    </row>
    <row r="3216" spans="1:10" ht="72.95" hidden="1" x14ac:dyDescent="0.4">
      <c r="A3216" s="1" t="s">
        <v>29005</v>
      </c>
      <c r="B3216" s="1" t="s">
        <v>29006</v>
      </c>
      <c r="C3216" s="1" t="s">
        <v>109</v>
      </c>
      <c r="D3216" s="1" t="s">
        <v>20256</v>
      </c>
      <c r="E3216" s="1" t="s">
        <v>28847</v>
      </c>
      <c r="F3216" s="1" t="s">
        <v>20259</v>
      </c>
      <c r="G3216" s="1" t="s">
        <v>29004</v>
      </c>
      <c r="H3216" s="1" t="s">
        <v>116</v>
      </c>
      <c r="I3216" s="1" t="s">
        <v>27923</v>
      </c>
      <c r="J3216" s="1" t="s">
        <v>20186</v>
      </c>
    </row>
    <row r="3217" spans="1:10" ht="58.35" hidden="1" x14ac:dyDescent="0.4">
      <c r="A3217" s="1" t="s">
        <v>29007</v>
      </c>
      <c r="B3217" s="1" t="s">
        <v>29008</v>
      </c>
      <c r="C3217" s="1" t="s">
        <v>109</v>
      </c>
      <c r="D3217" s="1" t="s">
        <v>20256</v>
      </c>
      <c r="E3217" s="1" t="s">
        <v>28847</v>
      </c>
      <c r="F3217" s="1" t="s">
        <v>20259</v>
      </c>
      <c r="G3217" s="1" t="s">
        <v>29004</v>
      </c>
      <c r="H3217" s="1" t="s">
        <v>633</v>
      </c>
      <c r="I3217" s="1" t="s">
        <v>27926</v>
      </c>
      <c r="J3217" s="1" t="s">
        <v>20186</v>
      </c>
    </row>
    <row r="3218" spans="1:10" ht="72.95" hidden="1" x14ac:dyDescent="0.4">
      <c r="A3218" s="1" t="s">
        <v>29009</v>
      </c>
      <c r="B3218" s="1" t="s">
        <v>29010</v>
      </c>
      <c r="C3218" s="1" t="s">
        <v>109</v>
      </c>
      <c r="D3218" s="1" t="s">
        <v>20256</v>
      </c>
      <c r="E3218" s="1" t="s">
        <v>28847</v>
      </c>
      <c r="F3218" s="1" t="s">
        <v>20259</v>
      </c>
      <c r="G3218" s="1" t="s">
        <v>29004</v>
      </c>
      <c r="H3218" s="1" t="s">
        <v>51</v>
      </c>
      <c r="I3218" s="1" t="s">
        <v>20185</v>
      </c>
      <c r="J3218" s="1" t="s">
        <v>20186</v>
      </c>
    </row>
    <row r="3219" spans="1:10" ht="72.95" hidden="1" x14ac:dyDescent="0.4">
      <c r="A3219" s="1" t="s">
        <v>29011</v>
      </c>
      <c r="B3219" s="1" t="s">
        <v>29012</v>
      </c>
      <c r="C3219" s="1" t="s">
        <v>109</v>
      </c>
      <c r="D3219" s="1" t="s">
        <v>20256</v>
      </c>
      <c r="E3219" s="1" t="s">
        <v>28847</v>
      </c>
      <c r="F3219" s="1" t="s">
        <v>20259</v>
      </c>
      <c r="G3219" s="1" t="s">
        <v>29004</v>
      </c>
      <c r="H3219" s="1" t="s">
        <v>66</v>
      </c>
      <c r="I3219" s="1" t="s">
        <v>29013</v>
      </c>
      <c r="J3219" s="1" t="s">
        <v>20186</v>
      </c>
    </row>
    <row r="3220" spans="1:10" ht="72.95" hidden="1" x14ac:dyDescent="0.4">
      <c r="A3220" s="1" t="s">
        <v>29014</v>
      </c>
      <c r="B3220" s="1" t="s">
        <v>29015</v>
      </c>
      <c r="C3220" s="1" t="s">
        <v>109</v>
      </c>
      <c r="D3220" s="1" t="s">
        <v>20256</v>
      </c>
      <c r="E3220" s="1" t="s">
        <v>28847</v>
      </c>
      <c r="F3220" s="1" t="s">
        <v>20259</v>
      </c>
      <c r="G3220" s="1" t="s">
        <v>29004</v>
      </c>
      <c r="H3220" s="1" t="s">
        <v>20189</v>
      </c>
      <c r="I3220" s="1" t="s">
        <v>29016</v>
      </c>
      <c r="J3220" s="1" t="s">
        <v>20186</v>
      </c>
    </row>
    <row r="3221" spans="1:10" ht="72.95" hidden="1" x14ac:dyDescent="0.4">
      <c r="A3221" s="1" t="s">
        <v>29017</v>
      </c>
      <c r="B3221" s="1" t="s">
        <v>29018</v>
      </c>
      <c r="C3221" s="1" t="s">
        <v>109</v>
      </c>
      <c r="D3221" s="1" t="s">
        <v>20256</v>
      </c>
      <c r="E3221" s="1" t="s">
        <v>28847</v>
      </c>
      <c r="F3221" s="1" t="s">
        <v>20259</v>
      </c>
      <c r="G3221" s="1" t="s">
        <v>29004</v>
      </c>
      <c r="H3221" s="1" t="s">
        <v>20191</v>
      </c>
      <c r="I3221" s="1" t="s">
        <v>29019</v>
      </c>
      <c r="J3221" s="1" t="s">
        <v>20186</v>
      </c>
    </row>
    <row r="3222" spans="1:10" ht="72.95" hidden="1" x14ac:dyDescent="0.4">
      <c r="A3222" s="1" t="s">
        <v>29020</v>
      </c>
      <c r="B3222" s="1" t="s">
        <v>29021</v>
      </c>
      <c r="C3222" s="1" t="s">
        <v>109</v>
      </c>
      <c r="D3222" s="1" t="s">
        <v>20256</v>
      </c>
      <c r="E3222" s="1" t="s">
        <v>28847</v>
      </c>
      <c r="F3222" s="1" t="s">
        <v>20259</v>
      </c>
      <c r="G3222" s="1" t="s">
        <v>29004</v>
      </c>
      <c r="H3222" s="1" t="s">
        <v>55</v>
      </c>
      <c r="I3222" s="1" t="s">
        <v>29022</v>
      </c>
      <c r="J3222" s="1" t="s">
        <v>20186</v>
      </c>
    </row>
    <row r="3223" spans="1:10" ht="72.95" hidden="1" x14ac:dyDescent="0.4">
      <c r="A3223" s="1" t="s">
        <v>29023</v>
      </c>
      <c r="B3223" s="1" t="s">
        <v>29024</v>
      </c>
      <c r="C3223" s="1" t="s">
        <v>109</v>
      </c>
      <c r="D3223" s="1" t="s">
        <v>20256</v>
      </c>
      <c r="E3223" s="1" t="s">
        <v>28847</v>
      </c>
      <c r="F3223" s="1" t="s">
        <v>20259</v>
      </c>
      <c r="G3223" s="1" t="s">
        <v>29004</v>
      </c>
      <c r="H3223" s="1" t="s">
        <v>20196</v>
      </c>
      <c r="I3223" s="1" t="s">
        <v>29025</v>
      </c>
      <c r="J3223" s="1" t="s">
        <v>20186</v>
      </c>
    </row>
    <row r="3224" spans="1:10" ht="87.4" hidden="1" x14ac:dyDescent="0.4">
      <c r="A3224" s="1" t="s">
        <v>29026</v>
      </c>
      <c r="B3224" s="1" t="s">
        <v>29027</v>
      </c>
      <c r="C3224" s="1" t="s">
        <v>109</v>
      </c>
      <c r="D3224" s="1" t="s">
        <v>20256</v>
      </c>
      <c r="E3224" s="1" t="s">
        <v>28847</v>
      </c>
      <c r="F3224" s="1" t="s">
        <v>20262</v>
      </c>
      <c r="G3224" s="1" t="s">
        <v>29028</v>
      </c>
      <c r="H3224" s="1" t="s">
        <v>413</v>
      </c>
      <c r="I3224" s="1" t="s">
        <v>27920</v>
      </c>
      <c r="J3224" s="1" t="s">
        <v>20186</v>
      </c>
    </row>
    <row r="3225" spans="1:10" ht="72.95" hidden="1" x14ac:dyDescent="0.4">
      <c r="A3225" s="1" t="s">
        <v>29029</v>
      </c>
      <c r="B3225" s="1" t="s">
        <v>29030</v>
      </c>
      <c r="C3225" s="1" t="s">
        <v>109</v>
      </c>
      <c r="D3225" s="1" t="s">
        <v>20256</v>
      </c>
      <c r="E3225" s="1" t="s">
        <v>28847</v>
      </c>
      <c r="F3225" s="1" t="s">
        <v>20262</v>
      </c>
      <c r="G3225" s="1" t="s">
        <v>29028</v>
      </c>
      <c r="H3225" s="1" t="s">
        <v>116</v>
      </c>
      <c r="I3225" s="1" t="s">
        <v>27923</v>
      </c>
      <c r="J3225" s="1" t="s">
        <v>20186</v>
      </c>
    </row>
    <row r="3226" spans="1:10" ht="72.95" hidden="1" x14ac:dyDescent="0.4">
      <c r="A3226" s="1" t="s">
        <v>29031</v>
      </c>
      <c r="B3226" s="1" t="s">
        <v>29032</v>
      </c>
      <c r="C3226" s="1" t="s">
        <v>109</v>
      </c>
      <c r="D3226" s="1" t="s">
        <v>20256</v>
      </c>
      <c r="E3226" s="1" t="s">
        <v>28847</v>
      </c>
      <c r="F3226" s="1" t="s">
        <v>20262</v>
      </c>
      <c r="G3226" s="1" t="s">
        <v>29028</v>
      </c>
      <c r="H3226" s="1" t="s">
        <v>633</v>
      </c>
      <c r="I3226" s="1" t="s">
        <v>27926</v>
      </c>
      <c r="J3226" s="1" t="s">
        <v>20186</v>
      </c>
    </row>
    <row r="3227" spans="1:10" ht="87.4" hidden="1" x14ac:dyDescent="0.4">
      <c r="A3227" s="1" t="s">
        <v>29033</v>
      </c>
      <c r="B3227" s="1" t="s">
        <v>29034</v>
      </c>
      <c r="C3227" s="1" t="s">
        <v>109</v>
      </c>
      <c r="D3227" s="1" t="s">
        <v>20256</v>
      </c>
      <c r="E3227" s="1" t="s">
        <v>28847</v>
      </c>
      <c r="F3227" s="1" t="s">
        <v>20262</v>
      </c>
      <c r="G3227" s="1" t="s">
        <v>29028</v>
      </c>
      <c r="H3227" s="1" t="s">
        <v>51</v>
      </c>
      <c r="I3227" s="1" t="s">
        <v>20185</v>
      </c>
      <c r="J3227" s="1" t="s">
        <v>20186</v>
      </c>
    </row>
    <row r="3228" spans="1:10" ht="90" x14ac:dyDescent="0.25">
      <c r="A3228" s="1" t="s">
        <v>29035</v>
      </c>
      <c r="B3228" s="1" t="s">
        <v>29036</v>
      </c>
      <c r="C3228" s="1" t="s">
        <v>109</v>
      </c>
      <c r="D3228" s="1" t="s">
        <v>20256</v>
      </c>
      <c r="E3228" s="1" t="s">
        <v>28847</v>
      </c>
      <c r="F3228" s="1" t="s">
        <v>20262</v>
      </c>
      <c r="G3228" s="1" t="s">
        <v>29028</v>
      </c>
      <c r="H3228" s="1" t="s">
        <v>66</v>
      </c>
      <c r="I3228" s="1" t="s">
        <v>29037</v>
      </c>
      <c r="J3228" s="1" t="s">
        <v>20186</v>
      </c>
    </row>
    <row r="3229" spans="1:10" ht="87.4" hidden="1" x14ac:dyDescent="0.4">
      <c r="A3229" s="1" t="s">
        <v>29038</v>
      </c>
      <c r="B3229" s="1" t="s">
        <v>29039</v>
      </c>
      <c r="C3229" s="1" t="s">
        <v>109</v>
      </c>
      <c r="D3229" s="1" t="s">
        <v>20256</v>
      </c>
      <c r="E3229" s="1" t="s">
        <v>28847</v>
      </c>
      <c r="F3229" s="1" t="s">
        <v>20265</v>
      </c>
      <c r="G3229" s="1" t="s">
        <v>29040</v>
      </c>
      <c r="H3229" s="1" t="s">
        <v>66</v>
      </c>
      <c r="I3229" s="1" t="s">
        <v>29041</v>
      </c>
      <c r="J3229" s="1" t="s">
        <v>20186</v>
      </c>
    </row>
    <row r="3230" spans="1:10" ht="116.65" hidden="1" x14ac:dyDescent="0.4">
      <c r="A3230" s="1" t="s">
        <v>29042</v>
      </c>
      <c r="B3230" s="1" t="s">
        <v>29043</v>
      </c>
      <c r="C3230" s="1" t="s">
        <v>109</v>
      </c>
      <c r="D3230" s="1" t="s">
        <v>20256</v>
      </c>
      <c r="E3230" s="1" t="s">
        <v>28847</v>
      </c>
      <c r="F3230" s="1" t="s">
        <v>20265</v>
      </c>
      <c r="G3230" s="1" t="s">
        <v>29044</v>
      </c>
      <c r="H3230" s="1" t="s">
        <v>20189</v>
      </c>
      <c r="I3230" s="1" t="s">
        <v>29045</v>
      </c>
      <c r="J3230" s="1" t="s">
        <v>20186</v>
      </c>
    </row>
    <row r="3231" spans="1:10" ht="72.95" hidden="1" x14ac:dyDescent="0.4">
      <c r="A3231" s="1" t="s">
        <v>29046</v>
      </c>
      <c r="B3231" s="1" t="s">
        <v>29047</v>
      </c>
      <c r="C3231" s="1" t="s">
        <v>109</v>
      </c>
      <c r="D3231" s="1" t="s">
        <v>20256</v>
      </c>
      <c r="E3231" s="1" t="s">
        <v>28847</v>
      </c>
      <c r="F3231" s="1" t="s">
        <v>20265</v>
      </c>
      <c r="G3231" s="1" t="s">
        <v>29048</v>
      </c>
      <c r="H3231" s="1" t="s">
        <v>20191</v>
      </c>
      <c r="I3231" s="1" t="s">
        <v>29049</v>
      </c>
      <c r="J3231" s="1" t="s">
        <v>20186</v>
      </c>
    </row>
    <row r="3232" spans="1:10" ht="58.35" hidden="1" x14ac:dyDescent="0.4">
      <c r="A3232" s="1" t="s">
        <v>29050</v>
      </c>
      <c r="B3232" s="1" t="s">
        <v>29051</v>
      </c>
      <c r="C3232" s="1" t="s">
        <v>109</v>
      </c>
      <c r="D3232" s="1" t="s">
        <v>20256</v>
      </c>
      <c r="E3232" s="1" t="s">
        <v>28847</v>
      </c>
      <c r="F3232" s="1" t="s">
        <v>20265</v>
      </c>
      <c r="G3232" s="1" t="s">
        <v>29052</v>
      </c>
      <c r="H3232" s="1" t="s">
        <v>55</v>
      </c>
      <c r="I3232" s="1" t="s">
        <v>29053</v>
      </c>
      <c r="J3232" s="1" t="s">
        <v>20186</v>
      </c>
    </row>
    <row r="3233" spans="1:10" ht="72.95" hidden="1" x14ac:dyDescent="0.4">
      <c r="A3233" s="1" t="s">
        <v>29054</v>
      </c>
      <c r="B3233" s="1" t="s">
        <v>29055</v>
      </c>
      <c r="C3233" s="1" t="s">
        <v>109</v>
      </c>
      <c r="D3233" s="1" t="s">
        <v>20256</v>
      </c>
      <c r="E3233" s="1" t="s">
        <v>28847</v>
      </c>
      <c r="F3233" s="1" t="s">
        <v>20265</v>
      </c>
      <c r="G3233" s="1" t="s">
        <v>29056</v>
      </c>
      <c r="H3233" s="1" t="s">
        <v>20196</v>
      </c>
      <c r="I3233" s="1" t="s">
        <v>29057</v>
      </c>
      <c r="J3233" s="1" t="s">
        <v>20186</v>
      </c>
    </row>
    <row r="3234" spans="1:10" ht="72.95" hidden="1" x14ac:dyDescent="0.4">
      <c r="A3234" s="1" t="s">
        <v>29058</v>
      </c>
      <c r="B3234" s="1" t="s">
        <v>29059</v>
      </c>
      <c r="C3234" s="1" t="s">
        <v>109</v>
      </c>
      <c r="D3234" s="1" t="s">
        <v>20256</v>
      </c>
      <c r="E3234" s="1" t="s">
        <v>28847</v>
      </c>
      <c r="F3234" s="1" t="s">
        <v>20265</v>
      </c>
      <c r="G3234" s="1" t="s">
        <v>29060</v>
      </c>
      <c r="H3234" s="1" t="s">
        <v>20208</v>
      </c>
      <c r="I3234" s="1" t="s">
        <v>29061</v>
      </c>
      <c r="J3234" s="1" t="s">
        <v>20186</v>
      </c>
    </row>
    <row r="3235" spans="1:10" ht="131.1" hidden="1" x14ac:dyDescent="0.4">
      <c r="A3235" s="1" t="s">
        <v>29062</v>
      </c>
      <c r="B3235" s="1" t="s">
        <v>29063</v>
      </c>
      <c r="C3235" s="1" t="s">
        <v>109</v>
      </c>
      <c r="D3235" s="1" t="s">
        <v>20256</v>
      </c>
      <c r="E3235" s="1" t="s">
        <v>28847</v>
      </c>
      <c r="F3235" s="1" t="s">
        <v>20265</v>
      </c>
      <c r="G3235" s="1" t="s">
        <v>29064</v>
      </c>
      <c r="H3235" s="1" t="s">
        <v>20211</v>
      </c>
      <c r="I3235" s="1" t="s">
        <v>29064</v>
      </c>
      <c r="J3235" s="1" t="s">
        <v>20186</v>
      </c>
    </row>
    <row r="3236" spans="1:10" ht="87.4" hidden="1" x14ac:dyDescent="0.4">
      <c r="A3236" s="1" t="s">
        <v>29065</v>
      </c>
      <c r="B3236" s="1" t="s">
        <v>29066</v>
      </c>
      <c r="C3236" s="1" t="s">
        <v>109</v>
      </c>
      <c r="D3236" s="1" t="s">
        <v>20256</v>
      </c>
      <c r="E3236" s="1" t="s">
        <v>28847</v>
      </c>
      <c r="F3236" s="1" t="s">
        <v>20265</v>
      </c>
      <c r="G3236" s="1" t="s">
        <v>29067</v>
      </c>
      <c r="H3236" s="1" t="s">
        <v>20214</v>
      </c>
      <c r="I3236" s="1" t="s">
        <v>29061</v>
      </c>
      <c r="J3236" s="1" t="s">
        <v>20186</v>
      </c>
    </row>
    <row r="3237" spans="1:10" ht="58.35" hidden="1" x14ac:dyDescent="0.4">
      <c r="A3237" s="1" t="s">
        <v>29068</v>
      </c>
      <c r="B3237" s="1" t="s">
        <v>29069</v>
      </c>
      <c r="C3237" s="1" t="s">
        <v>109</v>
      </c>
      <c r="D3237" s="1" t="s">
        <v>20256</v>
      </c>
      <c r="E3237" s="1" t="s">
        <v>28847</v>
      </c>
      <c r="F3237" s="1" t="s">
        <v>20265</v>
      </c>
      <c r="G3237" s="1" t="s">
        <v>29070</v>
      </c>
      <c r="H3237" s="1" t="s">
        <v>20256</v>
      </c>
      <c r="I3237" s="1" t="s">
        <v>29071</v>
      </c>
      <c r="J3237" s="1" t="s">
        <v>20186</v>
      </c>
    </row>
    <row r="3238" spans="1:10" ht="72.95" hidden="1" x14ac:dyDescent="0.4">
      <c r="A3238" s="1" t="s">
        <v>29072</v>
      </c>
      <c r="B3238" s="1" t="s">
        <v>29073</v>
      </c>
      <c r="C3238" s="1" t="s">
        <v>109</v>
      </c>
      <c r="D3238" s="1" t="s">
        <v>20256</v>
      </c>
      <c r="E3238" s="1" t="s">
        <v>28847</v>
      </c>
      <c r="F3238" s="1" t="s">
        <v>20265</v>
      </c>
      <c r="G3238" s="1" t="s">
        <v>29074</v>
      </c>
      <c r="H3238" s="1" t="s">
        <v>20259</v>
      </c>
      <c r="I3238" s="1" t="s">
        <v>29075</v>
      </c>
      <c r="J3238" s="1" t="s">
        <v>20186</v>
      </c>
    </row>
    <row r="3239" spans="1:10" ht="72.95" hidden="1" x14ac:dyDescent="0.4">
      <c r="A3239" s="1" t="s">
        <v>29076</v>
      </c>
      <c r="B3239" s="1" t="s">
        <v>29077</v>
      </c>
      <c r="C3239" s="1" t="s">
        <v>109</v>
      </c>
      <c r="D3239" s="1" t="s">
        <v>20256</v>
      </c>
      <c r="E3239" s="1" t="s">
        <v>28847</v>
      </c>
      <c r="F3239" s="1" t="s">
        <v>20265</v>
      </c>
      <c r="G3239" s="1" t="s">
        <v>29078</v>
      </c>
      <c r="H3239" s="1" t="s">
        <v>20262</v>
      </c>
      <c r="I3239" s="1" t="s">
        <v>29079</v>
      </c>
      <c r="J3239" s="1" t="s">
        <v>20186</v>
      </c>
    </row>
    <row r="3240" spans="1:10" ht="87.4" hidden="1" x14ac:dyDescent="0.4">
      <c r="A3240" s="1" t="s">
        <v>29080</v>
      </c>
      <c r="B3240" s="1" t="s">
        <v>29081</v>
      </c>
      <c r="C3240" s="1" t="s">
        <v>109</v>
      </c>
      <c r="D3240" s="1" t="s">
        <v>20259</v>
      </c>
      <c r="E3240" s="1" t="s">
        <v>29082</v>
      </c>
      <c r="F3240" s="1" t="s">
        <v>66</v>
      </c>
      <c r="G3240" s="1" t="s">
        <v>29083</v>
      </c>
      <c r="H3240" s="1" t="s">
        <v>413</v>
      </c>
      <c r="I3240" s="1" t="s">
        <v>27920</v>
      </c>
      <c r="J3240" s="1" t="s">
        <v>20186</v>
      </c>
    </row>
    <row r="3241" spans="1:10" ht="72.95" hidden="1" x14ac:dyDescent="0.4">
      <c r="A3241" s="1" t="s">
        <v>29084</v>
      </c>
      <c r="B3241" s="1" t="s">
        <v>29085</v>
      </c>
      <c r="C3241" s="1" t="s">
        <v>109</v>
      </c>
      <c r="D3241" s="1" t="s">
        <v>20259</v>
      </c>
      <c r="E3241" s="1" t="s">
        <v>29082</v>
      </c>
      <c r="F3241" s="1" t="s">
        <v>66</v>
      </c>
      <c r="G3241" s="1" t="s">
        <v>29083</v>
      </c>
      <c r="H3241" s="1" t="s">
        <v>116</v>
      </c>
      <c r="I3241" s="1" t="s">
        <v>27923</v>
      </c>
      <c r="J3241" s="1" t="s">
        <v>20186</v>
      </c>
    </row>
    <row r="3242" spans="1:10" ht="72.95" hidden="1" x14ac:dyDescent="0.4">
      <c r="A3242" s="1" t="s">
        <v>29086</v>
      </c>
      <c r="B3242" s="1" t="s">
        <v>29087</v>
      </c>
      <c r="C3242" s="1" t="s">
        <v>109</v>
      </c>
      <c r="D3242" s="1" t="s">
        <v>20259</v>
      </c>
      <c r="E3242" s="1" t="s">
        <v>29082</v>
      </c>
      <c r="F3242" s="1" t="s">
        <v>66</v>
      </c>
      <c r="G3242" s="1" t="s">
        <v>29083</v>
      </c>
      <c r="H3242" s="1" t="s">
        <v>633</v>
      </c>
      <c r="I3242" s="1" t="s">
        <v>27926</v>
      </c>
      <c r="J3242" s="1" t="s">
        <v>20186</v>
      </c>
    </row>
    <row r="3243" spans="1:10" ht="87.4" hidden="1" x14ac:dyDescent="0.4">
      <c r="A3243" s="1" t="s">
        <v>29088</v>
      </c>
      <c r="B3243" s="1" t="s">
        <v>29089</v>
      </c>
      <c r="C3243" s="1" t="s">
        <v>109</v>
      </c>
      <c r="D3243" s="1" t="s">
        <v>20259</v>
      </c>
      <c r="E3243" s="1" t="s">
        <v>29082</v>
      </c>
      <c r="F3243" s="1" t="s">
        <v>66</v>
      </c>
      <c r="G3243" s="1" t="s">
        <v>29083</v>
      </c>
      <c r="H3243" s="1" t="s">
        <v>51</v>
      </c>
      <c r="I3243" s="1" t="s">
        <v>20185</v>
      </c>
      <c r="J3243" s="1" t="s">
        <v>20186</v>
      </c>
    </row>
    <row r="3244" spans="1:10" ht="87.4" hidden="1" x14ac:dyDescent="0.4">
      <c r="A3244" s="1" t="s">
        <v>8907</v>
      </c>
      <c r="B3244" s="1" t="s">
        <v>29090</v>
      </c>
      <c r="C3244" s="1" t="s">
        <v>109</v>
      </c>
      <c r="D3244" s="1" t="s">
        <v>20259</v>
      </c>
      <c r="E3244" s="1" t="s">
        <v>29082</v>
      </c>
      <c r="F3244" s="1" t="s">
        <v>66</v>
      </c>
      <c r="G3244" s="1" t="s">
        <v>29083</v>
      </c>
      <c r="H3244" s="1" t="s">
        <v>66</v>
      </c>
      <c r="I3244" s="1" t="s">
        <v>29091</v>
      </c>
      <c r="J3244" s="1" t="s">
        <v>20186</v>
      </c>
    </row>
    <row r="3245" spans="1:10" ht="87.4" hidden="1" x14ac:dyDescent="0.4">
      <c r="A3245" s="1" t="s">
        <v>29092</v>
      </c>
      <c r="B3245" s="1" t="s">
        <v>29093</v>
      </c>
      <c r="C3245" s="1" t="s">
        <v>109</v>
      </c>
      <c r="D3245" s="1" t="s">
        <v>20259</v>
      </c>
      <c r="E3245" s="1" t="s">
        <v>29082</v>
      </c>
      <c r="F3245" s="1" t="s">
        <v>66</v>
      </c>
      <c r="G3245" s="1" t="s">
        <v>29083</v>
      </c>
      <c r="H3245" s="1" t="s">
        <v>20189</v>
      </c>
      <c r="I3245" s="1" t="s">
        <v>29094</v>
      </c>
      <c r="J3245" s="1" t="s">
        <v>20186</v>
      </c>
    </row>
    <row r="3246" spans="1:10" ht="58.35" hidden="1" x14ac:dyDescent="0.4">
      <c r="A3246" s="1" t="s">
        <v>29095</v>
      </c>
      <c r="B3246" s="1" t="s">
        <v>29096</v>
      </c>
      <c r="C3246" s="1" t="s">
        <v>109</v>
      </c>
      <c r="D3246" s="1" t="s">
        <v>20259</v>
      </c>
      <c r="E3246" s="1" t="s">
        <v>29082</v>
      </c>
      <c r="F3246" s="1" t="s">
        <v>20189</v>
      </c>
      <c r="G3246" s="1" t="s">
        <v>29097</v>
      </c>
      <c r="H3246" s="1" t="s">
        <v>413</v>
      </c>
      <c r="I3246" s="1" t="s">
        <v>27920</v>
      </c>
      <c r="J3246" s="1" t="s">
        <v>20186</v>
      </c>
    </row>
    <row r="3247" spans="1:10" ht="43.7" hidden="1" x14ac:dyDescent="0.4">
      <c r="A3247" s="1" t="s">
        <v>29098</v>
      </c>
      <c r="B3247" s="1" t="s">
        <v>29099</v>
      </c>
      <c r="C3247" s="1" t="s">
        <v>109</v>
      </c>
      <c r="D3247" s="1" t="s">
        <v>20259</v>
      </c>
      <c r="E3247" s="1" t="s">
        <v>29082</v>
      </c>
      <c r="F3247" s="1" t="s">
        <v>20189</v>
      </c>
      <c r="G3247" s="1" t="s">
        <v>29097</v>
      </c>
      <c r="H3247" s="1" t="s">
        <v>116</v>
      </c>
      <c r="I3247" s="1" t="s">
        <v>27923</v>
      </c>
      <c r="J3247" s="1" t="s">
        <v>20186</v>
      </c>
    </row>
    <row r="3248" spans="1:10" ht="43.7" hidden="1" x14ac:dyDescent="0.4">
      <c r="A3248" s="1" t="s">
        <v>29100</v>
      </c>
      <c r="B3248" s="1" t="s">
        <v>29101</v>
      </c>
      <c r="C3248" s="1" t="s">
        <v>109</v>
      </c>
      <c r="D3248" s="1" t="s">
        <v>20259</v>
      </c>
      <c r="E3248" s="1" t="s">
        <v>29082</v>
      </c>
      <c r="F3248" s="1" t="s">
        <v>20189</v>
      </c>
      <c r="G3248" s="1" t="s">
        <v>29097</v>
      </c>
      <c r="H3248" s="1" t="s">
        <v>633</v>
      </c>
      <c r="I3248" s="1" t="s">
        <v>27926</v>
      </c>
      <c r="J3248" s="1" t="s">
        <v>20186</v>
      </c>
    </row>
    <row r="3249" spans="1:10" ht="58.35" hidden="1" x14ac:dyDescent="0.4">
      <c r="A3249" s="1" t="s">
        <v>29102</v>
      </c>
      <c r="B3249" s="1" t="s">
        <v>29103</v>
      </c>
      <c r="C3249" s="1" t="s">
        <v>109</v>
      </c>
      <c r="D3249" s="1" t="s">
        <v>20259</v>
      </c>
      <c r="E3249" s="1" t="s">
        <v>29082</v>
      </c>
      <c r="F3249" s="1" t="s">
        <v>20189</v>
      </c>
      <c r="G3249" s="1" t="s">
        <v>29097</v>
      </c>
      <c r="H3249" s="1" t="s">
        <v>51</v>
      </c>
      <c r="I3249" s="1" t="s">
        <v>20185</v>
      </c>
      <c r="J3249" s="1" t="s">
        <v>20186</v>
      </c>
    </row>
    <row r="3250" spans="1:10" ht="29.1" hidden="1" x14ac:dyDescent="0.4">
      <c r="A3250" s="1" t="s">
        <v>29104</v>
      </c>
      <c r="B3250" s="1" t="s">
        <v>29105</v>
      </c>
      <c r="C3250" s="1" t="s">
        <v>109</v>
      </c>
      <c r="D3250" s="1" t="s">
        <v>20259</v>
      </c>
      <c r="E3250" s="1" t="s">
        <v>29082</v>
      </c>
      <c r="F3250" s="1" t="s">
        <v>20189</v>
      </c>
      <c r="G3250" s="1" t="s">
        <v>29097</v>
      </c>
      <c r="H3250" s="1" t="s">
        <v>66</v>
      </c>
      <c r="I3250" s="1" t="s">
        <v>29106</v>
      </c>
      <c r="J3250" s="1" t="s">
        <v>20186</v>
      </c>
    </row>
    <row r="3251" spans="1:10" ht="43.7" hidden="1" x14ac:dyDescent="0.4">
      <c r="A3251" s="1" t="s">
        <v>29107</v>
      </c>
      <c r="B3251" s="1" t="s">
        <v>29108</v>
      </c>
      <c r="C3251" s="1" t="s">
        <v>109</v>
      </c>
      <c r="D3251" s="1" t="s">
        <v>20259</v>
      </c>
      <c r="E3251" s="1" t="s">
        <v>29082</v>
      </c>
      <c r="F3251" s="1" t="s">
        <v>20189</v>
      </c>
      <c r="G3251" s="1" t="s">
        <v>29097</v>
      </c>
      <c r="H3251" s="1" t="s">
        <v>20189</v>
      </c>
      <c r="I3251" s="1" t="s">
        <v>29109</v>
      </c>
      <c r="J3251" s="1" t="s">
        <v>20186</v>
      </c>
    </row>
    <row r="3252" spans="1:10" ht="43.7" hidden="1" x14ac:dyDescent="0.4">
      <c r="A3252" s="1" t="s">
        <v>29110</v>
      </c>
      <c r="B3252" s="1" t="s">
        <v>29111</v>
      </c>
      <c r="C3252" s="1" t="s">
        <v>109</v>
      </c>
      <c r="D3252" s="1" t="s">
        <v>20259</v>
      </c>
      <c r="E3252" s="1" t="s">
        <v>29082</v>
      </c>
      <c r="F3252" s="1" t="s">
        <v>20189</v>
      </c>
      <c r="G3252" s="1" t="s">
        <v>29097</v>
      </c>
      <c r="H3252" s="1" t="s">
        <v>20191</v>
      </c>
      <c r="I3252" s="1" t="s">
        <v>28884</v>
      </c>
      <c r="J3252" s="1" t="s">
        <v>20186</v>
      </c>
    </row>
    <row r="3253" spans="1:10" ht="43.7" hidden="1" x14ac:dyDescent="0.4">
      <c r="A3253" s="1" t="s">
        <v>29112</v>
      </c>
      <c r="B3253" s="1" t="s">
        <v>29113</v>
      </c>
      <c r="C3253" s="1" t="s">
        <v>109</v>
      </c>
      <c r="D3253" s="1" t="s">
        <v>20259</v>
      </c>
      <c r="E3253" s="1" t="s">
        <v>29082</v>
      </c>
      <c r="F3253" s="1" t="s">
        <v>20189</v>
      </c>
      <c r="G3253" s="1" t="s">
        <v>29097</v>
      </c>
      <c r="H3253" s="1" t="s">
        <v>55</v>
      </c>
      <c r="I3253" s="1" t="s">
        <v>29114</v>
      </c>
      <c r="J3253" s="1" t="s">
        <v>20186</v>
      </c>
    </row>
    <row r="3254" spans="1:10" ht="43.7" hidden="1" x14ac:dyDescent="0.4">
      <c r="A3254" s="1" t="s">
        <v>29115</v>
      </c>
      <c r="B3254" s="1" t="s">
        <v>29116</v>
      </c>
      <c r="C3254" s="1" t="s">
        <v>109</v>
      </c>
      <c r="D3254" s="1" t="s">
        <v>20259</v>
      </c>
      <c r="E3254" s="1" t="s">
        <v>29082</v>
      </c>
      <c r="F3254" s="1" t="s">
        <v>20189</v>
      </c>
      <c r="G3254" s="1" t="s">
        <v>29097</v>
      </c>
      <c r="H3254" s="1" t="s">
        <v>20196</v>
      </c>
      <c r="I3254" s="1" t="s">
        <v>29028</v>
      </c>
      <c r="J3254" s="1" t="s">
        <v>20186</v>
      </c>
    </row>
    <row r="3255" spans="1:10" ht="43.7" hidden="1" x14ac:dyDescent="0.4">
      <c r="A3255" s="1" t="s">
        <v>29117</v>
      </c>
      <c r="B3255" s="1" t="s">
        <v>29118</v>
      </c>
      <c r="C3255" s="1" t="s">
        <v>109</v>
      </c>
      <c r="D3255" s="1" t="s">
        <v>20259</v>
      </c>
      <c r="E3255" s="1" t="s">
        <v>29082</v>
      </c>
      <c r="F3255" s="1" t="s">
        <v>20189</v>
      </c>
      <c r="G3255" s="1" t="s">
        <v>29097</v>
      </c>
      <c r="H3255" s="1" t="s">
        <v>20208</v>
      </c>
      <c r="I3255" s="1" t="s">
        <v>29119</v>
      </c>
      <c r="J3255" s="1" t="s">
        <v>20186</v>
      </c>
    </row>
    <row r="3256" spans="1:10" ht="43.7" hidden="1" x14ac:dyDescent="0.4">
      <c r="A3256" s="1" t="s">
        <v>29120</v>
      </c>
      <c r="B3256" s="1" t="s">
        <v>29121</v>
      </c>
      <c r="C3256" s="1" t="s">
        <v>109</v>
      </c>
      <c r="D3256" s="1" t="s">
        <v>20259</v>
      </c>
      <c r="E3256" s="1" t="s">
        <v>29082</v>
      </c>
      <c r="F3256" s="1" t="s">
        <v>20189</v>
      </c>
      <c r="G3256" s="1" t="s">
        <v>29097</v>
      </c>
      <c r="H3256" s="1" t="s">
        <v>20259</v>
      </c>
      <c r="I3256" s="1" t="s">
        <v>29122</v>
      </c>
      <c r="J3256" s="1" t="s">
        <v>20186</v>
      </c>
    </row>
    <row r="3257" spans="1:10" ht="58.35" hidden="1" x14ac:dyDescent="0.4">
      <c r="A3257" s="1" t="s">
        <v>29123</v>
      </c>
      <c r="B3257" s="1" t="s">
        <v>29124</v>
      </c>
      <c r="C3257" s="1" t="s">
        <v>137</v>
      </c>
      <c r="D3257" s="1" t="s">
        <v>20259</v>
      </c>
      <c r="E3257" s="1" t="s">
        <v>29082</v>
      </c>
      <c r="F3257" s="1" t="s">
        <v>20191</v>
      </c>
      <c r="G3257" s="1" t="s">
        <v>29125</v>
      </c>
      <c r="H3257" s="1" t="s">
        <v>413</v>
      </c>
      <c r="I3257" s="1" t="s">
        <v>27920</v>
      </c>
      <c r="J3257" s="1" t="s">
        <v>20186</v>
      </c>
    </row>
    <row r="3258" spans="1:10" ht="43.7" hidden="1" x14ac:dyDescent="0.4">
      <c r="A3258" s="1" t="s">
        <v>4137</v>
      </c>
      <c r="B3258" s="1" t="s">
        <v>29126</v>
      </c>
      <c r="C3258" s="1" t="s">
        <v>137</v>
      </c>
      <c r="D3258" s="1" t="s">
        <v>20259</v>
      </c>
      <c r="E3258" s="1" t="s">
        <v>29082</v>
      </c>
      <c r="F3258" s="1" t="s">
        <v>20191</v>
      </c>
      <c r="G3258" s="1" t="s">
        <v>29125</v>
      </c>
      <c r="H3258" s="1" t="s">
        <v>116</v>
      </c>
      <c r="I3258" s="1" t="s">
        <v>27923</v>
      </c>
      <c r="J3258" s="1" t="s">
        <v>20186</v>
      </c>
    </row>
    <row r="3259" spans="1:10" ht="43.7" hidden="1" x14ac:dyDescent="0.4">
      <c r="A3259" s="1" t="s">
        <v>29127</v>
      </c>
      <c r="B3259" s="1" t="s">
        <v>29128</v>
      </c>
      <c r="C3259" s="1" t="s">
        <v>137</v>
      </c>
      <c r="D3259" s="1" t="s">
        <v>20259</v>
      </c>
      <c r="E3259" s="1" t="s">
        <v>29082</v>
      </c>
      <c r="F3259" s="1" t="s">
        <v>20191</v>
      </c>
      <c r="G3259" s="1" t="s">
        <v>29125</v>
      </c>
      <c r="H3259" s="1" t="s">
        <v>633</v>
      </c>
      <c r="I3259" s="1" t="s">
        <v>27926</v>
      </c>
      <c r="J3259" s="1" t="s">
        <v>20186</v>
      </c>
    </row>
    <row r="3260" spans="1:10" ht="58.35" hidden="1" x14ac:dyDescent="0.4">
      <c r="A3260" s="1" t="s">
        <v>13874</v>
      </c>
      <c r="B3260" s="1" t="s">
        <v>29129</v>
      </c>
      <c r="C3260" s="1" t="s">
        <v>137</v>
      </c>
      <c r="D3260" s="1" t="s">
        <v>20259</v>
      </c>
      <c r="E3260" s="1" t="s">
        <v>29082</v>
      </c>
      <c r="F3260" s="1" t="s">
        <v>20191</v>
      </c>
      <c r="G3260" s="1" t="s">
        <v>29125</v>
      </c>
      <c r="H3260" s="1" t="s">
        <v>51</v>
      </c>
      <c r="I3260" s="1" t="s">
        <v>20185</v>
      </c>
      <c r="J3260" s="1" t="s">
        <v>20186</v>
      </c>
    </row>
    <row r="3261" spans="1:10" ht="43.7" hidden="1" x14ac:dyDescent="0.4">
      <c r="A3261" s="1" t="s">
        <v>29130</v>
      </c>
      <c r="B3261" s="1" t="s">
        <v>29131</v>
      </c>
      <c r="C3261" s="1" t="s">
        <v>109</v>
      </c>
      <c r="D3261" s="1" t="s">
        <v>20259</v>
      </c>
      <c r="E3261" s="1" t="s">
        <v>29082</v>
      </c>
      <c r="F3261" s="1" t="s">
        <v>20191</v>
      </c>
      <c r="G3261" s="1" t="s">
        <v>29125</v>
      </c>
      <c r="H3261" s="1" t="s">
        <v>66</v>
      </c>
      <c r="I3261" s="1" t="s">
        <v>29132</v>
      </c>
      <c r="J3261" s="1" t="s">
        <v>20186</v>
      </c>
    </row>
    <row r="3262" spans="1:10" ht="43.7" hidden="1" x14ac:dyDescent="0.4">
      <c r="A3262" s="1" t="s">
        <v>29133</v>
      </c>
      <c r="B3262" s="1" t="s">
        <v>29134</v>
      </c>
      <c r="C3262" s="1" t="s">
        <v>109</v>
      </c>
      <c r="D3262" s="1" t="s">
        <v>20259</v>
      </c>
      <c r="E3262" s="1" t="s">
        <v>29082</v>
      </c>
      <c r="F3262" s="1" t="s">
        <v>20191</v>
      </c>
      <c r="G3262" s="1" t="s">
        <v>29125</v>
      </c>
      <c r="H3262" s="1" t="s">
        <v>20189</v>
      </c>
      <c r="I3262" s="1" t="s">
        <v>29135</v>
      </c>
      <c r="J3262" s="1" t="s">
        <v>20186</v>
      </c>
    </row>
    <row r="3263" spans="1:10" ht="43.7" hidden="1" x14ac:dyDescent="0.4">
      <c r="A3263" s="1" t="s">
        <v>5892</v>
      </c>
      <c r="B3263" s="1" t="s">
        <v>29136</v>
      </c>
      <c r="C3263" s="1" t="s">
        <v>109</v>
      </c>
      <c r="D3263" s="1" t="s">
        <v>20259</v>
      </c>
      <c r="E3263" s="1" t="s">
        <v>29082</v>
      </c>
      <c r="F3263" s="1" t="s">
        <v>20191</v>
      </c>
      <c r="G3263" s="1" t="s">
        <v>29125</v>
      </c>
      <c r="H3263" s="1" t="s">
        <v>20191</v>
      </c>
      <c r="I3263" s="1" t="s">
        <v>29137</v>
      </c>
      <c r="J3263" s="1" t="s">
        <v>20186</v>
      </c>
    </row>
    <row r="3264" spans="1:10" ht="43.7" hidden="1" x14ac:dyDescent="0.4">
      <c r="A3264" s="1" t="s">
        <v>29138</v>
      </c>
      <c r="B3264" s="1" t="s">
        <v>29139</v>
      </c>
      <c r="C3264" s="1" t="s">
        <v>109</v>
      </c>
      <c r="D3264" s="1" t="s">
        <v>20259</v>
      </c>
      <c r="E3264" s="1" t="s">
        <v>29082</v>
      </c>
      <c r="F3264" s="1" t="s">
        <v>20191</v>
      </c>
      <c r="G3264" s="1" t="s">
        <v>29125</v>
      </c>
      <c r="H3264" s="1" t="s">
        <v>55</v>
      </c>
      <c r="I3264" s="1" t="s">
        <v>29140</v>
      </c>
      <c r="J3264" s="1" t="s">
        <v>20186</v>
      </c>
    </row>
    <row r="3265" spans="1:10" ht="43.7" hidden="1" x14ac:dyDescent="0.4">
      <c r="A3265" s="1" t="s">
        <v>7663</v>
      </c>
      <c r="B3265" s="1" t="s">
        <v>29141</v>
      </c>
      <c r="C3265" s="1" t="s">
        <v>109</v>
      </c>
      <c r="D3265" s="1" t="s">
        <v>20259</v>
      </c>
      <c r="E3265" s="1" t="s">
        <v>29082</v>
      </c>
      <c r="F3265" s="1" t="s">
        <v>20191</v>
      </c>
      <c r="G3265" s="1" t="s">
        <v>29125</v>
      </c>
      <c r="H3265" s="1" t="s">
        <v>20196</v>
      </c>
      <c r="I3265" s="1" t="s">
        <v>29142</v>
      </c>
      <c r="J3265" s="1" t="s">
        <v>20186</v>
      </c>
    </row>
    <row r="3266" spans="1:10" ht="43.7" hidden="1" x14ac:dyDescent="0.4">
      <c r="A3266" s="1" t="s">
        <v>29143</v>
      </c>
      <c r="B3266" s="1" t="s">
        <v>29144</v>
      </c>
      <c r="C3266" s="1" t="s">
        <v>109</v>
      </c>
      <c r="D3266" s="1" t="s">
        <v>20259</v>
      </c>
      <c r="E3266" s="1" t="s">
        <v>29082</v>
      </c>
      <c r="F3266" s="1" t="s">
        <v>20191</v>
      </c>
      <c r="G3266" s="1" t="s">
        <v>29125</v>
      </c>
      <c r="H3266" s="1" t="s">
        <v>20208</v>
      </c>
      <c r="I3266" s="1" t="s">
        <v>29145</v>
      </c>
      <c r="J3266" s="1" t="s">
        <v>20186</v>
      </c>
    </row>
    <row r="3267" spans="1:10" ht="43.7" hidden="1" x14ac:dyDescent="0.4">
      <c r="A3267" s="1" t="s">
        <v>29146</v>
      </c>
      <c r="B3267" s="1" t="s">
        <v>29147</v>
      </c>
      <c r="C3267" s="1" t="s">
        <v>137</v>
      </c>
      <c r="D3267" s="1" t="s">
        <v>20259</v>
      </c>
      <c r="E3267" s="1" t="s">
        <v>29082</v>
      </c>
      <c r="F3267" s="1" t="s">
        <v>20191</v>
      </c>
      <c r="G3267" s="1" t="s">
        <v>29125</v>
      </c>
      <c r="H3267" s="1" t="s">
        <v>20214</v>
      </c>
      <c r="I3267" s="1" t="s">
        <v>29148</v>
      </c>
      <c r="J3267" s="1" t="s">
        <v>20186</v>
      </c>
    </row>
    <row r="3268" spans="1:10" ht="43.7" hidden="1" x14ac:dyDescent="0.4">
      <c r="A3268" s="1" t="s">
        <v>29149</v>
      </c>
      <c r="B3268" s="1" t="s">
        <v>29150</v>
      </c>
      <c r="C3268" s="1" t="s">
        <v>137</v>
      </c>
      <c r="D3268" s="1" t="s">
        <v>20259</v>
      </c>
      <c r="E3268" s="1" t="s">
        <v>29082</v>
      </c>
      <c r="F3268" s="1" t="s">
        <v>20191</v>
      </c>
      <c r="G3268" s="1" t="s">
        <v>29125</v>
      </c>
      <c r="H3268" s="1" t="s">
        <v>20256</v>
      </c>
      <c r="I3268" s="1" t="s">
        <v>29151</v>
      </c>
      <c r="J3268" s="1" t="s">
        <v>20186</v>
      </c>
    </row>
    <row r="3269" spans="1:10" ht="43.7" hidden="1" x14ac:dyDescent="0.4">
      <c r="A3269" s="1" t="s">
        <v>29152</v>
      </c>
      <c r="B3269" s="1" t="s">
        <v>29153</v>
      </c>
      <c r="C3269" s="1" t="s">
        <v>137</v>
      </c>
      <c r="D3269" s="1" t="s">
        <v>20259</v>
      </c>
      <c r="E3269" s="1" t="s">
        <v>29082</v>
      </c>
      <c r="F3269" s="1" t="s">
        <v>20191</v>
      </c>
      <c r="G3269" s="1" t="s">
        <v>29125</v>
      </c>
      <c r="H3269" s="1" t="s">
        <v>20259</v>
      </c>
      <c r="I3269" s="1" t="s">
        <v>29154</v>
      </c>
      <c r="J3269" s="1" t="s">
        <v>20186</v>
      </c>
    </row>
    <row r="3270" spans="1:10" ht="43.7" hidden="1" x14ac:dyDescent="0.4">
      <c r="A3270" s="1" t="s">
        <v>29155</v>
      </c>
      <c r="B3270" s="1" t="s">
        <v>29156</v>
      </c>
      <c r="C3270" s="1" t="s">
        <v>137</v>
      </c>
      <c r="D3270" s="1" t="s">
        <v>20259</v>
      </c>
      <c r="E3270" s="1" t="s">
        <v>29082</v>
      </c>
      <c r="F3270" s="1" t="s">
        <v>20191</v>
      </c>
      <c r="G3270" s="1" t="s">
        <v>29125</v>
      </c>
      <c r="H3270" s="1" t="s">
        <v>20262</v>
      </c>
      <c r="I3270" s="1" t="s">
        <v>29157</v>
      </c>
      <c r="J3270" s="1" t="s">
        <v>20186</v>
      </c>
    </row>
    <row r="3271" spans="1:10" ht="43.7" hidden="1" x14ac:dyDescent="0.4">
      <c r="A3271" s="1" t="s">
        <v>29158</v>
      </c>
      <c r="B3271" s="1" t="s">
        <v>29159</v>
      </c>
      <c r="C3271" s="1" t="s">
        <v>137</v>
      </c>
      <c r="D3271" s="1" t="s">
        <v>20259</v>
      </c>
      <c r="E3271" s="1" t="s">
        <v>29082</v>
      </c>
      <c r="F3271" s="1" t="s">
        <v>20191</v>
      </c>
      <c r="G3271" s="1" t="s">
        <v>29125</v>
      </c>
      <c r="H3271" s="1" t="s">
        <v>20265</v>
      </c>
      <c r="I3271" s="1" t="s">
        <v>29160</v>
      </c>
      <c r="J3271" s="1" t="s">
        <v>20186</v>
      </c>
    </row>
    <row r="3272" spans="1:10" ht="58.35" hidden="1" x14ac:dyDescent="0.4">
      <c r="A3272" s="1" t="s">
        <v>29161</v>
      </c>
      <c r="B3272" s="1" t="s">
        <v>29162</v>
      </c>
      <c r="C3272" s="1" t="s">
        <v>137</v>
      </c>
      <c r="D3272" s="1" t="s">
        <v>20259</v>
      </c>
      <c r="E3272" s="1" t="s">
        <v>29082</v>
      </c>
      <c r="F3272" s="1" t="s">
        <v>20191</v>
      </c>
      <c r="G3272" s="1" t="s">
        <v>29125</v>
      </c>
      <c r="H3272" s="1" t="s">
        <v>20268</v>
      </c>
      <c r="I3272" s="1" t="s">
        <v>29163</v>
      </c>
      <c r="J3272" s="1" t="s">
        <v>20186</v>
      </c>
    </row>
    <row r="3273" spans="1:10" ht="29.1" hidden="1" x14ac:dyDescent="0.4">
      <c r="A3273" s="1" t="s">
        <v>29164</v>
      </c>
      <c r="B3273" s="1" t="s">
        <v>29165</v>
      </c>
      <c r="C3273" s="1" t="s">
        <v>137</v>
      </c>
      <c r="D3273" s="1" t="s">
        <v>20259</v>
      </c>
      <c r="E3273" s="1" t="s">
        <v>29082</v>
      </c>
      <c r="F3273" s="1" t="s">
        <v>20191</v>
      </c>
      <c r="G3273" s="1" t="s">
        <v>29125</v>
      </c>
      <c r="H3273" s="1" t="s">
        <v>109</v>
      </c>
      <c r="I3273" s="1" t="s">
        <v>29166</v>
      </c>
      <c r="J3273" s="1" t="s">
        <v>20186</v>
      </c>
    </row>
    <row r="3274" spans="1:10" ht="43.7" hidden="1" x14ac:dyDescent="0.4">
      <c r="A3274" s="1" t="s">
        <v>29167</v>
      </c>
      <c r="B3274" s="1" t="s">
        <v>29168</v>
      </c>
      <c r="C3274" s="1" t="s">
        <v>137</v>
      </c>
      <c r="D3274" s="1" t="s">
        <v>20259</v>
      </c>
      <c r="E3274" s="1" t="s">
        <v>29082</v>
      </c>
      <c r="F3274" s="1" t="s">
        <v>20191</v>
      </c>
      <c r="G3274" s="1" t="s">
        <v>29125</v>
      </c>
      <c r="H3274" s="1" t="s">
        <v>10980</v>
      </c>
      <c r="I3274" s="1" t="s">
        <v>29169</v>
      </c>
      <c r="J3274" s="1" t="s">
        <v>20186</v>
      </c>
    </row>
    <row r="3275" spans="1:10" ht="58.35" hidden="1" x14ac:dyDescent="0.4">
      <c r="A3275" s="1" t="s">
        <v>29170</v>
      </c>
      <c r="B3275" s="1" t="s">
        <v>29171</v>
      </c>
      <c r="C3275" s="1" t="s">
        <v>137</v>
      </c>
      <c r="D3275" s="1" t="s">
        <v>20259</v>
      </c>
      <c r="E3275" s="1" t="s">
        <v>29082</v>
      </c>
      <c r="F3275" s="1" t="s">
        <v>20191</v>
      </c>
      <c r="G3275" s="1" t="s">
        <v>29125</v>
      </c>
      <c r="H3275" s="1" t="s">
        <v>20364</v>
      </c>
      <c r="I3275" s="1" t="s">
        <v>29172</v>
      </c>
      <c r="J3275" s="1" t="s">
        <v>20186</v>
      </c>
    </row>
    <row r="3276" spans="1:10" ht="58.35" hidden="1" x14ac:dyDescent="0.4">
      <c r="A3276" s="1" t="s">
        <v>29173</v>
      </c>
      <c r="B3276" s="1" t="s">
        <v>29174</v>
      </c>
      <c r="C3276" s="1" t="s">
        <v>137</v>
      </c>
      <c r="D3276" s="1" t="s">
        <v>20259</v>
      </c>
      <c r="E3276" s="1" t="s">
        <v>29082</v>
      </c>
      <c r="F3276" s="1" t="s">
        <v>20191</v>
      </c>
      <c r="G3276" s="1" t="s">
        <v>29125</v>
      </c>
      <c r="H3276" s="1" t="s">
        <v>20368</v>
      </c>
      <c r="I3276" s="1" t="s">
        <v>29175</v>
      </c>
      <c r="J3276" s="1" t="s">
        <v>20186</v>
      </c>
    </row>
    <row r="3277" spans="1:10" ht="43.7" hidden="1" x14ac:dyDescent="0.4">
      <c r="A3277" s="1" t="s">
        <v>29176</v>
      </c>
      <c r="B3277" s="1" t="s">
        <v>29177</v>
      </c>
      <c r="C3277" s="1" t="s">
        <v>137</v>
      </c>
      <c r="D3277" s="1" t="s">
        <v>20259</v>
      </c>
      <c r="E3277" s="1" t="s">
        <v>29082</v>
      </c>
      <c r="F3277" s="1" t="s">
        <v>20191</v>
      </c>
      <c r="G3277" s="1" t="s">
        <v>29125</v>
      </c>
      <c r="H3277" s="1" t="s">
        <v>20372</v>
      </c>
      <c r="I3277" s="1" t="s">
        <v>29178</v>
      </c>
      <c r="J3277" s="1" t="s">
        <v>20186</v>
      </c>
    </row>
    <row r="3278" spans="1:10" ht="43.7" hidden="1" x14ac:dyDescent="0.4">
      <c r="A3278" s="1" t="s">
        <v>29179</v>
      </c>
      <c r="B3278" s="1" t="s">
        <v>29180</v>
      </c>
      <c r="C3278" s="1" t="s">
        <v>137</v>
      </c>
      <c r="D3278" s="1" t="s">
        <v>20259</v>
      </c>
      <c r="E3278" s="1" t="s">
        <v>29082</v>
      </c>
      <c r="F3278" s="1" t="s">
        <v>20191</v>
      </c>
      <c r="G3278" s="1" t="s">
        <v>29125</v>
      </c>
      <c r="H3278" s="1" t="s">
        <v>20376</v>
      </c>
      <c r="I3278" s="1" t="s">
        <v>29181</v>
      </c>
      <c r="J3278" s="1" t="s">
        <v>20186</v>
      </c>
    </row>
    <row r="3279" spans="1:10" ht="58.35" hidden="1" x14ac:dyDescent="0.4">
      <c r="A3279" s="1" t="s">
        <v>13712</v>
      </c>
      <c r="B3279" s="1" t="s">
        <v>29182</v>
      </c>
      <c r="C3279" s="1" t="s">
        <v>137</v>
      </c>
      <c r="D3279" s="1" t="s">
        <v>20259</v>
      </c>
      <c r="E3279" s="1" t="s">
        <v>29082</v>
      </c>
      <c r="F3279" s="1" t="s">
        <v>20191</v>
      </c>
      <c r="G3279" s="1" t="s">
        <v>29125</v>
      </c>
      <c r="H3279" s="1" t="s">
        <v>20380</v>
      </c>
      <c r="I3279" s="1" t="s">
        <v>29183</v>
      </c>
      <c r="J3279" s="1" t="s">
        <v>20186</v>
      </c>
    </row>
    <row r="3280" spans="1:10" ht="43.7" hidden="1" x14ac:dyDescent="0.4">
      <c r="A3280" s="1" t="s">
        <v>29184</v>
      </c>
      <c r="B3280" s="1" t="s">
        <v>29185</v>
      </c>
      <c r="C3280" s="1" t="s">
        <v>137</v>
      </c>
      <c r="D3280" s="1" t="s">
        <v>20259</v>
      </c>
      <c r="E3280" s="1" t="s">
        <v>29082</v>
      </c>
      <c r="F3280" s="1" t="s">
        <v>20191</v>
      </c>
      <c r="G3280" s="1" t="s">
        <v>29125</v>
      </c>
      <c r="H3280" s="1" t="s">
        <v>20384</v>
      </c>
      <c r="I3280" s="1" t="s">
        <v>28103</v>
      </c>
      <c r="J3280" s="1" t="s">
        <v>20186</v>
      </c>
    </row>
    <row r="3281" spans="1:10" ht="43.7" hidden="1" x14ac:dyDescent="0.4">
      <c r="A3281" s="1" t="s">
        <v>29186</v>
      </c>
      <c r="B3281" s="1" t="s">
        <v>29187</v>
      </c>
      <c r="C3281" s="1" t="s">
        <v>137</v>
      </c>
      <c r="D3281" s="1" t="s">
        <v>20259</v>
      </c>
      <c r="E3281" s="1" t="s">
        <v>29082</v>
      </c>
      <c r="F3281" s="1" t="s">
        <v>20191</v>
      </c>
      <c r="G3281" s="1" t="s">
        <v>29125</v>
      </c>
      <c r="H3281" s="1" t="s">
        <v>20388</v>
      </c>
      <c r="I3281" s="1" t="s">
        <v>28633</v>
      </c>
      <c r="J3281" s="1" t="s">
        <v>20186</v>
      </c>
    </row>
    <row r="3282" spans="1:10" ht="43.7" hidden="1" x14ac:dyDescent="0.4">
      <c r="A3282" s="1" t="s">
        <v>29188</v>
      </c>
      <c r="B3282" s="1" t="s">
        <v>29189</v>
      </c>
      <c r="C3282" s="1" t="s">
        <v>137</v>
      </c>
      <c r="D3282" s="1" t="s">
        <v>20259</v>
      </c>
      <c r="E3282" s="1" t="s">
        <v>29082</v>
      </c>
      <c r="F3282" s="1" t="s">
        <v>20191</v>
      </c>
      <c r="G3282" s="1" t="s">
        <v>29125</v>
      </c>
      <c r="H3282" s="1" t="s">
        <v>1659</v>
      </c>
      <c r="I3282" s="1" t="s">
        <v>29190</v>
      </c>
      <c r="J3282" s="1" t="s">
        <v>20186</v>
      </c>
    </row>
    <row r="3283" spans="1:10" ht="29.1" hidden="1" x14ac:dyDescent="0.4">
      <c r="A3283" s="1" t="s">
        <v>29191</v>
      </c>
      <c r="B3283" s="1" t="s">
        <v>29192</v>
      </c>
      <c r="C3283" s="1" t="s">
        <v>137</v>
      </c>
      <c r="D3283" s="1" t="s">
        <v>20259</v>
      </c>
      <c r="E3283" s="1" t="s">
        <v>29082</v>
      </c>
      <c r="F3283" s="1" t="s">
        <v>20191</v>
      </c>
      <c r="G3283" s="1" t="s">
        <v>29125</v>
      </c>
      <c r="H3283" s="1" t="s">
        <v>20395</v>
      </c>
      <c r="I3283" s="1" t="s">
        <v>28299</v>
      </c>
      <c r="J3283" s="1" t="s">
        <v>20186</v>
      </c>
    </row>
    <row r="3284" spans="1:10" ht="43.7" hidden="1" x14ac:dyDescent="0.4">
      <c r="A3284" s="1" t="s">
        <v>2461</v>
      </c>
      <c r="B3284" s="1" t="s">
        <v>29193</v>
      </c>
      <c r="C3284" s="1" t="s">
        <v>137</v>
      </c>
      <c r="D3284" s="1" t="s">
        <v>20259</v>
      </c>
      <c r="E3284" s="1" t="s">
        <v>29082</v>
      </c>
      <c r="F3284" s="1" t="s">
        <v>20191</v>
      </c>
      <c r="G3284" s="1" t="s">
        <v>29125</v>
      </c>
      <c r="H3284" s="1" t="s">
        <v>137</v>
      </c>
      <c r="I3284" s="1" t="s">
        <v>29194</v>
      </c>
      <c r="J3284" s="1" t="s">
        <v>20186</v>
      </c>
    </row>
    <row r="3285" spans="1:10" ht="72.95" hidden="1" x14ac:dyDescent="0.4">
      <c r="A3285" s="1" t="s">
        <v>29195</v>
      </c>
      <c r="B3285" s="1" t="s">
        <v>29196</v>
      </c>
      <c r="C3285" s="1" t="s">
        <v>109</v>
      </c>
      <c r="D3285" s="1" t="s">
        <v>20259</v>
      </c>
      <c r="E3285" s="1" t="s">
        <v>29082</v>
      </c>
      <c r="F3285" s="1" t="s">
        <v>55</v>
      </c>
      <c r="G3285" s="1" t="s">
        <v>29197</v>
      </c>
      <c r="H3285" s="1" t="s">
        <v>413</v>
      </c>
      <c r="I3285" s="1" t="s">
        <v>27920</v>
      </c>
      <c r="J3285" s="1" t="s">
        <v>20186</v>
      </c>
    </row>
    <row r="3286" spans="1:10" ht="58.35" hidden="1" x14ac:dyDescent="0.4">
      <c r="A3286" s="1" t="s">
        <v>8012</v>
      </c>
      <c r="B3286" s="1" t="s">
        <v>29198</v>
      </c>
      <c r="C3286" s="1" t="s">
        <v>109</v>
      </c>
      <c r="D3286" s="1" t="s">
        <v>20259</v>
      </c>
      <c r="E3286" s="1" t="s">
        <v>29082</v>
      </c>
      <c r="F3286" s="1" t="s">
        <v>55</v>
      </c>
      <c r="G3286" s="1" t="s">
        <v>29197</v>
      </c>
      <c r="H3286" s="1" t="s">
        <v>116</v>
      </c>
      <c r="I3286" s="1" t="s">
        <v>27923</v>
      </c>
      <c r="J3286" s="1" t="s">
        <v>20186</v>
      </c>
    </row>
    <row r="3287" spans="1:10" ht="58.35" hidden="1" x14ac:dyDescent="0.4">
      <c r="A3287" s="1" t="s">
        <v>29199</v>
      </c>
      <c r="B3287" s="1" t="s">
        <v>29200</v>
      </c>
      <c r="C3287" s="1" t="s">
        <v>109</v>
      </c>
      <c r="D3287" s="1" t="s">
        <v>20259</v>
      </c>
      <c r="E3287" s="1" t="s">
        <v>29082</v>
      </c>
      <c r="F3287" s="1" t="s">
        <v>55</v>
      </c>
      <c r="G3287" s="1" t="s">
        <v>29197</v>
      </c>
      <c r="H3287" s="1" t="s">
        <v>633</v>
      </c>
      <c r="I3287" s="1" t="s">
        <v>27926</v>
      </c>
      <c r="J3287" s="1" t="s">
        <v>20186</v>
      </c>
    </row>
    <row r="3288" spans="1:10" ht="72.95" hidden="1" x14ac:dyDescent="0.4">
      <c r="A3288" s="1" t="s">
        <v>29201</v>
      </c>
      <c r="B3288" s="1" t="s">
        <v>29202</v>
      </c>
      <c r="C3288" s="1" t="s">
        <v>109</v>
      </c>
      <c r="D3288" s="1" t="s">
        <v>20259</v>
      </c>
      <c r="E3288" s="1" t="s">
        <v>29082</v>
      </c>
      <c r="F3288" s="1" t="s">
        <v>55</v>
      </c>
      <c r="G3288" s="1" t="s">
        <v>29197</v>
      </c>
      <c r="H3288" s="1" t="s">
        <v>51</v>
      </c>
      <c r="I3288" s="1" t="s">
        <v>20185</v>
      </c>
      <c r="J3288" s="1" t="s">
        <v>20186</v>
      </c>
    </row>
    <row r="3289" spans="1:10" ht="72.95" hidden="1" x14ac:dyDescent="0.4">
      <c r="A3289" s="1" t="s">
        <v>29203</v>
      </c>
      <c r="B3289" s="1" t="s">
        <v>29204</v>
      </c>
      <c r="C3289" s="1" t="s">
        <v>137</v>
      </c>
      <c r="D3289" s="1" t="s">
        <v>20259</v>
      </c>
      <c r="E3289" s="1" t="s">
        <v>29082</v>
      </c>
      <c r="F3289" s="1" t="s">
        <v>55</v>
      </c>
      <c r="G3289" s="1" t="s">
        <v>29197</v>
      </c>
      <c r="H3289" s="1" t="s">
        <v>66</v>
      </c>
      <c r="I3289" s="1" t="s">
        <v>29205</v>
      </c>
      <c r="J3289" s="1" t="s">
        <v>20186</v>
      </c>
    </row>
    <row r="3290" spans="1:10" ht="58.35" hidden="1" x14ac:dyDescent="0.4">
      <c r="A3290" s="1" t="s">
        <v>29206</v>
      </c>
      <c r="B3290" s="1" t="s">
        <v>29207</v>
      </c>
      <c r="C3290" s="1" t="s">
        <v>137</v>
      </c>
      <c r="D3290" s="1" t="s">
        <v>20259</v>
      </c>
      <c r="E3290" s="1" t="s">
        <v>29082</v>
      </c>
      <c r="F3290" s="1" t="s">
        <v>55</v>
      </c>
      <c r="G3290" s="1" t="s">
        <v>29197</v>
      </c>
      <c r="H3290" s="1" t="s">
        <v>20189</v>
      </c>
      <c r="I3290" s="1" t="s">
        <v>29208</v>
      </c>
      <c r="J3290" s="1" t="s">
        <v>20186</v>
      </c>
    </row>
    <row r="3291" spans="1:10" ht="72.95" hidden="1" x14ac:dyDescent="0.4">
      <c r="A3291" s="1" t="s">
        <v>1079</v>
      </c>
      <c r="B3291" s="1" t="s">
        <v>29209</v>
      </c>
      <c r="C3291" s="1" t="s">
        <v>137</v>
      </c>
      <c r="D3291" s="1" t="s">
        <v>20259</v>
      </c>
      <c r="E3291" s="1" t="s">
        <v>29082</v>
      </c>
      <c r="F3291" s="1" t="s">
        <v>55</v>
      </c>
      <c r="G3291" s="1" t="s">
        <v>29197</v>
      </c>
      <c r="H3291" s="1" t="s">
        <v>20191</v>
      </c>
      <c r="I3291" s="1" t="s">
        <v>29210</v>
      </c>
      <c r="J3291" s="1" t="s">
        <v>20186</v>
      </c>
    </row>
    <row r="3292" spans="1:10" ht="43.7" hidden="1" x14ac:dyDescent="0.4">
      <c r="A3292" s="1" t="s">
        <v>29211</v>
      </c>
      <c r="B3292" s="1" t="s">
        <v>29212</v>
      </c>
      <c r="C3292" s="1" t="s">
        <v>137</v>
      </c>
      <c r="D3292" s="1" t="s">
        <v>20259</v>
      </c>
      <c r="E3292" s="1" t="s">
        <v>29082</v>
      </c>
      <c r="F3292" s="1" t="s">
        <v>55</v>
      </c>
      <c r="G3292" s="1" t="s">
        <v>29197</v>
      </c>
      <c r="H3292" s="1" t="s">
        <v>55</v>
      </c>
      <c r="I3292" s="1" t="s">
        <v>23853</v>
      </c>
      <c r="J3292" s="1" t="s">
        <v>20186</v>
      </c>
    </row>
    <row r="3293" spans="1:10" ht="58.35" hidden="1" x14ac:dyDescent="0.4">
      <c r="A3293" s="1" t="s">
        <v>5843</v>
      </c>
      <c r="B3293" s="1" t="s">
        <v>29213</v>
      </c>
      <c r="C3293" s="1" t="s">
        <v>109</v>
      </c>
      <c r="D3293" s="1" t="s">
        <v>20259</v>
      </c>
      <c r="E3293" s="1" t="s">
        <v>29082</v>
      </c>
      <c r="F3293" s="1" t="s">
        <v>55</v>
      </c>
      <c r="G3293" s="1" t="s">
        <v>29197</v>
      </c>
      <c r="H3293" s="1" t="s">
        <v>20196</v>
      </c>
      <c r="I3293" s="1" t="s">
        <v>27941</v>
      </c>
      <c r="J3293" s="1" t="s">
        <v>20186</v>
      </c>
    </row>
    <row r="3294" spans="1:10" ht="58.35" hidden="1" x14ac:dyDescent="0.4">
      <c r="A3294" s="1" t="s">
        <v>6064</v>
      </c>
      <c r="B3294" s="1" t="s">
        <v>29214</v>
      </c>
      <c r="C3294" s="1" t="s">
        <v>109</v>
      </c>
      <c r="D3294" s="1" t="s">
        <v>20259</v>
      </c>
      <c r="E3294" s="1" t="s">
        <v>29082</v>
      </c>
      <c r="F3294" s="1" t="s">
        <v>55</v>
      </c>
      <c r="G3294" s="1" t="s">
        <v>29197</v>
      </c>
      <c r="H3294" s="1" t="s">
        <v>20208</v>
      </c>
      <c r="I3294" s="1" t="s">
        <v>29215</v>
      </c>
      <c r="J3294" s="1" t="s">
        <v>20186</v>
      </c>
    </row>
    <row r="3295" spans="1:10" ht="72.95" hidden="1" x14ac:dyDescent="0.4">
      <c r="A3295" s="1" t="s">
        <v>29216</v>
      </c>
      <c r="B3295" s="1" t="s">
        <v>29217</v>
      </c>
      <c r="C3295" s="1" t="s">
        <v>109</v>
      </c>
      <c r="D3295" s="1" t="s">
        <v>20259</v>
      </c>
      <c r="E3295" s="1" t="s">
        <v>29082</v>
      </c>
      <c r="F3295" s="1" t="s">
        <v>55</v>
      </c>
      <c r="G3295" s="1" t="s">
        <v>29197</v>
      </c>
      <c r="H3295" s="1" t="s">
        <v>20211</v>
      </c>
      <c r="I3295" s="1" t="s">
        <v>29218</v>
      </c>
      <c r="J3295" s="1" t="s">
        <v>20186</v>
      </c>
    </row>
    <row r="3296" spans="1:10" ht="58.35" hidden="1" x14ac:dyDescent="0.4">
      <c r="A3296" s="1" t="s">
        <v>3739</v>
      </c>
      <c r="B3296" s="1" t="s">
        <v>29219</v>
      </c>
      <c r="C3296" s="1" t="s">
        <v>109</v>
      </c>
      <c r="D3296" s="1" t="s">
        <v>20259</v>
      </c>
      <c r="E3296" s="1" t="s">
        <v>29082</v>
      </c>
      <c r="F3296" s="1" t="s">
        <v>55</v>
      </c>
      <c r="G3296" s="1" t="s">
        <v>29197</v>
      </c>
      <c r="H3296" s="1" t="s">
        <v>20214</v>
      </c>
      <c r="I3296" s="1" t="s">
        <v>29220</v>
      </c>
      <c r="J3296" s="1" t="s">
        <v>20186</v>
      </c>
    </row>
    <row r="3297" spans="1:10" ht="58.35" hidden="1" x14ac:dyDescent="0.4">
      <c r="A3297" s="1" t="s">
        <v>29221</v>
      </c>
      <c r="B3297" s="1" t="s">
        <v>29222</v>
      </c>
      <c r="C3297" s="1" t="s">
        <v>109</v>
      </c>
      <c r="D3297" s="1" t="s">
        <v>20259</v>
      </c>
      <c r="E3297" s="1" t="s">
        <v>29082</v>
      </c>
      <c r="F3297" s="1" t="s">
        <v>55</v>
      </c>
      <c r="G3297" s="1" t="s">
        <v>29197</v>
      </c>
      <c r="H3297" s="1" t="s">
        <v>20256</v>
      </c>
      <c r="I3297" s="1" t="s">
        <v>29223</v>
      </c>
      <c r="J3297" s="1" t="s">
        <v>20186</v>
      </c>
    </row>
    <row r="3298" spans="1:10" ht="58.35" hidden="1" x14ac:dyDescent="0.4">
      <c r="A3298" s="1" t="s">
        <v>7631</v>
      </c>
      <c r="B3298" s="1" t="s">
        <v>29224</v>
      </c>
      <c r="C3298" s="1" t="s">
        <v>109</v>
      </c>
      <c r="D3298" s="1" t="s">
        <v>20259</v>
      </c>
      <c r="E3298" s="1" t="s">
        <v>29082</v>
      </c>
      <c r="F3298" s="1" t="s">
        <v>55</v>
      </c>
      <c r="G3298" s="1" t="s">
        <v>29197</v>
      </c>
      <c r="H3298" s="1" t="s">
        <v>20259</v>
      </c>
      <c r="I3298" s="1" t="s">
        <v>29225</v>
      </c>
      <c r="J3298" s="1" t="s">
        <v>20186</v>
      </c>
    </row>
    <row r="3299" spans="1:10" ht="58.35" hidden="1" x14ac:dyDescent="0.4">
      <c r="A3299" s="1" t="s">
        <v>29226</v>
      </c>
      <c r="B3299" s="1" t="s">
        <v>29227</v>
      </c>
      <c r="C3299" s="1" t="s">
        <v>109</v>
      </c>
      <c r="D3299" s="1" t="s">
        <v>20259</v>
      </c>
      <c r="E3299" s="1" t="s">
        <v>29082</v>
      </c>
      <c r="F3299" s="1" t="s">
        <v>55</v>
      </c>
      <c r="G3299" s="1" t="s">
        <v>29197</v>
      </c>
      <c r="H3299" s="1" t="s">
        <v>20262</v>
      </c>
      <c r="I3299" s="1" t="s">
        <v>27993</v>
      </c>
      <c r="J3299" s="1" t="s">
        <v>20186</v>
      </c>
    </row>
    <row r="3300" spans="1:10" ht="43.7" hidden="1" x14ac:dyDescent="0.4">
      <c r="A3300" s="1" t="s">
        <v>29228</v>
      </c>
      <c r="B3300" s="1" t="s">
        <v>29229</v>
      </c>
      <c r="C3300" s="1" t="s">
        <v>109</v>
      </c>
      <c r="D3300" s="1" t="s">
        <v>20259</v>
      </c>
      <c r="E3300" s="1" t="s">
        <v>29082</v>
      </c>
      <c r="F3300" s="1" t="s">
        <v>20196</v>
      </c>
      <c r="G3300" s="1" t="s">
        <v>29230</v>
      </c>
      <c r="H3300" s="1" t="s">
        <v>413</v>
      </c>
      <c r="I3300" s="1" t="s">
        <v>27920</v>
      </c>
      <c r="J3300" s="1" t="s">
        <v>20186</v>
      </c>
    </row>
    <row r="3301" spans="1:10" ht="43.7" hidden="1" x14ac:dyDescent="0.4">
      <c r="A3301" s="1" t="s">
        <v>29231</v>
      </c>
      <c r="B3301" s="1" t="s">
        <v>29232</v>
      </c>
      <c r="C3301" s="1" t="s">
        <v>109</v>
      </c>
      <c r="D3301" s="1" t="s">
        <v>20259</v>
      </c>
      <c r="E3301" s="1" t="s">
        <v>29082</v>
      </c>
      <c r="F3301" s="1" t="s">
        <v>20196</v>
      </c>
      <c r="G3301" s="1" t="s">
        <v>29230</v>
      </c>
      <c r="H3301" s="1" t="s">
        <v>116</v>
      </c>
      <c r="I3301" s="1" t="s">
        <v>27923</v>
      </c>
      <c r="J3301" s="1" t="s">
        <v>20186</v>
      </c>
    </row>
    <row r="3302" spans="1:10" ht="29.1" hidden="1" x14ac:dyDescent="0.4">
      <c r="A3302" s="1" t="s">
        <v>29233</v>
      </c>
      <c r="B3302" s="1" t="s">
        <v>29234</v>
      </c>
      <c r="C3302" s="1" t="s">
        <v>109</v>
      </c>
      <c r="D3302" s="1" t="s">
        <v>20259</v>
      </c>
      <c r="E3302" s="1" t="s">
        <v>29082</v>
      </c>
      <c r="F3302" s="1" t="s">
        <v>20196</v>
      </c>
      <c r="G3302" s="1" t="s">
        <v>29230</v>
      </c>
      <c r="H3302" s="1" t="s">
        <v>633</v>
      </c>
      <c r="I3302" s="1" t="s">
        <v>27926</v>
      </c>
      <c r="J3302" s="1" t="s">
        <v>20186</v>
      </c>
    </row>
    <row r="3303" spans="1:10" ht="43.7" hidden="1" x14ac:dyDescent="0.4">
      <c r="A3303" s="1" t="s">
        <v>29235</v>
      </c>
      <c r="B3303" s="1" t="s">
        <v>29236</v>
      </c>
      <c r="C3303" s="1" t="s">
        <v>109</v>
      </c>
      <c r="D3303" s="1" t="s">
        <v>20259</v>
      </c>
      <c r="E3303" s="1" t="s">
        <v>29082</v>
      </c>
      <c r="F3303" s="1" t="s">
        <v>20196</v>
      </c>
      <c r="G3303" s="1" t="s">
        <v>29230</v>
      </c>
      <c r="H3303" s="1" t="s">
        <v>51</v>
      </c>
      <c r="I3303" s="1" t="s">
        <v>20185</v>
      </c>
      <c r="J3303" s="1" t="s">
        <v>20186</v>
      </c>
    </row>
    <row r="3304" spans="1:10" ht="43.7" hidden="1" x14ac:dyDescent="0.4">
      <c r="A3304" s="1" t="s">
        <v>954</v>
      </c>
      <c r="B3304" s="1" t="s">
        <v>29237</v>
      </c>
      <c r="C3304" s="1" t="s">
        <v>109</v>
      </c>
      <c r="D3304" s="1" t="s">
        <v>20259</v>
      </c>
      <c r="E3304" s="1" t="s">
        <v>29082</v>
      </c>
      <c r="F3304" s="1" t="s">
        <v>20196</v>
      </c>
      <c r="G3304" s="1" t="s">
        <v>29230</v>
      </c>
      <c r="H3304" s="1" t="s">
        <v>66</v>
      </c>
      <c r="I3304" s="1" t="s">
        <v>29238</v>
      </c>
      <c r="J3304" s="1" t="s">
        <v>20186</v>
      </c>
    </row>
    <row r="3305" spans="1:10" ht="29.1" hidden="1" x14ac:dyDescent="0.4">
      <c r="A3305" s="1" t="s">
        <v>29239</v>
      </c>
      <c r="B3305" s="1" t="s">
        <v>29240</v>
      </c>
      <c r="C3305" s="1" t="s">
        <v>109</v>
      </c>
      <c r="D3305" s="1" t="s">
        <v>20259</v>
      </c>
      <c r="E3305" s="1" t="s">
        <v>29082</v>
      </c>
      <c r="F3305" s="1" t="s">
        <v>20196</v>
      </c>
      <c r="G3305" s="1" t="s">
        <v>29230</v>
      </c>
      <c r="H3305" s="1" t="s">
        <v>20189</v>
      </c>
      <c r="I3305" s="1" t="s">
        <v>25445</v>
      </c>
      <c r="J3305" s="1" t="s">
        <v>20186</v>
      </c>
    </row>
    <row r="3306" spans="1:10" ht="43.7" hidden="1" x14ac:dyDescent="0.4">
      <c r="A3306" s="1" t="s">
        <v>29241</v>
      </c>
      <c r="B3306" s="1" t="s">
        <v>29242</v>
      </c>
      <c r="C3306" s="1" t="s">
        <v>109</v>
      </c>
      <c r="D3306" s="1" t="s">
        <v>20259</v>
      </c>
      <c r="E3306" s="1" t="s">
        <v>29082</v>
      </c>
      <c r="F3306" s="1" t="s">
        <v>20196</v>
      </c>
      <c r="G3306" s="1" t="s">
        <v>29230</v>
      </c>
      <c r="H3306" s="1" t="s">
        <v>20191</v>
      </c>
      <c r="I3306" s="1" t="s">
        <v>29243</v>
      </c>
      <c r="J3306" s="1" t="s">
        <v>20186</v>
      </c>
    </row>
    <row r="3307" spans="1:10" ht="29.1" hidden="1" x14ac:dyDescent="0.4">
      <c r="A3307" s="1" t="s">
        <v>29244</v>
      </c>
      <c r="B3307" s="1" t="s">
        <v>29245</v>
      </c>
      <c r="C3307" s="1" t="s">
        <v>109</v>
      </c>
      <c r="D3307" s="1" t="s">
        <v>20259</v>
      </c>
      <c r="E3307" s="1" t="s">
        <v>29082</v>
      </c>
      <c r="F3307" s="1" t="s">
        <v>20196</v>
      </c>
      <c r="G3307" s="1" t="s">
        <v>29230</v>
      </c>
      <c r="H3307" s="1" t="s">
        <v>55</v>
      </c>
      <c r="I3307" s="1" t="s">
        <v>29246</v>
      </c>
      <c r="J3307" s="1" t="s">
        <v>20186</v>
      </c>
    </row>
    <row r="3308" spans="1:10" ht="43.7" hidden="1" x14ac:dyDescent="0.4">
      <c r="A3308" s="1" t="s">
        <v>3269</v>
      </c>
      <c r="B3308" s="1" t="s">
        <v>29247</v>
      </c>
      <c r="C3308" s="1" t="s">
        <v>109</v>
      </c>
      <c r="D3308" s="1" t="s">
        <v>20259</v>
      </c>
      <c r="E3308" s="1" t="s">
        <v>29082</v>
      </c>
      <c r="F3308" s="1" t="s">
        <v>20196</v>
      </c>
      <c r="G3308" s="1" t="s">
        <v>29230</v>
      </c>
      <c r="H3308" s="1" t="s">
        <v>20196</v>
      </c>
      <c r="I3308" s="1" t="s">
        <v>29248</v>
      </c>
      <c r="J3308" s="1" t="s">
        <v>20186</v>
      </c>
    </row>
    <row r="3309" spans="1:10" ht="29.1" hidden="1" x14ac:dyDescent="0.4">
      <c r="A3309" s="1" t="s">
        <v>14624</v>
      </c>
      <c r="B3309" s="1" t="s">
        <v>29249</v>
      </c>
      <c r="C3309" s="1" t="s">
        <v>109</v>
      </c>
      <c r="D3309" s="1" t="s">
        <v>20259</v>
      </c>
      <c r="E3309" s="1" t="s">
        <v>29082</v>
      </c>
      <c r="F3309" s="1" t="s">
        <v>20196</v>
      </c>
      <c r="G3309" s="1" t="s">
        <v>29230</v>
      </c>
      <c r="H3309" s="1" t="s">
        <v>20208</v>
      </c>
      <c r="I3309" s="1" t="s">
        <v>27993</v>
      </c>
      <c r="J3309" s="1" t="s">
        <v>20186</v>
      </c>
    </row>
    <row r="3310" spans="1:10" ht="29.1" hidden="1" x14ac:dyDescent="0.4">
      <c r="A3310" s="1" t="s">
        <v>29250</v>
      </c>
      <c r="B3310" s="1" t="s">
        <v>29251</v>
      </c>
      <c r="C3310" s="1" t="s">
        <v>109</v>
      </c>
      <c r="D3310" s="1" t="s">
        <v>20259</v>
      </c>
      <c r="E3310" s="1" t="s">
        <v>29082</v>
      </c>
      <c r="F3310" s="1" t="s">
        <v>20196</v>
      </c>
      <c r="G3310" s="1" t="s">
        <v>29230</v>
      </c>
      <c r="H3310" s="1" t="s">
        <v>20211</v>
      </c>
      <c r="I3310" s="1" t="s">
        <v>28299</v>
      </c>
      <c r="J3310" s="1" t="s">
        <v>20186</v>
      </c>
    </row>
    <row r="3311" spans="1:10" ht="58.35" hidden="1" x14ac:dyDescent="0.4">
      <c r="A3311" s="1" t="s">
        <v>29252</v>
      </c>
      <c r="B3311" s="1" t="s">
        <v>29253</v>
      </c>
      <c r="C3311" s="1" t="s">
        <v>109</v>
      </c>
      <c r="D3311" s="1" t="s">
        <v>20262</v>
      </c>
      <c r="E3311" s="1" t="s">
        <v>29254</v>
      </c>
      <c r="F3311" s="1" t="s">
        <v>66</v>
      </c>
      <c r="G3311" s="1" t="s">
        <v>29255</v>
      </c>
      <c r="H3311" s="1" t="s">
        <v>413</v>
      </c>
      <c r="I3311" s="1" t="s">
        <v>27920</v>
      </c>
      <c r="J3311" s="1" t="s">
        <v>20186</v>
      </c>
    </row>
    <row r="3312" spans="1:10" ht="43.7" hidden="1" x14ac:dyDescent="0.4">
      <c r="A3312" s="1" t="s">
        <v>29256</v>
      </c>
      <c r="B3312" s="1" t="s">
        <v>29257</v>
      </c>
      <c r="C3312" s="1" t="s">
        <v>109</v>
      </c>
      <c r="D3312" s="1" t="s">
        <v>20262</v>
      </c>
      <c r="E3312" s="1" t="s">
        <v>29254</v>
      </c>
      <c r="F3312" s="1" t="s">
        <v>66</v>
      </c>
      <c r="G3312" s="1" t="s">
        <v>29255</v>
      </c>
      <c r="H3312" s="1" t="s">
        <v>116</v>
      </c>
      <c r="I3312" s="1" t="s">
        <v>27923</v>
      </c>
      <c r="J3312" s="1" t="s">
        <v>20186</v>
      </c>
    </row>
    <row r="3313" spans="1:10" ht="43.7" hidden="1" x14ac:dyDescent="0.4">
      <c r="A3313" s="1" t="s">
        <v>29258</v>
      </c>
      <c r="B3313" s="1" t="s">
        <v>29259</v>
      </c>
      <c r="C3313" s="1" t="s">
        <v>109</v>
      </c>
      <c r="D3313" s="1" t="s">
        <v>20262</v>
      </c>
      <c r="E3313" s="1" t="s">
        <v>29254</v>
      </c>
      <c r="F3313" s="1" t="s">
        <v>66</v>
      </c>
      <c r="G3313" s="1" t="s">
        <v>29255</v>
      </c>
      <c r="H3313" s="1" t="s">
        <v>633</v>
      </c>
      <c r="I3313" s="1" t="s">
        <v>27926</v>
      </c>
      <c r="J3313" s="1" t="s">
        <v>20186</v>
      </c>
    </row>
    <row r="3314" spans="1:10" ht="58.35" hidden="1" x14ac:dyDescent="0.4">
      <c r="A3314" s="1" t="s">
        <v>6299</v>
      </c>
      <c r="B3314" s="1" t="s">
        <v>29260</v>
      </c>
      <c r="C3314" s="1" t="s">
        <v>109</v>
      </c>
      <c r="D3314" s="1" t="s">
        <v>20262</v>
      </c>
      <c r="E3314" s="1" t="s">
        <v>29254</v>
      </c>
      <c r="F3314" s="1" t="s">
        <v>66</v>
      </c>
      <c r="G3314" s="1" t="s">
        <v>29255</v>
      </c>
      <c r="H3314" s="1" t="s">
        <v>51</v>
      </c>
      <c r="I3314" s="1" t="s">
        <v>20185</v>
      </c>
      <c r="J3314" s="1" t="s">
        <v>20186</v>
      </c>
    </row>
    <row r="3315" spans="1:10" ht="43.7" hidden="1" x14ac:dyDescent="0.4">
      <c r="A3315" s="1" t="s">
        <v>29261</v>
      </c>
      <c r="B3315" s="1" t="s">
        <v>29262</v>
      </c>
      <c r="C3315" s="1" t="s">
        <v>109</v>
      </c>
      <c r="D3315" s="1" t="s">
        <v>20262</v>
      </c>
      <c r="E3315" s="1" t="s">
        <v>29254</v>
      </c>
      <c r="F3315" s="1" t="s">
        <v>66</v>
      </c>
      <c r="G3315" s="1" t="s">
        <v>29255</v>
      </c>
      <c r="H3315" s="1" t="s">
        <v>66</v>
      </c>
      <c r="I3315" s="1" t="s">
        <v>23719</v>
      </c>
      <c r="J3315" s="1" t="s">
        <v>20186</v>
      </c>
    </row>
    <row r="3316" spans="1:10" ht="43.7" hidden="1" x14ac:dyDescent="0.4">
      <c r="A3316" s="1" t="s">
        <v>29263</v>
      </c>
      <c r="B3316" s="1" t="s">
        <v>29264</v>
      </c>
      <c r="C3316" s="1" t="s">
        <v>109</v>
      </c>
      <c r="D3316" s="1" t="s">
        <v>20262</v>
      </c>
      <c r="E3316" s="1" t="s">
        <v>29254</v>
      </c>
      <c r="F3316" s="1" t="s">
        <v>66</v>
      </c>
      <c r="G3316" s="1" t="s">
        <v>29255</v>
      </c>
      <c r="H3316" s="1" t="s">
        <v>29265</v>
      </c>
      <c r="I3316" s="1" t="s">
        <v>29266</v>
      </c>
      <c r="J3316" s="1" t="s">
        <v>20186</v>
      </c>
    </row>
    <row r="3317" spans="1:10" ht="43.7" hidden="1" x14ac:dyDescent="0.4">
      <c r="A3317" s="1" t="s">
        <v>29267</v>
      </c>
      <c r="B3317" s="1" t="s">
        <v>29268</v>
      </c>
      <c r="C3317" s="1" t="s">
        <v>109</v>
      </c>
      <c r="D3317" s="1" t="s">
        <v>20262</v>
      </c>
      <c r="E3317" s="1" t="s">
        <v>29254</v>
      </c>
      <c r="F3317" s="1" t="s">
        <v>66</v>
      </c>
      <c r="G3317" s="1" t="s">
        <v>29255</v>
      </c>
      <c r="H3317" s="1" t="s">
        <v>29269</v>
      </c>
      <c r="I3317" s="1" t="s">
        <v>24365</v>
      </c>
      <c r="J3317" s="1" t="s">
        <v>20186</v>
      </c>
    </row>
    <row r="3318" spans="1:10" ht="58.35" hidden="1" x14ac:dyDescent="0.4">
      <c r="A3318" s="1" t="s">
        <v>29270</v>
      </c>
      <c r="B3318" s="1" t="s">
        <v>29271</v>
      </c>
      <c r="C3318" s="1" t="s">
        <v>109</v>
      </c>
      <c r="D3318" s="1" t="s">
        <v>20262</v>
      </c>
      <c r="E3318" s="1" t="s">
        <v>29254</v>
      </c>
      <c r="F3318" s="1" t="s">
        <v>66</v>
      </c>
      <c r="G3318" s="1" t="s">
        <v>29255</v>
      </c>
      <c r="H3318" s="1" t="s">
        <v>29272</v>
      </c>
      <c r="I3318" s="1" t="s">
        <v>29273</v>
      </c>
      <c r="J3318" s="1" t="s">
        <v>20186</v>
      </c>
    </row>
    <row r="3319" spans="1:10" ht="58.35" hidden="1" x14ac:dyDescent="0.4">
      <c r="A3319" s="1" t="s">
        <v>29274</v>
      </c>
      <c r="B3319" s="1" t="s">
        <v>29275</v>
      </c>
      <c r="C3319" s="1" t="s">
        <v>109</v>
      </c>
      <c r="D3319" s="1" t="s">
        <v>20262</v>
      </c>
      <c r="E3319" s="1" t="s">
        <v>29254</v>
      </c>
      <c r="F3319" s="1" t="s">
        <v>66</v>
      </c>
      <c r="G3319" s="1" t="s">
        <v>29255</v>
      </c>
      <c r="H3319" s="1" t="s">
        <v>29276</v>
      </c>
      <c r="I3319" s="1" t="s">
        <v>29277</v>
      </c>
      <c r="J3319" s="1" t="s">
        <v>20186</v>
      </c>
    </row>
    <row r="3320" spans="1:10" ht="58.35" hidden="1" x14ac:dyDescent="0.4">
      <c r="A3320" s="1" t="s">
        <v>29278</v>
      </c>
      <c r="B3320" s="1" t="s">
        <v>29279</v>
      </c>
      <c r="C3320" s="1" t="s">
        <v>109</v>
      </c>
      <c r="D3320" s="1" t="s">
        <v>20262</v>
      </c>
      <c r="E3320" s="1" t="s">
        <v>29254</v>
      </c>
      <c r="F3320" s="1" t="s">
        <v>66</v>
      </c>
      <c r="G3320" s="1" t="s">
        <v>29255</v>
      </c>
      <c r="H3320" s="1" t="s">
        <v>29280</v>
      </c>
      <c r="I3320" s="1" t="s">
        <v>29281</v>
      </c>
      <c r="J3320" s="1" t="s">
        <v>20186</v>
      </c>
    </row>
    <row r="3321" spans="1:10" ht="43.7" hidden="1" x14ac:dyDescent="0.4">
      <c r="A3321" s="1" t="s">
        <v>1668</v>
      </c>
      <c r="B3321" s="1" t="s">
        <v>29282</v>
      </c>
      <c r="C3321" s="1" t="s">
        <v>109</v>
      </c>
      <c r="D3321" s="1" t="s">
        <v>20262</v>
      </c>
      <c r="E3321" s="1" t="s">
        <v>29254</v>
      </c>
      <c r="F3321" s="1" t="s">
        <v>66</v>
      </c>
      <c r="G3321" s="1" t="s">
        <v>29255</v>
      </c>
      <c r="H3321" s="1" t="s">
        <v>29283</v>
      </c>
      <c r="I3321" s="1" t="s">
        <v>29284</v>
      </c>
      <c r="J3321" s="1" t="s">
        <v>20186</v>
      </c>
    </row>
    <row r="3322" spans="1:10" ht="43.7" hidden="1" x14ac:dyDescent="0.4">
      <c r="A3322" s="1" t="s">
        <v>29285</v>
      </c>
      <c r="B3322" s="1" t="s">
        <v>29286</v>
      </c>
      <c r="C3322" s="1" t="s">
        <v>109</v>
      </c>
      <c r="D3322" s="1" t="s">
        <v>20262</v>
      </c>
      <c r="E3322" s="1" t="s">
        <v>29254</v>
      </c>
      <c r="F3322" s="1" t="s">
        <v>66</v>
      </c>
      <c r="G3322" s="1" t="s">
        <v>29255</v>
      </c>
      <c r="H3322" s="1" t="s">
        <v>29287</v>
      </c>
      <c r="I3322" s="1" t="s">
        <v>29288</v>
      </c>
      <c r="J3322" s="1" t="s">
        <v>20186</v>
      </c>
    </row>
    <row r="3323" spans="1:10" ht="58.35" hidden="1" x14ac:dyDescent="0.4">
      <c r="A3323" s="1" t="s">
        <v>29289</v>
      </c>
      <c r="B3323" s="1" t="s">
        <v>29290</v>
      </c>
      <c r="C3323" s="1" t="s">
        <v>109</v>
      </c>
      <c r="D3323" s="1" t="s">
        <v>20262</v>
      </c>
      <c r="E3323" s="1" t="s">
        <v>29254</v>
      </c>
      <c r="F3323" s="1" t="s">
        <v>66</v>
      </c>
      <c r="G3323" s="1" t="s">
        <v>29255</v>
      </c>
      <c r="H3323" s="1" t="s">
        <v>29291</v>
      </c>
      <c r="I3323" s="1" t="s">
        <v>29292</v>
      </c>
      <c r="J3323" s="1" t="s">
        <v>20186</v>
      </c>
    </row>
    <row r="3324" spans="1:10" ht="43.7" hidden="1" x14ac:dyDescent="0.4">
      <c r="A3324" s="1" t="s">
        <v>29293</v>
      </c>
      <c r="B3324" s="1" t="s">
        <v>29294</v>
      </c>
      <c r="C3324" s="1" t="s">
        <v>109</v>
      </c>
      <c r="D3324" s="1" t="s">
        <v>20262</v>
      </c>
      <c r="E3324" s="1" t="s">
        <v>29254</v>
      </c>
      <c r="F3324" s="1" t="s">
        <v>66</v>
      </c>
      <c r="G3324" s="1" t="s">
        <v>29255</v>
      </c>
      <c r="H3324" s="1" t="s">
        <v>29295</v>
      </c>
      <c r="I3324" s="1" t="s">
        <v>29296</v>
      </c>
      <c r="J3324" s="1" t="s">
        <v>20186</v>
      </c>
    </row>
    <row r="3325" spans="1:10" ht="43.7" hidden="1" x14ac:dyDescent="0.4">
      <c r="A3325" s="1" t="s">
        <v>29297</v>
      </c>
      <c r="B3325" s="1" t="s">
        <v>29298</v>
      </c>
      <c r="C3325" s="1" t="s">
        <v>109</v>
      </c>
      <c r="D3325" s="1" t="s">
        <v>20262</v>
      </c>
      <c r="E3325" s="1" t="s">
        <v>29254</v>
      </c>
      <c r="F3325" s="1" t="s">
        <v>66</v>
      </c>
      <c r="G3325" s="1" t="s">
        <v>29255</v>
      </c>
      <c r="H3325" s="1" t="s">
        <v>29299</v>
      </c>
      <c r="I3325" s="1" t="s">
        <v>29300</v>
      </c>
      <c r="J3325" s="1" t="s">
        <v>20186</v>
      </c>
    </row>
    <row r="3326" spans="1:10" ht="58.35" hidden="1" x14ac:dyDescent="0.4">
      <c r="A3326" s="1" t="s">
        <v>29301</v>
      </c>
      <c r="B3326" s="1" t="s">
        <v>29302</v>
      </c>
      <c r="C3326" s="1" t="s">
        <v>109</v>
      </c>
      <c r="D3326" s="1" t="s">
        <v>20262</v>
      </c>
      <c r="E3326" s="1" t="s">
        <v>29254</v>
      </c>
      <c r="F3326" s="1" t="s">
        <v>66</v>
      </c>
      <c r="G3326" s="1" t="s">
        <v>29255</v>
      </c>
      <c r="H3326" s="1" t="s">
        <v>29303</v>
      </c>
      <c r="I3326" s="1" t="s">
        <v>29304</v>
      </c>
      <c r="J3326" s="1" t="s">
        <v>20186</v>
      </c>
    </row>
    <row r="3327" spans="1:10" ht="43.7" hidden="1" x14ac:dyDescent="0.4">
      <c r="A3327" s="1" t="s">
        <v>29305</v>
      </c>
      <c r="B3327" s="1" t="s">
        <v>29306</v>
      </c>
      <c r="C3327" s="1" t="s">
        <v>109</v>
      </c>
      <c r="D3327" s="1" t="s">
        <v>20262</v>
      </c>
      <c r="E3327" s="1" t="s">
        <v>29254</v>
      </c>
      <c r="F3327" s="1" t="s">
        <v>66</v>
      </c>
      <c r="G3327" s="1" t="s">
        <v>29255</v>
      </c>
      <c r="H3327" s="1" t="s">
        <v>29307</v>
      </c>
      <c r="I3327" s="1" t="s">
        <v>29308</v>
      </c>
      <c r="J3327" s="1" t="s">
        <v>20186</v>
      </c>
    </row>
    <row r="3328" spans="1:10" ht="72.95" hidden="1" x14ac:dyDescent="0.4">
      <c r="A3328" s="1" t="s">
        <v>29309</v>
      </c>
      <c r="B3328" s="1" t="s">
        <v>29310</v>
      </c>
      <c r="C3328" s="1" t="s">
        <v>109</v>
      </c>
      <c r="D3328" s="1" t="s">
        <v>20262</v>
      </c>
      <c r="E3328" s="1" t="s">
        <v>29254</v>
      </c>
      <c r="F3328" s="1" t="s">
        <v>66</v>
      </c>
      <c r="G3328" s="1" t="s">
        <v>29255</v>
      </c>
      <c r="H3328" s="1" t="s">
        <v>29311</v>
      </c>
      <c r="I3328" s="1" t="s">
        <v>29312</v>
      </c>
      <c r="J3328" s="1" t="s">
        <v>20186</v>
      </c>
    </row>
    <row r="3329" spans="1:10" ht="43.7" hidden="1" x14ac:dyDescent="0.4">
      <c r="A3329" s="1" t="s">
        <v>29313</v>
      </c>
      <c r="B3329" s="1" t="s">
        <v>29314</v>
      </c>
      <c r="C3329" s="1" t="s">
        <v>109</v>
      </c>
      <c r="D3329" s="1" t="s">
        <v>20262</v>
      </c>
      <c r="E3329" s="1" t="s">
        <v>29254</v>
      </c>
      <c r="F3329" s="1" t="s">
        <v>66</v>
      </c>
      <c r="G3329" s="1" t="s">
        <v>29255</v>
      </c>
      <c r="H3329" s="1" t="s">
        <v>29315</v>
      </c>
      <c r="I3329" s="1" t="s">
        <v>29075</v>
      </c>
      <c r="J3329" s="1" t="s">
        <v>20186</v>
      </c>
    </row>
    <row r="3330" spans="1:10" ht="43.7" hidden="1" x14ac:dyDescent="0.4">
      <c r="A3330" s="1" t="s">
        <v>29316</v>
      </c>
      <c r="B3330" s="1" t="s">
        <v>29317</v>
      </c>
      <c r="C3330" s="1" t="s">
        <v>109</v>
      </c>
      <c r="D3330" s="1" t="s">
        <v>20262</v>
      </c>
      <c r="E3330" s="1" t="s">
        <v>29254</v>
      </c>
      <c r="F3330" s="1" t="s">
        <v>66</v>
      </c>
      <c r="G3330" s="1" t="s">
        <v>29255</v>
      </c>
      <c r="H3330" s="1" t="s">
        <v>20189</v>
      </c>
      <c r="I3330" s="1" t="s">
        <v>29318</v>
      </c>
      <c r="J3330" s="1" t="s">
        <v>20186</v>
      </c>
    </row>
    <row r="3331" spans="1:10" ht="58.35" hidden="1" x14ac:dyDescent="0.4">
      <c r="A3331" s="1" t="s">
        <v>8215</v>
      </c>
      <c r="B3331" s="1" t="s">
        <v>29319</v>
      </c>
      <c r="C3331" s="1" t="s">
        <v>109</v>
      </c>
      <c r="D3331" s="1" t="s">
        <v>20262</v>
      </c>
      <c r="E3331" s="1" t="s">
        <v>29254</v>
      </c>
      <c r="F3331" s="1" t="s">
        <v>66</v>
      </c>
      <c r="G3331" s="1" t="s">
        <v>29255</v>
      </c>
      <c r="H3331" s="1" t="s">
        <v>20191</v>
      </c>
      <c r="I3331" s="1" t="s">
        <v>29320</v>
      </c>
      <c r="J3331" s="1" t="s">
        <v>20186</v>
      </c>
    </row>
    <row r="3332" spans="1:10" ht="43.7" hidden="1" x14ac:dyDescent="0.4">
      <c r="A3332" s="1" t="s">
        <v>29321</v>
      </c>
      <c r="B3332" s="1" t="s">
        <v>29322</v>
      </c>
      <c r="C3332" s="1" t="s">
        <v>109</v>
      </c>
      <c r="D3332" s="1" t="s">
        <v>20262</v>
      </c>
      <c r="E3332" s="1" t="s">
        <v>29254</v>
      </c>
      <c r="F3332" s="1" t="s">
        <v>66</v>
      </c>
      <c r="G3332" s="1" t="s">
        <v>29255</v>
      </c>
      <c r="H3332" s="1" t="s">
        <v>55</v>
      </c>
      <c r="I3332" s="1" t="s">
        <v>27993</v>
      </c>
      <c r="J3332" s="1" t="s">
        <v>20186</v>
      </c>
    </row>
    <row r="3333" spans="1:10" ht="58.35" hidden="1" x14ac:dyDescent="0.4">
      <c r="A3333" s="1" t="s">
        <v>29323</v>
      </c>
      <c r="B3333" s="1" t="s">
        <v>29324</v>
      </c>
      <c r="C3333" s="1" t="s">
        <v>109</v>
      </c>
      <c r="D3333" s="1" t="s">
        <v>20262</v>
      </c>
      <c r="E3333" s="1" t="s">
        <v>29254</v>
      </c>
      <c r="F3333" s="1" t="s">
        <v>66</v>
      </c>
      <c r="G3333" s="1" t="s">
        <v>29255</v>
      </c>
      <c r="H3333" s="1" t="s">
        <v>20196</v>
      </c>
      <c r="I3333" s="1" t="s">
        <v>29325</v>
      </c>
      <c r="J3333" s="1" t="s">
        <v>20186</v>
      </c>
    </row>
    <row r="3334" spans="1:10" ht="43.7" hidden="1" x14ac:dyDescent="0.4">
      <c r="A3334" s="1" t="s">
        <v>29326</v>
      </c>
      <c r="B3334" s="1" t="s">
        <v>29327</v>
      </c>
      <c r="C3334" s="1" t="s">
        <v>109</v>
      </c>
      <c r="D3334" s="1" t="s">
        <v>20262</v>
      </c>
      <c r="E3334" s="1" t="s">
        <v>29254</v>
      </c>
      <c r="F3334" s="1" t="s">
        <v>66</v>
      </c>
      <c r="G3334" s="1" t="s">
        <v>29255</v>
      </c>
      <c r="H3334" s="1" t="s">
        <v>20208</v>
      </c>
      <c r="I3334" s="1" t="s">
        <v>23905</v>
      </c>
      <c r="J3334" s="1" t="s">
        <v>20186</v>
      </c>
    </row>
    <row r="3335" spans="1:10" ht="43.7" hidden="1" x14ac:dyDescent="0.4">
      <c r="A3335" s="1" t="s">
        <v>29328</v>
      </c>
      <c r="B3335" s="1" t="s">
        <v>29329</v>
      </c>
      <c r="C3335" s="1" t="s">
        <v>109</v>
      </c>
      <c r="D3335" s="1" t="s">
        <v>20262</v>
      </c>
      <c r="E3335" s="1" t="s">
        <v>29254</v>
      </c>
      <c r="F3335" s="1" t="s">
        <v>66</v>
      </c>
      <c r="G3335" s="1" t="s">
        <v>29255</v>
      </c>
      <c r="H3335" s="1" t="s">
        <v>20211</v>
      </c>
      <c r="I3335" s="1" t="s">
        <v>29330</v>
      </c>
      <c r="J3335" s="1" t="s">
        <v>20186</v>
      </c>
    </row>
    <row r="3336" spans="1:10" ht="43.7" hidden="1" x14ac:dyDescent="0.4">
      <c r="A3336" s="1" t="s">
        <v>29331</v>
      </c>
      <c r="B3336" s="1" t="s">
        <v>29332</v>
      </c>
      <c r="C3336" s="1" t="s">
        <v>109</v>
      </c>
      <c r="D3336" s="1" t="s">
        <v>20262</v>
      </c>
      <c r="E3336" s="1" t="s">
        <v>29254</v>
      </c>
      <c r="F3336" s="1" t="s">
        <v>66</v>
      </c>
      <c r="G3336" s="1" t="s">
        <v>29255</v>
      </c>
      <c r="H3336" s="1" t="s">
        <v>20214</v>
      </c>
      <c r="I3336" s="1" t="s">
        <v>27941</v>
      </c>
      <c r="J3336" s="1" t="s">
        <v>20186</v>
      </c>
    </row>
    <row r="3337" spans="1:10" ht="58.35" hidden="1" x14ac:dyDescent="0.4">
      <c r="A3337" s="1" t="s">
        <v>5955</v>
      </c>
      <c r="B3337" s="1" t="s">
        <v>29333</v>
      </c>
      <c r="C3337" s="1" t="s">
        <v>109</v>
      </c>
      <c r="D3337" s="1" t="s">
        <v>20262</v>
      </c>
      <c r="E3337" s="1" t="s">
        <v>29254</v>
      </c>
      <c r="F3337" s="1" t="s">
        <v>66</v>
      </c>
      <c r="G3337" s="1" t="s">
        <v>29255</v>
      </c>
      <c r="H3337" s="1" t="s">
        <v>20256</v>
      </c>
      <c r="I3337" s="1" t="s">
        <v>23888</v>
      </c>
      <c r="J3337" s="1" t="s">
        <v>20186</v>
      </c>
    </row>
    <row r="3338" spans="1:10" ht="43.7" hidden="1" x14ac:dyDescent="0.4">
      <c r="A3338" s="1" t="s">
        <v>29334</v>
      </c>
      <c r="B3338" s="1" t="s">
        <v>29335</v>
      </c>
      <c r="C3338" s="1" t="s">
        <v>109</v>
      </c>
      <c r="D3338" s="1" t="s">
        <v>20262</v>
      </c>
      <c r="E3338" s="1" t="s">
        <v>29254</v>
      </c>
      <c r="F3338" s="1" t="s">
        <v>66</v>
      </c>
      <c r="G3338" s="1" t="s">
        <v>29255</v>
      </c>
      <c r="H3338" s="1" t="s">
        <v>20259</v>
      </c>
      <c r="I3338" s="1" t="s">
        <v>24114</v>
      </c>
      <c r="J3338" s="1" t="s">
        <v>20186</v>
      </c>
    </row>
    <row r="3339" spans="1:10" ht="43.7" hidden="1" x14ac:dyDescent="0.4">
      <c r="A3339" s="1" t="s">
        <v>29336</v>
      </c>
      <c r="B3339" s="1" t="s">
        <v>29337</v>
      </c>
      <c r="C3339" s="1" t="s">
        <v>109</v>
      </c>
      <c r="D3339" s="1" t="s">
        <v>20262</v>
      </c>
      <c r="E3339" s="1" t="s">
        <v>29254</v>
      </c>
      <c r="F3339" s="1" t="s">
        <v>66</v>
      </c>
      <c r="G3339" s="1" t="s">
        <v>29255</v>
      </c>
      <c r="H3339" s="1" t="s">
        <v>20262</v>
      </c>
      <c r="I3339" s="1" t="s">
        <v>29338</v>
      </c>
      <c r="J3339" s="1" t="s">
        <v>20186</v>
      </c>
    </row>
    <row r="3340" spans="1:10" ht="43.7" hidden="1" x14ac:dyDescent="0.4">
      <c r="A3340" s="1" t="s">
        <v>29339</v>
      </c>
      <c r="B3340" s="1" t="s">
        <v>29340</v>
      </c>
      <c r="C3340" s="1" t="s">
        <v>109</v>
      </c>
      <c r="D3340" s="1" t="s">
        <v>20262</v>
      </c>
      <c r="E3340" s="1" t="s">
        <v>29254</v>
      </c>
      <c r="F3340" s="1" t="s">
        <v>66</v>
      </c>
      <c r="G3340" s="1" t="s">
        <v>29255</v>
      </c>
      <c r="H3340" s="1" t="s">
        <v>20265</v>
      </c>
      <c r="I3340" s="1" t="s">
        <v>29341</v>
      </c>
      <c r="J3340" s="1" t="s">
        <v>20186</v>
      </c>
    </row>
    <row r="3341" spans="1:10" ht="58.35" hidden="1" x14ac:dyDescent="0.4">
      <c r="A3341" s="1" t="s">
        <v>29342</v>
      </c>
      <c r="B3341" s="1" t="s">
        <v>29343</v>
      </c>
      <c r="C3341" s="1" t="s">
        <v>109</v>
      </c>
      <c r="D3341" s="1" t="s">
        <v>20262</v>
      </c>
      <c r="E3341" s="1" t="s">
        <v>29254</v>
      </c>
      <c r="F3341" s="1" t="s">
        <v>66</v>
      </c>
      <c r="G3341" s="1" t="s">
        <v>29255</v>
      </c>
      <c r="H3341" s="1" t="s">
        <v>20268</v>
      </c>
      <c r="I3341" s="1" t="s">
        <v>29344</v>
      </c>
      <c r="J3341" s="1" t="s">
        <v>20186</v>
      </c>
    </row>
    <row r="3342" spans="1:10" ht="43.7" hidden="1" x14ac:dyDescent="0.4">
      <c r="A3342" s="1" t="s">
        <v>29345</v>
      </c>
      <c r="B3342" s="1" t="s">
        <v>29346</v>
      </c>
      <c r="C3342" s="1" t="s">
        <v>109</v>
      </c>
      <c r="D3342" s="1" t="s">
        <v>20262</v>
      </c>
      <c r="E3342" s="1" t="s">
        <v>29254</v>
      </c>
      <c r="F3342" s="1" t="s">
        <v>66</v>
      </c>
      <c r="G3342" s="1" t="s">
        <v>29255</v>
      </c>
      <c r="H3342" s="1" t="s">
        <v>109</v>
      </c>
      <c r="I3342" s="1" t="s">
        <v>28496</v>
      </c>
      <c r="J3342" s="1" t="s">
        <v>20186</v>
      </c>
    </row>
    <row r="3343" spans="1:10" ht="43.7" hidden="1" x14ac:dyDescent="0.4">
      <c r="A3343" s="1" t="s">
        <v>29347</v>
      </c>
      <c r="B3343" s="1" t="s">
        <v>29348</v>
      </c>
      <c r="C3343" s="1" t="s">
        <v>109</v>
      </c>
      <c r="D3343" s="1" t="s">
        <v>20262</v>
      </c>
      <c r="E3343" s="1" t="s">
        <v>29254</v>
      </c>
      <c r="F3343" s="1" t="s">
        <v>66</v>
      </c>
      <c r="G3343" s="1" t="s">
        <v>29255</v>
      </c>
      <c r="H3343" s="1" t="s">
        <v>10980</v>
      </c>
      <c r="I3343" s="1" t="s">
        <v>29349</v>
      </c>
      <c r="J3343" s="1" t="s">
        <v>20186</v>
      </c>
    </row>
    <row r="3344" spans="1:10" ht="43.7" hidden="1" x14ac:dyDescent="0.4">
      <c r="A3344" s="1" t="s">
        <v>29350</v>
      </c>
      <c r="B3344" s="1" t="s">
        <v>29351</v>
      </c>
      <c r="C3344" s="1" t="s">
        <v>109</v>
      </c>
      <c r="D3344" s="1" t="s">
        <v>20262</v>
      </c>
      <c r="E3344" s="1" t="s">
        <v>29254</v>
      </c>
      <c r="F3344" s="1" t="s">
        <v>66</v>
      </c>
      <c r="G3344" s="1" t="s">
        <v>29255</v>
      </c>
      <c r="H3344" s="1" t="s">
        <v>20364</v>
      </c>
      <c r="I3344" s="1" t="s">
        <v>29352</v>
      </c>
      <c r="J3344" s="1" t="s">
        <v>20186</v>
      </c>
    </row>
    <row r="3345" spans="1:10" ht="43.7" hidden="1" x14ac:dyDescent="0.4">
      <c r="A3345" s="1" t="s">
        <v>29353</v>
      </c>
      <c r="B3345" s="1" t="s">
        <v>29354</v>
      </c>
      <c r="C3345" s="1" t="s">
        <v>109</v>
      </c>
      <c r="D3345" s="1" t="s">
        <v>20262</v>
      </c>
      <c r="E3345" s="1" t="s">
        <v>29254</v>
      </c>
      <c r="F3345" s="1" t="s">
        <v>66</v>
      </c>
      <c r="G3345" s="1" t="s">
        <v>29255</v>
      </c>
      <c r="H3345" s="1" t="s">
        <v>20368</v>
      </c>
      <c r="I3345" s="1" t="s">
        <v>29355</v>
      </c>
      <c r="J3345" s="1" t="s">
        <v>20186</v>
      </c>
    </row>
    <row r="3346" spans="1:10" ht="43.7" hidden="1" x14ac:dyDescent="0.4">
      <c r="A3346" s="1" t="s">
        <v>5354</v>
      </c>
      <c r="B3346" s="1" t="s">
        <v>29356</v>
      </c>
      <c r="C3346" s="1" t="s">
        <v>109</v>
      </c>
      <c r="D3346" s="1" t="s">
        <v>20262</v>
      </c>
      <c r="E3346" s="1" t="s">
        <v>29254</v>
      </c>
      <c r="F3346" s="1" t="s">
        <v>66</v>
      </c>
      <c r="G3346" s="1" t="s">
        <v>29255</v>
      </c>
      <c r="H3346" s="1" t="s">
        <v>20372</v>
      </c>
      <c r="I3346" s="1" t="s">
        <v>28522</v>
      </c>
      <c r="J3346" s="1" t="s">
        <v>20186</v>
      </c>
    </row>
    <row r="3347" spans="1:10" ht="58.35" hidden="1" x14ac:dyDescent="0.4">
      <c r="A3347" s="1" t="s">
        <v>29357</v>
      </c>
      <c r="B3347" s="1" t="s">
        <v>29358</v>
      </c>
      <c r="C3347" s="1" t="s">
        <v>109</v>
      </c>
      <c r="D3347" s="1" t="s">
        <v>20262</v>
      </c>
      <c r="E3347" s="1" t="s">
        <v>29254</v>
      </c>
      <c r="F3347" s="1" t="s">
        <v>66</v>
      </c>
      <c r="G3347" s="1" t="s">
        <v>29255</v>
      </c>
      <c r="H3347" s="1" t="s">
        <v>20376</v>
      </c>
      <c r="I3347" s="1" t="s">
        <v>28563</v>
      </c>
      <c r="J3347" s="1" t="s">
        <v>20186</v>
      </c>
    </row>
    <row r="3348" spans="1:10" ht="58.35" hidden="1" x14ac:dyDescent="0.4">
      <c r="A3348" s="1" t="s">
        <v>29359</v>
      </c>
      <c r="B3348" s="1" t="s">
        <v>29360</v>
      </c>
      <c r="C3348" s="1" t="s">
        <v>109</v>
      </c>
      <c r="D3348" s="1" t="s">
        <v>20262</v>
      </c>
      <c r="E3348" s="1" t="s">
        <v>29254</v>
      </c>
      <c r="F3348" s="1" t="s">
        <v>66</v>
      </c>
      <c r="G3348" s="1" t="s">
        <v>29255</v>
      </c>
      <c r="H3348" s="1" t="s">
        <v>20380</v>
      </c>
      <c r="I3348" s="1" t="s">
        <v>28161</v>
      </c>
      <c r="J3348" s="1" t="s">
        <v>20186</v>
      </c>
    </row>
    <row r="3349" spans="1:10" ht="58.35" hidden="1" x14ac:dyDescent="0.4">
      <c r="A3349" s="1" t="s">
        <v>29361</v>
      </c>
      <c r="B3349" s="1" t="s">
        <v>29362</v>
      </c>
      <c r="C3349" s="1" t="s">
        <v>109</v>
      </c>
      <c r="D3349" s="1" t="s">
        <v>20262</v>
      </c>
      <c r="E3349" s="1" t="s">
        <v>29254</v>
      </c>
      <c r="F3349" s="1" t="s">
        <v>66</v>
      </c>
      <c r="G3349" s="1" t="s">
        <v>29255</v>
      </c>
      <c r="H3349" s="1" t="s">
        <v>20384</v>
      </c>
      <c r="I3349" s="1" t="s">
        <v>29363</v>
      </c>
      <c r="J3349" s="1" t="s">
        <v>20186</v>
      </c>
    </row>
    <row r="3350" spans="1:10" ht="58.35" hidden="1" x14ac:dyDescent="0.4">
      <c r="A3350" s="1" t="s">
        <v>29364</v>
      </c>
      <c r="B3350" s="1" t="s">
        <v>29365</v>
      </c>
      <c r="C3350" s="1" t="s">
        <v>109</v>
      </c>
      <c r="D3350" s="1" t="s">
        <v>20262</v>
      </c>
      <c r="E3350" s="1" t="s">
        <v>29254</v>
      </c>
      <c r="F3350" s="1" t="s">
        <v>66</v>
      </c>
      <c r="G3350" s="1" t="s">
        <v>29255</v>
      </c>
      <c r="H3350" s="1" t="s">
        <v>20388</v>
      </c>
      <c r="I3350" s="1" t="s">
        <v>29366</v>
      </c>
      <c r="J3350" s="1" t="s">
        <v>20186</v>
      </c>
    </row>
    <row r="3351" spans="1:10" ht="43.7" hidden="1" x14ac:dyDescent="0.4">
      <c r="A3351" s="1" t="s">
        <v>29367</v>
      </c>
      <c r="B3351" s="1" t="s">
        <v>29368</v>
      </c>
      <c r="C3351" s="1" t="s">
        <v>109</v>
      </c>
      <c r="D3351" s="1" t="s">
        <v>20262</v>
      </c>
      <c r="E3351" s="1" t="s">
        <v>29254</v>
      </c>
      <c r="F3351" s="1" t="s">
        <v>66</v>
      </c>
      <c r="G3351" s="1" t="s">
        <v>29255</v>
      </c>
      <c r="H3351" s="1" t="s">
        <v>1659</v>
      </c>
      <c r="I3351" s="1" t="s">
        <v>29369</v>
      </c>
      <c r="J3351" s="1" t="s">
        <v>20186</v>
      </c>
    </row>
    <row r="3352" spans="1:10" ht="43.7" hidden="1" x14ac:dyDescent="0.4">
      <c r="A3352" s="1" t="s">
        <v>29370</v>
      </c>
      <c r="B3352" s="1" t="s">
        <v>29371</v>
      </c>
      <c r="C3352" s="1" t="s">
        <v>109</v>
      </c>
      <c r="D3352" s="1" t="s">
        <v>20262</v>
      </c>
      <c r="E3352" s="1" t="s">
        <v>29254</v>
      </c>
      <c r="F3352" s="1" t="s">
        <v>66</v>
      </c>
      <c r="G3352" s="1" t="s">
        <v>29255</v>
      </c>
      <c r="H3352" s="1" t="s">
        <v>20395</v>
      </c>
      <c r="I3352" s="1" t="s">
        <v>28166</v>
      </c>
      <c r="J3352" s="1" t="s">
        <v>20186</v>
      </c>
    </row>
    <row r="3353" spans="1:10" ht="43.7" hidden="1" x14ac:dyDescent="0.4">
      <c r="A3353" s="1" t="s">
        <v>29372</v>
      </c>
      <c r="B3353" s="1" t="s">
        <v>29373</v>
      </c>
      <c r="C3353" s="1" t="s">
        <v>109</v>
      </c>
      <c r="D3353" s="1" t="s">
        <v>20262</v>
      </c>
      <c r="E3353" s="1" t="s">
        <v>29254</v>
      </c>
      <c r="F3353" s="1" t="s">
        <v>66</v>
      </c>
      <c r="G3353" s="1" t="s">
        <v>29255</v>
      </c>
      <c r="H3353" s="1" t="s">
        <v>137</v>
      </c>
      <c r="I3353" s="1" t="s">
        <v>29374</v>
      </c>
      <c r="J3353" s="1" t="s">
        <v>20186</v>
      </c>
    </row>
    <row r="3354" spans="1:10" ht="43.7" hidden="1" x14ac:dyDescent="0.4">
      <c r="A3354" s="1" t="s">
        <v>29375</v>
      </c>
      <c r="B3354" s="1" t="s">
        <v>29376</v>
      </c>
      <c r="C3354" s="1" t="s">
        <v>109</v>
      </c>
      <c r="D3354" s="1" t="s">
        <v>20262</v>
      </c>
      <c r="E3354" s="1" t="s">
        <v>29254</v>
      </c>
      <c r="F3354" s="1" t="s">
        <v>66</v>
      </c>
      <c r="G3354" s="1" t="s">
        <v>29255</v>
      </c>
      <c r="H3354" s="1" t="s">
        <v>20401</v>
      </c>
      <c r="I3354" s="1" t="s">
        <v>23961</v>
      </c>
      <c r="J3354" s="1" t="s">
        <v>20186</v>
      </c>
    </row>
    <row r="3355" spans="1:10" ht="58.35" hidden="1" x14ac:dyDescent="0.4">
      <c r="A3355" s="1" t="s">
        <v>29377</v>
      </c>
      <c r="B3355" s="1" t="s">
        <v>29378</v>
      </c>
      <c r="C3355" s="1" t="s">
        <v>109</v>
      </c>
      <c r="D3355" s="1" t="s">
        <v>20262</v>
      </c>
      <c r="E3355" s="1" t="s">
        <v>29254</v>
      </c>
      <c r="F3355" s="1" t="s">
        <v>20189</v>
      </c>
      <c r="G3355" s="1" t="s">
        <v>29379</v>
      </c>
      <c r="H3355" s="1" t="s">
        <v>413</v>
      </c>
      <c r="I3355" s="1" t="s">
        <v>27920</v>
      </c>
      <c r="J3355" s="1" t="s">
        <v>20186</v>
      </c>
    </row>
    <row r="3356" spans="1:10" ht="43.7" hidden="1" x14ac:dyDescent="0.4">
      <c r="A3356" s="1" t="s">
        <v>29380</v>
      </c>
      <c r="B3356" s="1" t="s">
        <v>29381</v>
      </c>
      <c r="C3356" s="1" t="s">
        <v>109</v>
      </c>
      <c r="D3356" s="1" t="s">
        <v>20262</v>
      </c>
      <c r="E3356" s="1" t="s">
        <v>29254</v>
      </c>
      <c r="F3356" s="1" t="s">
        <v>20189</v>
      </c>
      <c r="G3356" s="1" t="s">
        <v>29379</v>
      </c>
      <c r="H3356" s="1" t="s">
        <v>116</v>
      </c>
      <c r="I3356" s="1" t="s">
        <v>27923</v>
      </c>
      <c r="J3356" s="1" t="s">
        <v>20186</v>
      </c>
    </row>
    <row r="3357" spans="1:10" ht="43.7" hidden="1" x14ac:dyDescent="0.4">
      <c r="A3357" s="1" t="s">
        <v>29382</v>
      </c>
      <c r="B3357" s="1" t="s">
        <v>29383</v>
      </c>
      <c r="C3357" s="1" t="s">
        <v>109</v>
      </c>
      <c r="D3357" s="1" t="s">
        <v>20262</v>
      </c>
      <c r="E3357" s="1" t="s">
        <v>29254</v>
      </c>
      <c r="F3357" s="1" t="s">
        <v>20189</v>
      </c>
      <c r="G3357" s="1" t="s">
        <v>29379</v>
      </c>
      <c r="H3357" s="1" t="s">
        <v>633</v>
      </c>
      <c r="I3357" s="1" t="s">
        <v>27926</v>
      </c>
      <c r="J3357" s="1" t="s">
        <v>20186</v>
      </c>
    </row>
    <row r="3358" spans="1:10" ht="58.35" hidden="1" x14ac:dyDescent="0.4">
      <c r="A3358" s="1" t="s">
        <v>29384</v>
      </c>
      <c r="B3358" s="1" t="s">
        <v>29385</v>
      </c>
      <c r="C3358" s="1" t="s">
        <v>109</v>
      </c>
      <c r="D3358" s="1" t="s">
        <v>20262</v>
      </c>
      <c r="E3358" s="1" t="s">
        <v>29254</v>
      </c>
      <c r="F3358" s="1" t="s">
        <v>20189</v>
      </c>
      <c r="G3358" s="1" t="s">
        <v>29379</v>
      </c>
      <c r="H3358" s="1" t="s">
        <v>51</v>
      </c>
      <c r="I3358" s="1" t="s">
        <v>20185</v>
      </c>
      <c r="J3358" s="1" t="s">
        <v>20186</v>
      </c>
    </row>
    <row r="3359" spans="1:10" ht="43.7" hidden="1" x14ac:dyDescent="0.4">
      <c r="A3359" s="1" t="s">
        <v>29386</v>
      </c>
      <c r="B3359" s="1" t="s">
        <v>29387</v>
      </c>
      <c r="C3359" s="1" t="s">
        <v>109</v>
      </c>
      <c r="D3359" s="1" t="s">
        <v>20262</v>
      </c>
      <c r="E3359" s="1" t="s">
        <v>29254</v>
      </c>
      <c r="F3359" s="1" t="s">
        <v>20189</v>
      </c>
      <c r="G3359" s="1" t="s">
        <v>29379</v>
      </c>
      <c r="H3359" s="1" t="s">
        <v>66</v>
      </c>
      <c r="I3359" s="1" t="s">
        <v>29388</v>
      </c>
      <c r="J3359" s="1" t="s">
        <v>20186</v>
      </c>
    </row>
    <row r="3360" spans="1:10" ht="43.7" hidden="1" x14ac:dyDescent="0.4">
      <c r="A3360" s="1" t="s">
        <v>29389</v>
      </c>
      <c r="B3360" s="1" t="s">
        <v>29390</v>
      </c>
      <c r="C3360" s="1" t="s">
        <v>109</v>
      </c>
      <c r="D3360" s="1" t="s">
        <v>20262</v>
      </c>
      <c r="E3360" s="1" t="s">
        <v>29254</v>
      </c>
      <c r="F3360" s="1" t="s">
        <v>20189</v>
      </c>
      <c r="G3360" s="1" t="s">
        <v>29379</v>
      </c>
      <c r="H3360" s="1" t="s">
        <v>20189</v>
      </c>
      <c r="I3360" s="1" t="s">
        <v>29391</v>
      </c>
      <c r="J3360" s="1" t="s">
        <v>20186</v>
      </c>
    </row>
    <row r="3361" spans="1:10" ht="43.7" hidden="1" x14ac:dyDescent="0.4">
      <c r="A3361" s="1" t="s">
        <v>29392</v>
      </c>
      <c r="B3361" s="1" t="s">
        <v>29393</v>
      </c>
      <c r="C3361" s="1" t="s">
        <v>109</v>
      </c>
      <c r="D3361" s="1" t="s">
        <v>20262</v>
      </c>
      <c r="E3361" s="1" t="s">
        <v>29254</v>
      </c>
      <c r="F3361" s="1" t="s">
        <v>20189</v>
      </c>
      <c r="G3361" s="1" t="s">
        <v>29379</v>
      </c>
      <c r="H3361" s="1" t="s">
        <v>20191</v>
      </c>
      <c r="I3361" s="1" t="s">
        <v>28496</v>
      </c>
      <c r="J3361" s="1" t="s">
        <v>20186</v>
      </c>
    </row>
    <row r="3362" spans="1:10" ht="58.35" hidden="1" x14ac:dyDescent="0.4">
      <c r="A3362" s="1" t="s">
        <v>29394</v>
      </c>
      <c r="B3362" s="1" t="s">
        <v>29395</v>
      </c>
      <c r="C3362" s="1" t="s">
        <v>109</v>
      </c>
      <c r="D3362" s="1" t="s">
        <v>20262</v>
      </c>
      <c r="E3362" s="1" t="s">
        <v>29254</v>
      </c>
      <c r="F3362" s="1" t="s">
        <v>20189</v>
      </c>
      <c r="G3362" s="1" t="s">
        <v>29379</v>
      </c>
      <c r="H3362" s="1" t="s">
        <v>55</v>
      </c>
      <c r="I3362" s="1" t="s">
        <v>28563</v>
      </c>
      <c r="J3362" s="1" t="s">
        <v>20186</v>
      </c>
    </row>
    <row r="3363" spans="1:10" ht="58.35" hidden="1" x14ac:dyDescent="0.4">
      <c r="A3363" s="1" t="s">
        <v>29396</v>
      </c>
      <c r="B3363" s="1" t="s">
        <v>29397</v>
      </c>
      <c r="C3363" s="1" t="s">
        <v>109</v>
      </c>
      <c r="D3363" s="1" t="s">
        <v>20262</v>
      </c>
      <c r="E3363" s="1" t="s">
        <v>29254</v>
      </c>
      <c r="F3363" s="1" t="s">
        <v>20189</v>
      </c>
      <c r="G3363" s="1" t="s">
        <v>29379</v>
      </c>
      <c r="H3363" s="1" t="s">
        <v>20196</v>
      </c>
      <c r="I3363" s="1" t="s">
        <v>28161</v>
      </c>
      <c r="J3363" s="1" t="s">
        <v>20186</v>
      </c>
    </row>
    <row r="3364" spans="1:10" ht="58.35" hidden="1" x14ac:dyDescent="0.4">
      <c r="A3364" s="1" t="s">
        <v>29398</v>
      </c>
      <c r="B3364" s="1" t="s">
        <v>29399</v>
      </c>
      <c r="C3364" s="1" t="s">
        <v>109</v>
      </c>
      <c r="D3364" s="1" t="s">
        <v>20262</v>
      </c>
      <c r="E3364" s="1" t="s">
        <v>29254</v>
      </c>
      <c r="F3364" s="1" t="s">
        <v>20189</v>
      </c>
      <c r="G3364" s="1" t="s">
        <v>29379</v>
      </c>
      <c r="H3364" s="1" t="s">
        <v>20208</v>
      </c>
      <c r="I3364" s="1" t="s">
        <v>29363</v>
      </c>
      <c r="J3364" s="1" t="s">
        <v>20186</v>
      </c>
    </row>
    <row r="3365" spans="1:10" ht="43.7" hidden="1" x14ac:dyDescent="0.4">
      <c r="A3365" s="1" t="s">
        <v>29400</v>
      </c>
      <c r="B3365" s="1" t="s">
        <v>29401</v>
      </c>
      <c r="C3365" s="1" t="s">
        <v>109</v>
      </c>
      <c r="D3365" s="1" t="s">
        <v>20262</v>
      </c>
      <c r="E3365" s="1" t="s">
        <v>29254</v>
      </c>
      <c r="F3365" s="1" t="s">
        <v>20189</v>
      </c>
      <c r="G3365" s="1" t="s">
        <v>29379</v>
      </c>
      <c r="H3365" s="1" t="s">
        <v>20211</v>
      </c>
      <c r="I3365" s="1" t="s">
        <v>29369</v>
      </c>
      <c r="J3365" s="1" t="s">
        <v>20186</v>
      </c>
    </row>
    <row r="3366" spans="1:10" ht="58.35" hidden="1" x14ac:dyDescent="0.4">
      <c r="A3366" s="1" t="s">
        <v>29402</v>
      </c>
      <c r="B3366" s="1" t="s">
        <v>29403</v>
      </c>
      <c r="C3366" s="1" t="s">
        <v>109</v>
      </c>
      <c r="D3366" s="1" t="s">
        <v>20262</v>
      </c>
      <c r="E3366" s="1" t="s">
        <v>29254</v>
      </c>
      <c r="F3366" s="1" t="s">
        <v>20189</v>
      </c>
      <c r="G3366" s="1" t="s">
        <v>29379</v>
      </c>
      <c r="H3366" s="1" t="s">
        <v>20214</v>
      </c>
      <c r="I3366" s="1" t="s">
        <v>29366</v>
      </c>
      <c r="J3366" s="1" t="s">
        <v>20186</v>
      </c>
    </row>
    <row r="3367" spans="1:10" ht="43.7" hidden="1" x14ac:dyDescent="0.4">
      <c r="A3367" s="1" t="s">
        <v>17264</v>
      </c>
      <c r="B3367" s="1" t="s">
        <v>29404</v>
      </c>
      <c r="C3367" s="1" t="s">
        <v>109</v>
      </c>
      <c r="D3367" s="1" t="s">
        <v>20262</v>
      </c>
      <c r="E3367" s="1" t="s">
        <v>29254</v>
      </c>
      <c r="F3367" s="1" t="s">
        <v>20189</v>
      </c>
      <c r="G3367" s="1" t="s">
        <v>29379</v>
      </c>
      <c r="H3367" s="1" t="s">
        <v>20256</v>
      </c>
      <c r="I3367" s="1" t="s">
        <v>23629</v>
      </c>
      <c r="J3367" s="1" t="s">
        <v>20186</v>
      </c>
    </row>
    <row r="3368" spans="1:10" ht="43.7" hidden="1" x14ac:dyDescent="0.4">
      <c r="A3368" s="1" t="s">
        <v>29405</v>
      </c>
      <c r="B3368" s="1" t="s">
        <v>29406</v>
      </c>
      <c r="C3368" s="1" t="s">
        <v>109</v>
      </c>
      <c r="D3368" s="1" t="s">
        <v>20262</v>
      </c>
      <c r="E3368" s="1" t="s">
        <v>29254</v>
      </c>
      <c r="F3368" s="1" t="s">
        <v>20189</v>
      </c>
      <c r="G3368" s="1" t="s">
        <v>29379</v>
      </c>
      <c r="H3368" s="1" t="s">
        <v>20259</v>
      </c>
      <c r="I3368" s="1" t="s">
        <v>29407</v>
      </c>
      <c r="J3368" s="1" t="s">
        <v>20186</v>
      </c>
    </row>
    <row r="3369" spans="1:10" ht="58.35" hidden="1" x14ac:dyDescent="0.4">
      <c r="A3369" s="1" t="s">
        <v>29408</v>
      </c>
      <c r="B3369" s="1" t="s">
        <v>29409</v>
      </c>
      <c r="C3369" s="1" t="s">
        <v>109</v>
      </c>
      <c r="D3369" s="1" t="s">
        <v>20262</v>
      </c>
      <c r="E3369" s="1" t="s">
        <v>29254</v>
      </c>
      <c r="F3369" s="1" t="s">
        <v>20189</v>
      </c>
      <c r="G3369" s="1" t="s">
        <v>29379</v>
      </c>
      <c r="H3369" s="1" t="s">
        <v>20262</v>
      </c>
      <c r="I3369" s="1" t="s">
        <v>23889</v>
      </c>
      <c r="J3369" s="1" t="s">
        <v>20186</v>
      </c>
    </row>
    <row r="3370" spans="1:10" ht="43.7" hidden="1" x14ac:dyDescent="0.4">
      <c r="A3370" s="1" t="s">
        <v>29410</v>
      </c>
      <c r="B3370" s="1" t="s">
        <v>29411</v>
      </c>
      <c r="C3370" s="1" t="s">
        <v>109</v>
      </c>
      <c r="D3370" s="1" t="s">
        <v>20262</v>
      </c>
      <c r="E3370" s="1" t="s">
        <v>29254</v>
      </c>
      <c r="F3370" s="1" t="s">
        <v>20189</v>
      </c>
      <c r="G3370" s="1" t="s">
        <v>29379</v>
      </c>
      <c r="H3370" s="1" t="s">
        <v>20265</v>
      </c>
      <c r="I3370" s="1" t="s">
        <v>24186</v>
      </c>
      <c r="J3370" s="1" t="s">
        <v>20186</v>
      </c>
    </row>
    <row r="3371" spans="1:10" ht="43.7" hidden="1" x14ac:dyDescent="0.4">
      <c r="A3371" s="1" t="s">
        <v>29412</v>
      </c>
      <c r="B3371" s="1" t="s">
        <v>29413</v>
      </c>
      <c r="C3371" s="1" t="s">
        <v>109</v>
      </c>
      <c r="D3371" s="1" t="s">
        <v>20262</v>
      </c>
      <c r="E3371" s="1" t="s">
        <v>29254</v>
      </c>
      <c r="F3371" s="1" t="s">
        <v>20189</v>
      </c>
      <c r="G3371" s="1" t="s">
        <v>29379</v>
      </c>
      <c r="H3371" s="1" t="s">
        <v>20268</v>
      </c>
      <c r="I3371" s="1" t="s">
        <v>29318</v>
      </c>
      <c r="J3371" s="1" t="s">
        <v>20186</v>
      </c>
    </row>
    <row r="3372" spans="1:10" ht="43.7" hidden="1" x14ac:dyDescent="0.4">
      <c r="A3372" s="1" t="s">
        <v>29414</v>
      </c>
      <c r="B3372" s="1" t="s">
        <v>29415</v>
      </c>
      <c r="C3372" s="1" t="s">
        <v>109</v>
      </c>
      <c r="D3372" s="1" t="s">
        <v>20262</v>
      </c>
      <c r="E3372" s="1" t="s">
        <v>29254</v>
      </c>
      <c r="F3372" s="1" t="s">
        <v>20189</v>
      </c>
      <c r="G3372" s="1" t="s">
        <v>29379</v>
      </c>
      <c r="H3372" s="1" t="s">
        <v>109</v>
      </c>
      <c r="I3372" s="1" t="s">
        <v>29330</v>
      </c>
      <c r="J3372" s="1" t="s">
        <v>20186</v>
      </c>
    </row>
    <row r="3373" spans="1:10" ht="43.7" hidden="1" x14ac:dyDescent="0.4">
      <c r="A3373" s="1" t="s">
        <v>29416</v>
      </c>
      <c r="B3373" s="1" t="s">
        <v>29417</v>
      </c>
      <c r="C3373" s="1" t="s">
        <v>109</v>
      </c>
      <c r="D3373" s="1" t="s">
        <v>20262</v>
      </c>
      <c r="E3373" s="1" t="s">
        <v>29254</v>
      </c>
      <c r="F3373" s="1" t="s">
        <v>20189</v>
      </c>
      <c r="G3373" s="1" t="s">
        <v>29379</v>
      </c>
      <c r="H3373" s="1" t="s">
        <v>10980</v>
      </c>
      <c r="I3373" s="1" t="s">
        <v>27941</v>
      </c>
      <c r="J3373" s="1" t="s">
        <v>20186</v>
      </c>
    </row>
    <row r="3374" spans="1:10" ht="43.7" hidden="1" x14ac:dyDescent="0.4">
      <c r="A3374" s="1" t="s">
        <v>29418</v>
      </c>
      <c r="B3374" s="1" t="s">
        <v>29419</v>
      </c>
      <c r="C3374" s="1" t="s">
        <v>109</v>
      </c>
      <c r="D3374" s="1" t="s">
        <v>20262</v>
      </c>
      <c r="E3374" s="1" t="s">
        <v>29254</v>
      </c>
      <c r="F3374" s="1" t="s">
        <v>20189</v>
      </c>
      <c r="G3374" s="1" t="s">
        <v>29379</v>
      </c>
      <c r="H3374" s="1" t="s">
        <v>20364</v>
      </c>
      <c r="I3374" s="1" t="s">
        <v>23844</v>
      </c>
      <c r="J3374" s="1" t="s">
        <v>20186</v>
      </c>
    </row>
    <row r="3375" spans="1:10" ht="43.7" hidden="1" x14ac:dyDescent="0.4">
      <c r="A3375" s="1" t="s">
        <v>29420</v>
      </c>
      <c r="B3375" s="1" t="s">
        <v>29421</v>
      </c>
      <c r="C3375" s="1" t="s">
        <v>109</v>
      </c>
      <c r="D3375" s="1" t="s">
        <v>20262</v>
      </c>
      <c r="E3375" s="1" t="s">
        <v>29254</v>
      </c>
      <c r="F3375" s="1" t="s">
        <v>20189</v>
      </c>
      <c r="G3375" s="1" t="s">
        <v>29379</v>
      </c>
      <c r="H3375" s="1" t="s">
        <v>20368</v>
      </c>
      <c r="I3375" s="1" t="s">
        <v>29266</v>
      </c>
      <c r="J3375" s="1" t="s">
        <v>20186</v>
      </c>
    </row>
    <row r="3376" spans="1:10" ht="58.35" hidden="1" x14ac:dyDescent="0.4">
      <c r="A3376" s="1" t="s">
        <v>29422</v>
      </c>
      <c r="B3376" s="1" t="s">
        <v>29423</v>
      </c>
      <c r="C3376" s="1" t="s">
        <v>109</v>
      </c>
      <c r="D3376" s="1" t="s">
        <v>20262</v>
      </c>
      <c r="E3376" s="1" t="s">
        <v>29254</v>
      </c>
      <c r="F3376" s="1" t="s">
        <v>20189</v>
      </c>
      <c r="G3376" s="1" t="s">
        <v>29379</v>
      </c>
      <c r="H3376" s="1" t="s">
        <v>20372</v>
      </c>
      <c r="I3376" s="1" t="s">
        <v>29424</v>
      </c>
      <c r="J3376" s="1" t="s">
        <v>20186</v>
      </c>
    </row>
    <row r="3377" spans="1:10" ht="58.35" hidden="1" x14ac:dyDescent="0.4">
      <c r="A3377" s="1" t="s">
        <v>7488</v>
      </c>
      <c r="B3377" s="1" t="s">
        <v>29425</v>
      </c>
      <c r="C3377" s="1" t="s">
        <v>109</v>
      </c>
      <c r="D3377" s="1" t="s">
        <v>20262</v>
      </c>
      <c r="E3377" s="1" t="s">
        <v>29254</v>
      </c>
      <c r="F3377" s="1" t="s">
        <v>20189</v>
      </c>
      <c r="G3377" s="1" t="s">
        <v>29379</v>
      </c>
      <c r="H3377" s="1" t="s">
        <v>20376</v>
      </c>
      <c r="I3377" s="1" t="s">
        <v>29426</v>
      </c>
      <c r="J3377" s="1" t="s">
        <v>20186</v>
      </c>
    </row>
    <row r="3378" spans="1:10" ht="43.7" hidden="1" x14ac:dyDescent="0.4">
      <c r="A3378" s="1" t="s">
        <v>29427</v>
      </c>
      <c r="B3378" s="1" t="s">
        <v>29428</v>
      </c>
      <c r="C3378" s="1" t="s">
        <v>109</v>
      </c>
      <c r="D3378" s="1" t="s">
        <v>20262</v>
      </c>
      <c r="E3378" s="1" t="s">
        <v>29254</v>
      </c>
      <c r="F3378" s="1" t="s">
        <v>20189</v>
      </c>
      <c r="G3378" s="1" t="s">
        <v>29379</v>
      </c>
      <c r="H3378" s="1" t="s">
        <v>20380</v>
      </c>
      <c r="I3378" s="1" t="s">
        <v>29429</v>
      </c>
      <c r="J3378" s="1" t="s">
        <v>20186</v>
      </c>
    </row>
    <row r="3379" spans="1:10" ht="58.35" hidden="1" x14ac:dyDescent="0.4">
      <c r="A3379" s="1" t="s">
        <v>29430</v>
      </c>
      <c r="B3379" s="1" t="s">
        <v>29431</v>
      </c>
      <c r="C3379" s="1" t="s">
        <v>109</v>
      </c>
      <c r="D3379" s="1" t="s">
        <v>20262</v>
      </c>
      <c r="E3379" s="1" t="s">
        <v>29254</v>
      </c>
      <c r="F3379" s="1" t="s">
        <v>20189</v>
      </c>
      <c r="G3379" s="1" t="s">
        <v>29379</v>
      </c>
      <c r="H3379" s="1" t="s">
        <v>20384</v>
      </c>
      <c r="I3379" s="1" t="s">
        <v>29432</v>
      </c>
      <c r="J3379" s="1" t="s">
        <v>20186</v>
      </c>
    </row>
    <row r="3380" spans="1:10" ht="58.35" hidden="1" x14ac:dyDescent="0.4">
      <c r="A3380" s="1" t="s">
        <v>29433</v>
      </c>
      <c r="B3380" s="1" t="s">
        <v>29434</v>
      </c>
      <c r="C3380" s="1" t="s">
        <v>109</v>
      </c>
      <c r="D3380" s="1" t="s">
        <v>20262</v>
      </c>
      <c r="E3380" s="1" t="s">
        <v>29254</v>
      </c>
      <c r="F3380" s="1" t="s">
        <v>20189</v>
      </c>
      <c r="G3380" s="1" t="s">
        <v>29379</v>
      </c>
      <c r="H3380" s="1" t="s">
        <v>20388</v>
      </c>
      <c r="I3380" s="1" t="s">
        <v>29435</v>
      </c>
      <c r="J3380" s="1" t="s">
        <v>20186</v>
      </c>
    </row>
    <row r="3381" spans="1:10" ht="43.7" hidden="1" x14ac:dyDescent="0.4">
      <c r="A3381" s="1" t="s">
        <v>18109</v>
      </c>
      <c r="B3381" s="1" t="s">
        <v>29436</v>
      </c>
      <c r="C3381" s="1" t="s">
        <v>109</v>
      </c>
      <c r="D3381" s="1" t="s">
        <v>20262</v>
      </c>
      <c r="E3381" s="1" t="s">
        <v>29254</v>
      </c>
      <c r="F3381" s="1" t="s">
        <v>20189</v>
      </c>
      <c r="G3381" s="1" t="s">
        <v>29379</v>
      </c>
      <c r="H3381" s="1" t="s">
        <v>1659</v>
      </c>
      <c r="I3381" s="1" t="s">
        <v>29284</v>
      </c>
      <c r="J3381" s="1" t="s">
        <v>20186</v>
      </c>
    </row>
    <row r="3382" spans="1:10" ht="72.95" hidden="1" x14ac:dyDescent="0.4">
      <c r="A3382" s="1" t="s">
        <v>29437</v>
      </c>
      <c r="B3382" s="1" t="s">
        <v>29438</v>
      </c>
      <c r="C3382" s="1" t="s">
        <v>109</v>
      </c>
      <c r="D3382" s="1" t="s">
        <v>20262</v>
      </c>
      <c r="E3382" s="1" t="s">
        <v>29254</v>
      </c>
      <c r="F3382" s="1" t="s">
        <v>20189</v>
      </c>
      <c r="G3382" s="1" t="s">
        <v>29379</v>
      </c>
      <c r="H3382" s="1" t="s">
        <v>20395</v>
      </c>
      <c r="I3382" s="1" t="s">
        <v>29439</v>
      </c>
      <c r="J3382" s="1" t="s">
        <v>20186</v>
      </c>
    </row>
    <row r="3383" spans="1:10" ht="43.7" hidden="1" x14ac:dyDescent="0.4">
      <c r="A3383" s="1" t="s">
        <v>29440</v>
      </c>
      <c r="B3383" s="1" t="s">
        <v>29441</v>
      </c>
      <c r="C3383" s="1" t="s">
        <v>109</v>
      </c>
      <c r="D3383" s="1" t="s">
        <v>20262</v>
      </c>
      <c r="E3383" s="1" t="s">
        <v>29254</v>
      </c>
      <c r="F3383" s="1" t="s">
        <v>20189</v>
      </c>
      <c r="G3383" s="1" t="s">
        <v>29379</v>
      </c>
      <c r="H3383" s="1" t="s">
        <v>20401</v>
      </c>
      <c r="I3383" s="1" t="s">
        <v>29442</v>
      </c>
      <c r="J3383" s="1" t="s">
        <v>20186</v>
      </c>
    </row>
    <row r="3384" spans="1:10" ht="43.7" hidden="1" x14ac:dyDescent="0.4">
      <c r="A3384" s="1" t="s">
        <v>29443</v>
      </c>
      <c r="B3384" s="1" t="s">
        <v>29444</v>
      </c>
      <c r="C3384" s="1" t="s">
        <v>109</v>
      </c>
      <c r="D3384" s="1" t="s">
        <v>20262</v>
      </c>
      <c r="E3384" s="1" t="s">
        <v>29254</v>
      </c>
      <c r="F3384" s="1" t="s">
        <v>20189</v>
      </c>
      <c r="G3384" s="1" t="s">
        <v>29379</v>
      </c>
      <c r="H3384" s="1" t="s">
        <v>29445</v>
      </c>
      <c r="I3384" s="1" t="s">
        <v>29355</v>
      </c>
      <c r="J3384" s="1" t="s">
        <v>20186</v>
      </c>
    </row>
    <row r="3385" spans="1:10" ht="58.35" hidden="1" x14ac:dyDescent="0.4">
      <c r="A3385" s="1" t="s">
        <v>29446</v>
      </c>
      <c r="B3385" s="1" t="s">
        <v>29447</v>
      </c>
      <c r="C3385" s="1" t="s">
        <v>109</v>
      </c>
      <c r="D3385" s="1" t="s">
        <v>20262</v>
      </c>
      <c r="E3385" s="1" t="s">
        <v>29254</v>
      </c>
      <c r="F3385" s="1" t="s">
        <v>20189</v>
      </c>
      <c r="G3385" s="1" t="s">
        <v>29379</v>
      </c>
      <c r="H3385" s="1" t="s">
        <v>29448</v>
      </c>
      <c r="I3385" s="1" t="s">
        <v>29449</v>
      </c>
      <c r="J3385" s="1" t="s">
        <v>20186</v>
      </c>
    </row>
    <row r="3386" spans="1:10" ht="58.35" hidden="1" x14ac:dyDescent="0.4">
      <c r="A3386" s="1" t="s">
        <v>29450</v>
      </c>
      <c r="B3386" s="1" t="s">
        <v>29451</v>
      </c>
      <c r="C3386" s="1" t="s">
        <v>137</v>
      </c>
      <c r="D3386" s="1" t="s">
        <v>20262</v>
      </c>
      <c r="E3386" s="1" t="s">
        <v>29254</v>
      </c>
      <c r="F3386" s="1" t="s">
        <v>20189</v>
      </c>
      <c r="G3386" s="1" t="s">
        <v>29379</v>
      </c>
      <c r="H3386" s="1" t="s">
        <v>29452</v>
      </c>
      <c r="I3386" s="1" t="s">
        <v>29453</v>
      </c>
      <c r="J3386" s="1" t="s">
        <v>20186</v>
      </c>
    </row>
    <row r="3387" spans="1:10" ht="43.7" hidden="1" x14ac:dyDescent="0.4">
      <c r="A3387" s="1" t="s">
        <v>29454</v>
      </c>
      <c r="B3387" s="1" t="s">
        <v>29455</v>
      </c>
      <c r="C3387" s="1" t="s">
        <v>109</v>
      </c>
      <c r="D3387" s="1" t="s">
        <v>20262</v>
      </c>
      <c r="E3387" s="1" t="s">
        <v>29254</v>
      </c>
      <c r="F3387" s="1" t="s">
        <v>20189</v>
      </c>
      <c r="G3387" s="1" t="s">
        <v>29379</v>
      </c>
      <c r="H3387" s="1" t="s">
        <v>29456</v>
      </c>
      <c r="I3387" s="1" t="s">
        <v>29308</v>
      </c>
      <c r="J3387" s="1" t="s">
        <v>20186</v>
      </c>
    </row>
    <row r="3388" spans="1:10" ht="43.7" hidden="1" x14ac:dyDescent="0.4">
      <c r="A3388" s="1" t="s">
        <v>29457</v>
      </c>
      <c r="B3388" s="1" t="s">
        <v>29458</v>
      </c>
      <c r="C3388" s="1" t="s">
        <v>109</v>
      </c>
      <c r="D3388" s="1" t="s">
        <v>20262</v>
      </c>
      <c r="E3388" s="1" t="s">
        <v>29254</v>
      </c>
      <c r="F3388" s="1" t="s">
        <v>20189</v>
      </c>
      <c r="G3388" s="1" t="s">
        <v>29379</v>
      </c>
      <c r="H3388" s="1" t="s">
        <v>29459</v>
      </c>
      <c r="I3388" s="1" t="s">
        <v>29460</v>
      </c>
      <c r="J3388" s="1" t="s">
        <v>20186</v>
      </c>
    </row>
    <row r="3389" spans="1:10" ht="43.7" hidden="1" x14ac:dyDescent="0.4">
      <c r="A3389" s="1" t="s">
        <v>29461</v>
      </c>
      <c r="B3389" s="1" t="s">
        <v>29462</v>
      </c>
      <c r="C3389" s="1" t="s">
        <v>109</v>
      </c>
      <c r="D3389" s="1" t="s">
        <v>20262</v>
      </c>
      <c r="E3389" s="1" t="s">
        <v>29254</v>
      </c>
      <c r="F3389" s="1" t="s">
        <v>20189</v>
      </c>
      <c r="G3389" s="1" t="s">
        <v>29379</v>
      </c>
      <c r="H3389" s="1" t="s">
        <v>29463</v>
      </c>
      <c r="I3389" s="1" t="s">
        <v>29464</v>
      </c>
      <c r="J3389" s="1" t="s">
        <v>20186</v>
      </c>
    </row>
    <row r="3390" spans="1:10" ht="58.35" hidden="1" x14ac:dyDescent="0.4">
      <c r="A3390" s="1" t="s">
        <v>29465</v>
      </c>
      <c r="B3390" s="1" t="s">
        <v>29466</v>
      </c>
      <c r="C3390" s="1" t="s">
        <v>109</v>
      </c>
      <c r="D3390" s="1" t="s">
        <v>20262</v>
      </c>
      <c r="E3390" s="1" t="s">
        <v>29254</v>
      </c>
      <c r="F3390" s="1" t="s">
        <v>20191</v>
      </c>
      <c r="G3390" s="1" t="s">
        <v>29467</v>
      </c>
      <c r="H3390" s="1" t="s">
        <v>413</v>
      </c>
      <c r="I3390" s="1" t="s">
        <v>27920</v>
      </c>
      <c r="J3390" s="1" t="s">
        <v>20186</v>
      </c>
    </row>
    <row r="3391" spans="1:10" ht="43.7" hidden="1" x14ac:dyDescent="0.4">
      <c r="A3391" s="1" t="s">
        <v>29468</v>
      </c>
      <c r="B3391" s="1" t="s">
        <v>29469</v>
      </c>
      <c r="C3391" s="1" t="s">
        <v>109</v>
      </c>
      <c r="D3391" s="1" t="s">
        <v>20262</v>
      </c>
      <c r="E3391" s="1" t="s">
        <v>29254</v>
      </c>
      <c r="F3391" s="1" t="s">
        <v>20191</v>
      </c>
      <c r="G3391" s="1" t="s">
        <v>29467</v>
      </c>
      <c r="H3391" s="1" t="s">
        <v>116</v>
      </c>
      <c r="I3391" s="1" t="s">
        <v>27923</v>
      </c>
      <c r="J3391" s="1" t="s">
        <v>20186</v>
      </c>
    </row>
    <row r="3392" spans="1:10" ht="43.7" hidden="1" x14ac:dyDescent="0.4">
      <c r="A3392" s="1" t="s">
        <v>29470</v>
      </c>
      <c r="B3392" s="1" t="s">
        <v>29471</v>
      </c>
      <c r="C3392" s="1" t="s">
        <v>109</v>
      </c>
      <c r="D3392" s="1" t="s">
        <v>20262</v>
      </c>
      <c r="E3392" s="1" t="s">
        <v>29254</v>
      </c>
      <c r="F3392" s="1" t="s">
        <v>20191</v>
      </c>
      <c r="G3392" s="1" t="s">
        <v>29467</v>
      </c>
      <c r="H3392" s="1" t="s">
        <v>633</v>
      </c>
      <c r="I3392" s="1" t="s">
        <v>27926</v>
      </c>
      <c r="J3392" s="1" t="s">
        <v>20186</v>
      </c>
    </row>
    <row r="3393" spans="1:10" ht="58.35" hidden="1" x14ac:dyDescent="0.4">
      <c r="A3393" s="1" t="s">
        <v>29472</v>
      </c>
      <c r="B3393" s="1" t="s">
        <v>29473</v>
      </c>
      <c r="C3393" s="1" t="s">
        <v>109</v>
      </c>
      <c r="D3393" s="1" t="s">
        <v>20262</v>
      </c>
      <c r="E3393" s="1" t="s">
        <v>29254</v>
      </c>
      <c r="F3393" s="1" t="s">
        <v>20191</v>
      </c>
      <c r="G3393" s="1" t="s">
        <v>29467</v>
      </c>
      <c r="H3393" s="1" t="s">
        <v>51</v>
      </c>
      <c r="I3393" s="1" t="s">
        <v>20185</v>
      </c>
      <c r="J3393" s="1" t="s">
        <v>20186</v>
      </c>
    </row>
    <row r="3394" spans="1:10" ht="43.7" hidden="1" x14ac:dyDescent="0.4">
      <c r="A3394" s="1" t="s">
        <v>29474</v>
      </c>
      <c r="B3394" s="1" t="s">
        <v>29475</v>
      </c>
      <c r="C3394" s="1" t="s">
        <v>109</v>
      </c>
      <c r="D3394" s="1" t="s">
        <v>20262</v>
      </c>
      <c r="E3394" s="1" t="s">
        <v>29254</v>
      </c>
      <c r="F3394" s="1" t="s">
        <v>20191</v>
      </c>
      <c r="G3394" s="1" t="s">
        <v>29467</v>
      </c>
      <c r="H3394" s="1" t="s">
        <v>66</v>
      </c>
      <c r="I3394" s="1" t="s">
        <v>29476</v>
      </c>
      <c r="J3394" s="1" t="s">
        <v>20186</v>
      </c>
    </row>
    <row r="3395" spans="1:10" ht="58.35" hidden="1" x14ac:dyDescent="0.4">
      <c r="A3395" s="1" t="s">
        <v>29477</v>
      </c>
      <c r="B3395" s="1" t="s">
        <v>29478</v>
      </c>
      <c r="C3395" s="1" t="s">
        <v>109</v>
      </c>
      <c r="D3395" s="1" t="s">
        <v>20262</v>
      </c>
      <c r="E3395" s="1" t="s">
        <v>29254</v>
      </c>
      <c r="F3395" s="1" t="s">
        <v>20191</v>
      </c>
      <c r="G3395" s="1" t="s">
        <v>29467</v>
      </c>
      <c r="H3395" s="1" t="s">
        <v>20189</v>
      </c>
      <c r="I3395" s="1" t="s">
        <v>29479</v>
      </c>
      <c r="J3395" s="1" t="s">
        <v>20186</v>
      </c>
    </row>
    <row r="3396" spans="1:10" ht="43.7" hidden="1" x14ac:dyDescent="0.4">
      <c r="A3396" s="1" t="s">
        <v>29480</v>
      </c>
      <c r="B3396" s="1" t="s">
        <v>29481</v>
      </c>
      <c r="C3396" s="1" t="s">
        <v>109</v>
      </c>
      <c r="D3396" s="1" t="s">
        <v>20262</v>
      </c>
      <c r="E3396" s="1" t="s">
        <v>29254</v>
      </c>
      <c r="F3396" s="1" t="s">
        <v>20191</v>
      </c>
      <c r="G3396" s="1" t="s">
        <v>29467</v>
      </c>
      <c r="H3396" s="1" t="s">
        <v>20191</v>
      </c>
      <c r="I3396" s="1" t="s">
        <v>29388</v>
      </c>
      <c r="J3396" s="1" t="s">
        <v>20186</v>
      </c>
    </row>
    <row r="3397" spans="1:10" ht="43.7" hidden="1" x14ac:dyDescent="0.4">
      <c r="A3397" s="1" t="s">
        <v>29482</v>
      </c>
      <c r="B3397" s="1" t="s">
        <v>29483</v>
      </c>
      <c r="C3397" s="1" t="s">
        <v>109</v>
      </c>
      <c r="D3397" s="1" t="s">
        <v>20262</v>
      </c>
      <c r="E3397" s="1" t="s">
        <v>29254</v>
      </c>
      <c r="F3397" s="1" t="s">
        <v>20191</v>
      </c>
      <c r="G3397" s="1" t="s">
        <v>29467</v>
      </c>
      <c r="H3397" s="1" t="s">
        <v>55</v>
      </c>
      <c r="I3397" s="1" t="s">
        <v>24093</v>
      </c>
      <c r="J3397" s="1" t="s">
        <v>20186</v>
      </c>
    </row>
    <row r="3398" spans="1:10" ht="58.35" hidden="1" x14ac:dyDescent="0.4">
      <c r="A3398" s="1" t="s">
        <v>29484</v>
      </c>
      <c r="B3398" s="1" t="s">
        <v>29485</v>
      </c>
      <c r="C3398" s="1" t="s">
        <v>109</v>
      </c>
      <c r="D3398" s="1" t="s">
        <v>20262</v>
      </c>
      <c r="E3398" s="1" t="s">
        <v>29254</v>
      </c>
      <c r="F3398" s="1" t="s">
        <v>20191</v>
      </c>
      <c r="G3398" s="1" t="s">
        <v>29467</v>
      </c>
      <c r="H3398" s="1" t="s">
        <v>20196</v>
      </c>
      <c r="I3398" s="1" t="s">
        <v>28161</v>
      </c>
      <c r="J3398" s="1" t="s">
        <v>20186</v>
      </c>
    </row>
    <row r="3399" spans="1:10" ht="58.35" hidden="1" x14ac:dyDescent="0.4">
      <c r="A3399" s="1" t="s">
        <v>29486</v>
      </c>
      <c r="B3399" s="1" t="s">
        <v>29487</v>
      </c>
      <c r="C3399" s="1" t="s">
        <v>109</v>
      </c>
      <c r="D3399" s="1" t="s">
        <v>20262</v>
      </c>
      <c r="E3399" s="1" t="s">
        <v>29254</v>
      </c>
      <c r="F3399" s="1" t="s">
        <v>20191</v>
      </c>
      <c r="G3399" s="1" t="s">
        <v>29467</v>
      </c>
      <c r="H3399" s="1" t="s">
        <v>20208</v>
      </c>
      <c r="I3399" s="1" t="s">
        <v>29363</v>
      </c>
      <c r="J3399" s="1" t="s">
        <v>20186</v>
      </c>
    </row>
    <row r="3400" spans="1:10" ht="43.7" hidden="1" x14ac:dyDescent="0.4">
      <c r="A3400" s="1" t="s">
        <v>29488</v>
      </c>
      <c r="B3400" s="1" t="s">
        <v>29489</v>
      </c>
      <c r="C3400" s="1" t="s">
        <v>109</v>
      </c>
      <c r="D3400" s="1" t="s">
        <v>20262</v>
      </c>
      <c r="E3400" s="1" t="s">
        <v>29254</v>
      </c>
      <c r="F3400" s="1" t="s">
        <v>20191</v>
      </c>
      <c r="G3400" s="1" t="s">
        <v>29467</v>
      </c>
      <c r="H3400" s="1" t="s">
        <v>20211</v>
      </c>
      <c r="I3400" s="1" t="s">
        <v>23844</v>
      </c>
      <c r="J3400" s="1" t="s">
        <v>20186</v>
      </c>
    </row>
    <row r="3401" spans="1:10" ht="43.7" hidden="1" x14ac:dyDescent="0.4">
      <c r="A3401" s="1" t="s">
        <v>29490</v>
      </c>
      <c r="B3401" s="1" t="s">
        <v>29491</v>
      </c>
      <c r="C3401" s="1" t="s">
        <v>109</v>
      </c>
      <c r="D3401" s="1" t="s">
        <v>20262</v>
      </c>
      <c r="E3401" s="1" t="s">
        <v>29254</v>
      </c>
      <c r="F3401" s="1" t="s">
        <v>20191</v>
      </c>
      <c r="G3401" s="1" t="s">
        <v>29467</v>
      </c>
      <c r="H3401" s="1" t="s">
        <v>20214</v>
      </c>
      <c r="I3401" s="1" t="s">
        <v>24186</v>
      </c>
      <c r="J3401" s="1" t="s">
        <v>20186</v>
      </c>
    </row>
    <row r="3402" spans="1:10" ht="43.7" hidden="1" x14ac:dyDescent="0.4">
      <c r="A3402" s="1" t="s">
        <v>29492</v>
      </c>
      <c r="B3402" s="1" t="s">
        <v>29493</v>
      </c>
      <c r="C3402" s="1" t="s">
        <v>109</v>
      </c>
      <c r="D3402" s="1" t="s">
        <v>20262</v>
      </c>
      <c r="E3402" s="1" t="s">
        <v>29254</v>
      </c>
      <c r="F3402" s="1" t="s">
        <v>20191</v>
      </c>
      <c r="G3402" s="1" t="s">
        <v>29467</v>
      </c>
      <c r="H3402" s="1" t="s">
        <v>20256</v>
      </c>
      <c r="I3402" s="1" t="s">
        <v>27941</v>
      </c>
      <c r="J3402" s="1" t="s">
        <v>20186</v>
      </c>
    </row>
    <row r="3403" spans="1:10" ht="43.7" hidden="1" x14ac:dyDescent="0.4">
      <c r="A3403" s="1" t="s">
        <v>29494</v>
      </c>
      <c r="B3403" s="1" t="s">
        <v>29495</v>
      </c>
      <c r="C3403" s="1" t="s">
        <v>109</v>
      </c>
      <c r="D3403" s="1" t="s">
        <v>20262</v>
      </c>
      <c r="E3403" s="1" t="s">
        <v>29254</v>
      </c>
      <c r="F3403" s="1" t="s">
        <v>20191</v>
      </c>
      <c r="G3403" s="1" t="s">
        <v>29467</v>
      </c>
      <c r="H3403" s="1" t="s">
        <v>20259</v>
      </c>
      <c r="I3403" s="1" t="s">
        <v>27993</v>
      </c>
      <c r="J3403" s="1" t="s">
        <v>20186</v>
      </c>
    </row>
    <row r="3404" spans="1:10" ht="43.7" hidden="1" x14ac:dyDescent="0.4">
      <c r="A3404" s="1" t="s">
        <v>29496</v>
      </c>
      <c r="B3404" s="1" t="s">
        <v>29497</v>
      </c>
      <c r="C3404" s="1" t="s">
        <v>109</v>
      </c>
      <c r="D3404" s="1" t="s">
        <v>20262</v>
      </c>
      <c r="E3404" s="1" t="s">
        <v>29254</v>
      </c>
      <c r="F3404" s="1" t="s">
        <v>20191</v>
      </c>
      <c r="G3404" s="1" t="s">
        <v>29467</v>
      </c>
      <c r="H3404" s="1" t="s">
        <v>20262</v>
      </c>
      <c r="I3404" s="1" t="s">
        <v>29266</v>
      </c>
      <c r="J3404" s="1" t="s">
        <v>20186</v>
      </c>
    </row>
    <row r="3405" spans="1:10" ht="43.7" hidden="1" x14ac:dyDescent="0.4">
      <c r="A3405" s="1" t="s">
        <v>29498</v>
      </c>
      <c r="B3405" s="1" t="s">
        <v>29499</v>
      </c>
      <c r="C3405" s="1" t="s">
        <v>109</v>
      </c>
      <c r="D3405" s="1" t="s">
        <v>20262</v>
      </c>
      <c r="E3405" s="1" t="s">
        <v>29254</v>
      </c>
      <c r="F3405" s="1" t="s">
        <v>20191</v>
      </c>
      <c r="G3405" s="1" t="s">
        <v>29467</v>
      </c>
      <c r="H3405" s="1" t="s">
        <v>20265</v>
      </c>
      <c r="I3405" s="1" t="s">
        <v>29369</v>
      </c>
      <c r="J3405" s="1" t="s">
        <v>20186</v>
      </c>
    </row>
    <row r="3406" spans="1:10" ht="58.35" hidden="1" x14ac:dyDescent="0.4">
      <c r="A3406" s="1" t="s">
        <v>29500</v>
      </c>
      <c r="B3406" s="1" t="s">
        <v>29501</v>
      </c>
      <c r="C3406" s="1" t="s">
        <v>109</v>
      </c>
      <c r="D3406" s="1" t="s">
        <v>20262</v>
      </c>
      <c r="E3406" s="1" t="s">
        <v>29254</v>
      </c>
      <c r="F3406" s="1" t="s">
        <v>20191</v>
      </c>
      <c r="G3406" s="1" t="s">
        <v>29467</v>
      </c>
      <c r="H3406" s="1" t="s">
        <v>20268</v>
      </c>
      <c r="I3406" s="1" t="s">
        <v>29502</v>
      </c>
      <c r="J3406" s="1" t="s">
        <v>20186</v>
      </c>
    </row>
    <row r="3407" spans="1:10" ht="58.35" hidden="1" x14ac:dyDescent="0.4">
      <c r="A3407" s="1" t="s">
        <v>29503</v>
      </c>
      <c r="B3407" s="1" t="s">
        <v>29504</v>
      </c>
      <c r="C3407" s="1" t="s">
        <v>109</v>
      </c>
      <c r="D3407" s="1" t="s">
        <v>20262</v>
      </c>
      <c r="E3407" s="1" t="s">
        <v>29254</v>
      </c>
      <c r="F3407" s="1" t="s">
        <v>20191</v>
      </c>
      <c r="G3407" s="1" t="s">
        <v>29467</v>
      </c>
      <c r="H3407" s="1" t="s">
        <v>109</v>
      </c>
      <c r="I3407" s="1" t="s">
        <v>29505</v>
      </c>
      <c r="J3407" s="1" t="s">
        <v>20186</v>
      </c>
    </row>
    <row r="3408" spans="1:10" ht="58.35" hidden="1" x14ac:dyDescent="0.4">
      <c r="A3408" s="1" t="s">
        <v>29506</v>
      </c>
      <c r="B3408" s="1" t="s">
        <v>29507</v>
      </c>
      <c r="C3408" s="1" t="s">
        <v>109</v>
      </c>
      <c r="D3408" s="1" t="s">
        <v>20262</v>
      </c>
      <c r="E3408" s="1" t="s">
        <v>29254</v>
      </c>
      <c r="F3408" s="1" t="s">
        <v>20191</v>
      </c>
      <c r="G3408" s="1" t="s">
        <v>29467</v>
      </c>
      <c r="H3408" s="1" t="s">
        <v>10980</v>
      </c>
      <c r="I3408" s="1" t="s">
        <v>29432</v>
      </c>
      <c r="J3408" s="1" t="s">
        <v>20186</v>
      </c>
    </row>
    <row r="3409" spans="1:10" ht="58.35" hidden="1" x14ac:dyDescent="0.4">
      <c r="A3409" s="1" t="s">
        <v>29508</v>
      </c>
      <c r="B3409" s="1" t="s">
        <v>29509</v>
      </c>
      <c r="C3409" s="1" t="s">
        <v>109</v>
      </c>
      <c r="D3409" s="1" t="s">
        <v>20262</v>
      </c>
      <c r="E3409" s="1" t="s">
        <v>29254</v>
      </c>
      <c r="F3409" s="1" t="s">
        <v>20191</v>
      </c>
      <c r="G3409" s="1" t="s">
        <v>29467</v>
      </c>
      <c r="H3409" s="1" t="s">
        <v>20364</v>
      </c>
      <c r="I3409" s="1" t="s">
        <v>29435</v>
      </c>
      <c r="J3409" s="1" t="s">
        <v>20186</v>
      </c>
    </row>
    <row r="3410" spans="1:10" ht="58.35" hidden="1" x14ac:dyDescent="0.4">
      <c r="A3410" s="1" t="s">
        <v>29510</v>
      </c>
      <c r="B3410" s="1" t="s">
        <v>29511</v>
      </c>
      <c r="C3410" s="1" t="s">
        <v>109</v>
      </c>
      <c r="D3410" s="1" t="s">
        <v>20262</v>
      </c>
      <c r="E3410" s="1" t="s">
        <v>29254</v>
      </c>
      <c r="F3410" s="1" t="s">
        <v>55</v>
      </c>
      <c r="G3410" s="1" t="s">
        <v>29512</v>
      </c>
      <c r="H3410" s="1" t="s">
        <v>413</v>
      </c>
      <c r="I3410" s="1" t="s">
        <v>27920</v>
      </c>
      <c r="J3410" s="1" t="s">
        <v>20186</v>
      </c>
    </row>
    <row r="3411" spans="1:10" ht="43.7" hidden="1" x14ac:dyDescent="0.4">
      <c r="A3411" s="1" t="s">
        <v>29513</v>
      </c>
      <c r="B3411" s="1" t="s">
        <v>29514</v>
      </c>
      <c r="C3411" s="1" t="s">
        <v>109</v>
      </c>
      <c r="D3411" s="1" t="s">
        <v>20262</v>
      </c>
      <c r="E3411" s="1" t="s">
        <v>29254</v>
      </c>
      <c r="F3411" s="1" t="s">
        <v>55</v>
      </c>
      <c r="G3411" s="1" t="s">
        <v>29512</v>
      </c>
      <c r="H3411" s="1" t="s">
        <v>116</v>
      </c>
      <c r="I3411" s="1" t="s">
        <v>27923</v>
      </c>
      <c r="J3411" s="1" t="s">
        <v>20186</v>
      </c>
    </row>
    <row r="3412" spans="1:10" ht="43.7" hidden="1" x14ac:dyDescent="0.4">
      <c r="A3412" s="1" t="s">
        <v>29515</v>
      </c>
      <c r="B3412" s="1" t="s">
        <v>29516</v>
      </c>
      <c r="C3412" s="1" t="s">
        <v>109</v>
      </c>
      <c r="D3412" s="1" t="s">
        <v>20262</v>
      </c>
      <c r="E3412" s="1" t="s">
        <v>29254</v>
      </c>
      <c r="F3412" s="1" t="s">
        <v>55</v>
      </c>
      <c r="G3412" s="1" t="s">
        <v>29512</v>
      </c>
      <c r="H3412" s="1" t="s">
        <v>633</v>
      </c>
      <c r="I3412" s="1" t="s">
        <v>27926</v>
      </c>
      <c r="J3412" s="1" t="s">
        <v>20186</v>
      </c>
    </row>
    <row r="3413" spans="1:10" ht="58.35" hidden="1" x14ac:dyDescent="0.4">
      <c r="A3413" s="1" t="s">
        <v>29517</v>
      </c>
      <c r="B3413" s="1" t="s">
        <v>29518</v>
      </c>
      <c r="C3413" s="1" t="s">
        <v>109</v>
      </c>
      <c r="D3413" s="1" t="s">
        <v>20262</v>
      </c>
      <c r="E3413" s="1" t="s">
        <v>29254</v>
      </c>
      <c r="F3413" s="1" t="s">
        <v>55</v>
      </c>
      <c r="G3413" s="1" t="s">
        <v>29512</v>
      </c>
      <c r="H3413" s="1" t="s">
        <v>51</v>
      </c>
      <c r="I3413" s="1" t="s">
        <v>20185</v>
      </c>
      <c r="J3413" s="1" t="s">
        <v>20186</v>
      </c>
    </row>
    <row r="3414" spans="1:10" ht="43.7" hidden="1" x14ac:dyDescent="0.4">
      <c r="A3414" s="1" t="s">
        <v>29519</v>
      </c>
      <c r="B3414" s="1" t="s">
        <v>29520</v>
      </c>
      <c r="C3414" s="1" t="s">
        <v>109</v>
      </c>
      <c r="D3414" s="1" t="s">
        <v>20262</v>
      </c>
      <c r="E3414" s="1" t="s">
        <v>29254</v>
      </c>
      <c r="F3414" s="1" t="s">
        <v>55</v>
      </c>
      <c r="G3414" s="1" t="s">
        <v>29512</v>
      </c>
      <c r="H3414" s="1" t="s">
        <v>66</v>
      </c>
      <c r="I3414" s="1" t="s">
        <v>29521</v>
      </c>
      <c r="J3414" s="1" t="s">
        <v>20186</v>
      </c>
    </row>
    <row r="3415" spans="1:10" ht="43.7" hidden="1" x14ac:dyDescent="0.4">
      <c r="A3415" s="1" t="s">
        <v>29522</v>
      </c>
      <c r="B3415" s="1" t="s">
        <v>29523</v>
      </c>
      <c r="C3415" s="1" t="s">
        <v>109</v>
      </c>
      <c r="D3415" s="1" t="s">
        <v>20262</v>
      </c>
      <c r="E3415" s="1" t="s">
        <v>29254</v>
      </c>
      <c r="F3415" s="1" t="s">
        <v>55</v>
      </c>
      <c r="G3415" s="1" t="s">
        <v>29512</v>
      </c>
      <c r="H3415" s="1" t="s">
        <v>20189</v>
      </c>
      <c r="I3415" s="1" t="s">
        <v>29524</v>
      </c>
      <c r="J3415" s="1" t="s">
        <v>20186</v>
      </c>
    </row>
    <row r="3416" spans="1:10" ht="43.7" hidden="1" x14ac:dyDescent="0.4">
      <c r="A3416" s="1" t="s">
        <v>29525</v>
      </c>
      <c r="B3416" s="1" t="s">
        <v>29526</v>
      </c>
      <c r="C3416" s="1" t="s">
        <v>109</v>
      </c>
      <c r="D3416" s="1" t="s">
        <v>20262</v>
      </c>
      <c r="E3416" s="1" t="s">
        <v>29254</v>
      </c>
      <c r="F3416" s="1" t="s">
        <v>55</v>
      </c>
      <c r="G3416" s="1" t="s">
        <v>29512</v>
      </c>
      <c r="H3416" s="1" t="s">
        <v>20191</v>
      </c>
      <c r="I3416" s="1" t="s">
        <v>27941</v>
      </c>
      <c r="J3416" s="1" t="s">
        <v>20186</v>
      </c>
    </row>
    <row r="3417" spans="1:10" ht="72.95" hidden="1" x14ac:dyDescent="0.4">
      <c r="A3417" s="1" t="s">
        <v>9291</v>
      </c>
      <c r="B3417" s="1" t="s">
        <v>29527</v>
      </c>
      <c r="C3417" s="1" t="s">
        <v>109</v>
      </c>
      <c r="D3417" s="1" t="s">
        <v>20265</v>
      </c>
      <c r="E3417" s="1" t="s">
        <v>29528</v>
      </c>
      <c r="F3417" s="1" t="s">
        <v>66</v>
      </c>
      <c r="G3417" s="1" t="s">
        <v>29529</v>
      </c>
      <c r="H3417" s="1" t="s">
        <v>413</v>
      </c>
      <c r="I3417" s="1" t="s">
        <v>27920</v>
      </c>
      <c r="J3417" s="1" t="s">
        <v>20186</v>
      </c>
    </row>
    <row r="3418" spans="1:10" ht="58.35" hidden="1" x14ac:dyDescent="0.4">
      <c r="A3418" s="1" t="s">
        <v>14459</v>
      </c>
      <c r="B3418" s="1" t="s">
        <v>29530</v>
      </c>
      <c r="C3418" s="1" t="s">
        <v>109</v>
      </c>
      <c r="D3418" s="1" t="s">
        <v>20265</v>
      </c>
      <c r="E3418" s="1" t="s">
        <v>29528</v>
      </c>
      <c r="F3418" s="1" t="s">
        <v>66</v>
      </c>
      <c r="G3418" s="1" t="s">
        <v>29529</v>
      </c>
      <c r="H3418" s="1" t="s">
        <v>116</v>
      </c>
      <c r="I3418" s="1" t="s">
        <v>27923</v>
      </c>
      <c r="J3418" s="1" t="s">
        <v>20186</v>
      </c>
    </row>
    <row r="3419" spans="1:10" ht="58.35" hidden="1" x14ac:dyDescent="0.4">
      <c r="A3419" s="1" t="s">
        <v>29531</v>
      </c>
      <c r="B3419" s="1" t="s">
        <v>29532</v>
      </c>
      <c r="C3419" s="1" t="s">
        <v>109</v>
      </c>
      <c r="D3419" s="1" t="s">
        <v>20265</v>
      </c>
      <c r="E3419" s="1" t="s">
        <v>29528</v>
      </c>
      <c r="F3419" s="1" t="s">
        <v>66</v>
      </c>
      <c r="G3419" s="1" t="s">
        <v>29529</v>
      </c>
      <c r="H3419" s="1" t="s">
        <v>633</v>
      </c>
      <c r="I3419" s="1" t="s">
        <v>27926</v>
      </c>
      <c r="J3419" s="1" t="s">
        <v>20186</v>
      </c>
    </row>
    <row r="3420" spans="1:10" ht="72.95" hidden="1" x14ac:dyDescent="0.4">
      <c r="A3420" s="1" t="s">
        <v>29533</v>
      </c>
      <c r="B3420" s="1" t="s">
        <v>29534</v>
      </c>
      <c r="C3420" s="1" t="s">
        <v>109</v>
      </c>
      <c r="D3420" s="1" t="s">
        <v>20265</v>
      </c>
      <c r="E3420" s="1" t="s">
        <v>29528</v>
      </c>
      <c r="F3420" s="1" t="s">
        <v>66</v>
      </c>
      <c r="G3420" s="1" t="s">
        <v>29529</v>
      </c>
      <c r="H3420" s="1" t="s">
        <v>51</v>
      </c>
      <c r="I3420" s="1" t="s">
        <v>20185</v>
      </c>
      <c r="J3420" s="1" t="s">
        <v>20186</v>
      </c>
    </row>
    <row r="3421" spans="1:10" ht="72.95" hidden="1" x14ac:dyDescent="0.4">
      <c r="A3421" s="1" t="s">
        <v>29535</v>
      </c>
      <c r="B3421" s="1" t="s">
        <v>29536</v>
      </c>
      <c r="C3421" s="1" t="s">
        <v>109</v>
      </c>
      <c r="D3421" s="1" t="s">
        <v>20265</v>
      </c>
      <c r="E3421" s="1" t="s">
        <v>29528</v>
      </c>
      <c r="F3421" s="1" t="s">
        <v>66</v>
      </c>
      <c r="G3421" s="1" t="s">
        <v>29529</v>
      </c>
      <c r="H3421" s="1" t="s">
        <v>66</v>
      </c>
      <c r="I3421" s="1" t="s">
        <v>29537</v>
      </c>
      <c r="J3421" s="1" t="s">
        <v>20186</v>
      </c>
    </row>
    <row r="3422" spans="1:10" ht="58.35" hidden="1" x14ac:dyDescent="0.4">
      <c r="A3422" s="1" t="s">
        <v>29538</v>
      </c>
      <c r="B3422" s="1" t="s">
        <v>29539</v>
      </c>
      <c r="C3422" s="1" t="s">
        <v>109</v>
      </c>
      <c r="D3422" s="1" t="s">
        <v>20265</v>
      </c>
      <c r="E3422" s="1" t="s">
        <v>29528</v>
      </c>
      <c r="F3422" s="1" t="s">
        <v>66</v>
      </c>
      <c r="G3422" s="1" t="s">
        <v>29529</v>
      </c>
      <c r="H3422" s="1" t="s">
        <v>20189</v>
      </c>
      <c r="I3422" s="1" t="s">
        <v>29540</v>
      </c>
      <c r="J3422" s="1" t="s">
        <v>20186</v>
      </c>
    </row>
    <row r="3423" spans="1:10" ht="72.95" hidden="1" x14ac:dyDescent="0.4">
      <c r="A3423" s="1" t="s">
        <v>29541</v>
      </c>
      <c r="B3423" s="1" t="s">
        <v>29542</v>
      </c>
      <c r="C3423" s="1" t="s">
        <v>109</v>
      </c>
      <c r="D3423" s="1" t="s">
        <v>20265</v>
      </c>
      <c r="E3423" s="1" t="s">
        <v>29528</v>
      </c>
      <c r="F3423" s="1" t="s">
        <v>66</v>
      </c>
      <c r="G3423" s="1" t="s">
        <v>29529</v>
      </c>
      <c r="H3423" s="1" t="s">
        <v>20191</v>
      </c>
      <c r="I3423" s="1" t="s">
        <v>29543</v>
      </c>
      <c r="J3423" s="1" t="s">
        <v>20186</v>
      </c>
    </row>
    <row r="3424" spans="1:10" ht="72.95" hidden="1" x14ac:dyDescent="0.4">
      <c r="A3424" s="1" t="s">
        <v>1295</v>
      </c>
      <c r="B3424" s="1" t="s">
        <v>29544</v>
      </c>
      <c r="C3424" s="1" t="s">
        <v>109</v>
      </c>
      <c r="D3424" s="1" t="s">
        <v>20265</v>
      </c>
      <c r="E3424" s="1" t="s">
        <v>29528</v>
      </c>
      <c r="F3424" s="1" t="s">
        <v>66</v>
      </c>
      <c r="G3424" s="1" t="s">
        <v>29529</v>
      </c>
      <c r="H3424" s="1" t="s">
        <v>55</v>
      </c>
      <c r="I3424" s="1" t="s">
        <v>29545</v>
      </c>
      <c r="J3424" s="1" t="s">
        <v>20186</v>
      </c>
    </row>
    <row r="3425" spans="1:10" ht="72.95" hidden="1" x14ac:dyDescent="0.4">
      <c r="A3425" s="1" t="s">
        <v>29546</v>
      </c>
      <c r="B3425" s="1" t="s">
        <v>29547</v>
      </c>
      <c r="C3425" s="1" t="s">
        <v>109</v>
      </c>
      <c r="D3425" s="1" t="s">
        <v>20265</v>
      </c>
      <c r="E3425" s="1" t="s">
        <v>29528</v>
      </c>
      <c r="F3425" s="1" t="s">
        <v>66</v>
      </c>
      <c r="G3425" s="1" t="s">
        <v>29529</v>
      </c>
      <c r="H3425" s="1" t="s">
        <v>20196</v>
      </c>
      <c r="I3425" s="1" t="s">
        <v>29548</v>
      </c>
      <c r="J3425" s="1" t="s">
        <v>20186</v>
      </c>
    </row>
    <row r="3426" spans="1:10" ht="58.35" hidden="1" x14ac:dyDescent="0.4">
      <c r="A3426" s="1" t="s">
        <v>29549</v>
      </c>
      <c r="B3426" s="1" t="s">
        <v>29550</v>
      </c>
      <c r="C3426" s="1" t="s">
        <v>109</v>
      </c>
      <c r="D3426" s="1" t="s">
        <v>20265</v>
      </c>
      <c r="E3426" s="1" t="s">
        <v>29528</v>
      </c>
      <c r="F3426" s="1" t="s">
        <v>66</v>
      </c>
      <c r="G3426" s="1" t="s">
        <v>29529</v>
      </c>
      <c r="H3426" s="1" t="s">
        <v>20208</v>
      </c>
      <c r="I3426" s="1" t="s">
        <v>29551</v>
      </c>
      <c r="J3426" s="1" t="s">
        <v>20186</v>
      </c>
    </row>
    <row r="3427" spans="1:10" ht="43.7" hidden="1" x14ac:dyDescent="0.4">
      <c r="A3427" s="1" t="s">
        <v>29552</v>
      </c>
      <c r="B3427" s="1" t="s">
        <v>29553</v>
      </c>
      <c r="C3427" s="1" t="s">
        <v>109</v>
      </c>
      <c r="D3427" s="1" t="s">
        <v>20265</v>
      </c>
      <c r="E3427" s="1" t="s">
        <v>29528</v>
      </c>
      <c r="F3427" s="1" t="s">
        <v>66</v>
      </c>
      <c r="G3427" s="1" t="s">
        <v>29529</v>
      </c>
      <c r="H3427" s="1" t="s">
        <v>20211</v>
      </c>
      <c r="I3427" s="1" t="s">
        <v>29554</v>
      </c>
      <c r="J3427" s="1" t="s">
        <v>20186</v>
      </c>
    </row>
    <row r="3428" spans="1:10" ht="72.95" hidden="1" x14ac:dyDescent="0.4">
      <c r="A3428" s="1" t="s">
        <v>7743</v>
      </c>
      <c r="B3428" s="1" t="s">
        <v>29555</v>
      </c>
      <c r="C3428" s="1" t="s">
        <v>109</v>
      </c>
      <c r="D3428" s="1" t="s">
        <v>20265</v>
      </c>
      <c r="E3428" s="1" t="s">
        <v>29528</v>
      </c>
      <c r="F3428" s="1" t="s">
        <v>66</v>
      </c>
      <c r="G3428" s="1" t="s">
        <v>29529</v>
      </c>
      <c r="H3428" s="1" t="s">
        <v>20214</v>
      </c>
      <c r="I3428" s="1" t="s">
        <v>29556</v>
      </c>
      <c r="J3428" s="1" t="s">
        <v>20186</v>
      </c>
    </row>
    <row r="3429" spans="1:10" ht="58.35" hidden="1" x14ac:dyDescent="0.4">
      <c r="A3429" s="1" t="s">
        <v>29557</v>
      </c>
      <c r="B3429" s="1" t="s">
        <v>29558</v>
      </c>
      <c r="C3429" s="1" t="s">
        <v>109</v>
      </c>
      <c r="D3429" s="1" t="s">
        <v>20265</v>
      </c>
      <c r="E3429" s="1" t="s">
        <v>29528</v>
      </c>
      <c r="F3429" s="1" t="s">
        <v>66</v>
      </c>
      <c r="G3429" s="1" t="s">
        <v>29529</v>
      </c>
      <c r="H3429" s="1" t="s">
        <v>20256</v>
      </c>
      <c r="I3429" s="1" t="s">
        <v>29559</v>
      </c>
      <c r="J3429" s="1" t="s">
        <v>20186</v>
      </c>
    </row>
    <row r="3430" spans="1:10" ht="87.4" hidden="1" x14ac:dyDescent="0.4">
      <c r="A3430" s="1" t="s">
        <v>29560</v>
      </c>
      <c r="B3430" s="1" t="s">
        <v>29561</v>
      </c>
      <c r="C3430" s="1" t="s">
        <v>109</v>
      </c>
      <c r="D3430" s="1" t="s">
        <v>20265</v>
      </c>
      <c r="E3430" s="1" t="s">
        <v>29528</v>
      </c>
      <c r="F3430" s="1" t="s">
        <v>66</v>
      </c>
      <c r="G3430" s="1" t="s">
        <v>29529</v>
      </c>
      <c r="H3430" s="1" t="s">
        <v>20259</v>
      </c>
      <c r="I3430" s="1" t="s">
        <v>29562</v>
      </c>
      <c r="J3430" s="1" t="s">
        <v>20186</v>
      </c>
    </row>
    <row r="3431" spans="1:10" ht="43.7" hidden="1" x14ac:dyDescent="0.4">
      <c r="A3431" s="1" t="s">
        <v>29563</v>
      </c>
      <c r="B3431" s="1" t="s">
        <v>29564</v>
      </c>
      <c r="C3431" s="1" t="s">
        <v>109</v>
      </c>
      <c r="D3431" s="1" t="s">
        <v>20265</v>
      </c>
      <c r="E3431" s="1" t="s">
        <v>29528</v>
      </c>
      <c r="F3431" s="1" t="s">
        <v>66</v>
      </c>
      <c r="G3431" s="1" t="s">
        <v>29529</v>
      </c>
      <c r="H3431" s="1" t="s">
        <v>20262</v>
      </c>
      <c r="I3431" s="1" t="s">
        <v>29565</v>
      </c>
      <c r="J3431" s="1" t="s">
        <v>20186</v>
      </c>
    </row>
    <row r="3432" spans="1:10" ht="58.35" hidden="1" x14ac:dyDescent="0.4">
      <c r="A3432" s="1" t="s">
        <v>29566</v>
      </c>
      <c r="B3432" s="1" t="s">
        <v>29567</v>
      </c>
      <c r="C3432" s="1" t="s">
        <v>109</v>
      </c>
      <c r="D3432" s="1" t="s">
        <v>20265</v>
      </c>
      <c r="E3432" s="1" t="s">
        <v>29528</v>
      </c>
      <c r="F3432" s="1" t="s">
        <v>66</v>
      </c>
      <c r="G3432" s="1" t="s">
        <v>29529</v>
      </c>
      <c r="H3432" s="1" t="s">
        <v>20265</v>
      </c>
      <c r="I3432" s="1" t="s">
        <v>27993</v>
      </c>
      <c r="J3432" s="1" t="s">
        <v>20186</v>
      </c>
    </row>
    <row r="3433" spans="1:10" ht="58.35" hidden="1" x14ac:dyDescent="0.4">
      <c r="A3433" s="1" t="s">
        <v>29568</v>
      </c>
      <c r="B3433" s="1" t="s">
        <v>29569</v>
      </c>
      <c r="C3433" s="1" t="s">
        <v>109</v>
      </c>
      <c r="D3433" s="1" t="s">
        <v>20265</v>
      </c>
      <c r="E3433" s="1" t="s">
        <v>29528</v>
      </c>
      <c r="F3433" s="1" t="s">
        <v>66</v>
      </c>
      <c r="G3433" s="1" t="s">
        <v>29529</v>
      </c>
      <c r="H3433" s="1" t="s">
        <v>20268</v>
      </c>
      <c r="I3433" s="1" t="s">
        <v>29570</v>
      </c>
      <c r="J3433" s="1" t="s">
        <v>20186</v>
      </c>
    </row>
    <row r="3434" spans="1:10" ht="58.35" hidden="1" x14ac:dyDescent="0.4">
      <c r="A3434" s="1" t="s">
        <v>29571</v>
      </c>
      <c r="B3434" s="1" t="s">
        <v>29572</v>
      </c>
      <c r="C3434" s="1" t="s">
        <v>109</v>
      </c>
      <c r="D3434" s="1" t="s">
        <v>20265</v>
      </c>
      <c r="E3434" s="1" t="s">
        <v>29528</v>
      </c>
      <c r="F3434" s="1" t="s">
        <v>66</v>
      </c>
      <c r="G3434" s="1" t="s">
        <v>29529</v>
      </c>
      <c r="H3434" s="1" t="s">
        <v>109</v>
      </c>
      <c r="I3434" s="1" t="s">
        <v>29573</v>
      </c>
      <c r="J3434" s="1" t="s">
        <v>20186</v>
      </c>
    </row>
    <row r="3435" spans="1:10" ht="72.95" hidden="1" x14ac:dyDescent="0.4">
      <c r="A3435" s="1" t="s">
        <v>29574</v>
      </c>
      <c r="B3435" s="1" t="s">
        <v>29575</v>
      </c>
      <c r="C3435" s="1" t="s">
        <v>109</v>
      </c>
      <c r="D3435" s="1" t="s">
        <v>20265</v>
      </c>
      <c r="E3435" s="1" t="s">
        <v>29528</v>
      </c>
      <c r="F3435" s="1" t="s">
        <v>20189</v>
      </c>
      <c r="G3435" s="1" t="s">
        <v>29576</v>
      </c>
      <c r="H3435" s="1" t="s">
        <v>413</v>
      </c>
      <c r="I3435" s="1" t="s">
        <v>27920</v>
      </c>
      <c r="J3435" s="1" t="s">
        <v>20186</v>
      </c>
    </row>
    <row r="3436" spans="1:10" ht="58.35" hidden="1" x14ac:dyDescent="0.4">
      <c r="A3436" s="1" t="s">
        <v>8535</v>
      </c>
      <c r="B3436" s="1" t="s">
        <v>29577</v>
      </c>
      <c r="C3436" s="1" t="s">
        <v>109</v>
      </c>
      <c r="D3436" s="1" t="s">
        <v>20265</v>
      </c>
      <c r="E3436" s="1" t="s">
        <v>29528</v>
      </c>
      <c r="F3436" s="1" t="s">
        <v>20189</v>
      </c>
      <c r="G3436" s="1" t="s">
        <v>29576</v>
      </c>
      <c r="H3436" s="1" t="s">
        <v>116</v>
      </c>
      <c r="I3436" s="1" t="s">
        <v>27923</v>
      </c>
      <c r="J3436" s="1" t="s">
        <v>20186</v>
      </c>
    </row>
    <row r="3437" spans="1:10" ht="58.35" hidden="1" x14ac:dyDescent="0.4">
      <c r="A3437" s="1" t="s">
        <v>29578</v>
      </c>
      <c r="B3437" s="1" t="s">
        <v>29579</v>
      </c>
      <c r="C3437" s="1" t="s">
        <v>109</v>
      </c>
      <c r="D3437" s="1" t="s">
        <v>20265</v>
      </c>
      <c r="E3437" s="1" t="s">
        <v>29528</v>
      </c>
      <c r="F3437" s="1" t="s">
        <v>20189</v>
      </c>
      <c r="G3437" s="1" t="s">
        <v>29576</v>
      </c>
      <c r="H3437" s="1" t="s">
        <v>633</v>
      </c>
      <c r="I3437" s="1" t="s">
        <v>27926</v>
      </c>
      <c r="J3437" s="1" t="s">
        <v>20186</v>
      </c>
    </row>
    <row r="3438" spans="1:10" ht="72.95" hidden="1" x14ac:dyDescent="0.4">
      <c r="A3438" s="1" t="s">
        <v>29580</v>
      </c>
      <c r="B3438" s="1" t="s">
        <v>29581</v>
      </c>
      <c r="C3438" s="1" t="s">
        <v>109</v>
      </c>
      <c r="D3438" s="1" t="s">
        <v>20265</v>
      </c>
      <c r="E3438" s="1" t="s">
        <v>29528</v>
      </c>
      <c r="F3438" s="1" t="s">
        <v>20189</v>
      </c>
      <c r="G3438" s="1" t="s">
        <v>29576</v>
      </c>
      <c r="H3438" s="1" t="s">
        <v>51</v>
      </c>
      <c r="I3438" s="1" t="s">
        <v>20185</v>
      </c>
      <c r="J3438" s="1" t="s">
        <v>20186</v>
      </c>
    </row>
    <row r="3439" spans="1:10" ht="72.95" hidden="1" x14ac:dyDescent="0.4">
      <c r="A3439" s="1" t="s">
        <v>12564</v>
      </c>
      <c r="B3439" s="1" t="s">
        <v>29582</v>
      </c>
      <c r="C3439" s="1" t="s">
        <v>109</v>
      </c>
      <c r="D3439" s="1" t="s">
        <v>20265</v>
      </c>
      <c r="E3439" s="1" t="s">
        <v>29528</v>
      </c>
      <c r="F3439" s="1" t="s">
        <v>20189</v>
      </c>
      <c r="G3439" s="1" t="s">
        <v>29576</v>
      </c>
      <c r="H3439" s="1" t="s">
        <v>66</v>
      </c>
      <c r="I3439" s="1" t="s">
        <v>29583</v>
      </c>
      <c r="J3439" s="1" t="s">
        <v>20186</v>
      </c>
    </row>
    <row r="3440" spans="1:10" ht="72.95" hidden="1" x14ac:dyDescent="0.4">
      <c r="A3440" s="1" t="s">
        <v>12339</v>
      </c>
      <c r="B3440" s="1" t="s">
        <v>29584</v>
      </c>
      <c r="C3440" s="1" t="s">
        <v>109</v>
      </c>
      <c r="D3440" s="1" t="s">
        <v>20265</v>
      </c>
      <c r="E3440" s="1" t="s">
        <v>29528</v>
      </c>
      <c r="F3440" s="1" t="s">
        <v>20189</v>
      </c>
      <c r="G3440" s="1" t="s">
        <v>29576</v>
      </c>
      <c r="H3440" s="1" t="s">
        <v>20189</v>
      </c>
      <c r="I3440" s="1" t="s">
        <v>29585</v>
      </c>
      <c r="J3440" s="1" t="s">
        <v>20186</v>
      </c>
    </row>
    <row r="3441" spans="1:10" ht="72.95" hidden="1" x14ac:dyDescent="0.4">
      <c r="A3441" s="1" t="s">
        <v>29586</v>
      </c>
      <c r="B3441" s="1" t="s">
        <v>29587</v>
      </c>
      <c r="C3441" s="1" t="s">
        <v>109</v>
      </c>
      <c r="D3441" s="1" t="s">
        <v>20265</v>
      </c>
      <c r="E3441" s="1" t="s">
        <v>29528</v>
      </c>
      <c r="F3441" s="1" t="s">
        <v>20189</v>
      </c>
      <c r="G3441" s="1" t="s">
        <v>29576</v>
      </c>
      <c r="H3441" s="1" t="s">
        <v>20191</v>
      </c>
      <c r="I3441" s="1" t="s">
        <v>29588</v>
      </c>
      <c r="J3441" s="1" t="s">
        <v>20186</v>
      </c>
    </row>
    <row r="3442" spans="1:10" ht="72.95" hidden="1" x14ac:dyDescent="0.4">
      <c r="A3442" s="1" t="s">
        <v>12200</v>
      </c>
      <c r="B3442" s="1" t="s">
        <v>29589</v>
      </c>
      <c r="C3442" s="1" t="s">
        <v>109</v>
      </c>
      <c r="D3442" s="1" t="s">
        <v>20265</v>
      </c>
      <c r="E3442" s="1" t="s">
        <v>29528</v>
      </c>
      <c r="F3442" s="1" t="s">
        <v>20189</v>
      </c>
      <c r="G3442" s="1" t="s">
        <v>29576</v>
      </c>
      <c r="H3442" s="1" t="s">
        <v>55</v>
      </c>
      <c r="I3442" s="1" t="s">
        <v>29590</v>
      </c>
      <c r="J3442" s="1" t="s">
        <v>20186</v>
      </c>
    </row>
    <row r="3443" spans="1:10" ht="58.35" hidden="1" x14ac:dyDescent="0.4">
      <c r="A3443" s="1" t="s">
        <v>29591</v>
      </c>
      <c r="B3443" s="1" t="s">
        <v>29592</v>
      </c>
      <c r="C3443" s="1" t="s">
        <v>109</v>
      </c>
      <c r="D3443" s="1" t="s">
        <v>20265</v>
      </c>
      <c r="E3443" s="1" t="s">
        <v>29528</v>
      </c>
      <c r="F3443" s="1" t="s">
        <v>20191</v>
      </c>
      <c r="G3443" s="1" t="s">
        <v>29593</v>
      </c>
      <c r="H3443" s="1" t="s">
        <v>116</v>
      </c>
      <c r="I3443" s="1" t="s">
        <v>27923</v>
      </c>
      <c r="J3443" s="1" t="s">
        <v>20186</v>
      </c>
    </row>
    <row r="3444" spans="1:10" ht="58.35" hidden="1" x14ac:dyDescent="0.4">
      <c r="A3444" s="1" t="s">
        <v>29594</v>
      </c>
      <c r="B3444" s="1" t="s">
        <v>29595</v>
      </c>
      <c r="C3444" s="1" t="s">
        <v>109</v>
      </c>
      <c r="D3444" s="1" t="s">
        <v>20265</v>
      </c>
      <c r="E3444" s="1" t="s">
        <v>29528</v>
      </c>
      <c r="F3444" s="1" t="s">
        <v>20191</v>
      </c>
      <c r="G3444" s="1" t="s">
        <v>29593</v>
      </c>
      <c r="H3444" s="1" t="s">
        <v>633</v>
      </c>
      <c r="I3444" s="1" t="s">
        <v>27926</v>
      </c>
      <c r="J3444" s="1" t="s">
        <v>20186</v>
      </c>
    </row>
    <row r="3445" spans="1:10" ht="72.95" hidden="1" x14ac:dyDescent="0.4">
      <c r="A3445" s="1" t="s">
        <v>29596</v>
      </c>
      <c r="B3445" s="1" t="s">
        <v>29597</v>
      </c>
      <c r="C3445" s="1" t="s">
        <v>137</v>
      </c>
      <c r="D3445" s="1" t="s">
        <v>20265</v>
      </c>
      <c r="E3445" s="1" t="s">
        <v>29528</v>
      </c>
      <c r="F3445" s="1" t="s">
        <v>20191</v>
      </c>
      <c r="G3445" s="1" t="s">
        <v>29593</v>
      </c>
      <c r="H3445" s="1" t="s">
        <v>51</v>
      </c>
      <c r="I3445" s="1" t="s">
        <v>20185</v>
      </c>
      <c r="J3445" s="1" t="s">
        <v>20186</v>
      </c>
    </row>
    <row r="3446" spans="1:10" ht="58.35" hidden="1" x14ac:dyDescent="0.4">
      <c r="A3446" s="1" t="s">
        <v>6922</v>
      </c>
      <c r="B3446" s="1" t="s">
        <v>29598</v>
      </c>
      <c r="C3446" s="1" t="s">
        <v>109</v>
      </c>
      <c r="D3446" s="1" t="s">
        <v>20265</v>
      </c>
      <c r="E3446" s="1" t="s">
        <v>29528</v>
      </c>
      <c r="F3446" s="1" t="s">
        <v>20191</v>
      </c>
      <c r="G3446" s="1" t="s">
        <v>29593</v>
      </c>
      <c r="H3446" s="1" t="s">
        <v>66</v>
      </c>
      <c r="I3446" s="1" t="s">
        <v>28391</v>
      </c>
      <c r="J3446" s="1" t="s">
        <v>20186</v>
      </c>
    </row>
    <row r="3447" spans="1:10" ht="58.35" hidden="1" x14ac:dyDescent="0.4">
      <c r="A3447" s="1" t="s">
        <v>29599</v>
      </c>
      <c r="B3447" s="1" t="s">
        <v>29600</v>
      </c>
      <c r="C3447" s="1" t="s">
        <v>109</v>
      </c>
      <c r="D3447" s="1" t="s">
        <v>20265</v>
      </c>
      <c r="E3447" s="1" t="s">
        <v>29528</v>
      </c>
      <c r="F3447" s="1" t="s">
        <v>20191</v>
      </c>
      <c r="G3447" s="1" t="s">
        <v>29593</v>
      </c>
      <c r="H3447" s="1" t="s">
        <v>20189</v>
      </c>
      <c r="I3447" s="1" t="s">
        <v>29601</v>
      </c>
      <c r="J3447" s="1" t="s">
        <v>20186</v>
      </c>
    </row>
    <row r="3448" spans="1:10" ht="72.95" hidden="1" x14ac:dyDescent="0.4">
      <c r="A3448" s="1" t="s">
        <v>29602</v>
      </c>
      <c r="B3448" s="1" t="s">
        <v>29603</v>
      </c>
      <c r="C3448" s="1" t="s">
        <v>109</v>
      </c>
      <c r="D3448" s="1" t="s">
        <v>20265</v>
      </c>
      <c r="E3448" s="1" t="s">
        <v>29528</v>
      </c>
      <c r="F3448" s="1" t="s">
        <v>20191</v>
      </c>
      <c r="G3448" s="1" t="s">
        <v>29593</v>
      </c>
      <c r="H3448" s="1" t="s">
        <v>20191</v>
      </c>
      <c r="I3448" s="1" t="s">
        <v>29604</v>
      </c>
      <c r="J3448" s="1" t="s">
        <v>20186</v>
      </c>
    </row>
    <row r="3449" spans="1:10" ht="87.4" hidden="1" x14ac:dyDescent="0.4">
      <c r="A3449" s="1" t="s">
        <v>29605</v>
      </c>
      <c r="B3449" s="1" t="s">
        <v>29606</v>
      </c>
      <c r="C3449" s="1" t="s">
        <v>137</v>
      </c>
      <c r="D3449" s="1" t="s">
        <v>20268</v>
      </c>
      <c r="E3449" s="1" t="s">
        <v>29607</v>
      </c>
      <c r="F3449" s="1" t="s">
        <v>66</v>
      </c>
      <c r="G3449" s="1" t="s">
        <v>29608</v>
      </c>
      <c r="H3449" s="1" t="s">
        <v>413</v>
      </c>
      <c r="I3449" s="1" t="s">
        <v>27920</v>
      </c>
      <c r="J3449" s="1" t="s">
        <v>20186</v>
      </c>
    </row>
    <row r="3450" spans="1:10" ht="72.95" hidden="1" x14ac:dyDescent="0.4">
      <c r="A3450" s="1" t="s">
        <v>29609</v>
      </c>
      <c r="B3450" s="1" t="s">
        <v>29610</v>
      </c>
      <c r="C3450" s="1" t="s">
        <v>137</v>
      </c>
      <c r="D3450" s="1" t="s">
        <v>20268</v>
      </c>
      <c r="E3450" s="1" t="s">
        <v>29607</v>
      </c>
      <c r="F3450" s="1" t="s">
        <v>66</v>
      </c>
      <c r="G3450" s="1" t="s">
        <v>29608</v>
      </c>
      <c r="H3450" s="1" t="s">
        <v>116</v>
      </c>
      <c r="I3450" s="1" t="s">
        <v>27923</v>
      </c>
      <c r="J3450" s="1" t="s">
        <v>20186</v>
      </c>
    </row>
    <row r="3451" spans="1:10" ht="72.95" hidden="1" x14ac:dyDescent="0.4">
      <c r="A3451" s="1" t="s">
        <v>29611</v>
      </c>
      <c r="B3451" s="1" t="s">
        <v>29612</v>
      </c>
      <c r="C3451" s="1" t="s">
        <v>137</v>
      </c>
      <c r="D3451" s="1" t="s">
        <v>20268</v>
      </c>
      <c r="E3451" s="1" t="s">
        <v>29607</v>
      </c>
      <c r="F3451" s="1" t="s">
        <v>66</v>
      </c>
      <c r="G3451" s="1" t="s">
        <v>29608</v>
      </c>
      <c r="H3451" s="1" t="s">
        <v>633</v>
      </c>
      <c r="I3451" s="1" t="s">
        <v>27926</v>
      </c>
      <c r="J3451" s="1" t="s">
        <v>20186</v>
      </c>
    </row>
    <row r="3452" spans="1:10" ht="87.4" hidden="1" x14ac:dyDescent="0.4">
      <c r="A3452" s="1" t="s">
        <v>29613</v>
      </c>
      <c r="B3452" s="1" t="s">
        <v>29614</v>
      </c>
      <c r="C3452" s="1" t="s">
        <v>137</v>
      </c>
      <c r="D3452" s="1" t="s">
        <v>20268</v>
      </c>
      <c r="E3452" s="1" t="s">
        <v>29607</v>
      </c>
      <c r="F3452" s="1" t="s">
        <v>66</v>
      </c>
      <c r="G3452" s="1" t="s">
        <v>29608</v>
      </c>
      <c r="H3452" s="1" t="s">
        <v>51</v>
      </c>
      <c r="I3452" s="1" t="s">
        <v>20185</v>
      </c>
      <c r="J3452" s="1" t="s">
        <v>20186</v>
      </c>
    </row>
    <row r="3453" spans="1:10" ht="87.4" hidden="1" x14ac:dyDescent="0.4">
      <c r="A3453" s="1" t="s">
        <v>29615</v>
      </c>
      <c r="B3453" s="1" t="s">
        <v>29616</v>
      </c>
      <c r="C3453" s="1" t="s">
        <v>137</v>
      </c>
      <c r="D3453" s="1" t="s">
        <v>20268</v>
      </c>
      <c r="E3453" s="1" t="s">
        <v>29607</v>
      </c>
      <c r="F3453" s="1" t="s">
        <v>66</v>
      </c>
      <c r="G3453" s="1" t="s">
        <v>29608</v>
      </c>
      <c r="H3453" s="1" t="s">
        <v>66</v>
      </c>
      <c r="I3453" s="1" t="s">
        <v>29617</v>
      </c>
      <c r="J3453" s="1" t="s">
        <v>20186</v>
      </c>
    </row>
    <row r="3454" spans="1:10" ht="72.95" hidden="1" x14ac:dyDescent="0.4">
      <c r="A3454" s="1" t="s">
        <v>29618</v>
      </c>
      <c r="B3454" s="1" t="s">
        <v>29619</v>
      </c>
      <c r="C3454" s="1" t="s">
        <v>137</v>
      </c>
      <c r="D3454" s="1" t="s">
        <v>20268</v>
      </c>
      <c r="E3454" s="1" t="s">
        <v>29607</v>
      </c>
      <c r="F3454" s="1" t="s">
        <v>66</v>
      </c>
      <c r="G3454" s="1" t="s">
        <v>29608</v>
      </c>
      <c r="H3454" s="1" t="s">
        <v>20189</v>
      </c>
      <c r="I3454" s="1" t="s">
        <v>29608</v>
      </c>
      <c r="J3454" s="1" t="s">
        <v>20186</v>
      </c>
    </row>
    <row r="3455" spans="1:10" ht="72.95" hidden="1" x14ac:dyDescent="0.4">
      <c r="A3455" s="1" t="s">
        <v>29620</v>
      </c>
      <c r="B3455" s="1" t="s">
        <v>29621</v>
      </c>
      <c r="C3455" s="1" t="s">
        <v>137</v>
      </c>
      <c r="D3455" s="1" t="s">
        <v>20268</v>
      </c>
      <c r="E3455" s="1" t="s">
        <v>29607</v>
      </c>
      <c r="F3455" s="1" t="s">
        <v>66</v>
      </c>
      <c r="G3455" s="1" t="s">
        <v>29608</v>
      </c>
      <c r="H3455" s="1" t="s">
        <v>20191</v>
      </c>
      <c r="I3455" s="1" t="s">
        <v>28299</v>
      </c>
      <c r="J3455" s="1" t="s">
        <v>20186</v>
      </c>
    </row>
    <row r="3456" spans="1:10" ht="87.4" hidden="1" x14ac:dyDescent="0.4">
      <c r="A3456" s="1" t="s">
        <v>29622</v>
      </c>
      <c r="B3456" s="1" t="s">
        <v>29623</v>
      </c>
      <c r="C3456" s="1" t="s">
        <v>137</v>
      </c>
      <c r="D3456" s="1" t="s">
        <v>20268</v>
      </c>
      <c r="E3456" s="1" t="s">
        <v>29607</v>
      </c>
      <c r="F3456" s="1" t="s">
        <v>66</v>
      </c>
      <c r="G3456" s="1" t="s">
        <v>29608</v>
      </c>
      <c r="H3456" s="1" t="s">
        <v>55</v>
      </c>
      <c r="I3456" s="1" t="s">
        <v>29624</v>
      </c>
      <c r="J3456" s="1" t="s">
        <v>20186</v>
      </c>
    </row>
    <row r="3457" spans="1:10" ht="72.95" hidden="1" x14ac:dyDescent="0.4">
      <c r="A3457" s="1" t="s">
        <v>29625</v>
      </c>
      <c r="B3457" s="1" t="s">
        <v>29626</v>
      </c>
      <c r="C3457" s="1" t="s">
        <v>137</v>
      </c>
      <c r="D3457" s="1" t="s">
        <v>20268</v>
      </c>
      <c r="E3457" s="1" t="s">
        <v>29607</v>
      </c>
      <c r="F3457" s="1" t="s">
        <v>66</v>
      </c>
      <c r="G3457" s="1" t="s">
        <v>29608</v>
      </c>
      <c r="H3457" s="1" t="s">
        <v>20196</v>
      </c>
      <c r="I3457" s="1" t="s">
        <v>27993</v>
      </c>
      <c r="J3457" s="1" t="s">
        <v>20186</v>
      </c>
    </row>
    <row r="3458" spans="1:10" ht="72.95" hidden="1" x14ac:dyDescent="0.4">
      <c r="A3458" s="1" t="s">
        <v>29627</v>
      </c>
      <c r="B3458" s="1" t="s">
        <v>29628</v>
      </c>
      <c r="C3458" s="1" t="s">
        <v>137</v>
      </c>
      <c r="D3458" s="1" t="s">
        <v>20268</v>
      </c>
      <c r="E3458" s="1" t="s">
        <v>29607</v>
      </c>
      <c r="F3458" s="1" t="s">
        <v>20189</v>
      </c>
      <c r="G3458" s="1" t="s">
        <v>29629</v>
      </c>
      <c r="H3458" s="1" t="s">
        <v>413</v>
      </c>
      <c r="I3458" s="1" t="s">
        <v>27920</v>
      </c>
      <c r="J3458" s="1" t="s">
        <v>20186</v>
      </c>
    </row>
    <row r="3459" spans="1:10" ht="58.35" hidden="1" x14ac:dyDescent="0.4">
      <c r="A3459" s="1" t="s">
        <v>29630</v>
      </c>
      <c r="B3459" s="1" t="s">
        <v>29631</v>
      </c>
      <c r="C3459" s="1" t="s">
        <v>137</v>
      </c>
      <c r="D3459" s="1" t="s">
        <v>20268</v>
      </c>
      <c r="E3459" s="1" t="s">
        <v>29607</v>
      </c>
      <c r="F3459" s="1" t="s">
        <v>20189</v>
      </c>
      <c r="G3459" s="1" t="s">
        <v>29629</v>
      </c>
      <c r="H3459" s="1" t="s">
        <v>116</v>
      </c>
      <c r="I3459" s="1" t="s">
        <v>27923</v>
      </c>
      <c r="J3459" s="1" t="s">
        <v>20186</v>
      </c>
    </row>
    <row r="3460" spans="1:10" ht="58.35" hidden="1" x14ac:dyDescent="0.4">
      <c r="A3460" s="1" t="s">
        <v>29632</v>
      </c>
      <c r="B3460" s="1" t="s">
        <v>29633</v>
      </c>
      <c r="C3460" s="1" t="s">
        <v>109</v>
      </c>
      <c r="D3460" s="1" t="s">
        <v>20268</v>
      </c>
      <c r="E3460" s="1" t="s">
        <v>29607</v>
      </c>
      <c r="F3460" s="1" t="s">
        <v>20189</v>
      </c>
      <c r="G3460" s="1" t="s">
        <v>29629</v>
      </c>
      <c r="H3460" s="1" t="s">
        <v>633</v>
      </c>
      <c r="I3460" s="1" t="s">
        <v>27926</v>
      </c>
      <c r="J3460" s="1" t="s">
        <v>20186</v>
      </c>
    </row>
    <row r="3461" spans="1:10" ht="72.95" hidden="1" x14ac:dyDescent="0.4">
      <c r="A3461" s="1" t="s">
        <v>29634</v>
      </c>
      <c r="B3461" s="1" t="s">
        <v>29635</v>
      </c>
      <c r="C3461" s="1" t="s">
        <v>109</v>
      </c>
      <c r="D3461" s="1" t="s">
        <v>20268</v>
      </c>
      <c r="E3461" s="1" t="s">
        <v>29607</v>
      </c>
      <c r="F3461" s="1" t="s">
        <v>20189</v>
      </c>
      <c r="G3461" s="1" t="s">
        <v>29629</v>
      </c>
      <c r="H3461" s="1" t="s">
        <v>51</v>
      </c>
      <c r="I3461" s="1" t="s">
        <v>20185</v>
      </c>
      <c r="J3461" s="1" t="s">
        <v>20186</v>
      </c>
    </row>
    <row r="3462" spans="1:10" ht="58.35" hidden="1" x14ac:dyDescent="0.4">
      <c r="A3462" s="1" t="s">
        <v>29636</v>
      </c>
      <c r="B3462" s="1" t="s">
        <v>29637</v>
      </c>
      <c r="C3462" s="1" t="s">
        <v>137</v>
      </c>
      <c r="D3462" s="1" t="s">
        <v>20268</v>
      </c>
      <c r="E3462" s="1" t="s">
        <v>29607</v>
      </c>
      <c r="F3462" s="1" t="s">
        <v>20189</v>
      </c>
      <c r="G3462" s="1" t="s">
        <v>29629</v>
      </c>
      <c r="H3462" s="1" t="s">
        <v>66</v>
      </c>
      <c r="I3462" s="1" t="s">
        <v>28299</v>
      </c>
      <c r="J3462" s="1" t="s">
        <v>20186</v>
      </c>
    </row>
    <row r="3463" spans="1:10" ht="58.35" hidden="1" x14ac:dyDescent="0.4">
      <c r="A3463" s="1" t="s">
        <v>4302</v>
      </c>
      <c r="B3463" s="1" t="s">
        <v>29638</v>
      </c>
      <c r="C3463" s="1" t="s">
        <v>137</v>
      </c>
      <c r="D3463" s="1" t="s">
        <v>20268</v>
      </c>
      <c r="E3463" s="1" t="s">
        <v>29607</v>
      </c>
      <c r="F3463" s="1" t="s">
        <v>20189</v>
      </c>
      <c r="G3463" s="1" t="s">
        <v>29629</v>
      </c>
      <c r="H3463" s="1" t="s">
        <v>20189</v>
      </c>
      <c r="I3463" s="1" t="s">
        <v>29639</v>
      </c>
      <c r="J3463" s="1" t="s">
        <v>20186</v>
      </c>
    </row>
    <row r="3464" spans="1:10" ht="58.35" hidden="1" x14ac:dyDescent="0.4">
      <c r="A3464" s="1" t="s">
        <v>3989</v>
      </c>
      <c r="B3464" s="1" t="s">
        <v>29640</v>
      </c>
      <c r="C3464" s="1" t="s">
        <v>137</v>
      </c>
      <c r="D3464" s="1" t="s">
        <v>20268</v>
      </c>
      <c r="E3464" s="1" t="s">
        <v>29607</v>
      </c>
      <c r="F3464" s="1" t="s">
        <v>20189</v>
      </c>
      <c r="G3464" s="1" t="s">
        <v>29629</v>
      </c>
      <c r="H3464" s="1" t="s">
        <v>20191</v>
      </c>
      <c r="I3464" s="1" t="s">
        <v>29641</v>
      </c>
      <c r="J3464" s="1" t="s">
        <v>20186</v>
      </c>
    </row>
    <row r="3465" spans="1:10" ht="58.35" hidden="1" x14ac:dyDescent="0.4">
      <c r="A3465" s="1" t="s">
        <v>29642</v>
      </c>
      <c r="B3465" s="1" t="s">
        <v>29643</v>
      </c>
      <c r="C3465" s="1" t="s">
        <v>137</v>
      </c>
      <c r="D3465" s="1" t="s">
        <v>20268</v>
      </c>
      <c r="E3465" s="1" t="s">
        <v>29607</v>
      </c>
      <c r="F3465" s="1" t="s">
        <v>20189</v>
      </c>
      <c r="G3465" s="1" t="s">
        <v>29629</v>
      </c>
      <c r="H3465" s="1" t="s">
        <v>55</v>
      </c>
      <c r="I3465" s="1" t="s">
        <v>29644</v>
      </c>
      <c r="J3465" s="1" t="s">
        <v>20186</v>
      </c>
    </row>
    <row r="3466" spans="1:10" ht="58.35" hidden="1" x14ac:dyDescent="0.4">
      <c r="A3466" s="1" t="s">
        <v>29645</v>
      </c>
      <c r="B3466" s="1" t="s">
        <v>29646</v>
      </c>
      <c r="C3466" s="1" t="s">
        <v>137</v>
      </c>
      <c r="D3466" s="1" t="s">
        <v>20268</v>
      </c>
      <c r="E3466" s="1" t="s">
        <v>29607</v>
      </c>
      <c r="F3466" s="1" t="s">
        <v>20189</v>
      </c>
      <c r="G3466" s="1" t="s">
        <v>29629</v>
      </c>
      <c r="H3466" s="1" t="s">
        <v>20196</v>
      </c>
      <c r="I3466" s="1" t="s">
        <v>27993</v>
      </c>
      <c r="J3466" s="1" t="s">
        <v>20186</v>
      </c>
    </row>
    <row r="3467" spans="1:10" ht="58.35" hidden="1" x14ac:dyDescent="0.4">
      <c r="A3467" s="1" t="s">
        <v>15457</v>
      </c>
      <c r="B3467" s="1" t="s">
        <v>29647</v>
      </c>
      <c r="C3467" s="1" t="s">
        <v>137</v>
      </c>
      <c r="D3467" s="1" t="s">
        <v>20268</v>
      </c>
      <c r="E3467" s="1" t="s">
        <v>29607</v>
      </c>
      <c r="F3467" s="1" t="s">
        <v>20189</v>
      </c>
      <c r="G3467" s="1" t="s">
        <v>29629</v>
      </c>
      <c r="H3467" s="1" t="s">
        <v>20208</v>
      </c>
      <c r="I3467" s="1" t="s">
        <v>29648</v>
      </c>
      <c r="J3467" s="1" t="s">
        <v>20186</v>
      </c>
    </row>
    <row r="3468" spans="1:10" ht="58.35" hidden="1" x14ac:dyDescent="0.4">
      <c r="A3468" s="1" t="s">
        <v>29649</v>
      </c>
      <c r="B3468" s="1" t="s">
        <v>29650</v>
      </c>
      <c r="C3468" s="1" t="s">
        <v>137</v>
      </c>
      <c r="D3468" s="1" t="s">
        <v>20268</v>
      </c>
      <c r="E3468" s="1" t="s">
        <v>29607</v>
      </c>
      <c r="F3468" s="1" t="s">
        <v>20189</v>
      </c>
      <c r="G3468" s="1" t="s">
        <v>29629</v>
      </c>
      <c r="H3468" s="1" t="s">
        <v>20211</v>
      </c>
      <c r="I3468" s="1" t="s">
        <v>29651</v>
      </c>
      <c r="J3468" s="1" t="s">
        <v>20186</v>
      </c>
    </row>
    <row r="3469" spans="1:10" ht="120" x14ac:dyDescent="0.25">
      <c r="A3469" s="1" t="s">
        <v>29652</v>
      </c>
      <c r="B3469" s="1" t="s">
        <v>29653</v>
      </c>
      <c r="C3469" s="1" t="s">
        <v>109</v>
      </c>
      <c r="D3469" s="1" t="s">
        <v>20268</v>
      </c>
      <c r="E3469" s="1" t="s">
        <v>29607</v>
      </c>
      <c r="F3469" s="1" t="s">
        <v>20191</v>
      </c>
      <c r="G3469" s="1" t="s">
        <v>29654</v>
      </c>
      <c r="H3469" s="1" t="s">
        <v>413</v>
      </c>
      <c r="I3469" s="1" t="s">
        <v>27920</v>
      </c>
      <c r="J3469" s="1" t="s">
        <v>20186</v>
      </c>
    </row>
    <row r="3470" spans="1:10" ht="90" x14ac:dyDescent="0.25">
      <c r="A3470" s="1" t="s">
        <v>29655</v>
      </c>
      <c r="B3470" s="1" t="s">
        <v>29656</v>
      </c>
      <c r="C3470" s="1" t="s">
        <v>109</v>
      </c>
      <c r="D3470" s="1" t="s">
        <v>20268</v>
      </c>
      <c r="E3470" s="1" t="s">
        <v>29607</v>
      </c>
      <c r="F3470" s="1" t="s">
        <v>20191</v>
      </c>
      <c r="G3470" s="1" t="s">
        <v>29654</v>
      </c>
      <c r="H3470" s="1" t="s">
        <v>116</v>
      </c>
      <c r="I3470" s="1" t="s">
        <v>27923</v>
      </c>
      <c r="J3470" s="1" t="s">
        <v>20186</v>
      </c>
    </row>
    <row r="3471" spans="1:10" ht="90" x14ac:dyDescent="0.25">
      <c r="A3471" s="1" t="s">
        <v>29657</v>
      </c>
      <c r="B3471" s="1" t="s">
        <v>29658</v>
      </c>
      <c r="C3471" s="1" t="s">
        <v>109</v>
      </c>
      <c r="D3471" s="1" t="s">
        <v>20268</v>
      </c>
      <c r="E3471" s="1" t="s">
        <v>29607</v>
      </c>
      <c r="F3471" s="1" t="s">
        <v>20191</v>
      </c>
      <c r="G3471" s="1" t="s">
        <v>29654</v>
      </c>
      <c r="H3471" s="1" t="s">
        <v>633</v>
      </c>
      <c r="I3471" s="1" t="s">
        <v>27926</v>
      </c>
      <c r="J3471" s="1" t="s">
        <v>20186</v>
      </c>
    </row>
    <row r="3472" spans="1:10" ht="105" x14ac:dyDescent="0.25">
      <c r="A3472" s="1" t="s">
        <v>29659</v>
      </c>
      <c r="B3472" s="1" t="s">
        <v>29660</v>
      </c>
      <c r="C3472" s="1" t="s">
        <v>109</v>
      </c>
      <c r="D3472" s="1" t="s">
        <v>20268</v>
      </c>
      <c r="E3472" s="1" t="s">
        <v>29607</v>
      </c>
      <c r="F3472" s="1" t="s">
        <v>20191</v>
      </c>
      <c r="G3472" s="1" t="s">
        <v>29654</v>
      </c>
      <c r="H3472" s="1" t="s">
        <v>51</v>
      </c>
      <c r="I3472" s="1" t="s">
        <v>20185</v>
      </c>
      <c r="J3472" s="1" t="s">
        <v>20186</v>
      </c>
    </row>
    <row r="3473" spans="1:10" ht="90" x14ac:dyDescent="0.25">
      <c r="A3473" s="1" t="s">
        <v>29661</v>
      </c>
      <c r="B3473" s="1" t="s">
        <v>29662</v>
      </c>
      <c r="C3473" s="1" t="s">
        <v>109</v>
      </c>
      <c r="D3473" s="1" t="s">
        <v>20268</v>
      </c>
      <c r="E3473" s="1" t="s">
        <v>29607</v>
      </c>
      <c r="F3473" s="1" t="s">
        <v>20191</v>
      </c>
      <c r="G3473" s="1" t="s">
        <v>29654</v>
      </c>
      <c r="H3473" s="1" t="s">
        <v>66</v>
      </c>
      <c r="I3473" s="1" t="s">
        <v>29663</v>
      </c>
      <c r="J3473" s="1" t="s">
        <v>20186</v>
      </c>
    </row>
    <row r="3474" spans="1:10" ht="90" x14ac:dyDescent="0.25">
      <c r="A3474" s="1" t="s">
        <v>22180</v>
      </c>
      <c r="B3474" s="1" t="s">
        <v>29664</v>
      </c>
      <c r="C3474" s="1" t="s">
        <v>109</v>
      </c>
      <c r="D3474" s="1" t="s">
        <v>20268</v>
      </c>
      <c r="E3474" s="1" t="s">
        <v>29607</v>
      </c>
      <c r="F3474" s="1" t="s">
        <v>20191</v>
      </c>
      <c r="G3474" s="1" t="s">
        <v>29654</v>
      </c>
      <c r="H3474" s="1" t="s">
        <v>20189</v>
      </c>
      <c r="I3474" s="1" t="s">
        <v>28299</v>
      </c>
      <c r="J3474" s="1" t="s">
        <v>20186</v>
      </c>
    </row>
    <row r="3475" spans="1:10" ht="120" x14ac:dyDescent="0.25">
      <c r="A3475" s="1" t="s">
        <v>29665</v>
      </c>
      <c r="B3475" s="1" t="s">
        <v>29666</v>
      </c>
      <c r="C3475" s="1" t="s">
        <v>109</v>
      </c>
      <c r="D3475" s="1" t="s">
        <v>20268</v>
      </c>
      <c r="E3475" s="1" t="s">
        <v>29607</v>
      </c>
      <c r="F3475" s="1" t="s">
        <v>20191</v>
      </c>
      <c r="G3475" s="1" t="s">
        <v>29654</v>
      </c>
      <c r="H3475" s="1" t="s">
        <v>20191</v>
      </c>
      <c r="I3475" s="1" t="s">
        <v>29667</v>
      </c>
      <c r="J3475" s="1" t="s">
        <v>20186</v>
      </c>
    </row>
    <row r="3476" spans="1:10" ht="105" x14ac:dyDescent="0.25">
      <c r="A3476" s="1" t="s">
        <v>29668</v>
      </c>
      <c r="B3476" s="1" t="s">
        <v>29669</v>
      </c>
      <c r="C3476" s="1" t="s">
        <v>109</v>
      </c>
      <c r="D3476" s="1" t="s">
        <v>20268</v>
      </c>
      <c r="E3476" s="1" t="s">
        <v>29607</v>
      </c>
      <c r="F3476" s="1" t="s">
        <v>20191</v>
      </c>
      <c r="G3476" s="1" t="s">
        <v>29654</v>
      </c>
      <c r="H3476" s="1" t="s">
        <v>55</v>
      </c>
      <c r="I3476" s="1" t="s">
        <v>29670</v>
      </c>
      <c r="J3476" s="1" t="s">
        <v>20186</v>
      </c>
    </row>
    <row r="3477" spans="1:10" ht="90" x14ac:dyDescent="0.25">
      <c r="A3477" s="1" t="s">
        <v>29671</v>
      </c>
      <c r="B3477" s="1" t="s">
        <v>29672</v>
      </c>
      <c r="C3477" s="1" t="s">
        <v>109</v>
      </c>
      <c r="D3477" s="1" t="s">
        <v>20268</v>
      </c>
      <c r="E3477" s="1" t="s">
        <v>29607</v>
      </c>
      <c r="F3477" s="1" t="s">
        <v>20191</v>
      </c>
      <c r="G3477" s="1" t="s">
        <v>29654</v>
      </c>
      <c r="H3477" s="1" t="s">
        <v>20196</v>
      </c>
      <c r="I3477" s="1" t="s">
        <v>29673</v>
      </c>
      <c r="J3477" s="1" t="s">
        <v>20186</v>
      </c>
    </row>
    <row r="3478" spans="1:10" ht="90" x14ac:dyDescent="0.25">
      <c r="A3478" s="1" t="s">
        <v>29674</v>
      </c>
      <c r="B3478" s="1" t="s">
        <v>29675</v>
      </c>
      <c r="C3478" s="1" t="s">
        <v>109</v>
      </c>
      <c r="D3478" s="1" t="s">
        <v>20268</v>
      </c>
      <c r="E3478" s="1" t="s">
        <v>29607</v>
      </c>
      <c r="F3478" s="1" t="s">
        <v>20191</v>
      </c>
      <c r="G3478" s="1" t="s">
        <v>29654</v>
      </c>
      <c r="H3478" s="1" t="s">
        <v>20208</v>
      </c>
      <c r="I3478" s="1" t="s">
        <v>29676</v>
      </c>
      <c r="J3478" s="1" t="s">
        <v>20186</v>
      </c>
    </row>
    <row r="3479" spans="1:10" ht="90" x14ac:dyDescent="0.25">
      <c r="A3479" s="1" t="s">
        <v>29677</v>
      </c>
      <c r="B3479" s="1" t="s">
        <v>29678</v>
      </c>
      <c r="C3479" s="1" t="s">
        <v>109</v>
      </c>
      <c r="D3479" s="1" t="s">
        <v>20268</v>
      </c>
      <c r="E3479" s="1" t="s">
        <v>29607</v>
      </c>
      <c r="F3479" s="1" t="s">
        <v>20191</v>
      </c>
      <c r="G3479" s="1" t="s">
        <v>29654</v>
      </c>
      <c r="H3479" s="1" t="s">
        <v>20211</v>
      </c>
      <c r="I3479" s="1" t="s">
        <v>27993</v>
      </c>
      <c r="J3479" s="1" t="s">
        <v>20186</v>
      </c>
    </row>
    <row r="3480" spans="1:10" ht="90" x14ac:dyDescent="0.25">
      <c r="A3480" s="1" t="s">
        <v>29679</v>
      </c>
      <c r="B3480" s="1" t="s">
        <v>29680</v>
      </c>
      <c r="C3480" s="1" t="s">
        <v>109</v>
      </c>
      <c r="D3480" s="1" t="s">
        <v>20268</v>
      </c>
      <c r="E3480" s="1" t="s">
        <v>29607</v>
      </c>
      <c r="F3480" s="1" t="s">
        <v>20191</v>
      </c>
      <c r="G3480" s="1" t="s">
        <v>29654</v>
      </c>
      <c r="H3480" s="1" t="s">
        <v>20214</v>
      </c>
      <c r="I3480" s="1" t="s">
        <v>28166</v>
      </c>
      <c r="J3480" s="1" t="s">
        <v>20186</v>
      </c>
    </row>
    <row r="3481" spans="1:10" ht="87.4" hidden="1" x14ac:dyDescent="0.4">
      <c r="A3481" s="1" t="s">
        <v>29681</v>
      </c>
      <c r="B3481" s="1" t="s">
        <v>29682</v>
      </c>
      <c r="C3481" s="1" t="s">
        <v>137</v>
      </c>
      <c r="D3481" s="1" t="s">
        <v>20268</v>
      </c>
      <c r="E3481" s="1" t="s">
        <v>29607</v>
      </c>
      <c r="F3481" s="1" t="s">
        <v>55</v>
      </c>
      <c r="G3481" s="1" t="s">
        <v>29683</v>
      </c>
      <c r="H3481" s="1" t="s">
        <v>413</v>
      </c>
      <c r="I3481" s="1" t="s">
        <v>27920</v>
      </c>
      <c r="J3481" s="1" t="s">
        <v>20186</v>
      </c>
    </row>
    <row r="3482" spans="1:10" ht="87.4" hidden="1" x14ac:dyDescent="0.4">
      <c r="A3482" s="1" t="s">
        <v>29684</v>
      </c>
      <c r="B3482" s="1" t="s">
        <v>29685</v>
      </c>
      <c r="C3482" s="1" t="s">
        <v>137</v>
      </c>
      <c r="D3482" s="1" t="s">
        <v>20268</v>
      </c>
      <c r="E3482" s="1" t="s">
        <v>29607</v>
      </c>
      <c r="F3482" s="1" t="s">
        <v>55</v>
      </c>
      <c r="G3482" s="1" t="s">
        <v>29683</v>
      </c>
      <c r="H3482" s="1" t="s">
        <v>116</v>
      </c>
      <c r="I3482" s="1" t="s">
        <v>27923</v>
      </c>
      <c r="J3482" s="1" t="s">
        <v>20186</v>
      </c>
    </row>
    <row r="3483" spans="1:10" ht="72.95" hidden="1" x14ac:dyDescent="0.4">
      <c r="A3483" s="1" t="s">
        <v>29686</v>
      </c>
      <c r="B3483" s="1" t="s">
        <v>29687</v>
      </c>
      <c r="C3483" s="1" t="s">
        <v>137</v>
      </c>
      <c r="D3483" s="1" t="s">
        <v>20268</v>
      </c>
      <c r="E3483" s="1" t="s">
        <v>29607</v>
      </c>
      <c r="F3483" s="1" t="s">
        <v>55</v>
      </c>
      <c r="G3483" s="1" t="s">
        <v>29683</v>
      </c>
      <c r="H3483" s="1" t="s">
        <v>633</v>
      </c>
      <c r="I3483" s="1" t="s">
        <v>27926</v>
      </c>
      <c r="J3483" s="1" t="s">
        <v>20186</v>
      </c>
    </row>
    <row r="3484" spans="1:10" ht="87.4" hidden="1" x14ac:dyDescent="0.4">
      <c r="A3484" s="1" t="s">
        <v>29688</v>
      </c>
      <c r="B3484" s="1" t="s">
        <v>29689</v>
      </c>
      <c r="C3484" s="1" t="s">
        <v>137</v>
      </c>
      <c r="D3484" s="1" t="s">
        <v>20268</v>
      </c>
      <c r="E3484" s="1" t="s">
        <v>29607</v>
      </c>
      <c r="F3484" s="1" t="s">
        <v>55</v>
      </c>
      <c r="G3484" s="1" t="s">
        <v>29683</v>
      </c>
      <c r="H3484" s="1" t="s">
        <v>51</v>
      </c>
      <c r="I3484" s="1" t="s">
        <v>20185</v>
      </c>
      <c r="J3484" s="1" t="s">
        <v>20186</v>
      </c>
    </row>
    <row r="3485" spans="1:10" ht="102" hidden="1" x14ac:dyDescent="0.4">
      <c r="A3485" s="1" t="s">
        <v>29690</v>
      </c>
      <c r="B3485" s="1" t="s">
        <v>29691</v>
      </c>
      <c r="C3485" s="1" t="s">
        <v>109</v>
      </c>
      <c r="D3485" s="1" t="s">
        <v>20268</v>
      </c>
      <c r="E3485" s="1" t="s">
        <v>29607</v>
      </c>
      <c r="F3485" s="1" t="s">
        <v>55</v>
      </c>
      <c r="G3485" s="1" t="s">
        <v>29683</v>
      </c>
      <c r="H3485" s="1" t="s">
        <v>66</v>
      </c>
      <c r="I3485" s="1" t="s">
        <v>29692</v>
      </c>
      <c r="J3485" s="1" t="s">
        <v>20186</v>
      </c>
    </row>
    <row r="3486" spans="1:10" ht="58.35" hidden="1" x14ac:dyDescent="0.4">
      <c r="A3486" s="1" t="s">
        <v>2304</v>
      </c>
      <c r="B3486" s="1" t="s">
        <v>29693</v>
      </c>
      <c r="C3486" s="1" t="s">
        <v>137</v>
      </c>
      <c r="D3486" s="1" t="s">
        <v>20268</v>
      </c>
      <c r="E3486" s="1" t="s">
        <v>29607</v>
      </c>
      <c r="F3486" s="1" t="s">
        <v>20196</v>
      </c>
      <c r="G3486" s="1" t="s">
        <v>17274</v>
      </c>
      <c r="H3486" s="1" t="s">
        <v>413</v>
      </c>
      <c r="I3486" s="1" t="s">
        <v>27920</v>
      </c>
      <c r="J3486" s="1" t="s">
        <v>20186</v>
      </c>
    </row>
    <row r="3487" spans="1:10" ht="58.35" hidden="1" x14ac:dyDescent="0.4">
      <c r="A3487" s="1" t="s">
        <v>1113</v>
      </c>
      <c r="B3487" s="1" t="s">
        <v>29694</v>
      </c>
      <c r="C3487" s="1" t="s">
        <v>137</v>
      </c>
      <c r="D3487" s="1" t="s">
        <v>20268</v>
      </c>
      <c r="E3487" s="1" t="s">
        <v>29607</v>
      </c>
      <c r="F3487" s="1" t="s">
        <v>20196</v>
      </c>
      <c r="G3487" s="1" t="s">
        <v>17274</v>
      </c>
      <c r="H3487" s="1" t="s">
        <v>116</v>
      </c>
      <c r="I3487" s="1" t="s">
        <v>27923</v>
      </c>
      <c r="J3487" s="1" t="s">
        <v>20186</v>
      </c>
    </row>
    <row r="3488" spans="1:10" ht="43.7" hidden="1" x14ac:dyDescent="0.4">
      <c r="A3488" s="1" t="s">
        <v>7421</v>
      </c>
      <c r="B3488" s="1" t="s">
        <v>29695</v>
      </c>
      <c r="C3488" s="1" t="s">
        <v>137</v>
      </c>
      <c r="D3488" s="1" t="s">
        <v>20268</v>
      </c>
      <c r="E3488" s="1" t="s">
        <v>29607</v>
      </c>
      <c r="F3488" s="1" t="s">
        <v>20196</v>
      </c>
      <c r="G3488" s="1" t="s">
        <v>17274</v>
      </c>
      <c r="H3488" s="1" t="s">
        <v>633</v>
      </c>
      <c r="I3488" s="1" t="s">
        <v>27926</v>
      </c>
      <c r="J3488" s="1" t="s">
        <v>20186</v>
      </c>
    </row>
    <row r="3489" spans="1:10" ht="58.35" hidden="1" x14ac:dyDescent="0.4">
      <c r="A3489" s="1" t="s">
        <v>1224</v>
      </c>
      <c r="B3489" s="1" t="s">
        <v>29696</v>
      </c>
      <c r="C3489" s="1" t="s">
        <v>137</v>
      </c>
      <c r="D3489" s="1" t="s">
        <v>20268</v>
      </c>
      <c r="E3489" s="1" t="s">
        <v>29607</v>
      </c>
      <c r="F3489" s="1" t="s">
        <v>20196</v>
      </c>
      <c r="G3489" s="1" t="s">
        <v>17274</v>
      </c>
      <c r="H3489" s="1" t="s">
        <v>51</v>
      </c>
      <c r="I3489" s="1" t="s">
        <v>20185</v>
      </c>
      <c r="J3489" s="1" t="s">
        <v>20186</v>
      </c>
    </row>
    <row r="3490" spans="1:10" ht="58.35" hidden="1" x14ac:dyDescent="0.4">
      <c r="A3490" s="1" t="s">
        <v>8392</v>
      </c>
      <c r="B3490" s="1" t="s">
        <v>29697</v>
      </c>
      <c r="C3490" s="1" t="s">
        <v>137</v>
      </c>
      <c r="D3490" s="1" t="s">
        <v>20268</v>
      </c>
      <c r="E3490" s="1" t="s">
        <v>29607</v>
      </c>
      <c r="F3490" s="1" t="s">
        <v>20196</v>
      </c>
      <c r="G3490" s="1" t="s">
        <v>17274</v>
      </c>
      <c r="H3490" s="1" t="s">
        <v>66</v>
      </c>
      <c r="I3490" s="1" t="s">
        <v>29698</v>
      </c>
      <c r="J3490" s="1" t="s">
        <v>20186</v>
      </c>
    </row>
    <row r="3491" spans="1:10" ht="43.7" hidden="1" x14ac:dyDescent="0.4">
      <c r="A3491" s="1" t="s">
        <v>5857</v>
      </c>
      <c r="B3491" s="1" t="s">
        <v>29699</v>
      </c>
      <c r="C3491" s="1" t="s">
        <v>137</v>
      </c>
      <c r="D3491" s="1" t="s">
        <v>20268</v>
      </c>
      <c r="E3491" s="1" t="s">
        <v>29607</v>
      </c>
      <c r="F3491" s="1" t="s">
        <v>20196</v>
      </c>
      <c r="G3491" s="1" t="s">
        <v>17274</v>
      </c>
      <c r="H3491" s="1" t="s">
        <v>20189</v>
      </c>
      <c r="I3491" s="1" t="s">
        <v>29700</v>
      </c>
      <c r="J3491" s="1" t="s">
        <v>20186</v>
      </c>
    </row>
    <row r="3492" spans="1:10" ht="43.7" hidden="1" x14ac:dyDescent="0.4">
      <c r="A3492" s="1" t="s">
        <v>12431</v>
      </c>
      <c r="B3492" s="1" t="s">
        <v>29701</v>
      </c>
      <c r="C3492" s="1" t="s">
        <v>137</v>
      </c>
      <c r="D3492" s="1" t="s">
        <v>20268</v>
      </c>
      <c r="E3492" s="1" t="s">
        <v>29607</v>
      </c>
      <c r="F3492" s="1" t="s">
        <v>20196</v>
      </c>
      <c r="G3492" s="1" t="s">
        <v>17274</v>
      </c>
      <c r="H3492" s="1" t="s">
        <v>20191</v>
      </c>
      <c r="I3492" s="1" t="s">
        <v>29702</v>
      </c>
      <c r="J3492" s="1" t="s">
        <v>20186</v>
      </c>
    </row>
    <row r="3493" spans="1:10" ht="58.35" hidden="1" x14ac:dyDescent="0.4">
      <c r="A3493" s="1" t="s">
        <v>19701</v>
      </c>
      <c r="B3493" s="1" t="s">
        <v>29703</v>
      </c>
      <c r="C3493" s="1" t="s">
        <v>137</v>
      </c>
      <c r="D3493" s="1" t="s">
        <v>20268</v>
      </c>
      <c r="E3493" s="1" t="s">
        <v>29607</v>
      </c>
      <c r="F3493" s="1" t="s">
        <v>20196</v>
      </c>
      <c r="G3493" s="1" t="s">
        <v>17274</v>
      </c>
      <c r="H3493" s="1" t="s">
        <v>55</v>
      </c>
      <c r="I3493" s="1" t="s">
        <v>29704</v>
      </c>
      <c r="J3493" s="1" t="s">
        <v>20186</v>
      </c>
    </row>
    <row r="3494" spans="1:10" ht="58.35" hidden="1" x14ac:dyDescent="0.4">
      <c r="A3494" s="1" t="s">
        <v>3306</v>
      </c>
      <c r="B3494" s="1" t="s">
        <v>29705</v>
      </c>
      <c r="C3494" s="1" t="s">
        <v>137</v>
      </c>
      <c r="D3494" s="1" t="s">
        <v>20268</v>
      </c>
      <c r="E3494" s="1" t="s">
        <v>29607</v>
      </c>
      <c r="F3494" s="1" t="s">
        <v>20196</v>
      </c>
      <c r="G3494" s="1" t="s">
        <v>17274</v>
      </c>
      <c r="H3494" s="1" t="s">
        <v>20196</v>
      </c>
      <c r="I3494" s="1" t="s">
        <v>29706</v>
      </c>
      <c r="J3494" s="1" t="s">
        <v>20186</v>
      </c>
    </row>
    <row r="3495" spans="1:10" ht="43.7" hidden="1" x14ac:dyDescent="0.4">
      <c r="A3495" s="1" t="s">
        <v>586</v>
      </c>
      <c r="B3495" s="1" t="s">
        <v>29707</v>
      </c>
      <c r="C3495" s="1" t="s">
        <v>137</v>
      </c>
      <c r="D3495" s="1" t="s">
        <v>20268</v>
      </c>
      <c r="E3495" s="1" t="s">
        <v>29607</v>
      </c>
      <c r="F3495" s="1" t="s">
        <v>20196</v>
      </c>
      <c r="G3495" s="1" t="s">
        <v>17274</v>
      </c>
      <c r="H3495" s="1" t="s">
        <v>20208</v>
      </c>
      <c r="I3495" s="1" t="s">
        <v>28166</v>
      </c>
      <c r="J3495" s="1" t="s">
        <v>20186</v>
      </c>
    </row>
    <row r="3496" spans="1:10" ht="58.35" hidden="1" x14ac:dyDescent="0.4">
      <c r="A3496" s="1" t="s">
        <v>29708</v>
      </c>
      <c r="B3496" s="1" t="s">
        <v>29709</v>
      </c>
      <c r="C3496" s="1" t="s">
        <v>137</v>
      </c>
      <c r="D3496" s="1" t="s">
        <v>20268</v>
      </c>
      <c r="E3496" s="1" t="s">
        <v>29607</v>
      </c>
      <c r="F3496" s="1" t="s">
        <v>20196</v>
      </c>
      <c r="G3496" s="1" t="s">
        <v>17274</v>
      </c>
      <c r="H3496" s="1" t="s">
        <v>20211</v>
      </c>
      <c r="I3496" s="1" t="s">
        <v>29710</v>
      </c>
      <c r="J3496" s="1" t="s">
        <v>20186</v>
      </c>
    </row>
    <row r="3497" spans="1:10" ht="58.35" hidden="1" x14ac:dyDescent="0.4">
      <c r="A3497" s="1" t="s">
        <v>9155</v>
      </c>
      <c r="B3497" s="1" t="s">
        <v>29711</v>
      </c>
      <c r="C3497" s="1" t="s">
        <v>137</v>
      </c>
      <c r="D3497" s="1" t="s">
        <v>20268</v>
      </c>
      <c r="E3497" s="1" t="s">
        <v>29607</v>
      </c>
      <c r="F3497" s="1" t="s">
        <v>20196</v>
      </c>
      <c r="G3497" s="1" t="s">
        <v>17274</v>
      </c>
      <c r="H3497" s="1" t="s">
        <v>20214</v>
      </c>
      <c r="I3497" s="1" t="s">
        <v>29712</v>
      </c>
      <c r="J3497" s="1" t="s">
        <v>20186</v>
      </c>
    </row>
    <row r="3498" spans="1:10" ht="58.35" hidden="1" x14ac:dyDescent="0.4">
      <c r="A3498" s="1" t="s">
        <v>29713</v>
      </c>
      <c r="B3498" s="1" t="s">
        <v>29714</v>
      </c>
      <c r="C3498" s="1" t="s">
        <v>137</v>
      </c>
      <c r="D3498" s="1" t="s">
        <v>20268</v>
      </c>
      <c r="E3498" s="1" t="s">
        <v>29607</v>
      </c>
      <c r="F3498" s="1" t="s">
        <v>20196</v>
      </c>
      <c r="G3498" s="1" t="s">
        <v>17274</v>
      </c>
      <c r="H3498" s="1" t="s">
        <v>20256</v>
      </c>
      <c r="I3498" s="1" t="s">
        <v>29715</v>
      </c>
      <c r="J3498" s="1" t="s">
        <v>20186</v>
      </c>
    </row>
    <row r="3499" spans="1:10" ht="87.4" hidden="1" x14ac:dyDescent="0.4">
      <c r="A3499" s="1" t="s">
        <v>17565</v>
      </c>
      <c r="B3499" s="1" t="s">
        <v>29716</v>
      </c>
      <c r="C3499" s="1" t="s">
        <v>137</v>
      </c>
      <c r="D3499" s="1" t="s">
        <v>20268</v>
      </c>
      <c r="E3499" s="1" t="s">
        <v>29607</v>
      </c>
      <c r="F3499" s="1" t="s">
        <v>20196</v>
      </c>
      <c r="G3499" s="1" t="s">
        <v>17274</v>
      </c>
      <c r="H3499" s="1" t="s">
        <v>20259</v>
      </c>
      <c r="I3499" s="1" t="s">
        <v>29717</v>
      </c>
      <c r="J3499" s="1" t="s">
        <v>20186</v>
      </c>
    </row>
    <row r="3500" spans="1:10" ht="87.4" hidden="1" x14ac:dyDescent="0.4">
      <c r="A3500" s="1" t="s">
        <v>29718</v>
      </c>
      <c r="B3500" s="1" t="s">
        <v>29719</v>
      </c>
      <c r="C3500" s="1" t="s">
        <v>137</v>
      </c>
      <c r="D3500" s="1" t="s">
        <v>20268</v>
      </c>
      <c r="E3500" s="1" t="s">
        <v>29607</v>
      </c>
      <c r="F3500" s="1" t="s">
        <v>20196</v>
      </c>
      <c r="G3500" s="1" t="s">
        <v>17274</v>
      </c>
      <c r="H3500" s="1" t="s">
        <v>20262</v>
      </c>
      <c r="I3500" s="1" t="s">
        <v>29720</v>
      </c>
      <c r="J3500" s="1" t="s">
        <v>20186</v>
      </c>
    </row>
    <row r="3501" spans="1:10" ht="72.95" hidden="1" x14ac:dyDescent="0.4">
      <c r="A3501" s="1" t="s">
        <v>29721</v>
      </c>
      <c r="B3501" s="1" t="s">
        <v>29722</v>
      </c>
      <c r="C3501" s="1" t="s">
        <v>137</v>
      </c>
      <c r="D3501" s="1" t="s">
        <v>20268</v>
      </c>
      <c r="E3501" s="1" t="s">
        <v>29607</v>
      </c>
      <c r="F3501" s="1" t="s">
        <v>20196</v>
      </c>
      <c r="G3501" s="1" t="s">
        <v>17274</v>
      </c>
      <c r="H3501" s="1" t="s">
        <v>20265</v>
      </c>
      <c r="I3501" s="1" t="s">
        <v>29723</v>
      </c>
      <c r="J3501" s="1" t="s">
        <v>20186</v>
      </c>
    </row>
    <row r="3502" spans="1:10" ht="58.35" hidden="1" x14ac:dyDescent="0.4">
      <c r="A3502" s="1" t="s">
        <v>14967</v>
      </c>
      <c r="B3502" s="1" t="s">
        <v>29724</v>
      </c>
      <c r="C3502" s="1" t="s">
        <v>137</v>
      </c>
      <c r="D3502" s="1" t="s">
        <v>20268</v>
      </c>
      <c r="E3502" s="1" t="s">
        <v>29607</v>
      </c>
      <c r="F3502" s="1" t="s">
        <v>20196</v>
      </c>
      <c r="G3502" s="1" t="s">
        <v>17274</v>
      </c>
      <c r="H3502" s="1" t="s">
        <v>20268</v>
      </c>
      <c r="I3502" s="1" t="s">
        <v>29725</v>
      </c>
      <c r="J3502" s="1" t="s">
        <v>20186</v>
      </c>
    </row>
    <row r="3503" spans="1:10" ht="43.7" hidden="1" x14ac:dyDescent="0.4">
      <c r="A3503" s="1" t="s">
        <v>29726</v>
      </c>
      <c r="B3503" s="1" t="s">
        <v>29727</v>
      </c>
      <c r="C3503" s="1" t="s">
        <v>137</v>
      </c>
      <c r="D3503" s="1" t="s">
        <v>20268</v>
      </c>
      <c r="E3503" s="1" t="s">
        <v>29607</v>
      </c>
      <c r="F3503" s="1" t="s">
        <v>20196</v>
      </c>
      <c r="G3503" s="1" t="s">
        <v>17274</v>
      </c>
      <c r="H3503" s="1" t="s">
        <v>109</v>
      </c>
      <c r="I3503" s="1" t="s">
        <v>29728</v>
      </c>
      <c r="J3503" s="1" t="s">
        <v>20186</v>
      </c>
    </row>
    <row r="3504" spans="1:10" ht="102" hidden="1" x14ac:dyDescent="0.4">
      <c r="A3504" s="1" t="s">
        <v>5408</v>
      </c>
      <c r="B3504" s="1" t="s">
        <v>29729</v>
      </c>
      <c r="C3504" s="1" t="s">
        <v>137</v>
      </c>
      <c r="D3504" s="1" t="s">
        <v>20268</v>
      </c>
      <c r="E3504" s="1" t="s">
        <v>29607</v>
      </c>
      <c r="F3504" s="1" t="s">
        <v>20196</v>
      </c>
      <c r="G3504" s="1" t="s">
        <v>17274</v>
      </c>
      <c r="H3504" s="1" t="s">
        <v>10980</v>
      </c>
      <c r="I3504" s="1" t="s">
        <v>29730</v>
      </c>
      <c r="J3504" s="1" t="s">
        <v>20186</v>
      </c>
    </row>
    <row r="3505" spans="1:10" ht="72.95" hidden="1" x14ac:dyDescent="0.4">
      <c r="A3505" s="1" t="s">
        <v>29731</v>
      </c>
      <c r="B3505" s="1" t="s">
        <v>29732</v>
      </c>
      <c r="C3505" s="1" t="s">
        <v>137</v>
      </c>
      <c r="D3505" s="1" t="s">
        <v>20268</v>
      </c>
      <c r="E3505" s="1" t="s">
        <v>29607</v>
      </c>
      <c r="F3505" s="1" t="s">
        <v>20208</v>
      </c>
      <c r="G3505" s="1" t="s">
        <v>29733</v>
      </c>
      <c r="H3505" s="1" t="s">
        <v>413</v>
      </c>
      <c r="I3505" s="1" t="s">
        <v>27920</v>
      </c>
      <c r="J3505" s="1" t="s">
        <v>20186</v>
      </c>
    </row>
    <row r="3506" spans="1:10" ht="58.35" hidden="1" x14ac:dyDescent="0.4">
      <c r="A3506" s="1" t="s">
        <v>29734</v>
      </c>
      <c r="B3506" s="1" t="s">
        <v>29735</v>
      </c>
      <c r="C3506" s="1" t="s">
        <v>137</v>
      </c>
      <c r="D3506" s="1" t="s">
        <v>20268</v>
      </c>
      <c r="E3506" s="1" t="s">
        <v>29607</v>
      </c>
      <c r="F3506" s="1" t="s">
        <v>20208</v>
      </c>
      <c r="G3506" s="1" t="s">
        <v>29733</v>
      </c>
      <c r="H3506" s="1" t="s">
        <v>116</v>
      </c>
      <c r="I3506" s="1" t="s">
        <v>27923</v>
      </c>
      <c r="J3506" s="1" t="s">
        <v>20186</v>
      </c>
    </row>
    <row r="3507" spans="1:10" ht="58.35" hidden="1" x14ac:dyDescent="0.4">
      <c r="A3507" s="1" t="s">
        <v>29736</v>
      </c>
      <c r="B3507" s="1" t="s">
        <v>29737</v>
      </c>
      <c r="C3507" s="1" t="s">
        <v>137</v>
      </c>
      <c r="D3507" s="1" t="s">
        <v>20268</v>
      </c>
      <c r="E3507" s="1" t="s">
        <v>29607</v>
      </c>
      <c r="F3507" s="1" t="s">
        <v>20208</v>
      </c>
      <c r="G3507" s="1" t="s">
        <v>29733</v>
      </c>
      <c r="H3507" s="1" t="s">
        <v>633</v>
      </c>
      <c r="I3507" s="1" t="s">
        <v>27926</v>
      </c>
      <c r="J3507" s="1" t="s">
        <v>20186</v>
      </c>
    </row>
    <row r="3508" spans="1:10" ht="58.35" hidden="1" x14ac:dyDescent="0.4">
      <c r="A3508" s="1" t="s">
        <v>29738</v>
      </c>
      <c r="B3508" s="1" t="s">
        <v>29739</v>
      </c>
      <c r="C3508" s="1" t="s">
        <v>137</v>
      </c>
      <c r="D3508" s="1" t="s">
        <v>20268</v>
      </c>
      <c r="E3508" s="1" t="s">
        <v>29607</v>
      </c>
      <c r="F3508" s="1" t="s">
        <v>20208</v>
      </c>
      <c r="G3508" s="1" t="s">
        <v>29733</v>
      </c>
      <c r="H3508" s="1" t="s">
        <v>51</v>
      </c>
      <c r="I3508" s="1" t="s">
        <v>20185</v>
      </c>
      <c r="J3508" s="1" t="s">
        <v>20186</v>
      </c>
    </row>
    <row r="3509" spans="1:10" ht="43.7" hidden="1" x14ac:dyDescent="0.4">
      <c r="A3509" s="1" t="s">
        <v>29740</v>
      </c>
      <c r="B3509" s="1" t="s">
        <v>29741</v>
      </c>
      <c r="C3509" s="1" t="s">
        <v>137</v>
      </c>
      <c r="D3509" s="1" t="s">
        <v>20268</v>
      </c>
      <c r="E3509" s="1" t="s">
        <v>29607</v>
      </c>
      <c r="F3509" s="1" t="s">
        <v>20208</v>
      </c>
      <c r="G3509" s="1" t="s">
        <v>29733</v>
      </c>
      <c r="H3509" s="1" t="s">
        <v>66</v>
      </c>
      <c r="I3509" s="1" t="s">
        <v>28299</v>
      </c>
      <c r="J3509" s="1" t="s">
        <v>20186</v>
      </c>
    </row>
    <row r="3510" spans="1:10" ht="87.4" hidden="1" x14ac:dyDescent="0.4">
      <c r="A3510" s="1" t="s">
        <v>29742</v>
      </c>
      <c r="B3510" s="1" t="s">
        <v>29743</v>
      </c>
      <c r="C3510" s="1" t="s">
        <v>137</v>
      </c>
      <c r="D3510" s="1" t="s">
        <v>20268</v>
      </c>
      <c r="E3510" s="1" t="s">
        <v>29607</v>
      </c>
      <c r="F3510" s="1" t="s">
        <v>20208</v>
      </c>
      <c r="G3510" s="1" t="s">
        <v>29733</v>
      </c>
      <c r="H3510" s="1" t="s">
        <v>20189</v>
      </c>
      <c r="I3510" s="1" t="s">
        <v>29744</v>
      </c>
      <c r="J3510" s="1" t="s">
        <v>20186</v>
      </c>
    </row>
    <row r="3511" spans="1:10" ht="72.95" hidden="1" x14ac:dyDescent="0.4">
      <c r="A3511" s="1" t="s">
        <v>29745</v>
      </c>
      <c r="B3511" s="1" t="s">
        <v>29746</v>
      </c>
      <c r="C3511" s="1" t="s">
        <v>137</v>
      </c>
      <c r="D3511" s="1" t="s">
        <v>20268</v>
      </c>
      <c r="E3511" s="1" t="s">
        <v>29607</v>
      </c>
      <c r="F3511" s="1" t="s">
        <v>20208</v>
      </c>
      <c r="G3511" s="1" t="s">
        <v>29733</v>
      </c>
      <c r="H3511" s="1" t="s">
        <v>20191</v>
      </c>
      <c r="I3511" s="1" t="s">
        <v>29747</v>
      </c>
      <c r="J3511" s="1" t="s">
        <v>20186</v>
      </c>
    </row>
    <row r="3512" spans="1:10" ht="58.35" hidden="1" x14ac:dyDescent="0.4">
      <c r="A3512" s="1" t="s">
        <v>29748</v>
      </c>
      <c r="B3512" s="1" t="s">
        <v>29749</v>
      </c>
      <c r="C3512" s="1" t="s">
        <v>137</v>
      </c>
      <c r="D3512" s="1" t="s">
        <v>20268</v>
      </c>
      <c r="E3512" s="1" t="s">
        <v>29607</v>
      </c>
      <c r="F3512" s="1" t="s">
        <v>20208</v>
      </c>
      <c r="G3512" s="1" t="s">
        <v>29733</v>
      </c>
      <c r="H3512" s="1" t="s">
        <v>55</v>
      </c>
      <c r="I3512" s="1" t="s">
        <v>28166</v>
      </c>
      <c r="J3512" s="1" t="s">
        <v>20186</v>
      </c>
    </row>
    <row r="3513" spans="1:10" ht="87.4" hidden="1" x14ac:dyDescent="0.4">
      <c r="A3513" s="1" t="s">
        <v>29750</v>
      </c>
      <c r="B3513" s="1" t="s">
        <v>29751</v>
      </c>
      <c r="C3513" s="1" t="s">
        <v>137</v>
      </c>
      <c r="D3513" s="1" t="s">
        <v>20268</v>
      </c>
      <c r="E3513" s="1" t="s">
        <v>29607</v>
      </c>
      <c r="F3513" s="1" t="s">
        <v>20208</v>
      </c>
      <c r="G3513" s="1" t="s">
        <v>29733</v>
      </c>
      <c r="H3513" s="1" t="s">
        <v>20196</v>
      </c>
      <c r="I3513" s="1" t="s">
        <v>29752</v>
      </c>
      <c r="J3513" s="1" t="s">
        <v>20186</v>
      </c>
    </row>
    <row r="3514" spans="1:10" ht="87.4" hidden="1" x14ac:dyDescent="0.4">
      <c r="A3514" s="1" t="s">
        <v>29753</v>
      </c>
      <c r="B3514" s="1" t="s">
        <v>29754</v>
      </c>
      <c r="C3514" s="1" t="s">
        <v>137</v>
      </c>
      <c r="D3514" s="1" t="s">
        <v>20268</v>
      </c>
      <c r="E3514" s="1" t="s">
        <v>29607</v>
      </c>
      <c r="F3514" s="1" t="s">
        <v>20208</v>
      </c>
      <c r="G3514" s="1" t="s">
        <v>29733</v>
      </c>
      <c r="H3514" s="1" t="s">
        <v>20208</v>
      </c>
      <c r="I3514" s="1" t="s">
        <v>29755</v>
      </c>
      <c r="J3514" s="1" t="s">
        <v>20186</v>
      </c>
    </row>
    <row r="3515" spans="1:10" ht="72.95" hidden="1" x14ac:dyDescent="0.4">
      <c r="A3515" s="1" t="s">
        <v>29756</v>
      </c>
      <c r="B3515" s="1" t="s">
        <v>29757</v>
      </c>
      <c r="C3515" s="1" t="s">
        <v>137</v>
      </c>
      <c r="D3515" s="1" t="s">
        <v>20268</v>
      </c>
      <c r="E3515" s="1" t="s">
        <v>29607</v>
      </c>
      <c r="F3515" s="1" t="s">
        <v>20208</v>
      </c>
      <c r="G3515" s="1" t="s">
        <v>29733</v>
      </c>
      <c r="H3515" s="1" t="s">
        <v>20211</v>
      </c>
      <c r="I3515" s="1" t="s">
        <v>29758</v>
      </c>
      <c r="J3515" s="1" t="s">
        <v>20186</v>
      </c>
    </row>
    <row r="3516" spans="1:10" ht="72.95" hidden="1" x14ac:dyDescent="0.4">
      <c r="A3516" s="1" t="s">
        <v>29759</v>
      </c>
      <c r="B3516" s="1" t="s">
        <v>29760</v>
      </c>
      <c r="C3516" s="1" t="s">
        <v>137</v>
      </c>
      <c r="D3516" s="1" t="s">
        <v>20268</v>
      </c>
      <c r="E3516" s="1" t="s">
        <v>29607</v>
      </c>
      <c r="F3516" s="1" t="s">
        <v>20208</v>
      </c>
      <c r="G3516" s="1" t="s">
        <v>29733</v>
      </c>
      <c r="H3516" s="1" t="s">
        <v>20214</v>
      </c>
      <c r="I3516" s="1" t="s">
        <v>29761</v>
      </c>
      <c r="J3516" s="1" t="s">
        <v>20186</v>
      </c>
    </row>
    <row r="3517" spans="1:10" ht="58.35" hidden="1" x14ac:dyDescent="0.4">
      <c r="A3517" s="1" t="s">
        <v>29762</v>
      </c>
      <c r="B3517" s="1" t="s">
        <v>29763</v>
      </c>
      <c r="C3517" s="1" t="s">
        <v>137</v>
      </c>
      <c r="D3517" s="1" t="s">
        <v>20268</v>
      </c>
      <c r="E3517" s="1" t="s">
        <v>29607</v>
      </c>
      <c r="F3517" s="1" t="s">
        <v>20208</v>
      </c>
      <c r="G3517" s="1" t="s">
        <v>29733</v>
      </c>
      <c r="H3517" s="1" t="s">
        <v>20256</v>
      </c>
      <c r="I3517" s="1" t="s">
        <v>29764</v>
      </c>
      <c r="J3517" s="1" t="s">
        <v>20186</v>
      </c>
    </row>
    <row r="3518" spans="1:10" ht="58.35" hidden="1" x14ac:dyDescent="0.4">
      <c r="A3518" s="1" t="s">
        <v>29765</v>
      </c>
      <c r="B3518" s="1" t="s">
        <v>29766</v>
      </c>
      <c r="C3518" s="1" t="s">
        <v>137</v>
      </c>
      <c r="D3518" s="1" t="s">
        <v>20268</v>
      </c>
      <c r="E3518" s="1" t="s">
        <v>29607</v>
      </c>
      <c r="F3518" s="1" t="s">
        <v>20208</v>
      </c>
      <c r="G3518" s="1" t="s">
        <v>29733</v>
      </c>
      <c r="H3518" s="1" t="s">
        <v>20259</v>
      </c>
      <c r="I3518" s="1" t="s">
        <v>29767</v>
      </c>
      <c r="J3518" s="1" t="s">
        <v>20186</v>
      </c>
    </row>
    <row r="3519" spans="1:10" ht="58.35" hidden="1" x14ac:dyDescent="0.4">
      <c r="A3519" s="1" t="s">
        <v>29768</v>
      </c>
      <c r="B3519" s="1" t="s">
        <v>29769</v>
      </c>
      <c r="C3519" s="1" t="s">
        <v>137</v>
      </c>
      <c r="D3519" s="1" t="s">
        <v>20268</v>
      </c>
      <c r="E3519" s="1" t="s">
        <v>29607</v>
      </c>
      <c r="F3519" s="1" t="s">
        <v>20208</v>
      </c>
      <c r="G3519" s="1" t="s">
        <v>29733</v>
      </c>
      <c r="H3519" s="1" t="s">
        <v>20262</v>
      </c>
      <c r="I3519" s="1" t="s">
        <v>27993</v>
      </c>
      <c r="J3519" s="1" t="s">
        <v>20186</v>
      </c>
    </row>
    <row r="3520" spans="1:10" ht="102" hidden="1" x14ac:dyDescent="0.4">
      <c r="A3520" s="1" t="s">
        <v>13650</v>
      </c>
      <c r="B3520" s="1" t="s">
        <v>29770</v>
      </c>
      <c r="C3520" s="1" t="s">
        <v>137</v>
      </c>
      <c r="D3520" s="1" t="s">
        <v>109</v>
      </c>
      <c r="E3520" s="1" t="s">
        <v>29771</v>
      </c>
      <c r="F3520" s="1" t="s">
        <v>66</v>
      </c>
      <c r="G3520" s="1" t="s">
        <v>29772</v>
      </c>
      <c r="H3520" s="1" t="s">
        <v>413</v>
      </c>
      <c r="I3520" s="1" t="s">
        <v>27920</v>
      </c>
      <c r="J3520" s="1" t="s">
        <v>20186</v>
      </c>
    </row>
    <row r="3521" spans="1:10" ht="87.4" hidden="1" x14ac:dyDescent="0.4">
      <c r="A3521" s="1" t="s">
        <v>29773</v>
      </c>
      <c r="B3521" s="1" t="s">
        <v>29774</v>
      </c>
      <c r="C3521" s="1" t="s">
        <v>137</v>
      </c>
      <c r="D3521" s="1" t="s">
        <v>109</v>
      </c>
      <c r="E3521" s="1" t="s">
        <v>29771</v>
      </c>
      <c r="F3521" s="1" t="s">
        <v>66</v>
      </c>
      <c r="G3521" s="1" t="s">
        <v>29772</v>
      </c>
      <c r="H3521" s="1" t="s">
        <v>116</v>
      </c>
      <c r="I3521" s="1" t="s">
        <v>27923</v>
      </c>
      <c r="J3521" s="1" t="s">
        <v>20186</v>
      </c>
    </row>
    <row r="3522" spans="1:10" ht="87.4" hidden="1" x14ac:dyDescent="0.4">
      <c r="A3522" s="1" t="s">
        <v>29775</v>
      </c>
      <c r="B3522" s="1" t="s">
        <v>29776</v>
      </c>
      <c r="C3522" s="1" t="s">
        <v>137</v>
      </c>
      <c r="D3522" s="1" t="s">
        <v>109</v>
      </c>
      <c r="E3522" s="1" t="s">
        <v>29771</v>
      </c>
      <c r="F3522" s="1" t="s">
        <v>66</v>
      </c>
      <c r="G3522" s="1" t="s">
        <v>29772</v>
      </c>
      <c r="H3522" s="1" t="s">
        <v>633</v>
      </c>
      <c r="I3522" s="1" t="s">
        <v>27926</v>
      </c>
      <c r="J3522" s="1" t="s">
        <v>20186</v>
      </c>
    </row>
    <row r="3523" spans="1:10" ht="102" hidden="1" x14ac:dyDescent="0.4">
      <c r="A3523" s="1" t="s">
        <v>29777</v>
      </c>
      <c r="B3523" s="1" t="s">
        <v>29778</v>
      </c>
      <c r="C3523" s="1" t="s">
        <v>137</v>
      </c>
      <c r="D3523" s="1" t="s">
        <v>109</v>
      </c>
      <c r="E3523" s="1" t="s">
        <v>29771</v>
      </c>
      <c r="F3523" s="1" t="s">
        <v>66</v>
      </c>
      <c r="G3523" s="1" t="s">
        <v>29772</v>
      </c>
      <c r="H3523" s="1" t="s">
        <v>51</v>
      </c>
      <c r="I3523" s="1" t="s">
        <v>20185</v>
      </c>
      <c r="J3523" s="1" t="s">
        <v>20186</v>
      </c>
    </row>
    <row r="3524" spans="1:10" ht="87.4" hidden="1" x14ac:dyDescent="0.4">
      <c r="A3524" s="1" t="s">
        <v>29779</v>
      </c>
      <c r="B3524" s="1" t="s">
        <v>29780</v>
      </c>
      <c r="C3524" s="1" t="s">
        <v>137</v>
      </c>
      <c r="D3524" s="1" t="s">
        <v>109</v>
      </c>
      <c r="E3524" s="1" t="s">
        <v>29771</v>
      </c>
      <c r="F3524" s="1" t="s">
        <v>66</v>
      </c>
      <c r="G3524" s="1" t="s">
        <v>29772</v>
      </c>
      <c r="H3524" s="1" t="s">
        <v>66</v>
      </c>
      <c r="I3524" s="1" t="s">
        <v>29781</v>
      </c>
      <c r="J3524" s="1" t="s">
        <v>20186</v>
      </c>
    </row>
    <row r="3525" spans="1:10" ht="87.4" hidden="1" x14ac:dyDescent="0.4">
      <c r="A3525" s="1" t="s">
        <v>1018</v>
      </c>
      <c r="B3525" s="1" t="s">
        <v>29782</v>
      </c>
      <c r="C3525" s="1" t="s">
        <v>137</v>
      </c>
      <c r="D3525" s="1" t="s">
        <v>109</v>
      </c>
      <c r="E3525" s="1" t="s">
        <v>29771</v>
      </c>
      <c r="F3525" s="1" t="s">
        <v>66</v>
      </c>
      <c r="G3525" s="1" t="s">
        <v>29772</v>
      </c>
      <c r="H3525" s="1" t="s">
        <v>20189</v>
      </c>
      <c r="I3525" s="1" t="s">
        <v>27052</v>
      </c>
      <c r="J3525" s="1" t="s">
        <v>20186</v>
      </c>
    </row>
    <row r="3526" spans="1:10" ht="116.65" hidden="1" x14ac:dyDescent="0.4">
      <c r="A3526" s="1" t="s">
        <v>13594</v>
      </c>
      <c r="B3526" s="1" t="s">
        <v>29783</v>
      </c>
      <c r="C3526" s="1" t="s">
        <v>137</v>
      </c>
      <c r="D3526" s="1" t="s">
        <v>109</v>
      </c>
      <c r="E3526" s="1" t="s">
        <v>29771</v>
      </c>
      <c r="F3526" s="1" t="s">
        <v>66</v>
      </c>
      <c r="G3526" s="1" t="s">
        <v>29772</v>
      </c>
      <c r="H3526" s="1" t="s">
        <v>20191</v>
      </c>
      <c r="I3526" s="1" t="s">
        <v>29784</v>
      </c>
      <c r="J3526" s="1" t="s">
        <v>20186</v>
      </c>
    </row>
    <row r="3527" spans="1:10" ht="87.4" hidden="1" x14ac:dyDescent="0.4">
      <c r="A3527" s="1" t="s">
        <v>29785</v>
      </c>
      <c r="B3527" s="1" t="s">
        <v>29786</v>
      </c>
      <c r="C3527" s="1" t="s">
        <v>137</v>
      </c>
      <c r="D3527" s="1" t="s">
        <v>109</v>
      </c>
      <c r="E3527" s="1" t="s">
        <v>29771</v>
      </c>
      <c r="F3527" s="1" t="s">
        <v>66</v>
      </c>
      <c r="G3527" s="1" t="s">
        <v>29772</v>
      </c>
      <c r="H3527" s="1" t="s">
        <v>55</v>
      </c>
      <c r="I3527" s="1" t="s">
        <v>27263</v>
      </c>
      <c r="J3527" s="1" t="s">
        <v>20186</v>
      </c>
    </row>
    <row r="3528" spans="1:10" ht="87.4" hidden="1" x14ac:dyDescent="0.4">
      <c r="A3528" s="1" t="s">
        <v>29787</v>
      </c>
      <c r="B3528" s="1" t="s">
        <v>29788</v>
      </c>
      <c r="C3528" s="1" t="s">
        <v>137</v>
      </c>
      <c r="D3528" s="1" t="s">
        <v>109</v>
      </c>
      <c r="E3528" s="1" t="s">
        <v>29771</v>
      </c>
      <c r="F3528" s="1" t="s">
        <v>66</v>
      </c>
      <c r="G3528" s="1" t="s">
        <v>29772</v>
      </c>
      <c r="H3528" s="1" t="s">
        <v>20196</v>
      </c>
      <c r="I3528" s="1" t="s">
        <v>20349</v>
      </c>
      <c r="J3528" s="1" t="s">
        <v>20186</v>
      </c>
    </row>
    <row r="3529" spans="1:10" ht="87.4" hidden="1" x14ac:dyDescent="0.4">
      <c r="A3529" s="1" t="s">
        <v>29789</v>
      </c>
      <c r="B3529" s="1" t="s">
        <v>29790</v>
      </c>
      <c r="C3529" s="1" t="s">
        <v>137</v>
      </c>
      <c r="D3529" s="1" t="s">
        <v>109</v>
      </c>
      <c r="E3529" s="1" t="s">
        <v>29771</v>
      </c>
      <c r="F3529" s="1" t="s">
        <v>66</v>
      </c>
      <c r="G3529" s="1" t="s">
        <v>29772</v>
      </c>
      <c r="H3529" s="1" t="s">
        <v>20208</v>
      </c>
      <c r="I3529" s="1" t="s">
        <v>29791</v>
      </c>
      <c r="J3529" s="1" t="s">
        <v>20186</v>
      </c>
    </row>
    <row r="3530" spans="1:10" ht="87.4" hidden="1" x14ac:dyDescent="0.4">
      <c r="A3530" s="1" t="s">
        <v>29792</v>
      </c>
      <c r="B3530" s="1" t="s">
        <v>29793</v>
      </c>
      <c r="C3530" s="1" t="s">
        <v>137</v>
      </c>
      <c r="D3530" s="1" t="s">
        <v>109</v>
      </c>
      <c r="E3530" s="1" t="s">
        <v>29771</v>
      </c>
      <c r="F3530" s="1" t="s">
        <v>66</v>
      </c>
      <c r="G3530" s="1" t="s">
        <v>29772</v>
      </c>
      <c r="H3530" s="1" t="s">
        <v>20211</v>
      </c>
      <c r="I3530" s="1" t="s">
        <v>29794</v>
      </c>
      <c r="J3530" s="1" t="s">
        <v>20186</v>
      </c>
    </row>
    <row r="3531" spans="1:10" ht="102" hidden="1" x14ac:dyDescent="0.4">
      <c r="A3531" s="1" t="s">
        <v>29795</v>
      </c>
      <c r="B3531" s="1" t="s">
        <v>29796</v>
      </c>
      <c r="C3531" s="1" t="s">
        <v>137</v>
      </c>
      <c r="D3531" s="1" t="s">
        <v>109</v>
      </c>
      <c r="E3531" s="1" t="s">
        <v>29771</v>
      </c>
      <c r="F3531" s="1" t="s">
        <v>20189</v>
      </c>
      <c r="G3531" s="1" t="s">
        <v>29797</v>
      </c>
      <c r="H3531" s="1" t="s">
        <v>413</v>
      </c>
      <c r="I3531" s="1" t="s">
        <v>27920</v>
      </c>
      <c r="J3531" s="1" t="s">
        <v>20186</v>
      </c>
    </row>
    <row r="3532" spans="1:10" ht="102" hidden="1" x14ac:dyDescent="0.4">
      <c r="A3532" s="1" t="s">
        <v>29798</v>
      </c>
      <c r="B3532" s="1" t="s">
        <v>29799</v>
      </c>
      <c r="C3532" s="1" t="s">
        <v>137</v>
      </c>
      <c r="D3532" s="1" t="s">
        <v>109</v>
      </c>
      <c r="E3532" s="1" t="s">
        <v>29771</v>
      </c>
      <c r="F3532" s="1" t="s">
        <v>20189</v>
      </c>
      <c r="G3532" s="1" t="s">
        <v>29797</v>
      </c>
      <c r="H3532" s="1" t="s">
        <v>116</v>
      </c>
      <c r="I3532" s="1" t="s">
        <v>27923</v>
      </c>
      <c r="J3532" s="1" t="s">
        <v>20186</v>
      </c>
    </row>
    <row r="3533" spans="1:10" ht="87.4" hidden="1" x14ac:dyDescent="0.4">
      <c r="A3533" s="1" t="s">
        <v>29800</v>
      </c>
      <c r="B3533" s="1" t="s">
        <v>29801</v>
      </c>
      <c r="C3533" s="1" t="s">
        <v>137</v>
      </c>
      <c r="D3533" s="1" t="s">
        <v>109</v>
      </c>
      <c r="E3533" s="1" t="s">
        <v>29771</v>
      </c>
      <c r="F3533" s="1" t="s">
        <v>20189</v>
      </c>
      <c r="G3533" s="1" t="s">
        <v>29797</v>
      </c>
      <c r="H3533" s="1" t="s">
        <v>633</v>
      </c>
      <c r="I3533" s="1" t="s">
        <v>27926</v>
      </c>
      <c r="J3533" s="1" t="s">
        <v>20186</v>
      </c>
    </row>
    <row r="3534" spans="1:10" ht="102" hidden="1" x14ac:dyDescent="0.4">
      <c r="A3534" s="1" t="s">
        <v>29802</v>
      </c>
      <c r="B3534" s="1" t="s">
        <v>29803</v>
      </c>
      <c r="C3534" s="1" t="s">
        <v>137</v>
      </c>
      <c r="D3534" s="1" t="s">
        <v>109</v>
      </c>
      <c r="E3534" s="1" t="s">
        <v>29771</v>
      </c>
      <c r="F3534" s="1" t="s">
        <v>20189</v>
      </c>
      <c r="G3534" s="1" t="s">
        <v>29797</v>
      </c>
      <c r="H3534" s="1" t="s">
        <v>51</v>
      </c>
      <c r="I3534" s="1" t="s">
        <v>20185</v>
      </c>
      <c r="J3534" s="1" t="s">
        <v>20186</v>
      </c>
    </row>
    <row r="3535" spans="1:10" ht="87.4" hidden="1" x14ac:dyDescent="0.4">
      <c r="A3535" s="1" t="s">
        <v>8953</v>
      </c>
      <c r="B3535" s="1" t="s">
        <v>29804</v>
      </c>
      <c r="C3535" s="1" t="s">
        <v>137</v>
      </c>
      <c r="D3535" s="1" t="s">
        <v>109</v>
      </c>
      <c r="E3535" s="1" t="s">
        <v>29771</v>
      </c>
      <c r="F3535" s="1" t="s">
        <v>20189</v>
      </c>
      <c r="G3535" s="1" t="s">
        <v>29797</v>
      </c>
      <c r="H3535" s="1" t="s">
        <v>66</v>
      </c>
      <c r="I3535" s="1" t="s">
        <v>29781</v>
      </c>
      <c r="J3535" s="1" t="s">
        <v>20186</v>
      </c>
    </row>
    <row r="3536" spans="1:10" ht="87.4" hidden="1" x14ac:dyDescent="0.4">
      <c r="A3536" s="1" t="s">
        <v>29805</v>
      </c>
      <c r="B3536" s="1" t="s">
        <v>29806</v>
      </c>
      <c r="C3536" s="1" t="s">
        <v>137</v>
      </c>
      <c r="D3536" s="1" t="s">
        <v>109</v>
      </c>
      <c r="E3536" s="1" t="s">
        <v>29771</v>
      </c>
      <c r="F3536" s="1" t="s">
        <v>20189</v>
      </c>
      <c r="G3536" s="1" t="s">
        <v>29797</v>
      </c>
      <c r="H3536" s="1" t="s">
        <v>20189</v>
      </c>
      <c r="I3536" s="1" t="s">
        <v>29807</v>
      </c>
      <c r="J3536" s="1" t="s">
        <v>20186</v>
      </c>
    </row>
    <row r="3537" spans="1:10" ht="102" hidden="1" x14ac:dyDescent="0.4">
      <c r="A3537" s="1" t="s">
        <v>29808</v>
      </c>
      <c r="B3537" s="1" t="s">
        <v>29809</v>
      </c>
      <c r="C3537" s="1" t="s">
        <v>137</v>
      </c>
      <c r="D3537" s="1" t="s">
        <v>109</v>
      </c>
      <c r="E3537" s="1" t="s">
        <v>29771</v>
      </c>
      <c r="F3537" s="1" t="s">
        <v>20189</v>
      </c>
      <c r="G3537" s="1" t="s">
        <v>29797</v>
      </c>
      <c r="H3537" s="1" t="s">
        <v>20191</v>
      </c>
      <c r="I3537" s="1" t="s">
        <v>29810</v>
      </c>
      <c r="J3537" s="1" t="s">
        <v>20186</v>
      </c>
    </row>
    <row r="3538" spans="1:10" ht="87.4" hidden="1" x14ac:dyDescent="0.4">
      <c r="A3538" s="1" t="s">
        <v>29811</v>
      </c>
      <c r="B3538" s="1" t="s">
        <v>29812</v>
      </c>
      <c r="C3538" s="1" t="s">
        <v>137</v>
      </c>
      <c r="D3538" s="1" t="s">
        <v>109</v>
      </c>
      <c r="E3538" s="1" t="s">
        <v>29771</v>
      </c>
      <c r="F3538" s="1" t="s">
        <v>20189</v>
      </c>
      <c r="G3538" s="1" t="s">
        <v>29797</v>
      </c>
      <c r="H3538" s="1" t="s">
        <v>55</v>
      </c>
      <c r="I3538" s="1" t="s">
        <v>28299</v>
      </c>
      <c r="J3538" s="1" t="s">
        <v>20186</v>
      </c>
    </row>
    <row r="3539" spans="1:10" ht="87.4" hidden="1" x14ac:dyDescent="0.4">
      <c r="A3539" s="1" t="s">
        <v>29813</v>
      </c>
      <c r="B3539" s="1" t="s">
        <v>29814</v>
      </c>
      <c r="C3539" s="1" t="s">
        <v>137</v>
      </c>
      <c r="D3539" s="1" t="s">
        <v>109</v>
      </c>
      <c r="E3539" s="1" t="s">
        <v>29771</v>
      </c>
      <c r="F3539" s="1" t="s">
        <v>20189</v>
      </c>
      <c r="G3539" s="1" t="s">
        <v>29797</v>
      </c>
      <c r="H3539" s="1" t="s">
        <v>20196</v>
      </c>
      <c r="I3539" s="1" t="s">
        <v>29815</v>
      </c>
      <c r="J3539" s="1" t="s">
        <v>20186</v>
      </c>
    </row>
    <row r="3540" spans="1:10" ht="87.4" hidden="1" x14ac:dyDescent="0.4">
      <c r="A3540" s="1" t="s">
        <v>29816</v>
      </c>
      <c r="B3540" s="1" t="s">
        <v>29817</v>
      </c>
      <c r="C3540" s="1" t="s">
        <v>137</v>
      </c>
      <c r="D3540" s="1" t="s">
        <v>109</v>
      </c>
      <c r="E3540" s="1" t="s">
        <v>29771</v>
      </c>
      <c r="F3540" s="1" t="s">
        <v>20189</v>
      </c>
      <c r="G3540" s="1" t="s">
        <v>29797</v>
      </c>
      <c r="H3540" s="1" t="s">
        <v>20208</v>
      </c>
      <c r="I3540" s="1" t="s">
        <v>29818</v>
      </c>
      <c r="J3540" s="1" t="s">
        <v>20186</v>
      </c>
    </row>
    <row r="3541" spans="1:10" ht="102" hidden="1" x14ac:dyDescent="0.4">
      <c r="A3541" s="1" t="s">
        <v>29819</v>
      </c>
      <c r="B3541" s="1" t="s">
        <v>29820</v>
      </c>
      <c r="C3541" s="1" t="s">
        <v>137</v>
      </c>
      <c r="D3541" s="1" t="s">
        <v>109</v>
      </c>
      <c r="E3541" s="1" t="s">
        <v>29771</v>
      </c>
      <c r="F3541" s="1" t="s">
        <v>20189</v>
      </c>
      <c r="G3541" s="1" t="s">
        <v>29797</v>
      </c>
      <c r="H3541" s="1" t="s">
        <v>20211</v>
      </c>
      <c r="I3541" s="1" t="s">
        <v>29821</v>
      </c>
      <c r="J3541" s="1" t="s">
        <v>20186</v>
      </c>
    </row>
    <row r="3542" spans="1:10" ht="102" hidden="1" x14ac:dyDescent="0.4">
      <c r="A3542" s="1" t="s">
        <v>29822</v>
      </c>
      <c r="B3542" s="1" t="s">
        <v>29823</v>
      </c>
      <c r="C3542" s="1" t="s">
        <v>137</v>
      </c>
      <c r="D3542" s="1" t="s">
        <v>109</v>
      </c>
      <c r="E3542" s="1" t="s">
        <v>29771</v>
      </c>
      <c r="F3542" s="1" t="s">
        <v>20189</v>
      </c>
      <c r="G3542" s="1" t="s">
        <v>29797</v>
      </c>
      <c r="H3542" s="1" t="s">
        <v>20214</v>
      </c>
      <c r="I3542" s="1" t="s">
        <v>29824</v>
      </c>
      <c r="J3542" s="1" t="s">
        <v>20186</v>
      </c>
    </row>
    <row r="3543" spans="1:10" ht="116.65" hidden="1" x14ac:dyDescent="0.4">
      <c r="A3543" s="1" t="s">
        <v>1216</v>
      </c>
      <c r="B3543" s="1" t="s">
        <v>29825</v>
      </c>
      <c r="C3543" s="1" t="s">
        <v>137</v>
      </c>
      <c r="D3543" s="1" t="s">
        <v>109</v>
      </c>
      <c r="E3543" s="1" t="s">
        <v>29771</v>
      </c>
      <c r="F3543" s="1" t="s">
        <v>20189</v>
      </c>
      <c r="G3543" s="1" t="s">
        <v>29797</v>
      </c>
      <c r="H3543" s="1" t="s">
        <v>20256</v>
      </c>
      <c r="I3543" s="1" t="s">
        <v>29826</v>
      </c>
      <c r="J3543" s="1" t="s">
        <v>20186</v>
      </c>
    </row>
    <row r="3544" spans="1:10" ht="87.4" hidden="1" x14ac:dyDescent="0.4">
      <c r="A3544" s="1" t="s">
        <v>29827</v>
      </c>
      <c r="B3544" s="1" t="s">
        <v>29828</v>
      </c>
      <c r="C3544" s="1" t="s">
        <v>137</v>
      </c>
      <c r="D3544" s="1" t="s">
        <v>109</v>
      </c>
      <c r="E3544" s="1" t="s">
        <v>29771</v>
      </c>
      <c r="F3544" s="1" t="s">
        <v>20189</v>
      </c>
      <c r="G3544" s="1" t="s">
        <v>29797</v>
      </c>
      <c r="H3544" s="1" t="s">
        <v>20259</v>
      </c>
      <c r="I3544" s="1" t="s">
        <v>29829</v>
      </c>
      <c r="J3544" s="1" t="s">
        <v>20186</v>
      </c>
    </row>
    <row r="3545" spans="1:10" ht="87.4" hidden="1" x14ac:dyDescent="0.4">
      <c r="A3545" s="1" t="s">
        <v>10673</v>
      </c>
      <c r="B3545" s="1" t="s">
        <v>29830</v>
      </c>
      <c r="C3545" s="1" t="s">
        <v>137</v>
      </c>
      <c r="D3545" s="1" t="s">
        <v>109</v>
      </c>
      <c r="E3545" s="1" t="s">
        <v>29771</v>
      </c>
      <c r="F3545" s="1" t="s">
        <v>20189</v>
      </c>
      <c r="G3545" s="1" t="s">
        <v>29797</v>
      </c>
      <c r="H3545" s="1" t="s">
        <v>20262</v>
      </c>
      <c r="I3545" s="1" t="s">
        <v>27941</v>
      </c>
      <c r="J3545" s="1" t="s">
        <v>20186</v>
      </c>
    </row>
    <row r="3546" spans="1:10" ht="102" hidden="1" x14ac:dyDescent="0.4">
      <c r="A3546" s="1" t="s">
        <v>29831</v>
      </c>
      <c r="B3546" s="1" t="s">
        <v>29832</v>
      </c>
      <c r="C3546" s="1" t="s">
        <v>137</v>
      </c>
      <c r="D3546" s="1" t="s">
        <v>109</v>
      </c>
      <c r="E3546" s="1" t="s">
        <v>29771</v>
      </c>
      <c r="F3546" s="1" t="s">
        <v>20189</v>
      </c>
      <c r="G3546" s="1" t="s">
        <v>29797</v>
      </c>
      <c r="H3546" s="1" t="s">
        <v>20265</v>
      </c>
      <c r="I3546" s="1" t="s">
        <v>29833</v>
      </c>
      <c r="J3546" s="1" t="s">
        <v>20186</v>
      </c>
    </row>
    <row r="3547" spans="1:10" ht="87.4" hidden="1" x14ac:dyDescent="0.4">
      <c r="A3547" s="1" t="s">
        <v>29834</v>
      </c>
      <c r="B3547" s="1" t="s">
        <v>29835</v>
      </c>
      <c r="C3547" s="1" t="s">
        <v>137</v>
      </c>
      <c r="D3547" s="1" t="s">
        <v>109</v>
      </c>
      <c r="E3547" s="1" t="s">
        <v>29771</v>
      </c>
      <c r="F3547" s="1" t="s">
        <v>20189</v>
      </c>
      <c r="G3547" s="1" t="s">
        <v>29797</v>
      </c>
      <c r="H3547" s="1" t="s">
        <v>20268</v>
      </c>
      <c r="I3547" s="1" t="s">
        <v>29836</v>
      </c>
      <c r="J3547" s="1" t="s">
        <v>20186</v>
      </c>
    </row>
    <row r="3548" spans="1:10" ht="102" hidden="1" x14ac:dyDescent="0.4">
      <c r="A3548" s="1" t="s">
        <v>29837</v>
      </c>
      <c r="B3548" s="1" t="s">
        <v>29838</v>
      </c>
      <c r="C3548" s="1" t="s">
        <v>137</v>
      </c>
      <c r="D3548" s="1" t="s">
        <v>109</v>
      </c>
      <c r="E3548" s="1" t="s">
        <v>29771</v>
      </c>
      <c r="F3548" s="1" t="s">
        <v>20191</v>
      </c>
      <c r="G3548" s="1" t="s">
        <v>29839</v>
      </c>
      <c r="H3548" s="1" t="s">
        <v>413</v>
      </c>
      <c r="I3548" s="1" t="s">
        <v>27920</v>
      </c>
      <c r="J3548" s="1" t="s">
        <v>20186</v>
      </c>
    </row>
    <row r="3549" spans="1:10" ht="87.4" hidden="1" x14ac:dyDescent="0.4">
      <c r="A3549" s="1" t="s">
        <v>6348</v>
      </c>
      <c r="B3549" s="1" t="s">
        <v>29840</v>
      </c>
      <c r="C3549" s="1" t="s">
        <v>137</v>
      </c>
      <c r="D3549" s="1" t="s">
        <v>109</v>
      </c>
      <c r="E3549" s="1" t="s">
        <v>29771</v>
      </c>
      <c r="F3549" s="1" t="s">
        <v>20191</v>
      </c>
      <c r="G3549" s="1" t="s">
        <v>29839</v>
      </c>
      <c r="H3549" s="1" t="s">
        <v>116</v>
      </c>
      <c r="I3549" s="1" t="s">
        <v>27923</v>
      </c>
      <c r="J3549" s="1" t="s">
        <v>20186</v>
      </c>
    </row>
    <row r="3550" spans="1:10" ht="87.4" hidden="1" x14ac:dyDescent="0.4">
      <c r="A3550" s="1" t="s">
        <v>29841</v>
      </c>
      <c r="B3550" s="1" t="s">
        <v>29842</v>
      </c>
      <c r="C3550" s="1" t="s">
        <v>137</v>
      </c>
      <c r="D3550" s="1" t="s">
        <v>109</v>
      </c>
      <c r="E3550" s="1" t="s">
        <v>29771</v>
      </c>
      <c r="F3550" s="1" t="s">
        <v>20191</v>
      </c>
      <c r="G3550" s="1" t="s">
        <v>29839</v>
      </c>
      <c r="H3550" s="1" t="s">
        <v>633</v>
      </c>
      <c r="I3550" s="1" t="s">
        <v>27926</v>
      </c>
      <c r="J3550" s="1" t="s">
        <v>20186</v>
      </c>
    </row>
    <row r="3551" spans="1:10" ht="102" hidden="1" x14ac:dyDescent="0.4">
      <c r="A3551" s="1" t="s">
        <v>5679</v>
      </c>
      <c r="B3551" s="1" t="s">
        <v>29843</v>
      </c>
      <c r="C3551" s="1" t="s">
        <v>137</v>
      </c>
      <c r="D3551" s="1" t="s">
        <v>109</v>
      </c>
      <c r="E3551" s="1" t="s">
        <v>29771</v>
      </c>
      <c r="F3551" s="1" t="s">
        <v>20191</v>
      </c>
      <c r="G3551" s="1" t="s">
        <v>29839</v>
      </c>
      <c r="H3551" s="1" t="s">
        <v>51</v>
      </c>
      <c r="I3551" s="1" t="s">
        <v>20185</v>
      </c>
      <c r="J3551" s="1" t="s">
        <v>20186</v>
      </c>
    </row>
    <row r="3552" spans="1:10" ht="102" hidden="1" x14ac:dyDescent="0.4">
      <c r="A3552" s="1" t="s">
        <v>29844</v>
      </c>
      <c r="B3552" s="1" t="s">
        <v>29845</v>
      </c>
      <c r="C3552" s="1" t="s">
        <v>137</v>
      </c>
      <c r="D3552" s="1" t="s">
        <v>109</v>
      </c>
      <c r="E3552" s="1" t="s">
        <v>29771</v>
      </c>
      <c r="F3552" s="1" t="s">
        <v>20191</v>
      </c>
      <c r="G3552" s="1" t="s">
        <v>29839</v>
      </c>
      <c r="H3552" s="1" t="s">
        <v>66</v>
      </c>
      <c r="I3552" s="1" t="s">
        <v>29846</v>
      </c>
      <c r="J3552" s="1" t="s">
        <v>20186</v>
      </c>
    </row>
    <row r="3553" spans="1:10" ht="87.4" hidden="1" x14ac:dyDescent="0.4">
      <c r="A3553" s="1" t="s">
        <v>29847</v>
      </c>
      <c r="B3553" s="1" t="s">
        <v>29848</v>
      </c>
      <c r="C3553" s="1" t="s">
        <v>137</v>
      </c>
      <c r="D3553" s="1" t="s">
        <v>109</v>
      </c>
      <c r="E3553" s="1" t="s">
        <v>29771</v>
      </c>
      <c r="F3553" s="1" t="s">
        <v>20191</v>
      </c>
      <c r="G3553" s="1" t="s">
        <v>29839</v>
      </c>
      <c r="H3553" s="1" t="s">
        <v>20189</v>
      </c>
      <c r="I3553" s="1" t="s">
        <v>29839</v>
      </c>
      <c r="J3553" s="1" t="s">
        <v>20186</v>
      </c>
    </row>
    <row r="3554" spans="1:10" ht="87.4" hidden="1" x14ac:dyDescent="0.4">
      <c r="A3554" s="1" t="s">
        <v>29849</v>
      </c>
      <c r="B3554" s="1" t="s">
        <v>29850</v>
      </c>
      <c r="C3554" s="1" t="s">
        <v>137</v>
      </c>
      <c r="D3554" s="1" t="s">
        <v>109</v>
      </c>
      <c r="E3554" s="1" t="s">
        <v>29771</v>
      </c>
      <c r="F3554" s="1" t="s">
        <v>20191</v>
      </c>
      <c r="G3554" s="1" t="s">
        <v>29839</v>
      </c>
      <c r="H3554" s="1" t="s">
        <v>20191</v>
      </c>
      <c r="I3554" s="1" t="s">
        <v>28299</v>
      </c>
      <c r="J3554" s="1" t="s">
        <v>20186</v>
      </c>
    </row>
    <row r="3555" spans="1:10" ht="116.65" hidden="1" x14ac:dyDescent="0.4">
      <c r="A3555" s="1" t="s">
        <v>29851</v>
      </c>
      <c r="B3555" s="1" t="s">
        <v>29852</v>
      </c>
      <c r="C3555" s="1" t="s">
        <v>137</v>
      </c>
      <c r="D3555" s="1" t="s">
        <v>109</v>
      </c>
      <c r="E3555" s="1" t="s">
        <v>29771</v>
      </c>
      <c r="F3555" s="1" t="s">
        <v>20191</v>
      </c>
      <c r="G3555" s="1" t="s">
        <v>29839</v>
      </c>
      <c r="H3555" s="1" t="s">
        <v>55</v>
      </c>
      <c r="I3555" s="1" t="s">
        <v>29853</v>
      </c>
      <c r="J3555" s="1" t="s">
        <v>20186</v>
      </c>
    </row>
    <row r="3556" spans="1:10" ht="116.65" hidden="1" x14ac:dyDescent="0.4">
      <c r="A3556" s="1" t="s">
        <v>6451</v>
      </c>
      <c r="B3556" s="1" t="s">
        <v>29854</v>
      </c>
      <c r="C3556" s="1" t="s">
        <v>137</v>
      </c>
      <c r="D3556" s="1" t="s">
        <v>109</v>
      </c>
      <c r="E3556" s="1" t="s">
        <v>29771</v>
      </c>
      <c r="F3556" s="1" t="s">
        <v>20191</v>
      </c>
      <c r="G3556" s="1" t="s">
        <v>29839</v>
      </c>
      <c r="H3556" s="1" t="s">
        <v>20196</v>
      </c>
      <c r="I3556" s="1" t="s">
        <v>29855</v>
      </c>
      <c r="J3556" s="1" t="s">
        <v>20186</v>
      </c>
    </row>
    <row r="3557" spans="1:10" ht="87.4" hidden="1" x14ac:dyDescent="0.4">
      <c r="A3557" s="1" t="s">
        <v>29856</v>
      </c>
      <c r="B3557" s="1" t="s">
        <v>29857</v>
      </c>
      <c r="C3557" s="1" t="s">
        <v>137</v>
      </c>
      <c r="D3557" s="1" t="s">
        <v>109</v>
      </c>
      <c r="E3557" s="1" t="s">
        <v>29771</v>
      </c>
      <c r="F3557" s="1" t="s">
        <v>20191</v>
      </c>
      <c r="G3557" s="1" t="s">
        <v>29839</v>
      </c>
      <c r="H3557" s="1" t="s">
        <v>20208</v>
      </c>
      <c r="I3557" s="1" t="s">
        <v>27941</v>
      </c>
      <c r="J3557" s="1" t="s">
        <v>20186</v>
      </c>
    </row>
    <row r="3558" spans="1:10" ht="87.4" hidden="1" x14ac:dyDescent="0.4">
      <c r="A3558" s="1" t="s">
        <v>29858</v>
      </c>
      <c r="B3558" s="1" t="s">
        <v>29859</v>
      </c>
      <c r="C3558" s="1" t="s">
        <v>137</v>
      </c>
      <c r="D3558" s="1" t="s">
        <v>109</v>
      </c>
      <c r="E3558" s="1" t="s">
        <v>29771</v>
      </c>
      <c r="F3558" s="1" t="s">
        <v>20191</v>
      </c>
      <c r="G3558" s="1" t="s">
        <v>29839</v>
      </c>
      <c r="H3558" s="1" t="s">
        <v>20211</v>
      </c>
      <c r="I3558" s="1" t="s">
        <v>29860</v>
      </c>
      <c r="J3558" s="1" t="s">
        <v>20186</v>
      </c>
    </row>
    <row r="3559" spans="1:10" ht="87.4" hidden="1" x14ac:dyDescent="0.4">
      <c r="A3559" s="1" t="s">
        <v>29861</v>
      </c>
      <c r="B3559" s="1" t="s">
        <v>29862</v>
      </c>
      <c r="C3559" s="1" t="s">
        <v>137</v>
      </c>
      <c r="D3559" s="1" t="s">
        <v>109</v>
      </c>
      <c r="E3559" s="1" t="s">
        <v>29771</v>
      </c>
      <c r="F3559" s="1" t="s">
        <v>20191</v>
      </c>
      <c r="G3559" s="1" t="s">
        <v>29839</v>
      </c>
      <c r="H3559" s="1" t="s">
        <v>20214</v>
      </c>
      <c r="I3559" s="1" t="s">
        <v>29863</v>
      </c>
      <c r="J3559" s="1" t="s">
        <v>20186</v>
      </c>
    </row>
    <row r="3560" spans="1:10" ht="102" hidden="1" x14ac:dyDescent="0.4">
      <c r="A3560" s="1" t="s">
        <v>29864</v>
      </c>
      <c r="B3560" s="1" t="s">
        <v>29865</v>
      </c>
      <c r="C3560" s="1" t="s">
        <v>137</v>
      </c>
      <c r="D3560" s="1" t="s">
        <v>109</v>
      </c>
      <c r="E3560" s="1" t="s">
        <v>29771</v>
      </c>
      <c r="F3560" s="1" t="s">
        <v>20191</v>
      </c>
      <c r="G3560" s="1" t="s">
        <v>29839</v>
      </c>
      <c r="H3560" s="1" t="s">
        <v>20256</v>
      </c>
      <c r="I3560" s="1" t="s">
        <v>29866</v>
      </c>
      <c r="J3560" s="1" t="s">
        <v>20186</v>
      </c>
    </row>
    <row r="3561" spans="1:10" ht="116.65" hidden="1" x14ac:dyDescent="0.4">
      <c r="A3561" s="1" t="s">
        <v>12596</v>
      </c>
      <c r="B3561" s="1" t="s">
        <v>29867</v>
      </c>
      <c r="C3561" s="1" t="s">
        <v>137</v>
      </c>
      <c r="D3561" s="1" t="s">
        <v>109</v>
      </c>
      <c r="E3561" s="1" t="s">
        <v>29771</v>
      </c>
      <c r="F3561" s="1" t="s">
        <v>20191</v>
      </c>
      <c r="G3561" s="1" t="s">
        <v>29839</v>
      </c>
      <c r="H3561" s="1" t="s">
        <v>20259</v>
      </c>
      <c r="I3561" s="1" t="s">
        <v>29868</v>
      </c>
      <c r="J3561" s="1" t="s">
        <v>20186</v>
      </c>
    </row>
    <row r="3562" spans="1:10" ht="116.65" hidden="1" x14ac:dyDescent="0.4">
      <c r="A3562" s="1" t="s">
        <v>29869</v>
      </c>
      <c r="B3562" s="1" t="s">
        <v>29870</v>
      </c>
      <c r="C3562" s="1" t="s">
        <v>137</v>
      </c>
      <c r="D3562" s="1" t="s">
        <v>109</v>
      </c>
      <c r="E3562" s="1" t="s">
        <v>29771</v>
      </c>
      <c r="F3562" s="1" t="s">
        <v>55</v>
      </c>
      <c r="G3562" s="1" t="s">
        <v>29871</v>
      </c>
      <c r="H3562" s="1" t="s">
        <v>413</v>
      </c>
      <c r="I3562" s="1" t="s">
        <v>27920</v>
      </c>
      <c r="J3562" s="1" t="s">
        <v>20186</v>
      </c>
    </row>
    <row r="3563" spans="1:10" ht="102" hidden="1" x14ac:dyDescent="0.4">
      <c r="A3563" s="1" t="s">
        <v>29872</v>
      </c>
      <c r="B3563" s="1" t="s">
        <v>29873</v>
      </c>
      <c r="C3563" s="1" t="s">
        <v>137</v>
      </c>
      <c r="D3563" s="1" t="s">
        <v>109</v>
      </c>
      <c r="E3563" s="1" t="s">
        <v>29771</v>
      </c>
      <c r="F3563" s="1" t="s">
        <v>55</v>
      </c>
      <c r="G3563" s="1" t="s">
        <v>29871</v>
      </c>
      <c r="H3563" s="1" t="s">
        <v>116</v>
      </c>
      <c r="I3563" s="1" t="s">
        <v>27923</v>
      </c>
      <c r="J3563" s="1" t="s">
        <v>20186</v>
      </c>
    </row>
    <row r="3564" spans="1:10" ht="102" hidden="1" x14ac:dyDescent="0.4">
      <c r="A3564" s="1" t="s">
        <v>29874</v>
      </c>
      <c r="B3564" s="1" t="s">
        <v>29875</v>
      </c>
      <c r="C3564" s="1" t="s">
        <v>137</v>
      </c>
      <c r="D3564" s="1" t="s">
        <v>109</v>
      </c>
      <c r="E3564" s="1" t="s">
        <v>29771</v>
      </c>
      <c r="F3564" s="1" t="s">
        <v>55</v>
      </c>
      <c r="G3564" s="1" t="s">
        <v>29871</v>
      </c>
      <c r="H3564" s="1" t="s">
        <v>633</v>
      </c>
      <c r="I3564" s="1" t="s">
        <v>27926</v>
      </c>
      <c r="J3564" s="1" t="s">
        <v>20186</v>
      </c>
    </row>
    <row r="3565" spans="1:10" ht="116.65" hidden="1" x14ac:dyDescent="0.4">
      <c r="A3565" s="1" t="s">
        <v>29876</v>
      </c>
      <c r="B3565" s="1" t="s">
        <v>29877</v>
      </c>
      <c r="C3565" s="1" t="s">
        <v>137</v>
      </c>
      <c r="D3565" s="1" t="s">
        <v>109</v>
      </c>
      <c r="E3565" s="1" t="s">
        <v>29771</v>
      </c>
      <c r="F3565" s="1" t="s">
        <v>55</v>
      </c>
      <c r="G3565" s="1" t="s">
        <v>29871</v>
      </c>
      <c r="H3565" s="1" t="s">
        <v>51</v>
      </c>
      <c r="I3565" s="1" t="s">
        <v>20185</v>
      </c>
      <c r="J3565" s="1" t="s">
        <v>20186</v>
      </c>
    </row>
    <row r="3566" spans="1:10" ht="102" hidden="1" x14ac:dyDescent="0.4">
      <c r="A3566" s="1" t="s">
        <v>29878</v>
      </c>
      <c r="B3566" s="1" t="s">
        <v>29879</v>
      </c>
      <c r="C3566" s="1" t="s">
        <v>137</v>
      </c>
      <c r="D3566" s="1" t="s">
        <v>109</v>
      </c>
      <c r="E3566" s="1" t="s">
        <v>29771</v>
      </c>
      <c r="F3566" s="1" t="s">
        <v>55</v>
      </c>
      <c r="G3566" s="1" t="s">
        <v>29871</v>
      </c>
      <c r="H3566" s="1" t="s">
        <v>66</v>
      </c>
      <c r="I3566" s="1" t="s">
        <v>29880</v>
      </c>
      <c r="J3566" s="1" t="s">
        <v>20186</v>
      </c>
    </row>
    <row r="3567" spans="1:10" ht="102" hidden="1" x14ac:dyDescent="0.4">
      <c r="A3567" s="1" t="s">
        <v>29881</v>
      </c>
      <c r="B3567" s="1" t="s">
        <v>29882</v>
      </c>
      <c r="C3567" s="1" t="s">
        <v>137</v>
      </c>
      <c r="D3567" s="1" t="s">
        <v>109</v>
      </c>
      <c r="E3567" s="1" t="s">
        <v>29771</v>
      </c>
      <c r="F3567" s="1" t="s">
        <v>55</v>
      </c>
      <c r="G3567" s="1" t="s">
        <v>29871</v>
      </c>
      <c r="H3567" s="1" t="s">
        <v>20189</v>
      </c>
      <c r="I3567" s="1" t="s">
        <v>29883</v>
      </c>
      <c r="J3567" s="1" t="s">
        <v>20186</v>
      </c>
    </row>
    <row r="3568" spans="1:10" ht="102" hidden="1" x14ac:dyDescent="0.4">
      <c r="A3568" s="1" t="s">
        <v>29884</v>
      </c>
      <c r="B3568" s="1" t="s">
        <v>29885</v>
      </c>
      <c r="C3568" s="1" t="s">
        <v>137</v>
      </c>
      <c r="D3568" s="1" t="s">
        <v>109</v>
      </c>
      <c r="E3568" s="1" t="s">
        <v>29771</v>
      </c>
      <c r="F3568" s="1" t="s">
        <v>55</v>
      </c>
      <c r="G3568" s="1" t="s">
        <v>29871</v>
      </c>
      <c r="H3568" s="1" t="s">
        <v>20191</v>
      </c>
      <c r="I3568" s="1" t="s">
        <v>28299</v>
      </c>
      <c r="J3568" s="1" t="s">
        <v>20186</v>
      </c>
    </row>
    <row r="3569" spans="1:10" ht="102" hidden="1" x14ac:dyDescent="0.4">
      <c r="A3569" s="1" t="s">
        <v>29886</v>
      </c>
      <c r="B3569" s="1" t="s">
        <v>29887</v>
      </c>
      <c r="C3569" s="1" t="s">
        <v>137</v>
      </c>
      <c r="D3569" s="1" t="s">
        <v>109</v>
      </c>
      <c r="E3569" s="1" t="s">
        <v>29771</v>
      </c>
      <c r="F3569" s="1" t="s">
        <v>55</v>
      </c>
      <c r="G3569" s="1" t="s">
        <v>29871</v>
      </c>
      <c r="H3569" s="1" t="s">
        <v>55</v>
      </c>
      <c r="I3569" s="1" t="s">
        <v>29888</v>
      </c>
      <c r="J3569" s="1" t="s">
        <v>20186</v>
      </c>
    </row>
    <row r="3570" spans="1:10" ht="145.69999999999999" hidden="1" x14ac:dyDescent="0.4">
      <c r="A3570" s="1" t="s">
        <v>29889</v>
      </c>
      <c r="B3570" s="1" t="s">
        <v>29890</v>
      </c>
      <c r="C3570" s="1" t="s">
        <v>137</v>
      </c>
      <c r="D3570" s="1" t="s">
        <v>109</v>
      </c>
      <c r="E3570" s="1" t="s">
        <v>29771</v>
      </c>
      <c r="F3570" s="1" t="s">
        <v>55</v>
      </c>
      <c r="G3570" s="1" t="s">
        <v>29871</v>
      </c>
      <c r="H3570" s="1" t="s">
        <v>20196</v>
      </c>
      <c r="I3570" s="1" t="s">
        <v>29891</v>
      </c>
      <c r="J3570" s="1" t="s">
        <v>20186</v>
      </c>
    </row>
    <row r="3571" spans="1:10" ht="131.1" hidden="1" x14ac:dyDescent="0.4">
      <c r="A3571" s="1" t="s">
        <v>29892</v>
      </c>
      <c r="B3571" s="1" t="s">
        <v>29893</v>
      </c>
      <c r="C3571" s="1" t="s">
        <v>137</v>
      </c>
      <c r="D3571" s="1" t="s">
        <v>109</v>
      </c>
      <c r="E3571" s="1" t="s">
        <v>29771</v>
      </c>
      <c r="F3571" s="1" t="s">
        <v>55</v>
      </c>
      <c r="G3571" s="1" t="s">
        <v>29871</v>
      </c>
      <c r="H3571" s="1" t="s">
        <v>20208</v>
      </c>
      <c r="I3571" s="1" t="s">
        <v>29894</v>
      </c>
      <c r="J3571" s="1" t="s">
        <v>20186</v>
      </c>
    </row>
    <row r="3572" spans="1:10" ht="87.4" hidden="1" x14ac:dyDescent="0.4">
      <c r="A3572" s="1" t="s">
        <v>29895</v>
      </c>
      <c r="B3572" s="1" t="s">
        <v>29896</v>
      </c>
      <c r="C3572" s="1" t="s">
        <v>137</v>
      </c>
      <c r="D3572" s="1" t="s">
        <v>109</v>
      </c>
      <c r="E3572" s="1" t="s">
        <v>29771</v>
      </c>
      <c r="F3572" s="1" t="s">
        <v>20196</v>
      </c>
      <c r="G3572" s="1" t="s">
        <v>29897</v>
      </c>
      <c r="H3572" s="1" t="s">
        <v>413</v>
      </c>
      <c r="I3572" s="1" t="s">
        <v>27920</v>
      </c>
      <c r="J3572" s="1" t="s">
        <v>20186</v>
      </c>
    </row>
    <row r="3573" spans="1:10" ht="72.95" hidden="1" x14ac:dyDescent="0.4">
      <c r="A3573" s="1" t="s">
        <v>29898</v>
      </c>
      <c r="B3573" s="1" t="s">
        <v>29899</v>
      </c>
      <c r="C3573" s="1" t="s">
        <v>137</v>
      </c>
      <c r="D3573" s="1" t="s">
        <v>109</v>
      </c>
      <c r="E3573" s="1" t="s">
        <v>29771</v>
      </c>
      <c r="F3573" s="1" t="s">
        <v>20196</v>
      </c>
      <c r="G3573" s="1" t="s">
        <v>29897</v>
      </c>
      <c r="H3573" s="1" t="s">
        <v>116</v>
      </c>
      <c r="I3573" s="1" t="s">
        <v>27923</v>
      </c>
      <c r="J3573" s="1" t="s">
        <v>20186</v>
      </c>
    </row>
    <row r="3574" spans="1:10" ht="72.95" hidden="1" x14ac:dyDescent="0.4">
      <c r="A3574" s="1" t="s">
        <v>29900</v>
      </c>
      <c r="B3574" s="1" t="s">
        <v>29901</v>
      </c>
      <c r="C3574" s="1" t="s">
        <v>137</v>
      </c>
      <c r="D3574" s="1" t="s">
        <v>109</v>
      </c>
      <c r="E3574" s="1" t="s">
        <v>29771</v>
      </c>
      <c r="F3574" s="1" t="s">
        <v>20196</v>
      </c>
      <c r="G3574" s="1" t="s">
        <v>29897</v>
      </c>
      <c r="H3574" s="1" t="s">
        <v>633</v>
      </c>
      <c r="I3574" s="1" t="s">
        <v>27926</v>
      </c>
      <c r="J3574" s="1" t="s">
        <v>20186</v>
      </c>
    </row>
    <row r="3575" spans="1:10" ht="87.4" hidden="1" x14ac:dyDescent="0.4">
      <c r="A3575" s="1" t="s">
        <v>29902</v>
      </c>
      <c r="B3575" s="1" t="s">
        <v>29903</v>
      </c>
      <c r="C3575" s="1" t="s">
        <v>137</v>
      </c>
      <c r="D3575" s="1" t="s">
        <v>109</v>
      </c>
      <c r="E3575" s="1" t="s">
        <v>29771</v>
      </c>
      <c r="F3575" s="1" t="s">
        <v>20196</v>
      </c>
      <c r="G3575" s="1" t="s">
        <v>29897</v>
      </c>
      <c r="H3575" s="1" t="s">
        <v>51</v>
      </c>
      <c r="I3575" s="1" t="s">
        <v>20185</v>
      </c>
      <c r="J3575" s="1" t="s">
        <v>20186</v>
      </c>
    </row>
    <row r="3576" spans="1:10" ht="72.95" hidden="1" x14ac:dyDescent="0.4">
      <c r="A3576" s="1" t="s">
        <v>29904</v>
      </c>
      <c r="B3576" s="1" t="s">
        <v>29905</v>
      </c>
      <c r="C3576" s="1" t="s">
        <v>137</v>
      </c>
      <c r="D3576" s="1" t="s">
        <v>109</v>
      </c>
      <c r="E3576" s="1" t="s">
        <v>29771</v>
      </c>
      <c r="F3576" s="1" t="s">
        <v>20196</v>
      </c>
      <c r="G3576" s="1" t="s">
        <v>29897</v>
      </c>
      <c r="H3576" s="1" t="s">
        <v>66</v>
      </c>
      <c r="I3576" s="1" t="s">
        <v>29906</v>
      </c>
      <c r="J3576" s="1" t="s">
        <v>20186</v>
      </c>
    </row>
    <row r="3577" spans="1:10" ht="102" hidden="1" x14ac:dyDescent="0.4">
      <c r="A3577" s="1" t="s">
        <v>29907</v>
      </c>
      <c r="B3577" s="1" t="s">
        <v>29908</v>
      </c>
      <c r="C3577" s="1" t="s">
        <v>137</v>
      </c>
      <c r="D3577" s="1" t="s">
        <v>109</v>
      </c>
      <c r="E3577" s="1" t="s">
        <v>29771</v>
      </c>
      <c r="F3577" s="1" t="s">
        <v>20196</v>
      </c>
      <c r="G3577" s="1" t="s">
        <v>29897</v>
      </c>
      <c r="H3577" s="1" t="s">
        <v>20189</v>
      </c>
      <c r="I3577" s="1" t="s">
        <v>29909</v>
      </c>
      <c r="J3577" s="1" t="s">
        <v>20186</v>
      </c>
    </row>
    <row r="3578" spans="1:10" ht="87.4" hidden="1" x14ac:dyDescent="0.4">
      <c r="A3578" s="1" t="s">
        <v>29910</v>
      </c>
      <c r="B3578" s="1" t="s">
        <v>29911</v>
      </c>
      <c r="C3578" s="1" t="s">
        <v>137</v>
      </c>
      <c r="D3578" s="1" t="s">
        <v>109</v>
      </c>
      <c r="E3578" s="1" t="s">
        <v>29771</v>
      </c>
      <c r="F3578" s="1" t="s">
        <v>20196</v>
      </c>
      <c r="G3578" s="1" t="s">
        <v>29897</v>
      </c>
      <c r="H3578" s="1" t="s">
        <v>20191</v>
      </c>
      <c r="I3578" s="1" t="s">
        <v>29912</v>
      </c>
      <c r="J3578" s="1" t="s">
        <v>20186</v>
      </c>
    </row>
    <row r="3579" spans="1:10" ht="72.95" hidden="1" x14ac:dyDescent="0.4">
      <c r="A3579" s="1" t="s">
        <v>29913</v>
      </c>
      <c r="B3579" s="1" t="s">
        <v>29914</v>
      </c>
      <c r="C3579" s="1" t="s">
        <v>137</v>
      </c>
      <c r="D3579" s="1" t="s">
        <v>109</v>
      </c>
      <c r="E3579" s="1" t="s">
        <v>29771</v>
      </c>
      <c r="F3579" s="1" t="s">
        <v>20196</v>
      </c>
      <c r="G3579" s="1" t="s">
        <v>29897</v>
      </c>
      <c r="H3579" s="1" t="s">
        <v>55</v>
      </c>
      <c r="I3579" s="1" t="s">
        <v>29915</v>
      </c>
      <c r="J3579" s="1" t="s">
        <v>20186</v>
      </c>
    </row>
    <row r="3580" spans="1:10" ht="72.95" hidden="1" x14ac:dyDescent="0.4">
      <c r="A3580" s="1" t="s">
        <v>29916</v>
      </c>
      <c r="B3580" s="1" t="s">
        <v>29917</v>
      </c>
      <c r="C3580" s="1" t="s">
        <v>137</v>
      </c>
      <c r="D3580" s="1" t="s">
        <v>109</v>
      </c>
      <c r="E3580" s="1" t="s">
        <v>29771</v>
      </c>
      <c r="F3580" s="1" t="s">
        <v>20196</v>
      </c>
      <c r="G3580" s="1" t="s">
        <v>29897</v>
      </c>
      <c r="H3580" s="1" t="s">
        <v>20196</v>
      </c>
      <c r="I3580" s="1" t="s">
        <v>29918</v>
      </c>
      <c r="J3580" s="1" t="s">
        <v>20186</v>
      </c>
    </row>
    <row r="3581" spans="1:10" ht="87.4" hidden="1" x14ac:dyDescent="0.4">
      <c r="A3581" s="1" t="s">
        <v>29919</v>
      </c>
      <c r="B3581" s="1" t="s">
        <v>29920</v>
      </c>
      <c r="C3581" s="1" t="s">
        <v>137</v>
      </c>
      <c r="D3581" s="1" t="s">
        <v>109</v>
      </c>
      <c r="E3581" s="1" t="s">
        <v>29771</v>
      </c>
      <c r="F3581" s="1" t="s">
        <v>20196</v>
      </c>
      <c r="G3581" s="1" t="s">
        <v>29897</v>
      </c>
      <c r="H3581" s="1" t="s">
        <v>20208</v>
      </c>
      <c r="I3581" s="1" t="s">
        <v>29921</v>
      </c>
      <c r="J3581" s="1" t="s">
        <v>20186</v>
      </c>
    </row>
    <row r="3582" spans="1:10" ht="87.4" hidden="1" x14ac:dyDescent="0.4">
      <c r="A3582" s="1" t="s">
        <v>29922</v>
      </c>
      <c r="B3582" s="1" t="s">
        <v>29923</v>
      </c>
      <c r="C3582" s="1" t="s">
        <v>137</v>
      </c>
      <c r="D3582" s="1" t="s">
        <v>109</v>
      </c>
      <c r="E3582" s="1" t="s">
        <v>29771</v>
      </c>
      <c r="F3582" s="1" t="s">
        <v>20196</v>
      </c>
      <c r="G3582" s="1" t="s">
        <v>29897</v>
      </c>
      <c r="H3582" s="1" t="s">
        <v>20211</v>
      </c>
      <c r="I3582" s="1" t="s">
        <v>29924</v>
      </c>
      <c r="J3582" s="1" t="s">
        <v>20186</v>
      </c>
    </row>
    <row r="3583" spans="1:10" ht="72.95" hidden="1" x14ac:dyDescent="0.4">
      <c r="A3583" s="1" t="s">
        <v>2523</v>
      </c>
      <c r="B3583" s="1" t="s">
        <v>29925</v>
      </c>
      <c r="C3583" s="1" t="s">
        <v>109</v>
      </c>
      <c r="D3583" s="1" t="s">
        <v>10980</v>
      </c>
      <c r="E3583" s="1" t="s">
        <v>25373</v>
      </c>
      <c r="F3583" s="1" t="s">
        <v>66</v>
      </c>
      <c r="G3583" s="1" t="s">
        <v>29926</v>
      </c>
      <c r="H3583" s="1" t="s">
        <v>413</v>
      </c>
      <c r="I3583" s="1" t="s">
        <v>27920</v>
      </c>
      <c r="J3583" s="1" t="s">
        <v>20186</v>
      </c>
    </row>
    <row r="3584" spans="1:10" ht="58.35" hidden="1" x14ac:dyDescent="0.4">
      <c r="A3584" s="1" t="s">
        <v>29927</v>
      </c>
      <c r="B3584" s="1" t="s">
        <v>29928</v>
      </c>
      <c r="C3584" s="1" t="s">
        <v>109</v>
      </c>
      <c r="D3584" s="1" t="s">
        <v>10980</v>
      </c>
      <c r="E3584" s="1" t="s">
        <v>25373</v>
      </c>
      <c r="F3584" s="1" t="s">
        <v>66</v>
      </c>
      <c r="G3584" s="1" t="s">
        <v>29926</v>
      </c>
      <c r="H3584" s="1" t="s">
        <v>116</v>
      </c>
      <c r="I3584" s="1" t="s">
        <v>27923</v>
      </c>
      <c r="J3584" s="1" t="s">
        <v>20186</v>
      </c>
    </row>
    <row r="3585" spans="1:10" ht="58.35" hidden="1" x14ac:dyDescent="0.4">
      <c r="A3585" s="1" t="s">
        <v>29929</v>
      </c>
      <c r="B3585" s="1" t="s">
        <v>29930</v>
      </c>
      <c r="C3585" s="1" t="s">
        <v>109</v>
      </c>
      <c r="D3585" s="1" t="s">
        <v>10980</v>
      </c>
      <c r="E3585" s="1" t="s">
        <v>25373</v>
      </c>
      <c r="F3585" s="1" t="s">
        <v>66</v>
      </c>
      <c r="G3585" s="1" t="s">
        <v>29926</v>
      </c>
      <c r="H3585" s="1" t="s">
        <v>633</v>
      </c>
      <c r="I3585" s="1" t="s">
        <v>27926</v>
      </c>
      <c r="J3585" s="1" t="s">
        <v>20186</v>
      </c>
    </row>
    <row r="3586" spans="1:10" ht="72.95" hidden="1" x14ac:dyDescent="0.4">
      <c r="A3586" s="1" t="s">
        <v>4447</v>
      </c>
      <c r="B3586" s="1" t="s">
        <v>29931</v>
      </c>
      <c r="C3586" s="1" t="s">
        <v>109</v>
      </c>
      <c r="D3586" s="1" t="s">
        <v>10980</v>
      </c>
      <c r="E3586" s="1" t="s">
        <v>25373</v>
      </c>
      <c r="F3586" s="1" t="s">
        <v>66</v>
      </c>
      <c r="G3586" s="1" t="s">
        <v>29926</v>
      </c>
      <c r="H3586" s="1" t="s">
        <v>51</v>
      </c>
      <c r="I3586" s="1" t="s">
        <v>20185</v>
      </c>
      <c r="J3586" s="1" t="s">
        <v>20186</v>
      </c>
    </row>
    <row r="3587" spans="1:10" ht="58.35" hidden="1" x14ac:dyDescent="0.4">
      <c r="A3587" s="1" t="s">
        <v>9980</v>
      </c>
      <c r="B3587" s="1" t="s">
        <v>29932</v>
      </c>
      <c r="C3587" s="1" t="s">
        <v>137</v>
      </c>
      <c r="D3587" s="1" t="s">
        <v>10980</v>
      </c>
      <c r="E3587" s="1" t="s">
        <v>25373</v>
      </c>
      <c r="F3587" s="1" t="s">
        <v>66</v>
      </c>
      <c r="G3587" s="1" t="s">
        <v>29926</v>
      </c>
      <c r="H3587" s="1" t="s">
        <v>66</v>
      </c>
      <c r="I3587" s="1" t="s">
        <v>29933</v>
      </c>
      <c r="J3587" s="1" t="s">
        <v>20186</v>
      </c>
    </row>
    <row r="3588" spans="1:10" ht="58.35" hidden="1" x14ac:dyDescent="0.4">
      <c r="A3588" s="1" t="s">
        <v>29934</v>
      </c>
      <c r="B3588" s="1" t="s">
        <v>29935</v>
      </c>
      <c r="C3588" s="1" t="s">
        <v>137</v>
      </c>
      <c r="D3588" s="1" t="s">
        <v>10980</v>
      </c>
      <c r="E3588" s="1" t="s">
        <v>25373</v>
      </c>
      <c r="F3588" s="1" t="s">
        <v>66</v>
      </c>
      <c r="G3588" s="1" t="s">
        <v>29926</v>
      </c>
      <c r="H3588" s="1" t="s">
        <v>20189</v>
      </c>
      <c r="I3588" s="1" t="s">
        <v>28299</v>
      </c>
      <c r="J3588" s="1" t="s">
        <v>20186</v>
      </c>
    </row>
    <row r="3589" spans="1:10" ht="58.35" hidden="1" x14ac:dyDescent="0.4">
      <c r="A3589" s="1" t="s">
        <v>14512</v>
      </c>
      <c r="B3589" s="1" t="s">
        <v>29936</v>
      </c>
      <c r="C3589" s="1" t="s">
        <v>137</v>
      </c>
      <c r="D3589" s="1" t="s">
        <v>10980</v>
      </c>
      <c r="E3589" s="1" t="s">
        <v>25373</v>
      </c>
      <c r="F3589" s="1" t="s">
        <v>66</v>
      </c>
      <c r="G3589" s="1" t="s">
        <v>29926</v>
      </c>
      <c r="H3589" s="1" t="s">
        <v>20191</v>
      </c>
      <c r="I3589" s="1" t="s">
        <v>25445</v>
      </c>
      <c r="J3589" s="1" t="s">
        <v>20186</v>
      </c>
    </row>
    <row r="3590" spans="1:10" ht="43.7" hidden="1" x14ac:dyDescent="0.4">
      <c r="A3590" s="1" t="s">
        <v>29937</v>
      </c>
      <c r="B3590" s="1" t="s">
        <v>29938</v>
      </c>
      <c r="C3590" s="1" t="s">
        <v>137</v>
      </c>
      <c r="D3590" s="1" t="s">
        <v>10980</v>
      </c>
      <c r="E3590" s="1" t="s">
        <v>25373</v>
      </c>
      <c r="F3590" s="1" t="s">
        <v>66</v>
      </c>
      <c r="G3590" s="1" t="s">
        <v>29926</v>
      </c>
      <c r="H3590" s="1" t="s">
        <v>55</v>
      </c>
      <c r="I3590" s="1" t="s">
        <v>25432</v>
      </c>
      <c r="J3590" s="1" t="s">
        <v>20186</v>
      </c>
    </row>
    <row r="3591" spans="1:10" ht="58.35" hidden="1" x14ac:dyDescent="0.4">
      <c r="A3591" s="1" t="s">
        <v>29939</v>
      </c>
      <c r="B3591" s="1" t="s">
        <v>29940</v>
      </c>
      <c r="C3591" s="1" t="s">
        <v>137</v>
      </c>
      <c r="D3591" s="1" t="s">
        <v>10980</v>
      </c>
      <c r="E3591" s="1" t="s">
        <v>25373</v>
      </c>
      <c r="F3591" s="1" t="s">
        <v>66</v>
      </c>
      <c r="G3591" s="1" t="s">
        <v>29926</v>
      </c>
      <c r="H3591" s="1" t="s">
        <v>20196</v>
      </c>
      <c r="I3591" s="1" t="s">
        <v>29941</v>
      </c>
      <c r="J3591" s="1" t="s">
        <v>20186</v>
      </c>
    </row>
    <row r="3592" spans="1:10" ht="58.35" hidden="1" x14ac:dyDescent="0.4">
      <c r="A3592" s="1" t="s">
        <v>29942</v>
      </c>
      <c r="B3592" s="1" t="s">
        <v>29943</v>
      </c>
      <c r="C3592" s="1" t="s">
        <v>137</v>
      </c>
      <c r="D3592" s="1" t="s">
        <v>10980</v>
      </c>
      <c r="E3592" s="1" t="s">
        <v>25373</v>
      </c>
      <c r="F3592" s="1" t="s">
        <v>66</v>
      </c>
      <c r="G3592" s="1" t="s">
        <v>29926</v>
      </c>
      <c r="H3592" s="1" t="s">
        <v>20208</v>
      </c>
      <c r="I3592" s="1" t="s">
        <v>29944</v>
      </c>
      <c r="J3592" s="1" t="s">
        <v>20186</v>
      </c>
    </row>
    <row r="3593" spans="1:10" ht="58.35" hidden="1" x14ac:dyDescent="0.4">
      <c r="A3593" s="1" t="s">
        <v>12353</v>
      </c>
      <c r="B3593" s="1" t="s">
        <v>29945</v>
      </c>
      <c r="C3593" s="1" t="s">
        <v>137</v>
      </c>
      <c r="D3593" s="1" t="s">
        <v>10980</v>
      </c>
      <c r="E3593" s="1" t="s">
        <v>25373</v>
      </c>
      <c r="F3593" s="1" t="s">
        <v>66</v>
      </c>
      <c r="G3593" s="1" t="s">
        <v>29926</v>
      </c>
      <c r="H3593" s="1" t="s">
        <v>20211</v>
      </c>
      <c r="I3593" s="1" t="s">
        <v>29946</v>
      </c>
      <c r="J3593" s="1" t="s">
        <v>20186</v>
      </c>
    </row>
    <row r="3594" spans="1:10" ht="58.35" hidden="1" x14ac:dyDescent="0.4">
      <c r="A3594" s="1" t="s">
        <v>29947</v>
      </c>
      <c r="B3594" s="1" t="s">
        <v>29948</v>
      </c>
      <c r="C3594" s="1" t="s">
        <v>137</v>
      </c>
      <c r="D3594" s="1" t="s">
        <v>10980</v>
      </c>
      <c r="E3594" s="1" t="s">
        <v>25373</v>
      </c>
      <c r="F3594" s="1" t="s">
        <v>66</v>
      </c>
      <c r="G3594" s="1" t="s">
        <v>29926</v>
      </c>
      <c r="H3594" s="1" t="s">
        <v>20214</v>
      </c>
      <c r="I3594" s="1" t="s">
        <v>29949</v>
      </c>
      <c r="J3594" s="1" t="s">
        <v>20186</v>
      </c>
    </row>
    <row r="3595" spans="1:10" ht="58.35" hidden="1" x14ac:dyDescent="0.4">
      <c r="A3595" s="1" t="s">
        <v>29950</v>
      </c>
      <c r="B3595" s="1" t="s">
        <v>29951</v>
      </c>
      <c r="C3595" s="1" t="s">
        <v>109</v>
      </c>
      <c r="D3595" s="1" t="s">
        <v>10980</v>
      </c>
      <c r="E3595" s="1" t="s">
        <v>25373</v>
      </c>
      <c r="F3595" s="1" t="s">
        <v>66</v>
      </c>
      <c r="G3595" s="1" t="s">
        <v>29926</v>
      </c>
      <c r="H3595" s="1" t="s">
        <v>20256</v>
      </c>
      <c r="I3595" s="1" t="s">
        <v>29952</v>
      </c>
      <c r="J3595" s="1" t="s">
        <v>20186</v>
      </c>
    </row>
    <row r="3596" spans="1:10" ht="75" x14ac:dyDescent="0.25">
      <c r="A3596" s="1" t="s">
        <v>29953</v>
      </c>
      <c r="B3596" s="1" t="s">
        <v>29954</v>
      </c>
      <c r="C3596" s="1" t="s">
        <v>137</v>
      </c>
      <c r="D3596" s="1" t="s">
        <v>10980</v>
      </c>
      <c r="E3596" s="1" t="s">
        <v>25373</v>
      </c>
      <c r="F3596" s="1" t="s">
        <v>20189</v>
      </c>
      <c r="G3596" s="1" t="s">
        <v>29955</v>
      </c>
      <c r="H3596" s="1" t="s">
        <v>143</v>
      </c>
      <c r="I3596" s="1" t="s">
        <v>29946</v>
      </c>
      <c r="J3596" s="1" t="s">
        <v>20186</v>
      </c>
    </row>
    <row r="3597" spans="1:10" ht="75" x14ac:dyDescent="0.25">
      <c r="A3597" s="1" t="s">
        <v>29956</v>
      </c>
      <c r="B3597" s="1" t="s">
        <v>29957</v>
      </c>
      <c r="C3597" s="1" t="s">
        <v>137</v>
      </c>
      <c r="D3597" s="1" t="s">
        <v>10980</v>
      </c>
      <c r="E3597" s="1" t="s">
        <v>25373</v>
      </c>
      <c r="F3597" s="1" t="s">
        <v>20189</v>
      </c>
      <c r="G3597" s="1" t="s">
        <v>29955</v>
      </c>
      <c r="H3597" s="1" t="s">
        <v>168</v>
      </c>
      <c r="I3597" s="1" t="s">
        <v>28103</v>
      </c>
      <c r="J3597" s="1" t="s">
        <v>20186</v>
      </c>
    </row>
    <row r="3598" spans="1:10" ht="90" x14ac:dyDescent="0.25">
      <c r="A3598" s="1" t="s">
        <v>17390</v>
      </c>
      <c r="B3598" s="1" t="s">
        <v>29958</v>
      </c>
      <c r="C3598" s="1" t="s">
        <v>137</v>
      </c>
      <c r="D3598" s="1" t="s">
        <v>10980</v>
      </c>
      <c r="E3598" s="1" t="s">
        <v>25373</v>
      </c>
      <c r="F3598" s="1" t="s">
        <v>20189</v>
      </c>
      <c r="G3598" s="1" t="s">
        <v>29955</v>
      </c>
      <c r="H3598" s="1" t="s">
        <v>392</v>
      </c>
      <c r="I3598" s="1" t="s">
        <v>29959</v>
      </c>
      <c r="J3598" s="1" t="s">
        <v>20186</v>
      </c>
    </row>
    <row r="3599" spans="1:10" ht="105" x14ac:dyDescent="0.25">
      <c r="A3599" s="1" t="s">
        <v>1645</v>
      </c>
      <c r="B3599" s="1" t="s">
        <v>29960</v>
      </c>
      <c r="C3599" s="1" t="s">
        <v>137</v>
      </c>
      <c r="D3599" s="1" t="s">
        <v>10980</v>
      </c>
      <c r="E3599" s="1" t="s">
        <v>25373</v>
      </c>
      <c r="F3599" s="1" t="s">
        <v>20189</v>
      </c>
      <c r="G3599" s="1" t="s">
        <v>29955</v>
      </c>
      <c r="H3599" s="1" t="s">
        <v>413</v>
      </c>
      <c r="I3599" s="1" t="s">
        <v>27920</v>
      </c>
      <c r="J3599" s="1" t="s">
        <v>20186</v>
      </c>
    </row>
    <row r="3600" spans="1:10" ht="75" x14ac:dyDescent="0.25">
      <c r="A3600" s="1" t="s">
        <v>1708</v>
      </c>
      <c r="B3600" s="1" t="s">
        <v>29961</v>
      </c>
      <c r="C3600" s="1" t="s">
        <v>137</v>
      </c>
      <c r="D3600" s="1" t="s">
        <v>10980</v>
      </c>
      <c r="E3600" s="1" t="s">
        <v>25373</v>
      </c>
      <c r="F3600" s="1" t="s">
        <v>20189</v>
      </c>
      <c r="G3600" s="1" t="s">
        <v>29955</v>
      </c>
      <c r="H3600" s="1" t="s">
        <v>116</v>
      </c>
      <c r="I3600" s="1" t="s">
        <v>27923</v>
      </c>
      <c r="J3600" s="1" t="s">
        <v>20186</v>
      </c>
    </row>
    <row r="3601" spans="1:10" ht="75" x14ac:dyDescent="0.25">
      <c r="A3601" s="1" t="s">
        <v>29962</v>
      </c>
      <c r="B3601" s="1" t="s">
        <v>29963</v>
      </c>
      <c r="C3601" s="1" t="s">
        <v>137</v>
      </c>
      <c r="D3601" s="1" t="s">
        <v>10980</v>
      </c>
      <c r="E3601" s="1" t="s">
        <v>25373</v>
      </c>
      <c r="F3601" s="1" t="s">
        <v>20189</v>
      </c>
      <c r="G3601" s="1" t="s">
        <v>29955</v>
      </c>
      <c r="H3601" s="1" t="s">
        <v>633</v>
      </c>
      <c r="I3601" s="1" t="s">
        <v>27926</v>
      </c>
      <c r="J3601" s="1" t="s">
        <v>20186</v>
      </c>
    </row>
    <row r="3602" spans="1:10" ht="90" x14ac:dyDescent="0.25">
      <c r="A3602" s="1" t="s">
        <v>1970</v>
      </c>
      <c r="B3602" s="1" t="s">
        <v>29964</v>
      </c>
      <c r="C3602" s="1" t="s">
        <v>137</v>
      </c>
      <c r="D3602" s="1" t="s">
        <v>10980</v>
      </c>
      <c r="E3602" s="1" t="s">
        <v>25373</v>
      </c>
      <c r="F3602" s="1" t="s">
        <v>20189</v>
      </c>
      <c r="G3602" s="1" t="s">
        <v>29955</v>
      </c>
      <c r="H3602" s="1" t="s">
        <v>51</v>
      </c>
      <c r="I3602" s="1" t="s">
        <v>20185</v>
      </c>
      <c r="J3602" s="1" t="s">
        <v>20186</v>
      </c>
    </row>
    <row r="3603" spans="1:10" ht="90" x14ac:dyDescent="0.25">
      <c r="A3603" s="1" t="s">
        <v>15585</v>
      </c>
      <c r="B3603" s="1" t="s">
        <v>29965</v>
      </c>
      <c r="C3603" s="1" t="s">
        <v>109</v>
      </c>
      <c r="D3603" s="1" t="s">
        <v>10980</v>
      </c>
      <c r="E3603" s="1" t="s">
        <v>25373</v>
      </c>
      <c r="F3603" s="1" t="s">
        <v>20189</v>
      </c>
      <c r="G3603" s="1" t="s">
        <v>29955</v>
      </c>
      <c r="H3603" s="1" t="s">
        <v>66</v>
      </c>
      <c r="I3603" s="1" t="s">
        <v>29966</v>
      </c>
      <c r="J3603" s="1" t="s">
        <v>20186</v>
      </c>
    </row>
    <row r="3604" spans="1:10" ht="75" x14ac:dyDescent="0.25">
      <c r="A3604" s="1" t="s">
        <v>29967</v>
      </c>
      <c r="B3604" s="1" t="s">
        <v>29968</v>
      </c>
      <c r="C3604" s="1" t="s">
        <v>109</v>
      </c>
      <c r="D3604" s="1" t="s">
        <v>10980</v>
      </c>
      <c r="E3604" s="1" t="s">
        <v>25373</v>
      </c>
      <c r="F3604" s="1" t="s">
        <v>20189</v>
      </c>
      <c r="G3604" s="1" t="s">
        <v>29955</v>
      </c>
      <c r="H3604" s="1" t="s">
        <v>20189</v>
      </c>
      <c r="I3604" s="1" t="s">
        <v>29969</v>
      </c>
      <c r="J3604" s="1" t="s">
        <v>20186</v>
      </c>
    </row>
    <row r="3605" spans="1:10" ht="90" x14ac:dyDescent="0.25">
      <c r="A3605" s="1" t="s">
        <v>3719</v>
      </c>
      <c r="B3605" s="1" t="s">
        <v>29970</v>
      </c>
      <c r="C3605" s="1" t="s">
        <v>109</v>
      </c>
      <c r="D3605" s="1" t="s">
        <v>10980</v>
      </c>
      <c r="E3605" s="1" t="s">
        <v>25373</v>
      </c>
      <c r="F3605" s="1" t="s">
        <v>20189</v>
      </c>
      <c r="G3605" s="1" t="s">
        <v>29955</v>
      </c>
      <c r="H3605" s="1" t="s">
        <v>20191</v>
      </c>
      <c r="I3605" s="1" t="s">
        <v>29971</v>
      </c>
      <c r="J3605" s="1" t="s">
        <v>20186</v>
      </c>
    </row>
    <row r="3606" spans="1:10" ht="105" x14ac:dyDescent="0.25">
      <c r="A3606" s="1" t="s">
        <v>420</v>
      </c>
      <c r="B3606" s="1" t="s">
        <v>29972</v>
      </c>
      <c r="C3606" s="1" t="s">
        <v>109</v>
      </c>
      <c r="D3606" s="1" t="s">
        <v>10980</v>
      </c>
      <c r="E3606" s="1" t="s">
        <v>25373</v>
      </c>
      <c r="F3606" s="1" t="s">
        <v>20189</v>
      </c>
      <c r="G3606" s="1" t="s">
        <v>29955</v>
      </c>
      <c r="H3606" s="1" t="s">
        <v>55</v>
      </c>
      <c r="I3606" s="1" t="s">
        <v>29973</v>
      </c>
      <c r="J3606" s="1" t="s">
        <v>20186</v>
      </c>
    </row>
    <row r="3607" spans="1:10" ht="75" x14ac:dyDescent="0.25">
      <c r="A3607" s="1" t="s">
        <v>3144</v>
      </c>
      <c r="B3607" s="1" t="s">
        <v>29974</v>
      </c>
      <c r="C3607" s="1" t="s">
        <v>109</v>
      </c>
      <c r="D3607" s="1" t="s">
        <v>10980</v>
      </c>
      <c r="E3607" s="1" t="s">
        <v>25373</v>
      </c>
      <c r="F3607" s="1" t="s">
        <v>20189</v>
      </c>
      <c r="G3607" s="1" t="s">
        <v>29955</v>
      </c>
      <c r="H3607" s="1" t="s">
        <v>20196</v>
      </c>
      <c r="I3607" s="1" t="s">
        <v>29975</v>
      </c>
      <c r="J3607" s="1" t="s">
        <v>20186</v>
      </c>
    </row>
    <row r="3608" spans="1:10" ht="105" x14ac:dyDescent="0.25">
      <c r="A3608" s="1" t="s">
        <v>4189</v>
      </c>
      <c r="B3608" s="1" t="s">
        <v>29976</v>
      </c>
      <c r="C3608" s="1" t="s">
        <v>109</v>
      </c>
      <c r="D3608" s="1" t="s">
        <v>10980</v>
      </c>
      <c r="E3608" s="1" t="s">
        <v>25373</v>
      </c>
      <c r="F3608" s="1" t="s">
        <v>20189</v>
      </c>
      <c r="G3608" s="1" t="s">
        <v>29955</v>
      </c>
      <c r="H3608" s="1" t="s">
        <v>20208</v>
      </c>
      <c r="I3608" s="1" t="s">
        <v>29977</v>
      </c>
      <c r="J3608" s="1" t="s">
        <v>20186</v>
      </c>
    </row>
    <row r="3609" spans="1:10" ht="75" x14ac:dyDescent="0.25">
      <c r="A3609" s="1" t="s">
        <v>29978</v>
      </c>
      <c r="B3609" s="1" t="s">
        <v>29979</v>
      </c>
      <c r="C3609" s="1" t="s">
        <v>109</v>
      </c>
      <c r="D3609" s="1" t="s">
        <v>10980</v>
      </c>
      <c r="E3609" s="1" t="s">
        <v>25373</v>
      </c>
      <c r="F3609" s="1" t="s">
        <v>20189</v>
      </c>
      <c r="G3609" s="1" t="s">
        <v>29955</v>
      </c>
      <c r="H3609" s="1" t="s">
        <v>20211</v>
      </c>
      <c r="I3609" s="1" t="s">
        <v>29980</v>
      </c>
      <c r="J3609" s="1" t="s">
        <v>20186</v>
      </c>
    </row>
    <row r="3610" spans="1:10" ht="60" x14ac:dyDescent="0.25">
      <c r="A3610" s="1" t="s">
        <v>19343</v>
      </c>
      <c r="B3610" s="1" t="s">
        <v>29981</v>
      </c>
      <c r="C3610" s="1" t="s">
        <v>109</v>
      </c>
      <c r="D3610" s="1" t="s">
        <v>10980</v>
      </c>
      <c r="E3610" s="1" t="s">
        <v>25373</v>
      </c>
      <c r="F3610" s="1" t="s">
        <v>20189</v>
      </c>
      <c r="G3610" s="1" t="s">
        <v>29955</v>
      </c>
      <c r="H3610" s="1" t="s">
        <v>20214</v>
      </c>
      <c r="I3610" s="1" t="s">
        <v>2644</v>
      </c>
      <c r="J3610" s="1" t="s">
        <v>20186</v>
      </c>
    </row>
    <row r="3611" spans="1:10" ht="60" x14ac:dyDescent="0.25">
      <c r="A3611" s="1" t="s">
        <v>6464</v>
      </c>
      <c r="B3611" s="1" t="s">
        <v>29982</v>
      </c>
      <c r="C3611" s="1" t="s">
        <v>109</v>
      </c>
      <c r="D3611" s="1" t="s">
        <v>10980</v>
      </c>
      <c r="E3611" s="1" t="s">
        <v>25373</v>
      </c>
      <c r="F3611" s="1" t="s">
        <v>20189</v>
      </c>
      <c r="G3611" s="1" t="s">
        <v>29955</v>
      </c>
      <c r="H3611" s="1" t="s">
        <v>20256</v>
      </c>
      <c r="I3611" s="1" t="s">
        <v>29983</v>
      </c>
      <c r="J3611" s="1" t="s">
        <v>20186</v>
      </c>
    </row>
    <row r="3612" spans="1:10" ht="90" x14ac:dyDescent="0.25">
      <c r="A3612" s="1" t="s">
        <v>29984</v>
      </c>
      <c r="B3612" s="1" t="s">
        <v>29985</v>
      </c>
      <c r="C3612" s="1" t="s">
        <v>109</v>
      </c>
      <c r="D3612" s="1" t="s">
        <v>10980</v>
      </c>
      <c r="E3612" s="1" t="s">
        <v>25373</v>
      </c>
      <c r="F3612" s="1" t="s">
        <v>20189</v>
      </c>
      <c r="G3612" s="1" t="s">
        <v>29955</v>
      </c>
      <c r="H3612" s="1" t="s">
        <v>20259</v>
      </c>
      <c r="I3612" s="1" t="s">
        <v>29986</v>
      </c>
      <c r="J3612" s="1" t="s">
        <v>20186</v>
      </c>
    </row>
    <row r="3613" spans="1:10" ht="90" x14ac:dyDescent="0.25">
      <c r="A3613" s="1" t="s">
        <v>29987</v>
      </c>
      <c r="B3613" s="1" t="s">
        <v>29988</v>
      </c>
      <c r="C3613" s="1" t="s">
        <v>109</v>
      </c>
      <c r="D3613" s="1" t="s">
        <v>10980</v>
      </c>
      <c r="E3613" s="1" t="s">
        <v>25373</v>
      </c>
      <c r="F3613" s="1" t="s">
        <v>20189</v>
      </c>
      <c r="G3613" s="1" t="s">
        <v>29955</v>
      </c>
      <c r="H3613" s="1" t="s">
        <v>20262</v>
      </c>
      <c r="I3613" s="1" t="s">
        <v>29989</v>
      </c>
      <c r="J3613" s="1" t="s">
        <v>20186</v>
      </c>
    </row>
    <row r="3614" spans="1:10" ht="75" x14ac:dyDescent="0.25">
      <c r="A3614" s="1" t="s">
        <v>10807</v>
      </c>
      <c r="B3614" s="1" t="s">
        <v>29990</v>
      </c>
      <c r="C3614" s="1" t="s">
        <v>109</v>
      </c>
      <c r="D3614" s="1" t="s">
        <v>10980</v>
      </c>
      <c r="E3614" s="1" t="s">
        <v>25373</v>
      </c>
      <c r="F3614" s="1" t="s">
        <v>20189</v>
      </c>
      <c r="G3614" s="1" t="s">
        <v>29955</v>
      </c>
      <c r="H3614" s="1" t="s">
        <v>20265</v>
      </c>
      <c r="I3614" s="1" t="s">
        <v>29991</v>
      </c>
      <c r="J3614" s="1" t="s">
        <v>20186</v>
      </c>
    </row>
    <row r="3615" spans="1:10" ht="75" x14ac:dyDescent="0.25">
      <c r="A3615" s="1" t="s">
        <v>29992</v>
      </c>
      <c r="B3615" s="1" t="s">
        <v>29993</v>
      </c>
      <c r="C3615" s="1" t="s">
        <v>109</v>
      </c>
      <c r="D3615" s="1" t="s">
        <v>10980</v>
      </c>
      <c r="E3615" s="1" t="s">
        <v>25373</v>
      </c>
      <c r="F3615" s="1" t="s">
        <v>20189</v>
      </c>
      <c r="G3615" s="1" t="s">
        <v>29955</v>
      </c>
      <c r="H3615" s="1" t="s">
        <v>20268</v>
      </c>
      <c r="I3615" s="1" t="s">
        <v>29994</v>
      </c>
      <c r="J3615" s="1" t="s">
        <v>20186</v>
      </c>
    </row>
    <row r="3616" spans="1:10" ht="105" x14ac:dyDescent="0.25">
      <c r="A3616" s="1" t="s">
        <v>29995</v>
      </c>
      <c r="B3616" s="1" t="s">
        <v>29996</v>
      </c>
      <c r="C3616" s="1" t="s">
        <v>109</v>
      </c>
      <c r="D3616" s="1" t="s">
        <v>10980</v>
      </c>
      <c r="E3616" s="1" t="s">
        <v>25373</v>
      </c>
      <c r="F3616" s="1" t="s">
        <v>20189</v>
      </c>
      <c r="G3616" s="1" t="s">
        <v>29955</v>
      </c>
      <c r="H3616" s="1" t="s">
        <v>109</v>
      </c>
      <c r="I3616" s="1" t="s">
        <v>29997</v>
      </c>
      <c r="J3616" s="1" t="s">
        <v>20186</v>
      </c>
    </row>
    <row r="3617" spans="1:10" ht="75" x14ac:dyDescent="0.25">
      <c r="A3617" s="1" t="s">
        <v>29998</v>
      </c>
      <c r="B3617" s="1" t="s">
        <v>29999</v>
      </c>
      <c r="C3617" s="1" t="s">
        <v>109</v>
      </c>
      <c r="D3617" s="1" t="s">
        <v>10980</v>
      </c>
      <c r="E3617" s="1" t="s">
        <v>25373</v>
      </c>
      <c r="F3617" s="1" t="s">
        <v>20189</v>
      </c>
      <c r="G3617" s="1" t="s">
        <v>29955</v>
      </c>
      <c r="H3617" s="1" t="s">
        <v>10980</v>
      </c>
      <c r="I3617" s="1" t="s">
        <v>20409</v>
      </c>
      <c r="J3617" s="1" t="s">
        <v>20186</v>
      </c>
    </row>
    <row r="3618" spans="1:10" ht="75" x14ac:dyDescent="0.25">
      <c r="A3618" s="1" t="s">
        <v>2268</v>
      </c>
      <c r="B3618" s="1" t="s">
        <v>30000</v>
      </c>
      <c r="C3618" s="1" t="s">
        <v>109</v>
      </c>
      <c r="D3618" s="1" t="s">
        <v>10980</v>
      </c>
      <c r="E3618" s="1" t="s">
        <v>25373</v>
      </c>
      <c r="F3618" s="1" t="s">
        <v>20189</v>
      </c>
      <c r="G3618" s="1" t="s">
        <v>29955</v>
      </c>
      <c r="H3618" s="1" t="s">
        <v>20364</v>
      </c>
      <c r="I3618" s="1" t="s">
        <v>30001</v>
      </c>
      <c r="J3618" s="1" t="s">
        <v>20186</v>
      </c>
    </row>
    <row r="3619" spans="1:10" ht="75" x14ac:dyDescent="0.25">
      <c r="A3619" s="1" t="s">
        <v>30002</v>
      </c>
      <c r="B3619" s="1" t="s">
        <v>30003</v>
      </c>
      <c r="C3619" s="1" t="s">
        <v>109</v>
      </c>
      <c r="D3619" s="1" t="s">
        <v>10980</v>
      </c>
      <c r="E3619" s="1" t="s">
        <v>25373</v>
      </c>
      <c r="F3619" s="1" t="s">
        <v>20189</v>
      </c>
      <c r="G3619" s="1" t="s">
        <v>29955</v>
      </c>
      <c r="H3619" s="1" t="s">
        <v>20368</v>
      </c>
      <c r="I3619" s="1" t="s">
        <v>28166</v>
      </c>
      <c r="J3619" s="1" t="s">
        <v>20186</v>
      </c>
    </row>
    <row r="3620" spans="1:10" ht="75" x14ac:dyDescent="0.25">
      <c r="A3620" s="1" t="s">
        <v>30004</v>
      </c>
      <c r="B3620" s="1" t="s">
        <v>30005</v>
      </c>
      <c r="C3620" s="1" t="s">
        <v>109</v>
      </c>
      <c r="D3620" s="1" t="s">
        <v>10980</v>
      </c>
      <c r="E3620" s="1" t="s">
        <v>25373</v>
      </c>
      <c r="F3620" s="1" t="s">
        <v>20189</v>
      </c>
      <c r="G3620" s="1" t="s">
        <v>29955</v>
      </c>
      <c r="H3620" s="1" t="s">
        <v>20372</v>
      </c>
      <c r="I3620" s="1" t="s">
        <v>30006</v>
      </c>
      <c r="J3620" s="1" t="s">
        <v>20186</v>
      </c>
    </row>
    <row r="3621" spans="1:10" ht="90" x14ac:dyDescent="0.25">
      <c r="A3621" s="1" t="s">
        <v>30007</v>
      </c>
      <c r="B3621" s="1" t="s">
        <v>30008</v>
      </c>
      <c r="C3621" s="1" t="s">
        <v>109</v>
      </c>
      <c r="D3621" s="1" t="s">
        <v>10980</v>
      </c>
      <c r="E3621" s="1" t="s">
        <v>25373</v>
      </c>
      <c r="F3621" s="1" t="s">
        <v>20189</v>
      </c>
      <c r="G3621" s="1" t="s">
        <v>29955</v>
      </c>
      <c r="H3621" s="1" t="s">
        <v>20376</v>
      </c>
      <c r="I3621" s="1" t="s">
        <v>30009</v>
      </c>
      <c r="J3621" s="1" t="s">
        <v>20186</v>
      </c>
    </row>
    <row r="3622" spans="1:10" ht="90" x14ac:dyDescent="0.25">
      <c r="A3622" s="1" t="s">
        <v>5127</v>
      </c>
      <c r="B3622" s="1" t="s">
        <v>30010</v>
      </c>
      <c r="C3622" s="1" t="s">
        <v>109</v>
      </c>
      <c r="D3622" s="1" t="s">
        <v>10980</v>
      </c>
      <c r="E3622" s="1" t="s">
        <v>25373</v>
      </c>
      <c r="F3622" s="1" t="s">
        <v>20189</v>
      </c>
      <c r="G3622" s="1" t="s">
        <v>29955</v>
      </c>
      <c r="H3622" s="1" t="s">
        <v>20380</v>
      </c>
      <c r="I3622" s="1" t="s">
        <v>30011</v>
      </c>
      <c r="J3622" s="1" t="s">
        <v>20186</v>
      </c>
    </row>
    <row r="3623" spans="1:10" ht="90" x14ac:dyDescent="0.25">
      <c r="A3623" s="1" t="s">
        <v>4296</v>
      </c>
      <c r="B3623" s="1" t="s">
        <v>30012</v>
      </c>
      <c r="C3623" s="1" t="s">
        <v>109</v>
      </c>
      <c r="D3623" s="1" t="s">
        <v>10980</v>
      </c>
      <c r="E3623" s="1" t="s">
        <v>25373</v>
      </c>
      <c r="F3623" s="1" t="s">
        <v>20189</v>
      </c>
      <c r="G3623" s="1" t="s">
        <v>29955</v>
      </c>
      <c r="H3623" s="1" t="s">
        <v>20384</v>
      </c>
      <c r="I3623" s="1" t="s">
        <v>30013</v>
      </c>
      <c r="J3623" s="1" t="s">
        <v>20186</v>
      </c>
    </row>
    <row r="3624" spans="1:10" ht="105" x14ac:dyDescent="0.25">
      <c r="A3624" s="1" t="s">
        <v>19099</v>
      </c>
      <c r="B3624" s="1" t="s">
        <v>30014</v>
      </c>
      <c r="C3624" s="1" t="s">
        <v>109</v>
      </c>
      <c r="D3624" s="1" t="s">
        <v>10980</v>
      </c>
      <c r="E3624" s="1" t="s">
        <v>25373</v>
      </c>
      <c r="F3624" s="1" t="s">
        <v>20189</v>
      </c>
      <c r="G3624" s="1" t="s">
        <v>29955</v>
      </c>
      <c r="H3624" s="1" t="s">
        <v>20388</v>
      </c>
      <c r="I3624" s="1" t="s">
        <v>30015</v>
      </c>
      <c r="J3624" s="1" t="s">
        <v>20186</v>
      </c>
    </row>
    <row r="3625" spans="1:10" ht="75" x14ac:dyDescent="0.25">
      <c r="A3625" s="1" t="s">
        <v>4091</v>
      </c>
      <c r="B3625" s="1" t="s">
        <v>30016</v>
      </c>
      <c r="C3625" s="1" t="s">
        <v>109</v>
      </c>
      <c r="D3625" s="1" t="s">
        <v>10980</v>
      </c>
      <c r="E3625" s="1" t="s">
        <v>25373</v>
      </c>
      <c r="F3625" s="1" t="s">
        <v>20189</v>
      </c>
      <c r="G3625" s="1" t="s">
        <v>29955</v>
      </c>
      <c r="H3625" s="1" t="s">
        <v>1659</v>
      </c>
      <c r="I3625" s="1" t="s">
        <v>27993</v>
      </c>
      <c r="J3625" s="1" t="s">
        <v>20186</v>
      </c>
    </row>
    <row r="3626" spans="1:10" ht="75" x14ac:dyDescent="0.25">
      <c r="A3626" s="1" t="s">
        <v>12793</v>
      </c>
      <c r="B3626" s="1" t="s">
        <v>30017</v>
      </c>
      <c r="C3626" s="1" t="s">
        <v>109</v>
      </c>
      <c r="D3626" s="1" t="s">
        <v>10980</v>
      </c>
      <c r="E3626" s="1" t="s">
        <v>25373</v>
      </c>
      <c r="F3626" s="1" t="s">
        <v>20189</v>
      </c>
      <c r="G3626" s="1" t="s">
        <v>29955</v>
      </c>
      <c r="H3626" s="1" t="s">
        <v>20395</v>
      </c>
      <c r="I3626" s="1" t="s">
        <v>30018</v>
      </c>
      <c r="J3626" s="1" t="s">
        <v>20186</v>
      </c>
    </row>
    <row r="3627" spans="1:10" ht="75" x14ac:dyDescent="0.25">
      <c r="A3627" s="1" t="s">
        <v>9649</v>
      </c>
      <c r="B3627" s="1" t="s">
        <v>30019</v>
      </c>
      <c r="C3627" s="1" t="s">
        <v>109</v>
      </c>
      <c r="D3627" s="1" t="s">
        <v>10980</v>
      </c>
      <c r="E3627" s="1" t="s">
        <v>25373</v>
      </c>
      <c r="F3627" s="1" t="s">
        <v>20189</v>
      </c>
      <c r="G3627" s="1" t="s">
        <v>29955</v>
      </c>
      <c r="H3627" s="1" t="s">
        <v>137</v>
      </c>
      <c r="I3627" s="1" t="s">
        <v>30020</v>
      </c>
      <c r="J3627" s="1" t="s">
        <v>20186</v>
      </c>
    </row>
    <row r="3628" spans="1:10" ht="90" x14ac:dyDescent="0.25">
      <c r="A3628" s="1" t="s">
        <v>12610</v>
      </c>
      <c r="B3628" s="1" t="s">
        <v>30021</v>
      </c>
      <c r="C3628" s="1" t="s">
        <v>137</v>
      </c>
      <c r="D3628" s="1" t="s">
        <v>10980</v>
      </c>
      <c r="E3628" s="1" t="s">
        <v>25373</v>
      </c>
      <c r="F3628" s="1" t="s">
        <v>20189</v>
      </c>
      <c r="G3628" s="1" t="s">
        <v>29955</v>
      </c>
      <c r="H3628" s="1" t="s">
        <v>20401</v>
      </c>
      <c r="I3628" s="1" t="s">
        <v>30022</v>
      </c>
      <c r="J3628" s="1" t="s">
        <v>20186</v>
      </c>
    </row>
    <row r="3629" spans="1:10" ht="72.95" hidden="1" x14ac:dyDescent="0.4">
      <c r="A3629" s="1" t="s">
        <v>30023</v>
      </c>
      <c r="B3629" s="1" t="s">
        <v>30024</v>
      </c>
      <c r="C3629" s="1" t="s">
        <v>109</v>
      </c>
      <c r="D3629" s="1" t="s">
        <v>10980</v>
      </c>
      <c r="E3629" s="1" t="s">
        <v>25373</v>
      </c>
      <c r="F3629" s="1" t="s">
        <v>20191</v>
      </c>
      <c r="G3629" s="1" t="s">
        <v>30025</v>
      </c>
      <c r="H3629" s="1" t="s">
        <v>413</v>
      </c>
      <c r="I3629" s="1" t="s">
        <v>27920</v>
      </c>
      <c r="J3629" s="1" t="s">
        <v>20186</v>
      </c>
    </row>
    <row r="3630" spans="1:10" ht="58.35" hidden="1" x14ac:dyDescent="0.4">
      <c r="A3630" s="1" t="s">
        <v>30026</v>
      </c>
      <c r="B3630" s="1" t="s">
        <v>30027</v>
      </c>
      <c r="C3630" s="1" t="s">
        <v>109</v>
      </c>
      <c r="D3630" s="1" t="s">
        <v>10980</v>
      </c>
      <c r="E3630" s="1" t="s">
        <v>25373</v>
      </c>
      <c r="F3630" s="1" t="s">
        <v>20191</v>
      </c>
      <c r="G3630" s="1" t="s">
        <v>30025</v>
      </c>
      <c r="H3630" s="1" t="s">
        <v>116</v>
      </c>
      <c r="I3630" s="1" t="s">
        <v>27923</v>
      </c>
      <c r="J3630" s="1" t="s">
        <v>20186</v>
      </c>
    </row>
    <row r="3631" spans="1:10" ht="58.35" hidden="1" x14ac:dyDescent="0.4">
      <c r="A3631" s="1" t="s">
        <v>30028</v>
      </c>
      <c r="B3631" s="1" t="s">
        <v>30029</v>
      </c>
      <c r="C3631" s="1" t="s">
        <v>109</v>
      </c>
      <c r="D3631" s="1" t="s">
        <v>10980</v>
      </c>
      <c r="E3631" s="1" t="s">
        <v>25373</v>
      </c>
      <c r="F3631" s="1" t="s">
        <v>20191</v>
      </c>
      <c r="G3631" s="1" t="s">
        <v>30025</v>
      </c>
      <c r="H3631" s="1" t="s">
        <v>633</v>
      </c>
      <c r="I3631" s="1" t="s">
        <v>27926</v>
      </c>
      <c r="J3631" s="1" t="s">
        <v>20186</v>
      </c>
    </row>
    <row r="3632" spans="1:10" ht="72.95" hidden="1" x14ac:dyDescent="0.4">
      <c r="A3632" s="1" t="s">
        <v>30030</v>
      </c>
      <c r="B3632" s="1" t="s">
        <v>30031</v>
      </c>
      <c r="C3632" s="1" t="s">
        <v>109</v>
      </c>
      <c r="D3632" s="1" t="s">
        <v>10980</v>
      </c>
      <c r="E3632" s="1" t="s">
        <v>25373</v>
      </c>
      <c r="F3632" s="1" t="s">
        <v>20191</v>
      </c>
      <c r="G3632" s="1" t="s">
        <v>30025</v>
      </c>
      <c r="H3632" s="1" t="s">
        <v>51</v>
      </c>
      <c r="I3632" s="1" t="s">
        <v>20185</v>
      </c>
      <c r="J3632" s="1" t="s">
        <v>20186</v>
      </c>
    </row>
    <row r="3633" spans="1:10" ht="72.95" hidden="1" x14ac:dyDescent="0.4">
      <c r="A3633" s="1" t="s">
        <v>30032</v>
      </c>
      <c r="B3633" s="1" t="s">
        <v>30033</v>
      </c>
      <c r="C3633" s="1" t="s">
        <v>109</v>
      </c>
      <c r="D3633" s="1" t="s">
        <v>10980</v>
      </c>
      <c r="E3633" s="1" t="s">
        <v>25373</v>
      </c>
      <c r="F3633" s="1" t="s">
        <v>20191</v>
      </c>
      <c r="G3633" s="1" t="s">
        <v>30025</v>
      </c>
      <c r="H3633" s="1" t="s">
        <v>66</v>
      </c>
      <c r="I3633" s="1" t="s">
        <v>30034</v>
      </c>
      <c r="J3633" s="1" t="s">
        <v>20186</v>
      </c>
    </row>
    <row r="3634" spans="1:10" ht="58.35" hidden="1" x14ac:dyDescent="0.4">
      <c r="A3634" s="1" t="s">
        <v>30035</v>
      </c>
      <c r="B3634" s="1" t="s">
        <v>30036</v>
      </c>
      <c r="C3634" s="1" t="s">
        <v>109</v>
      </c>
      <c r="D3634" s="1" t="s">
        <v>10980</v>
      </c>
      <c r="E3634" s="1" t="s">
        <v>25373</v>
      </c>
      <c r="F3634" s="1" t="s">
        <v>20191</v>
      </c>
      <c r="G3634" s="1" t="s">
        <v>30025</v>
      </c>
      <c r="H3634" s="1" t="s">
        <v>20189</v>
      </c>
      <c r="I3634" s="1" t="s">
        <v>29975</v>
      </c>
      <c r="J3634" s="1" t="s">
        <v>20186</v>
      </c>
    </row>
    <row r="3635" spans="1:10" ht="58.35" hidden="1" x14ac:dyDescent="0.4">
      <c r="A3635" s="1" t="s">
        <v>12779</v>
      </c>
      <c r="B3635" s="1" t="s">
        <v>30037</v>
      </c>
      <c r="C3635" s="1" t="s">
        <v>109</v>
      </c>
      <c r="D3635" s="1" t="s">
        <v>10980</v>
      </c>
      <c r="E3635" s="1" t="s">
        <v>25373</v>
      </c>
      <c r="F3635" s="1" t="s">
        <v>20191</v>
      </c>
      <c r="G3635" s="1" t="s">
        <v>30025</v>
      </c>
      <c r="H3635" s="1" t="s">
        <v>20191</v>
      </c>
      <c r="I3635" s="1" t="s">
        <v>30038</v>
      </c>
      <c r="J3635" s="1" t="s">
        <v>20186</v>
      </c>
    </row>
    <row r="3636" spans="1:10" ht="58.35" hidden="1" x14ac:dyDescent="0.4">
      <c r="A3636" s="1" t="s">
        <v>30039</v>
      </c>
      <c r="B3636" s="1" t="s">
        <v>30040</v>
      </c>
      <c r="C3636" s="1" t="s">
        <v>109</v>
      </c>
      <c r="D3636" s="1" t="s">
        <v>10980</v>
      </c>
      <c r="E3636" s="1" t="s">
        <v>25373</v>
      </c>
      <c r="F3636" s="1" t="s">
        <v>20191</v>
      </c>
      <c r="G3636" s="1" t="s">
        <v>30025</v>
      </c>
      <c r="H3636" s="1" t="s">
        <v>55</v>
      </c>
      <c r="I3636" s="1" t="s">
        <v>25445</v>
      </c>
      <c r="J3636" s="1" t="s">
        <v>20186</v>
      </c>
    </row>
    <row r="3637" spans="1:10" ht="43.7" hidden="1" x14ac:dyDescent="0.4">
      <c r="A3637" s="1" t="s">
        <v>30041</v>
      </c>
      <c r="B3637" s="1" t="s">
        <v>30042</v>
      </c>
      <c r="C3637" s="1" t="s">
        <v>109</v>
      </c>
      <c r="D3637" s="1" t="s">
        <v>10980</v>
      </c>
      <c r="E3637" s="1" t="s">
        <v>25373</v>
      </c>
      <c r="F3637" s="1" t="s">
        <v>20191</v>
      </c>
      <c r="G3637" s="1" t="s">
        <v>30025</v>
      </c>
      <c r="H3637" s="1" t="s">
        <v>20196</v>
      </c>
      <c r="I3637" s="1" t="s">
        <v>25432</v>
      </c>
      <c r="J3637" s="1" t="s">
        <v>20186</v>
      </c>
    </row>
    <row r="3638" spans="1:10" ht="58.35" hidden="1" x14ac:dyDescent="0.4">
      <c r="A3638" s="1" t="s">
        <v>30043</v>
      </c>
      <c r="B3638" s="1" t="s">
        <v>30044</v>
      </c>
      <c r="C3638" s="1" t="s">
        <v>109</v>
      </c>
      <c r="D3638" s="1" t="s">
        <v>10980</v>
      </c>
      <c r="E3638" s="1" t="s">
        <v>25373</v>
      </c>
      <c r="F3638" s="1" t="s">
        <v>20191</v>
      </c>
      <c r="G3638" s="1" t="s">
        <v>30025</v>
      </c>
      <c r="H3638" s="1" t="s">
        <v>20208</v>
      </c>
      <c r="I3638" s="1" t="s">
        <v>30045</v>
      </c>
      <c r="J3638" s="1" t="s">
        <v>20186</v>
      </c>
    </row>
    <row r="3639" spans="1:10" ht="58.35" hidden="1" x14ac:dyDescent="0.4">
      <c r="A3639" s="1" t="s">
        <v>30046</v>
      </c>
      <c r="B3639" s="1" t="s">
        <v>30047</v>
      </c>
      <c r="C3639" s="1" t="s">
        <v>109</v>
      </c>
      <c r="D3639" s="1" t="s">
        <v>10980</v>
      </c>
      <c r="E3639" s="1" t="s">
        <v>25373</v>
      </c>
      <c r="F3639" s="1" t="s">
        <v>20191</v>
      </c>
      <c r="G3639" s="1" t="s">
        <v>30025</v>
      </c>
      <c r="H3639" s="1" t="s">
        <v>20211</v>
      </c>
      <c r="I3639" s="1" t="s">
        <v>30048</v>
      </c>
      <c r="J3639" s="1" t="s">
        <v>20186</v>
      </c>
    </row>
    <row r="3640" spans="1:10" ht="72.95" hidden="1" x14ac:dyDescent="0.4">
      <c r="A3640" s="1" t="s">
        <v>30049</v>
      </c>
      <c r="B3640" s="1" t="s">
        <v>30050</v>
      </c>
      <c r="C3640" s="1" t="s">
        <v>109</v>
      </c>
      <c r="D3640" s="1" t="s">
        <v>10980</v>
      </c>
      <c r="E3640" s="1" t="s">
        <v>25373</v>
      </c>
      <c r="F3640" s="1" t="s">
        <v>20191</v>
      </c>
      <c r="G3640" s="1" t="s">
        <v>30025</v>
      </c>
      <c r="H3640" s="1" t="s">
        <v>20214</v>
      </c>
      <c r="I3640" s="1" t="s">
        <v>30051</v>
      </c>
      <c r="J3640" s="1" t="s">
        <v>20186</v>
      </c>
    </row>
    <row r="3641" spans="1:10" ht="105" x14ac:dyDescent="0.25">
      <c r="A3641" s="1" t="s">
        <v>30052</v>
      </c>
      <c r="B3641" s="1" t="s">
        <v>30053</v>
      </c>
      <c r="C3641" s="1" t="s">
        <v>109</v>
      </c>
      <c r="D3641" s="1" t="s">
        <v>10980</v>
      </c>
      <c r="E3641" s="1" t="s">
        <v>25373</v>
      </c>
      <c r="F3641" s="1" t="s">
        <v>55</v>
      </c>
      <c r="G3641" s="1" t="s">
        <v>30054</v>
      </c>
      <c r="H3641" s="1" t="s">
        <v>413</v>
      </c>
      <c r="I3641" s="1" t="s">
        <v>27920</v>
      </c>
      <c r="J3641" s="1" t="s">
        <v>20186</v>
      </c>
    </row>
    <row r="3642" spans="1:10" ht="75" x14ac:dyDescent="0.25">
      <c r="A3642" s="1" t="s">
        <v>30055</v>
      </c>
      <c r="B3642" s="1" t="s">
        <v>30056</v>
      </c>
      <c r="C3642" s="1" t="s">
        <v>109</v>
      </c>
      <c r="D3642" s="1" t="s">
        <v>10980</v>
      </c>
      <c r="E3642" s="1" t="s">
        <v>25373</v>
      </c>
      <c r="F3642" s="1" t="s">
        <v>55</v>
      </c>
      <c r="G3642" s="1" t="s">
        <v>30054</v>
      </c>
      <c r="H3642" s="1" t="s">
        <v>116</v>
      </c>
      <c r="I3642" s="1" t="s">
        <v>27923</v>
      </c>
      <c r="J3642" s="1" t="s">
        <v>20186</v>
      </c>
    </row>
    <row r="3643" spans="1:10" ht="75" x14ac:dyDescent="0.25">
      <c r="A3643" s="1" t="s">
        <v>30057</v>
      </c>
      <c r="B3643" s="1" t="s">
        <v>30058</v>
      </c>
      <c r="C3643" s="1" t="s">
        <v>109</v>
      </c>
      <c r="D3643" s="1" t="s">
        <v>10980</v>
      </c>
      <c r="E3643" s="1" t="s">
        <v>25373</v>
      </c>
      <c r="F3643" s="1" t="s">
        <v>55</v>
      </c>
      <c r="G3643" s="1" t="s">
        <v>30054</v>
      </c>
      <c r="H3643" s="1" t="s">
        <v>633</v>
      </c>
      <c r="I3643" s="1" t="s">
        <v>27926</v>
      </c>
      <c r="J3643" s="1" t="s">
        <v>20186</v>
      </c>
    </row>
    <row r="3644" spans="1:10" ht="90" x14ac:dyDescent="0.25">
      <c r="A3644" s="1" t="s">
        <v>19678</v>
      </c>
      <c r="B3644" s="1" t="s">
        <v>30059</v>
      </c>
      <c r="C3644" s="1" t="s">
        <v>109</v>
      </c>
      <c r="D3644" s="1" t="s">
        <v>10980</v>
      </c>
      <c r="E3644" s="1" t="s">
        <v>25373</v>
      </c>
      <c r="F3644" s="1" t="s">
        <v>55</v>
      </c>
      <c r="G3644" s="1" t="s">
        <v>30054</v>
      </c>
      <c r="H3644" s="1" t="s">
        <v>51</v>
      </c>
      <c r="I3644" s="1" t="s">
        <v>20185</v>
      </c>
      <c r="J3644" s="1" t="s">
        <v>20186</v>
      </c>
    </row>
    <row r="3645" spans="1:10" ht="75" x14ac:dyDescent="0.25">
      <c r="A3645" s="1" t="s">
        <v>30060</v>
      </c>
      <c r="B3645" s="1" t="s">
        <v>30061</v>
      </c>
      <c r="C3645" s="1" t="s">
        <v>109</v>
      </c>
      <c r="D3645" s="1" t="s">
        <v>10980</v>
      </c>
      <c r="E3645" s="1" t="s">
        <v>25373</v>
      </c>
      <c r="F3645" s="1" t="s">
        <v>55</v>
      </c>
      <c r="G3645" s="1" t="s">
        <v>30054</v>
      </c>
      <c r="H3645" s="1" t="s">
        <v>66</v>
      </c>
      <c r="I3645" s="1" t="s">
        <v>30062</v>
      </c>
      <c r="J3645" s="1" t="s">
        <v>20186</v>
      </c>
    </row>
    <row r="3646" spans="1:10" ht="90" x14ac:dyDescent="0.25">
      <c r="A3646" s="1" t="s">
        <v>30063</v>
      </c>
      <c r="B3646" s="1" t="s">
        <v>30064</v>
      </c>
      <c r="C3646" s="1" t="s">
        <v>109</v>
      </c>
      <c r="D3646" s="1" t="s">
        <v>10980</v>
      </c>
      <c r="E3646" s="1" t="s">
        <v>25373</v>
      </c>
      <c r="F3646" s="1" t="s">
        <v>55</v>
      </c>
      <c r="G3646" s="1" t="s">
        <v>30054</v>
      </c>
      <c r="H3646" s="1" t="s">
        <v>20189</v>
      </c>
      <c r="I3646" s="1" t="s">
        <v>30065</v>
      </c>
      <c r="J3646" s="1" t="s">
        <v>20186</v>
      </c>
    </row>
    <row r="3647" spans="1:10" ht="75" x14ac:dyDescent="0.25">
      <c r="A3647" s="1" t="s">
        <v>30066</v>
      </c>
      <c r="B3647" s="1" t="s">
        <v>30067</v>
      </c>
      <c r="C3647" s="1" t="s">
        <v>109</v>
      </c>
      <c r="D3647" s="1" t="s">
        <v>10980</v>
      </c>
      <c r="E3647" s="1" t="s">
        <v>25373</v>
      </c>
      <c r="F3647" s="1" t="s">
        <v>55</v>
      </c>
      <c r="G3647" s="1" t="s">
        <v>30054</v>
      </c>
      <c r="H3647" s="1" t="s">
        <v>20191</v>
      </c>
      <c r="I3647" s="1" t="s">
        <v>30068</v>
      </c>
      <c r="J3647" s="1" t="s">
        <v>20186</v>
      </c>
    </row>
    <row r="3648" spans="1:10" ht="75" x14ac:dyDescent="0.25">
      <c r="A3648" s="1" t="s">
        <v>30069</v>
      </c>
      <c r="B3648" s="1" t="s">
        <v>30070</v>
      </c>
      <c r="C3648" s="1" t="s">
        <v>109</v>
      </c>
      <c r="D3648" s="1" t="s">
        <v>10980</v>
      </c>
      <c r="E3648" s="1" t="s">
        <v>25373</v>
      </c>
      <c r="F3648" s="1" t="s">
        <v>55</v>
      </c>
      <c r="G3648" s="1" t="s">
        <v>30054</v>
      </c>
      <c r="H3648" s="1" t="s">
        <v>55</v>
      </c>
      <c r="I3648" s="1" t="s">
        <v>30071</v>
      </c>
      <c r="J3648" s="1" t="s">
        <v>20186</v>
      </c>
    </row>
    <row r="3649" spans="1:10" ht="90" x14ac:dyDescent="0.25">
      <c r="A3649" s="1" t="s">
        <v>30072</v>
      </c>
      <c r="B3649" s="1" t="s">
        <v>30073</v>
      </c>
      <c r="C3649" s="1" t="s">
        <v>109</v>
      </c>
      <c r="D3649" s="1" t="s">
        <v>10980</v>
      </c>
      <c r="E3649" s="1" t="s">
        <v>25373</v>
      </c>
      <c r="F3649" s="1" t="s">
        <v>55</v>
      </c>
      <c r="G3649" s="1" t="s">
        <v>30054</v>
      </c>
      <c r="H3649" s="1" t="s">
        <v>20196</v>
      </c>
      <c r="I3649" s="1" t="s">
        <v>30074</v>
      </c>
      <c r="J3649" s="1" t="s">
        <v>20186</v>
      </c>
    </row>
    <row r="3650" spans="1:10" ht="75" x14ac:dyDescent="0.25">
      <c r="A3650" s="1" t="s">
        <v>30075</v>
      </c>
      <c r="B3650" s="1" t="s">
        <v>30076</v>
      </c>
      <c r="C3650" s="1" t="s">
        <v>109</v>
      </c>
      <c r="D3650" s="1" t="s">
        <v>10980</v>
      </c>
      <c r="E3650" s="1" t="s">
        <v>25373</v>
      </c>
      <c r="F3650" s="1" t="s">
        <v>55</v>
      </c>
      <c r="G3650" s="1" t="s">
        <v>30054</v>
      </c>
      <c r="H3650" s="1" t="s">
        <v>20208</v>
      </c>
      <c r="I3650" s="1" t="s">
        <v>29975</v>
      </c>
      <c r="J3650" s="1" t="s">
        <v>20186</v>
      </c>
    </row>
    <row r="3651" spans="1:10" ht="75" x14ac:dyDescent="0.25">
      <c r="A3651" s="1" t="s">
        <v>30077</v>
      </c>
      <c r="B3651" s="1" t="s">
        <v>30078</v>
      </c>
      <c r="C3651" s="1" t="s">
        <v>109</v>
      </c>
      <c r="D3651" s="1" t="s">
        <v>10980</v>
      </c>
      <c r="E3651" s="1" t="s">
        <v>25373</v>
      </c>
      <c r="F3651" s="1" t="s">
        <v>55</v>
      </c>
      <c r="G3651" s="1" t="s">
        <v>30054</v>
      </c>
      <c r="H3651" s="1" t="s">
        <v>20211</v>
      </c>
      <c r="I3651" s="1" t="s">
        <v>30079</v>
      </c>
      <c r="J3651" s="1" t="s">
        <v>20186</v>
      </c>
    </row>
    <row r="3652" spans="1:10" ht="75" x14ac:dyDescent="0.25">
      <c r="A3652" s="1" t="s">
        <v>18720</v>
      </c>
      <c r="B3652" s="1" t="s">
        <v>30080</v>
      </c>
      <c r="C3652" s="1" t="s">
        <v>109</v>
      </c>
      <c r="D3652" s="1" t="s">
        <v>10980</v>
      </c>
      <c r="E3652" s="1" t="s">
        <v>25373</v>
      </c>
      <c r="F3652" s="1" t="s">
        <v>55</v>
      </c>
      <c r="G3652" s="1" t="s">
        <v>30054</v>
      </c>
      <c r="H3652" s="1" t="s">
        <v>20214</v>
      </c>
      <c r="I3652" s="1" t="s">
        <v>28299</v>
      </c>
      <c r="J3652" s="1" t="s">
        <v>20186</v>
      </c>
    </row>
    <row r="3653" spans="1:10" ht="75" x14ac:dyDescent="0.25">
      <c r="A3653" s="1" t="s">
        <v>30081</v>
      </c>
      <c r="B3653" s="1" t="s">
        <v>30082</v>
      </c>
      <c r="C3653" s="1" t="s">
        <v>109</v>
      </c>
      <c r="D3653" s="1" t="s">
        <v>10980</v>
      </c>
      <c r="E3653" s="1" t="s">
        <v>25373</v>
      </c>
      <c r="F3653" s="1" t="s">
        <v>55</v>
      </c>
      <c r="G3653" s="1" t="s">
        <v>30054</v>
      </c>
      <c r="H3653" s="1" t="s">
        <v>20256</v>
      </c>
      <c r="I3653" s="1" t="s">
        <v>30083</v>
      </c>
      <c r="J3653" s="1" t="s">
        <v>20186</v>
      </c>
    </row>
    <row r="3654" spans="1:10" ht="75" x14ac:dyDescent="0.25">
      <c r="A3654" s="1" t="s">
        <v>30084</v>
      </c>
      <c r="B3654" s="1" t="s">
        <v>30085</v>
      </c>
      <c r="C3654" s="1" t="s">
        <v>109</v>
      </c>
      <c r="D3654" s="1" t="s">
        <v>10980</v>
      </c>
      <c r="E3654" s="1" t="s">
        <v>25373</v>
      </c>
      <c r="F3654" s="1" t="s">
        <v>55</v>
      </c>
      <c r="G3654" s="1" t="s">
        <v>30054</v>
      </c>
      <c r="H3654" s="1" t="s">
        <v>20259</v>
      </c>
      <c r="I3654" s="1" t="s">
        <v>30086</v>
      </c>
      <c r="J3654" s="1" t="s">
        <v>20186</v>
      </c>
    </row>
    <row r="3655" spans="1:10" ht="75" x14ac:dyDescent="0.25">
      <c r="A3655" s="1" t="s">
        <v>30087</v>
      </c>
      <c r="B3655" s="1" t="s">
        <v>30088</v>
      </c>
      <c r="C3655" s="1" t="s">
        <v>109</v>
      </c>
      <c r="D3655" s="1" t="s">
        <v>10980</v>
      </c>
      <c r="E3655" s="1" t="s">
        <v>25373</v>
      </c>
      <c r="F3655" s="1" t="s">
        <v>55</v>
      </c>
      <c r="G3655" s="1" t="s">
        <v>30054</v>
      </c>
      <c r="H3655" s="1" t="s">
        <v>20262</v>
      </c>
      <c r="I3655" s="1" t="s">
        <v>30089</v>
      </c>
      <c r="J3655" s="1" t="s">
        <v>20186</v>
      </c>
    </row>
    <row r="3656" spans="1:10" ht="75" x14ac:dyDescent="0.25">
      <c r="A3656" s="1" t="s">
        <v>30090</v>
      </c>
      <c r="B3656" s="1" t="s">
        <v>30091</v>
      </c>
      <c r="C3656" s="1" t="s">
        <v>109</v>
      </c>
      <c r="D3656" s="1" t="s">
        <v>10980</v>
      </c>
      <c r="E3656" s="1" t="s">
        <v>25373</v>
      </c>
      <c r="F3656" s="1" t="s">
        <v>55</v>
      </c>
      <c r="G3656" s="1" t="s">
        <v>30054</v>
      </c>
      <c r="H3656" s="1" t="s">
        <v>20265</v>
      </c>
      <c r="I3656" s="1" t="s">
        <v>30092</v>
      </c>
      <c r="J3656" s="1" t="s">
        <v>20186</v>
      </c>
    </row>
    <row r="3657" spans="1:10" ht="90" x14ac:dyDescent="0.25">
      <c r="A3657" s="1" t="s">
        <v>30093</v>
      </c>
      <c r="B3657" s="1" t="s">
        <v>30094</v>
      </c>
      <c r="C3657" s="1" t="s">
        <v>109</v>
      </c>
      <c r="D3657" s="1" t="s">
        <v>10980</v>
      </c>
      <c r="E3657" s="1" t="s">
        <v>25373</v>
      </c>
      <c r="F3657" s="1" t="s">
        <v>55</v>
      </c>
      <c r="G3657" s="1" t="s">
        <v>30054</v>
      </c>
      <c r="H3657" s="1" t="s">
        <v>20268</v>
      </c>
      <c r="I3657" s="1" t="s">
        <v>30095</v>
      </c>
      <c r="J3657" s="1" t="s">
        <v>20186</v>
      </c>
    </row>
    <row r="3658" spans="1:10" ht="75" x14ac:dyDescent="0.25">
      <c r="A3658" s="1" t="s">
        <v>30096</v>
      </c>
      <c r="B3658" s="1" t="s">
        <v>30097</v>
      </c>
      <c r="C3658" s="1" t="s">
        <v>109</v>
      </c>
      <c r="D3658" s="1" t="s">
        <v>10980</v>
      </c>
      <c r="E3658" s="1" t="s">
        <v>25373</v>
      </c>
      <c r="F3658" s="1" t="s">
        <v>55</v>
      </c>
      <c r="G3658" s="1" t="s">
        <v>30054</v>
      </c>
      <c r="H3658" s="1" t="s">
        <v>109</v>
      </c>
      <c r="I3658" s="1" t="s">
        <v>28166</v>
      </c>
      <c r="J3658" s="1" t="s">
        <v>20186</v>
      </c>
    </row>
    <row r="3659" spans="1:10" ht="75" x14ac:dyDescent="0.25">
      <c r="A3659" s="1" t="s">
        <v>30098</v>
      </c>
      <c r="B3659" s="1" t="s">
        <v>30099</v>
      </c>
      <c r="C3659" s="1" t="s">
        <v>109</v>
      </c>
      <c r="D3659" s="1" t="s">
        <v>10980</v>
      </c>
      <c r="E3659" s="1" t="s">
        <v>25373</v>
      </c>
      <c r="F3659" s="1" t="s">
        <v>55</v>
      </c>
      <c r="G3659" s="1" t="s">
        <v>30054</v>
      </c>
      <c r="H3659" s="1" t="s">
        <v>10980</v>
      </c>
      <c r="I3659" s="1" t="s">
        <v>27993</v>
      </c>
      <c r="J3659" s="1" t="s">
        <v>20186</v>
      </c>
    </row>
    <row r="3660" spans="1:10" ht="75" x14ac:dyDescent="0.25">
      <c r="A3660" s="1" t="s">
        <v>30100</v>
      </c>
      <c r="B3660" s="1" t="s">
        <v>30101</v>
      </c>
      <c r="C3660" s="1" t="s">
        <v>109</v>
      </c>
      <c r="D3660" s="1" t="s">
        <v>10980</v>
      </c>
      <c r="E3660" s="1" t="s">
        <v>25373</v>
      </c>
      <c r="F3660" s="1" t="s">
        <v>55</v>
      </c>
      <c r="G3660" s="1" t="s">
        <v>30054</v>
      </c>
      <c r="H3660" s="1" t="s">
        <v>20364</v>
      </c>
      <c r="I3660" s="1" t="s">
        <v>30102</v>
      </c>
      <c r="J3660" s="1" t="s">
        <v>20186</v>
      </c>
    </row>
    <row r="3661" spans="1:10" ht="75" x14ac:dyDescent="0.25">
      <c r="A3661" s="1" t="s">
        <v>30103</v>
      </c>
      <c r="B3661" s="1" t="s">
        <v>30104</v>
      </c>
      <c r="C3661" s="1" t="s">
        <v>109</v>
      </c>
      <c r="D3661" s="1" t="s">
        <v>10980</v>
      </c>
      <c r="E3661" s="1" t="s">
        <v>25373</v>
      </c>
      <c r="F3661" s="1" t="s">
        <v>55</v>
      </c>
      <c r="G3661" s="1" t="s">
        <v>30054</v>
      </c>
      <c r="H3661" s="1" t="s">
        <v>20372</v>
      </c>
      <c r="I3661" s="1" t="s">
        <v>30105</v>
      </c>
      <c r="J3661" s="1" t="s">
        <v>20186</v>
      </c>
    </row>
    <row r="3662" spans="1:10" ht="75" x14ac:dyDescent="0.25">
      <c r="A3662" s="1" t="s">
        <v>30106</v>
      </c>
      <c r="B3662" s="1" t="s">
        <v>30107</v>
      </c>
      <c r="C3662" s="1" t="s">
        <v>109</v>
      </c>
      <c r="D3662" s="1" t="s">
        <v>10980</v>
      </c>
      <c r="E3662" s="1" t="s">
        <v>25373</v>
      </c>
      <c r="F3662" s="1" t="s">
        <v>55</v>
      </c>
      <c r="G3662" s="1" t="s">
        <v>30054</v>
      </c>
      <c r="H3662" s="1" t="s">
        <v>20376</v>
      </c>
      <c r="I3662" s="1" t="s">
        <v>30108</v>
      </c>
      <c r="J3662" s="1" t="s">
        <v>20186</v>
      </c>
    </row>
    <row r="3663" spans="1:10" ht="87.4" hidden="1" x14ac:dyDescent="0.4">
      <c r="A3663" s="1" t="s">
        <v>30109</v>
      </c>
      <c r="B3663" s="1" t="s">
        <v>30110</v>
      </c>
      <c r="C3663" s="1" t="s">
        <v>137</v>
      </c>
      <c r="D3663" s="1" t="s">
        <v>20364</v>
      </c>
      <c r="E3663" s="1" t="s">
        <v>30111</v>
      </c>
      <c r="F3663" s="1" t="s">
        <v>66</v>
      </c>
      <c r="G3663" s="1" t="s">
        <v>30112</v>
      </c>
      <c r="H3663" s="1" t="s">
        <v>413</v>
      </c>
      <c r="I3663" s="1" t="s">
        <v>27920</v>
      </c>
      <c r="J3663" s="1" t="s">
        <v>20186</v>
      </c>
    </row>
    <row r="3664" spans="1:10" ht="72.95" hidden="1" x14ac:dyDescent="0.4">
      <c r="A3664" s="1" t="s">
        <v>30113</v>
      </c>
      <c r="B3664" s="1" t="s">
        <v>30114</v>
      </c>
      <c r="C3664" s="1" t="s">
        <v>137</v>
      </c>
      <c r="D3664" s="1" t="s">
        <v>20364</v>
      </c>
      <c r="E3664" s="1" t="s">
        <v>30111</v>
      </c>
      <c r="F3664" s="1" t="s">
        <v>66</v>
      </c>
      <c r="G3664" s="1" t="s">
        <v>30112</v>
      </c>
      <c r="H3664" s="1" t="s">
        <v>116</v>
      </c>
      <c r="I3664" s="1" t="s">
        <v>27923</v>
      </c>
      <c r="J3664" s="1" t="s">
        <v>20186</v>
      </c>
    </row>
    <row r="3665" spans="1:10" ht="72.95" hidden="1" x14ac:dyDescent="0.4">
      <c r="A3665" s="1" t="s">
        <v>30115</v>
      </c>
      <c r="B3665" s="1" t="s">
        <v>30116</v>
      </c>
      <c r="C3665" s="1" t="s">
        <v>137</v>
      </c>
      <c r="D3665" s="1" t="s">
        <v>20364</v>
      </c>
      <c r="E3665" s="1" t="s">
        <v>30111</v>
      </c>
      <c r="F3665" s="1" t="s">
        <v>66</v>
      </c>
      <c r="G3665" s="1" t="s">
        <v>30112</v>
      </c>
      <c r="H3665" s="1" t="s">
        <v>633</v>
      </c>
      <c r="I3665" s="1" t="s">
        <v>27926</v>
      </c>
      <c r="J3665" s="1" t="s">
        <v>20186</v>
      </c>
    </row>
    <row r="3666" spans="1:10" ht="87.4" hidden="1" x14ac:dyDescent="0.4">
      <c r="A3666" s="1" t="s">
        <v>30117</v>
      </c>
      <c r="B3666" s="1" t="s">
        <v>30118</v>
      </c>
      <c r="C3666" s="1" t="s">
        <v>137</v>
      </c>
      <c r="D3666" s="1" t="s">
        <v>20364</v>
      </c>
      <c r="E3666" s="1" t="s">
        <v>30111</v>
      </c>
      <c r="F3666" s="1" t="s">
        <v>66</v>
      </c>
      <c r="G3666" s="1" t="s">
        <v>30112</v>
      </c>
      <c r="H3666" s="1" t="s">
        <v>51</v>
      </c>
      <c r="I3666" s="1" t="s">
        <v>20185</v>
      </c>
      <c r="J3666" s="1" t="s">
        <v>20186</v>
      </c>
    </row>
    <row r="3667" spans="1:10" ht="87.4" hidden="1" x14ac:dyDescent="0.4">
      <c r="A3667" s="1" t="s">
        <v>30119</v>
      </c>
      <c r="B3667" s="1" t="s">
        <v>30120</v>
      </c>
      <c r="C3667" s="1" t="s">
        <v>137</v>
      </c>
      <c r="D3667" s="1" t="s">
        <v>20364</v>
      </c>
      <c r="E3667" s="1" t="s">
        <v>30111</v>
      </c>
      <c r="F3667" s="1" t="s">
        <v>66</v>
      </c>
      <c r="G3667" s="1" t="s">
        <v>30112</v>
      </c>
      <c r="H3667" s="1" t="s">
        <v>66</v>
      </c>
      <c r="I3667" s="1" t="s">
        <v>30121</v>
      </c>
      <c r="J3667" s="1" t="s">
        <v>20186</v>
      </c>
    </row>
    <row r="3668" spans="1:10" ht="72.95" hidden="1" x14ac:dyDescent="0.4">
      <c r="A3668" s="1" t="s">
        <v>6795</v>
      </c>
      <c r="B3668" s="1" t="s">
        <v>30122</v>
      </c>
      <c r="C3668" s="1" t="s">
        <v>137</v>
      </c>
      <c r="D3668" s="1" t="s">
        <v>20364</v>
      </c>
      <c r="E3668" s="1" t="s">
        <v>30111</v>
      </c>
      <c r="F3668" s="1" t="s">
        <v>66</v>
      </c>
      <c r="G3668" s="1" t="s">
        <v>30112</v>
      </c>
      <c r="H3668" s="1" t="s">
        <v>20189</v>
      </c>
      <c r="I3668" s="1" t="s">
        <v>30123</v>
      </c>
      <c r="J3668" s="1" t="s">
        <v>20186</v>
      </c>
    </row>
    <row r="3669" spans="1:10" ht="72.95" hidden="1" x14ac:dyDescent="0.4">
      <c r="A3669" s="1" t="s">
        <v>30124</v>
      </c>
      <c r="B3669" s="1" t="s">
        <v>30125</v>
      </c>
      <c r="C3669" s="1" t="s">
        <v>137</v>
      </c>
      <c r="D3669" s="1" t="s">
        <v>20364</v>
      </c>
      <c r="E3669" s="1" t="s">
        <v>30111</v>
      </c>
      <c r="F3669" s="1" t="s">
        <v>66</v>
      </c>
      <c r="G3669" s="1" t="s">
        <v>30112</v>
      </c>
      <c r="H3669" s="1" t="s">
        <v>20191</v>
      </c>
      <c r="I3669" s="1" t="s">
        <v>27993</v>
      </c>
      <c r="J3669" s="1" t="s">
        <v>20186</v>
      </c>
    </row>
    <row r="3670" spans="1:10" ht="58.35" hidden="1" x14ac:dyDescent="0.4">
      <c r="A3670" s="1" t="s">
        <v>30126</v>
      </c>
      <c r="B3670" s="1" t="s">
        <v>30127</v>
      </c>
      <c r="C3670" s="1" t="s">
        <v>137</v>
      </c>
      <c r="D3670" s="1" t="s">
        <v>20364</v>
      </c>
      <c r="E3670" s="1" t="s">
        <v>30111</v>
      </c>
      <c r="F3670" s="1" t="s">
        <v>66</v>
      </c>
      <c r="G3670" s="1" t="s">
        <v>30112</v>
      </c>
      <c r="H3670" s="1" t="s">
        <v>55</v>
      </c>
      <c r="I3670" s="1" t="s">
        <v>28585</v>
      </c>
      <c r="J3670" s="1" t="s">
        <v>20186</v>
      </c>
    </row>
    <row r="3671" spans="1:10" ht="72.95" hidden="1" x14ac:dyDescent="0.4">
      <c r="A3671" s="1" t="s">
        <v>30128</v>
      </c>
      <c r="B3671" s="1" t="s">
        <v>30129</v>
      </c>
      <c r="C3671" s="1" t="s">
        <v>109</v>
      </c>
      <c r="D3671" s="1" t="s">
        <v>20364</v>
      </c>
      <c r="E3671" s="1" t="s">
        <v>30111</v>
      </c>
      <c r="F3671" s="1" t="s">
        <v>20189</v>
      </c>
      <c r="G3671" s="1" t="s">
        <v>30130</v>
      </c>
      <c r="H3671" s="1" t="s">
        <v>143</v>
      </c>
      <c r="I3671" s="1" t="s">
        <v>30131</v>
      </c>
      <c r="J3671" s="1" t="s">
        <v>20186</v>
      </c>
    </row>
    <row r="3672" spans="1:10" ht="72.95" hidden="1" x14ac:dyDescent="0.4">
      <c r="A3672" s="1" t="s">
        <v>30132</v>
      </c>
      <c r="B3672" s="1" t="s">
        <v>30133</v>
      </c>
      <c r="C3672" s="1" t="s">
        <v>109</v>
      </c>
      <c r="D3672" s="1" t="s">
        <v>20364</v>
      </c>
      <c r="E3672" s="1" t="s">
        <v>30111</v>
      </c>
      <c r="F3672" s="1" t="s">
        <v>20189</v>
      </c>
      <c r="G3672" s="1" t="s">
        <v>30130</v>
      </c>
      <c r="H3672" s="1" t="s">
        <v>168</v>
      </c>
      <c r="I3672" s="1" t="s">
        <v>27993</v>
      </c>
      <c r="J3672" s="1" t="s">
        <v>20186</v>
      </c>
    </row>
    <row r="3673" spans="1:10" ht="87.4" hidden="1" x14ac:dyDescent="0.4">
      <c r="A3673" s="1" t="s">
        <v>3314</v>
      </c>
      <c r="B3673" s="1" t="s">
        <v>30134</v>
      </c>
      <c r="C3673" s="1" t="s">
        <v>109</v>
      </c>
      <c r="D3673" s="1" t="s">
        <v>20364</v>
      </c>
      <c r="E3673" s="1" t="s">
        <v>30111</v>
      </c>
      <c r="F3673" s="1" t="s">
        <v>20189</v>
      </c>
      <c r="G3673" s="1" t="s">
        <v>30130</v>
      </c>
      <c r="H3673" s="1" t="s">
        <v>413</v>
      </c>
      <c r="I3673" s="1" t="s">
        <v>27920</v>
      </c>
      <c r="J3673" s="1" t="s">
        <v>20186</v>
      </c>
    </row>
    <row r="3674" spans="1:10" ht="72.95" hidden="1" x14ac:dyDescent="0.4">
      <c r="A3674" s="1" t="s">
        <v>30135</v>
      </c>
      <c r="B3674" s="1" t="s">
        <v>30136</v>
      </c>
      <c r="C3674" s="1" t="s">
        <v>109</v>
      </c>
      <c r="D3674" s="1" t="s">
        <v>20364</v>
      </c>
      <c r="E3674" s="1" t="s">
        <v>30111</v>
      </c>
      <c r="F3674" s="1" t="s">
        <v>20189</v>
      </c>
      <c r="G3674" s="1" t="s">
        <v>30130</v>
      </c>
      <c r="H3674" s="1" t="s">
        <v>116</v>
      </c>
      <c r="I3674" s="1" t="s">
        <v>27923</v>
      </c>
      <c r="J3674" s="1" t="s">
        <v>20186</v>
      </c>
    </row>
    <row r="3675" spans="1:10" ht="72.95" hidden="1" x14ac:dyDescent="0.4">
      <c r="A3675" s="1" t="s">
        <v>30137</v>
      </c>
      <c r="B3675" s="1" t="s">
        <v>30138</v>
      </c>
      <c r="C3675" s="1" t="s">
        <v>109</v>
      </c>
      <c r="D3675" s="1" t="s">
        <v>20364</v>
      </c>
      <c r="E3675" s="1" t="s">
        <v>30111</v>
      </c>
      <c r="F3675" s="1" t="s">
        <v>20189</v>
      </c>
      <c r="G3675" s="1" t="s">
        <v>30130</v>
      </c>
      <c r="H3675" s="1" t="s">
        <v>633</v>
      </c>
      <c r="I3675" s="1" t="s">
        <v>27926</v>
      </c>
      <c r="J3675" s="1" t="s">
        <v>20186</v>
      </c>
    </row>
    <row r="3676" spans="1:10" ht="87.4" hidden="1" x14ac:dyDescent="0.4">
      <c r="A3676" s="1" t="s">
        <v>693</v>
      </c>
      <c r="B3676" s="1" t="s">
        <v>30139</v>
      </c>
      <c r="C3676" s="1" t="s">
        <v>109</v>
      </c>
      <c r="D3676" s="1" t="s">
        <v>20364</v>
      </c>
      <c r="E3676" s="1" t="s">
        <v>30111</v>
      </c>
      <c r="F3676" s="1" t="s">
        <v>20189</v>
      </c>
      <c r="G3676" s="1" t="s">
        <v>30130</v>
      </c>
      <c r="H3676" s="1" t="s">
        <v>51</v>
      </c>
      <c r="I3676" s="1" t="s">
        <v>20185</v>
      </c>
      <c r="J3676" s="1" t="s">
        <v>20186</v>
      </c>
    </row>
    <row r="3677" spans="1:10" ht="72.95" hidden="1" x14ac:dyDescent="0.4">
      <c r="A3677" s="1" t="s">
        <v>30140</v>
      </c>
      <c r="B3677" s="1" t="s">
        <v>30141</v>
      </c>
      <c r="C3677" s="1" t="s">
        <v>137</v>
      </c>
      <c r="D3677" s="1" t="s">
        <v>20364</v>
      </c>
      <c r="E3677" s="1" t="s">
        <v>30111</v>
      </c>
      <c r="F3677" s="1" t="s">
        <v>20189</v>
      </c>
      <c r="G3677" s="1" t="s">
        <v>30130</v>
      </c>
      <c r="H3677" s="1" t="s">
        <v>66</v>
      </c>
      <c r="I3677" s="1" t="s">
        <v>30142</v>
      </c>
      <c r="J3677" s="1" t="s">
        <v>20186</v>
      </c>
    </row>
    <row r="3678" spans="1:10" ht="72.95" hidden="1" x14ac:dyDescent="0.4">
      <c r="A3678" s="1" t="s">
        <v>30143</v>
      </c>
      <c r="B3678" s="1" t="s">
        <v>30144</v>
      </c>
      <c r="C3678" s="1" t="s">
        <v>109</v>
      </c>
      <c r="D3678" s="1" t="s">
        <v>20364</v>
      </c>
      <c r="E3678" s="1" t="s">
        <v>30111</v>
      </c>
      <c r="F3678" s="1" t="s">
        <v>20189</v>
      </c>
      <c r="G3678" s="1" t="s">
        <v>30130</v>
      </c>
      <c r="H3678" s="1" t="s">
        <v>29265</v>
      </c>
      <c r="I3678" s="1" t="s">
        <v>30145</v>
      </c>
      <c r="J3678" s="1" t="s">
        <v>20186</v>
      </c>
    </row>
    <row r="3679" spans="1:10" ht="72.95" hidden="1" x14ac:dyDescent="0.4">
      <c r="A3679" s="1" t="s">
        <v>735</v>
      </c>
      <c r="B3679" s="1" t="s">
        <v>30146</v>
      </c>
      <c r="C3679" s="1" t="s">
        <v>109</v>
      </c>
      <c r="D3679" s="1" t="s">
        <v>20364</v>
      </c>
      <c r="E3679" s="1" t="s">
        <v>30111</v>
      </c>
      <c r="F3679" s="1" t="s">
        <v>20189</v>
      </c>
      <c r="G3679" s="1" t="s">
        <v>30130</v>
      </c>
      <c r="H3679" s="1" t="s">
        <v>29269</v>
      </c>
      <c r="I3679" s="1" t="s">
        <v>30147</v>
      </c>
      <c r="J3679" s="1" t="s">
        <v>20186</v>
      </c>
    </row>
    <row r="3680" spans="1:10" ht="87.4" hidden="1" x14ac:dyDescent="0.4">
      <c r="A3680" s="1" t="s">
        <v>30148</v>
      </c>
      <c r="B3680" s="1" t="s">
        <v>30149</v>
      </c>
      <c r="C3680" s="1" t="s">
        <v>137</v>
      </c>
      <c r="D3680" s="1" t="s">
        <v>20364</v>
      </c>
      <c r="E3680" s="1" t="s">
        <v>30111</v>
      </c>
      <c r="F3680" s="1" t="s">
        <v>20189</v>
      </c>
      <c r="G3680" s="1" t="s">
        <v>30130</v>
      </c>
      <c r="H3680" s="1" t="s">
        <v>20189</v>
      </c>
      <c r="I3680" s="1" t="s">
        <v>30150</v>
      </c>
      <c r="J3680" s="1" t="s">
        <v>20186</v>
      </c>
    </row>
    <row r="3681" spans="1:10" ht="102" hidden="1" x14ac:dyDescent="0.4">
      <c r="A3681" s="1" t="s">
        <v>12952</v>
      </c>
      <c r="B3681" s="1" t="s">
        <v>30151</v>
      </c>
      <c r="C3681" s="1" t="s">
        <v>137</v>
      </c>
      <c r="D3681" s="1" t="s">
        <v>20364</v>
      </c>
      <c r="E3681" s="1" t="s">
        <v>30111</v>
      </c>
      <c r="F3681" s="1" t="s">
        <v>20189</v>
      </c>
      <c r="G3681" s="1" t="s">
        <v>30130</v>
      </c>
      <c r="H3681" s="1" t="s">
        <v>20191</v>
      </c>
      <c r="I3681" s="1" t="s">
        <v>30152</v>
      </c>
      <c r="J3681" s="1" t="s">
        <v>20186</v>
      </c>
    </row>
    <row r="3682" spans="1:10" ht="87.4" hidden="1" x14ac:dyDescent="0.4">
      <c r="A3682" s="1" t="s">
        <v>30153</v>
      </c>
      <c r="B3682" s="1" t="s">
        <v>30154</v>
      </c>
      <c r="C3682" s="1" t="s">
        <v>137</v>
      </c>
      <c r="D3682" s="1" t="s">
        <v>20364</v>
      </c>
      <c r="E3682" s="1" t="s">
        <v>30111</v>
      </c>
      <c r="F3682" s="1" t="s">
        <v>20189</v>
      </c>
      <c r="G3682" s="1" t="s">
        <v>30130</v>
      </c>
      <c r="H3682" s="1" t="s">
        <v>55</v>
      </c>
      <c r="I3682" s="1" t="s">
        <v>30155</v>
      </c>
      <c r="J3682" s="1" t="s">
        <v>20186</v>
      </c>
    </row>
    <row r="3683" spans="1:10" ht="87.4" hidden="1" x14ac:dyDescent="0.4">
      <c r="A3683" s="1" t="s">
        <v>30156</v>
      </c>
      <c r="B3683" s="1" t="s">
        <v>30157</v>
      </c>
      <c r="C3683" s="1" t="s">
        <v>137</v>
      </c>
      <c r="D3683" s="1" t="s">
        <v>20364</v>
      </c>
      <c r="E3683" s="1" t="s">
        <v>30111</v>
      </c>
      <c r="F3683" s="1" t="s">
        <v>20189</v>
      </c>
      <c r="G3683" s="1" t="s">
        <v>30130</v>
      </c>
      <c r="H3683" s="1" t="s">
        <v>20196</v>
      </c>
      <c r="I3683" s="1" t="s">
        <v>30158</v>
      </c>
      <c r="J3683" s="1" t="s">
        <v>20186</v>
      </c>
    </row>
    <row r="3684" spans="1:10" ht="72.95" hidden="1" x14ac:dyDescent="0.4">
      <c r="A3684" s="1" t="s">
        <v>30159</v>
      </c>
      <c r="B3684" s="1" t="s">
        <v>30160</v>
      </c>
      <c r="C3684" s="1" t="s">
        <v>137</v>
      </c>
      <c r="D3684" s="1" t="s">
        <v>20364</v>
      </c>
      <c r="E3684" s="1" t="s">
        <v>30111</v>
      </c>
      <c r="F3684" s="1" t="s">
        <v>20189</v>
      </c>
      <c r="G3684" s="1" t="s">
        <v>30130</v>
      </c>
      <c r="H3684" s="1" t="s">
        <v>20208</v>
      </c>
      <c r="I3684" s="1" t="s">
        <v>30161</v>
      </c>
      <c r="J3684" s="1" t="s">
        <v>20186</v>
      </c>
    </row>
    <row r="3685" spans="1:10" ht="87.4" hidden="1" x14ac:dyDescent="0.4">
      <c r="A3685" s="1" t="s">
        <v>30162</v>
      </c>
      <c r="B3685" s="1" t="s">
        <v>30163</v>
      </c>
      <c r="C3685" s="1" t="s">
        <v>137</v>
      </c>
      <c r="D3685" s="1" t="s">
        <v>20364</v>
      </c>
      <c r="E3685" s="1" t="s">
        <v>30111</v>
      </c>
      <c r="F3685" s="1" t="s">
        <v>20189</v>
      </c>
      <c r="G3685" s="1" t="s">
        <v>30130</v>
      </c>
      <c r="H3685" s="1" t="s">
        <v>20211</v>
      </c>
      <c r="I3685" s="1" t="s">
        <v>30164</v>
      </c>
      <c r="J3685" s="1" t="s">
        <v>20186</v>
      </c>
    </row>
    <row r="3686" spans="1:10" ht="72.95" hidden="1" x14ac:dyDescent="0.4">
      <c r="A3686" s="1" t="s">
        <v>30165</v>
      </c>
      <c r="B3686" s="1" t="s">
        <v>30166</v>
      </c>
      <c r="C3686" s="1" t="s">
        <v>137</v>
      </c>
      <c r="D3686" s="1" t="s">
        <v>20364</v>
      </c>
      <c r="E3686" s="1" t="s">
        <v>30111</v>
      </c>
      <c r="F3686" s="1" t="s">
        <v>20189</v>
      </c>
      <c r="G3686" s="1" t="s">
        <v>30130</v>
      </c>
      <c r="H3686" s="1" t="s">
        <v>20214</v>
      </c>
      <c r="I3686" s="1" t="s">
        <v>30167</v>
      </c>
      <c r="J3686" s="1" t="s">
        <v>20186</v>
      </c>
    </row>
    <row r="3687" spans="1:10" ht="87.4" hidden="1" x14ac:dyDescent="0.4">
      <c r="A3687" s="1" t="s">
        <v>30168</v>
      </c>
      <c r="B3687" s="1" t="s">
        <v>30169</v>
      </c>
      <c r="C3687" s="1" t="s">
        <v>137</v>
      </c>
      <c r="D3687" s="1" t="s">
        <v>20364</v>
      </c>
      <c r="E3687" s="1" t="s">
        <v>30111</v>
      </c>
      <c r="F3687" s="1" t="s">
        <v>20189</v>
      </c>
      <c r="G3687" s="1" t="s">
        <v>30130</v>
      </c>
      <c r="H3687" s="1" t="s">
        <v>20256</v>
      </c>
      <c r="I3687" s="1" t="s">
        <v>30170</v>
      </c>
      <c r="J3687" s="1" t="s">
        <v>20186</v>
      </c>
    </row>
    <row r="3688" spans="1:10" ht="87.4" hidden="1" x14ac:dyDescent="0.4">
      <c r="A3688" s="1" t="s">
        <v>30171</v>
      </c>
      <c r="B3688" s="1" t="s">
        <v>30172</v>
      </c>
      <c r="C3688" s="1" t="s">
        <v>137</v>
      </c>
      <c r="D3688" s="1" t="s">
        <v>20364</v>
      </c>
      <c r="E3688" s="1" t="s">
        <v>30111</v>
      </c>
      <c r="F3688" s="1" t="s">
        <v>20189</v>
      </c>
      <c r="G3688" s="1" t="s">
        <v>30130</v>
      </c>
      <c r="H3688" s="1" t="s">
        <v>20259</v>
      </c>
      <c r="I3688" s="1" t="s">
        <v>30173</v>
      </c>
      <c r="J3688" s="1" t="s">
        <v>20186</v>
      </c>
    </row>
    <row r="3689" spans="1:10" ht="72.95" hidden="1" x14ac:dyDescent="0.4">
      <c r="A3689" s="1" t="s">
        <v>30174</v>
      </c>
      <c r="B3689" s="1" t="s">
        <v>30175</v>
      </c>
      <c r="C3689" s="1" t="s">
        <v>137</v>
      </c>
      <c r="D3689" s="1" t="s">
        <v>20364</v>
      </c>
      <c r="E3689" s="1" t="s">
        <v>30111</v>
      </c>
      <c r="F3689" s="1" t="s">
        <v>20189</v>
      </c>
      <c r="G3689" s="1" t="s">
        <v>30130</v>
      </c>
      <c r="H3689" s="1" t="s">
        <v>20262</v>
      </c>
      <c r="I3689" s="1" t="s">
        <v>30176</v>
      </c>
      <c r="J3689" s="1" t="s">
        <v>20186</v>
      </c>
    </row>
    <row r="3690" spans="1:10" ht="72.95" hidden="1" x14ac:dyDescent="0.4">
      <c r="A3690" s="1" t="s">
        <v>30177</v>
      </c>
      <c r="B3690" s="1" t="s">
        <v>30178</v>
      </c>
      <c r="C3690" s="1" t="s">
        <v>109</v>
      </c>
      <c r="D3690" s="1" t="s">
        <v>20364</v>
      </c>
      <c r="E3690" s="1" t="s">
        <v>30111</v>
      </c>
      <c r="F3690" s="1" t="s">
        <v>20189</v>
      </c>
      <c r="G3690" s="1" t="s">
        <v>30130</v>
      </c>
      <c r="H3690" s="1" t="s">
        <v>20265</v>
      </c>
      <c r="I3690" s="1" t="s">
        <v>29617</v>
      </c>
      <c r="J3690" s="1" t="s">
        <v>20186</v>
      </c>
    </row>
    <row r="3691" spans="1:10" ht="102" hidden="1" x14ac:dyDescent="0.4">
      <c r="A3691" s="1" t="s">
        <v>30179</v>
      </c>
      <c r="B3691" s="1" t="s">
        <v>30180</v>
      </c>
      <c r="C3691" s="1" t="s">
        <v>109</v>
      </c>
      <c r="D3691" s="1" t="s">
        <v>20364</v>
      </c>
      <c r="E3691" s="1" t="s">
        <v>30111</v>
      </c>
      <c r="F3691" s="1" t="s">
        <v>20189</v>
      </c>
      <c r="G3691" s="1" t="s">
        <v>30130</v>
      </c>
      <c r="H3691" s="1" t="s">
        <v>20268</v>
      </c>
      <c r="I3691" s="1" t="s">
        <v>30181</v>
      </c>
      <c r="J3691" s="1" t="s">
        <v>20186</v>
      </c>
    </row>
    <row r="3692" spans="1:10" ht="102" hidden="1" x14ac:dyDescent="0.4">
      <c r="A3692" s="1" t="s">
        <v>30182</v>
      </c>
      <c r="B3692" s="1" t="s">
        <v>30183</v>
      </c>
      <c r="C3692" s="1" t="s">
        <v>109</v>
      </c>
      <c r="D3692" s="1" t="s">
        <v>20364</v>
      </c>
      <c r="E3692" s="1" t="s">
        <v>30111</v>
      </c>
      <c r="F3692" s="1" t="s">
        <v>20189</v>
      </c>
      <c r="G3692" s="1" t="s">
        <v>30130</v>
      </c>
      <c r="H3692" s="1" t="s">
        <v>109</v>
      </c>
      <c r="I3692" s="1" t="s">
        <v>30184</v>
      </c>
      <c r="J3692" s="1" t="s">
        <v>20186</v>
      </c>
    </row>
    <row r="3693" spans="1:10" ht="102" hidden="1" x14ac:dyDescent="0.4">
      <c r="A3693" s="1" t="s">
        <v>130</v>
      </c>
      <c r="B3693" s="1" t="s">
        <v>30185</v>
      </c>
      <c r="C3693" s="1" t="s">
        <v>109</v>
      </c>
      <c r="D3693" s="1" t="s">
        <v>20364</v>
      </c>
      <c r="E3693" s="1" t="s">
        <v>30111</v>
      </c>
      <c r="F3693" s="1" t="s">
        <v>20189</v>
      </c>
      <c r="G3693" s="1" t="s">
        <v>30130</v>
      </c>
      <c r="H3693" s="1" t="s">
        <v>10980</v>
      </c>
      <c r="I3693" s="1" t="s">
        <v>30186</v>
      </c>
      <c r="J3693" s="1" t="s">
        <v>20186</v>
      </c>
    </row>
    <row r="3694" spans="1:10" ht="72.95" hidden="1" x14ac:dyDescent="0.4">
      <c r="A3694" s="1" t="s">
        <v>30187</v>
      </c>
      <c r="B3694" s="1" t="s">
        <v>30188</v>
      </c>
      <c r="C3694" s="1" t="s">
        <v>109</v>
      </c>
      <c r="D3694" s="1" t="s">
        <v>20364</v>
      </c>
      <c r="E3694" s="1" t="s">
        <v>30111</v>
      </c>
      <c r="F3694" s="1" t="s">
        <v>20189</v>
      </c>
      <c r="G3694" s="1" t="s">
        <v>30130</v>
      </c>
      <c r="H3694" s="1" t="s">
        <v>20364</v>
      </c>
      <c r="I3694" s="1" t="s">
        <v>30189</v>
      </c>
      <c r="J3694" s="1" t="s">
        <v>20186</v>
      </c>
    </row>
    <row r="3695" spans="1:10" ht="87.4" hidden="1" x14ac:dyDescent="0.4">
      <c r="A3695" s="1" t="s">
        <v>30190</v>
      </c>
      <c r="B3695" s="1" t="s">
        <v>30191</v>
      </c>
      <c r="C3695" s="1" t="s">
        <v>109</v>
      </c>
      <c r="D3695" s="1" t="s">
        <v>20364</v>
      </c>
      <c r="E3695" s="1" t="s">
        <v>30111</v>
      </c>
      <c r="F3695" s="1" t="s">
        <v>20189</v>
      </c>
      <c r="G3695" s="1" t="s">
        <v>30130</v>
      </c>
      <c r="H3695" s="1" t="s">
        <v>20368</v>
      </c>
      <c r="I3695" s="1" t="s">
        <v>30192</v>
      </c>
      <c r="J3695" s="1" t="s">
        <v>20186</v>
      </c>
    </row>
    <row r="3696" spans="1:10" ht="87.4" hidden="1" x14ac:dyDescent="0.4">
      <c r="A3696" s="1" t="s">
        <v>1412</v>
      </c>
      <c r="B3696" s="1" t="s">
        <v>30193</v>
      </c>
      <c r="C3696" s="1" t="s">
        <v>109</v>
      </c>
      <c r="D3696" s="1" t="s">
        <v>20364</v>
      </c>
      <c r="E3696" s="1" t="s">
        <v>30111</v>
      </c>
      <c r="F3696" s="1" t="s">
        <v>20189</v>
      </c>
      <c r="G3696" s="1" t="s">
        <v>30130</v>
      </c>
      <c r="H3696" s="1" t="s">
        <v>20372</v>
      </c>
      <c r="I3696" s="1" t="s">
        <v>30194</v>
      </c>
      <c r="J3696" s="1" t="s">
        <v>20186</v>
      </c>
    </row>
    <row r="3697" spans="1:10" ht="58.35" hidden="1" x14ac:dyDescent="0.4">
      <c r="A3697" s="1" t="s">
        <v>30195</v>
      </c>
      <c r="B3697" s="1" t="s">
        <v>30196</v>
      </c>
      <c r="C3697" s="1" t="s">
        <v>109</v>
      </c>
      <c r="D3697" s="1" t="s">
        <v>20364</v>
      </c>
      <c r="E3697" s="1" t="s">
        <v>30111</v>
      </c>
      <c r="F3697" s="1" t="s">
        <v>20189</v>
      </c>
      <c r="G3697" s="1" t="s">
        <v>30130</v>
      </c>
      <c r="H3697" s="1" t="s">
        <v>20376</v>
      </c>
      <c r="I3697" s="1" t="s">
        <v>28299</v>
      </c>
      <c r="J3697" s="1" t="s">
        <v>20186</v>
      </c>
    </row>
    <row r="3698" spans="1:10" ht="58.35" hidden="1" x14ac:dyDescent="0.4">
      <c r="A3698" s="1" t="s">
        <v>30197</v>
      </c>
      <c r="B3698" s="1" t="s">
        <v>30198</v>
      </c>
      <c r="C3698" s="1" t="s">
        <v>109</v>
      </c>
      <c r="D3698" s="1" t="s">
        <v>20364</v>
      </c>
      <c r="E3698" s="1" t="s">
        <v>30111</v>
      </c>
      <c r="F3698" s="1" t="s">
        <v>20189</v>
      </c>
      <c r="G3698" s="1" t="s">
        <v>30130</v>
      </c>
      <c r="H3698" s="1" t="s">
        <v>20380</v>
      </c>
      <c r="I3698" s="1" t="s">
        <v>25984</v>
      </c>
      <c r="J3698" s="1" t="s">
        <v>20186</v>
      </c>
    </row>
    <row r="3699" spans="1:10" ht="72.95" hidden="1" x14ac:dyDescent="0.4">
      <c r="A3699" s="1" t="s">
        <v>30199</v>
      </c>
      <c r="B3699" s="1" t="s">
        <v>30200</v>
      </c>
      <c r="C3699" s="1" t="s">
        <v>109</v>
      </c>
      <c r="D3699" s="1" t="s">
        <v>20364</v>
      </c>
      <c r="E3699" s="1" t="s">
        <v>30111</v>
      </c>
      <c r="F3699" s="1" t="s">
        <v>20189</v>
      </c>
      <c r="G3699" s="1" t="s">
        <v>30130</v>
      </c>
      <c r="H3699" s="1" t="s">
        <v>20384</v>
      </c>
      <c r="I3699" s="1" t="s">
        <v>30201</v>
      </c>
      <c r="J3699" s="1" t="s">
        <v>20186</v>
      </c>
    </row>
    <row r="3700" spans="1:10" ht="72.95" hidden="1" x14ac:dyDescent="0.4">
      <c r="A3700" s="1" t="s">
        <v>30202</v>
      </c>
      <c r="B3700" s="1" t="s">
        <v>30203</v>
      </c>
      <c r="C3700" s="1" t="s">
        <v>109</v>
      </c>
      <c r="D3700" s="1" t="s">
        <v>20364</v>
      </c>
      <c r="E3700" s="1" t="s">
        <v>30111</v>
      </c>
      <c r="F3700" s="1" t="s">
        <v>20189</v>
      </c>
      <c r="G3700" s="1" t="s">
        <v>30130</v>
      </c>
      <c r="H3700" s="1" t="s">
        <v>20388</v>
      </c>
      <c r="I3700" s="1" t="s">
        <v>30204</v>
      </c>
      <c r="J3700" s="1" t="s">
        <v>20186</v>
      </c>
    </row>
    <row r="3701" spans="1:10" ht="72.95" hidden="1" x14ac:dyDescent="0.4">
      <c r="A3701" s="1" t="s">
        <v>30205</v>
      </c>
      <c r="B3701" s="1" t="s">
        <v>30206</v>
      </c>
      <c r="C3701" s="1" t="s">
        <v>109</v>
      </c>
      <c r="D3701" s="1" t="s">
        <v>20364</v>
      </c>
      <c r="E3701" s="1" t="s">
        <v>30111</v>
      </c>
      <c r="F3701" s="1" t="s">
        <v>20189</v>
      </c>
      <c r="G3701" s="1" t="s">
        <v>30130</v>
      </c>
      <c r="H3701" s="1" t="s">
        <v>1659</v>
      </c>
      <c r="I3701" s="1" t="s">
        <v>30207</v>
      </c>
      <c r="J3701" s="1" t="s">
        <v>20186</v>
      </c>
    </row>
    <row r="3702" spans="1:10" ht="102" hidden="1" x14ac:dyDescent="0.4">
      <c r="A3702" s="1" t="s">
        <v>30208</v>
      </c>
      <c r="B3702" s="1" t="s">
        <v>30209</v>
      </c>
      <c r="C3702" s="1" t="s">
        <v>109</v>
      </c>
      <c r="D3702" s="1" t="s">
        <v>20364</v>
      </c>
      <c r="E3702" s="1" t="s">
        <v>30111</v>
      </c>
      <c r="F3702" s="1" t="s">
        <v>20189</v>
      </c>
      <c r="G3702" s="1" t="s">
        <v>30130</v>
      </c>
      <c r="H3702" s="1" t="s">
        <v>20395</v>
      </c>
      <c r="I3702" s="1" t="s">
        <v>30210</v>
      </c>
      <c r="J3702" s="1" t="s">
        <v>20186</v>
      </c>
    </row>
    <row r="3703" spans="1:10" ht="87.4" hidden="1" x14ac:dyDescent="0.4">
      <c r="A3703" s="1" t="s">
        <v>13859</v>
      </c>
      <c r="B3703" s="1" t="s">
        <v>30211</v>
      </c>
      <c r="C3703" s="1" t="s">
        <v>109</v>
      </c>
      <c r="D3703" s="1" t="s">
        <v>20364</v>
      </c>
      <c r="E3703" s="1" t="s">
        <v>30111</v>
      </c>
      <c r="F3703" s="1" t="s">
        <v>20189</v>
      </c>
      <c r="G3703" s="1" t="s">
        <v>30130</v>
      </c>
      <c r="H3703" s="1" t="s">
        <v>137</v>
      </c>
      <c r="I3703" s="1" t="s">
        <v>30212</v>
      </c>
      <c r="J3703" s="1" t="s">
        <v>20186</v>
      </c>
    </row>
    <row r="3704" spans="1:10" ht="72.95" hidden="1" x14ac:dyDescent="0.4">
      <c r="A3704" s="1" t="s">
        <v>30213</v>
      </c>
      <c r="B3704" s="1" t="s">
        <v>30214</v>
      </c>
      <c r="C3704" s="1" t="s">
        <v>109</v>
      </c>
      <c r="D3704" s="1" t="s">
        <v>20364</v>
      </c>
      <c r="E3704" s="1" t="s">
        <v>30111</v>
      </c>
      <c r="F3704" s="1" t="s">
        <v>20189</v>
      </c>
      <c r="G3704" s="1" t="s">
        <v>30130</v>
      </c>
      <c r="H3704" s="1" t="s">
        <v>20401</v>
      </c>
      <c r="I3704" s="1" t="s">
        <v>28166</v>
      </c>
      <c r="J3704" s="1" t="s">
        <v>20186</v>
      </c>
    </row>
    <row r="3705" spans="1:10" ht="102" hidden="1" x14ac:dyDescent="0.4">
      <c r="A3705" s="1" t="s">
        <v>30215</v>
      </c>
      <c r="B3705" s="1" t="s">
        <v>30216</v>
      </c>
      <c r="C3705" s="1" t="s">
        <v>109</v>
      </c>
      <c r="D3705" s="1" t="s">
        <v>20364</v>
      </c>
      <c r="E3705" s="1" t="s">
        <v>30111</v>
      </c>
      <c r="F3705" s="1" t="s">
        <v>55</v>
      </c>
      <c r="G3705" s="1" t="s">
        <v>30217</v>
      </c>
      <c r="H3705" s="1" t="s">
        <v>413</v>
      </c>
      <c r="I3705" s="1" t="s">
        <v>27920</v>
      </c>
      <c r="J3705" s="1" t="s">
        <v>20186</v>
      </c>
    </row>
    <row r="3706" spans="1:10" ht="102" hidden="1" x14ac:dyDescent="0.4">
      <c r="A3706" s="1" t="s">
        <v>30218</v>
      </c>
      <c r="B3706" s="1" t="s">
        <v>30219</v>
      </c>
      <c r="C3706" s="1" t="s">
        <v>109</v>
      </c>
      <c r="D3706" s="1" t="s">
        <v>20364</v>
      </c>
      <c r="E3706" s="1" t="s">
        <v>30111</v>
      </c>
      <c r="F3706" s="1" t="s">
        <v>55</v>
      </c>
      <c r="G3706" s="1" t="s">
        <v>30217</v>
      </c>
      <c r="H3706" s="1" t="s">
        <v>116</v>
      </c>
      <c r="I3706" s="1" t="s">
        <v>27923</v>
      </c>
      <c r="J3706" s="1" t="s">
        <v>20186</v>
      </c>
    </row>
    <row r="3707" spans="1:10" ht="87.4" hidden="1" x14ac:dyDescent="0.4">
      <c r="A3707" s="1" t="s">
        <v>30220</v>
      </c>
      <c r="B3707" s="1" t="s">
        <v>30221</v>
      </c>
      <c r="C3707" s="1" t="s">
        <v>109</v>
      </c>
      <c r="D3707" s="1" t="s">
        <v>20364</v>
      </c>
      <c r="E3707" s="1" t="s">
        <v>30111</v>
      </c>
      <c r="F3707" s="1" t="s">
        <v>55</v>
      </c>
      <c r="G3707" s="1" t="s">
        <v>30217</v>
      </c>
      <c r="H3707" s="1" t="s">
        <v>633</v>
      </c>
      <c r="I3707" s="1" t="s">
        <v>27926</v>
      </c>
      <c r="J3707" s="1" t="s">
        <v>20186</v>
      </c>
    </row>
    <row r="3708" spans="1:10" ht="102" hidden="1" x14ac:dyDescent="0.4">
      <c r="A3708" s="1" t="s">
        <v>30222</v>
      </c>
      <c r="B3708" s="1" t="s">
        <v>30223</v>
      </c>
      <c r="C3708" s="1" t="s">
        <v>109</v>
      </c>
      <c r="D3708" s="1" t="s">
        <v>20364</v>
      </c>
      <c r="E3708" s="1" t="s">
        <v>30111</v>
      </c>
      <c r="F3708" s="1" t="s">
        <v>55</v>
      </c>
      <c r="G3708" s="1" t="s">
        <v>30217</v>
      </c>
      <c r="H3708" s="1" t="s">
        <v>51</v>
      </c>
      <c r="I3708" s="1" t="s">
        <v>20185</v>
      </c>
      <c r="J3708" s="1" t="s">
        <v>20186</v>
      </c>
    </row>
    <row r="3709" spans="1:10" ht="102" hidden="1" x14ac:dyDescent="0.4">
      <c r="A3709" s="1" t="s">
        <v>30224</v>
      </c>
      <c r="B3709" s="1" t="s">
        <v>30225</v>
      </c>
      <c r="C3709" s="1" t="s">
        <v>109</v>
      </c>
      <c r="D3709" s="1" t="s">
        <v>20364</v>
      </c>
      <c r="E3709" s="1" t="s">
        <v>30111</v>
      </c>
      <c r="F3709" s="1" t="s">
        <v>55</v>
      </c>
      <c r="G3709" s="1" t="s">
        <v>30217</v>
      </c>
      <c r="H3709" s="1" t="s">
        <v>66</v>
      </c>
      <c r="I3709" s="1" t="s">
        <v>30226</v>
      </c>
      <c r="J3709" s="1" t="s">
        <v>20186</v>
      </c>
    </row>
    <row r="3710" spans="1:10" ht="87.4" hidden="1" x14ac:dyDescent="0.4">
      <c r="A3710" s="1" t="s">
        <v>30227</v>
      </c>
      <c r="B3710" s="1" t="s">
        <v>30228</v>
      </c>
      <c r="C3710" s="1" t="s">
        <v>109</v>
      </c>
      <c r="D3710" s="1" t="s">
        <v>20364</v>
      </c>
      <c r="E3710" s="1" t="s">
        <v>30111</v>
      </c>
      <c r="F3710" s="1" t="s">
        <v>55</v>
      </c>
      <c r="G3710" s="1" t="s">
        <v>30217</v>
      </c>
      <c r="H3710" s="1" t="s">
        <v>20189</v>
      </c>
      <c r="I3710" s="1" t="s">
        <v>30229</v>
      </c>
      <c r="J3710" s="1" t="s">
        <v>20186</v>
      </c>
    </row>
    <row r="3711" spans="1:10" ht="102" hidden="1" x14ac:dyDescent="0.4">
      <c r="A3711" s="1" t="s">
        <v>30230</v>
      </c>
      <c r="B3711" s="1" t="s">
        <v>30231</v>
      </c>
      <c r="C3711" s="1" t="s">
        <v>109</v>
      </c>
      <c r="D3711" s="1" t="s">
        <v>20364</v>
      </c>
      <c r="E3711" s="1" t="s">
        <v>30111</v>
      </c>
      <c r="F3711" s="1" t="s">
        <v>55</v>
      </c>
      <c r="G3711" s="1" t="s">
        <v>30217</v>
      </c>
      <c r="H3711" s="1" t="s">
        <v>20191</v>
      </c>
      <c r="I3711" s="1" t="s">
        <v>30232</v>
      </c>
      <c r="J3711" s="1" t="s">
        <v>20186</v>
      </c>
    </row>
    <row r="3712" spans="1:10" ht="102" hidden="1" x14ac:dyDescent="0.4">
      <c r="A3712" s="1" t="s">
        <v>30233</v>
      </c>
      <c r="B3712" s="1" t="s">
        <v>30234</v>
      </c>
      <c r="C3712" s="1" t="s">
        <v>109</v>
      </c>
      <c r="D3712" s="1" t="s">
        <v>20364</v>
      </c>
      <c r="E3712" s="1" t="s">
        <v>30111</v>
      </c>
      <c r="F3712" s="1" t="s">
        <v>55</v>
      </c>
      <c r="G3712" s="1" t="s">
        <v>30217</v>
      </c>
      <c r="H3712" s="1" t="s">
        <v>55</v>
      </c>
      <c r="I3712" s="1" t="s">
        <v>30235</v>
      </c>
      <c r="J3712" s="1" t="s">
        <v>20186</v>
      </c>
    </row>
    <row r="3713" spans="1:10" ht="87.4" hidden="1" x14ac:dyDescent="0.4">
      <c r="A3713" s="1" t="s">
        <v>30236</v>
      </c>
      <c r="B3713" s="1" t="s">
        <v>30237</v>
      </c>
      <c r="C3713" s="1" t="s">
        <v>109</v>
      </c>
      <c r="D3713" s="1" t="s">
        <v>20364</v>
      </c>
      <c r="E3713" s="1" t="s">
        <v>30111</v>
      </c>
      <c r="F3713" s="1" t="s">
        <v>55</v>
      </c>
      <c r="G3713" s="1" t="s">
        <v>30217</v>
      </c>
      <c r="H3713" s="1" t="s">
        <v>20196</v>
      </c>
      <c r="I3713" s="1" t="s">
        <v>30238</v>
      </c>
      <c r="J3713" s="1" t="s">
        <v>20186</v>
      </c>
    </row>
    <row r="3714" spans="1:10" ht="102" hidden="1" x14ac:dyDescent="0.4">
      <c r="A3714" s="1" t="s">
        <v>30239</v>
      </c>
      <c r="B3714" s="1" t="s">
        <v>30240</v>
      </c>
      <c r="C3714" s="1" t="s">
        <v>109</v>
      </c>
      <c r="D3714" s="1" t="s">
        <v>20364</v>
      </c>
      <c r="E3714" s="1" t="s">
        <v>30111</v>
      </c>
      <c r="F3714" s="1" t="s">
        <v>55</v>
      </c>
      <c r="G3714" s="1" t="s">
        <v>30217</v>
      </c>
      <c r="H3714" s="1" t="s">
        <v>20208</v>
      </c>
      <c r="I3714" s="1" t="s">
        <v>30241</v>
      </c>
      <c r="J3714" s="1" t="s">
        <v>20186</v>
      </c>
    </row>
    <row r="3715" spans="1:10" ht="102" hidden="1" x14ac:dyDescent="0.4">
      <c r="A3715" s="1" t="s">
        <v>30242</v>
      </c>
      <c r="B3715" s="1" t="s">
        <v>30243</v>
      </c>
      <c r="C3715" s="1" t="s">
        <v>109</v>
      </c>
      <c r="D3715" s="1" t="s">
        <v>20364</v>
      </c>
      <c r="E3715" s="1" t="s">
        <v>30111</v>
      </c>
      <c r="F3715" s="1" t="s">
        <v>20196</v>
      </c>
      <c r="G3715" s="1" t="s">
        <v>30244</v>
      </c>
      <c r="H3715" s="1" t="s">
        <v>413</v>
      </c>
      <c r="I3715" s="1" t="s">
        <v>27920</v>
      </c>
      <c r="J3715" s="1" t="s">
        <v>20186</v>
      </c>
    </row>
    <row r="3716" spans="1:10" ht="87.4" hidden="1" x14ac:dyDescent="0.4">
      <c r="A3716" s="1" t="s">
        <v>30245</v>
      </c>
      <c r="B3716" s="1" t="s">
        <v>30246</v>
      </c>
      <c r="C3716" s="1" t="s">
        <v>109</v>
      </c>
      <c r="D3716" s="1" t="s">
        <v>20364</v>
      </c>
      <c r="E3716" s="1" t="s">
        <v>30111</v>
      </c>
      <c r="F3716" s="1" t="s">
        <v>20196</v>
      </c>
      <c r="G3716" s="1" t="s">
        <v>30244</v>
      </c>
      <c r="H3716" s="1" t="s">
        <v>116</v>
      </c>
      <c r="I3716" s="1" t="s">
        <v>27923</v>
      </c>
      <c r="J3716" s="1" t="s">
        <v>20186</v>
      </c>
    </row>
    <row r="3717" spans="1:10" ht="87.4" hidden="1" x14ac:dyDescent="0.4">
      <c r="A3717" s="1" t="s">
        <v>30247</v>
      </c>
      <c r="B3717" s="1" t="s">
        <v>30248</v>
      </c>
      <c r="C3717" s="1" t="s">
        <v>109</v>
      </c>
      <c r="D3717" s="1" t="s">
        <v>20364</v>
      </c>
      <c r="E3717" s="1" t="s">
        <v>30111</v>
      </c>
      <c r="F3717" s="1" t="s">
        <v>20196</v>
      </c>
      <c r="G3717" s="1" t="s">
        <v>30244</v>
      </c>
      <c r="H3717" s="1" t="s">
        <v>633</v>
      </c>
      <c r="I3717" s="1" t="s">
        <v>27926</v>
      </c>
      <c r="J3717" s="1" t="s">
        <v>20186</v>
      </c>
    </row>
    <row r="3718" spans="1:10" ht="102" hidden="1" x14ac:dyDescent="0.4">
      <c r="A3718" s="1" t="s">
        <v>30249</v>
      </c>
      <c r="B3718" s="1" t="s">
        <v>30250</v>
      </c>
      <c r="C3718" s="1" t="s">
        <v>109</v>
      </c>
      <c r="D3718" s="1" t="s">
        <v>20364</v>
      </c>
      <c r="E3718" s="1" t="s">
        <v>30111</v>
      </c>
      <c r="F3718" s="1" t="s">
        <v>20196</v>
      </c>
      <c r="G3718" s="1" t="s">
        <v>30244</v>
      </c>
      <c r="H3718" s="1" t="s">
        <v>51</v>
      </c>
      <c r="I3718" s="1" t="s">
        <v>20185</v>
      </c>
      <c r="J3718" s="1" t="s">
        <v>20186</v>
      </c>
    </row>
    <row r="3719" spans="1:10" ht="87.4" hidden="1" x14ac:dyDescent="0.4">
      <c r="A3719" s="1" t="s">
        <v>30251</v>
      </c>
      <c r="B3719" s="1" t="s">
        <v>30252</v>
      </c>
      <c r="C3719" s="1" t="s">
        <v>109</v>
      </c>
      <c r="D3719" s="1" t="s">
        <v>20364</v>
      </c>
      <c r="E3719" s="1" t="s">
        <v>30111</v>
      </c>
      <c r="F3719" s="1" t="s">
        <v>20196</v>
      </c>
      <c r="G3719" s="1" t="s">
        <v>30244</v>
      </c>
      <c r="H3719" s="1" t="s">
        <v>66</v>
      </c>
      <c r="I3719" s="1" t="s">
        <v>30253</v>
      </c>
      <c r="J3719" s="1" t="s">
        <v>20186</v>
      </c>
    </row>
    <row r="3720" spans="1:10" ht="102" hidden="1" x14ac:dyDescent="0.4">
      <c r="A3720" s="1" t="s">
        <v>30254</v>
      </c>
      <c r="B3720" s="1" t="s">
        <v>30255</v>
      </c>
      <c r="C3720" s="1" t="s">
        <v>109</v>
      </c>
      <c r="D3720" s="1" t="s">
        <v>20364</v>
      </c>
      <c r="E3720" s="1" t="s">
        <v>30111</v>
      </c>
      <c r="F3720" s="1" t="s">
        <v>20196</v>
      </c>
      <c r="G3720" s="1" t="s">
        <v>30244</v>
      </c>
      <c r="H3720" s="1" t="s">
        <v>20189</v>
      </c>
      <c r="I3720" s="1" t="s">
        <v>30256</v>
      </c>
      <c r="J3720" s="1" t="s">
        <v>20186</v>
      </c>
    </row>
    <row r="3721" spans="1:10" ht="116.65" hidden="1" x14ac:dyDescent="0.4">
      <c r="A3721" s="1" t="s">
        <v>30257</v>
      </c>
      <c r="B3721" s="1" t="s">
        <v>30258</v>
      </c>
      <c r="C3721" s="1" t="s">
        <v>109</v>
      </c>
      <c r="D3721" s="1" t="s">
        <v>20364</v>
      </c>
      <c r="E3721" s="1" t="s">
        <v>30111</v>
      </c>
      <c r="F3721" s="1" t="s">
        <v>20196</v>
      </c>
      <c r="G3721" s="1" t="s">
        <v>30244</v>
      </c>
      <c r="H3721" s="1" t="s">
        <v>20191</v>
      </c>
      <c r="I3721" s="1" t="s">
        <v>30259</v>
      </c>
      <c r="J3721" s="1" t="s">
        <v>20186</v>
      </c>
    </row>
    <row r="3722" spans="1:10" ht="87.4" hidden="1" x14ac:dyDescent="0.4">
      <c r="A3722" s="1" t="s">
        <v>30260</v>
      </c>
      <c r="B3722" s="1" t="s">
        <v>30261</v>
      </c>
      <c r="C3722" s="1" t="s">
        <v>109</v>
      </c>
      <c r="D3722" s="1" t="s">
        <v>20364</v>
      </c>
      <c r="E3722" s="1" t="s">
        <v>30111</v>
      </c>
      <c r="F3722" s="1" t="s">
        <v>20196</v>
      </c>
      <c r="G3722" s="1" t="s">
        <v>30244</v>
      </c>
      <c r="H3722" s="1" t="s">
        <v>55</v>
      </c>
      <c r="I3722" s="1" t="s">
        <v>30262</v>
      </c>
      <c r="J3722" s="1" t="s">
        <v>20186</v>
      </c>
    </row>
    <row r="3723" spans="1:10" ht="87.4" hidden="1" x14ac:dyDescent="0.4">
      <c r="A3723" s="1" t="s">
        <v>2555</v>
      </c>
      <c r="B3723" s="1" t="s">
        <v>30263</v>
      </c>
      <c r="C3723" s="1" t="s">
        <v>109</v>
      </c>
      <c r="D3723" s="1" t="s">
        <v>20364</v>
      </c>
      <c r="E3723" s="1" t="s">
        <v>30111</v>
      </c>
      <c r="F3723" s="1" t="s">
        <v>20196</v>
      </c>
      <c r="G3723" s="1" t="s">
        <v>30244</v>
      </c>
      <c r="H3723" s="1" t="s">
        <v>20196</v>
      </c>
      <c r="I3723" s="1" t="s">
        <v>30264</v>
      </c>
      <c r="J3723" s="1" t="s">
        <v>20186</v>
      </c>
    </row>
    <row r="3724" spans="1:10" ht="102" hidden="1" x14ac:dyDescent="0.4">
      <c r="A3724" s="1" t="s">
        <v>30265</v>
      </c>
      <c r="B3724" s="1" t="s">
        <v>30266</v>
      </c>
      <c r="C3724" s="1" t="s">
        <v>109</v>
      </c>
      <c r="D3724" s="1" t="s">
        <v>20364</v>
      </c>
      <c r="E3724" s="1" t="s">
        <v>30111</v>
      </c>
      <c r="F3724" s="1" t="s">
        <v>20208</v>
      </c>
      <c r="G3724" s="1" t="s">
        <v>30267</v>
      </c>
      <c r="H3724" s="1" t="s">
        <v>413</v>
      </c>
      <c r="I3724" s="1" t="s">
        <v>27920</v>
      </c>
      <c r="J3724" s="1" t="s">
        <v>20186</v>
      </c>
    </row>
    <row r="3725" spans="1:10" ht="102" hidden="1" x14ac:dyDescent="0.4">
      <c r="A3725" s="1" t="s">
        <v>30268</v>
      </c>
      <c r="B3725" s="1" t="s">
        <v>30269</v>
      </c>
      <c r="C3725" s="1" t="s">
        <v>109</v>
      </c>
      <c r="D3725" s="1" t="s">
        <v>20364</v>
      </c>
      <c r="E3725" s="1" t="s">
        <v>30111</v>
      </c>
      <c r="F3725" s="1" t="s">
        <v>20208</v>
      </c>
      <c r="G3725" s="1" t="s">
        <v>30267</v>
      </c>
      <c r="H3725" s="1" t="s">
        <v>116</v>
      </c>
      <c r="I3725" s="1" t="s">
        <v>27923</v>
      </c>
      <c r="J3725" s="1" t="s">
        <v>20186</v>
      </c>
    </row>
    <row r="3726" spans="1:10" ht="87.4" hidden="1" x14ac:dyDescent="0.4">
      <c r="A3726" s="1" t="s">
        <v>30270</v>
      </c>
      <c r="B3726" s="1" t="s">
        <v>30271</v>
      </c>
      <c r="C3726" s="1" t="s">
        <v>109</v>
      </c>
      <c r="D3726" s="1" t="s">
        <v>20364</v>
      </c>
      <c r="E3726" s="1" t="s">
        <v>30111</v>
      </c>
      <c r="F3726" s="1" t="s">
        <v>20208</v>
      </c>
      <c r="G3726" s="1" t="s">
        <v>30267</v>
      </c>
      <c r="H3726" s="1" t="s">
        <v>633</v>
      </c>
      <c r="I3726" s="1" t="s">
        <v>27926</v>
      </c>
      <c r="J3726" s="1" t="s">
        <v>20186</v>
      </c>
    </row>
    <row r="3727" spans="1:10" ht="102" hidden="1" x14ac:dyDescent="0.4">
      <c r="A3727" s="1" t="s">
        <v>30272</v>
      </c>
      <c r="B3727" s="1" t="s">
        <v>30273</v>
      </c>
      <c r="C3727" s="1" t="s">
        <v>109</v>
      </c>
      <c r="D3727" s="1" t="s">
        <v>20364</v>
      </c>
      <c r="E3727" s="1" t="s">
        <v>30111</v>
      </c>
      <c r="F3727" s="1" t="s">
        <v>20208</v>
      </c>
      <c r="G3727" s="1" t="s">
        <v>30267</v>
      </c>
      <c r="H3727" s="1" t="s">
        <v>51</v>
      </c>
      <c r="I3727" s="1" t="s">
        <v>20185</v>
      </c>
      <c r="J3727" s="1" t="s">
        <v>20186</v>
      </c>
    </row>
    <row r="3728" spans="1:10" ht="131.1" hidden="1" x14ac:dyDescent="0.4">
      <c r="A3728" s="1" t="s">
        <v>30274</v>
      </c>
      <c r="B3728" s="1" t="s">
        <v>30275</v>
      </c>
      <c r="C3728" s="1" t="s">
        <v>109</v>
      </c>
      <c r="D3728" s="1" t="s">
        <v>20364</v>
      </c>
      <c r="E3728" s="1" t="s">
        <v>30111</v>
      </c>
      <c r="F3728" s="1" t="s">
        <v>20208</v>
      </c>
      <c r="G3728" s="1" t="s">
        <v>30267</v>
      </c>
      <c r="H3728" s="1" t="s">
        <v>66</v>
      </c>
      <c r="I3728" s="1" t="s">
        <v>30276</v>
      </c>
      <c r="J3728" s="1" t="s">
        <v>20186</v>
      </c>
    </row>
    <row r="3729" spans="1:10" ht="102" hidden="1" x14ac:dyDescent="0.4">
      <c r="A3729" s="1" t="s">
        <v>30277</v>
      </c>
      <c r="B3729" s="1" t="s">
        <v>30278</v>
      </c>
      <c r="C3729" s="1" t="s">
        <v>109</v>
      </c>
      <c r="D3729" s="1" t="s">
        <v>20364</v>
      </c>
      <c r="E3729" s="1" t="s">
        <v>30111</v>
      </c>
      <c r="F3729" s="1" t="s">
        <v>20208</v>
      </c>
      <c r="G3729" s="1" t="s">
        <v>30267</v>
      </c>
      <c r="H3729" s="1" t="s">
        <v>20189</v>
      </c>
      <c r="I3729" s="1" t="s">
        <v>30279</v>
      </c>
      <c r="J3729" s="1" t="s">
        <v>20186</v>
      </c>
    </row>
    <row r="3730" spans="1:10" ht="102" hidden="1" x14ac:dyDescent="0.4">
      <c r="A3730" s="1" t="s">
        <v>30280</v>
      </c>
      <c r="B3730" s="1" t="s">
        <v>30281</v>
      </c>
      <c r="C3730" s="1" t="s">
        <v>109</v>
      </c>
      <c r="D3730" s="1" t="s">
        <v>20364</v>
      </c>
      <c r="E3730" s="1" t="s">
        <v>30111</v>
      </c>
      <c r="F3730" s="1" t="s">
        <v>20208</v>
      </c>
      <c r="G3730" s="1" t="s">
        <v>30267</v>
      </c>
      <c r="H3730" s="1" t="s">
        <v>20191</v>
      </c>
      <c r="I3730" s="1" t="s">
        <v>30282</v>
      </c>
      <c r="J3730" s="1" t="s">
        <v>20186</v>
      </c>
    </row>
    <row r="3731" spans="1:10" ht="102" hidden="1" x14ac:dyDescent="0.4">
      <c r="A3731" s="1" t="s">
        <v>30283</v>
      </c>
      <c r="B3731" s="1" t="s">
        <v>30284</v>
      </c>
      <c r="C3731" s="1" t="s">
        <v>109</v>
      </c>
      <c r="D3731" s="1" t="s">
        <v>20364</v>
      </c>
      <c r="E3731" s="1" t="s">
        <v>30111</v>
      </c>
      <c r="F3731" s="1" t="s">
        <v>20208</v>
      </c>
      <c r="G3731" s="1" t="s">
        <v>30267</v>
      </c>
      <c r="H3731" s="1" t="s">
        <v>55</v>
      </c>
      <c r="I3731" s="1" t="s">
        <v>30285</v>
      </c>
      <c r="J3731" s="1" t="s">
        <v>20186</v>
      </c>
    </row>
    <row r="3732" spans="1:10" ht="116.65" hidden="1" x14ac:dyDescent="0.4">
      <c r="A3732" s="1" t="s">
        <v>30286</v>
      </c>
      <c r="B3732" s="1" t="s">
        <v>30287</v>
      </c>
      <c r="C3732" s="1" t="s">
        <v>109</v>
      </c>
      <c r="D3732" s="1" t="s">
        <v>20364</v>
      </c>
      <c r="E3732" s="1" t="s">
        <v>30111</v>
      </c>
      <c r="F3732" s="1" t="s">
        <v>20208</v>
      </c>
      <c r="G3732" s="1" t="s">
        <v>30267</v>
      </c>
      <c r="H3732" s="1" t="s">
        <v>20196</v>
      </c>
      <c r="I3732" s="1" t="s">
        <v>30288</v>
      </c>
      <c r="J3732" s="1" t="s">
        <v>20186</v>
      </c>
    </row>
    <row r="3733" spans="1:10" ht="87.4" hidden="1" x14ac:dyDescent="0.4">
      <c r="A3733" s="1" t="s">
        <v>30289</v>
      </c>
      <c r="B3733" s="1" t="s">
        <v>30290</v>
      </c>
      <c r="C3733" s="1" t="s">
        <v>109</v>
      </c>
      <c r="D3733" s="1" t="s">
        <v>20364</v>
      </c>
      <c r="E3733" s="1" t="s">
        <v>30111</v>
      </c>
      <c r="F3733" s="1" t="s">
        <v>20208</v>
      </c>
      <c r="G3733" s="1" t="s">
        <v>30267</v>
      </c>
      <c r="H3733" s="1" t="s">
        <v>20208</v>
      </c>
      <c r="I3733" s="1" t="s">
        <v>30291</v>
      </c>
      <c r="J3733" s="1" t="s">
        <v>20186</v>
      </c>
    </row>
    <row r="3734" spans="1:10" ht="102" hidden="1" x14ac:dyDescent="0.4">
      <c r="A3734" s="1" t="s">
        <v>30292</v>
      </c>
      <c r="B3734" s="1" t="s">
        <v>30293</v>
      </c>
      <c r="C3734" s="1" t="s">
        <v>109</v>
      </c>
      <c r="D3734" s="1" t="s">
        <v>20364</v>
      </c>
      <c r="E3734" s="1" t="s">
        <v>30111</v>
      </c>
      <c r="F3734" s="1" t="s">
        <v>20208</v>
      </c>
      <c r="G3734" s="1" t="s">
        <v>30267</v>
      </c>
      <c r="H3734" s="1" t="s">
        <v>20211</v>
      </c>
      <c r="I3734" s="1" t="s">
        <v>30294</v>
      </c>
      <c r="J3734" s="1" t="s">
        <v>20186</v>
      </c>
    </row>
    <row r="3735" spans="1:10" ht="87.4" hidden="1" x14ac:dyDescent="0.4">
      <c r="A3735" s="1" t="s">
        <v>30295</v>
      </c>
      <c r="B3735" s="1" t="s">
        <v>30296</v>
      </c>
      <c r="C3735" s="1" t="s">
        <v>109</v>
      </c>
      <c r="D3735" s="1" t="s">
        <v>20364</v>
      </c>
      <c r="E3735" s="1" t="s">
        <v>30111</v>
      </c>
      <c r="F3735" s="1" t="s">
        <v>20208</v>
      </c>
      <c r="G3735" s="1" t="s">
        <v>30267</v>
      </c>
      <c r="H3735" s="1" t="s">
        <v>20214</v>
      </c>
      <c r="I3735" s="1" t="s">
        <v>30297</v>
      </c>
      <c r="J3735" s="1" t="s">
        <v>20186</v>
      </c>
    </row>
    <row r="3736" spans="1:10" ht="102" hidden="1" x14ac:dyDescent="0.4">
      <c r="A3736" s="1" t="s">
        <v>30298</v>
      </c>
      <c r="B3736" s="1" t="s">
        <v>30299</v>
      </c>
      <c r="C3736" s="1" t="s">
        <v>109</v>
      </c>
      <c r="D3736" s="1" t="s">
        <v>20364</v>
      </c>
      <c r="E3736" s="1" t="s">
        <v>30111</v>
      </c>
      <c r="F3736" s="1" t="s">
        <v>20208</v>
      </c>
      <c r="G3736" s="1" t="s">
        <v>30267</v>
      </c>
      <c r="H3736" s="1" t="s">
        <v>20256</v>
      </c>
      <c r="I3736" s="1" t="s">
        <v>30300</v>
      </c>
      <c r="J3736" s="1" t="s">
        <v>20186</v>
      </c>
    </row>
    <row r="3737" spans="1:10" ht="102" hidden="1" x14ac:dyDescent="0.4">
      <c r="A3737" s="1" t="s">
        <v>30301</v>
      </c>
      <c r="B3737" s="1" t="s">
        <v>30302</v>
      </c>
      <c r="C3737" s="1" t="s">
        <v>109</v>
      </c>
      <c r="D3737" s="1" t="s">
        <v>20364</v>
      </c>
      <c r="E3737" s="1" t="s">
        <v>30111</v>
      </c>
      <c r="F3737" s="1" t="s">
        <v>20208</v>
      </c>
      <c r="G3737" s="1" t="s">
        <v>30267</v>
      </c>
      <c r="H3737" s="1" t="s">
        <v>20259</v>
      </c>
      <c r="I3737" s="1" t="s">
        <v>30303</v>
      </c>
      <c r="J3737" s="1" t="s">
        <v>20186</v>
      </c>
    </row>
    <row r="3738" spans="1:10" ht="102" hidden="1" x14ac:dyDescent="0.4">
      <c r="A3738" s="1" t="s">
        <v>30304</v>
      </c>
      <c r="B3738" s="1" t="s">
        <v>30305</v>
      </c>
      <c r="C3738" s="1" t="s">
        <v>109</v>
      </c>
      <c r="D3738" s="1" t="s">
        <v>20364</v>
      </c>
      <c r="E3738" s="1" t="s">
        <v>30111</v>
      </c>
      <c r="F3738" s="1" t="s">
        <v>20208</v>
      </c>
      <c r="G3738" s="1" t="s">
        <v>30267</v>
      </c>
      <c r="H3738" s="1" t="s">
        <v>20262</v>
      </c>
      <c r="I3738" s="1" t="s">
        <v>30306</v>
      </c>
      <c r="J3738" s="1" t="s">
        <v>20186</v>
      </c>
    </row>
    <row r="3739" spans="1:10" ht="102" hidden="1" x14ac:dyDescent="0.4">
      <c r="A3739" s="1" t="s">
        <v>30307</v>
      </c>
      <c r="B3739" s="1" t="s">
        <v>30308</v>
      </c>
      <c r="C3739" s="1" t="s">
        <v>109</v>
      </c>
      <c r="D3739" s="1" t="s">
        <v>20364</v>
      </c>
      <c r="E3739" s="1" t="s">
        <v>30111</v>
      </c>
      <c r="F3739" s="1" t="s">
        <v>20208</v>
      </c>
      <c r="G3739" s="1" t="s">
        <v>30267</v>
      </c>
      <c r="H3739" s="1" t="s">
        <v>20265</v>
      </c>
      <c r="I3739" s="1" t="s">
        <v>30309</v>
      </c>
      <c r="J3739" s="1" t="s">
        <v>20186</v>
      </c>
    </row>
    <row r="3740" spans="1:10" ht="87.4" hidden="1" x14ac:dyDescent="0.4">
      <c r="A3740" s="1" t="s">
        <v>30310</v>
      </c>
      <c r="B3740" s="1" t="s">
        <v>30311</v>
      </c>
      <c r="C3740" s="1" t="s">
        <v>109</v>
      </c>
      <c r="D3740" s="1" t="s">
        <v>20364</v>
      </c>
      <c r="E3740" s="1" t="s">
        <v>30111</v>
      </c>
      <c r="F3740" s="1" t="s">
        <v>20208</v>
      </c>
      <c r="G3740" s="1" t="s">
        <v>30267</v>
      </c>
      <c r="H3740" s="1" t="s">
        <v>20268</v>
      </c>
      <c r="I3740" s="1" t="s">
        <v>30312</v>
      </c>
      <c r="J3740" s="1" t="s">
        <v>20186</v>
      </c>
    </row>
    <row r="3741" spans="1:10" ht="87.4" hidden="1" x14ac:dyDescent="0.4">
      <c r="A3741" s="1" t="s">
        <v>7040</v>
      </c>
      <c r="B3741" s="1" t="s">
        <v>30313</v>
      </c>
      <c r="C3741" s="1" t="s">
        <v>109</v>
      </c>
      <c r="D3741" s="1" t="s">
        <v>20364</v>
      </c>
      <c r="E3741" s="1" t="s">
        <v>30111</v>
      </c>
      <c r="F3741" s="1" t="s">
        <v>20208</v>
      </c>
      <c r="G3741" s="1" t="s">
        <v>30267</v>
      </c>
      <c r="H3741" s="1" t="s">
        <v>109</v>
      </c>
      <c r="I3741" s="1" t="s">
        <v>30145</v>
      </c>
      <c r="J3741" s="1" t="s">
        <v>20186</v>
      </c>
    </row>
    <row r="3742" spans="1:10" ht="102" hidden="1" x14ac:dyDescent="0.4">
      <c r="A3742" s="1" t="s">
        <v>30314</v>
      </c>
      <c r="B3742" s="1" t="s">
        <v>30315</v>
      </c>
      <c r="C3742" s="1" t="s">
        <v>109</v>
      </c>
      <c r="D3742" s="1" t="s">
        <v>20364</v>
      </c>
      <c r="E3742" s="1" t="s">
        <v>30111</v>
      </c>
      <c r="F3742" s="1" t="s">
        <v>20208</v>
      </c>
      <c r="G3742" s="1" t="s">
        <v>30267</v>
      </c>
      <c r="H3742" s="1" t="s">
        <v>10980</v>
      </c>
      <c r="I3742" s="1" t="s">
        <v>27993</v>
      </c>
      <c r="J3742" s="1" t="s">
        <v>20186</v>
      </c>
    </row>
    <row r="3743" spans="1:10" ht="102" hidden="1" x14ac:dyDescent="0.4">
      <c r="A3743" s="1" t="s">
        <v>30316</v>
      </c>
      <c r="B3743" s="1" t="s">
        <v>30317</v>
      </c>
      <c r="C3743" s="1" t="s">
        <v>109</v>
      </c>
      <c r="D3743" s="1" t="s">
        <v>20364</v>
      </c>
      <c r="E3743" s="1" t="s">
        <v>30111</v>
      </c>
      <c r="F3743" s="1" t="s">
        <v>20208</v>
      </c>
      <c r="G3743" s="1" t="s">
        <v>30267</v>
      </c>
      <c r="H3743" s="1" t="s">
        <v>20364</v>
      </c>
      <c r="I3743" s="1" t="s">
        <v>30318</v>
      </c>
      <c r="J3743" s="1" t="s">
        <v>20186</v>
      </c>
    </row>
    <row r="3744" spans="1:10" ht="102" hidden="1" x14ac:dyDescent="0.4">
      <c r="A3744" s="1" t="s">
        <v>30319</v>
      </c>
      <c r="B3744" s="1" t="s">
        <v>30320</v>
      </c>
      <c r="C3744" s="1" t="s">
        <v>109</v>
      </c>
      <c r="D3744" s="1" t="s">
        <v>20364</v>
      </c>
      <c r="E3744" s="1" t="s">
        <v>30111</v>
      </c>
      <c r="F3744" s="1" t="s">
        <v>20211</v>
      </c>
      <c r="G3744" s="1" t="s">
        <v>30321</v>
      </c>
      <c r="H3744" s="1" t="s">
        <v>413</v>
      </c>
      <c r="I3744" s="1" t="s">
        <v>27920</v>
      </c>
      <c r="J3744" s="1" t="s">
        <v>20186</v>
      </c>
    </row>
    <row r="3745" spans="1:10" ht="87.4" hidden="1" x14ac:dyDescent="0.4">
      <c r="A3745" s="1" t="s">
        <v>30322</v>
      </c>
      <c r="B3745" s="1" t="s">
        <v>30323</v>
      </c>
      <c r="C3745" s="1" t="s">
        <v>109</v>
      </c>
      <c r="D3745" s="1" t="s">
        <v>20364</v>
      </c>
      <c r="E3745" s="1" t="s">
        <v>30111</v>
      </c>
      <c r="F3745" s="1" t="s">
        <v>20211</v>
      </c>
      <c r="G3745" s="1" t="s">
        <v>30321</v>
      </c>
      <c r="H3745" s="1" t="s">
        <v>116</v>
      </c>
      <c r="I3745" s="1" t="s">
        <v>27923</v>
      </c>
      <c r="J3745" s="1" t="s">
        <v>20186</v>
      </c>
    </row>
    <row r="3746" spans="1:10" ht="87.4" hidden="1" x14ac:dyDescent="0.4">
      <c r="A3746" s="1" t="s">
        <v>30324</v>
      </c>
      <c r="B3746" s="1" t="s">
        <v>30325</v>
      </c>
      <c r="C3746" s="1" t="s">
        <v>109</v>
      </c>
      <c r="D3746" s="1" t="s">
        <v>20364</v>
      </c>
      <c r="E3746" s="1" t="s">
        <v>30111</v>
      </c>
      <c r="F3746" s="1" t="s">
        <v>20211</v>
      </c>
      <c r="G3746" s="1" t="s">
        <v>30321</v>
      </c>
      <c r="H3746" s="1" t="s">
        <v>633</v>
      </c>
      <c r="I3746" s="1" t="s">
        <v>27926</v>
      </c>
      <c r="J3746" s="1" t="s">
        <v>20186</v>
      </c>
    </row>
    <row r="3747" spans="1:10" ht="102" hidden="1" x14ac:dyDescent="0.4">
      <c r="A3747" s="1" t="s">
        <v>30326</v>
      </c>
      <c r="B3747" s="1" t="s">
        <v>30327</v>
      </c>
      <c r="C3747" s="1" t="s">
        <v>109</v>
      </c>
      <c r="D3747" s="1" t="s">
        <v>20364</v>
      </c>
      <c r="E3747" s="1" t="s">
        <v>30111</v>
      </c>
      <c r="F3747" s="1" t="s">
        <v>20211</v>
      </c>
      <c r="G3747" s="1" t="s">
        <v>30321</v>
      </c>
      <c r="H3747" s="1" t="s">
        <v>51</v>
      </c>
      <c r="I3747" s="1" t="s">
        <v>20185</v>
      </c>
      <c r="J3747" s="1" t="s">
        <v>20186</v>
      </c>
    </row>
    <row r="3748" spans="1:10" ht="87.4" hidden="1" x14ac:dyDescent="0.4">
      <c r="A3748" s="1" t="s">
        <v>30328</v>
      </c>
      <c r="B3748" s="1" t="s">
        <v>30329</v>
      </c>
      <c r="C3748" s="1" t="s">
        <v>109</v>
      </c>
      <c r="D3748" s="1" t="s">
        <v>20364</v>
      </c>
      <c r="E3748" s="1" t="s">
        <v>30111</v>
      </c>
      <c r="F3748" s="1" t="s">
        <v>20211</v>
      </c>
      <c r="G3748" s="1" t="s">
        <v>30321</v>
      </c>
      <c r="H3748" s="1" t="s">
        <v>66</v>
      </c>
      <c r="I3748" s="1" t="s">
        <v>30330</v>
      </c>
      <c r="J3748" s="1" t="s">
        <v>20186</v>
      </c>
    </row>
    <row r="3749" spans="1:10" ht="102" hidden="1" x14ac:dyDescent="0.4">
      <c r="A3749" s="1" t="s">
        <v>30331</v>
      </c>
      <c r="B3749" s="1" t="s">
        <v>30332</v>
      </c>
      <c r="C3749" s="1" t="s">
        <v>109</v>
      </c>
      <c r="D3749" s="1" t="s">
        <v>20364</v>
      </c>
      <c r="E3749" s="1" t="s">
        <v>30111</v>
      </c>
      <c r="F3749" s="1" t="s">
        <v>20211</v>
      </c>
      <c r="G3749" s="1" t="s">
        <v>30321</v>
      </c>
      <c r="H3749" s="1" t="s">
        <v>20189</v>
      </c>
      <c r="I3749" s="1" t="s">
        <v>30333</v>
      </c>
      <c r="J3749" s="1" t="s">
        <v>20186</v>
      </c>
    </row>
    <row r="3750" spans="1:10" ht="116.65" hidden="1" x14ac:dyDescent="0.4">
      <c r="A3750" s="1" t="s">
        <v>30334</v>
      </c>
      <c r="B3750" s="1" t="s">
        <v>30335</v>
      </c>
      <c r="C3750" s="1" t="s">
        <v>109</v>
      </c>
      <c r="D3750" s="1" t="s">
        <v>20364</v>
      </c>
      <c r="E3750" s="1" t="s">
        <v>30111</v>
      </c>
      <c r="F3750" s="1" t="s">
        <v>20211</v>
      </c>
      <c r="G3750" s="1" t="s">
        <v>30321</v>
      </c>
      <c r="H3750" s="1" t="s">
        <v>20191</v>
      </c>
      <c r="I3750" s="1" t="s">
        <v>30336</v>
      </c>
      <c r="J3750" s="1" t="s">
        <v>20186</v>
      </c>
    </row>
    <row r="3751" spans="1:10" ht="87.4" hidden="1" x14ac:dyDescent="0.4">
      <c r="A3751" s="1" t="s">
        <v>30337</v>
      </c>
      <c r="B3751" s="1" t="s">
        <v>30338</v>
      </c>
      <c r="C3751" s="1" t="s">
        <v>109</v>
      </c>
      <c r="D3751" s="1" t="s">
        <v>20364</v>
      </c>
      <c r="E3751" s="1" t="s">
        <v>30111</v>
      </c>
      <c r="F3751" s="1" t="s">
        <v>20211</v>
      </c>
      <c r="G3751" s="1" t="s">
        <v>30321</v>
      </c>
      <c r="H3751" s="1" t="s">
        <v>55</v>
      </c>
      <c r="I3751" s="1" t="s">
        <v>28585</v>
      </c>
      <c r="J3751" s="1" t="s">
        <v>20186</v>
      </c>
    </row>
    <row r="3752" spans="1:10" ht="87.4" hidden="1" x14ac:dyDescent="0.4">
      <c r="A3752" s="1" t="s">
        <v>30339</v>
      </c>
      <c r="B3752" s="1" t="s">
        <v>30340</v>
      </c>
      <c r="C3752" s="1" t="s">
        <v>109</v>
      </c>
      <c r="D3752" s="1" t="s">
        <v>20364</v>
      </c>
      <c r="E3752" s="1" t="s">
        <v>30111</v>
      </c>
      <c r="F3752" s="1" t="s">
        <v>20211</v>
      </c>
      <c r="G3752" s="1" t="s">
        <v>30321</v>
      </c>
      <c r="H3752" s="1" t="s">
        <v>20196</v>
      </c>
      <c r="I3752" s="1" t="s">
        <v>30341</v>
      </c>
      <c r="J3752" s="1" t="s">
        <v>20186</v>
      </c>
    </row>
    <row r="3753" spans="1:10" ht="116.65" hidden="1" x14ac:dyDescent="0.4">
      <c r="A3753" s="1" t="s">
        <v>30342</v>
      </c>
      <c r="B3753" s="1" t="s">
        <v>30343</v>
      </c>
      <c r="C3753" s="1" t="s">
        <v>109</v>
      </c>
      <c r="D3753" s="1" t="s">
        <v>20364</v>
      </c>
      <c r="E3753" s="1" t="s">
        <v>30111</v>
      </c>
      <c r="F3753" s="1" t="s">
        <v>20214</v>
      </c>
      <c r="G3753" s="1" t="s">
        <v>30344</v>
      </c>
      <c r="H3753" s="1" t="s">
        <v>143</v>
      </c>
      <c r="I3753" s="1" t="s">
        <v>30345</v>
      </c>
      <c r="J3753" s="1" t="s">
        <v>20186</v>
      </c>
    </row>
    <row r="3754" spans="1:10" ht="116.65" hidden="1" x14ac:dyDescent="0.4">
      <c r="A3754" s="1" t="s">
        <v>1240</v>
      </c>
      <c r="B3754" s="1" t="s">
        <v>30346</v>
      </c>
      <c r="C3754" s="1" t="s">
        <v>109</v>
      </c>
      <c r="D3754" s="1" t="s">
        <v>20364</v>
      </c>
      <c r="E3754" s="1" t="s">
        <v>30111</v>
      </c>
      <c r="F3754" s="1" t="s">
        <v>20214</v>
      </c>
      <c r="G3754" s="1" t="s">
        <v>30344</v>
      </c>
      <c r="H3754" s="1" t="s">
        <v>168</v>
      </c>
      <c r="I3754" s="1" t="s">
        <v>30347</v>
      </c>
      <c r="J3754" s="1" t="s">
        <v>20186</v>
      </c>
    </row>
    <row r="3755" spans="1:10" ht="131.1" hidden="1" x14ac:dyDescent="0.4">
      <c r="A3755" s="1" t="s">
        <v>30348</v>
      </c>
      <c r="B3755" s="1" t="s">
        <v>30349</v>
      </c>
      <c r="C3755" s="1" t="s">
        <v>109</v>
      </c>
      <c r="D3755" s="1" t="s">
        <v>20364</v>
      </c>
      <c r="E3755" s="1" t="s">
        <v>30111</v>
      </c>
      <c r="F3755" s="1" t="s">
        <v>20214</v>
      </c>
      <c r="G3755" s="1" t="s">
        <v>30344</v>
      </c>
      <c r="H3755" s="1" t="s">
        <v>392</v>
      </c>
      <c r="I3755" s="1" t="s">
        <v>30350</v>
      </c>
      <c r="J3755" s="1" t="s">
        <v>20186</v>
      </c>
    </row>
    <row r="3756" spans="1:10" ht="102" hidden="1" x14ac:dyDescent="0.4">
      <c r="A3756" s="1" t="s">
        <v>30351</v>
      </c>
      <c r="B3756" s="1" t="s">
        <v>30352</v>
      </c>
      <c r="C3756" s="1" t="s">
        <v>109</v>
      </c>
      <c r="D3756" s="1" t="s">
        <v>20364</v>
      </c>
      <c r="E3756" s="1" t="s">
        <v>30111</v>
      </c>
      <c r="F3756" s="1" t="s">
        <v>20214</v>
      </c>
      <c r="G3756" s="1" t="s">
        <v>30344</v>
      </c>
      <c r="H3756" s="1" t="s">
        <v>204</v>
      </c>
      <c r="I3756" s="1" t="s">
        <v>30353</v>
      </c>
      <c r="J3756" s="1" t="s">
        <v>20186</v>
      </c>
    </row>
    <row r="3757" spans="1:10" ht="102" hidden="1" x14ac:dyDescent="0.4">
      <c r="A3757" s="1" t="s">
        <v>30354</v>
      </c>
      <c r="B3757" s="1" t="s">
        <v>30355</v>
      </c>
      <c r="C3757" s="1" t="s">
        <v>109</v>
      </c>
      <c r="D3757" s="1" t="s">
        <v>20364</v>
      </c>
      <c r="E3757" s="1" t="s">
        <v>30111</v>
      </c>
      <c r="F3757" s="1" t="s">
        <v>20214</v>
      </c>
      <c r="G3757" s="1" t="s">
        <v>30344</v>
      </c>
      <c r="H3757" s="1" t="s">
        <v>82</v>
      </c>
      <c r="I3757" s="1" t="s">
        <v>30356</v>
      </c>
      <c r="J3757" s="1" t="s">
        <v>20186</v>
      </c>
    </row>
    <row r="3758" spans="1:10" ht="102" hidden="1" x14ac:dyDescent="0.4">
      <c r="A3758" s="1" t="s">
        <v>176</v>
      </c>
      <c r="B3758" s="1" t="s">
        <v>30357</v>
      </c>
      <c r="C3758" s="1" t="s">
        <v>109</v>
      </c>
      <c r="D3758" s="1" t="s">
        <v>20364</v>
      </c>
      <c r="E3758" s="1" t="s">
        <v>30111</v>
      </c>
      <c r="F3758" s="1" t="s">
        <v>20214</v>
      </c>
      <c r="G3758" s="1" t="s">
        <v>30344</v>
      </c>
      <c r="H3758" s="1" t="s">
        <v>413</v>
      </c>
      <c r="I3758" s="1" t="s">
        <v>27920</v>
      </c>
      <c r="J3758" s="1" t="s">
        <v>20186</v>
      </c>
    </row>
    <row r="3759" spans="1:10" ht="87.4" hidden="1" x14ac:dyDescent="0.4">
      <c r="A3759" s="1" t="s">
        <v>12973</v>
      </c>
      <c r="B3759" s="1" t="s">
        <v>30358</v>
      </c>
      <c r="C3759" s="1" t="s">
        <v>109</v>
      </c>
      <c r="D3759" s="1" t="s">
        <v>20364</v>
      </c>
      <c r="E3759" s="1" t="s">
        <v>30111</v>
      </c>
      <c r="F3759" s="1" t="s">
        <v>20214</v>
      </c>
      <c r="G3759" s="1" t="s">
        <v>30344</v>
      </c>
      <c r="H3759" s="1" t="s">
        <v>116</v>
      </c>
      <c r="I3759" s="1" t="s">
        <v>27923</v>
      </c>
      <c r="J3759" s="1" t="s">
        <v>20186</v>
      </c>
    </row>
    <row r="3760" spans="1:10" ht="87.4" hidden="1" x14ac:dyDescent="0.4">
      <c r="A3760" s="1" t="s">
        <v>30359</v>
      </c>
      <c r="B3760" s="1" t="s">
        <v>30360</v>
      </c>
      <c r="C3760" s="1" t="s">
        <v>109</v>
      </c>
      <c r="D3760" s="1" t="s">
        <v>20364</v>
      </c>
      <c r="E3760" s="1" t="s">
        <v>30111</v>
      </c>
      <c r="F3760" s="1" t="s">
        <v>20214</v>
      </c>
      <c r="G3760" s="1" t="s">
        <v>30344</v>
      </c>
      <c r="H3760" s="1" t="s">
        <v>633</v>
      </c>
      <c r="I3760" s="1" t="s">
        <v>27926</v>
      </c>
      <c r="J3760" s="1" t="s">
        <v>20186</v>
      </c>
    </row>
    <row r="3761" spans="1:10" ht="102" hidden="1" x14ac:dyDescent="0.4">
      <c r="A3761" s="1" t="s">
        <v>3782</v>
      </c>
      <c r="B3761" s="1" t="s">
        <v>30361</v>
      </c>
      <c r="C3761" s="1" t="s">
        <v>109</v>
      </c>
      <c r="D3761" s="1" t="s">
        <v>20364</v>
      </c>
      <c r="E3761" s="1" t="s">
        <v>30111</v>
      </c>
      <c r="F3761" s="1" t="s">
        <v>20214</v>
      </c>
      <c r="G3761" s="1" t="s">
        <v>30344</v>
      </c>
      <c r="H3761" s="1" t="s">
        <v>51</v>
      </c>
      <c r="I3761" s="1" t="s">
        <v>20185</v>
      </c>
      <c r="J3761" s="1" t="s">
        <v>20186</v>
      </c>
    </row>
    <row r="3762" spans="1:10" ht="102" hidden="1" x14ac:dyDescent="0.4">
      <c r="A3762" s="1" t="s">
        <v>30362</v>
      </c>
      <c r="B3762" s="1" t="s">
        <v>30363</v>
      </c>
      <c r="C3762" s="1" t="s">
        <v>109</v>
      </c>
      <c r="D3762" s="1" t="s">
        <v>20364</v>
      </c>
      <c r="E3762" s="1" t="s">
        <v>30111</v>
      </c>
      <c r="F3762" s="1" t="s">
        <v>20214</v>
      </c>
      <c r="G3762" s="1" t="s">
        <v>30344</v>
      </c>
      <c r="H3762" s="1" t="s">
        <v>66</v>
      </c>
      <c r="I3762" s="1" t="s">
        <v>30364</v>
      </c>
      <c r="J3762" s="1" t="s">
        <v>20186</v>
      </c>
    </row>
    <row r="3763" spans="1:10" ht="87.4" hidden="1" x14ac:dyDescent="0.4">
      <c r="A3763" s="1" t="s">
        <v>667</v>
      </c>
      <c r="B3763" s="1" t="s">
        <v>30365</v>
      </c>
      <c r="C3763" s="1" t="s">
        <v>109</v>
      </c>
      <c r="D3763" s="1" t="s">
        <v>20364</v>
      </c>
      <c r="E3763" s="1" t="s">
        <v>30111</v>
      </c>
      <c r="F3763" s="1" t="s">
        <v>20214</v>
      </c>
      <c r="G3763" s="1" t="s">
        <v>30344</v>
      </c>
      <c r="H3763" s="1" t="s">
        <v>29265</v>
      </c>
      <c r="I3763" s="1" t="s">
        <v>28166</v>
      </c>
      <c r="J3763" s="1" t="s">
        <v>20186</v>
      </c>
    </row>
    <row r="3764" spans="1:10" ht="102" hidden="1" x14ac:dyDescent="0.4">
      <c r="A3764" s="1" t="s">
        <v>30366</v>
      </c>
      <c r="B3764" s="1" t="s">
        <v>30367</v>
      </c>
      <c r="C3764" s="1" t="s">
        <v>109</v>
      </c>
      <c r="D3764" s="1" t="s">
        <v>20364</v>
      </c>
      <c r="E3764" s="1" t="s">
        <v>30111</v>
      </c>
      <c r="F3764" s="1" t="s">
        <v>20214</v>
      </c>
      <c r="G3764" s="1" t="s">
        <v>30344</v>
      </c>
      <c r="H3764" s="1" t="s">
        <v>29269</v>
      </c>
      <c r="I3764" s="1" t="s">
        <v>30368</v>
      </c>
      <c r="J3764" s="1" t="s">
        <v>20186</v>
      </c>
    </row>
    <row r="3765" spans="1:10" ht="102" hidden="1" x14ac:dyDescent="0.4">
      <c r="A3765" s="1" t="s">
        <v>30369</v>
      </c>
      <c r="B3765" s="1" t="s">
        <v>30370</v>
      </c>
      <c r="C3765" s="1" t="s">
        <v>109</v>
      </c>
      <c r="D3765" s="1" t="s">
        <v>20364</v>
      </c>
      <c r="E3765" s="1" t="s">
        <v>30111</v>
      </c>
      <c r="F3765" s="1" t="s">
        <v>20214</v>
      </c>
      <c r="G3765" s="1" t="s">
        <v>30344</v>
      </c>
      <c r="H3765" s="1" t="s">
        <v>29272</v>
      </c>
      <c r="I3765" s="1" t="s">
        <v>30371</v>
      </c>
      <c r="J3765" s="1" t="s">
        <v>20186</v>
      </c>
    </row>
    <row r="3766" spans="1:10" ht="131.1" hidden="1" x14ac:dyDescent="0.4">
      <c r="A3766" s="1" t="s">
        <v>16172</v>
      </c>
      <c r="B3766" s="1" t="s">
        <v>30372</v>
      </c>
      <c r="C3766" s="1" t="s">
        <v>109</v>
      </c>
      <c r="D3766" s="1" t="s">
        <v>20364</v>
      </c>
      <c r="E3766" s="1" t="s">
        <v>30111</v>
      </c>
      <c r="F3766" s="1" t="s">
        <v>20214</v>
      </c>
      <c r="G3766" s="1" t="s">
        <v>30344</v>
      </c>
      <c r="H3766" s="1" t="s">
        <v>29276</v>
      </c>
      <c r="I3766" s="1" t="s">
        <v>30373</v>
      </c>
      <c r="J3766" s="1" t="s">
        <v>20186</v>
      </c>
    </row>
    <row r="3767" spans="1:10" ht="87.4" hidden="1" x14ac:dyDescent="0.4">
      <c r="A3767" s="1" t="s">
        <v>12010</v>
      </c>
      <c r="B3767" s="1" t="s">
        <v>30374</v>
      </c>
      <c r="C3767" s="1" t="s">
        <v>109</v>
      </c>
      <c r="D3767" s="1" t="s">
        <v>20364</v>
      </c>
      <c r="E3767" s="1" t="s">
        <v>30111</v>
      </c>
      <c r="F3767" s="1" t="s">
        <v>20214</v>
      </c>
      <c r="G3767" s="1" t="s">
        <v>30344</v>
      </c>
      <c r="H3767" s="1" t="s">
        <v>29280</v>
      </c>
      <c r="I3767" s="1" t="s">
        <v>30375</v>
      </c>
      <c r="J3767" s="1" t="s">
        <v>20186</v>
      </c>
    </row>
    <row r="3768" spans="1:10" ht="87.4" hidden="1" x14ac:dyDescent="0.4">
      <c r="A3768" s="1" t="s">
        <v>8004</v>
      </c>
      <c r="B3768" s="1" t="s">
        <v>30376</v>
      </c>
      <c r="C3768" s="1" t="s">
        <v>109</v>
      </c>
      <c r="D3768" s="1" t="s">
        <v>20364</v>
      </c>
      <c r="E3768" s="1" t="s">
        <v>30111</v>
      </c>
      <c r="F3768" s="1" t="s">
        <v>20214</v>
      </c>
      <c r="G3768" s="1" t="s">
        <v>30344</v>
      </c>
      <c r="H3768" s="1" t="s">
        <v>29283</v>
      </c>
      <c r="I3768" s="1" t="s">
        <v>30377</v>
      </c>
      <c r="J3768" s="1" t="s">
        <v>20186</v>
      </c>
    </row>
    <row r="3769" spans="1:10" ht="102" hidden="1" x14ac:dyDescent="0.4">
      <c r="A3769" s="1" t="s">
        <v>30378</v>
      </c>
      <c r="B3769" s="1" t="s">
        <v>30379</v>
      </c>
      <c r="C3769" s="1" t="s">
        <v>109</v>
      </c>
      <c r="D3769" s="1" t="s">
        <v>20364</v>
      </c>
      <c r="E3769" s="1" t="s">
        <v>30111</v>
      </c>
      <c r="F3769" s="1" t="s">
        <v>20214</v>
      </c>
      <c r="G3769" s="1" t="s">
        <v>30344</v>
      </c>
      <c r="H3769" s="1" t="s">
        <v>29287</v>
      </c>
      <c r="I3769" s="1" t="s">
        <v>30380</v>
      </c>
      <c r="J3769" s="1" t="s">
        <v>20186</v>
      </c>
    </row>
    <row r="3770" spans="1:10" ht="87.4" hidden="1" x14ac:dyDescent="0.4">
      <c r="A3770" s="1" t="s">
        <v>30381</v>
      </c>
      <c r="B3770" s="1" t="s">
        <v>30382</v>
      </c>
      <c r="C3770" s="1" t="s">
        <v>109</v>
      </c>
      <c r="D3770" s="1" t="s">
        <v>20364</v>
      </c>
      <c r="E3770" s="1" t="s">
        <v>30111</v>
      </c>
      <c r="F3770" s="1" t="s">
        <v>20214</v>
      </c>
      <c r="G3770" s="1" t="s">
        <v>30344</v>
      </c>
      <c r="H3770" s="1" t="s">
        <v>29291</v>
      </c>
      <c r="I3770" s="1" t="s">
        <v>27993</v>
      </c>
      <c r="J3770" s="1" t="s">
        <v>20186</v>
      </c>
    </row>
    <row r="3771" spans="1:10" ht="87.4" hidden="1" x14ac:dyDescent="0.4">
      <c r="A3771" s="1" t="s">
        <v>30383</v>
      </c>
      <c r="B3771" s="1" t="s">
        <v>30384</v>
      </c>
      <c r="C3771" s="1" t="s">
        <v>137</v>
      </c>
      <c r="D3771" s="1" t="s">
        <v>20364</v>
      </c>
      <c r="E3771" s="1" t="s">
        <v>30111</v>
      </c>
      <c r="F3771" s="1" t="s">
        <v>20214</v>
      </c>
      <c r="G3771" s="1" t="s">
        <v>30344</v>
      </c>
      <c r="H3771" s="1" t="s">
        <v>20189</v>
      </c>
      <c r="I3771" s="1" t="s">
        <v>30385</v>
      </c>
      <c r="J3771" s="1" t="s">
        <v>20186</v>
      </c>
    </row>
    <row r="3772" spans="1:10" ht="102" hidden="1" x14ac:dyDescent="0.4">
      <c r="A3772" s="1" t="s">
        <v>30386</v>
      </c>
      <c r="B3772" s="1" t="s">
        <v>30387</v>
      </c>
      <c r="C3772" s="1" t="s">
        <v>137</v>
      </c>
      <c r="D3772" s="1" t="s">
        <v>20364</v>
      </c>
      <c r="E3772" s="1" t="s">
        <v>30111</v>
      </c>
      <c r="F3772" s="1" t="s">
        <v>20214</v>
      </c>
      <c r="G3772" s="1" t="s">
        <v>30344</v>
      </c>
      <c r="H3772" s="1" t="s">
        <v>20191</v>
      </c>
      <c r="I3772" s="1" t="s">
        <v>30388</v>
      </c>
      <c r="J3772" s="1" t="s">
        <v>20186</v>
      </c>
    </row>
    <row r="3773" spans="1:10" ht="102" hidden="1" x14ac:dyDescent="0.4">
      <c r="A3773" s="1" t="s">
        <v>30389</v>
      </c>
      <c r="B3773" s="1" t="s">
        <v>30390</v>
      </c>
      <c r="C3773" s="1" t="s">
        <v>137</v>
      </c>
      <c r="D3773" s="1" t="s">
        <v>20364</v>
      </c>
      <c r="E3773" s="1" t="s">
        <v>30111</v>
      </c>
      <c r="F3773" s="1" t="s">
        <v>20214</v>
      </c>
      <c r="G3773" s="1" t="s">
        <v>30344</v>
      </c>
      <c r="H3773" s="1" t="s">
        <v>55</v>
      </c>
      <c r="I3773" s="1" t="s">
        <v>30391</v>
      </c>
      <c r="J3773" s="1" t="s">
        <v>20186</v>
      </c>
    </row>
    <row r="3774" spans="1:10" ht="102" hidden="1" x14ac:dyDescent="0.4">
      <c r="A3774" s="1" t="s">
        <v>30392</v>
      </c>
      <c r="B3774" s="1" t="s">
        <v>30393</v>
      </c>
      <c r="C3774" s="1" t="s">
        <v>137</v>
      </c>
      <c r="D3774" s="1" t="s">
        <v>20364</v>
      </c>
      <c r="E3774" s="1" t="s">
        <v>30111</v>
      </c>
      <c r="F3774" s="1" t="s">
        <v>20214</v>
      </c>
      <c r="G3774" s="1" t="s">
        <v>30344</v>
      </c>
      <c r="H3774" s="1" t="s">
        <v>20196</v>
      </c>
      <c r="I3774" s="1" t="s">
        <v>30394</v>
      </c>
      <c r="J3774" s="1" t="s">
        <v>20186</v>
      </c>
    </row>
    <row r="3775" spans="1:10" ht="102" hidden="1" x14ac:dyDescent="0.4">
      <c r="A3775" s="1" t="s">
        <v>30395</v>
      </c>
      <c r="B3775" s="1" t="s">
        <v>30396</v>
      </c>
      <c r="C3775" s="1" t="s">
        <v>137</v>
      </c>
      <c r="D3775" s="1" t="s">
        <v>20364</v>
      </c>
      <c r="E3775" s="1" t="s">
        <v>30111</v>
      </c>
      <c r="F3775" s="1" t="s">
        <v>20214</v>
      </c>
      <c r="G3775" s="1" t="s">
        <v>30344</v>
      </c>
      <c r="H3775" s="1" t="s">
        <v>20208</v>
      </c>
      <c r="I3775" s="1" t="s">
        <v>30397</v>
      </c>
      <c r="J3775" s="1" t="s">
        <v>20186</v>
      </c>
    </row>
    <row r="3776" spans="1:10" ht="102" hidden="1" x14ac:dyDescent="0.4">
      <c r="A3776" s="1" t="s">
        <v>30398</v>
      </c>
      <c r="B3776" s="1" t="s">
        <v>30399</v>
      </c>
      <c r="C3776" s="1" t="s">
        <v>137</v>
      </c>
      <c r="D3776" s="1" t="s">
        <v>20364</v>
      </c>
      <c r="E3776" s="1" t="s">
        <v>30111</v>
      </c>
      <c r="F3776" s="1" t="s">
        <v>20214</v>
      </c>
      <c r="G3776" s="1" t="s">
        <v>30344</v>
      </c>
      <c r="H3776" s="1" t="s">
        <v>20211</v>
      </c>
      <c r="I3776" s="1" t="s">
        <v>30400</v>
      </c>
      <c r="J3776" s="1" t="s">
        <v>20186</v>
      </c>
    </row>
    <row r="3777" spans="1:10" ht="131.1" hidden="1" x14ac:dyDescent="0.4">
      <c r="A3777" s="1" t="s">
        <v>30401</v>
      </c>
      <c r="B3777" s="1" t="s">
        <v>30402</v>
      </c>
      <c r="C3777" s="1" t="s">
        <v>137</v>
      </c>
      <c r="D3777" s="1" t="s">
        <v>20364</v>
      </c>
      <c r="E3777" s="1" t="s">
        <v>30111</v>
      </c>
      <c r="F3777" s="1" t="s">
        <v>20214</v>
      </c>
      <c r="G3777" s="1" t="s">
        <v>30344</v>
      </c>
      <c r="H3777" s="1" t="s">
        <v>20214</v>
      </c>
      <c r="I3777" s="1" t="s">
        <v>30403</v>
      </c>
      <c r="J3777" s="1" t="s">
        <v>20186</v>
      </c>
    </row>
    <row r="3778" spans="1:10" ht="145.69999999999999" hidden="1" x14ac:dyDescent="0.4">
      <c r="A3778" s="1" t="s">
        <v>30404</v>
      </c>
      <c r="B3778" s="1" t="s">
        <v>30405</v>
      </c>
      <c r="C3778" s="1" t="s">
        <v>109</v>
      </c>
      <c r="D3778" s="1" t="s">
        <v>20364</v>
      </c>
      <c r="E3778" s="1" t="s">
        <v>30111</v>
      </c>
      <c r="F3778" s="1" t="s">
        <v>20214</v>
      </c>
      <c r="G3778" s="1" t="s">
        <v>30344</v>
      </c>
      <c r="H3778" s="1" t="s">
        <v>20256</v>
      </c>
      <c r="I3778" s="1" t="s">
        <v>30406</v>
      </c>
      <c r="J3778" s="1" t="s">
        <v>20186</v>
      </c>
    </row>
    <row r="3779" spans="1:10" ht="102" hidden="1" x14ac:dyDescent="0.4">
      <c r="A3779" s="1" t="s">
        <v>30407</v>
      </c>
      <c r="B3779" s="1" t="s">
        <v>30408</v>
      </c>
      <c r="C3779" s="1" t="s">
        <v>109</v>
      </c>
      <c r="D3779" s="1" t="s">
        <v>20364</v>
      </c>
      <c r="E3779" s="1" t="s">
        <v>30111</v>
      </c>
      <c r="F3779" s="1" t="s">
        <v>20214</v>
      </c>
      <c r="G3779" s="1" t="s">
        <v>30344</v>
      </c>
      <c r="H3779" s="1" t="s">
        <v>20259</v>
      </c>
      <c r="I3779" s="1" t="s">
        <v>30409</v>
      </c>
      <c r="J3779" s="1" t="s">
        <v>20186</v>
      </c>
    </row>
    <row r="3780" spans="1:10" ht="102" hidden="1" x14ac:dyDescent="0.4">
      <c r="A3780" s="1" t="s">
        <v>30410</v>
      </c>
      <c r="B3780" s="1" t="s">
        <v>30411</v>
      </c>
      <c r="C3780" s="1" t="s">
        <v>109</v>
      </c>
      <c r="D3780" s="1" t="s">
        <v>20364</v>
      </c>
      <c r="E3780" s="1" t="s">
        <v>30111</v>
      </c>
      <c r="F3780" s="1" t="s">
        <v>20214</v>
      </c>
      <c r="G3780" s="1" t="s">
        <v>30344</v>
      </c>
      <c r="H3780" s="1" t="s">
        <v>20262</v>
      </c>
      <c r="I3780" s="1" t="s">
        <v>30412</v>
      </c>
      <c r="J3780" s="1" t="s">
        <v>20186</v>
      </c>
    </row>
    <row r="3781" spans="1:10" ht="116.65" hidden="1" x14ac:dyDescent="0.4">
      <c r="A3781" s="1" t="s">
        <v>30413</v>
      </c>
      <c r="B3781" s="1" t="s">
        <v>30414</v>
      </c>
      <c r="C3781" s="1" t="s">
        <v>137</v>
      </c>
      <c r="D3781" s="1" t="s">
        <v>20364</v>
      </c>
      <c r="E3781" s="1" t="s">
        <v>30111</v>
      </c>
      <c r="F3781" s="1" t="s">
        <v>20214</v>
      </c>
      <c r="G3781" s="1" t="s">
        <v>30344</v>
      </c>
      <c r="H3781" s="1" t="s">
        <v>20265</v>
      </c>
      <c r="I3781" s="1" t="s">
        <v>30415</v>
      </c>
      <c r="J3781" s="1" t="s">
        <v>20186</v>
      </c>
    </row>
    <row r="3782" spans="1:10" ht="116.65" hidden="1" x14ac:dyDescent="0.4">
      <c r="A3782" s="1" t="s">
        <v>30416</v>
      </c>
      <c r="B3782" s="1" t="s">
        <v>30417</v>
      </c>
      <c r="C3782" s="1" t="s">
        <v>137</v>
      </c>
      <c r="D3782" s="1" t="s">
        <v>20364</v>
      </c>
      <c r="E3782" s="1" t="s">
        <v>30111</v>
      </c>
      <c r="F3782" s="1" t="s">
        <v>20214</v>
      </c>
      <c r="G3782" s="1" t="s">
        <v>30344</v>
      </c>
      <c r="H3782" s="1" t="s">
        <v>20268</v>
      </c>
      <c r="I3782" s="1" t="s">
        <v>30418</v>
      </c>
      <c r="J3782" s="1" t="s">
        <v>20186</v>
      </c>
    </row>
    <row r="3783" spans="1:10" ht="131.1" hidden="1" x14ac:dyDescent="0.4">
      <c r="A3783" s="1" t="s">
        <v>30419</v>
      </c>
      <c r="B3783" s="1" t="s">
        <v>30420</v>
      </c>
      <c r="C3783" s="1" t="s">
        <v>137</v>
      </c>
      <c r="D3783" s="1" t="s">
        <v>20364</v>
      </c>
      <c r="E3783" s="1" t="s">
        <v>30111</v>
      </c>
      <c r="F3783" s="1" t="s">
        <v>20214</v>
      </c>
      <c r="G3783" s="1" t="s">
        <v>30344</v>
      </c>
      <c r="H3783" s="1" t="s">
        <v>109</v>
      </c>
      <c r="I3783" s="1" t="s">
        <v>30421</v>
      </c>
      <c r="J3783" s="1" t="s">
        <v>20186</v>
      </c>
    </row>
    <row r="3784" spans="1:10" ht="116.65" hidden="1" x14ac:dyDescent="0.4">
      <c r="A3784" s="1" t="s">
        <v>30422</v>
      </c>
      <c r="B3784" s="1" t="s">
        <v>30423</v>
      </c>
      <c r="C3784" s="1" t="s">
        <v>137</v>
      </c>
      <c r="D3784" s="1" t="s">
        <v>20364</v>
      </c>
      <c r="E3784" s="1" t="s">
        <v>30111</v>
      </c>
      <c r="F3784" s="1" t="s">
        <v>20214</v>
      </c>
      <c r="G3784" s="1" t="s">
        <v>30344</v>
      </c>
      <c r="H3784" s="1" t="s">
        <v>10980</v>
      </c>
      <c r="I3784" s="1" t="s">
        <v>30424</v>
      </c>
      <c r="J3784" s="1" t="s">
        <v>20186</v>
      </c>
    </row>
    <row r="3785" spans="1:10" ht="116.65" hidden="1" x14ac:dyDescent="0.4">
      <c r="A3785" s="1" t="s">
        <v>30425</v>
      </c>
      <c r="B3785" s="1" t="s">
        <v>30426</v>
      </c>
      <c r="C3785" s="1" t="s">
        <v>109</v>
      </c>
      <c r="D3785" s="1" t="s">
        <v>20364</v>
      </c>
      <c r="E3785" s="1" t="s">
        <v>30111</v>
      </c>
      <c r="F3785" s="1" t="s">
        <v>20214</v>
      </c>
      <c r="G3785" s="1" t="s">
        <v>30344</v>
      </c>
      <c r="H3785" s="1" t="s">
        <v>20364</v>
      </c>
      <c r="I3785" s="1" t="s">
        <v>30427</v>
      </c>
      <c r="J3785" s="1" t="s">
        <v>20186</v>
      </c>
    </row>
    <row r="3786" spans="1:10" ht="131.1" hidden="1" x14ac:dyDescent="0.4">
      <c r="A3786" s="1" t="s">
        <v>30428</v>
      </c>
      <c r="B3786" s="1" t="s">
        <v>30429</v>
      </c>
      <c r="C3786" s="1" t="s">
        <v>109</v>
      </c>
      <c r="D3786" s="1" t="s">
        <v>20364</v>
      </c>
      <c r="E3786" s="1" t="s">
        <v>30111</v>
      </c>
      <c r="F3786" s="1" t="s">
        <v>20214</v>
      </c>
      <c r="G3786" s="1" t="s">
        <v>30344</v>
      </c>
      <c r="H3786" s="1" t="s">
        <v>20368</v>
      </c>
      <c r="I3786" s="1" t="s">
        <v>30430</v>
      </c>
      <c r="J3786" s="1" t="s">
        <v>20186</v>
      </c>
    </row>
    <row r="3787" spans="1:10" ht="116.65" hidden="1" x14ac:dyDescent="0.4">
      <c r="A3787" s="1" t="s">
        <v>30431</v>
      </c>
      <c r="B3787" s="1" t="s">
        <v>30432</v>
      </c>
      <c r="C3787" s="1" t="s">
        <v>109</v>
      </c>
      <c r="D3787" s="1" t="s">
        <v>20364</v>
      </c>
      <c r="E3787" s="1" t="s">
        <v>30111</v>
      </c>
      <c r="F3787" s="1" t="s">
        <v>20214</v>
      </c>
      <c r="G3787" s="1" t="s">
        <v>30344</v>
      </c>
      <c r="H3787" s="1" t="s">
        <v>20372</v>
      </c>
      <c r="I3787" s="1" t="s">
        <v>30433</v>
      </c>
      <c r="J3787" s="1" t="s">
        <v>20186</v>
      </c>
    </row>
    <row r="3788" spans="1:10" ht="102" hidden="1" x14ac:dyDescent="0.4">
      <c r="A3788" s="1" t="s">
        <v>30434</v>
      </c>
      <c r="B3788" s="1" t="s">
        <v>30435</v>
      </c>
      <c r="C3788" s="1" t="s">
        <v>109</v>
      </c>
      <c r="D3788" s="1" t="s">
        <v>20364</v>
      </c>
      <c r="E3788" s="1" t="s">
        <v>30111</v>
      </c>
      <c r="F3788" s="1" t="s">
        <v>20214</v>
      </c>
      <c r="G3788" s="1" t="s">
        <v>30344</v>
      </c>
      <c r="H3788" s="1" t="s">
        <v>20376</v>
      </c>
      <c r="I3788" s="1" t="s">
        <v>30436</v>
      </c>
      <c r="J3788" s="1" t="s">
        <v>20186</v>
      </c>
    </row>
    <row r="3789" spans="1:10" ht="102" hidden="1" x14ac:dyDescent="0.4">
      <c r="A3789" s="1" t="s">
        <v>30437</v>
      </c>
      <c r="B3789" s="1" t="s">
        <v>30438</v>
      </c>
      <c r="C3789" s="1" t="s">
        <v>109</v>
      </c>
      <c r="D3789" s="1" t="s">
        <v>20364</v>
      </c>
      <c r="E3789" s="1" t="s">
        <v>30111</v>
      </c>
      <c r="F3789" s="1" t="s">
        <v>20214</v>
      </c>
      <c r="G3789" s="1" t="s">
        <v>30344</v>
      </c>
      <c r="H3789" s="1" t="s">
        <v>20380</v>
      </c>
      <c r="I3789" s="1" t="s">
        <v>30439</v>
      </c>
      <c r="J3789" s="1" t="s">
        <v>20186</v>
      </c>
    </row>
    <row r="3790" spans="1:10" ht="131.1" hidden="1" x14ac:dyDescent="0.4">
      <c r="A3790" s="1" t="s">
        <v>30440</v>
      </c>
      <c r="B3790" s="1" t="s">
        <v>30441</v>
      </c>
      <c r="C3790" s="1" t="s">
        <v>109</v>
      </c>
      <c r="D3790" s="1" t="s">
        <v>20364</v>
      </c>
      <c r="E3790" s="1" t="s">
        <v>30111</v>
      </c>
      <c r="F3790" s="1" t="s">
        <v>20214</v>
      </c>
      <c r="G3790" s="1" t="s">
        <v>30344</v>
      </c>
      <c r="H3790" s="1" t="s">
        <v>20384</v>
      </c>
      <c r="I3790" s="1" t="s">
        <v>30442</v>
      </c>
      <c r="J3790" s="1" t="s">
        <v>20186</v>
      </c>
    </row>
    <row r="3791" spans="1:10" ht="87.4" hidden="1" x14ac:dyDescent="0.4">
      <c r="A3791" s="1" t="s">
        <v>30443</v>
      </c>
      <c r="B3791" s="1" t="s">
        <v>30444</v>
      </c>
      <c r="C3791" s="1" t="s">
        <v>109</v>
      </c>
      <c r="D3791" s="1" t="s">
        <v>20364</v>
      </c>
      <c r="E3791" s="1" t="s">
        <v>30111</v>
      </c>
      <c r="F3791" s="1" t="s">
        <v>20214</v>
      </c>
      <c r="G3791" s="1" t="s">
        <v>30344</v>
      </c>
      <c r="H3791" s="1" t="s">
        <v>20388</v>
      </c>
      <c r="I3791" s="1" t="s">
        <v>28299</v>
      </c>
      <c r="J3791" s="1" t="s">
        <v>20186</v>
      </c>
    </row>
    <row r="3792" spans="1:10" ht="102" hidden="1" x14ac:dyDescent="0.4">
      <c r="A3792" s="1" t="s">
        <v>30445</v>
      </c>
      <c r="B3792" s="1" t="s">
        <v>30446</v>
      </c>
      <c r="C3792" s="1" t="s">
        <v>109</v>
      </c>
      <c r="D3792" s="1" t="s">
        <v>20364</v>
      </c>
      <c r="E3792" s="1" t="s">
        <v>30111</v>
      </c>
      <c r="F3792" s="1" t="s">
        <v>20214</v>
      </c>
      <c r="G3792" s="1" t="s">
        <v>30344</v>
      </c>
      <c r="H3792" s="1" t="s">
        <v>1659</v>
      </c>
      <c r="I3792" s="1" t="s">
        <v>30447</v>
      </c>
      <c r="J3792" s="1" t="s">
        <v>20186</v>
      </c>
    </row>
    <row r="3793" spans="1:10" ht="116.65" hidden="1" x14ac:dyDescent="0.4">
      <c r="A3793" s="1" t="s">
        <v>30448</v>
      </c>
      <c r="B3793" s="1" t="s">
        <v>30449</v>
      </c>
      <c r="C3793" s="1" t="s">
        <v>109</v>
      </c>
      <c r="D3793" s="1" t="s">
        <v>20364</v>
      </c>
      <c r="E3793" s="1" t="s">
        <v>30111</v>
      </c>
      <c r="F3793" s="1" t="s">
        <v>20214</v>
      </c>
      <c r="G3793" s="1" t="s">
        <v>30344</v>
      </c>
      <c r="H3793" s="1" t="s">
        <v>20395</v>
      </c>
      <c r="I3793" s="1" t="s">
        <v>30450</v>
      </c>
      <c r="J3793" s="1" t="s">
        <v>20186</v>
      </c>
    </row>
    <row r="3794" spans="1:10" ht="102" hidden="1" x14ac:dyDescent="0.4">
      <c r="A3794" s="1" t="s">
        <v>11993</v>
      </c>
      <c r="B3794" s="1" t="s">
        <v>30451</v>
      </c>
      <c r="C3794" s="1" t="s">
        <v>109</v>
      </c>
      <c r="D3794" s="1" t="s">
        <v>20364</v>
      </c>
      <c r="E3794" s="1" t="s">
        <v>30111</v>
      </c>
      <c r="F3794" s="1" t="s">
        <v>20214</v>
      </c>
      <c r="G3794" s="1" t="s">
        <v>30344</v>
      </c>
      <c r="H3794" s="1" t="s">
        <v>137</v>
      </c>
      <c r="I3794" s="1" t="s">
        <v>30452</v>
      </c>
      <c r="J3794" s="1" t="s">
        <v>20186</v>
      </c>
    </row>
    <row r="3795" spans="1:10" ht="131.1" hidden="1" x14ac:dyDescent="0.4">
      <c r="A3795" s="1" t="s">
        <v>5595</v>
      </c>
      <c r="B3795" s="1" t="s">
        <v>30453</v>
      </c>
      <c r="C3795" s="1" t="s">
        <v>109</v>
      </c>
      <c r="D3795" s="1" t="s">
        <v>20364</v>
      </c>
      <c r="E3795" s="1" t="s">
        <v>30111</v>
      </c>
      <c r="F3795" s="1" t="s">
        <v>20214</v>
      </c>
      <c r="G3795" s="1" t="s">
        <v>30344</v>
      </c>
      <c r="H3795" s="1" t="s">
        <v>20401</v>
      </c>
      <c r="I3795" s="1" t="s">
        <v>30454</v>
      </c>
      <c r="J3795" s="1" t="s">
        <v>20186</v>
      </c>
    </row>
    <row r="3796" spans="1:10" ht="87.4" hidden="1" x14ac:dyDescent="0.4">
      <c r="A3796" s="1" t="s">
        <v>1623</v>
      </c>
      <c r="B3796" s="1" t="s">
        <v>30455</v>
      </c>
      <c r="C3796" s="1" t="s">
        <v>109</v>
      </c>
      <c r="D3796" s="1" t="s">
        <v>20364</v>
      </c>
      <c r="E3796" s="1" t="s">
        <v>30111</v>
      </c>
      <c r="F3796" s="1" t="s">
        <v>20256</v>
      </c>
      <c r="G3796" s="1" t="s">
        <v>30456</v>
      </c>
      <c r="H3796" s="1" t="s">
        <v>413</v>
      </c>
      <c r="I3796" s="1" t="s">
        <v>27920</v>
      </c>
      <c r="J3796" s="1" t="s">
        <v>20186</v>
      </c>
    </row>
    <row r="3797" spans="1:10" ht="72.95" hidden="1" x14ac:dyDescent="0.4">
      <c r="A3797" s="1" t="s">
        <v>30457</v>
      </c>
      <c r="B3797" s="1" t="s">
        <v>30458</v>
      </c>
      <c r="C3797" s="1" t="s">
        <v>109</v>
      </c>
      <c r="D3797" s="1" t="s">
        <v>20364</v>
      </c>
      <c r="E3797" s="1" t="s">
        <v>30111</v>
      </c>
      <c r="F3797" s="1" t="s">
        <v>20256</v>
      </c>
      <c r="G3797" s="1" t="s">
        <v>30456</v>
      </c>
      <c r="H3797" s="1" t="s">
        <v>116</v>
      </c>
      <c r="I3797" s="1" t="s">
        <v>27923</v>
      </c>
      <c r="J3797" s="1" t="s">
        <v>20186</v>
      </c>
    </row>
    <row r="3798" spans="1:10" ht="72.95" hidden="1" x14ac:dyDescent="0.4">
      <c r="A3798" s="1" t="s">
        <v>30459</v>
      </c>
      <c r="B3798" s="1" t="s">
        <v>30460</v>
      </c>
      <c r="C3798" s="1" t="s">
        <v>109</v>
      </c>
      <c r="D3798" s="1" t="s">
        <v>20364</v>
      </c>
      <c r="E3798" s="1" t="s">
        <v>30111</v>
      </c>
      <c r="F3798" s="1" t="s">
        <v>20256</v>
      </c>
      <c r="G3798" s="1" t="s">
        <v>30456</v>
      </c>
      <c r="H3798" s="1" t="s">
        <v>633</v>
      </c>
      <c r="I3798" s="1" t="s">
        <v>27926</v>
      </c>
      <c r="J3798" s="1" t="s">
        <v>20186</v>
      </c>
    </row>
    <row r="3799" spans="1:10" ht="87.4" hidden="1" x14ac:dyDescent="0.4">
      <c r="A3799" s="1" t="s">
        <v>5139</v>
      </c>
      <c r="B3799" s="1" t="s">
        <v>30461</v>
      </c>
      <c r="C3799" s="1" t="s">
        <v>109</v>
      </c>
      <c r="D3799" s="1" t="s">
        <v>20364</v>
      </c>
      <c r="E3799" s="1" t="s">
        <v>30111</v>
      </c>
      <c r="F3799" s="1" t="s">
        <v>20256</v>
      </c>
      <c r="G3799" s="1" t="s">
        <v>30456</v>
      </c>
      <c r="H3799" s="1" t="s">
        <v>51</v>
      </c>
      <c r="I3799" s="1" t="s">
        <v>20185</v>
      </c>
      <c r="J3799" s="1" t="s">
        <v>20186</v>
      </c>
    </row>
    <row r="3800" spans="1:10" ht="58.35" hidden="1" x14ac:dyDescent="0.4">
      <c r="A3800" s="1" t="s">
        <v>30462</v>
      </c>
      <c r="B3800" s="1" t="s">
        <v>30463</v>
      </c>
      <c r="C3800" s="1" t="s">
        <v>109</v>
      </c>
      <c r="D3800" s="1" t="s">
        <v>20364</v>
      </c>
      <c r="E3800" s="1" t="s">
        <v>30111</v>
      </c>
      <c r="F3800" s="1" t="s">
        <v>20256</v>
      </c>
      <c r="G3800" s="1" t="s">
        <v>30456</v>
      </c>
      <c r="H3800" s="1" t="s">
        <v>66</v>
      </c>
      <c r="I3800" s="1" t="s">
        <v>28299</v>
      </c>
      <c r="J3800" s="1" t="s">
        <v>20186</v>
      </c>
    </row>
    <row r="3801" spans="1:10" ht="72.95" hidden="1" x14ac:dyDescent="0.4">
      <c r="A3801" s="1" t="s">
        <v>6089</v>
      </c>
      <c r="B3801" s="1" t="s">
        <v>30464</v>
      </c>
      <c r="C3801" s="1" t="s">
        <v>109</v>
      </c>
      <c r="D3801" s="1" t="s">
        <v>20364</v>
      </c>
      <c r="E3801" s="1" t="s">
        <v>30111</v>
      </c>
      <c r="F3801" s="1" t="s">
        <v>20256</v>
      </c>
      <c r="G3801" s="1" t="s">
        <v>30456</v>
      </c>
      <c r="H3801" s="1" t="s">
        <v>20189</v>
      </c>
      <c r="I3801" s="1" t="s">
        <v>30465</v>
      </c>
      <c r="J3801" s="1" t="s">
        <v>20186</v>
      </c>
    </row>
    <row r="3802" spans="1:10" ht="72.95" hidden="1" x14ac:dyDescent="0.4">
      <c r="A3802" s="1" t="s">
        <v>1368</v>
      </c>
      <c r="B3802" s="1" t="s">
        <v>30466</v>
      </c>
      <c r="C3802" s="1" t="s">
        <v>109</v>
      </c>
      <c r="D3802" s="1" t="s">
        <v>20364</v>
      </c>
      <c r="E3802" s="1" t="s">
        <v>30111</v>
      </c>
      <c r="F3802" s="1" t="s">
        <v>20256</v>
      </c>
      <c r="G3802" s="1" t="s">
        <v>30456</v>
      </c>
      <c r="H3802" s="1" t="s">
        <v>20191</v>
      </c>
      <c r="I3802" s="1" t="s">
        <v>30467</v>
      </c>
      <c r="J3802" s="1" t="s">
        <v>20186</v>
      </c>
    </row>
    <row r="3803" spans="1:10" ht="102" hidden="1" x14ac:dyDescent="0.4">
      <c r="A3803" s="1" t="s">
        <v>30468</v>
      </c>
      <c r="B3803" s="1" t="s">
        <v>30469</v>
      </c>
      <c r="C3803" s="1" t="s">
        <v>109</v>
      </c>
      <c r="D3803" s="1" t="s">
        <v>20364</v>
      </c>
      <c r="E3803" s="1" t="s">
        <v>30111</v>
      </c>
      <c r="F3803" s="1" t="s">
        <v>20256</v>
      </c>
      <c r="G3803" s="1" t="s">
        <v>30456</v>
      </c>
      <c r="H3803" s="1" t="s">
        <v>55</v>
      </c>
      <c r="I3803" s="1" t="s">
        <v>30470</v>
      </c>
      <c r="J3803" s="1" t="s">
        <v>20186</v>
      </c>
    </row>
    <row r="3804" spans="1:10" ht="102" hidden="1" x14ac:dyDescent="0.4">
      <c r="A3804" s="1" t="s">
        <v>30471</v>
      </c>
      <c r="B3804" s="1" t="s">
        <v>30472</v>
      </c>
      <c r="C3804" s="1" t="s">
        <v>109</v>
      </c>
      <c r="D3804" s="1" t="s">
        <v>20364</v>
      </c>
      <c r="E3804" s="1" t="s">
        <v>30111</v>
      </c>
      <c r="F3804" s="1" t="s">
        <v>20256</v>
      </c>
      <c r="G3804" s="1" t="s">
        <v>30456</v>
      </c>
      <c r="H3804" s="1" t="s">
        <v>20196</v>
      </c>
      <c r="I3804" s="1" t="s">
        <v>30473</v>
      </c>
      <c r="J3804" s="1" t="s">
        <v>20186</v>
      </c>
    </row>
    <row r="3805" spans="1:10" ht="87.4" hidden="1" x14ac:dyDescent="0.4">
      <c r="A3805" s="1" t="s">
        <v>30474</v>
      </c>
      <c r="B3805" s="1" t="s">
        <v>30475</v>
      </c>
      <c r="C3805" s="1" t="s">
        <v>109</v>
      </c>
      <c r="D3805" s="1" t="s">
        <v>20364</v>
      </c>
      <c r="E3805" s="1" t="s">
        <v>30111</v>
      </c>
      <c r="F3805" s="1" t="s">
        <v>20256</v>
      </c>
      <c r="G3805" s="1" t="s">
        <v>30456</v>
      </c>
      <c r="H3805" s="1" t="s">
        <v>20208</v>
      </c>
      <c r="I3805" s="1" t="s">
        <v>30476</v>
      </c>
      <c r="J3805" s="1" t="s">
        <v>20186</v>
      </c>
    </row>
    <row r="3806" spans="1:10" ht="72.95" hidden="1" x14ac:dyDescent="0.4">
      <c r="A3806" s="1" t="s">
        <v>30477</v>
      </c>
      <c r="B3806" s="1" t="s">
        <v>30478</v>
      </c>
      <c r="C3806" s="1" t="s">
        <v>109</v>
      </c>
      <c r="D3806" s="1" t="s">
        <v>20364</v>
      </c>
      <c r="E3806" s="1" t="s">
        <v>30111</v>
      </c>
      <c r="F3806" s="1" t="s">
        <v>20256</v>
      </c>
      <c r="G3806" s="1" t="s">
        <v>30456</v>
      </c>
      <c r="H3806" s="1" t="s">
        <v>20211</v>
      </c>
      <c r="I3806" s="1" t="s">
        <v>27993</v>
      </c>
      <c r="J3806" s="1" t="s">
        <v>20186</v>
      </c>
    </row>
    <row r="3807" spans="1:10" ht="72.95" hidden="1" x14ac:dyDescent="0.4">
      <c r="A3807" s="1" t="s">
        <v>4144</v>
      </c>
      <c r="B3807" s="1" t="s">
        <v>30479</v>
      </c>
      <c r="C3807" s="1" t="s">
        <v>109</v>
      </c>
      <c r="D3807" s="1" t="s">
        <v>20364</v>
      </c>
      <c r="E3807" s="1" t="s">
        <v>30111</v>
      </c>
      <c r="F3807" s="1" t="s">
        <v>20256</v>
      </c>
      <c r="G3807" s="1" t="s">
        <v>30456</v>
      </c>
      <c r="H3807" s="1" t="s">
        <v>20214</v>
      </c>
      <c r="I3807" s="1" t="s">
        <v>30480</v>
      </c>
      <c r="J3807" s="1" t="s">
        <v>20186</v>
      </c>
    </row>
    <row r="3808" spans="1:10" ht="72.95" hidden="1" x14ac:dyDescent="0.4">
      <c r="A3808" s="1" t="s">
        <v>30481</v>
      </c>
      <c r="B3808" s="1" t="s">
        <v>30482</v>
      </c>
      <c r="C3808" s="1" t="s">
        <v>109</v>
      </c>
      <c r="D3808" s="1" t="s">
        <v>20364</v>
      </c>
      <c r="E3808" s="1" t="s">
        <v>30111</v>
      </c>
      <c r="F3808" s="1" t="s">
        <v>20256</v>
      </c>
      <c r="G3808" s="1" t="s">
        <v>30456</v>
      </c>
      <c r="H3808" s="1" t="s">
        <v>20256</v>
      </c>
      <c r="I3808" s="1" t="s">
        <v>20409</v>
      </c>
      <c r="J3808" s="1" t="s">
        <v>20186</v>
      </c>
    </row>
    <row r="3809" spans="1:10" ht="72.95" hidden="1" x14ac:dyDescent="0.4">
      <c r="A3809" s="1" t="s">
        <v>30483</v>
      </c>
      <c r="B3809" s="1" t="s">
        <v>30484</v>
      </c>
      <c r="C3809" s="1" t="s">
        <v>109</v>
      </c>
      <c r="D3809" s="1" t="s">
        <v>20364</v>
      </c>
      <c r="E3809" s="1" t="s">
        <v>30111</v>
      </c>
      <c r="F3809" s="1" t="s">
        <v>20256</v>
      </c>
      <c r="G3809" s="1" t="s">
        <v>30456</v>
      </c>
      <c r="H3809" s="1" t="s">
        <v>20259</v>
      </c>
      <c r="I3809" s="1" t="s">
        <v>30485</v>
      </c>
      <c r="J3809" s="1" t="s">
        <v>20186</v>
      </c>
    </row>
    <row r="3810" spans="1:10" ht="102" hidden="1" x14ac:dyDescent="0.4">
      <c r="A3810" s="1" t="s">
        <v>30486</v>
      </c>
      <c r="B3810" s="1" t="s">
        <v>30487</v>
      </c>
      <c r="C3810" s="1" t="s">
        <v>109</v>
      </c>
      <c r="D3810" s="1" t="s">
        <v>20364</v>
      </c>
      <c r="E3810" s="1" t="s">
        <v>30111</v>
      </c>
      <c r="F3810" s="1" t="s">
        <v>20259</v>
      </c>
      <c r="G3810" s="1" t="s">
        <v>30488</v>
      </c>
      <c r="H3810" s="1" t="s">
        <v>413</v>
      </c>
      <c r="I3810" s="1" t="s">
        <v>27920</v>
      </c>
      <c r="J3810" s="1" t="s">
        <v>20186</v>
      </c>
    </row>
    <row r="3811" spans="1:10" ht="87.4" hidden="1" x14ac:dyDescent="0.4">
      <c r="A3811" s="1" t="s">
        <v>30489</v>
      </c>
      <c r="B3811" s="1" t="s">
        <v>30490</v>
      </c>
      <c r="C3811" s="1" t="s">
        <v>109</v>
      </c>
      <c r="D3811" s="1" t="s">
        <v>20364</v>
      </c>
      <c r="E3811" s="1" t="s">
        <v>30111</v>
      </c>
      <c r="F3811" s="1" t="s">
        <v>20259</v>
      </c>
      <c r="G3811" s="1" t="s">
        <v>30488</v>
      </c>
      <c r="H3811" s="1" t="s">
        <v>116</v>
      </c>
      <c r="I3811" s="1" t="s">
        <v>27923</v>
      </c>
      <c r="J3811" s="1" t="s">
        <v>20186</v>
      </c>
    </row>
    <row r="3812" spans="1:10" ht="87.4" hidden="1" x14ac:dyDescent="0.4">
      <c r="A3812" s="1" t="s">
        <v>30491</v>
      </c>
      <c r="B3812" s="1" t="s">
        <v>30492</v>
      </c>
      <c r="C3812" s="1" t="s">
        <v>109</v>
      </c>
      <c r="D3812" s="1" t="s">
        <v>20364</v>
      </c>
      <c r="E3812" s="1" t="s">
        <v>30111</v>
      </c>
      <c r="F3812" s="1" t="s">
        <v>20259</v>
      </c>
      <c r="G3812" s="1" t="s">
        <v>30488</v>
      </c>
      <c r="H3812" s="1" t="s">
        <v>633</v>
      </c>
      <c r="I3812" s="1" t="s">
        <v>27926</v>
      </c>
      <c r="J3812" s="1" t="s">
        <v>20186</v>
      </c>
    </row>
    <row r="3813" spans="1:10" ht="102" hidden="1" x14ac:dyDescent="0.4">
      <c r="A3813" s="1" t="s">
        <v>30493</v>
      </c>
      <c r="B3813" s="1" t="s">
        <v>30494</v>
      </c>
      <c r="C3813" s="1" t="s">
        <v>109</v>
      </c>
      <c r="D3813" s="1" t="s">
        <v>20364</v>
      </c>
      <c r="E3813" s="1" t="s">
        <v>30111</v>
      </c>
      <c r="F3813" s="1" t="s">
        <v>20259</v>
      </c>
      <c r="G3813" s="1" t="s">
        <v>30488</v>
      </c>
      <c r="H3813" s="1" t="s">
        <v>51</v>
      </c>
      <c r="I3813" s="1" t="s">
        <v>20185</v>
      </c>
      <c r="J3813" s="1" t="s">
        <v>20186</v>
      </c>
    </row>
    <row r="3814" spans="1:10" ht="87.4" hidden="1" x14ac:dyDescent="0.4">
      <c r="A3814" s="1" t="s">
        <v>30495</v>
      </c>
      <c r="B3814" s="1" t="s">
        <v>30496</v>
      </c>
      <c r="C3814" s="1" t="s">
        <v>109</v>
      </c>
      <c r="D3814" s="1" t="s">
        <v>20364</v>
      </c>
      <c r="E3814" s="1" t="s">
        <v>30111</v>
      </c>
      <c r="F3814" s="1" t="s">
        <v>20259</v>
      </c>
      <c r="G3814" s="1" t="s">
        <v>30488</v>
      </c>
      <c r="H3814" s="1" t="s">
        <v>66</v>
      </c>
      <c r="I3814" s="1" t="s">
        <v>30497</v>
      </c>
      <c r="J3814" s="1" t="s">
        <v>20186</v>
      </c>
    </row>
    <row r="3815" spans="1:10" ht="87.4" hidden="1" x14ac:dyDescent="0.4">
      <c r="A3815" s="1" t="s">
        <v>30498</v>
      </c>
      <c r="B3815" s="1" t="s">
        <v>30499</v>
      </c>
      <c r="C3815" s="1" t="s">
        <v>109</v>
      </c>
      <c r="D3815" s="1" t="s">
        <v>20364</v>
      </c>
      <c r="E3815" s="1" t="s">
        <v>30111</v>
      </c>
      <c r="F3815" s="1" t="s">
        <v>20259</v>
      </c>
      <c r="G3815" s="1" t="s">
        <v>30488</v>
      </c>
      <c r="H3815" s="1" t="s">
        <v>20189</v>
      </c>
      <c r="I3815" s="1" t="s">
        <v>30488</v>
      </c>
      <c r="J3815" s="1" t="s">
        <v>20186</v>
      </c>
    </row>
    <row r="3816" spans="1:10" ht="87.4" hidden="1" x14ac:dyDescent="0.4">
      <c r="A3816" s="1" t="s">
        <v>30500</v>
      </c>
      <c r="B3816" s="1" t="s">
        <v>30501</v>
      </c>
      <c r="C3816" s="1" t="s">
        <v>109</v>
      </c>
      <c r="D3816" s="1" t="s">
        <v>20364</v>
      </c>
      <c r="E3816" s="1" t="s">
        <v>30111</v>
      </c>
      <c r="F3816" s="1" t="s">
        <v>20259</v>
      </c>
      <c r="G3816" s="1" t="s">
        <v>30488</v>
      </c>
      <c r="H3816" s="1" t="s">
        <v>20191</v>
      </c>
      <c r="I3816" s="1" t="s">
        <v>27993</v>
      </c>
      <c r="J3816" s="1" t="s">
        <v>20186</v>
      </c>
    </row>
    <row r="3817" spans="1:10" ht="102" hidden="1" x14ac:dyDescent="0.4">
      <c r="A3817" s="1" t="s">
        <v>30502</v>
      </c>
      <c r="B3817" s="1" t="s">
        <v>30503</v>
      </c>
      <c r="C3817" s="1" t="s">
        <v>109</v>
      </c>
      <c r="D3817" s="1" t="s">
        <v>20364</v>
      </c>
      <c r="E3817" s="1" t="s">
        <v>30111</v>
      </c>
      <c r="F3817" s="1" t="s">
        <v>20262</v>
      </c>
      <c r="G3817" s="1" t="s">
        <v>30504</v>
      </c>
      <c r="H3817" s="1" t="s">
        <v>413</v>
      </c>
      <c r="I3817" s="1" t="s">
        <v>27920</v>
      </c>
      <c r="J3817" s="1" t="s">
        <v>20186</v>
      </c>
    </row>
    <row r="3818" spans="1:10" ht="87.4" hidden="1" x14ac:dyDescent="0.4">
      <c r="A3818" s="1" t="s">
        <v>30505</v>
      </c>
      <c r="B3818" s="1" t="s">
        <v>30506</v>
      </c>
      <c r="C3818" s="1" t="s">
        <v>109</v>
      </c>
      <c r="D3818" s="1" t="s">
        <v>20364</v>
      </c>
      <c r="E3818" s="1" t="s">
        <v>30111</v>
      </c>
      <c r="F3818" s="1" t="s">
        <v>20262</v>
      </c>
      <c r="G3818" s="1" t="s">
        <v>30504</v>
      </c>
      <c r="H3818" s="1" t="s">
        <v>116</v>
      </c>
      <c r="I3818" s="1" t="s">
        <v>27923</v>
      </c>
      <c r="J3818" s="1" t="s">
        <v>20186</v>
      </c>
    </row>
    <row r="3819" spans="1:10" ht="87.4" hidden="1" x14ac:dyDescent="0.4">
      <c r="A3819" s="1" t="s">
        <v>30507</v>
      </c>
      <c r="B3819" s="1" t="s">
        <v>30508</v>
      </c>
      <c r="C3819" s="1" t="s">
        <v>109</v>
      </c>
      <c r="D3819" s="1" t="s">
        <v>20364</v>
      </c>
      <c r="E3819" s="1" t="s">
        <v>30111</v>
      </c>
      <c r="F3819" s="1" t="s">
        <v>20262</v>
      </c>
      <c r="G3819" s="1" t="s">
        <v>30504</v>
      </c>
      <c r="H3819" s="1" t="s">
        <v>633</v>
      </c>
      <c r="I3819" s="1" t="s">
        <v>27926</v>
      </c>
      <c r="J3819" s="1" t="s">
        <v>20186</v>
      </c>
    </row>
    <row r="3820" spans="1:10" ht="102" hidden="1" x14ac:dyDescent="0.4">
      <c r="A3820" s="1" t="s">
        <v>7685</v>
      </c>
      <c r="B3820" s="1" t="s">
        <v>30509</v>
      </c>
      <c r="C3820" s="1" t="s">
        <v>109</v>
      </c>
      <c r="D3820" s="1" t="s">
        <v>20364</v>
      </c>
      <c r="E3820" s="1" t="s">
        <v>30111</v>
      </c>
      <c r="F3820" s="1" t="s">
        <v>20262</v>
      </c>
      <c r="G3820" s="1" t="s">
        <v>30504</v>
      </c>
      <c r="H3820" s="1" t="s">
        <v>51</v>
      </c>
      <c r="I3820" s="1" t="s">
        <v>20185</v>
      </c>
      <c r="J3820" s="1" t="s">
        <v>20186</v>
      </c>
    </row>
    <row r="3821" spans="1:10" ht="87.4" hidden="1" x14ac:dyDescent="0.4">
      <c r="A3821" s="1" t="s">
        <v>5805</v>
      </c>
      <c r="B3821" s="1" t="s">
        <v>30510</v>
      </c>
      <c r="C3821" s="1" t="s">
        <v>109</v>
      </c>
      <c r="D3821" s="1" t="s">
        <v>20364</v>
      </c>
      <c r="E3821" s="1" t="s">
        <v>30111</v>
      </c>
      <c r="F3821" s="1" t="s">
        <v>20262</v>
      </c>
      <c r="G3821" s="1" t="s">
        <v>30504</v>
      </c>
      <c r="H3821" s="1" t="s">
        <v>66</v>
      </c>
      <c r="I3821" s="1" t="s">
        <v>30511</v>
      </c>
      <c r="J3821" s="1" t="s">
        <v>20186</v>
      </c>
    </row>
    <row r="3822" spans="1:10" ht="87.4" hidden="1" x14ac:dyDescent="0.4">
      <c r="A3822" s="1" t="s">
        <v>18543</v>
      </c>
      <c r="B3822" s="1" t="s">
        <v>30512</v>
      </c>
      <c r="C3822" s="1" t="s">
        <v>109</v>
      </c>
      <c r="D3822" s="1" t="s">
        <v>20364</v>
      </c>
      <c r="E3822" s="1" t="s">
        <v>30111</v>
      </c>
      <c r="F3822" s="1" t="s">
        <v>20262</v>
      </c>
      <c r="G3822" s="1" t="s">
        <v>30504</v>
      </c>
      <c r="H3822" s="1" t="s">
        <v>20189</v>
      </c>
      <c r="I3822" s="1" t="s">
        <v>30238</v>
      </c>
      <c r="J3822" s="1" t="s">
        <v>20186</v>
      </c>
    </row>
    <row r="3823" spans="1:10" ht="87.4" hidden="1" x14ac:dyDescent="0.4">
      <c r="A3823" s="1" t="s">
        <v>30513</v>
      </c>
      <c r="B3823" s="1" t="s">
        <v>30514</v>
      </c>
      <c r="C3823" s="1" t="s">
        <v>109</v>
      </c>
      <c r="D3823" s="1" t="s">
        <v>20364</v>
      </c>
      <c r="E3823" s="1" t="s">
        <v>30111</v>
      </c>
      <c r="F3823" s="1" t="s">
        <v>20262</v>
      </c>
      <c r="G3823" s="1" t="s">
        <v>30504</v>
      </c>
      <c r="H3823" s="1" t="s">
        <v>20191</v>
      </c>
      <c r="I3823" s="1" t="s">
        <v>28299</v>
      </c>
      <c r="J3823" s="1" t="s">
        <v>20186</v>
      </c>
    </row>
    <row r="3824" spans="1:10" ht="87.4" hidden="1" x14ac:dyDescent="0.4">
      <c r="A3824" s="1" t="s">
        <v>30515</v>
      </c>
      <c r="B3824" s="1" t="s">
        <v>30516</v>
      </c>
      <c r="C3824" s="1" t="s">
        <v>109</v>
      </c>
      <c r="D3824" s="1" t="s">
        <v>20364</v>
      </c>
      <c r="E3824" s="1" t="s">
        <v>30111</v>
      </c>
      <c r="F3824" s="1" t="s">
        <v>20262</v>
      </c>
      <c r="G3824" s="1" t="s">
        <v>30504</v>
      </c>
      <c r="H3824" s="1" t="s">
        <v>55</v>
      </c>
      <c r="I3824" s="1" t="s">
        <v>20349</v>
      </c>
      <c r="J3824" s="1" t="s">
        <v>20186</v>
      </c>
    </row>
    <row r="3825" spans="1:10" ht="102" hidden="1" x14ac:dyDescent="0.4">
      <c r="A3825" s="1" t="s">
        <v>10788</v>
      </c>
      <c r="B3825" s="1" t="s">
        <v>30517</v>
      </c>
      <c r="C3825" s="1" t="s">
        <v>109</v>
      </c>
      <c r="D3825" s="1" t="s">
        <v>20364</v>
      </c>
      <c r="E3825" s="1" t="s">
        <v>30111</v>
      </c>
      <c r="F3825" s="1" t="s">
        <v>20265</v>
      </c>
      <c r="G3825" s="1" t="s">
        <v>30518</v>
      </c>
      <c r="H3825" s="1" t="s">
        <v>413</v>
      </c>
      <c r="I3825" s="1" t="s">
        <v>27920</v>
      </c>
      <c r="J3825" s="1" t="s">
        <v>20186</v>
      </c>
    </row>
    <row r="3826" spans="1:10" ht="87.4" hidden="1" x14ac:dyDescent="0.4">
      <c r="A3826" s="1" t="s">
        <v>30519</v>
      </c>
      <c r="B3826" s="1" t="s">
        <v>30520</v>
      </c>
      <c r="C3826" s="1" t="s">
        <v>109</v>
      </c>
      <c r="D3826" s="1" t="s">
        <v>20364</v>
      </c>
      <c r="E3826" s="1" t="s">
        <v>30111</v>
      </c>
      <c r="F3826" s="1" t="s">
        <v>20265</v>
      </c>
      <c r="G3826" s="1" t="s">
        <v>30518</v>
      </c>
      <c r="H3826" s="1" t="s">
        <v>116</v>
      </c>
      <c r="I3826" s="1" t="s">
        <v>27923</v>
      </c>
      <c r="J3826" s="1" t="s">
        <v>20186</v>
      </c>
    </row>
    <row r="3827" spans="1:10" ht="87.4" hidden="1" x14ac:dyDescent="0.4">
      <c r="A3827" s="1" t="s">
        <v>30521</v>
      </c>
      <c r="B3827" s="1" t="s">
        <v>30522</v>
      </c>
      <c r="C3827" s="1" t="s">
        <v>109</v>
      </c>
      <c r="D3827" s="1" t="s">
        <v>20364</v>
      </c>
      <c r="E3827" s="1" t="s">
        <v>30111</v>
      </c>
      <c r="F3827" s="1" t="s">
        <v>20265</v>
      </c>
      <c r="G3827" s="1" t="s">
        <v>30518</v>
      </c>
      <c r="H3827" s="1" t="s">
        <v>633</v>
      </c>
      <c r="I3827" s="1" t="s">
        <v>27926</v>
      </c>
      <c r="J3827" s="1" t="s">
        <v>20186</v>
      </c>
    </row>
    <row r="3828" spans="1:10" ht="102" hidden="1" x14ac:dyDescent="0.4">
      <c r="A3828" s="1" t="s">
        <v>30523</v>
      </c>
      <c r="B3828" s="1" t="s">
        <v>30524</v>
      </c>
      <c r="C3828" s="1" t="s">
        <v>109</v>
      </c>
      <c r="D3828" s="1" t="s">
        <v>20364</v>
      </c>
      <c r="E3828" s="1" t="s">
        <v>30111</v>
      </c>
      <c r="F3828" s="1" t="s">
        <v>20265</v>
      </c>
      <c r="G3828" s="1" t="s">
        <v>30518</v>
      </c>
      <c r="H3828" s="1" t="s">
        <v>51</v>
      </c>
      <c r="I3828" s="1" t="s">
        <v>20185</v>
      </c>
      <c r="J3828" s="1" t="s">
        <v>20186</v>
      </c>
    </row>
    <row r="3829" spans="1:10" ht="87.4" hidden="1" x14ac:dyDescent="0.4">
      <c r="A3829" s="1" t="s">
        <v>10793</v>
      </c>
      <c r="B3829" s="1" t="s">
        <v>30525</v>
      </c>
      <c r="C3829" s="1" t="s">
        <v>109</v>
      </c>
      <c r="D3829" s="1" t="s">
        <v>20364</v>
      </c>
      <c r="E3829" s="1" t="s">
        <v>30111</v>
      </c>
      <c r="F3829" s="1" t="s">
        <v>20265</v>
      </c>
      <c r="G3829" s="1" t="s">
        <v>30518</v>
      </c>
      <c r="H3829" s="1" t="s">
        <v>66</v>
      </c>
      <c r="I3829" s="1" t="s">
        <v>20425</v>
      </c>
      <c r="J3829" s="1" t="s">
        <v>20186</v>
      </c>
    </row>
    <row r="3830" spans="1:10" ht="87.4" hidden="1" x14ac:dyDescent="0.4">
      <c r="A3830" s="1" t="s">
        <v>30526</v>
      </c>
      <c r="B3830" s="1" t="s">
        <v>30527</v>
      </c>
      <c r="C3830" s="1" t="s">
        <v>109</v>
      </c>
      <c r="D3830" s="1" t="s">
        <v>20364</v>
      </c>
      <c r="E3830" s="1" t="s">
        <v>30111</v>
      </c>
      <c r="F3830" s="1" t="s">
        <v>20265</v>
      </c>
      <c r="G3830" s="1" t="s">
        <v>30518</v>
      </c>
      <c r="H3830" s="1" t="s">
        <v>20189</v>
      </c>
      <c r="I3830" s="1" t="s">
        <v>30528</v>
      </c>
      <c r="J3830" s="1" t="s">
        <v>20186</v>
      </c>
    </row>
    <row r="3831" spans="1:10" ht="87.4" hidden="1" x14ac:dyDescent="0.4">
      <c r="A3831" s="1" t="s">
        <v>12420</v>
      </c>
      <c r="B3831" s="1" t="s">
        <v>30529</v>
      </c>
      <c r="C3831" s="1" t="s">
        <v>109</v>
      </c>
      <c r="D3831" s="1" t="s">
        <v>20364</v>
      </c>
      <c r="E3831" s="1" t="s">
        <v>30111</v>
      </c>
      <c r="F3831" s="1" t="s">
        <v>20265</v>
      </c>
      <c r="G3831" s="1" t="s">
        <v>30518</v>
      </c>
      <c r="H3831" s="1" t="s">
        <v>20191</v>
      </c>
      <c r="I3831" s="1" t="s">
        <v>26840</v>
      </c>
      <c r="J3831" s="1" t="s">
        <v>20186</v>
      </c>
    </row>
    <row r="3832" spans="1:10" ht="87.4" hidden="1" x14ac:dyDescent="0.4">
      <c r="A3832" s="1" t="s">
        <v>30530</v>
      </c>
      <c r="B3832" s="1" t="s">
        <v>30531</v>
      </c>
      <c r="C3832" s="1" t="s">
        <v>109</v>
      </c>
      <c r="D3832" s="1" t="s">
        <v>20364</v>
      </c>
      <c r="E3832" s="1" t="s">
        <v>30111</v>
      </c>
      <c r="F3832" s="1" t="s">
        <v>20265</v>
      </c>
      <c r="G3832" s="1" t="s">
        <v>30518</v>
      </c>
      <c r="H3832" s="1" t="s">
        <v>55</v>
      </c>
      <c r="I3832" s="1" t="s">
        <v>27993</v>
      </c>
      <c r="J3832" s="1" t="s">
        <v>20186</v>
      </c>
    </row>
    <row r="3833" spans="1:10" ht="72.95" hidden="1" x14ac:dyDescent="0.4">
      <c r="A3833" s="1" t="s">
        <v>30532</v>
      </c>
      <c r="B3833" s="1" t="s">
        <v>30533</v>
      </c>
      <c r="C3833" s="1" t="s">
        <v>137</v>
      </c>
      <c r="D3833" s="1" t="s">
        <v>20368</v>
      </c>
      <c r="E3833" s="1" t="s">
        <v>30534</v>
      </c>
      <c r="F3833" s="1" t="s">
        <v>66</v>
      </c>
      <c r="G3833" s="1" t="s">
        <v>30535</v>
      </c>
      <c r="H3833" s="1" t="s">
        <v>413</v>
      </c>
      <c r="I3833" s="1" t="s">
        <v>27920</v>
      </c>
      <c r="J3833" s="1" t="s">
        <v>20186</v>
      </c>
    </row>
    <row r="3834" spans="1:10" ht="58.35" hidden="1" x14ac:dyDescent="0.4">
      <c r="A3834" s="1" t="s">
        <v>30536</v>
      </c>
      <c r="B3834" s="1" t="s">
        <v>30537</v>
      </c>
      <c r="C3834" s="1" t="s">
        <v>137</v>
      </c>
      <c r="D3834" s="1" t="s">
        <v>20368</v>
      </c>
      <c r="E3834" s="1" t="s">
        <v>30534</v>
      </c>
      <c r="F3834" s="1" t="s">
        <v>66</v>
      </c>
      <c r="G3834" s="1" t="s">
        <v>30535</v>
      </c>
      <c r="H3834" s="1" t="s">
        <v>116</v>
      </c>
      <c r="I3834" s="1" t="s">
        <v>27923</v>
      </c>
      <c r="J3834" s="1" t="s">
        <v>20186</v>
      </c>
    </row>
    <row r="3835" spans="1:10" ht="58.35" hidden="1" x14ac:dyDescent="0.4">
      <c r="A3835" s="1" t="s">
        <v>30538</v>
      </c>
      <c r="B3835" s="1" t="s">
        <v>30539</v>
      </c>
      <c r="C3835" s="1" t="s">
        <v>137</v>
      </c>
      <c r="D3835" s="1" t="s">
        <v>20368</v>
      </c>
      <c r="E3835" s="1" t="s">
        <v>30534</v>
      </c>
      <c r="F3835" s="1" t="s">
        <v>66</v>
      </c>
      <c r="G3835" s="1" t="s">
        <v>30535</v>
      </c>
      <c r="H3835" s="1" t="s">
        <v>633</v>
      </c>
      <c r="I3835" s="1" t="s">
        <v>27926</v>
      </c>
      <c r="J3835" s="1" t="s">
        <v>20186</v>
      </c>
    </row>
    <row r="3836" spans="1:10" ht="72.95" hidden="1" x14ac:dyDescent="0.4">
      <c r="A3836" s="1" t="s">
        <v>30540</v>
      </c>
      <c r="B3836" s="1" t="s">
        <v>30541</v>
      </c>
      <c r="C3836" s="1" t="s">
        <v>137</v>
      </c>
      <c r="D3836" s="1" t="s">
        <v>20368</v>
      </c>
      <c r="E3836" s="1" t="s">
        <v>30534</v>
      </c>
      <c r="F3836" s="1" t="s">
        <v>66</v>
      </c>
      <c r="G3836" s="1" t="s">
        <v>30535</v>
      </c>
      <c r="H3836" s="1" t="s">
        <v>51</v>
      </c>
      <c r="I3836" s="1" t="s">
        <v>20185</v>
      </c>
      <c r="J3836" s="1" t="s">
        <v>20186</v>
      </c>
    </row>
    <row r="3837" spans="1:10" ht="72.95" hidden="1" x14ac:dyDescent="0.4">
      <c r="A3837" s="1" t="s">
        <v>3531</v>
      </c>
      <c r="B3837" s="1" t="s">
        <v>30542</v>
      </c>
      <c r="C3837" s="1" t="s">
        <v>137</v>
      </c>
      <c r="D3837" s="1" t="s">
        <v>20368</v>
      </c>
      <c r="E3837" s="1" t="s">
        <v>30534</v>
      </c>
      <c r="F3837" s="1" t="s">
        <v>66</v>
      </c>
      <c r="G3837" s="1" t="s">
        <v>30535</v>
      </c>
      <c r="H3837" s="1" t="s">
        <v>66</v>
      </c>
      <c r="I3837" s="1" t="s">
        <v>30543</v>
      </c>
      <c r="J3837" s="1" t="s">
        <v>20186</v>
      </c>
    </row>
    <row r="3838" spans="1:10" ht="58.35" hidden="1" x14ac:dyDescent="0.4">
      <c r="A3838" s="1" t="s">
        <v>6546</v>
      </c>
      <c r="B3838" s="1" t="s">
        <v>30544</v>
      </c>
      <c r="C3838" s="1" t="s">
        <v>137</v>
      </c>
      <c r="D3838" s="1" t="s">
        <v>20368</v>
      </c>
      <c r="E3838" s="1" t="s">
        <v>30534</v>
      </c>
      <c r="F3838" s="1" t="s">
        <v>66</v>
      </c>
      <c r="G3838" s="1" t="s">
        <v>30535</v>
      </c>
      <c r="H3838" s="1" t="s">
        <v>20189</v>
      </c>
      <c r="I3838" s="1" t="s">
        <v>30545</v>
      </c>
      <c r="J3838" s="1" t="s">
        <v>20186</v>
      </c>
    </row>
    <row r="3839" spans="1:10" ht="58.35" hidden="1" x14ac:dyDescent="0.4">
      <c r="A3839" s="1" t="s">
        <v>17421</v>
      </c>
      <c r="B3839" s="1" t="s">
        <v>30546</v>
      </c>
      <c r="C3839" s="1" t="s">
        <v>137</v>
      </c>
      <c r="D3839" s="1" t="s">
        <v>20368</v>
      </c>
      <c r="E3839" s="1" t="s">
        <v>30534</v>
      </c>
      <c r="F3839" s="1" t="s">
        <v>66</v>
      </c>
      <c r="G3839" s="1" t="s">
        <v>30535</v>
      </c>
      <c r="H3839" s="1" t="s">
        <v>20191</v>
      </c>
      <c r="I3839" s="1" t="s">
        <v>30547</v>
      </c>
      <c r="J3839" s="1" t="s">
        <v>20186</v>
      </c>
    </row>
    <row r="3840" spans="1:10" ht="87.4" hidden="1" x14ac:dyDescent="0.4">
      <c r="A3840" s="1" t="s">
        <v>30548</v>
      </c>
      <c r="B3840" s="1" t="s">
        <v>30549</v>
      </c>
      <c r="C3840" s="1" t="s">
        <v>137</v>
      </c>
      <c r="D3840" s="1" t="s">
        <v>20368</v>
      </c>
      <c r="E3840" s="1" t="s">
        <v>30534</v>
      </c>
      <c r="F3840" s="1" t="s">
        <v>66</v>
      </c>
      <c r="G3840" s="1" t="s">
        <v>30535</v>
      </c>
      <c r="H3840" s="1" t="s">
        <v>55</v>
      </c>
      <c r="I3840" s="1" t="s">
        <v>30550</v>
      </c>
      <c r="J3840" s="1" t="s">
        <v>20186</v>
      </c>
    </row>
    <row r="3841" spans="1:10" ht="72.95" hidden="1" x14ac:dyDescent="0.4">
      <c r="A3841" s="1" t="s">
        <v>30551</v>
      </c>
      <c r="B3841" s="1" t="s">
        <v>30552</v>
      </c>
      <c r="C3841" s="1" t="s">
        <v>137</v>
      </c>
      <c r="D3841" s="1" t="s">
        <v>20368</v>
      </c>
      <c r="E3841" s="1" t="s">
        <v>30534</v>
      </c>
      <c r="F3841" s="1" t="s">
        <v>66</v>
      </c>
      <c r="G3841" s="1" t="s">
        <v>30535</v>
      </c>
      <c r="H3841" s="1" t="s">
        <v>20196</v>
      </c>
      <c r="I3841" s="1" t="s">
        <v>30553</v>
      </c>
      <c r="J3841" s="1" t="s">
        <v>20186</v>
      </c>
    </row>
    <row r="3842" spans="1:10" ht="72.95" hidden="1" x14ac:dyDescent="0.4">
      <c r="A3842" s="1" t="s">
        <v>30554</v>
      </c>
      <c r="B3842" s="1" t="s">
        <v>30555</v>
      </c>
      <c r="C3842" s="1" t="s">
        <v>137</v>
      </c>
      <c r="D3842" s="1" t="s">
        <v>20368</v>
      </c>
      <c r="E3842" s="1" t="s">
        <v>30534</v>
      </c>
      <c r="F3842" s="1" t="s">
        <v>66</v>
      </c>
      <c r="G3842" s="1" t="s">
        <v>30535</v>
      </c>
      <c r="H3842" s="1" t="s">
        <v>20208</v>
      </c>
      <c r="I3842" s="1" t="s">
        <v>30556</v>
      </c>
      <c r="J3842" s="1" t="s">
        <v>20186</v>
      </c>
    </row>
    <row r="3843" spans="1:10" ht="87.4" hidden="1" x14ac:dyDescent="0.4">
      <c r="A3843" s="1" t="s">
        <v>30557</v>
      </c>
      <c r="B3843" s="1" t="s">
        <v>30558</v>
      </c>
      <c r="C3843" s="1" t="s">
        <v>137</v>
      </c>
      <c r="D3843" s="1" t="s">
        <v>20368</v>
      </c>
      <c r="E3843" s="1" t="s">
        <v>30534</v>
      </c>
      <c r="F3843" s="1" t="s">
        <v>20189</v>
      </c>
      <c r="G3843" s="1" t="s">
        <v>30559</v>
      </c>
      <c r="H3843" s="1" t="s">
        <v>413</v>
      </c>
      <c r="I3843" s="1" t="s">
        <v>27920</v>
      </c>
      <c r="J3843" s="1" t="s">
        <v>20186</v>
      </c>
    </row>
    <row r="3844" spans="1:10" ht="72.95" hidden="1" x14ac:dyDescent="0.4">
      <c r="A3844" s="1" t="s">
        <v>30560</v>
      </c>
      <c r="B3844" s="1" t="s">
        <v>30561</v>
      </c>
      <c r="C3844" s="1" t="s">
        <v>137</v>
      </c>
      <c r="D3844" s="1" t="s">
        <v>20368</v>
      </c>
      <c r="E3844" s="1" t="s">
        <v>30534</v>
      </c>
      <c r="F3844" s="1" t="s">
        <v>20189</v>
      </c>
      <c r="G3844" s="1" t="s">
        <v>30559</v>
      </c>
      <c r="H3844" s="1" t="s">
        <v>116</v>
      </c>
      <c r="I3844" s="1" t="s">
        <v>27923</v>
      </c>
      <c r="J3844" s="1" t="s">
        <v>20186</v>
      </c>
    </row>
    <row r="3845" spans="1:10" ht="72.95" hidden="1" x14ac:dyDescent="0.4">
      <c r="A3845" s="1" t="s">
        <v>30562</v>
      </c>
      <c r="B3845" s="1" t="s">
        <v>30563</v>
      </c>
      <c r="C3845" s="1" t="s">
        <v>137</v>
      </c>
      <c r="D3845" s="1" t="s">
        <v>20368</v>
      </c>
      <c r="E3845" s="1" t="s">
        <v>30534</v>
      </c>
      <c r="F3845" s="1" t="s">
        <v>20189</v>
      </c>
      <c r="G3845" s="1" t="s">
        <v>30559</v>
      </c>
      <c r="H3845" s="1" t="s">
        <v>633</v>
      </c>
      <c r="I3845" s="1" t="s">
        <v>27926</v>
      </c>
      <c r="J3845" s="1" t="s">
        <v>20186</v>
      </c>
    </row>
    <row r="3846" spans="1:10" ht="87.4" hidden="1" x14ac:dyDescent="0.4">
      <c r="A3846" s="1" t="s">
        <v>30564</v>
      </c>
      <c r="B3846" s="1" t="s">
        <v>30565</v>
      </c>
      <c r="C3846" s="1" t="s">
        <v>137</v>
      </c>
      <c r="D3846" s="1" t="s">
        <v>20368</v>
      </c>
      <c r="E3846" s="1" t="s">
        <v>30534</v>
      </c>
      <c r="F3846" s="1" t="s">
        <v>20189</v>
      </c>
      <c r="G3846" s="1" t="s">
        <v>30559</v>
      </c>
      <c r="H3846" s="1" t="s">
        <v>51</v>
      </c>
      <c r="I3846" s="1" t="s">
        <v>20185</v>
      </c>
      <c r="J3846" s="1" t="s">
        <v>20186</v>
      </c>
    </row>
    <row r="3847" spans="1:10" ht="72.95" hidden="1" x14ac:dyDescent="0.4">
      <c r="A3847" s="1" t="s">
        <v>30566</v>
      </c>
      <c r="B3847" s="1" t="s">
        <v>30567</v>
      </c>
      <c r="C3847" s="1" t="s">
        <v>137</v>
      </c>
      <c r="D3847" s="1" t="s">
        <v>20368</v>
      </c>
      <c r="E3847" s="1" t="s">
        <v>30534</v>
      </c>
      <c r="F3847" s="1" t="s">
        <v>20189</v>
      </c>
      <c r="G3847" s="1" t="s">
        <v>30559</v>
      </c>
      <c r="H3847" s="1" t="s">
        <v>66</v>
      </c>
      <c r="I3847" s="1" t="s">
        <v>30568</v>
      </c>
      <c r="J3847" s="1" t="s">
        <v>20186</v>
      </c>
    </row>
    <row r="3848" spans="1:10" ht="72.95" hidden="1" x14ac:dyDescent="0.4">
      <c r="A3848" s="1" t="s">
        <v>30569</v>
      </c>
      <c r="B3848" s="1" t="s">
        <v>30570</v>
      </c>
      <c r="C3848" s="1" t="s">
        <v>137</v>
      </c>
      <c r="D3848" s="1" t="s">
        <v>20368</v>
      </c>
      <c r="E3848" s="1" t="s">
        <v>30534</v>
      </c>
      <c r="F3848" s="1" t="s">
        <v>20189</v>
      </c>
      <c r="G3848" s="1" t="s">
        <v>30559</v>
      </c>
      <c r="H3848" s="1" t="s">
        <v>20189</v>
      </c>
      <c r="I3848" s="1" t="s">
        <v>30571</v>
      </c>
      <c r="J3848" s="1" t="s">
        <v>20186</v>
      </c>
    </row>
    <row r="3849" spans="1:10" ht="72.95" hidden="1" x14ac:dyDescent="0.4">
      <c r="A3849" s="1" t="s">
        <v>30572</v>
      </c>
      <c r="B3849" s="1" t="s">
        <v>30573</v>
      </c>
      <c r="C3849" s="1" t="s">
        <v>137</v>
      </c>
      <c r="D3849" s="1" t="s">
        <v>20368</v>
      </c>
      <c r="E3849" s="1" t="s">
        <v>30534</v>
      </c>
      <c r="F3849" s="1" t="s">
        <v>20189</v>
      </c>
      <c r="G3849" s="1" t="s">
        <v>30559</v>
      </c>
      <c r="H3849" s="1" t="s">
        <v>20191</v>
      </c>
      <c r="I3849" s="1" t="s">
        <v>30377</v>
      </c>
      <c r="J3849" s="1" t="s">
        <v>20186</v>
      </c>
    </row>
    <row r="3850" spans="1:10" ht="72.95" hidden="1" x14ac:dyDescent="0.4">
      <c r="A3850" s="1" t="s">
        <v>30574</v>
      </c>
      <c r="B3850" s="1" t="s">
        <v>30575</v>
      </c>
      <c r="C3850" s="1" t="s">
        <v>137</v>
      </c>
      <c r="D3850" s="1" t="s">
        <v>20368</v>
      </c>
      <c r="E3850" s="1" t="s">
        <v>30534</v>
      </c>
      <c r="F3850" s="1" t="s">
        <v>20189</v>
      </c>
      <c r="G3850" s="1" t="s">
        <v>30559</v>
      </c>
      <c r="H3850" s="1" t="s">
        <v>55</v>
      </c>
      <c r="I3850" s="1" t="s">
        <v>30576</v>
      </c>
      <c r="J3850" s="1" t="s">
        <v>20186</v>
      </c>
    </row>
    <row r="3851" spans="1:10" ht="87.4" hidden="1" x14ac:dyDescent="0.4">
      <c r="A3851" s="1" t="s">
        <v>30577</v>
      </c>
      <c r="B3851" s="1" t="s">
        <v>30578</v>
      </c>
      <c r="C3851" s="1" t="s">
        <v>137</v>
      </c>
      <c r="D3851" s="1" t="s">
        <v>20368</v>
      </c>
      <c r="E3851" s="1" t="s">
        <v>30534</v>
      </c>
      <c r="F3851" s="1" t="s">
        <v>20191</v>
      </c>
      <c r="G3851" s="1" t="s">
        <v>30579</v>
      </c>
      <c r="H3851" s="1" t="s">
        <v>413</v>
      </c>
      <c r="I3851" s="1" t="s">
        <v>27920</v>
      </c>
      <c r="J3851" s="1" t="s">
        <v>20186</v>
      </c>
    </row>
    <row r="3852" spans="1:10" ht="72.95" hidden="1" x14ac:dyDescent="0.4">
      <c r="A3852" s="1" t="s">
        <v>30580</v>
      </c>
      <c r="B3852" s="1" t="s">
        <v>30581</v>
      </c>
      <c r="C3852" s="1" t="s">
        <v>137</v>
      </c>
      <c r="D3852" s="1" t="s">
        <v>20368</v>
      </c>
      <c r="E3852" s="1" t="s">
        <v>30534</v>
      </c>
      <c r="F3852" s="1" t="s">
        <v>20191</v>
      </c>
      <c r="G3852" s="1" t="s">
        <v>30579</v>
      </c>
      <c r="H3852" s="1" t="s">
        <v>116</v>
      </c>
      <c r="I3852" s="1" t="s">
        <v>27923</v>
      </c>
      <c r="J3852" s="1" t="s">
        <v>20186</v>
      </c>
    </row>
    <row r="3853" spans="1:10" ht="72.95" hidden="1" x14ac:dyDescent="0.4">
      <c r="A3853" s="1" t="s">
        <v>30582</v>
      </c>
      <c r="B3853" s="1" t="s">
        <v>30583</v>
      </c>
      <c r="C3853" s="1" t="s">
        <v>137</v>
      </c>
      <c r="D3853" s="1" t="s">
        <v>20368</v>
      </c>
      <c r="E3853" s="1" t="s">
        <v>30534</v>
      </c>
      <c r="F3853" s="1" t="s">
        <v>20191</v>
      </c>
      <c r="G3853" s="1" t="s">
        <v>30579</v>
      </c>
      <c r="H3853" s="1" t="s">
        <v>633</v>
      </c>
      <c r="I3853" s="1" t="s">
        <v>27926</v>
      </c>
      <c r="J3853" s="1" t="s">
        <v>20186</v>
      </c>
    </row>
    <row r="3854" spans="1:10" ht="72.95" hidden="1" x14ac:dyDescent="0.4">
      <c r="A3854" s="1" t="s">
        <v>30584</v>
      </c>
      <c r="B3854" s="1" t="s">
        <v>30585</v>
      </c>
      <c r="C3854" s="1" t="s">
        <v>137</v>
      </c>
      <c r="D3854" s="1" t="s">
        <v>20368</v>
      </c>
      <c r="E3854" s="1" t="s">
        <v>30534</v>
      </c>
      <c r="F3854" s="1" t="s">
        <v>20191</v>
      </c>
      <c r="G3854" s="1" t="s">
        <v>30579</v>
      </c>
      <c r="H3854" s="1" t="s">
        <v>51</v>
      </c>
      <c r="I3854" s="1" t="s">
        <v>20185</v>
      </c>
      <c r="J3854" s="1" t="s">
        <v>20186</v>
      </c>
    </row>
    <row r="3855" spans="1:10" ht="72.95" hidden="1" x14ac:dyDescent="0.4">
      <c r="A3855" s="1" t="s">
        <v>30586</v>
      </c>
      <c r="B3855" s="1" t="s">
        <v>30587</v>
      </c>
      <c r="C3855" s="1" t="s">
        <v>137</v>
      </c>
      <c r="D3855" s="1" t="s">
        <v>20368</v>
      </c>
      <c r="E3855" s="1" t="s">
        <v>30534</v>
      </c>
      <c r="F3855" s="1" t="s">
        <v>20191</v>
      </c>
      <c r="G3855" s="1" t="s">
        <v>30579</v>
      </c>
      <c r="H3855" s="1" t="s">
        <v>66</v>
      </c>
      <c r="I3855" s="1" t="s">
        <v>30588</v>
      </c>
      <c r="J3855" s="1" t="s">
        <v>20186</v>
      </c>
    </row>
    <row r="3856" spans="1:10" ht="72.95" hidden="1" x14ac:dyDescent="0.4">
      <c r="A3856" s="1" t="s">
        <v>30589</v>
      </c>
      <c r="B3856" s="1" t="s">
        <v>30590</v>
      </c>
      <c r="C3856" s="1" t="s">
        <v>137</v>
      </c>
      <c r="D3856" s="1" t="s">
        <v>20368</v>
      </c>
      <c r="E3856" s="1" t="s">
        <v>30534</v>
      </c>
      <c r="F3856" s="1" t="s">
        <v>20191</v>
      </c>
      <c r="G3856" s="1" t="s">
        <v>30579</v>
      </c>
      <c r="H3856" s="1" t="s">
        <v>20189</v>
      </c>
      <c r="I3856" s="1" t="s">
        <v>30545</v>
      </c>
      <c r="J3856" s="1" t="s">
        <v>20186</v>
      </c>
    </row>
    <row r="3857" spans="1:10" ht="72.95" hidden="1" x14ac:dyDescent="0.4">
      <c r="A3857" s="1" t="s">
        <v>30591</v>
      </c>
      <c r="B3857" s="1" t="s">
        <v>30592</v>
      </c>
      <c r="C3857" s="1" t="s">
        <v>137</v>
      </c>
      <c r="D3857" s="1" t="s">
        <v>20368</v>
      </c>
      <c r="E3857" s="1" t="s">
        <v>30534</v>
      </c>
      <c r="F3857" s="1" t="s">
        <v>20191</v>
      </c>
      <c r="G3857" s="1" t="s">
        <v>30579</v>
      </c>
      <c r="H3857" s="1" t="s">
        <v>20191</v>
      </c>
      <c r="I3857" s="1" t="s">
        <v>30547</v>
      </c>
      <c r="J3857" s="1" t="s">
        <v>20186</v>
      </c>
    </row>
    <row r="3858" spans="1:10" ht="87.4" hidden="1" x14ac:dyDescent="0.4">
      <c r="A3858" s="1" t="s">
        <v>30593</v>
      </c>
      <c r="B3858" s="1" t="s">
        <v>30594</v>
      </c>
      <c r="C3858" s="1" t="s">
        <v>137</v>
      </c>
      <c r="D3858" s="1" t="s">
        <v>20368</v>
      </c>
      <c r="E3858" s="1" t="s">
        <v>30534</v>
      </c>
      <c r="F3858" s="1" t="s">
        <v>20191</v>
      </c>
      <c r="G3858" s="1" t="s">
        <v>30579</v>
      </c>
      <c r="H3858" s="1" t="s">
        <v>55</v>
      </c>
      <c r="I3858" s="1" t="s">
        <v>30595</v>
      </c>
      <c r="J3858" s="1" t="s">
        <v>20186</v>
      </c>
    </row>
    <row r="3859" spans="1:10" ht="87.4" hidden="1" x14ac:dyDescent="0.4">
      <c r="A3859" s="1" t="s">
        <v>30596</v>
      </c>
      <c r="B3859" s="1" t="s">
        <v>30597</v>
      </c>
      <c r="C3859" s="1" t="s">
        <v>137</v>
      </c>
      <c r="D3859" s="1" t="s">
        <v>20368</v>
      </c>
      <c r="E3859" s="1" t="s">
        <v>30534</v>
      </c>
      <c r="F3859" s="1" t="s">
        <v>55</v>
      </c>
      <c r="G3859" s="1" t="s">
        <v>30598</v>
      </c>
      <c r="H3859" s="1" t="s">
        <v>413</v>
      </c>
      <c r="I3859" s="1" t="s">
        <v>27920</v>
      </c>
      <c r="J3859" s="1" t="s">
        <v>20186</v>
      </c>
    </row>
    <row r="3860" spans="1:10" ht="72.95" hidden="1" x14ac:dyDescent="0.4">
      <c r="A3860" s="1" t="s">
        <v>30599</v>
      </c>
      <c r="B3860" s="1" t="s">
        <v>30600</v>
      </c>
      <c r="C3860" s="1" t="s">
        <v>137</v>
      </c>
      <c r="D3860" s="1" t="s">
        <v>20368</v>
      </c>
      <c r="E3860" s="1" t="s">
        <v>30534</v>
      </c>
      <c r="F3860" s="1" t="s">
        <v>55</v>
      </c>
      <c r="G3860" s="1" t="s">
        <v>30598</v>
      </c>
      <c r="H3860" s="1" t="s">
        <v>116</v>
      </c>
      <c r="I3860" s="1" t="s">
        <v>27923</v>
      </c>
      <c r="J3860" s="1" t="s">
        <v>20186</v>
      </c>
    </row>
    <row r="3861" spans="1:10" ht="72.95" hidden="1" x14ac:dyDescent="0.4">
      <c r="A3861" s="1" t="s">
        <v>30601</v>
      </c>
      <c r="B3861" s="1" t="s">
        <v>30602</v>
      </c>
      <c r="C3861" s="1" t="s">
        <v>137</v>
      </c>
      <c r="D3861" s="1" t="s">
        <v>20368</v>
      </c>
      <c r="E3861" s="1" t="s">
        <v>30534</v>
      </c>
      <c r="F3861" s="1" t="s">
        <v>55</v>
      </c>
      <c r="G3861" s="1" t="s">
        <v>30598</v>
      </c>
      <c r="H3861" s="1" t="s">
        <v>633</v>
      </c>
      <c r="I3861" s="1" t="s">
        <v>27926</v>
      </c>
      <c r="J3861" s="1" t="s">
        <v>20186</v>
      </c>
    </row>
    <row r="3862" spans="1:10" ht="72.95" hidden="1" x14ac:dyDescent="0.4">
      <c r="A3862" s="1" t="s">
        <v>30603</v>
      </c>
      <c r="B3862" s="1" t="s">
        <v>30604</v>
      </c>
      <c r="C3862" s="1" t="s">
        <v>137</v>
      </c>
      <c r="D3862" s="1" t="s">
        <v>20368</v>
      </c>
      <c r="E3862" s="1" t="s">
        <v>30534</v>
      </c>
      <c r="F3862" s="1" t="s">
        <v>55</v>
      </c>
      <c r="G3862" s="1" t="s">
        <v>30598</v>
      </c>
      <c r="H3862" s="1" t="s">
        <v>51</v>
      </c>
      <c r="I3862" s="1" t="s">
        <v>20185</v>
      </c>
      <c r="J3862" s="1" t="s">
        <v>20186</v>
      </c>
    </row>
    <row r="3863" spans="1:10" ht="72.95" hidden="1" x14ac:dyDescent="0.4">
      <c r="A3863" s="1" t="s">
        <v>30605</v>
      </c>
      <c r="B3863" s="1" t="s">
        <v>30606</v>
      </c>
      <c r="C3863" s="1" t="s">
        <v>137</v>
      </c>
      <c r="D3863" s="1" t="s">
        <v>20368</v>
      </c>
      <c r="E3863" s="1" t="s">
        <v>30534</v>
      </c>
      <c r="F3863" s="1" t="s">
        <v>55</v>
      </c>
      <c r="G3863" s="1" t="s">
        <v>30598</v>
      </c>
      <c r="H3863" s="1" t="s">
        <v>66</v>
      </c>
      <c r="I3863" s="1" t="s">
        <v>30607</v>
      </c>
      <c r="J3863" s="1" t="s">
        <v>20186</v>
      </c>
    </row>
    <row r="3864" spans="1:10" ht="72.95" hidden="1" x14ac:dyDescent="0.4">
      <c r="A3864" s="1" t="s">
        <v>3640</v>
      </c>
      <c r="B3864" s="1" t="s">
        <v>30608</v>
      </c>
      <c r="C3864" s="1" t="s">
        <v>137</v>
      </c>
      <c r="D3864" s="1" t="s">
        <v>20368</v>
      </c>
      <c r="E3864" s="1" t="s">
        <v>30534</v>
      </c>
      <c r="F3864" s="1" t="s">
        <v>55</v>
      </c>
      <c r="G3864" s="1" t="s">
        <v>30598</v>
      </c>
      <c r="H3864" s="1" t="s">
        <v>20189</v>
      </c>
      <c r="I3864" s="1" t="s">
        <v>30609</v>
      </c>
      <c r="J3864" s="1" t="s">
        <v>20186</v>
      </c>
    </row>
    <row r="3865" spans="1:10" ht="72.95" hidden="1" x14ac:dyDescent="0.4">
      <c r="A3865" s="1" t="s">
        <v>30610</v>
      </c>
      <c r="B3865" s="1" t="s">
        <v>30611</v>
      </c>
      <c r="C3865" s="1" t="s">
        <v>137</v>
      </c>
      <c r="D3865" s="1" t="s">
        <v>20368</v>
      </c>
      <c r="E3865" s="1" t="s">
        <v>30534</v>
      </c>
      <c r="F3865" s="1" t="s">
        <v>55</v>
      </c>
      <c r="G3865" s="1" t="s">
        <v>30598</v>
      </c>
      <c r="H3865" s="1" t="s">
        <v>20191</v>
      </c>
      <c r="I3865" s="1" t="s">
        <v>30612</v>
      </c>
      <c r="J3865" s="1" t="s">
        <v>20186</v>
      </c>
    </row>
    <row r="3866" spans="1:10" ht="72.95" hidden="1" x14ac:dyDescent="0.4">
      <c r="A3866" s="1" t="s">
        <v>14688</v>
      </c>
      <c r="B3866" s="1" t="s">
        <v>30613</v>
      </c>
      <c r="C3866" s="1" t="s">
        <v>137</v>
      </c>
      <c r="D3866" s="1" t="s">
        <v>20368</v>
      </c>
      <c r="E3866" s="1" t="s">
        <v>30534</v>
      </c>
      <c r="F3866" s="1" t="s">
        <v>55</v>
      </c>
      <c r="G3866" s="1" t="s">
        <v>30598</v>
      </c>
      <c r="H3866" s="1" t="s">
        <v>55</v>
      </c>
      <c r="I3866" s="1" t="s">
        <v>30614</v>
      </c>
      <c r="J3866" s="1" t="s">
        <v>20186</v>
      </c>
    </row>
    <row r="3867" spans="1:10" ht="72.95" hidden="1" x14ac:dyDescent="0.4">
      <c r="A3867" s="1" t="s">
        <v>30615</v>
      </c>
      <c r="B3867" s="1" t="s">
        <v>30616</v>
      </c>
      <c r="C3867" s="1" t="s">
        <v>137</v>
      </c>
      <c r="D3867" s="1" t="s">
        <v>20368</v>
      </c>
      <c r="E3867" s="1" t="s">
        <v>30534</v>
      </c>
      <c r="F3867" s="1" t="s">
        <v>20196</v>
      </c>
      <c r="G3867" s="1" t="s">
        <v>30617</v>
      </c>
      <c r="H3867" s="1" t="s">
        <v>413</v>
      </c>
      <c r="I3867" s="1" t="s">
        <v>27920</v>
      </c>
      <c r="J3867" s="1" t="s">
        <v>20186</v>
      </c>
    </row>
    <row r="3868" spans="1:10" ht="58.35" hidden="1" x14ac:dyDescent="0.4">
      <c r="A3868" s="1" t="s">
        <v>5089</v>
      </c>
      <c r="B3868" s="1" t="s">
        <v>30618</v>
      </c>
      <c r="C3868" s="1" t="s">
        <v>137</v>
      </c>
      <c r="D3868" s="1" t="s">
        <v>20368</v>
      </c>
      <c r="E3868" s="1" t="s">
        <v>30534</v>
      </c>
      <c r="F3868" s="1" t="s">
        <v>20196</v>
      </c>
      <c r="G3868" s="1" t="s">
        <v>30617</v>
      </c>
      <c r="H3868" s="1" t="s">
        <v>116</v>
      </c>
      <c r="I3868" s="1" t="s">
        <v>27923</v>
      </c>
      <c r="J3868" s="1" t="s">
        <v>20186</v>
      </c>
    </row>
    <row r="3869" spans="1:10" ht="58.35" hidden="1" x14ac:dyDescent="0.4">
      <c r="A3869" s="1" t="s">
        <v>30619</v>
      </c>
      <c r="B3869" s="1" t="s">
        <v>30620</v>
      </c>
      <c r="C3869" s="1" t="s">
        <v>137</v>
      </c>
      <c r="D3869" s="1" t="s">
        <v>20368</v>
      </c>
      <c r="E3869" s="1" t="s">
        <v>30534</v>
      </c>
      <c r="F3869" s="1" t="s">
        <v>20196</v>
      </c>
      <c r="G3869" s="1" t="s">
        <v>30617</v>
      </c>
      <c r="H3869" s="1" t="s">
        <v>633</v>
      </c>
      <c r="I3869" s="1" t="s">
        <v>27926</v>
      </c>
      <c r="J3869" s="1" t="s">
        <v>20186</v>
      </c>
    </row>
    <row r="3870" spans="1:10" ht="72.95" hidden="1" x14ac:dyDescent="0.4">
      <c r="A3870" s="1" t="s">
        <v>1784</v>
      </c>
      <c r="B3870" s="1" t="s">
        <v>30621</v>
      </c>
      <c r="C3870" s="1" t="s">
        <v>137</v>
      </c>
      <c r="D3870" s="1" t="s">
        <v>20368</v>
      </c>
      <c r="E3870" s="1" t="s">
        <v>30534</v>
      </c>
      <c r="F3870" s="1" t="s">
        <v>20196</v>
      </c>
      <c r="G3870" s="1" t="s">
        <v>30617</v>
      </c>
      <c r="H3870" s="1" t="s">
        <v>51</v>
      </c>
      <c r="I3870" s="1" t="s">
        <v>20185</v>
      </c>
      <c r="J3870" s="1" t="s">
        <v>20186</v>
      </c>
    </row>
    <row r="3871" spans="1:10" ht="58.35" hidden="1" x14ac:dyDescent="0.4">
      <c r="A3871" s="1" t="s">
        <v>30622</v>
      </c>
      <c r="B3871" s="1" t="s">
        <v>30623</v>
      </c>
      <c r="C3871" s="1" t="s">
        <v>137</v>
      </c>
      <c r="D3871" s="1" t="s">
        <v>20368</v>
      </c>
      <c r="E3871" s="1" t="s">
        <v>30534</v>
      </c>
      <c r="F3871" s="1" t="s">
        <v>20196</v>
      </c>
      <c r="G3871" s="1" t="s">
        <v>30617</v>
      </c>
      <c r="H3871" s="1" t="s">
        <v>66</v>
      </c>
      <c r="I3871" s="1" t="s">
        <v>30624</v>
      </c>
      <c r="J3871" s="1" t="s">
        <v>20186</v>
      </c>
    </row>
    <row r="3872" spans="1:10" ht="58.35" hidden="1" x14ac:dyDescent="0.4">
      <c r="A3872" s="1" t="s">
        <v>30625</v>
      </c>
      <c r="B3872" s="1" t="s">
        <v>30626</v>
      </c>
      <c r="C3872" s="1" t="s">
        <v>137</v>
      </c>
      <c r="D3872" s="1" t="s">
        <v>20368</v>
      </c>
      <c r="E3872" s="1" t="s">
        <v>30534</v>
      </c>
      <c r="F3872" s="1" t="s">
        <v>20196</v>
      </c>
      <c r="G3872" s="1" t="s">
        <v>30617</v>
      </c>
      <c r="H3872" s="1" t="s">
        <v>20189</v>
      </c>
      <c r="I3872" s="1" t="s">
        <v>30627</v>
      </c>
      <c r="J3872" s="1" t="s">
        <v>20186</v>
      </c>
    </row>
    <row r="3873" spans="1:10" ht="58.35" hidden="1" x14ac:dyDescent="0.4">
      <c r="A3873" s="1" t="s">
        <v>30628</v>
      </c>
      <c r="B3873" s="1" t="s">
        <v>30629</v>
      </c>
      <c r="C3873" s="1" t="s">
        <v>137</v>
      </c>
      <c r="D3873" s="1" t="s">
        <v>20368</v>
      </c>
      <c r="E3873" s="1" t="s">
        <v>30534</v>
      </c>
      <c r="F3873" s="1" t="s">
        <v>20196</v>
      </c>
      <c r="G3873" s="1" t="s">
        <v>30617</v>
      </c>
      <c r="H3873" s="1" t="s">
        <v>20191</v>
      </c>
      <c r="I3873" s="1" t="s">
        <v>30630</v>
      </c>
      <c r="J3873" s="1" t="s">
        <v>20186</v>
      </c>
    </row>
    <row r="3874" spans="1:10" ht="58.35" hidden="1" x14ac:dyDescent="0.4">
      <c r="A3874" s="1" t="s">
        <v>30631</v>
      </c>
      <c r="B3874" s="1" t="s">
        <v>30632</v>
      </c>
      <c r="C3874" s="1" t="s">
        <v>137</v>
      </c>
      <c r="D3874" s="1" t="s">
        <v>20368</v>
      </c>
      <c r="E3874" s="1" t="s">
        <v>30534</v>
      </c>
      <c r="F3874" s="1" t="s">
        <v>20196</v>
      </c>
      <c r="G3874" s="1" t="s">
        <v>30617</v>
      </c>
      <c r="H3874" s="1" t="s">
        <v>55</v>
      </c>
      <c r="I3874" s="1" t="s">
        <v>27993</v>
      </c>
      <c r="J3874" s="1" t="s">
        <v>20186</v>
      </c>
    </row>
    <row r="3875" spans="1:10" ht="87.4" hidden="1" x14ac:dyDescent="0.4">
      <c r="A3875" s="1" t="s">
        <v>30633</v>
      </c>
      <c r="B3875" s="1" t="s">
        <v>30634</v>
      </c>
      <c r="C3875" s="1" t="s">
        <v>137</v>
      </c>
      <c r="D3875" s="1" t="s">
        <v>20376</v>
      </c>
      <c r="E3875" s="1" t="s">
        <v>30635</v>
      </c>
      <c r="F3875" s="1" t="s">
        <v>66</v>
      </c>
      <c r="G3875" s="1" t="s">
        <v>30636</v>
      </c>
      <c r="H3875" s="1" t="s">
        <v>413</v>
      </c>
      <c r="I3875" s="1" t="s">
        <v>27920</v>
      </c>
      <c r="J3875" s="1" t="s">
        <v>20186</v>
      </c>
    </row>
    <row r="3876" spans="1:10" ht="58.35" hidden="1" x14ac:dyDescent="0.4">
      <c r="A3876" s="1" t="s">
        <v>8615</v>
      </c>
      <c r="B3876" s="1" t="s">
        <v>30637</v>
      </c>
      <c r="C3876" s="1" t="s">
        <v>137</v>
      </c>
      <c r="D3876" s="1" t="s">
        <v>20376</v>
      </c>
      <c r="E3876" s="1" t="s">
        <v>30635</v>
      </c>
      <c r="F3876" s="1" t="s">
        <v>66</v>
      </c>
      <c r="G3876" s="1" t="s">
        <v>30636</v>
      </c>
      <c r="H3876" s="1" t="s">
        <v>116</v>
      </c>
      <c r="I3876" s="1" t="s">
        <v>27923</v>
      </c>
      <c r="J3876" s="1" t="s">
        <v>20186</v>
      </c>
    </row>
    <row r="3877" spans="1:10" ht="72.95" hidden="1" x14ac:dyDescent="0.4">
      <c r="A3877" s="1" t="s">
        <v>30638</v>
      </c>
      <c r="B3877" s="1" t="s">
        <v>30639</v>
      </c>
      <c r="C3877" s="1" t="s">
        <v>137</v>
      </c>
      <c r="D3877" s="1" t="s">
        <v>20376</v>
      </c>
      <c r="E3877" s="1" t="s">
        <v>30635</v>
      </c>
      <c r="F3877" s="1" t="s">
        <v>66</v>
      </c>
      <c r="G3877" s="1" t="s">
        <v>30636</v>
      </c>
      <c r="H3877" s="1" t="s">
        <v>633</v>
      </c>
      <c r="I3877" s="1" t="s">
        <v>27926</v>
      </c>
      <c r="J3877" s="1" t="s">
        <v>20186</v>
      </c>
    </row>
    <row r="3878" spans="1:10" ht="72.95" hidden="1" x14ac:dyDescent="0.4">
      <c r="A3878" s="1" t="s">
        <v>2716</v>
      </c>
      <c r="B3878" s="1" t="s">
        <v>30640</v>
      </c>
      <c r="C3878" s="1" t="s">
        <v>137</v>
      </c>
      <c r="D3878" s="1" t="s">
        <v>20376</v>
      </c>
      <c r="E3878" s="1" t="s">
        <v>30635</v>
      </c>
      <c r="F3878" s="1" t="s">
        <v>66</v>
      </c>
      <c r="G3878" s="1" t="s">
        <v>30636</v>
      </c>
      <c r="H3878" s="1" t="s">
        <v>51</v>
      </c>
      <c r="I3878" s="1" t="s">
        <v>20185</v>
      </c>
      <c r="J3878" s="1" t="s">
        <v>20186</v>
      </c>
    </row>
    <row r="3879" spans="1:10" ht="102" hidden="1" x14ac:dyDescent="0.4">
      <c r="A3879" s="1" t="s">
        <v>30641</v>
      </c>
      <c r="B3879" s="1" t="s">
        <v>30642</v>
      </c>
      <c r="C3879" s="1" t="s">
        <v>137</v>
      </c>
      <c r="D3879" s="1" t="s">
        <v>20376</v>
      </c>
      <c r="E3879" s="1" t="s">
        <v>30635</v>
      </c>
      <c r="F3879" s="1" t="s">
        <v>66</v>
      </c>
      <c r="G3879" s="1" t="s">
        <v>30636</v>
      </c>
      <c r="H3879" s="1" t="s">
        <v>66</v>
      </c>
      <c r="I3879" s="1" t="s">
        <v>30643</v>
      </c>
      <c r="J3879" s="1" t="s">
        <v>20186</v>
      </c>
    </row>
    <row r="3880" spans="1:10" ht="102" hidden="1" x14ac:dyDescent="0.4">
      <c r="A3880" s="1" t="s">
        <v>30644</v>
      </c>
      <c r="B3880" s="1" t="s">
        <v>30645</v>
      </c>
      <c r="C3880" s="1" t="s">
        <v>137</v>
      </c>
      <c r="D3880" s="1" t="s">
        <v>20376</v>
      </c>
      <c r="E3880" s="1" t="s">
        <v>30635</v>
      </c>
      <c r="F3880" s="1" t="s">
        <v>66</v>
      </c>
      <c r="G3880" s="1" t="s">
        <v>30636</v>
      </c>
      <c r="H3880" s="1" t="s">
        <v>20189</v>
      </c>
      <c r="I3880" s="1" t="s">
        <v>30646</v>
      </c>
      <c r="J3880" s="1" t="s">
        <v>20186</v>
      </c>
    </row>
    <row r="3881" spans="1:10" ht="87.4" hidden="1" x14ac:dyDescent="0.4">
      <c r="A3881" s="1" t="s">
        <v>1538</v>
      </c>
      <c r="B3881" s="1" t="s">
        <v>30647</v>
      </c>
      <c r="C3881" s="1" t="s">
        <v>137</v>
      </c>
      <c r="D3881" s="1" t="s">
        <v>20376</v>
      </c>
      <c r="E3881" s="1" t="s">
        <v>30635</v>
      </c>
      <c r="F3881" s="1" t="s">
        <v>66</v>
      </c>
      <c r="G3881" s="1" t="s">
        <v>30636</v>
      </c>
      <c r="H3881" s="1" t="s">
        <v>20191</v>
      </c>
      <c r="I3881" s="1" t="s">
        <v>30648</v>
      </c>
      <c r="J3881" s="1" t="s">
        <v>20186</v>
      </c>
    </row>
    <row r="3882" spans="1:10" ht="72.95" hidden="1" x14ac:dyDescent="0.4">
      <c r="A3882" s="1" t="s">
        <v>30649</v>
      </c>
      <c r="B3882" s="1" t="s">
        <v>30650</v>
      </c>
      <c r="C3882" s="1" t="s">
        <v>137</v>
      </c>
      <c r="D3882" s="1" t="s">
        <v>20376</v>
      </c>
      <c r="E3882" s="1" t="s">
        <v>30635</v>
      </c>
      <c r="F3882" s="1" t="s">
        <v>66</v>
      </c>
      <c r="G3882" s="1" t="s">
        <v>30636</v>
      </c>
      <c r="H3882" s="1" t="s">
        <v>55</v>
      </c>
      <c r="I3882" s="1" t="s">
        <v>28166</v>
      </c>
      <c r="J3882" s="1" t="s">
        <v>20186</v>
      </c>
    </row>
    <row r="3883" spans="1:10" ht="72.95" hidden="1" x14ac:dyDescent="0.4">
      <c r="A3883" s="1" t="s">
        <v>30651</v>
      </c>
      <c r="B3883" s="1" t="s">
        <v>30652</v>
      </c>
      <c r="C3883" s="1" t="s">
        <v>137</v>
      </c>
      <c r="D3883" s="1" t="s">
        <v>20376</v>
      </c>
      <c r="E3883" s="1" t="s">
        <v>30635</v>
      </c>
      <c r="F3883" s="1" t="s">
        <v>66</v>
      </c>
      <c r="G3883" s="1" t="s">
        <v>30636</v>
      </c>
      <c r="H3883" s="1" t="s">
        <v>20196</v>
      </c>
      <c r="I3883" s="1" t="s">
        <v>30653</v>
      </c>
      <c r="J3883" s="1" t="s">
        <v>20186</v>
      </c>
    </row>
    <row r="3884" spans="1:10" ht="87.4" hidden="1" x14ac:dyDescent="0.4">
      <c r="A3884" s="1" t="s">
        <v>30654</v>
      </c>
      <c r="B3884" s="1" t="s">
        <v>30655</v>
      </c>
      <c r="C3884" s="1" t="s">
        <v>137</v>
      </c>
      <c r="D3884" s="1" t="s">
        <v>20376</v>
      </c>
      <c r="E3884" s="1" t="s">
        <v>30635</v>
      </c>
      <c r="F3884" s="1" t="s">
        <v>66</v>
      </c>
      <c r="G3884" s="1" t="s">
        <v>30636</v>
      </c>
      <c r="H3884" s="1" t="s">
        <v>20208</v>
      </c>
      <c r="I3884" s="1" t="s">
        <v>30656</v>
      </c>
      <c r="J3884" s="1" t="s">
        <v>20186</v>
      </c>
    </row>
    <row r="3885" spans="1:10" ht="72.95" hidden="1" x14ac:dyDescent="0.4">
      <c r="A3885" s="1" t="s">
        <v>30657</v>
      </c>
      <c r="B3885" s="1" t="s">
        <v>30658</v>
      </c>
      <c r="C3885" s="1" t="s">
        <v>137</v>
      </c>
      <c r="D3885" s="1" t="s">
        <v>20376</v>
      </c>
      <c r="E3885" s="1" t="s">
        <v>30635</v>
      </c>
      <c r="F3885" s="1" t="s">
        <v>66</v>
      </c>
      <c r="G3885" s="1" t="s">
        <v>30636</v>
      </c>
      <c r="H3885" s="1" t="s">
        <v>20211</v>
      </c>
      <c r="I3885" s="1" t="s">
        <v>30659</v>
      </c>
      <c r="J3885" s="1" t="s">
        <v>20186</v>
      </c>
    </row>
    <row r="3886" spans="1:10" ht="87.4" hidden="1" x14ac:dyDescent="0.4">
      <c r="A3886" s="1" t="s">
        <v>30660</v>
      </c>
      <c r="B3886" s="1" t="s">
        <v>30661</v>
      </c>
      <c r="C3886" s="1" t="s">
        <v>137</v>
      </c>
      <c r="D3886" s="1" t="s">
        <v>20376</v>
      </c>
      <c r="E3886" s="1" t="s">
        <v>30635</v>
      </c>
      <c r="F3886" s="1" t="s">
        <v>66</v>
      </c>
      <c r="G3886" s="1" t="s">
        <v>30636</v>
      </c>
      <c r="H3886" s="1" t="s">
        <v>20214</v>
      </c>
      <c r="I3886" s="1" t="s">
        <v>30662</v>
      </c>
      <c r="J3886" s="1" t="s">
        <v>20186</v>
      </c>
    </row>
    <row r="3887" spans="1:10" ht="102" hidden="1" x14ac:dyDescent="0.4">
      <c r="A3887" s="1" t="s">
        <v>30663</v>
      </c>
      <c r="B3887" s="1" t="s">
        <v>30664</v>
      </c>
      <c r="C3887" s="1" t="s">
        <v>137</v>
      </c>
      <c r="D3887" s="1" t="s">
        <v>20376</v>
      </c>
      <c r="E3887" s="1" t="s">
        <v>30635</v>
      </c>
      <c r="F3887" s="1" t="s">
        <v>66</v>
      </c>
      <c r="G3887" s="1" t="s">
        <v>30636</v>
      </c>
      <c r="H3887" s="1" t="s">
        <v>20256</v>
      </c>
      <c r="I3887" s="1" t="s">
        <v>30665</v>
      </c>
      <c r="J3887" s="1" t="s">
        <v>20186</v>
      </c>
    </row>
    <row r="3888" spans="1:10" ht="72.95" hidden="1" x14ac:dyDescent="0.4">
      <c r="A3888" s="1" t="s">
        <v>30666</v>
      </c>
      <c r="B3888" s="1" t="s">
        <v>30667</v>
      </c>
      <c r="C3888" s="1" t="s">
        <v>137</v>
      </c>
      <c r="D3888" s="1" t="s">
        <v>20376</v>
      </c>
      <c r="E3888" s="1" t="s">
        <v>30635</v>
      </c>
      <c r="F3888" s="1" t="s">
        <v>66</v>
      </c>
      <c r="G3888" s="1" t="s">
        <v>30636</v>
      </c>
      <c r="H3888" s="1" t="s">
        <v>20259</v>
      </c>
      <c r="I3888" s="1" t="s">
        <v>27993</v>
      </c>
      <c r="J3888" s="1" t="s">
        <v>20186</v>
      </c>
    </row>
    <row r="3889" spans="1:10" ht="72.95" hidden="1" x14ac:dyDescent="0.4">
      <c r="A3889" s="1" t="s">
        <v>30668</v>
      </c>
      <c r="B3889" s="1" t="s">
        <v>30669</v>
      </c>
      <c r="C3889" s="1" t="s">
        <v>137</v>
      </c>
      <c r="D3889" s="1" t="s">
        <v>20376</v>
      </c>
      <c r="E3889" s="1" t="s">
        <v>30635</v>
      </c>
      <c r="F3889" s="1" t="s">
        <v>66</v>
      </c>
      <c r="G3889" s="1" t="s">
        <v>30636</v>
      </c>
      <c r="H3889" s="1" t="s">
        <v>20262</v>
      </c>
      <c r="I3889" s="1" t="s">
        <v>20200</v>
      </c>
      <c r="J3889" s="1" t="s">
        <v>20186</v>
      </c>
    </row>
    <row r="3890" spans="1:10" ht="72.95" hidden="1" x14ac:dyDescent="0.4">
      <c r="A3890" s="1" t="s">
        <v>30670</v>
      </c>
      <c r="B3890" s="1" t="s">
        <v>30671</v>
      </c>
      <c r="C3890" s="1" t="s">
        <v>137</v>
      </c>
      <c r="D3890" s="1" t="s">
        <v>20376</v>
      </c>
      <c r="E3890" s="1" t="s">
        <v>30635</v>
      </c>
      <c r="F3890" s="1" t="s">
        <v>20189</v>
      </c>
      <c r="G3890" s="1" t="s">
        <v>30672</v>
      </c>
      <c r="H3890" s="1" t="s">
        <v>413</v>
      </c>
      <c r="I3890" s="1" t="s">
        <v>27920</v>
      </c>
      <c r="J3890" s="1" t="s">
        <v>20186</v>
      </c>
    </row>
    <row r="3891" spans="1:10" ht="58.35" hidden="1" x14ac:dyDescent="0.4">
      <c r="A3891" s="1" t="s">
        <v>30673</v>
      </c>
      <c r="B3891" s="1" t="s">
        <v>30674</v>
      </c>
      <c r="C3891" s="1" t="s">
        <v>137</v>
      </c>
      <c r="D3891" s="1" t="s">
        <v>20376</v>
      </c>
      <c r="E3891" s="1" t="s">
        <v>30635</v>
      </c>
      <c r="F3891" s="1" t="s">
        <v>20189</v>
      </c>
      <c r="G3891" s="1" t="s">
        <v>30672</v>
      </c>
      <c r="H3891" s="1" t="s">
        <v>116</v>
      </c>
      <c r="I3891" s="1" t="s">
        <v>27923</v>
      </c>
      <c r="J3891" s="1" t="s">
        <v>20186</v>
      </c>
    </row>
    <row r="3892" spans="1:10" ht="58.35" hidden="1" x14ac:dyDescent="0.4">
      <c r="A3892" s="1" t="s">
        <v>30675</v>
      </c>
      <c r="B3892" s="1" t="s">
        <v>30676</v>
      </c>
      <c r="C3892" s="1" t="s">
        <v>137</v>
      </c>
      <c r="D3892" s="1" t="s">
        <v>20376</v>
      </c>
      <c r="E3892" s="1" t="s">
        <v>30635</v>
      </c>
      <c r="F3892" s="1" t="s">
        <v>20189</v>
      </c>
      <c r="G3892" s="1" t="s">
        <v>30672</v>
      </c>
      <c r="H3892" s="1" t="s">
        <v>633</v>
      </c>
      <c r="I3892" s="1" t="s">
        <v>27926</v>
      </c>
      <c r="J3892" s="1" t="s">
        <v>20186</v>
      </c>
    </row>
    <row r="3893" spans="1:10" ht="72.95" hidden="1" x14ac:dyDescent="0.4">
      <c r="A3893" s="1" t="s">
        <v>30677</v>
      </c>
      <c r="B3893" s="1" t="s">
        <v>30678</v>
      </c>
      <c r="C3893" s="1" t="s">
        <v>137</v>
      </c>
      <c r="D3893" s="1" t="s">
        <v>20376</v>
      </c>
      <c r="E3893" s="1" t="s">
        <v>30635</v>
      </c>
      <c r="F3893" s="1" t="s">
        <v>20189</v>
      </c>
      <c r="G3893" s="1" t="s">
        <v>30672</v>
      </c>
      <c r="H3893" s="1" t="s">
        <v>51</v>
      </c>
      <c r="I3893" s="1" t="s">
        <v>20185</v>
      </c>
      <c r="J3893" s="1" t="s">
        <v>20186</v>
      </c>
    </row>
    <row r="3894" spans="1:10" ht="72.95" hidden="1" x14ac:dyDescent="0.4">
      <c r="A3894" s="1" t="s">
        <v>30679</v>
      </c>
      <c r="B3894" s="1" t="s">
        <v>30680</v>
      </c>
      <c r="C3894" s="1" t="s">
        <v>137</v>
      </c>
      <c r="D3894" s="1" t="s">
        <v>20376</v>
      </c>
      <c r="E3894" s="1" t="s">
        <v>30635</v>
      </c>
      <c r="F3894" s="1" t="s">
        <v>20189</v>
      </c>
      <c r="G3894" s="1" t="s">
        <v>30672</v>
      </c>
      <c r="H3894" s="1" t="s">
        <v>66</v>
      </c>
      <c r="I3894" s="1" t="s">
        <v>30681</v>
      </c>
      <c r="J3894" s="1" t="s">
        <v>20186</v>
      </c>
    </row>
    <row r="3895" spans="1:10" ht="72.95" hidden="1" x14ac:dyDescent="0.4">
      <c r="A3895" s="1" t="s">
        <v>30682</v>
      </c>
      <c r="B3895" s="1" t="s">
        <v>30683</v>
      </c>
      <c r="C3895" s="1" t="s">
        <v>137</v>
      </c>
      <c r="D3895" s="1" t="s">
        <v>20376</v>
      </c>
      <c r="E3895" s="1" t="s">
        <v>30635</v>
      </c>
      <c r="F3895" s="1" t="s">
        <v>20189</v>
      </c>
      <c r="G3895" s="1" t="s">
        <v>30672</v>
      </c>
      <c r="H3895" s="1" t="s">
        <v>20189</v>
      </c>
      <c r="I3895" s="1" t="s">
        <v>30684</v>
      </c>
      <c r="J3895" s="1" t="s">
        <v>20186</v>
      </c>
    </row>
    <row r="3896" spans="1:10" ht="72.95" hidden="1" x14ac:dyDescent="0.4">
      <c r="A3896" s="1" t="s">
        <v>30685</v>
      </c>
      <c r="B3896" s="1" t="s">
        <v>30686</v>
      </c>
      <c r="C3896" s="1" t="s">
        <v>137</v>
      </c>
      <c r="D3896" s="1" t="s">
        <v>20376</v>
      </c>
      <c r="E3896" s="1" t="s">
        <v>30635</v>
      </c>
      <c r="F3896" s="1" t="s">
        <v>20189</v>
      </c>
      <c r="G3896" s="1" t="s">
        <v>30672</v>
      </c>
      <c r="H3896" s="1" t="s">
        <v>20191</v>
      </c>
      <c r="I3896" s="1" t="s">
        <v>30687</v>
      </c>
      <c r="J3896" s="1" t="s">
        <v>20186</v>
      </c>
    </row>
    <row r="3897" spans="1:10" ht="58.35" hidden="1" x14ac:dyDescent="0.4">
      <c r="A3897" s="1" t="s">
        <v>30688</v>
      </c>
      <c r="B3897" s="1" t="s">
        <v>30689</v>
      </c>
      <c r="C3897" s="1" t="s">
        <v>137</v>
      </c>
      <c r="D3897" s="1" t="s">
        <v>20376</v>
      </c>
      <c r="E3897" s="1" t="s">
        <v>30635</v>
      </c>
      <c r="F3897" s="1" t="s">
        <v>20189</v>
      </c>
      <c r="G3897" s="1" t="s">
        <v>30672</v>
      </c>
      <c r="H3897" s="1" t="s">
        <v>55</v>
      </c>
      <c r="I3897" s="1" t="s">
        <v>30690</v>
      </c>
      <c r="J3897" s="1" t="s">
        <v>20186</v>
      </c>
    </row>
    <row r="3898" spans="1:10" ht="72.95" hidden="1" x14ac:dyDescent="0.4">
      <c r="A3898" s="1" t="s">
        <v>30691</v>
      </c>
      <c r="B3898" s="1" t="s">
        <v>30692</v>
      </c>
      <c r="C3898" s="1" t="s">
        <v>137</v>
      </c>
      <c r="D3898" s="1" t="s">
        <v>20376</v>
      </c>
      <c r="E3898" s="1" t="s">
        <v>30635</v>
      </c>
      <c r="F3898" s="1" t="s">
        <v>20189</v>
      </c>
      <c r="G3898" s="1" t="s">
        <v>30672</v>
      </c>
      <c r="H3898" s="1" t="s">
        <v>20196</v>
      </c>
      <c r="I3898" s="1" t="s">
        <v>30693</v>
      </c>
      <c r="J3898" s="1" t="s">
        <v>20186</v>
      </c>
    </row>
    <row r="3899" spans="1:10" ht="72.95" hidden="1" x14ac:dyDescent="0.4">
      <c r="A3899" s="1" t="s">
        <v>30694</v>
      </c>
      <c r="B3899" s="1" t="s">
        <v>30695</v>
      </c>
      <c r="C3899" s="1" t="s">
        <v>137</v>
      </c>
      <c r="D3899" s="1" t="s">
        <v>20376</v>
      </c>
      <c r="E3899" s="1" t="s">
        <v>30635</v>
      </c>
      <c r="F3899" s="1" t="s">
        <v>20189</v>
      </c>
      <c r="G3899" s="1" t="s">
        <v>30672</v>
      </c>
      <c r="H3899" s="1" t="s">
        <v>20208</v>
      </c>
      <c r="I3899" s="1" t="s">
        <v>30696</v>
      </c>
      <c r="J3899" s="1" t="s">
        <v>20186</v>
      </c>
    </row>
    <row r="3900" spans="1:10" ht="72.95" hidden="1" x14ac:dyDescent="0.4">
      <c r="A3900" s="1" t="s">
        <v>30697</v>
      </c>
      <c r="B3900" s="1" t="s">
        <v>30698</v>
      </c>
      <c r="C3900" s="1" t="s">
        <v>137</v>
      </c>
      <c r="D3900" s="1" t="s">
        <v>20376</v>
      </c>
      <c r="E3900" s="1" t="s">
        <v>30635</v>
      </c>
      <c r="F3900" s="1" t="s">
        <v>20189</v>
      </c>
      <c r="G3900" s="1" t="s">
        <v>30672</v>
      </c>
      <c r="H3900" s="1" t="s">
        <v>20211</v>
      </c>
      <c r="I3900" s="1" t="s">
        <v>30699</v>
      </c>
      <c r="J3900" s="1" t="s">
        <v>20186</v>
      </c>
    </row>
    <row r="3901" spans="1:10" ht="72.95" hidden="1" x14ac:dyDescent="0.4">
      <c r="A3901" s="1" t="s">
        <v>30700</v>
      </c>
      <c r="B3901" s="1" t="s">
        <v>30701</v>
      </c>
      <c r="C3901" s="1" t="s">
        <v>137</v>
      </c>
      <c r="D3901" s="1" t="s">
        <v>20376</v>
      </c>
      <c r="E3901" s="1" t="s">
        <v>30635</v>
      </c>
      <c r="F3901" s="1" t="s">
        <v>20189</v>
      </c>
      <c r="G3901" s="1" t="s">
        <v>30672</v>
      </c>
      <c r="H3901" s="1" t="s">
        <v>20214</v>
      </c>
      <c r="I3901" s="1" t="s">
        <v>30702</v>
      </c>
      <c r="J3901" s="1" t="s">
        <v>20186</v>
      </c>
    </row>
    <row r="3902" spans="1:10" ht="72.95" hidden="1" x14ac:dyDescent="0.4">
      <c r="A3902" s="1" t="s">
        <v>30703</v>
      </c>
      <c r="B3902" s="1" t="s">
        <v>30704</v>
      </c>
      <c r="C3902" s="1" t="s">
        <v>137</v>
      </c>
      <c r="D3902" s="1" t="s">
        <v>20376</v>
      </c>
      <c r="E3902" s="1" t="s">
        <v>30635</v>
      </c>
      <c r="F3902" s="1" t="s">
        <v>20189</v>
      </c>
      <c r="G3902" s="1" t="s">
        <v>30672</v>
      </c>
      <c r="H3902" s="1" t="s">
        <v>20256</v>
      </c>
      <c r="I3902" s="1" t="s">
        <v>30705</v>
      </c>
      <c r="J3902" s="1" t="s">
        <v>20186</v>
      </c>
    </row>
    <row r="3903" spans="1:10" ht="72.95" hidden="1" x14ac:dyDescent="0.4">
      <c r="A3903" s="1" t="s">
        <v>30706</v>
      </c>
      <c r="B3903" s="1" t="s">
        <v>30707</v>
      </c>
      <c r="C3903" s="1" t="s">
        <v>137</v>
      </c>
      <c r="D3903" s="1" t="s">
        <v>20376</v>
      </c>
      <c r="E3903" s="1" t="s">
        <v>30635</v>
      </c>
      <c r="F3903" s="1" t="s">
        <v>20189</v>
      </c>
      <c r="G3903" s="1" t="s">
        <v>30672</v>
      </c>
      <c r="H3903" s="1" t="s">
        <v>20259</v>
      </c>
      <c r="I3903" s="1" t="s">
        <v>30708</v>
      </c>
      <c r="J3903" s="1" t="s">
        <v>20186</v>
      </c>
    </row>
    <row r="3904" spans="1:10" ht="72.95" hidden="1" x14ac:dyDescent="0.4">
      <c r="A3904" s="1" t="s">
        <v>30709</v>
      </c>
      <c r="B3904" s="1" t="s">
        <v>30710</v>
      </c>
      <c r="C3904" s="1" t="s">
        <v>137</v>
      </c>
      <c r="D3904" s="1" t="s">
        <v>20376</v>
      </c>
      <c r="E3904" s="1" t="s">
        <v>30635</v>
      </c>
      <c r="F3904" s="1" t="s">
        <v>20189</v>
      </c>
      <c r="G3904" s="1" t="s">
        <v>30672</v>
      </c>
      <c r="H3904" s="1" t="s">
        <v>20262</v>
      </c>
      <c r="I3904" s="1" t="s">
        <v>30711</v>
      </c>
      <c r="J3904" s="1" t="s">
        <v>20186</v>
      </c>
    </row>
    <row r="3905" spans="1:10" ht="72.95" hidden="1" x14ac:dyDescent="0.4">
      <c r="A3905" s="1" t="s">
        <v>30712</v>
      </c>
      <c r="B3905" s="1" t="s">
        <v>30713</v>
      </c>
      <c r="C3905" s="1" t="s">
        <v>137</v>
      </c>
      <c r="D3905" s="1" t="s">
        <v>20376</v>
      </c>
      <c r="E3905" s="1" t="s">
        <v>30635</v>
      </c>
      <c r="F3905" s="1" t="s">
        <v>20189</v>
      </c>
      <c r="G3905" s="1" t="s">
        <v>30672</v>
      </c>
      <c r="H3905" s="1" t="s">
        <v>20265</v>
      </c>
      <c r="I3905" s="1" t="s">
        <v>30714</v>
      </c>
      <c r="J3905" s="1" t="s">
        <v>20186</v>
      </c>
    </row>
    <row r="3906" spans="1:10" ht="72.95" hidden="1" x14ac:dyDescent="0.4">
      <c r="A3906" s="1" t="s">
        <v>30715</v>
      </c>
      <c r="B3906" s="1" t="s">
        <v>30716</v>
      </c>
      <c r="C3906" s="1" t="s">
        <v>137</v>
      </c>
      <c r="D3906" s="1" t="s">
        <v>20376</v>
      </c>
      <c r="E3906" s="1" t="s">
        <v>30635</v>
      </c>
      <c r="F3906" s="1" t="s">
        <v>20189</v>
      </c>
      <c r="G3906" s="1" t="s">
        <v>30672</v>
      </c>
      <c r="H3906" s="1" t="s">
        <v>20268</v>
      </c>
      <c r="I3906" s="1" t="s">
        <v>30717</v>
      </c>
      <c r="J3906" s="1" t="s">
        <v>20186</v>
      </c>
    </row>
    <row r="3907" spans="1:10" ht="58.35" hidden="1" x14ac:dyDescent="0.4">
      <c r="A3907" s="1" t="s">
        <v>30718</v>
      </c>
      <c r="B3907" s="1" t="s">
        <v>30719</v>
      </c>
      <c r="C3907" s="1" t="s">
        <v>137</v>
      </c>
      <c r="D3907" s="1" t="s">
        <v>20376</v>
      </c>
      <c r="E3907" s="1" t="s">
        <v>30635</v>
      </c>
      <c r="F3907" s="1" t="s">
        <v>20189</v>
      </c>
      <c r="G3907" s="1" t="s">
        <v>30672</v>
      </c>
      <c r="H3907" s="1" t="s">
        <v>109</v>
      </c>
      <c r="I3907" s="1" t="s">
        <v>30720</v>
      </c>
      <c r="J3907" s="1" t="s">
        <v>20186</v>
      </c>
    </row>
    <row r="3908" spans="1:10" ht="58.35" hidden="1" x14ac:dyDescent="0.4">
      <c r="A3908" s="1" t="s">
        <v>30721</v>
      </c>
      <c r="B3908" s="1" t="s">
        <v>30722</v>
      </c>
      <c r="C3908" s="1" t="s">
        <v>137</v>
      </c>
      <c r="D3908" s="1" t="s">
        <v>20376</v>
      </c>
      <c r="E3908" s="1" t="s">
        <v>30635</v>
      </c>
      <c r="F3908" s="1" t="s">
        <v>20189</v>
      </c>
      <c r="G3908" s="1" t="s">
        <v>30672</v>
      </c>
      <c r="H3908" s="1" t="s">
        <v>10980</v>
      </c>
      <c r="I3908" s="1" t="s">
        <v>30723</v>
      </c>
      <c r="J3908" s="1" t="s">
        <v>20186</v>
      </c>
    </row>
    <row r="3909" spans="1:10" ht="58.35" hidden="1" x14ac:dyDescent="0.4">
      <c r="A3909" s="1" t="s">
        <v>30724</v>
      </c>
      <c r="B3909" s="1" t="s">
        <v>30725</v>
      </c>
      <c r="C3909" s="1" t="s">
        <v>137</v>
      </c>
      <c r="D3909" s="1" t="s">
        <v>20376</v>
      </c>
      <c r="E3909" s="1" t="s">
        <v>30635</v>
      </c>
      <c r="F3909" s="1" t="s">
        <v>20189</v>
      </c>
      <c r="G3909" s="1" t="s">
        <v>30672</v>
      </c>
      <c r="H3909" s="1" t="s">
        <v>20364</v>
      </c>
      <c r="I3909" s="1" t="s">
        <v>30726</v>
      </c>
      <c r="J3909" s="1" t="s">
        <v>20186</v>
      </c>
    </row>
    <row r="3910" spans="1:10" ht="58.35" hidden="1" x14ac:dyDescent="0.4">
      <c r="A3910" s="1" t="s">
        <v>30727</v>
      </c>
      <c r="B3910" s="1" t="s">
        <v>30728</v>
      </c>
      <c r="C3910" s="1" t="s">
        <v>137</v>
      </c>
      <c r="D3910" s="1" t="s">
        <v>20376</v>
      </c>
      <c r="E3910" s="1" t="s">
        <v>30635</v>
      </c>
      <c r="F3910" s="1" t="s">
        <v>20189</v>
      </c>
      <c r="G3910" s="1" t="s">
        <v>30672</v>
      </c>
      <c r="H3910" s="1" t="s">
        <v>20368</v>
      </c>
      <c r="I3910" s="1" t="s">
        <v>30729</v>
      </c>
      <c r="J3910" s="1" t="s">
        <v>20186</v>
      </c>
    </row>
    <row r="3911" spans="1:10" ht="58.35" hidden="1" x14ac:dyDescent="0.4">
      <c r="A3911" s="1" t="s">
        <v>30730</v>
      </c>
      <c r="B3911" s="1" t="s">
        <v>30731</v>
      </c>
      <c r="C3911" s="1" t="s">
        <v>137</v>
      </c>
      <c r="D3911" s="1" t="s">
        <v>20376</v>
      </c>
      <c r="E3911" s="1" t="s">
        <v>30635</v>
      </c>
      <c r="F3911" s="1" t="s">
        <v>20189</v>
      </c>
      <c r="G3911" s="1" t="s">
        <v>30672</v>
      </c>
      <c r="H3911" s="1" t="s">
        <v>20372</v>
      </c>
      <c r="I3911" s="1" t="s">
        <v>30732</v>
      </c>
      <c r="J3911" s="1" t="s">
        <v>20186</v>
      </c>
    </row>
    <row r="3912" spans="1:10" ht="58.35" hidden="1" x14ac:dyDescent="0.4">
      <c r="A3912" s="1" t="s">
        <v>30733</v>
      </c>
      <c r="B3912" s="1" t="s">
        <v>30734</v>
      </c>
      <c r="C3912" s="1" t="s">
        <v>137</v>
      </c>
      <c r="D3912" s="1" t="s">
        <v>20376</v>
      </c>
      <c r="E3912" s="1" t="s">
        <v>30635</v>
      </c>
      <c r="F3912" s="1" t="s">
        <v>20189</v>
      </c>
      <c r="G3912" s="1" t="s">
        <v>30672</v>
      </c>
      <c r="H3912" s="1" t="s">
        <v>20376</v>
      </c>
      <c r="I3912" s="1" t="s">
        <v>28166</v>
      </c>
      <c r="J3912" s="1" t="s">
        <v>20186</v>
      </c>
    </row>
    <row r="3913" spans="1:10" ht="58.35" hidden="1" x14ac:dyDescent="0.4">
      <c r="A3913" s="1" t="s">
        <v>30735</v>
      </c>
      <c r="B3913" s="1" t="s">
        <v>30736</v>
      </c>
      <c r="C3913" s="1" t="s">
        <v>137</v>
      </c>
      <c r="D3913" s="1" t="s">
        <v>20376</v>
      </c>
      <c r="E3913" s="1" t="s">
        <v>30635</v>
      </c>
      <c r="F3913" s="1" t="s">
        <v>20189</v>
      </c>
      <c r="G3913" s="1" t="s">
        <v>30672</v>
      </c>
      <c r="H3913" s="1" t="s">
        <v>20380</v>
      </c>
      <c r="I3913" s="1" t="s">
        <v>27993</v>
      </c>
      <c r="J3913" s="1" t="s">
        <v>20186</v>
      </c>
    </row>
    <row r="3914" spans="1:10" ht="58.35" hidden="1" x14ac:dyDescent="0.4">
      <c r="A3914" s="1" t="s">
        <v>30737</v>
      </c>
      <c r="B3914" s="1" t="s">
        <v>30738</v>
      </c>
      <c r="C3914" s="1" t="s">
        <v>137</v>
      </c>
      <c r="D3914" s="1" t="s">
        <v>20376</v>
      </c>
      <c r="E3914" s="1" t="s">
        <v>30635</v>
      </c>
      <c r="F3914" s="1" t="s">
        <v>20189</v>
      </c>
      <c r="G3914" s="1" t="s">
        <v>30672</v>
      </c>
      <c r="H3914" s="1" t="s">
        <v>20384</v>
      </c>
      <c r="I3914" s="1" t="s">
        <v>20200</v>
      </c>
      <c r="J3914" s="1" t="s">
        <v>20186</v>
      </c>
    </row>
    <row r="3915" spans="1:10" ht="58.35" hidden="1" x14ac:dyDescent="0.4">
      <c r="A3915" s="1" t="s">
        <v>30739</v>
      </c>
      <c r="B3915" s="1" t="s">
        <v>30740</v>
      </c>
      <c r="C3915" s="1" t="s">
        <v>137</v>
      </c>
      <c r="D3915" s="1" t="s">
        <v>20376</v>
      </c>
      <c r="E3915" s="1" t="s">
        <v>30635</v>
      </c>
      <c r="F3915" s="1" t="s">
        <v>20189</v>
      </c>
      <c r="G3915" s="1" t="s">
        <v>30672</v>
      </c>
      <c r="H3915" s="1" t="s">
        <v>20388</v>
      </c>
      <c r="I3915" s="1" t="s">
        <v>30741</v>
      </c>
      <c r="J3915" s="1" t="s">
        <v>20186</v>
      </c>
    </row>
    <row r="3916" spans="1:10" ht="58.35" hidden="1" x14ac:dyDescent="0.4">
      <c r="A3916" s="1" t="s">
        <v>30742</v>
      </c>
      <c r="B3916" s="1" t="s">
        <v>30743</v>
      </c>
      <c r="C3916" s="1" t="s">
        <v>137</v>
      </c>
      <c r="D3916" s="1" t="s">
        <v>20376</v>
      </c>
      <c r="E3916" s="1" t="s">
        <v>30635</v>
      </c>
      <c r="F3916" s="1" t="s">
        <v>20191</v>
      </c>
      <c r="G3916" s="1" t="s">
        <v>26798</v>
      </c>
      <c r="H3916" s="1" t="s">
        <v>413</v>
      </c>
      <c r="I3916" s="1" t="s">
        <v>27920</v>
      </c>
      <c r="J3916" s="1" t="s">
        <v>20186</v>
      </c>
    </row>
    <row r="3917" spans="1:10" ht="58.35" hidden="1" x14ac:dyDescent="0.4">
      <c r="A3917" s="1" t="s">
        <v>30744</v>
      </c>
      <c r="B3917" s="1" t="s">
        <v>30745</v>
      </c>
      <c r="C3917" s="1" t="s">
        <v>137</v>
      </c>
      <c r="D3917" s="1" t="s">
        <v>20376</v>
      </c>
      <c r="E3917" s="1" t="s">
        <v>30635</v>
      </c>
      <c r="F3917" s="1" t="s">
        <v>20191</v>
      </c>
      <c r="G3917" s="1" t="s">
        <v>26798</v>
      </c>
      <c r="H3917" s="1" t="s">
        <v>116</v>
      </c>
      <c r="I3917" s="1" t="s">
        <v>27923</v>
      </c>
      <c r="J3917" s="1" t="s">
        <v>20186</v>
      </c>
    </row>
    <row r="3918" spans="1:10" ht="43.7" hidden="1" x14ac:dyDescent="0.4">
      <c r="A3918" s="1" t="s">
        <v>30746</v>
      </c>
      <c r="B3918" s="1" t="s">
        <v>30747</v>
      </c>
      <c r="C3918" s="1" t="s">
        <v>137</v>
      </c>
      <c r="D3918" s="1" t="s">
        <v>20376</v>
      </c>
      <c r="E3918" s="1" t="s">
        <v>30635</v>
      </c>
      <c r="F3918" s="1" t="s">
        <v>20191</v>
      </c>
      <c r="G3918" s="1" t="s">
        <v>26798</v>
      </c>
      <c r="H3918" s="1" t="s">
        <v>633</v>
      </c>
      <c r="I3918" s="1" t="s">
        <v>27926</v>
      </c>
      <c r="J3918" s="1" t="s">
        <v>20186</v>
      </c>
    </row>
    <row r="3919" spans="1:10" ht="58.35" hidden="1" x14ac:dyDescent="0.4">
      <c r="A3919" s="1" t="s">
        <v>30748</v>
      </c>
      <c r="B3919" s="1" t="s">
        <v>30749</v>
      </c>
      <c r="C3919" s="1" t="s">
        <v>137</v>
      </c>
      <c r="D3919" s="1" t="s">
        <v>20376</v>
      </c>
      <c r="E3919" s="1" t="s">
        <v>30635</v>
      </c>
      <c r="F3919" s="1" t="s">
        <v>20191</v>
      </c>
      <c r="G3919" s="1" t="s">
        <v>26798</v>
      </c>
      <c r="H3919" s="1" t="s">
        <v>51</v>
      </c>
      <c r="I3919" s="1" t="s">
        <v>20185</v>
      </c>
      <c r="J3919" s="1" t="s">
        <v>20186</v>
      </c>
    </row>
    <row r="3920" spans="1:10" ht="43.7" hidden="1" x14ac:dyDescent="0.4">
      <c r="A3920" s="1" t="s">
        <v>30750</v>
      </c>
      <c r="B3920" s="1" t="s">
        <v>30751</v>
      </c>
      <c r="C3920" s="1" t="s">
        <v>137</v>
      </c>
      <c r="D3920" s="1" t="s">
        <v>20376</v>
      </c>
      <c r="E3920" s="1" t="s">
        <v>30635</v>
      </c>
      <c r="F3920" s="1" t="s">
        <v>20191</v>
      </c>
      <c r="G3920" s="1" t="s">
        <v>26798</v>
      </c>
      <c r="H3920" s="1" t="s">
        <v>66</v>
      </c>
      <c r="I3920" s="1" t="s">
        <v>26798</v>
      </c>
      <c r="J3920" s="1" t="s">
        <v>20186</v>
      </c>
    </row>
    <row r="3921" spans="1:10" ht="58.35" hidden="1" x14ac:dyDescent="0.4">
      <c r="A3921" s="1" t="s">
        <v>30752</v>
      </c>
      <c r="B3921" s="1" t="s">
        <v>30753</v>
      </c>
      <c r="C3921" s="1" t="s">
        <v>137</v>
      </c>
      <c r="D3921" s="1" t="s">
        <v>20376</v>
      </c>
      <c r="E3921" s="1" t="s">
        <v>30635</v>
      </c>
      <c r="F3921" s="1" t="s">
        <v>20191</v>
      </c>
      <c r="G3921" s="1" t="s">
        <v>26798</v>
      </c>
      <c r="H3921" s="1" t="s">
        <v>20189</v>
      </c>
      <c r="I3921" s="1" t="s">
        <v>27993</v>
      </c>
      <c r="J3921" s="1" t="s">
        <v>20186</v>
      </c>
    </row>
    <row r="3922" spans="1:10" ht="43.7" hidden="1" x14ac:dyDescent="0.4">
      <c r="A3922" s="1" t="s">
        <v>30754</v>
      </c>
      <c r="B3922" s="1" t="s">
        <v>30755</v>
      </c>
      <c r="C3922" s="1" t="s">
        <v>137</v>
      </c>
      <c r="D3922" s="1" t="s">
        <v>20376</v>
      </c>
      <c r="E3922" s="1" t="s">
        <v>30635</v>
      </c>
      <c r="F3922" s="1" t="s">
        <v>20191</v>
      </c>
      <c r="G3922" s="1" t="s">
        <v>26798</v>
      </c>
      <c r="H3922" s="1" t="s">
        <v>20191</v>
      </c>
      <c r="I3922" s="1" t="s">
        <v>30756</v>
      </c>
      <c r="J3922" s="1" t="s">
        <v>20186</v>
      </c>
    </row>
    <row r="3923" spans="1:10" ht="43.7" hidden="1" x14ac:dyDescent="0.4">
      <c r="A3923" s="1" t="s">
        <v>30757</v>
      </c>
      <c r="B3923" s="1" t="s">
        <v>30758</v>
      </c>
      <c r="C3923" s="1" t="s">
        <v>137</v>
      </c>
      <c r="D3923" s="1" t="s">
        <v>20376</v>
      </c>
      <c r="E3923" s="1" t="s">
        <v>30635</v>
      </c>
      <c r="F3923" s="1" t="s">
        <v>20191</v>
      </c>
      <c r="G3923" s="1" t="s">
        <v>26798</v>
      </c>
      <c r="H3923" s="1" t="s">
        <v>55</v>
      </c>
      <c r="I3923" s="1" t="s">
        <v>28881</v>
      </c>
      <c r="J3923" s="1" t="s">
        <v>20186</v>
      </c>
    </row>
    <row r="3924" spans="1:10" ht="58.35" hidden="1" x14ac:dyDescent="0.4">
      <c r="A3924" s="1" t="s">
        <v>30759</v>
      </c>
      <c r="B3924" s="1" t="s">
        <v>30760</v>
      </c>
      <c r="C3924" s="1" t="s">
        <v>137</v>
      </c>
      <c r="D3924" s="1" t="s">
        <v>20376</v>
      </c>
      <c r="E3924" s="1" t="s">
        <v>30635</v>
      </c>
      <c r="F3924" s="1" t="s">
        <v>55</v>
      </c>
      <c r="G3924" s="1" t="s">
        <v>26729</v>
      </c>
      <c r="H3924" s="1" t="s">
        <v>413</v>
      </c>
      <c r="I3924" s="1" t="s">
        <v>27920</v>
      </c>
      <c r="J3924" s="1" t="s">
        <v>20186</v>
      </c>
    </row>
    <row r="3925" spans="1:10" ht="58.35" hidden="1" x14ac:dyDescent="0.4">
      <c r="A3925" s="1" t="s">
        <v>237</v>
      </c>
      <c r="B3925" s="1" t="s">
        <v>30761</v>
      </c>
      <c r="C3925" s="1" t="s">
        <v>137</v>
      </c>
      <c r="D3925" s="1" t="s">
        <v>20376</v>
      </c>
      <c r="E3925" s="1" t="s">
        <v>30635</v>
      </c>
      <c r="F3925" s="1" t="s">
        <v>55</v>
      </c>
      <c r="G3925" s="1" t="s">
        <v>26729</v>
      </c>
      <c r="H3925" s="1" t="s">
        <v>116</v>
      </c>
      <c r="I3925" s="1" t="s">
        <v>27923</v>
      </c>
      <c r="J3925" s="1" t="s">
        <v>20186</v>
      </c>
    </row>
    <row r="3926" spans="1:10" ht="43.7" hidden="1" x14ac:dyDescent="0.4">
      <c r="A3926" s="1" t="s">
        <v>30762</v>
      </c>
      <c r="B3926" s="1" t="s">
        <v>30763</v>
      </c>
      <c r="C3926" s="1" t="s">
        <v>137</v>
      </c>
      <c r="D3926" s="1" t="s">
        <v>20376</v>
      </c>
      <c r="E3926" s="1" t="s">
        <v>30635</v>
      </c>
      <c r="F3926" s="1" t="s">
        <v>55</v>
      </c>
      <c r="G3926" s="1" t="s">
        <v>26729</v>
      </c>
      <c r="H3926" s="1" t="s">
        <v>633</v>
      </c>
      <c r="I3926" s="1" t="s">
        <v>27926</v>
      </c>
      <c r="J3926" s="1" t="s">
        <v>20186</v>
      </c>
    </row>
    <row r="3927" spans="1:10" ht="58.35" hidden="1" x14ac:dyDescent="0.4">
      <c r="A3927" s="1" t="s">
        <v>4604</v>
      </c>
      <c r="B3927" s="1" t="s">
        <v>30764</v>
      </c>
      <c r="C3927" s="1" t="s">
        <v>109</v>
      </c>
      <c r="D3927" s="1" t="s">
        <v>20376</v>
      </c>
      <c r="E3927" s="1" t="s">
        <v>30635</v>
      </c>
      <c r="F3927" s="1" t="s">
        <v>55</v>
      </c>
      <c r="G3927" s="1" t="s">
        <v>26729</v>
      </c>
      <c r="H3927" s="1" t="s">
        <v>51</v>
      </c>
      <c r="I3927" s="1" t="s">
        <v>20185</v>
      </c>
      <c r="J3927" s="1" t="s">
        <v>20186</v>
      </c>
    </row>
    <row r="3928" spans="1:10" ht="43.7" hidden="1" x14ac:dyDescent="0.4">
      <c r="A3928" s="1" t="s">
        <v>1090</v>
      </c>
      <c r="B3928" s="1" t="s">
        <v>30765</v>
      </c>
      <c r="C3928" s="1" t="s">
        <v>137</v>
      </c>
      <c r="D3928" s="1" t="s">
        <v>20376</v>
      </c>
      <c r="E3928" s="1" t="s">
        <v>30635</v>
      </c>
      <c r="F3928" s="1" t="s">
        <v>55</v>
      </c>
      <c r="G3928" s="1" t="s">
        <v>26729</v>
      </c>
      <c r="H3928" s="1" t="s">
        <v>66</v>
      </c>
      <c r="I3928" s="1" t="s">
        <v>30766</v>
      </c>
      <c r="J3928" s="1" t="s">
        <v>20186</v>
      </c>
    </row>
    <row r="3929" spans="1:10" ht="72.95" hidden="1" x14ac:dyDescent="0.4">
      <c r="A3929" s="1" t="s">
        <v>1791</v>
      </c>
      <c r="B3929" s="1" t="s">
        <v>30767</v>
      </c>
      <c r="C3929" s="1" t="s">
        <v>137</v>
      </c>
      <c r="D3929" s="1" t="s">
        <v>20376</v>
      </c>
      <c r="E3929" s="1" t="s">
        <v>30635</v>
      </c>
      <c r="F3929" s="1" t="s">
        <v>55</v>
      </c>
      <c r="G3929" s="1" t="s">
        <v>26729</v>
      </c>
      <c r="H3929" s="1" t="s">
        <v>20189</v>
      </c>
      <c r="I3929" s="1" t="s">
        <v>30768</v>
      </c>
      <c r="J3929" s="1" t="s">
        <v>20186</v>
      </c>
    </row>
    <row r="3930" spans="1:10" ht="43.7" hidden="1" x14ac:dyDescent="0.4">
      <c r="A3930" s="1" t="s">
        <v>4909</v>
      </c>
      <c r="B3930" s="1" t="s">
        <v>30769</v>
      </c>
      <c r="C3930" s="1" t="s">
        <v>137</v>
      </c>
      <c r="D3930" s="1" t="s">
        <v>20376</v>
      </c>
      <c r="E3930" s="1" t="s">
        <v>30635</v>
      </c>
      <c r="F3930" s="1" t="s">
        <v>55</v>
      </c>
      <c r="G3930" s="1" t="s">
        <v>26729</v>
      </c>
      <c r="H3930" s="1" t="s">
        <v>20191</v>
      </c>
      <c r="I3930" s="1" t="s">
        <v>30770</v>
      </c>
      <c r="J3930" s="1" t="s">
        <v>20186</v>
      </c>
    </row>
    <row r="3931" spans="1:10" ht="58.35" hidden="1" x14ac:dyDescent="0.4">
      <c r="A3931" s="1" t="s">
        <v>30771</v>
      </c>
      <c r="B3931" s="1" t="s">
        <v>30772</v>
      </c>
      <c r="C3931" s="1" t="s">
        <v>137</v>
      </c>
      <c r="D3931" s="1" t="s">
        <v>20376</v>
      </c>
      <c r="E3931" s="1" t="s">
        <v>30635</v>
      </c>
      <c r="F3931" s="1" t="s">
        <v>55</v>
      </c>
      <c r="G3931" s="1" t="s">
        <v>26729</v>
      </c>
      <c r="H3931" s="1" t="s">
        <v>55</v>
      </c>
      <c r="I3931" s="1" t="s">
        <v>27993</v>
      </c>
      <c r="J3931" s="1" t="s">
        <v>20186</v>
      </c>
    </row>
    <row r="3932" spans="1:10" ht="58.35" hidden="1" x14ac:dyDescent="0.4">
      <c r="A3932" s="1" t="s">
        <v>30773</v>
      </c>
      <c r="B3932" s="1" t="s">
        <v>30774</v>
      </c>
      <c r="C3932" s="1" t="s">
        <v>137</v>
      </c>
      <c r="D3932" s="1" t="s">
        <v>20376</v>
      </c>
      <c r="E3932" s="1" t="s">
        <v>30635</v>
      </c>
      <c r="F3932" s="1" t="s">
        <v>55</v>
      </c>
      <c r="G3932" s="1" t="s">
        <v>26729</v>
      </c>
      <c r="H3932" s="1" t="s">
        <v>20196</v>
      </c>
      <c r="I3932" s="1" t="s">
        <v>30775</v>
      </c>
      <c r="J3932" s="1" t="s">
        <v>20186</v>
      </c>
    </row>
    <row r="3933" spans="1:10" ht="43.7" hidden="1" x14ac:dyDescent="0.4">
      <c r="A3933" s="1" t="s">
        <v>30776</v>
      </c>
      <c r="B3933" s="1" t="s">
        <v>30777</v>
      </c>
      <c r="C3933" s="1" t="s">
        <v>137</v>
      </c>
      <c r="D3933" s="1" t="s">
        <v>20376</v>
      </c>
      <c r="E3933" s="1" t="s">
        <v>30635</v>
      </c>
      <c r="F3933" s="1" t="s">
        <v>55</v>
      </c>
      <c r="G3933" s="1" t="s">
        <v>26729</v>
      </c>
      <c r="H3933" s="1" t="s">
        <v>20208</v>
      </c>
      <c r="I3933" s="1" t="s">
        <v>30778</v>
      </c>
      <c r="J3933" s="1" t="s">
        <v>20186</v>
      </c>
    </row>
    <row r="3934" spans="1:10" ht="58.35" hidden="1" x14ac:dyDescent="0.4">
      <c r="A3934" s="1" t="s">
        <v>30779</v>
      </c>
      <c r="B3934" s="1" t="s">
        <v>30780</v>
      </c>
      <c r="C3934" s="1" t="s">
        <v>137</v>
      </c>
      <c r="D3934" s="1" t="s">
        <v>20376</v>
      </c>
      <c r="E3934" s="1" t="s">
        <v>30635</v>
      </c>
      <c r="F3934" s="1" t="s">
        <v>20196</v>
      </c>
      <c r="G3934" s="1" t="s">
        <v>30781</v>
      </c>
      <c r="H3934" s="1" t="s">
        <v>413</v>
      </c>
      <c r="I3934" s="1" t="s">
        <v>27920</v>
      </c>
      <c r="J3934" s="1" t="s">
        <v>20186</v>
      </c>
    </row>
    <row r="3935" spans="1:10" ht="58.35" hidden="1" x14ac:dyDescent="0.4">
      <c r="A3935" s="1" t="s">
        <v>994</v>
      </c>
      <c r="B3935" s="1" t="s">
        <v>30782</v>
      </c>
      <c r="C3935" s="1" t="s">
        <v>137</v>
      </c>
      <c r="D3935" s="1" t="s">
        <v>20376</v>
      </c>
      <c r="E3935" s="1" t="s">
        <v>30635</v>
      </c>
      <c r="F3935" s="1" t="s">
        <v>20196</v>
      </c>
      <c r="G3935" s="1" t="s">
        <v>30781</v>
      </c>
      <c r="H3935" s="1" t="s">
        <v>116</v>
      </c>
      <c r="I3935" s="1" t="s">
        <v>27923</v>
      </c>
      <c r="J3935" s="1" t="s">
        <v>20186</v>
      </c>
    </row>
    <row r="3936" spans="1:10" ht="43.7" hidden="1" x14ac:dyDescent="0.4">
      <c r="A3936" s="1" t="s">
        <v>30783</v>
      </c>
      <c r="B3936" s="1" t="s">
        <v>30784</v>
      </c>
      <c r="C3936" s="1" t="s">
        <v>137</v>
      </c>
      <c r="D3936" s="1" t="s">
        <v>20376</v>
      </c>
      <c r="E3936" s="1" t="s">
        <v>30635</v>
      </c>
      <c r="F3936" s="1" t="s">
        <v>20196</v>
      </c>
      <c r="G3936" s="1" t="s">
        <v>30781</v>
      </c>
      <c r="H3936" s="1" t="s">
        <v>633</v>
      </c>
      <c r="I3936" s="1" t="s">
        <v>27926</v>
      </c>
      <c r="J3936" s="1" t="s">
        <v>20186</v>
      </c>
    </row>
    <row r="3937" spans="1:10" ht="58.35" hidden="1" x14ac:dyDescent="0.4">
      <c r="A3937" s="1" t="s">
        <v>19269</v>
      </c>
      <c r="B3937" s="1" t="s">
        <v>30785</v>
      </c>
      <c r="C3937" s="1" t="s">
        <v>137</v>
      </c>
      <c r="D3937" s="1" t="s">
        <v>20376</v>
      </c>
      <c r="E3937" s="1" t="s">
        <v>30635</v>
      </c>
      <c r="F3937" s="1" t="s">
        <v>20196</v>
      </c>
      <c r="G3937" s="1" t="s">
        <v>30781</v>
      </c>
      <c r="H3937" s="1" t="s">
        <v>51</v>
      </c>
      <c r="I3937" s="1" t="s">
        <v>20185</v>
      </c>
      <c r="J3937" s="1" t="s">
        <v>20186</v>
      </c>
    </row>
    <row r="3938" spans="1:10" ht="58.35" hidden="1" x14ac:dyDescent="0.4">
      <c r="A3938" s="1" t="s">
        <v>1429</v>
      </c>
      <c r="B3938" s="1" t="s">
        <v>30786</v>
      </c>
      <c r="C3938" s="1" t="s">
        <v>109</v>
      </c>
      <c r="D3938" s="1" t="s">
        <v>20376</v>
      </c>
      <c r="E3938" s="1" t="s">
        <v>30635</v>
      </c>
      <c r="F3938" s="1" t="s">
        <v>20196</v>
      </c>
      <c r="G3938" s="1" t="s">
        <v>30781</v>
      </c>
      <c r="H3938" s="1" t="s">
        <v>66</v>
      </c>
      <c r="I3938" s="1" t="s">
        <v>30787</v>
      </c>
      <c r="J3938" s="1" t="s">
        <v>20186</v>
      </c>
    </row>
    <row r="3939" spans="1:10" ht="58.35" hidden="1" x14ac:dyDescent="0.4">
      <c r="A3939" s="1" t="s">
        <v>30788</v>
      </c>
      <c r="B3939" s="1" t="s">
        <v>30789</v>
      </c>
      <c r="C3939" s="1" t="s">
        <v>109</v>
      </c>
      <c r="D3939" s="1" t="s">
        <v>20376</v>
      </c>
      <c r="E3939" s="1" t="s">
        <v>30635</v>
      </c>
      <c r="F3939" s="1" t="s">
        <v>20196</v>
      </c>
      <c r="G3939" s="1" t="s">
        <v>30781</v>
      </c>
      <c r="H3939" s="1" t="s">
        <v>20189</v>
      </c>
      <c r="I3939" s="1" t="s">
        <v>30790</v>
      </c>
      <c r="J3939" s="1" t="s">
        <v>20186</v>
      </c>
    </row>
    <row r="3940" spans="1:10" ht="72.95" hidden="1" x14ac:dyDescent="0.4">
      <c r="A3940" s="1" t="s">
        <v>30791</v>
      </c>
      <c r="B3940" s="1" t="s">
        <v>30792</v>
      </c>
      <c r="C3940" s="1" t="s">
        <v>109</v>
      </c>
      <c r="D3940" s="1" t="s">
        <v>20376</v>
      </c>
      <c r="E3940" s="1" t="s">
        <v>30635</v>
      </c>
      <c r="F3940" s="1" t="s">
        <v>20196</v>
      </c>
      <c r="G3940" s="1" t="s">
        <v>30781</v>
      </c>
      <c r="H3940" s="1" t="s">
        <v>20191</v>
      </c>
      <c r="I3940" s="1" t="s">
        <v>30793</v>
      </c>
      <c r="J3940" s="1" t="s">
        <v>20186</v>
      </c>
    </row>
    <row r="3941" spans="1:10" ht="58.35" hidden="1" x14ac:dyDescent="0.4">
      <c r="A3941" s="1" t="s">
        <v>30794</v>
      </c>
      <c r="B3941" s="1" t="s">
        <v>30795</v>
      </c>
      <c r="C3941" s="1" t="s">
        <v>109</v>
      </c>
      <c r="D3941" s="1" t="s">
        <v>20376</v>
      </c>
      <c r="E3941" s="1" t="s">
        <v>30635</v>
      </c>
      <c r="F3941" s="1" t="s">
        <v>20196</v>
      </c>
      <c r="G3941" s="1" t="s">
        <v>30781</v>
      </c>
      <c r="H3941" s="1" t="s">
        <v>55</v>
      </c>
      <c r="I3941" s="1" t="s">
        <v>20200</v>
      </c>
      <c r="J3941" s="1" t="s">
        <v>20186</v>
      </c>
    </row>
    <row r="3942" spans="1:10" ht="58.35" hidden="1" x14ac:dyDescent="0.4">
      <c r="A3942" s="1" t="s">
        <v>30796</v>
      </c>
      <c r="B3942" s="1" t="s">
        <v>30797</v>
      </c>
      <c r="C3942" s="1" t="s">
        <v>109</v>
      </c>
      <c r="D3942" s="1" t="s">
        <v>20376</v>
      </c>
      <c r="E3942" s="1" t="s">
        <v>30635</v>
      </c>
      <c r="F3942" s="1" t="s">
        <v>20196</v>
      </c>
      <c r="G3942" s="1" t="s">
        <v>30781</v>
      </c>
      <c r="H3942" s="1" t="s">
        <v>20196</v>
      </c>
      <c r="I3942" s="1" t="s">
        <v>30798</v>
      </c>
      <c r="J3942" s="1" t="s">
        <v>20186</v>
      </c>
    </row>
    <row r="3943" spans="1:10" ht="58.35" hidden="1" x14ac:dyDescent="0.4">
      <c r="A3943" s="1" t="s">
        <v>30799</v>
      </c>
      <c r="B3943" s="1" t="s">
        <v>30800</v>
      </c>
      <c r="C3943" s="1" t="s">
        <v>109</v>
      </c>
      <c r="D3943" s="1" t="s">
        <v>20376</v>
      </c>
      <c r="E3943" s="1" t="s">
        <v>30635</v>
      </c>
      <c r="F3943" s="1" t="s">
        <v>20196</v>
      </c>
      <c r="G3943" s="1" t="s">
        <v>30781</v>
      </c>
      <c r="H3943" s="1" t="s">
        <v>20208</v>
      </c>
      <c r="I3943" s="1" t="s">
        <v>30801</v>
      </c>
      <c r="J3943" s="1" t="s">
        <v>20186</v>
      </c>
    </row>
    <row r="3944" spans="1:10" ht="58.35" hidden="1" x14ac:dyDescent="0.4">
      <c r="A3944" s="1" t="s">
        <v>30802</v>
      </c>
      <c r="B3944" s="1" t="s">
        <v>30803</v>
      </c>
      <c r="C3944" s="1" t="s">
        <v>109</v>
      </c>
      <c r="D3944" s="1" t="s">
        <v>20376</v>
      </c>
      <c r="E3944" s="1" t="s">
        <v>30635</v>
      </c>
      <c r="F3944" s="1" t="s">
        <v>20196</v>
      </c>
      <c r="G3944" s="1" t="s">
        <v>30781</v>
      </c>
      <c r="H3944" s="1" t="s">
        <v>20211</v>
      </c>
      <c r="I3944" s="1" t="s">
        <v>30804</v>
      </c>
      <c r="J3944" s="1" t="s">
        <v>20186</v>
      </c>
    </row>
    <row r="3945" spans="1:10" ht="43.7" hidden="1" x14ac:dyDescent="0.4">
      <c r="A3945" s="1" t="s">
        <v>746</v>
      </c>
      <c r="B3945" s="1" t="s">
        <v>30805</v>
      </c>
      <c r="C3945" s="1" t="s">
        <v>109</v>
      </c>
      <c r="D3945" s="1" t="s">
        <v>20376</v>
      </c>
      <c r="E3945" s="1" t="s">
        <v>30635</v>
      </c>
      <c r="F3945" s="1" t="s">
        <v>20196</v>
      </c>
      <c r="G3945" s="1" t="s">
        <v>30781</v>
      </c>
      <c r="H3945" s="1" t="s">
        <v>20214</v>
      </c>
      <c r="I3945" s="1" t="s">
        <v>30806</v>
      </c>
      <c r="J3945" s="1" t="s">
        <v>20186</v>
      </c>
    </row>
    <row r="3946" spans="1:10" ht="58.35" hidden="1" x14ac:dyDescent="0.4">
      <c r="A3946" s="1" t="s">
        <v>30807</v>
      </c>
      <c r="B3946" s="1" t="s">
        <v>30808</v>
      </c>
      <c r="C3946" s="1" t="s">
        <v>109</v>
      </c>
      <c r="D3946" s="1" t="s">
        <v>20376</v>
      </c>
      <c r="E3946" s="1" t="s">
        <v>30635</v>
      </c>
      <c r="F3946" s="1" t="s">
        <v>20196</v>
      </c>
      <c r="G3946" s="1" t="s">
        <v>30781</v>
      </c>
      <c r="H3946" s="1" t="s">
        <v>20256</v>
      </c>
      <c r="I3946" s="1" t="s">
        <v>30809</v>
      </c>
      <c r="J3946" s="1" t="s">
        <v>20186</v>
      </c>
    </row>
    <row r="3947" spans="1:10" ht="72.95" hidden="1" x14ac:dyDescent="0.4">
      <c r="A3947" s="1" t="s">
        <v>30810</v>
      </c>
      <c r="B3947" s="1" t="s">
        <v>30811</v>
      </c>
      <c r="C3947" s="1" t="s">
        <v>109</v>
      </c>
      <c r="D3947" s="1" t="s">
        <v>20376</v>
      </c>
      <c r="E3947" s="1" t="s">
        <v>30635</v>
      </c>
      <c r="F3947" s="1" t="s">
        <v>20196</v>
      </c>
      <c r="G3947" s="1" t="s">
        <v>30781</v>
      </c>
      <c r="H3947" s="1" t="s">
        <v>20259</v>
      </c>
      <c r="I3947" s="1" t="s">
        <v>30812</v>
      </c>
      <c r="J3947" s="1" t="s">
        <v>20186</v>
      </c>
    </row>
    <row r="3948" spans="1:10" ht="58.35" hidden="1" x14ac:dyDescent="0.4">
      <c r="A3948" s="1" t="s">
        <v>30813</v>
      </c>
      <c r="B3948" s="1" t="s">
        <v>30814</v>
      </c>
      <c r="C3948" s="1" t="s">
        <v>109</v>
      </c>
      <c r="D3948" s="1" t="s">
        <v>20376</v>
      </c>
      <c r="E3948" s="1" t="s">
        <v>30635</v>
      </c>
      <c r="F3948" s="1" t="s">
        <v>20196</v>
      </c>
      <c r="G3948" s="1" t="s">
        <v>30781</v>
      </c>
      <c r="H3948" s="1" t="s">
        <v>20262</v>
      </c>
      <c r="I3948" s="1" t="s">
        <v>30815</v>
      </c>
      <c r="J3948" s="1" t="s">
        <v>20186</v>
      </c>
    </row>
    <row r="3949" spans="1:10" ht="72.95" hidden="1" x14ac:dyDescent="0.4">
      <c r="A3949" s="1" t="s">
        <v>30816</v>
      </c>
      <c r="B3949" s="1" t="s">
        <v>30817</v>
      </c>
      <c r="C3949" s="1" t="s">
        <v>109</v>
      </c>
      <c r="D3949" s="1" t="s">
        <v>20376</v>
      </c>
      <c r="E3949" s="1" t="s">
        <v>30635</v>
      </c>
      <c r="F3949" s="1" t="s">
        <v>20196</v>
      </c>
      <c r="G3949" s="1" t="s">
        <v>30781</v>
      </c>
      <c r="H3949" s="1" t="s">
        <v>20265</v>
      </c>
      <c r="I3949" s="1" t="s">
        <v>30818</v>
      </c>
      <c r="J3949" s="1" t="s">
        <v>20186</v>
      </c>
    </row>
    <row r="3950" spans="1:10" ht="58.35" hidden="1" x14ac:dyDescent="0.4">
      <c r="A3950" s="1" t="s">
        <v>828</v>
      </c>
      <c r="B3950" s="1" t="s">
        <v>30819</v>
      </c>
      <c r="C3950" s="1" t="s">
        <v>109</v>
      </c>
      <c r="D3950" s="1" t="s">
        <v>20376</v>
      </c>
      <c r="E3950" s="1" t="s">
        <v>30635</v>
      </c>
      <c r="F3950" s="1" t="s">
        <v>20196</v>
      </c>
      <c r="G3950" s="1" t="s">
        <v>30781</v>
      </c>
      <c r="H3950" s="1" t="s">
        <v>20268</v>
      </c>
      <c r="I3950" s="1" t="s">
        <v>30820</v>
      </c>
      <c r="J3950" s="1" t="s">
        <v>20186</v>
      </c>
    </row>
    <row r="3951" spans="1:10" ht="72.95" hidden="1" x14ac:dyDescent="0.4">
      <c r="A3951" s="1" t="s">
        <v>30821</v>
      </c>
      <c r="B3951" s="1" t="s">
        <v>30822</v>
      </c>
      <c r="C3951" s="1" t="s">
        <v>137</v>
      </c>
      <c r="D3951" s="1" t="s">
        <v>20376</v>
      </c>
      <c r="E3951" s="1" t="s">
        <v>30635</v>
      </c>
      <c r="F3951" s="1" t="s">
        <v>20196</v>
      </c>
      <c r="G3951" s="1" t="s">
        <v>30781</v>
      </c>
      <c r="H3951" s="1" t="s">
        <v>109</v>
      </c>
      <c r="I3951" s="1" t="s">
        <v>30823</v>
      </c>
      <c r="J3951" s="1" t="s">
        <v>20186</v>
      </c>
    </row>
    <row r="3952" spans="1:10" ht="72.95" hidden="1" x14ac:dyDescent="0.4">
      <c r="A3952" s="1" t="s">
        <v>30824</v>
      </c>
      <c r="B3952" s="1" t="s">
        <v>30825</v>
      </c>
      <c r="C3952" s="1" t="s">
        <v>137</v>
      </c>
      <c r="D3952" s="1" t="s">
        <v>20376</v>
      </c>
      <c r="E3952" s="1" t="s">
        <v>30635</v>
      </c>
      <c r="F3952" s="1" t="s">
        <v>20196</v>
      </c>
      <c r="G3952" s="1" t="s">
        <v>30781</v>
      </c>
      <c r="H3952" s="1" t="s">
        <v>10980</v>
      </c>
      <c r="I3952" s="1" t="s">
        <v>30826</v>
      </c>
      <c r="J3952" s="1" t="s">
        <v>20186</v>
      </c>
    </row>
    <row r="3953" spans="1:10" ht="72.95" hidden="1" x14ac:dyDescent="0.4">
      <c r="A3953" s="1" t="s">
        <v>15080</v>
      </c>
      <c r="B3953" s="1" t="s">
        <v>30827</v>
      </c>
      <c r="C3953" s="1" t="s">
        <v>137</v>
      </c>
      <c r="D3953" s="1" t="s">
        <v>20376</v>
      </c>
      <c r="E3953" s="1" t="s">
        <v>30635</v>
      </c>
      <c r="F3953" s="1" t="s">
        <v>20196</v>
      </c>
      <c r="G3953" s="1" t="s">
        <v>30781</v>
      </c>
      <c r="H3953" s="1" t="s">
        <v>20364</v>
      </c>
      <c r="I3953" s="1" t="s">
        <v>30828</v>
      </c>
      <c r="J3953" s="1" t="s">
        <v>20186</v>
      </c>
    </row>
    <row r="3954" spans="1:10" ht="72.95" hidden="1" x14ac:dyDescent="0.4">
      <c r="A3954" s="1" t="s">
        <v>30829</v>
      </c>
      <c r="B3954" s="1" t="s">
        <v>30830</v>
      </c>
      <c r="C3954" s="1" t="s">
        <v>137</v>
      </c>
      <c r="D3954" s="1" t="s">
        <v>20376</v>
      </c>
      <c r="E3954" s="1" t="s">
        <v>30635</v>
      </c>
      <c r="F3954" s="1" t="s">
        <v>20196</v>
      </c>
      <c r="G3954" s="1" t="s">
        <v>30781</v>
      </c>
      <c r="H3954" s="1" t="s">
        <v>20368</v>
      </c>
      <c r="I3954" s="1" t="s">
        <v>30831</v>
      </c>
      <c r="J3954" s="1" t="s">
        <v>20186</v>
      </c>
    </row>
    <row r="3955" spans="1:10" ht="87.4" hidden="1" x14ac:dyDescent="0.4">
      <c r="A3955" s="1" t="s">
        <v>30832</v>
      </c>
      <c r="B3955" s="1" t="s">
        <v>30833</v>
      </c>
      <c r="C3955" s="1" t="s">
        <v>137</v>
      </c>
      <c r="D3955" s="1" t="s">
        <v>20376</v>
      </c>
      <c r="E3955" s="1" t="s">
        <v>30635</v>
      </c>
      <c r="F3955" s="1" t="s">
        <v>20196</v>
      </c>
      <c r="G3955" s="1" t="s">
        <v>30781</v>
      </c>
      <c r="H3955" s="1" t="s">
        <v>20372</v>
      </c>
      <c r="I3955" s="1" t="s">
        <v>30834</v>
      </c>
      <c r="J3955" s="1" t="s">
        <v>20186</v>
      </c>
    </row>
    <row r="3956" spans="1:10" ht="43.7" hidden="1" x14ac:dyDescent="0.4">
      <c r="A3956" s="1" t="s">
        <v>17680</v>
      </c>
      <c r="B3956" s="1" t="s">
        <v>30835</v>
      </c>
      <c r="C3956" s="1" t="s">
        <v>137</v>
      </c>
      <c r="D3956" s="1" t="s">
        <v>20376</v>
      </c>
      <c r="E3956" s="1" t="s">
        <v>30635</v>
      </c>
      <c r="F3956" s="1" t="s">
        <v>20196</v>
      </c>
      <c r="G3956" s="1" t="s">
        <v>30781</v>
      </c>
      <c r="H3956" s="1" t="s">
        <v>20376</v>
      </c>
      <c r="I3956" s="1" t="s">
        <v>28166</v>
      </c>
      <c r="J3956" s="1" t="s">
        <v>20186</v>
      </c>
    </row>
    <row r="3957" spans="1:10" ht="72.95" hidden="1" x14ac:dyDescent="0.4">
      <c r="A3957" s="1" t="s">
        <v>30836</v>
      </c>
      <c r="B3957" s="1" t="s">
        <v>30837</v>
      </c>
      <c r="C3957" s="1" t="s">
        <v>137</v>
      </c>
      <c r="D3957" s="1" t="s">
        <v>20376</v>
      </c>
      <c r="E3957" s="1" t="s">
        <v>30635</v>
      </c>
      <c r="F3957" s="1" t="s">
        <v>20196</v>
      </c>
      <c r="G3957" s="1" t="s">
        <v>30781</v>
      </c>
      <c r="H3957" s="1" t="s">
        <v>20380</v>
      </c>
      <c r="I3957" s="1" t="s">
        <v>30838</v>
      </c>
      <c r="J3957" s="1" t="s">
        <v>20186</v>
      </c>
    </row>
    <row r="3958" spans="1:10" ht="58.35" hidden="1" x14ac:dyDescent="0.4">
      <c r="A3958" s="1" t="s">
        <v>30839</v>
      </c>
      <c r="B3958" s="1" t="s">
        <v>30840</v>
      </c>
      <c r="C3958" s="1" t="s">
        <v>137</v>
      </c>
      <c r="D3958" s="1" t="s">
        <v>20376</v>
      </c>
      <c r="E3958" s="1" t="s">
        <v>30635</v>
      </c>
      <c r="F3958" s="1" t="s">
        <v>20196</v>
      </c>
      <c r="G3958" s="1" t="s">
        <v>30781</v>
      </c>
      <c r="H3958" s="1" t="s">
        <v>20384</v>
      </c>
      <c r="I3958" s="1" t="s">
        <v>30841</v>
      </c>
      <c r="J3958" s="1" t="s">
        <v>20186</v>
      </c>
    </row>
    <row r="3959" spans="1:10" ht="72.95" hidden="1" x14ac:dyDescent="0.4">
      <c r="A3959" s="1" t="s">
        <v>30842</v>
      </c>
      <c r="B3959" s="1" t="s">
        <v>30843</v>
      </c>
      <c r="C3959" s="1" t="s">
        <v>137</v>
      </c>
      <c r="D3959" s="1" t="s">
        <v>20376</v>
      </c>
      <c r="E3959" s="1" t="s">
        <v>30635</v>
      </c>
      <c r="F3959" s="1" t="s">
        <v>20196</v>
      </c>
      <c r="G3959" s="1" t="s">
        <v>30781</v>
      </c>
      <c r="H3959" s="1" t="s">
        <v>20388</v>
      </c>
      <c r="I3959" s="1" t="s">
        <v>30844</v>
      </c>
      <c r="J3959" s="1" t="s">
        <v>20186</v>
      </c>
    </row>
    <row r="3960" spans="1:10" ht="72.95" hidden="1" x14ac:dyDescent="0.4">
      <c r="A3960" s="1" t="s">
        <v>30845</v>
      </c>
      <c r="B3960" s="1" t="s">
        <v>30846</v>
      </c>
      <c r="C3960" s="1" t="s">
        <v>137</v>
      </c>
      <c r="D3960" s="1" t="s">
        <v>20376</v>
      </c>
      <c r="E3960" s="1" t="s">
        <v>30635</v>
      </c>
      <c r="F3960" s="1" t="s">
        <v>20208</v>
      </c>
      <c r="G3960" s="1" t="s">
        <v>30847</v>
      </c>
      <c r="H3960" s="1" t="s">
        <v>413</v>
      </c>
      <c r="I3960" s="1" t="s">
        <v>27920</v>
      </c>
      <c r="J3960" s="1" t="s">
        <v>20186</v>
      </c>
    </row>
    <row r="3961" spans="1:10" ht="58.35" hidden="1" x14ac:dyDescent="0.4">
      <c r="A3961" s="1" t="s">
        <v>30848</v>
      </c>
      <c r="B3961" s="1" t="s">
        <v>30849</v>
      </c>
      <c r="C3961" s="1" t="s">
        <v>137</v>
      </c>
      <c r="D3961" s="1" t="s">
        <v>20376</v>
      </c>
      <c r="E3961" s="1" t="s">
        <v>30635</v>
      </c>
      <c r="F3961" s="1" t="s">
        <v>20208</v>
      </c>
      <c r="G3961" s="1" t="s">
        <v>30847</v>
      </c>
      <c r="H3961" s="1" t="s">
        <v>116</v>
      </c>
      <c r="I3961" s="1" t="s">
        <v>27923</v>
      </c>
      <c r="J3961" s="1" t="s">
        <v>20186</v>
      </c>
    </row>
    <row r="3962" spans="1:10" ht="58.35" hidden="1" x14ac:dyDescent="0.4">
      <c r="A3962" s="1" t="s">
        <v>30850</v>
      </c>
      <c r="B3962" s="1" t="s">
        <v>30851</v>
      </c>
      <c r="C3962" s="1" t="s">
        <v>137</v>
      </c>
      <c r="D3962" s="1" t="s">
        <v>20376</v>
      </c>
      <c r="E3962" s="1" t="s">
        <v>30635</v>
      </c>
      <c r="F3962" s="1" t="s">
        <v>20208</v>
      </c>
      <c r="G3962" s="1" t="s">
        <v>30847</v>
      </c>
      <c r="H3962" s="1" t="s">
        <v>633</v>
      </c>
      <c r="I3962" s="1" t="s">
        <v>27926</v>
      </c>
      <c r="J3962" s="1" t="s">
        <v>20186</v>
      </c>
    </row>
    <row r="3963" spans="1:10" ht="72.95" hidden="1" x14ac:dyDescent="0.4">
      <c r="A3963" s="1" t="s">
        <v>30852</v>
      </c>
      <c r="B3963" s="1" t="s">
        <v>30853</v>
      </c>
      <c r="C3963" s="1" t="s">
        <v>137</v>
      </c>
      <c r="D3963" s="1" t="s">
        <v>20376</v>
      </c>
      <c r="E3963" s="1" t="s">
        <v>30635</v>
      </c>
      <c r="F3963" s="1" t="s">
        <v>20208</v>
      </c>
      <c r="G3963" s="1" t="s">
        <v>30847</v>
      </c>
      <c r="H3963" s="1" t="s">
        <v>51</v>
      </c>
      <c r="I3963" s="1" t="s">
        <v>20185</v>
      </c>
      <c r="J3963" s="1" t="s">
        <v>20186</v>
      </c>
    </row>
    <row r="3964" spans="1:10" ht="72.95" hidden="1" x14ac:dyDescent="0.4">
      <c r="A3964" s="1" t="s">
        <v>30854</v>
      </c>
      <c r="B3964" s="1" t="s">
        <v>30855</v>
      </c>
      <c r="C3964" s="1" t="s">
        <v>137</v>
      </c>
      <c r="D3964" s="1" t="s">
        <v>20376</v>
      </c>
      <c r="E3964" s="1" t="s">
        <v>30635</v>
      </c>
      <c r="F3964" s="1" t="s">
        <v>20208</v>
      </c>
      <c r="G3964" s="1" t="s">
        <v>30847</v>
      </c>
      <c r="H3964" s="1" t="s">
        <v>66</v>
      </c>
      <c r="I3964" s="1" t="s">
        <v>30856</v>
      </c>
      <c r="J3964" s="1" t="s">
        <v>20186</v>
      </c>
    </row>
    <row r="3965" spans="1:10" ht="58.35" hidden="1" x14ac:dyDescent="0.4">
      <c r="A3965" s="1" t="s">
        <v>11528</v>
      </c>
      <c r="B3965" s="1" t="s">
        <v>30857</v>
      </c>
      <c r="C3965" s="1" t="s">
        <v>137</v>
      </c>
      <c r="D3965" s="1" t="s">
        <v>20376</v>
      </c>
      <c r="E3965" s="1" t="s">
        <v>30635</v>
      </c>
      <c r="F3965" s="1" t="s">
        <v>20208</v>
      </c>
      <c r="G3965" s="1" t="s">
        <v>30847</v>
      </c>
      <c r="H3965" s="1" t="s">
        <v>20189</v>
      </c>
      <c r="I3965" s="1" t="s">
        <v>30858</v>
      </c>
      <c r="J3965" s="1" t="s">
        <v>20186</v>
      </c>
    </row>
    <row r="3966" spans="1:10" ht="58.35" hidden="1" x14ac:dyDescent="0.4">
      <c r="A3966" s="1" t="s">
        <v>30859</v>
      </c>
      <c r="B3966" s="1" t="s">
        <v>30860</v>
      </c>
      <c r="C3966" s="1" t="s">
        <v>137</v>
      </c>
      <c r="D3966" s="1" t="s">
        <v>20376</v>
      </c>
      <c r="E3966" s="1" t="s">
        <v>30635</v>
      </c>
      <c r="F3966" s="1" t="s">
        <v>20208</v>
      </c>
      <c r="G3966" s="1" t="s">
        <v>30847</v>
      </c>
      <c r="H3966" s="1" t="s">
        <v>20191</v>
      </c>
      <c r="I3966" s="1" t="s">
        <v>27993</v>
      </c>
      <c r="J3966" s="1" t="s">
        <v>20186</v>
      </c>
    </row>
    <row r="3967" spans="1:10" ht="58.35" hidden="1" x14ac:dyDescent="0.4">
      <c r="A3967" s="1" t="s">
        <v>30861</v>
      </c>
      <c r="B3967" s="1" t="s">
        <v>30862</v>
      </c>
      <c r="C3967" s="1" t="s">
        <v>137</v>
      </c>
      <c r="D3967" s="1" t="s">
        <v>20376</v>
      </c>
      <c r="E3967" s="1" t="s">
        <v>30635</v>
      </c>
      <c r="F3967" s="1" t="s">
        <v>20211</v>
      </c>
      <c r="G3967" s="1" t="s">
        <v>30863</v>
      </c>
      <c r="H3967" s="1" t="s">
        <v>413</v>
      </c>
      <c r="I3967" s="1" t="s">
        <v>27920</v>
      </c>
      <c r="J3967" s="1" t="s">
        <v>20186</v>
      </c>
    </row>
    <row r="3968" spans="1:10" ht="58.35" hidden="1" x14ac:dyDescent="0.4">
      <c r="A3968" s="1" t="s">
        <v>30864</v>
      </c>
      <c r="B3968" s="1" t="s">
        <v>30865</v>
      </c>
      <c r="C3968" s="1" t="s">
        <v>137</v>
      </c>
      <c r="D3968" s="1" t="s">
        <v>20376</v>
      </c>
      <c r="E3968" s="1" t="s">
        <v>30635</v>
      </c>
      <c r="F3968" s="1" t="s">
        <v>20211</v>
      </c>
      <c r="G3968" s="1" t="s">
        <v>30863</v>
      </c>
      <c r="H3968" s="1" t="s">
        <v>116</v>
      </c>
      <c r="I3968" s="1" t="s">
        <v>27923</v>
      </c>
      <c r="J3968" s="1" t="s">
        <v>20186</v>
      </c>
    </row>
    <row r="3969" spans="1:10" ht="43.7" hidden="1" x14ac:dyDescent="0.4">
      <c r="A3969" s="1" t="s">
        <v>30866</v>
      </c>
      <c r="B3969" s="1" t="s">
        <v>30867</v>
      </c>
      <c r="C3969" s="1" t="s">
        <v>137</v>
      </c>
      <c r="D3969" s="1" t="s">
        <v>20376</v>
      </c>
      <c r="E3969" s="1" t="s">
        <v>30635</v>
      </c>
      <c r="F3969" s="1" t="s">
        <v>20211</v>
      </c>
      <c r="G3969" s="1" t="s">
        <v>30863</v>
      </c>
      <c r="H3969" s="1" t="s">
        <v>633</v>
      </c>
      <c r="I3969" s="1" t="s">
        <v>27926</v>
      </c>
      <c r="J3969" s="1" t="s">
        <v>20186</v>
      </c>
    </row>
    <row r="3970" spans="1:10" ht="58.35" hidden="1" x14ac:dyDescent="0.4">
      <c r="A3970" s="1" t="s">
        <v>30868</v>
      </c>
      <c r="B3970" s="1" t="s">
        <v>30869</v>
      </c>
      <c r="C3970" s="1" t="s">
        <v>137</v>
      </c>
      <c r="D3970" s="1" t="s">
        <v>20376</v>
      </c>
      <c r="E3970" s="1" t="s">
        <v>30635</v>
      </c>
      <c r="F3970" s="1" t="s">
        <v>20211</v>
      </c>
      <c r="G3970" s="1" t="s">
        <v>30863</v>
      </c>
      <c r="H3970" s="1" t="s">
        <v>51</v>
      </c>
      <c r="I3970" s="1" t="s">
        <v>20185</v>
      </c>
      <c r="J3970" s="1" t="s">
        <v>20186</v>
      </c>
    </row>
    <row r="3971" spans="1:10" ht="58.35" hidden="1" x14ac:dyDescent="0.4">
      <c r="A3971" s="1" t="s">
        <v>11131</v>
      </c>
      <c r="B3971" s="1" t="s">
        <v>30870</v>
      </c>
      <c r="C3971" s="1" t="s">
        <v>137</v>
      </c>
      <c r="D3971" s="1" t="s">
        <v>20376</v>
      </c>
      <c r="E3971" s="1" t="s">
        <v>30635</v>
      </c>
      <c r="F3971" s="1" t="s">
        <v>20211</v>
      </c>
      <c r="G3971" s="1" t="s">
        <v>30863</v>
      </c>
      <c r="H3971" s="1" t="s">
        <v>66</v>
      </c>
      <c r="I3971" s="1" t="s">
        <v>30871</v>
      </c>
      <c r="J3971" s="1" t="s">
        <v>20186</v>
      </c>
    </row>
    <row r="3972" spans="1:10" ht="58.35" hidden="1" x14ac:dyDescent="0.4">
      <c r="A3972" s="1" t="s">
        <v>30872</v>
      </c>
      <c r="B3972" s="1" t="s">
        <v>30873</v>
      </c>
      <c r="C3972" s="1" t="s">
        <v>137</v>
      </c>
      <c r="D3972" s="1" t="s">
        <v>20376</v>
      </c>
      <c r="E3972" s="1" t="s">
        <v>30635</v>
      </c>
      <c r="F3972" s="1" t="s">
        <v>20211</v>
      </c>
      <c r="G3972" s="1" t="s">
        <v>30863</v>
      </c>
      <c r="H3972" s="1" t="s">
        <v>20189</v>
      </c>
      <c r="I3972" s="1" t="s">
        <v>30874</v>
      </c>
      <c r="J3972" s="1" t="s">
        <v>20186</v>
      </c>
    </row>
    <row r="3973" spans="1:10" ht="58.35" hidden="1" x14ac:dyDescent="0.4">
      <c r="A3973" s="1" t="s">
        <v>30875</v>
      </c>
      <c r="B3973" s="1" t="s">
        <v>30876</v>
      </c>
      <c r="C3973" s="1" t="s">
        <v>137</v>
      </c>
      <c r="D3973" s="1" t="s">
        <v>20376</v>
      </c>
      <c r="E3973" s="1" t="s">
        <v>30635</v>
      </c>
      <c r="F3973" s="1" t="s">
        <v>20211</v>
      </c>
      <c r="G3973" s="1" t="s">
        <v>30863</v>
      </c>
      <c r="H3973" s="1" t="s">
        <v>20191</v>
      </c>
      <c r="I3973" s="1" t="s">
        <v>30877</v>
      </c>
      <c r="J3973" s="1" t="s">
        <v>20186</v>
      </c>
    </row>
    <row r="3974" spans="1:10" ht="58.35" hidden="1" x14ac:dyDescent="0.4">
      <c r="A3974" s="1" t="s">
        <v>16276</v>
      </c>
      <c r="B3974" s="1" t="s">
        <v>30878</v>
      </c>
      <c r="C3974" s="1" t="s">
        <v>137</v>
      </c>
      <c r="D3974" s="1" t="s">
        <v>20376</v>
      </c>
      <c r="E3974" s="1" t="s">
        <v>30635</v>
      </c>
      <c r="F3974" s="1" t="s">
        <v>20211</v>
      </c>
      <c r="G3974" s="1" t="s">
        <v>30863</v>
      </c>
      <c r="H3974" s="1" t="s">
        <v>55</v>
      </c>
      <c r="I3974" s="1" t="s">
        <v>30879</v>
      </c>
      <c r="J3974" s="1" t="s">
        <v>20186</v>
      </c>
    </row>
    <row r="3975" spans="1:10" ht="58.35" hidden="1" x14ac:dyDescent="0.4">
      <c r="A3975" s="1" t="s">
        <v>30880</v>
      </c>
      <c r="B3975" s="1" t="s">
        <v>30881</v>
      </c>
      <c r="C3975" s="1" t="s">
        <v>137</v>
      </c>
      <c r="D3975" s="1" t="s">
        <v>20380</v>
      </c>
      <c r="E3975" s="1" t="s">
        <v>26836</v>
      </c>
      <c r="F3975" s="1" t="s">
        <v>66</v>
      </c>
      <c r="G3975" s="1" t="s">
        <v>26977</v>
      </c>
      <c r="H3975" s="1" t="s">
        <v>413</v>
      </c>
      <c r="I3975" s="1" t="s">
        <v>27920</v>
      </c>
      <c r="J3975" s="1" t="s">
        <v>20186</v>
      </c>
    </row>
    <row r="3976" spans="1:10" ht="58.35" hidden="1" x14ac:dyDescent="0.4">
      <c r="A3976" s="1" t="s">
        <v>30882</v>
      </c>
      <c r="B3976" s="1" t="s">
        <v>30883</v>
      </c>
      <c r="C3976" s="1" t="s">
        <v>137</v>
      </c>
      <c r="D3976" s="1" t="s">
        <v>20380</v>
      </c>
      <c r="E3976" s="1" t="s">
        <v>26836</v>
      </c>
      <c r="F3976" s="1" t="s">
        <v>66</v>
      </c>
      <c r="G3976" s="1" t="s">
        <v>26977</v>
      </c>
      <c r="H3976" s="1" t="s">
        <v>116</v>
      </c>
      <c r="I3976" s="1" t="s">
        <v>27923</v>
      </c>
      <c r="J3976" s="1" t="s">
        <v>20186</v>
      </c>
    </row>
    <row r="3977" spans="1:10" ht="43.7" hidden="1" x14ac:dyDescent="0.4">
      <c r="A3977" s="1" t="s">
        <v>30884</v>
      </c>
      <c r="B3977" s="1" t="s">
        <v>30885</v>
      </c>
      <c r="C3977" s="1" t="s">
        <v>137</v>
      </c>
      <c r="D3977" s="1" t="s">
        <v>20380</v>
      </c>
      <c r="E3977" s="1" t="s">
        <v>26836</v>
      </c>
      <c r="F3977" s="1" t="s">
        <v>66</v>
      </c>
      <c r="G3977" s="1" t="s">
        <v>26977</v>
      </c>
      <c r="H3977" s="1" t="s">
        <v>633</v>
      </c>
      <c r="I3977" s="1" t="s">
        <v>27926</v>
      </c>
      <c r="J3977" s="1" t="s">
        <v>20186</v>
      </c>
    </row>
    <row r="3978" spans="1:10" ht="58.35" hidden="1" x14ac:dyDescent="0.4">
      <c r="A3978" s="1" t="s">
        <v>30886</v>
      </c>
      <c r="B3978" s="1" t="s">
        <v>30887</v>
      </c>
      <c r="C3978" s="1" t="s">
        <v>137</v>
      </c>
      <c r="D3978" s="1" t="s">
        <v>20380</v>
      </c>
      <c r="E3978" s="1" t="s">
        <v>26836</v>
      </c>
      <c r="F3978" s="1" t="s">
        <v>66</v>
      </c>
      <c r="G3978" s="1" t="s">
        <v>26977</v>
      </c>
      <c r="H3978" s="1" t="s">
        <v>51</v>
      </c>
      <c r="I3978" s="1" t="s">
        <v>20185</v>
      </c>
      <c r="J3978" s="1" t="s">
        <v>20186</v>
      </c>
    </row>
    <row r="3979" spans="1:10" ht="72.95" hidden="1" x14ac:dyDescent="0.4">
      <c r="A3979" s="1" t="s">
        <v>30888</v>
      </c>
      <c r="B3979" s="1" t="s">
        <v>30889</v>
      </c>
      <c r="C3979" s="1" t="s">
        <v>137</v>
      </c>
      <c r="D3979" s="1" t="s">
        <v>20380</v>
      </c>
      <c r="E3979" s="1" t="s">
        <v>26836</v>
      </c>
      <c r="F3979" s="1" t="s">
        <v>66</v>
      </c>
      <c r="G3979" s="1" t="s">
        <v>26977</v>
      </c>
      <c r="H3979" s="1" t="s">
        <v>66</v>
      </c>
      <c r="I3979" s="1" t="s">
        <v>30890</v>
      </c>
      <c r="J3979" s="1" t="s">
        <v>20186</v>
      </c>
    </row>
    <row r="3980" spans="1:10" ht="58.35" hidden="1" x14ac:dyDescent="0.4">
      <c r="A3980" s="1" t="s">
        <v>30891</v>
      </c>
      <c r="B3980" s="1" t="s">
        <v>30892</v>
      </c>
      <c r="C3980" s="1" t="s">
        <v>137</v>
      </c>
      <c r="D3980" s="1" t="s">
        <v>20380</v>
      </c>
      <c r="E3980" s="1" t="s">
        <v>26836</v>
      </c>
      <c r="F3980" s="1" t="s">
        <v>66</v>
      </c>
      <c r="G3980" s="1" t="s">
        <v>26977</v>
      </c>
      <c r="H3980" s="1" t="s">
        <v>20189</v>
      </c>
      <c r="I3980" s="1" t="s">
        <v>30893</v>
      </c>
      <c r="J3980" s="1" t="s">
        <v>20186</v>
      </c>
    </row>
    <row r="3981" spans="1:10" ht="72.95" hidden="1" x14ac:dyDescent="0.4">
      <c r="A3981" s="1" t="s">
        <v>30894</v>
      </c>
      <c r="B3981" s="1" t="s">
        <v>30895</v>
      </c>
      <c r="C3981" s="1" t="s">
        <v>137</v>
      </c>
      <c r="D3981" s="1" t="s">
        <v>20380</v>
      </c>
      <c r="E3981" s="1" t="s">
        <v>26836</v>
      </c>
      <c r="F3981" s="1" t="s">
        <v>66</v>
      </c>
      <c r="G3981" s="1" t="s">
        <v>26977</v>
      </c>
      <c r="H3981" s="1" t="s">
        <v>20191</v>
      </c>
      <c r="I3981" s="1" t="s">
        <v>30896</v>
      </c>
      <c r="J3981" s="1" t="s">
        <v>20186</v>
      </c>
    </row>
    <row r="3982" spans="1:10" ht="58.35" hidden="1" x14ac:dyDescent="0.4">
      <c r="A3982" s="1" t="s">
        <v>30897</v>
      </c>
      <c r="B3982" s="1" t="s">
        <v>30898</v>
      </c>
      <c r="C3982" s="1" t="s">
        <v>137</v>
      </c>
      <c r="D3982" s="1" t="s">
        <v>20380</v>
      </c>
      <c r="E3982" s="1" t="s">
        <v>26836</v>
      </c>
      <c r="F3982" s="1" t="s">
        <v>66</v>
      </c>
      <c r="G3982" s="1" t="s">
        <v>26977</v>
      </c>
      <c r="H3982" s="1" t="s">
        <v>55</v>
      </c>
      <c r="I3982" s="1" t="s">
        <v>30899</v>
      </c>
      <c r="J3982" s="1" t="s">
        <v>20186</v>
      </c>
    </row>
    <row r="3983" spans="1:10" ht="58.35" hidden="1" x14ac:dyDescent="0.4">
      <c r="A3983" s="1" t="s">
        <v>30900</v>
      </c>
      <c r="B3983" s="1" t="s">
        <v>30901</v>
      </c>
      <c r="C3983" s="1" t="s">
        <v>137</v>
      </c>
      <c r="D3983" s="1" t="s">
        <v>20380</v>
      </c>
      <c r="E3983" s="1" t="s">
        <v>26836</v>
      </c>
      <c r="F3983" s="1" t="s">
        <v>66</v>
      </c>
      <c r="G3983" s="1" t="s">
        <v>26977</v>
      </c>
      <c r="H3983" s="1" t="s">
        <v>20196</v>
      </c>
      <c r="I3983" s="1" t="s">
        <v>30902</v>
      </c>
      <c r="J3983" s="1" t="s">
        <v>20186</v>
      </c>
    </row>
    <row r="3984" spans="1:10" ht="58.35" hidden="1" x14ac:dyDescent="0.4">
      <c r="A3984" s="1" t="s">
        <v>30903</v>
      </c>
      <c r="B3984" s="1" t="s">
        <v>30904</v>
      </c>
      <c r="C3984" s="1" t="s">
        <v>137</v>
      </c>
      <c r="D3984" s="1" t="s">
        <v>20380</v>
      </c>
      <c r="E3984" s="1" t="s">
        <v>26836</v>
      </c>
      <c r="F3984" s="1" t="s">
        <v>66</v>
      </c>
      <c r="G3984" s="1" t="s">
        <v>26977</v>
      </c>
      <c r="H3984" s="1" t="s">
        <v>20208</v>
      </c>
      <c r="I3984" s="1" t="s">
        <v>30905</v>
      </c>
      <c r="J3984" s="1" t="s">
        <v>20186</v>
      </c>
    </row>
    <row r="3985" spans="1:10" ht="43.7" hidden="1" x14ac:dyDescent="0.4">
      <c r="A3985" s="1" t="s">
        <v>15871</v>
      </c>
      <c r="B3985" s="1" t="s">
        <v>30906</v>
      </c>
      <c r="C3985" s="1" t="s">
        <v>137</v>
      </c>
      <c r="D3985" s="1" t="s">
        <v>20380</v>
      </c>
      <c r="E3985" s="1" t="s">
        <v>26836</v>
      </c>
      <c r="F3985" s="1" t="s">
        <v>66</v>
      </c>
      <c r="G3985" s="1" t="s">
        <v>26977</v>
      </c>
      <c r="H3985" s="1" t="s">
        <v>20211</v>
      </c>
      <c r="I3985" s="1" t="s">
        <v>30907</v>
      </c>
      <c r="J3985" s="1" t="s">
        <v>20186</v>
      </c>
    </row>
    <row r="3986" spans="1:10" ht="58.35" hidden="1" x14ac:dyDescent="0.4">
      <c r="A3986" s="1" t="s">
        <v>30908</v>
      </c>
      <c r="B3986" s="1" t="s">
        <v>30909</v>
      </c>
      <c r="C3986" s="1" t="s">
        <v>137</v>
      </c>
      <c r="D3986" s="1" t="s">
        <v>20380</v>
      </c>
      <c r="E3986" s="1" t="s">
        <v>26836</v>
      </c>
      <c r="F3986" s="1" t="s">
        <v>66</v>
      </c>
      <c r="G3986" s="1" t="s">
        <v>26977</v>
      </c>
      <c r="H3986" s="1" t="s">
        <v>20214</v>
      </c>
      <c r="I3986" s="1" t="s">
        <v>30910</v>
      </c>
      <c r="J3986" s="1" t="s">
        <v>20186</v>
      </c>
    </row>
    <row r="3987" spans="1:10" ht="43.7" hidden="1" x14ac:dyDescent="0.4">
      <c r="A3987" s="1" t="s">
        <v>30911</v>
      </c>
      <c r="B3987" s="1" t="s">
        <v>30912</v>
      </c>
      <c r="C3987" s="1" t="s">
        <v>137</v>
      </c>
      <c r="D3987" s="1" t="s">
        <v>20380</v>
      </c>
      <c r="E3987" s="1" t="s">
        <v>26836</v>
      </c>
      <c r="F3987" s="1" t="s">
        <v>66</v>
      </c>
      <c r="G3987" s="1" t="s">
        <v>26977</v>
      </c>
      <c r="H3987" s="1" t="s">
        <v>20256</v>
      </c>
      <c r="I3987" s="1" t="s">
        <v>30913</v>
      </c>
      <c r="J3987" s="1" t="s">
        <v>20186</v>
      </c>
    </row>
    <row r="3988" spans="1:10" ht="72.95" hidden="1" x14ac:dyDescent="0.4">
      <c r="A3988" s="1" t="s">
        <v>30914</v>
      </c>
      <c r="B3988" s="1" t="s">
        <v>30915</v>
      </c>
      <c r="C3988" s="1" t="s">
        <v>137</v>
      </c>
      <c r="D3988" s="1" t="s">
        <v>20380</v>
      </c>
      <c r="E3988" s="1" t="s">
        <v>26836</v>
      </c>
      <c r="F3988" s="1" t="s">
        <v>66</v>
      </c>
      <c r="G3988" s="1" t="s">
        <v>26977</v>
      </c>
      <c r="H3988" s="1" t="s">
        <v>20259</v>
      </c>
      <c r="I3988" s="1" t="s">
        <v>30916</v>
      </c>
      <c r="J3988" s="1" t="s">
        <v>20186</v>
      </c>
    </row>
    <row r="3989" spans="1:10" ht="58.35" hidden="1" x14ac:dyDescent="0.4">
      <c r="A3989" s="1" t="s">
        <v>30917</v>
      </c>
      <c r="B3989" s="1" t="s">
        <v>30918</v>
      </c>
      <c r="C3989" s="1" t="s">
        <v>137</v>
      </c>
      <c r="D3989" s="1" t="s">
        <v>20384</v>
      </c>
      <c r="E3989" s="1" t="s">
        <v>30919</v>
      </c>
      <c r="F3989" s="1" t="s">
        <v>66</v>
      </c>
      <c r="G3989" s="1" t="s">
        <v>30920</v>
      </c>
      <c r="H3989" s="1" t="s">
        <v>413</v>
      </c>
      <c r="I3989" s="1" t="s">
        <v>27920</v>
      </c>
      <c r="J3989" s="1" t="s">
        <v>20186</v>
      </c>
    </row>
    <row r="3990" spans="1:10" ht="43.7" hidden="1" x14ac:dyDescent="0.4">
      <c r="A3990" s="1" t="s">
        <v>14949</v>
      </c>
      <c r="B3990" s="1" t="s">
        <v>30921</v>
      </c>
      <c r="C3990" s="1" t="s">
        <v>137</v>
      </c>
      <c r="D3990" s="1" t="s">
        <v>20384</v>
      </c>
      <c r="E3990" s="1" t="s">
        <v>30919</v>
      </c>
      <c r="F3990" s="1" t="s">
        <v>66</v>
      </c>
      <c r="G3990" s="1" t="s">
        <v>30920</v>
      </c>
      <c r="H3990" s="1" t="s">
        <v>116</v>
      </c>
      <c r="I3990" s="1" t="s">
        <v>27923</v>
      </c>
      <c r="J3990" s="1" t="s">
        <v>20186</v>
      </c>
    </row>
    <row r="3991" spans="1:10" ht="43.7" hidden="1" x14ac:dyDescent="0.4">
      <c r="A3991" s="1" t="s">
        <v>30922</v>
      </c>
      <c r="B3991" s="1" t="s">
        <v>30923</v>
      </c>
      <c r="C3991" s="1" t="s">
        <v>137</v>
      </c>
      <c r="D3991" s="1" t="s">
        <v>20384</v>
      </c>
      <c r="E3991" s="1" t="s">
        <v>30919</v>
      </c>
      <c r="F3991" s="1" t="s">
        <v>66</v>
      </c>
      <c r="G3991" s="1" t="s">
        <v>30920</v>
      </c>
      <c r="H3991" s="1" t="s">
        <v>633</v>
      </c>
      <c r="I3991" s="1" t="s">
        <v>27926</v>
      </c>
      <c r="J3991" s="1" t="s">
        <v>20186</v>
      </c>
    </row>
    <row r="3992" spans="1:10" ht="58.35" hidden="1" x14ac:dyDescent="0.4">
      <c r="A3992" s="1" t="s">
        <v>30924</v>
      </c>
      <c r="B3992" s="1" t="s">
        <v>30925</v>
      </c>
      <c r="C3992" s="1" t="s">
        <v>137</v>
      </c>
      <c r="D3992" s="1" t="s">
        <v>20384</v>
      </c>
      <c r="E3992" s="1" t="s">
        <v>30919</v>
      </c>
      <c r="F3992" s="1" t="s">
        <v>66</v>
      </c>
      <c r="G3992" s="1" t="s">
        <v>30920</v>
      </c>
      <c r="H3992" s="1" t="s">
        <v>51</v>
      </c>
      <c r="I3992" s="1" t="s">
        <v>20185</v>
      </c>
      <c r="J3992" s="1" t="s">
        <v>20186</v>
      </c>
    </row>
    <row r="3993" spans="1:10" ht="29.1" hidden="1" x14ac:dyDescent="0.4">
      <c r="A3993" s="1" t="s">
        <v>30926</v>
      </c>
      <c r="B3993" s="1" t="s">
        <v>30927</v>
      </c>
      <c r="C3993" s="1" t="s">
        <v>137</v>
      </c>
      <c r="D3993" s="1" t="s">
        <v>20384</v>
      </c>
      <c r="E3993" s="1" t="s">
        <v>30919</v>
      </c>
      <c r="F3993" s="1" t="s">
        <v>66</v>
      </c>
      <c r="G3993" s="1" t="s">
        <v>30920</v>
      </c>
      <c r="H3993" s="1" t="s">
        <v>66</v>
      </c>
      <c r="I3993" s="1" t="s">
        <v>30920</v>
      </c>
      <c r="J3993" s="1" t="s">
        <v>20186</v>
      </c>
    </row>
    <row r="3994" spans="1:10" ht="43.7" hidden="1" x14ac:dyDescent="0.4">
      <c r="A3994" s="1" t="s">
        <v>30928</v>
      </c>
      <c r="B3994" s="1" t="s">
        <v>30929</v>
      </c>
      <c r="C3994" s="1" t="s">
        <v>137</v>
      </c>
      <c r="D3994" s="1" t="s">
        <v>20384</v>
      </c>
      <c r="E3994" s="1" t="s">
        <v>30919</v>
      </c>
      <c r="F3994" s="1" t="s">
        <v>66</v>
      </c>
      <c r="G3994" s="1" t="s">
        <v>30920</v>
      </c>
      <c r="H3994" s="1" t="s">
        <v>20189</v>
      </c>
      <c r="I3994" s="1" t="s">
        <v>30930</v>
      </c>
      <c r="J3994" s="1" t="s">
        <v>20186</v>
      </c>
    </row>
    <row r="3995" spans="1:10" ht="29.1" hidden="1" x14ac:dyDescent="0.4">
      <c r="A3995" s="1" t="s">
        <v>30931</v>
      </c>
      <c r="B3995" s="1" t="s">
        <v>30932</v>
      </c>
      <c r="C3995" s="1" t="s">
        <v>137</v>
      </c>
      <c r="D3995" s="1" t="s">
        <v>20384</v>
      </c>
      <c r="E3995" s="1" t="s">
        <v>30919</v>
      </c>
      <c r="F3995" s="1" t="s">
        <v>66</v>
      </c>
      <c r="G3995" s="1" t="s">
        <v>30920</v>
      </c>
      <c r="H3995" s="1" t="s">
        <v>20191</v>
      </c>
      <c r="I3995" s="1" t="s">
        <v>28299</v>
      </c>
      <c r="J3995" s="1" t="s">
        <v>20186</v>
      </c>
    </row>
    <row r="3996" spans="1:10" ht="43.7" hidden="1" x14ac:dyDescent="0.4">
      <c r="A3996" s="1" t="s">
        <v>14986</v>
      </c>
      <c r="B3996" s="1" t="s">
        <v>30933</v>
      </c>
      <c r="C3996" s="1" t="s">
        <v>137</v>
      </c>
      <c r="D3996" s="1" t="s">
        <v>20384</v>
      </c>
      <c r="E3996" s="1" t="s">
        <v>30919</v>
      </c>
      <c r="F3996" s="1" t="s">
        <v>66</v>
      </c>
      <c r="G3996" s="1" t="s">
        <v>30920</v>
      </c>
      <c r="H3996" s="1" t="s">
        <v>55</v>
      </c>
      <c r="I3996" s="1" t="s">
        <v>30934</v>
      </c>
      <c r="J3996" s="1" t="s">
        <v>20186</v>
      </c>
    </row>
    <row r="3997" spans="1:10" ht="58.35" hidden="1" x14ac:dyDescent="0.4">
      <c r="A3997" s="1" t="s">
        <v>30935</v>
      </c>
      <c r="B3997" s="1" t="s">
        <v>30936</v>
      </c>
      <c r="C3997" s="1" t="s">
        <v>137</v>
      </c>
      <c r="D3997" s="1" t="s">
        <v>20384</v>
      </c>
      <c r="E3997" s="1" t="s">
        <v>30919</v>
      </c>
      <c r="F3997" s="1" t="s">
        <v>20189</v>
      </c>
      <c r="G3997" s="1" t="s">
        <v>27999</v>
      </c>
      <c r="H3997" s="1" t="s">
        <v>413</v>
      </c>
      <c r="I3997" s="1" t="s">
        <v>27920</v>
      </c>
      <c r="J3997" s="1" t="s">
        <v>20186</v>
      </c>
    </row>
    <row r="3998" spans="1:10" ht="58.35" hidden="1" x14ac:dyDescent="0.4">
      <c r="A3998" s="1" t="s">
        <v>30937</v>
      </c>
      <c r="B3998" s="1" t="s">
        <v>30938</v>
      </c>
      <c r="C3998" s="1" t="s">
        <v>137</v>
      </c>
      <c r="D3998" s="1" t="s">
        <v>20384</v>
      </c>
      <c r="E3998" s="1" t="s">
        <v>30919</v>
      </c>
      <c r="F3998" s="1" t="s">
        <v>20189</v>
      </c>
      <c r="G3998" s="1" t="s">
        <v>27999</v>
      </c>
      <c r="H3998" s="1" t="s">
        <v>116</v>
      </c>
      <c r="I3998" s="1" t="s">
        <v>27923</v>
      </c>
      <c r="J3998" s="1" t="s">
        <v>20186</v>
      </c>
    </row>
    <row r="3999" spans="1:10" ht="43.7" hidden="1" x14ac:dyDescent="0.4">
      <c r="A3999" s="1" t="s">
        <v>30939</v>
      </c>
      <c r="B3999" s="1" t="s">
        <v>30940</v>
      </c>
      <c r="C3999" s="1" t="s">
        <v>137</v>
      </c>
      <c r="D3999" s="1" t="s">
        <v>20384</v>
      </c>
      <c r="E3999" s="1" t="s">
        <v>30919</v>
      </c>
      <c r="F3999" s="1" t="s">
        <v>20189</v>
      </c>
      <c r="G3999" s="1" t="s">
        <v>27999</v>
      </c>
      <c r="H3999" s="1" t="s">
        <v>633</v>
      </c>
      <c r="I3999" s="1" t="s">
        <v>27926</v>
      </c>
      <c r="J3999" s="1" t="s">
        <v>20186</v>
      </c>
    </row>
    <row r="4000" spans="1:10" ht="58.35" hidden="1" x14ac:dyDescent="0.4">
      <c r="A4000" s="1" t="s">
        <v>8573</v>
      </c>
      <c r="B4000" s="1" t="s">
        <v>30941</v>
      </c>
      <c r="C4000" s="1" t="s">
        <v>137</v>
      </c>
      <c r="D4000" s="1" t="s">
        <v>20384</v>
      </c>
      <c r="E4000" s="1" t="s">
        <v>30919</v>
      </c>
      <c r="F4000" s="1" t="s">
        <v>20189</v>
      </c>
      <c r="G4000" s="1" t="s">
        <v>27999</v>
      </c>
      <c r="H4000" s="1" t="s">
        <v>51</v>
      </c>
      <c r="I4000" s="1" t="s">
        <v>20185</v>
      </c>
      <c r="J4000" s="1" t="s">
        <v>20186</v>
      </c>
    </row>
    <row r="4001" spans="1:10" ht="43.7" hidden="1" x14ac:dyDescent="0.4">
      <c r="A4001" s="1" t="s">
        <v>30942</v>
      </c>
      <c r="B4001" s="1" t="s">
        <v>30943</v>
      </c>
      <c r="C4001" s="1" t="s">
        <v>137</v>
      </c>
      <c r="D4001" s="1" t="s">
        <v>20384</v>
      </c>
      <c r="E4001" s="1" t="s">
        <v>30919</v>
      </c>
      <c r="F4001" s="1" t="s">
        <v>20189</v>
      </c>
      <c r="G4001" s="1" t="s">
        <v>27999</v>
      </c>
      <c r="H4001" s="1" t="s">
        <v>66</v>
      </c>
      <c r="I4001" s="1" t="s">
        <v>30944</v>
      </c>
      <c r="J4001" s="1" t="s">
        <v>20186</v>
      </c>
    </row>
    <row r="4002" spans="1:10" ht="58.35" hidden="1" x14ac:dyDescent="0.4">
      <c r="A4002" s="1" t="s">
        <v>30945</v>
      </c>
      <c r="B4002" s="1" t="s">
        <v>30946</v>
      </c>
      <c r="C4002" s="1" t="s">
        <v>137</v>
      </c>
      <c r="D4002" s="1" t="s">
        <v>20384</v>
      </c>
      <c r="E4002" s="1" t="s">
        <v>30919</v>
      </c>
      <c r="F4002" s="1" t="s">
        <v>20189</v>
      </c>
      <c r="G4002" s="1" t="s">
        <v>27999</v>
      </c>
      <c r="H4002" s="1" t="s">
        <v>20189</v>
      </c>
      <c r="I4002" s="1" t="s">
        <v>28391</v>
      </c>
      <c r="J4002" s="1" t="s">
        <v>20186</v>
      </c>
    </row>
    <row r="4003" spans="1:10" ht="72.95" hidden="1" x14ac:dyDescent="0.4">
      <c r="A4003" s="1" t="s">
        <v>30947</v>
      </c>
      <c r="B4003" s="1" t="s">
        <v>30948</v>
      </c>
      <c r="C4003" s="1" t="s">
        <v>137</v>
      </c>
      <c r="D4003" s="1" t="s">
        <v>20384</v>
      </c>
      <c r="E4003" s="1" t="s">
        <v>30919</v>
      </c>
      <c r="F4003" s="1" t="s">
        <v>20191</v>
      </c>
      <c r="G4003" s="1" t="s">
        <v>30949</v>
      </c>
      <c r="H4003" s="1" t="s">
        <v>413</v>
      </c>
      <c r="I4003" s="1" t="s">
        <v>27920</v>
      </c>
      <c r="J4003" s="1" t="s">
        <v>20186</v>
      </c>
    </row>
    <row r="4004" spans="1:10" ht="58.35" hidden="1" x14ac:dyDescent="0.4">
      <c r="A4004" s="1" t="s">
        <v>30950</v>
      </c>
      <c r="B4004" s="1" t="s">
        <v>30951</v>
      </c>
      <c r="C4004" s="1" t="s">
        <v>137</v>
      </c>
      <c r="D4004" s="1" t="s">
        <v>20384</v>
      </c>
      <c r="E4004" s="1" t="s">
        <v>30919</v>
      </c>
      <c r="F4004" s="1" t="s">
        <v>20191</v>
      </c>
      <c r="G4004" s="1" t="s">
        <v>30949</v>
      </c>
      <c r="H4004" s="1" t="s">
        <v>116</v>
      </c>
      <c r="I4004" s="1" t="s">
        <v>27923</v>
      </c>
      <c r="J4004" s="1" t="s">
        <v>20186</v>
      </c>
    </row>
    <row r="4005" spans="1:10" ht="58.35" hidden="1" x14ac:dyDescent="0.4">
      <c r="A4005" s="1" t="s">
        <v>30952</v>
      </c>
      <c r="B4005" s="1" t="s">
        <v>30953</v>
      </c>
      <c r="C4005" s="1" t="s">
        <v>137</v>
      </c>
      <c r="D4005" s="1" t="s">
        <v>20384</v>
      </c>
      <c r="E4005" s="1" t="s">
        <v>30919</v>
      </c>
      <c r="F4005" s="1" t="s">
        <v>20191</v>
      </c>
      <c r="G4005" s="1" t="s">
        <v>30949</v>
      </c>
      <c r="H4005" s="1" t="s">
        <v>633</v>
      </c>
      <c r="I4005" s="1" t="s">
        <v>27926</v>
      </c>
      <c r="J4005" s="1" t="s">
        <v>20186</v>
      </c>
    </row>
    <row r="4006" spans="1:10" ht="58.35" hidden="1" x14ac:dyDescent="0.4">
      <c r="A4006" s="1" t="s">
        <v>30954</v>
      </c>
      <c r="B4006" s="1" t="s">
        <v>30955</v>
      </c>
      <c r="C4006" s="1" t="s">
        <v>137</v>
      </c>
      <c r="D4006" s="1" t="s">
        <v>20384</v>
      </c>
      <c r="E4006" s="1" t="s">
        <v>30919</v>
      </c>
      <c r="F4006" s="1" t="s">
        <v>20191</v>
      </c>
      <c r="G4006" s="1" t="s">
        <v>30949</v>
      </c>
      <c r="H4006" s="1" t="s">
        <v>51</v>
      </c>
      <c r="I4006" s="1" t="s">
        <v>20185</v>
      </c>
      <c r="J4006" s="1" t="s">
        <v>20186</v>
      </c>
    </row>
    <row r="4007" spans="1:10" ht="58.35" hidden="1" x14ac:dyDescent="0.4">
      <c r="A4007" s="1" t="s">
        <v>30956</v>
      </c>
      <c r="B4007" s="1" t="s">
        <v>30957</v>
      </c>
      <c r="C4007" s="1" t="s">
        <v>137</v>
      </c>
      <c r="D4007" s="1" t="s">
        <v>20384</v>
      </c>
      <c r="E4007" s="1" t="s">
        <v>30919</v>
      </c>
      <c r="F4007" s="1" t="s">
        <v>20191</v>
      </c>
      <c r="G4007" s="1" t="s">
        <v>30949</v>
      </c>
      <c r="H4007" s="1" t="s">
        <v>66</v>
      </c>
      <c r="I4007" s="1" t="s">
        <v>30958</v>
      </c>
      <c r="J4007" s="1" t="s">
        <v>20186</v>
      </c>
    </row>
    <row r="4008" spans="1:10" ht="72.95" hidden="1" x14ac:dyDescent="0.4">
      <c r="A4008" s="1" t="s">
        <v>30959</v>
      </c>
      <c r="B4008" s="1" t="s">
        <v>30960</v>
      </c>
      <c r="C4008" s="1" t="s">
        <v>137</v>
      </c>
      <c r="D4008" s="1" t="s">
        <v>20384</v>
      </c>
      <c r="E4008" s="1" t="s">
        <v>30919</v>
      </c>
      <c r="F4008" s="1" t="s">
        <v>20191</v>
      </c>
      <c r="G4008" s="1" t="s">
        <v>30949</v>
      </c>
      <c r="H4008" s="1" t="s">
        <v>20189</v>
      </c>
      <c r="I4008" s="1" t="s">
        <v>30961</v>
      </c>
      <c r="J4008" s="1" t="s">
        <v>20186</v>
      </c>
    </row>
    <row r="4009" spans="1:10" ht="43.7" hidden="1" x14ac:dyDescent="0.4">
      <c r="A4009" s="1" t="s">
        <v>30962</v>
      </c>
      <c r="B4009" s="1" t="s">
        <v>30963</v>
      </c>
      <c r="C4009" s="1" t="s">
        <v>137</v>
      </c>
      <c r="D4009" s="1" t="s">
        <v>20384</v>
      </c>
      <c r="E4009" s="1" t="s">
        <v>30919</v>
      </c>
      <c r="F4009" s="1" t="s">
        <v>20191</v>
      </c>
      <c r="G4009" s="1" t="s">
        <v>30949</v>
      </c>
      <c r="H4009" s="1" t="s">
        <v>20191</v>
      </c>
      <c r="I4009" s="1" t="s">
        <v>28299</v>
      </c>
      <c r="J4009" s="1" t="s">
        <v>20186</v>
      </c>
    </row>
    <row r="4010" spans="1:10" ht="43.7" hidden="1" x14ac:dyDescent="0.4">
      <c r="A4010" s="1" t="s">
        <v>11498</v>
      </c>
      <c r="B4010" s="1" t="s">
        <v>30964</v>
      </c>
      <c r="C4010" s="1" t="s">
        <v>137</v>
      </c>
      <c r="D4010" s="1" t="s">
        <v>20384</v>
      </c>
      <c r="E4010" s="1" t="s">
        <v>30919</v>
      </c>
      <c r="F4010" s="1" t="s">
        <v>20191</v>
      </c>
      <c r="G4010" s="1" t="s">
        <v>30949</v>
      </c>
      <c r="H4010" s="1" t="s">
        <v>55</v>
      </c>
      <c r="I4010" s="1" t="s">
        <v>30965</v>
      </c>
      <c r="J4010" s="1" t="s">
        <v>20186</v>
      </c>
    </row>
    <row r="4011" spans="1:10" ht="58.35" hidden="1" x14ac:dyDescent="0.4">
      <c r="A4011" s="1" t="s">
        <v>30966</v>
      </c>
      <c r="B4011" s="1" t="s">
        <v>30967</v>
      </c>
      <c r="C4011" s="1" t="s">
        <v>137</v>
      </c>
      <c r="D4011" s="1" t="s">
        <v>20384</v>
      </c>
      <c r="E4011" s="1" t="s">
        <v>30919</v>
      </c>
      <c r="F4011" s="1" t="s">
        <v>20191</v>
      </c>
      <c r="G4011" s="1" t="s">
        <v>30949</v>
      </c>
      <c r="H4011" s="1" t="s">
        <v>20196</v>
      </c>
      <c r="I4011" s="1" t="s">
        <v>30968</v>
      </c>
      <c r="J4011" s="1" t="s">
        <v>20186</v>
      </c>
    </row>
    <row r="4012" spans="1:10" ht="72.95" hidden="1" x14ac:dyDescent="0.4">
      <c r="A4012" s="1" t="s">
        <v>30969</v>
      </c>
      <c r="B4012" s="1" t="s">
        <v>30970</v>
      </c>
      <c r="C4012" s="1" t="s">
        <v>137</v>
      </c>
      <c r="D4012" s="1" t="s">
        <v>20384</v>
      </c>
      <c r="E4012" s="1" t="s">
        <v>30919</v>
      </c>
      <c r="F4012" s="1" t="s">
        <v>20191</v>
      </c>
      <c r="G4012" s="1" t="s">
        <v>30949</v>
      </c>
      <c r="H4012" s="1" t="s">
        <v>20208</v>
      </c>
      <c r="I4012" s="1" t="s">
        <v>30971</v>
      </c>
      <c r="J4012" s="1" t="s">
        <v>20186</v>
      </c>
    </row>
    <row r="4013" spans="1:10" ht="58.35" hidden="1" x14ac:dyDescent="0.4">
      <c r="A4013" s="1" t="s">
        <v>30972</v>
      </c>
      <c r="B4013" s="1" t="s">
        <v>30973</v>
      </c>
      <c r="C4013" s="1" t="s">
        <v>137</v>
      </c>
      <c r="D4013" s="1" t="s">
        <v>20384</v>
      </c>
      <c r="E4013" s="1" t="s">
        <v>30919</v>
      </c>
      <c r="F4013" s="1" t="s">
        <v>20191</v>
      </c>
      <c r="G4013" s="1" t="s">
        <v>30949</v>
      </c>
      <c r="H4013" s="1" t="s">
        <v>20211</v>
      </c>
      <c r="I4013" s="1" t="s">
        <v>30974</v>
      </c>
      <c r="J4013" s="1" t="s">
        <v>20186</v>
      </c>
    </row>
    <row r="4014" spans="1:10" ht="72.95" hidden="1" x14ac:dyDescent="0.4">
      <c r="A4014" s="1" t="s">
        <v>6820</v>
      </c>
      <c r="B4014" s="1" t="s">
        <v>30975</v>
      </c>
      <c r="C4014" s="1" t="s">
        <v>137</v>
      </c>
      <c r="D4014" s="1" t="s">
        <v>20384</v>
      </c>
      <c r="E4014" s="1" t="s">
        <v>30919</v>
      </c>
      <c r="F4014" s="1" t="s">
        <v>55</v>
      </c>
      <c r="G4014" s="1" t="s">
        <v>30976</v>
      </c>
      <c r="H4014" s="1" t="s">
        <v>413</v>
      </c>
      <c r="I4014" s="1" t="s">
        <v>27920</v>
      </c>
      <c r="J4014" s="1" t="s">
        <v>20186</v>
      </c>
    </row>
    <row r="4015" spans="1:10" ht="58.35" hidden="1" x14ac:dyDescent="0.4">
      <c r="A4015" s="1" t="s">
        <v>30977</v>
      </c>
      <c r="B4015" s="1" t="s">
        <v>30978</v>
      </c>
      <c r="C4015" s="1" t="s">
        <v>137</v>
      </c>
      <c r="D4015" s="1" t="s">
        <v>20384</v>
      </c>
      <c r="E4015" s="1" t="s">
        <v>30919</v>
      </c>
      <c r="F4015" s="1" t="s">
        <v>55</v>
      </c>
      <c r="G4015" s="1" t="s">
        <v>30976</v>
      </c>
      <c r="H4015" s="1" t="s">
        <v>116</v>
      </c>
      <c r="I4015" s="1" t="s">
        <v>27923</v>
      </c>
      <c r="J4015" s="1" t="s">
        <v>20186</v>
      </c>
    </row>
    <row r="4016" spans="1:10" ht="58.35" hidden="1" x14ac:dyDescent="0.4">
      <c r="A4016" s="1" t="s">
        <v>30979</v>
      </c>
      <c r="B4016" s="1" t="s">
        <v>30980</v>
      </c>
      <c r="C4016" s="1" t="s">
        <v>137</v>
      </c>
      <c r="D4016" s="1" t="s">
        <v>20384</v>
      </c>
      <c r="E4016" s="1" t="s">
        <v>30919</v>
      </c>
      <c r="F4016" s="1" t="s">
        <v>55</v>
      </c>
      <c r="G4016" s="1" t="s">
        <v>30976</v>
      </c>
      <c r="H4016" s="1" t="s">
        <v>633</v>
      </c>
      <c r="I4016" s="1" t="s">
        <v>27926</v>
      </c>
      <c r="J4016" s="1" t="s">
        <v>20186</v>
      </c>
    </row>
    <row r="4017" spans="1:10" ht="58.35" hidden="1" x14ac:dyDescent="0.4">
      <c r="A4017" s="1" t="s">
        <v>11427</v>
      </c>
      <c r="B4017" s="1" t="s">
        <v>30981</v>
      </c>
      <c r="C4017" s="1" t="s">
        <v>137</v>
      </c>
      <c r="D4017" s="1" t="s">
        <v>20384</v>
      </c>
      <c r="E4017" s="1" t="s">
        <v>30919</v>
      </c>
      <c r="F4017" s="1" t="s">
        <v>55</v>
      </c>
      <c r="G4017" s="1" t="s">
        <v>30976</v>
      </c>
      <c r="H4017" s="1" t="s">
        <v>51</v>
      </c>
      <c r="I4017" s="1" t="s">
        <v>20185</v>
      </c>
      <c r="J4017" s="1" t="s">
        <v>20186</v>
      </c>
    </row>
    <row r="4018" spans="1:10" ht="58.35" hidden="1" x14ac:dyDescent="0.4">
      <c r="A4018" s="1" t="s">
        <v>30982</v>
      </c>
      <c r="B4018" s="1" t="s">
        <v>30983</v>
      </c>
      <c r="C4018" s="1" t="s">
        <v>137</v>
      </c>
      <c r="D4018" s="1" t="s">
        <v>20384</v>
      </c>
      <c r="E4018" s="1" t="s">
        <v>30919</v>
      </c>
      <c r="F4018" s="1" t="s">
        <v>55</v>
      </c>
      <c r="G4018" s="1" t="s">
        <v>30976</v>
      </c>
      <c r="H4018" s="1" t="s">
        <v>66</v>
      </c>
      <c r="I4018" s="1" t="s">
        <v>30976</v>
      </c>
      <c r="J4018" s="1" t="s">
        <v>20186</v>
      </c>
    </row>
    <row r="4019" spans="1:10" ht="58.35" hidden="1" x14ac:dyDescent="0.4">
      <c r="A4019" s="1" t="s">
        <v>30984</v>
      </c>
      <c r="B4019" s="1" t="s">
        <v>30985</v>
      </c>
      <c r="C4019" s="1" t="s">
        <v>137</v>
      </c>
      <c r="D4019" s="1" t="s">
        <v>20384</v>
      </c>
      <c r="E4019" s="1" t="s">
        <v>30919</v>
      </c>
      <c r="F4019" s="1" t="s">
        <v>55</v>
      </c>
      <c r="G4019" s="1" t="s">
        <v>30976</v>
      </c>
      <c r="H4019" s="1" t="s">
        <v>20189</v>
      </c>
      <c r="I4019" s="1" t="s">
        <v>20349</v>
      </c>
      <c r="J4019" s="1" t="s">
        <v>20186</v>
      </c>
    </row>
    <row r="4020" spans="1:10" ht="58.35" hidden="1" x14ac:dyDescent="0.4">
      <c r="A4020" s="1" t="s">
        <v>30986</v>
      </c>
      <c r="B4020" s="1" t="s">
        <v>30987</v>
      </c>
      <c r="C4020" s="1" t="s">
        <v>137</v>
      </c>
      <c r="D4020" s="1" t="s">
        <v>20384</v>
      </c>
      <c r="E4020" s="1" t="s">
        <v>30919</v>
      </c>
      <c r="F4020" s="1" t="s">
        <v>20196</v>
      </c>
      <c r="G4020" s="1" t="s">
        <v>27100</v>
      </c>
      <c r="H4020" s="1" t="s">
        <v>413</v>
      </c>
      <c r="I4020" s="1" t="s">
        <v>27920</v>
      </c>
      <c r="J4020" s="1" t="s">
        <v>20186</v>
      </c>
    </row>
    <row r="4021" spans="1:10" ht="43.7" hidden="1" x14ac:dyDescent="0.4">
      <c r="A4021" s="1" t="s">
        <v>30988</v>
      </c>
      <c r="B4021" s="1" t="s">
        <v>30989</v>
      </c>
      <c r="C4021" s="1" t="s">
        <v>137</v>
      </c>
      <c r="D4021" s="1" t="s">
        <v>20384</v>
      </c>
      <c r="E4021" s="1" t="s">
        <v>30919</v>
      </c>
      <c r="F4021" s="1" t="s">
        <v>20196</v>
      </c>
      <c r="G4021" s="1" t="s">
        <v>27100</v>
      </c>
      <c r="H4021" s="1" t="s">
        <v>116</v>
      </c>
      <c r="I4021" s="1" t="s">
        <v>27923</v>
      </c>
      <c r="J4021" s="1" t="s">
        <v>20186</v>
      </c>
    </row>
    <row r="4022" spans="1:10" ht="43.7" hidden="1" x14ac:dyDescent="0.4">
      <c r="A4022" s="1" t="s">
        <v>30990</v>
      </c>
      <c r="B4022" s="1" t="s">
        <v>30991</v>
      </c>
      <c r="C4022" s="1" t="s">
        <v>137</v>
      </c>
      <c r="D4022" s="1" t="s">
        <v>20384</v>
      </c>
      <c r="E4022" s="1" t="s">
        <v>30919</v>
      </c>
      <c r="F4022" s="1" t="s">
        <v>20196</v>
      </c>
      <c r="G4022" s="1" t="s">
        <v>27100</v>
      </c>
      <c r="H4022" s="1" t="s">
        <v>633</v>
      </c>
      <c r="I4022" s="1" t="s">
        <v>27926</v>
      </c>
      <c r="J4022" s="1" t="s">
        <v>20186</v>
      </c>
    </row>
    <row r="4023" spans="1:10" ht="58.35" hidden="1" x14ac:dyDescent="0.4">
      <c r="A4023" s="1" t="s">
        <v>30992</v>
      </c>
      <c r="B4023" s="1" t="s">
        <v>30993</v>
      </c>
      <c r="C4023" s="1" t="s">
        <v>137</v>
      </c>
      <c r="D4023" s="1" t="s">
        <v>20384</v>
      </c>
      <c r="E4023" s="1" t="s">
        <v>30919</v>
      </c>
      <c r="F4023" s="1" t="s">
        <v>20196</v>
      </c>
      <c r="G4023" s="1" t="s">
        <v>27100</v>
      </c>
      <c r="H4023" s="1" t="s">
        <v>51</v>
      </c>
      <c r="I4023" s="1" t="s">
        <v>20185</v>
      </c>
      <c r="J4023" s="1" t="s">
        <v>20186</v>
      </c>
    </row>
    <row r="4024" spans="1:10" ht="43.7" hidden="1" x14ac:dyDescent="0.4">
      <c r="A4024" s="1" t="s">
        <v>30994</v>
      </c>
      <c r="B4024" s="1" t="s">
        <v>30995</v>
      </c>
      <c r="C4024" s="1" t="s">
        <v>137</v>
      </c>
      <c r="D4024" s="1" t="s">
        <v>20384</v>
      </c>
      <c r="E4024" s="1" t="s">
        <v>30919</v>
      </c>
      <c r="F4024" s="1" t="s">
        <v>20196</v>
      </c>
      <c r="G4024" s="1" t="s">
        <v>27100</v>
      </c>
      <c r="H4024" s="1" t="s">
        <v>66</v>
      </c>
      <c r="I4024" s="1" t="s">
        <v>30996</v>
      </c>
      <c r="J4024" s="1" t="s">
        <v>20186</v>
      </c>
    </row>
    <row r="4025" spans="1:10" ht="43.7" hidden="1" x14ac:dyDescent="0.4">
      <c r="A4025" s="1" t="s">
        <v>30997</v>
      </c>
      <c r="B4025" s="1" t="s">
        <v>30998</v>
      </c>
      <c r="C4025" s="1" t="s">
        <v>137</v>
      </c>
      <c r="D4025" s="1" t="s">
        <v>20384</v>
      </c>
      <c r="E4025" s="1" t="s">
        <v>30919</v>
      </c>
      <c r="F4025" s="1" t="s">
        <v>20196</v>
      </c>
      <c r="G4025" s="1" t="s">
        <v>27100</v>
      </c>
      <c r="H4025" s="1" t="s">
        <v>20189</v>
      </c>
      <c r="I4025" s="1" t="s">
        <v>30999</v>
      </c>
      <c r="J4025" s="1" t="s">
        <v>20186</v>
      </c>
    </row>
    <row r="4026" spans="1:10" ht="43.7" hidden="1" x14ac:dyDescent="0.4">
      <c r="A4026" s="1" t="s">
        <v>31000</v>
      </c>
      <c r="B4026" s="1" t="s">
        <v>31001</v>
      </c>
      <c r="C4026" s="1" t="s">
        <v>137</v>
      </c>
      <c r="D4026" s="1" t="s">
        <v>20384</v>
      </c>
      <c r="E4026" s="1" t="s">
        <v>30919</v>
      </c>
      <c r="F4026" s="1" t="s">
        <v>20196</v>
      </c>
      <c r="G4026" s="1" t="s">
        <v>27100</v>
      </c>
      <c r="H4026" s="1" t="s">
        <v>20191</v>
      </c>
      <c r="I4026" s="1" t="s">
        <v>31002</v>
      </c>
      <c r="J4026" s="1" t="s">
        <v>20186</v>
      </c>
    </row>
    <row r="4027" spans="1:10" ht="72.95" hidden="1" x14ac:dyDescent="0.4">
      <c r="A4027" s="1" t="s">
        <v>31003</v>
      </c>
      <c r="B4027" s="1" t="s">
        <v>31004</v>
      </c>
      <c r="C4027" s="1" t="s">
        <v>109</v>
      </c>
      <c r="D4027" s="1" t="s">
        <v>20384</v>
      </c>
      <c r="E4027" s="1" t="s">
        <v>30919</v>
      </c>
      <c r="F4027" s="1" t="s">
        <v>20208</v>
      </c>
      <c r="G4027" s="1" t="s">
        <v>31005</v>
      </c>
      <c r="H4027" s="1" t="s">
        <v>413</v>
      </c>
      <c r="I4027" s="1" t="s">
        <v>27920</v>
      </c>
      <c r="J4027" s="1" t="s">
        <v>20186</v>
      </c>
    </row>
    <row r="4028" spans="1:10" ht="58.35" hidden="1" x14ac:dyDescent="0.4">
      <c r="A4028" s="1" t="s">
        <v>31006</v>
      </c>
      <c r="B4028" s="1" t="s">
        <v>31007</v>
      </c>
      <c r="C4028" s="1" t="s">
        <v>109</v>
      </c>
      <c r="D4028" s="1" t="s">
        <v>20384</v>
      </c>
      <c r="E4028" s="1" t="s">
        <v>30919</v>
      </c>
      <c r="F4028" s="1" t="s">
        <v>20208</v>
      </c>
      <c r="G4028" s="1" t="s">
        <v>31005</v>
      </c>
      <c r="H4028" s="1" t="s">
        <v>116</v>
      </c>
      <c r="I4028" s="1" t="s">
        <v>27923</v>
      </c>
      <c r="J4028" s="1" t="s">
        <v>20186</v>
      </c>
    </row>
    <row r="4029" spans="1:10" ht="58.35" hidden="1" x14ac:dyDescent="0.4">
      <c r="A4029" s="1" t="s">
        <v>31008</v>
      </c>
      <c r="B4029" s="1" t="s">
        <v>31009</v>
      </c>
      <c r="C4029" s="1" t="s">
        <v>109</v>
      </c>
      <c r="D4029" s="1" t="s">
        <v>20384</v>
      </c>
      <c r="E4029" s="1" t="s">
        <v>30919</v>
      </c>
      <c r="F4029" s="1" t="s">
        <v>20208</v>
      </c>
      <c r="G4029" s="1" t="s">
        <v>31005</v>
      </c>
      <c r="H4029" s="1" t="s">
        <v>633</v>
      </c>
      <c r="I4029" s="1" t="s">
        <v>27926</v>
      </c>
      <c r="J4029" s="1" t="s">
        <v>20186</v>
      </c>
    </row>
    <row r="4030" spans="1:10" ht="72.95" hidden="1" x14ac:dyDescent="0.4">
      <c r="A4030" s="1" t="s">
        <v>31010</v>
      </c>
      <c r="B4030" s="1" t="s">
        <v>31011</v>
      </c>
      <c r="C4030" s="1" t="s">
        <v>109</v>
      </c>
      <c r="D4030" s="1" t="s">
        <v>20384</v>
      </c>
      <c r="E4030" s="1" t="s">
        <v>30919</v>
      </c>
      <c r="F4030" s="1" t="s">
        <v>20208</v>
      </c>
      <c r="G4030" s="1" t="s">
        <v>31005</v>
      </c>
      <c r="H4030" s="1" t="s">
        <v>51</v>
      </c>
      <c r="I4030" s="1" t="s">
        <v>20185</v>
      </c>
      <c r="J4030" s="1" t="s">
        <v>20186</v>
      </c>
    </row>
    <row r="4031" spans="1:10" ht="58.35" hidden="1" x14ac:dyDescent="0.4">
      <c r="A4031" s="1" t="s">
        <v>31012</v>
      </c>
      <c r="B4031" s="1" t="s">
        <v>31013</v>
      </c>
      <c r="C4031" s="1" t="s">
        <v>137</v>
      </c>
      <c r="D4031" s="1" t="s">
        <v>20384</v>
      </c>
      <c r="E4031" s="1" t="s">
        <v>30919</v>
      </c>
      <c r="F4031" s="1" t="s">
        <v>20208</v>
      </c>
      <c r="G4031" s="1" t="s">
        <v>31005</v>
      </c>
      <c r="H4031" s="1" t="s">
        <v>66</v>
      </c>
      <c r="I4031" s="1" t="s">
        <v>27052</v>
      </c>
      <c r="J4031" s="1" t="s">
        <v>20186</v>
      </c>
    </row>
    <row r="4032" spans="1:10" ht="58.35" hidden="1" x14ac:dyDescent="0.4">
      <c r="A4032" s="1" t="s">
        <v>31014</v>
      </c>
      <c r="B4032" s="1" t="s">
        <v>31015</v>
      </c>
      <c r="C4032" s="1" t="s">
        <v>109</v>
      </c>
      <c r="D4032" s="1" t="s">
        <v>20384</v>
      </c>
      <c r="E4032" s="1" t="s">
        <v>30919</v>
      </c>
      <c r="F4032" s="1" t="s">
        <v>20208</v>
      </c>
      <c r="G4032" s="1" t="s">
        <v>31005</v>
      </c>
      <c r="H4032" s="1" t="s">
        <v>20189</v>
      </c>
      <c r="I4032" s="1" t="s">
        <v>31016</v>
      </c>
      <c r="J4032" s="1" t="s">
        <v>20186</v>
      </c>
    </row>
    <row r="4033" spans="1:10" ht="72.95" hidden="1" x14ac:dyDescent="0.4">
      <c r="A4033" s="1" t="s">
        <v>31017</v>
      </c>
      <c r="B4033" s="1" t="s">
        <v>31018</v>
      </c>
      <c r="C4033" s="1" t="s">
        <v>109</v>
      </c>
      <c r="D4033" s="1" t="s">
        <v>20384</v>
      </c>
      <c r="E4033" s="1" t="s">
        <v>30919</v>
      </c>
      <c r="F4033" s="1" t="s">
        <v>20208</v>
      </c>
      <c r="G4033" s="1" t="s">
        <v>31005</v>
      </c>
      <c r="H4033" s="1" t="s">
        <v>20191</v>
      </c>
      <c r="I4033" s="1" t="s">
        <v>31019</v>
      </c>
      <c r="J4033" s="1" t="s">
        <v>20186</v>
      </c>
    </row>
    <row r="4034" spans="1:10" ht="58.35" hidden="1" x14ac:dyDescent="0.4">
      <c r="A4034" s="1" t="s">
        <v>31020</v>
      </c>
      <c r="B4034" s="1" t="s">
        <v>31021</v>
      </c>
      <c r="C4034" s="1" t="s">
        <v>109</v>
      </c>
      <c r="D4034" s="1" t="s">
        <v>20384</v>
      </c>
      <c r="E4034" s="1" t="s">
        <v>30919</v>
      </c>
      <c r="F4034" s="1" t="s">
        <v>20208</v>
      </c>
      <c r="G4034" s="1" t="s">
        <v>31005</v>
      </c>
      <c r="H4034" s="1" t="s">
        <v>55</v>
      </c>
      <c r="I4034" s="1" t="s">
        <v>28299</v>
      </c>
      <c r="J4034" s="1" t="s">
        <v>20186</v>
      </c>
    </row>
    <row r="4035" spans="1:10" ht="58.35" hidden="1" x14ac:dyDescent="0.4">
      <c r="A4035" s="1" t="s">
        <v>31022</v>
      </c>
      <c r="B4035" s="1" t="s">
        <v>31023</v>
      </c>
      <c r="C4035" s="1" t="s">
        <v>109</v>
      </c>
      <c r="D4035" s="1" t="s">
        <v>20384</v>
      </c>
      <c r="E4035" s="1" t="s">
        <v>30919</v>
      </c>
      <c r="F4035" s="1" t="s">
        <v>20208</v>
      </c>
      <c r="G4035" s="1" t="s">
        <v>31005</v>
      </c>
      <c r="H4035" s="1" t="s">
        <v>20196</v>
      </c>
      <c r="I4035" s="1" t="s">
        <v>29554</v>
      </c>
      <c r="J4035" s="1" t="s">
        <v>20186</v>
      </c>
    </row>
    <row r="4036" spans="1:10" ht="58.35" hidden="1" x14ac:dyDescent="0.4">
      <c r="A4036" s="1" t="s">
        <v>31024</v>
      </c>
      <c r="B4036" s="1" t="s">
        <v>31025</v>
      </c>
      <c r="C4036" s="1" t="s">
        <v>109</v>
      </c>
      <c r="D4036" s="1" t="s">
        <v>20384</v>
      </c>
      <c r="E4036" s="1" t="s">
        <v>30919</v>
      </c>
      <c r="F4036" s="1" t="s">
        <v>20208</v>
      </c>
      <c r="G4036" s="1" t="s">
        <v>31005</v>
      </c>
      <c r="H4036" s="1" t="s">
        <v>20208</v>
      </c>
      <c r="I4036" s="1" t="s">
        <v>31026</v>
      </c>
      <c r="J4036" s="1" t="s">
        <v>20186</v>
      </c>
    </row>
    <row r="4037" spans="1:10" ht="72.95" hidden="1" x14ac:dyDescent="0.4">
      <c r="A4037" s="1" t="s">
        <v>31027</v>
      </c>
      <c r="B4037" s="1" t="s">
        <v>31028</v>
      </c>
      <c r="C4037" s="1" t="s">
        <v>109</v>
      </c>
      <c r="D4037" s="1" t="s">
        <v>20384</v>
      </c>
      <c r="E4037" s="1" t="s">
        <v>30919</v>
      </c>
      <c r="F4037" s="1" t="s">
        <v>20208</v>
      </c>
      <c r="G4037" s="1" t="s">
        <v>31005</v>
      </c>
      <c r="H4037" s="1" t="s">
        <v>20211</v>
      </c>
      <c r="I4037" s="1" t="s">
        <v>31029</v>
      </c>
      <c r="J4037" s="1" t="s">
        <v>20186</v>
      </c>
    </row>
    <row r="4038" spans="1:10" ht="58.35" hidden="1" x14ac:dyDescent="0.4">
      <c r="A4038" s="1" t="s">
        <v>31030</v>
      </c>
      <c r="B4038" s="1" t="s">
        <v>31031</v>
      </c>
      <c r="C4038" s="1" t="s">
        <v>109</v>
      </c>
      <c r="D4038" s="1" t="s">
        <v>20384</v>
      </c>
      <c r="E4038" s="1" t="s">
        <v>30919</v>
      </c>
      <c r="F4038" s="1" t="s">
        <v>20208</v>
      </c>
      <c r="G4038" s="1" t="s">
        <v>31005</v>
      </c>
      <c r="H4038" s="1" t="s">
        <v>20214</v>
      </c>
      <c r="I4038" s="1" t="s">
        <v>31032</v>
      </c>
      <c r="J4038" s="1" t="s">
        <v>20186</v>
      </c>
    </row>
    <row r="4039" spans="1:10" ht="72.95" hidden="1" x14ac:dyDescent="0.4">
      <c r="A4039" s="1" t="s">
        <v>31033</v>
      </c>
      <c r="B4039" s="1" t="s">
        <v>31034</v>
      </c>
      <c r="C4039" s="1" t="s">
        <v>109</v>
      </c>
      <c r="D4039" s="1" t="s">
        <v>20384</v>
      </c>
      <c r="E4039" s="1" t="s">
        <v>30919</v>
      </c>
      <c r="F4039" s="1" t="s">
        <v>20211</v>
      </c>
      <c r="G4039" s="1" t="s">
        <v>31035</v>
      </c>
      <c r="H4039" s="1" t="s">
        <v>413</v>
      </c>
      <c r="I4039" s="1" t="s">
        <v>27920</v>
      </c>
      <c r="J4039" s="1" t="s">
        <v>20186</v>
      </c>
    </row>
    <row r="4040" spans="1:10" ht="72.95" hidden="1" x14ac:dyDescent="0.4">
      <c r="A4040" s="1" t="s">
        <v>31036</v>
      </c>
      <c r="B4040" s="1" t="s">
        <v>31037</v>
      </c>
      <c r="C4040" s="1" t="s">
        <v>109</v>
      </c>
      <c r="D4040" s="1" t="s">
        <v>20384</v>
      </c>
      <c r="E4040" s="1" t="s">
        <v>30919</v>
      </c>
      <c r="F4040" s="1" t="s">
        <v>20211</v>
      </c>
      <c r="G4040" s="1" t="s">
        <v>31035</v>
      </c>
      <c r="H4040" s="1" t="s">
        <v>116</v>
      </c>
      <c r="I4040" s="1" t="s">
        <v>27923</v>
      </c>
      <c r="J4040" s="1" t="s">
        <v>20186</v>
      </c>
    </row>
    <row r="4041" spans="1:10" ht="58.35" hidden="1" x14ac:dyDescent="0.4">
      <c r="A4041" s="1" t="s">
        <v>31038</v>
      </c>
      <c r="B4041" s="1" t="s">
        <v>31039</v>
      </c>
      <c r="C4041" s="1" t="s">
        <v>109</v>
      </c>
      <c r="D4041" s="1" t="s">
        <v>20384</v>
      </c>
      <c r="E4041" s="1" t="s">
        <v>30919</v>
      </c>
      <c r="F4041" s="1" t="s">
        <v>20211</v>
      </c>
      <c r="G4041" s="1" t="s">
        <v>31035</v>
      </c>
      <c r="H4041" s="1" t="s">
        <v>633</v>
      </c>
      <c r="I4041" s="1" t="s">
        <v>27926</v>
      </c>
      <c r="J4041" s="1" t="s">
        <v>20186</v>
      </c>
    </row>
    <row r="4042" spans="1:10" ht="72.95" hidden="1" x14ac:dyDescent="0.4">
      <c r="A4042" s="1" t="s">
        <v>31040</v>
      </c>
      <c r="B4042" s="1" t="s">
        <v>31041</v>
      </c>
      <c r="C4042" s="1" t="s">
        <v>109</v>
      </c>
      <c r="D4042" s="1" t="s">
        <v>20384</v>
      </c>
      <c r="E4042" s="1" t="s">
        <v>30919</v>
      </c>
      <c r="F4042" s="1" t="s">
        <v>20211</v>
      </c>
      <c r="G4042" s="1" t="s">
        <v>31035</v>
      </c>
      <c r="H4042" s="1" t="s">
        <v>51</v>
      </c>
      <c r="I4042" s="1" t="s">
        <v>20185</v>
      </c>
      <c r="J4042" s="1" t="s">
        <v>20186</v>
      </c>
    </row>
    <row r="4043" spans="1:10" ht="58.35" hidden="1" x14ac:dyDescent="0.4">
      <c r="A4043" s="1" t="s">
        <v>31042</v>
      </c>
      <c r="B4043" s="1" t="s">
        <v>31043</v>
      </c>
      <c r="C4043" s="1" t="s">
        <v>109</v>
      </c>
      <c r="D4043" s="1" t="s">
        <v>20384</v>
      </c>
      <c r="E4043" s="1" t="s">
        <v>30919</v>
      </c>
      <c r="F4043" s="1" t="s">
        <v>20211</v>
      </c>
      <c r="G4043" s="1" t="s">
        <v>31035</v>
      </c>
      <c r="H4043" s="1" t="s">
        <v>66</v>
      </c>
      <c r="I4043" s="1" t="s">
        <v>28299</v>
      </c>
      <c r="J4043" s="1" t="s">
        <v>20186</v>
      </c>
    </row>
    <row r="4044" spans="1:10" ht="72.95" hidden="1" x14ac:dyDescent="0.4">
      <c r="A4044" s="1" t="s">
        <v>31044</v>
      </c>
      <c r="B4044" s="1" t="s">
        <v>31045</v>
      </c>
      <c r="C4044" s="1" t="s">
        <v>109</v>
      </c>
      <c r="D4044" s="1" t="s">
        <v>20384</v>
      </c>
      <c r="E4044" s="1" t="s">
        <v>30919</v>
      </c>
      <c r="F4044" s="1" t="s">
        <v>20211</v>
      </c>
      <c r="G4044" s="1" t="s">
        <v>31035</v>
      </c>
      <c r="H4044" s="1" t="s">
        <v>20189</v>
      </c>
      <c r="I4044" s="1" t="s">
        <v>31046</v>
      </c>
      <c r="J4044" s="1" t="s">
        <v>20186</v>
      </c>
    </row>
    <row r="4045" spans="1:10" ht="58.35" hidden="1" x14ac:dyDescent="0.4">
      <c r="A4045" s="1" t="s">
        <v>31047</v>
      </c>
      <c r="B4045" s="1" t="s">
        <v>31048</v>
      </c>
      <c r="C4045" s="1" t="s">
        <v>109</v>
      </c>
      <c r="D4045" s="1" t="s">
        <v>20384</v>
      </c>
      <c r="E4045" s="1" t="s">
        <v>30919</v>
      </c>
      <c r="F4045" s="1" t="s">
        <v>20211</v>
      </c>
      <c r="G4045" s="1" t="s">
        <v>31035</v>
      </c>
      <c r="H4045" s="1" t="s">
        <v>20191</v>
      </c>
      <c r="I4045" s="1" t="s">
        <v>31049</v>
      </c>
      <c r="J4045" s="1" t="s">
        <v>20186</v>
      </c>
    </row>
    <row r="4046" spans="1:10" ht="58.35" hidden="1" x14ac:dyDescent="0.4">
      <c r="A4046" s="1" t="s">
        <v>31050</v>
      </c>
      <c r="B4046" s="1" t="s">
        <v>31051</v>
      </c>
      <c r="C4046" s="1" t="s">
        <v>109</v>
      </c>
      <c r="D4046" s="1" t="s">
        <v>20384</v>
      </c>
      <c r="E4046" s="1" t="s">
        <v>30919</v>
      </c>
      <c r="F4046" s="1" t="s">
        <v>20214</v>
      </c>
      <c r="G4046" s="1" t="s">
        <v>31052</v>
      </c>
      <c r="H4046" s="1" t="s">
        <v>413</v>
      </c>
      <c r="I4046" s="1" t="s">
        <v>27920</v>
      </c>
      <c r="J4046" s="1" t="s">
        <v>20186</v>
      </c>
    </row>
    <row r="4047" spans="1:10" ht="43.7" hidden="1" x14ac:dyDescent="0.4">
      <c r="A4047" s="1" t="s">
        <v>31053</v>
      </c>
      <c r="B4047" s="1" t="s">
        <v>31054</v>
      </c>
      <c r="C4047" s="1" t="s">
        <v>109</v>
      </c>
      <c r="D4047" s="1" t="s">
        <v>20384</v>
      </c>
      <c r="E4047" s="1" t="s">
        <v>30919</v>
      </c>
      <c r="F4047" s="1" t="s">
        <v>20214</v>
      </c>
      <c r="G4047" s="1" t="s">
        <v>31052</v>
      </c>
      <c r="H4047" s="1" t="s">
        <v>116</v>
      </c>
      <c r="I4047" s="1" t="s">
        <v>27923</v>
      </c>
      <c r="J4047" s="1" t="s">
        <v>20186</v>
      </c>
    </row>
    <row r="4048" spans="1:10" ht="43.7" hidden="1" x14ac:dyDescent="0.4">
      <c r="A4048" s="1" t="s">
        <v>31055</v>
      </c>
      <c r="B4048" s="1" t="s">
        <v>31056</v>
      </c>
      <c r="C4048" s="1" t="s">
        <v>109</v>
      </c>
      <c r="D4048" s="1" t="s">
        <v>20384</v>
      </c>
      <c r="E4048" s="1" t="s">
        <v>30919</v>
      </c>
      <c r="F4048" s="1" t="s">
        <v>20214</v>
      </c>
      <c r="G4048" s="1" t="s">
        <v>31052</v>
      </c>
      <c r="H4048" s="1" t="s">
        <v>633</v>
      </c>
      <c r="I4048" s="1" t="s">
        <v>27926</v>
      </c>
      <c r="J4048" s="1" t="s">
        <v>20186</v>
      </c>
    </row>
    <row r="4049" spans="1:10" ht="58.35" hidden="1" x14ac:dyDescent="0.4">
      <c r="A4049" s="1" t="s">
        <v>31057</v>
      </c>
      <c r="B4049" s="1" t="s">
        <v>31058</v>
      </c>
      <c r="C4049" s="1" t="s">
        <v>109</v>
      </c>
      <c r="D4049" s="1" t="s">
        <v>20384</v>
      </c>
      <c r="E4049" s="1" t="s">
        <v>30919</v>
      </c>
      <c r="F4049" s="1" t="s">
        <v>20214</v>
      </c>
      <c r="G4049" s="1" t="s">
        <v>31052</v>
      </c>
      <c r="H4049" s="1" t="s">
        <v>51</v>
      </c>
      <c r="I4049" s="1" t="s">
        <v>20185</v>
      </c>
      <c r="J4049" s="1" t="s">
        <v>20186</v>
      </c>
    </row>
    <row r="4050" spans="1:10" ht="29.1" hidden="1" x14ac:dyDescent="0.4">
      <c r="A4050" s="1" t="s">
        <v>31059</v>
      </c>
      <c r="B4050" s="1" t="s">
        <v>31060</v>
      </c>
      <c r="C4050" s="1" t="s">
        <v>109</v>
      </c>
      <c r="D4050" s="1" t="s">
        <v>20384</v>
      </c>
      <c r="E4050" s="1" t="s">
        <v>30919</v>
      </c>
      <c r="F4050" s="1" t="s">
        <v>20214</v>
      </c>
      <c r="G4050" s="1" t="s">
        <v>31052</v>
      </c>
      <c r="H4050" s="1" t="s">
        <v>66</v>
      </c>
      <c r="I4050" s="1" t="s">
        <v>28299</v>
      </c>
      <c r="J4050" s="1" t="s">
        <v>20186</v>
      </c>
    </row>
    <row r="4051" spans="1:10" ht="43.7" hidden="1" x14ac:dyDescent="0.4">
      <c r="A4051" s="1" t="s">
        <v>31061</v>
      </c>
      <c r="B4051" s="1" t="s">
        <v>31062</v>
      </c>
      <c r="C4051" s="1" t="s">
        <v>109</v>
      </c>
      <c r="D4051" s="1" t="s">
        <v>20384</v>
      </c>
      <c r="E4051" s="1" t="s">
        <v>30919</v>
      </c>
      <c r="F4051" s="1" t="s">
        <v>20214</v>
      </c>
      <c r="G4051" s="1" t="s">
        <v>31052</v>
      </c>
      <c r="H4051" s="1" t="s">
        <v>20189</v>
      </c>
      <c r="I4051" s="1" t="s">
        <v>31052</v>
      </c>
      <c r="J4051" s="1" t="s">
        <v>20186</v>
      </c>
    </row>
    <row r="4052" spans="1:10" ht="43.7" hidden="1" x14ac:dyDescent="0.4">
      <c r="A4052" s="1" t="s">
        <v>31063</v>
      </c>
      <c r="B4052" s="1" t="s">
        <v>31064</v>
      </c>
      <c r="C4052" s="1" t="s">
        <v>109</v>
      </c>
      <c r="D4052" s="1" t="s">
        <v>20384</v>
      </c>
      <c r="E4052" s="1" t="s">
        <v>30919</v>
      </c>
      <c r="F4052" s="1" t="s">
        <v>20256</v>
      </c>
      <c r="G4052" s="1" t="s">
        <v>31065</v>
      </c>
      <c r="H4052" s="1" t="s">
        <v>413</v>
      </c>
      <c r="I4052" s="1" t="s">
        <v>27920</v>
      </c>
      <c r="J4052" s="1" t="s">
        <v>20186</v>
      </c>
    </row>
    <row r="4053" spans="1:10" ht="43.7" hidden="1" x14ac:dyDescent="0.4">
      <c r="A4053" s="1" t="s">
        <v>31066</v>
      </c>
      <c r="B4053" s="1" t="s">
        <v>31067</v>
      </c>
      <c r="C4053" s="1" t="s">
        <v>109</v>
      </c>
      <c r="D4053" s="1" t="s">
        <v>20384</v>
      </c>
      <c r="E4053" s="1" t="s">
        <v>30919</v>
      </c>
      <c r="F4053" s="1" t="s">
        <v>20256</v>
      </c>
      <c r="G4053" s="1" t="s">
        <v>31065</v>
      </c>
      <c r="H4053" s="1" t="s">
        <v>116</v>
      </c>
      <c r="I4053" s="1" t="s">
        <v>27923</v>
      </c>
      <c r="J4053" s="1" t="s">
        <v>20186</v>
      </c>
    </row>
    <row r="4054" spans="1:10" ht="29.1" hidden="1" x14ac:dyDescent="0.4">
      <c r="A4054" s="1" t="s">
        <v>31068</v>
      </c>
      <c r="B4054" s="1" t="s">
        <v>31069</v>
      </c>
      <c r="C4054" s="1" t="s">
        <v>109</v>
      </c>
      <c r="D4054" s="1" t="s">
        <v>20384</v>
      </c>
      <c r="E4054" s="1" t="s">
        <v>30919</v>
      </c>
      <c r="F4054" s="1" t="s">
        <v>20256</v>
      </c>
      <c r="G4054" s="1" t="s">
        <v>31065</v>
      </c>
      <c r="H4054" s="1" t="s">
        <v>633</v>
      </c>
      <c r="I4054" s="1" t="s">
        <v>27926</v>
      </c>
      <c r="J4054" s="1" t="s">
        <v>20186</v>
      </c>
    </row>
    <row r="4055" spans="1:10" ht="43.7" hidden="1" x14ac:dyDescent="0.4">
      <c r="A4055" s="1" t="s">
        <v>31070</v>
      </c>
      <c r="B4055" s="1" t="s">
        <v>31071</v>
      </c>
      <c r="C4055" s="1" t="s">
        <v>109</v>
      </c>
      <c r="D4055" s="1" t="s">
        <v>20384</v>
      </c>
      <c r="E4055" s="1" t="s">
        <v>30919</v>
      </c>
      <c r="F4055" s="1" t="s">
        <v>20256</v>
      </c>
      <c r="G4055" s="1" t="s">
        <v>31065</v>
      </c>
      <c r="H4055" s="1" t="s">
        <v>51</v>
      </c>
      <c r="I4055" s="1" t="s">
        <v>20185</v>
      </c>
      <c r="J4055" s="1" t="s">
        <v>20186</v>
      </c>
    </row>
    <row r="4056" spans="1:10" ht="29.1" hidden="1" x14ac:dyDescent="0.4">
      <c r="A4056" s="1" t="s">
        <v>31072</v>
      </c>
      <c r="B4056" s="1" t="s">
        <v>31073</v>
      </c>
      <c r="C4056" s="1" t="s">
        <v>109</v>
      </c>
      <c r="D4056" s="1" t="s">
        <v>20384</v>
      </c>
      <c r="E4056" s="1" t="s">
        <v>30919</v>
      </c>
      <c r="F4056" s="1" t="s">
        <v>20256</v>
      </c>
      <c r="G4056" s="1" t="s">
        <v>31065</v>
      </c>
      <c r="H4056" s="1" t="s">
        <v>66</v>
      </c>
      <c r="I4056" s="1" t="s">
        <v>31065</v>
      </c>
      <c r="J4056" s="1" t="s">
        <v>20186</v>
      </c>
    </row>
    <row r="4057" spans="1:10" ht="72.95" hidden="1" x14ac:dyDescent="0.4">
      <c r="A4057" s="1" t="s">
        <v>31074</v>
      </c>
      <c r="B4057" s="1" t="s">
        <v>31075</v>
      </c>
      <c r="C4057" s="1" t="s">
        <v>109</v>
      </c>
      <c r="D4057" s="1" t="s">
        <v>20384</v>
      </c>
      <c r="E4057" s="1" t="s">
        <v>30919</v>
      </c>
      <c r="F4057" s="1" t="s">
        <v>20259</v>
      </c>
      <c r="G4057" s="1" t="s">
        <v>31076</v>
      </c>
      <c r="H4057" s="1" t="s">
        <v>413</v>
      </c>
      <c r="I4057" s="1" t="s">
        <v>27920</v>
      </c>
      <c r="J4057" s="1" t="s">
        <v>20186</v>
      </c>
    </row>
    <row r="4058" spans="1:10" ht="58.35" hidden="1" x14ac:dyDescent="0.4">
      <c r="A4058" s="1" t="s">
        <v>31077</v>
      </c>
      <c r="B4058" s="1" t="s">
        <v>31078</v>
      </c>
      <c r="C4058" s="1" t="s">
        <v>109</v>
      </c>
      <c r="D4058" s="1" t="s">
        <v>20384</v>
      </c>
      <c r="E4058" s="1" t="s">
        <v>30919</v>
      </c>
      <c r="F4058" s="1" t="s">
        <v>20259</v>
      </c>
      <c r="G4058" s="1" t="s">
        <v>31076</v>
      </c>
      <c r="H4058" s="1" t="s">
        <v>116</v>
      </c>
      <c r="I4058" s="1" t="s">
        <v>27923</v>
      </c>
      <c r="J4058" s="1" t="s">
        <v>20186</v>
      </c>
    </row>
    <row r="4059" spans="1:10" ht="58.35" hidden="1" x14ac:dyDescent="0.4">
      <c r="A4059" s="1" t="s">
        <v>31079</v>
      </c>
      <c r="B4059" s="1" t="s">
        <v>31080</v>
      </c>
      <c r="C4059" s="1" t="s">
        <v>109</v>
      </c>
      <c r="D4059" s="1" t="s">
        <v>20384</v>
      </c>
      <c r="E4059" s="1" t="s">
        <v>30919</v>
      </c>
      <c r="F4059" s="1" t="s">
        <v>20259</v>
      </c>
      <c r="G4059" s="1" t="s">
        <v>31076</v>
      </c>
      <c r="H4059" s="1" t="s">
        <v>633</v>
      </c>
      <c r="I4059" s="1" t="s">
        <v>27926</v>
      </c>
      <c r="J4059" s="1" t="s">
        <v>20186</v>
      </c>
    </row>
    <row r="4060" spans="1:10" ht="58.35" hidden="1" x14ac:dyDescent="0.4">
      <c r="A4060" s="1" t="s">
        <v>31081</v>
      </c>
      <c r="B4060" s="1" t="s">
        <v>31082</v>
      </c>
      <c r="C4060" s="1" t="s">
        <v>109</v>
      </c>
      <c r="D4060" s="1" t="s">
        <v>20384</v>
      </c>
      <c r="E4060" s="1" t="s">
        <v>30919</v>
      </c>
      <c r="F4060" s="1" t="s">
        <v>20259</v>
      </c>
      <c r="G4060" s="1" t="s">
        <v>31076</v>
      </c>
      <c r="H4060" s="1" t="s">
        <v>51</v>
      </c>
      <c r="I4060" s="1" t="s">
        <v>20185</v>
      </c>
      <c r="J4060" s="1" t="s">
        <v>20186</v>
      </c>
    </row>
    <row r="4061" spans="1:10" ht="58.35" hidden="1" x14ac:dyDescent="0.4">
      <c r="A4061" s="1" t="s">
        <v>31083</v>
      </c>
      <c r="B4061" s="1" t="s">
        <v>31084</v>
      </c>
      <c r="C4061" s="1" t="s">
        <v>109</v>
      </c>
      <c r="D4061" s="1" t="s">
        <v>20384</v>
      </c>
      <c r="E4061" s="1" t="s">
        <v>30919</v>
      </c>
      <c r="F4061" s="1" t="s">
        <v>20259</v>
      </c>
      <c r="G4061" s="1" t="s">
        <v>31076</v>
      </c>
      <c r="H4061" s="1" t="s">
        <v>66</v>
      </c>
      <c r="I4061" s="1" t="s">
        <v>31076</v>
      </c>
      <c r="J4061" s="1" t="s">
        <v>20186</v>
      </c>
    </row>
    <row r="4062" spans="1:10" ht="58.35" hidden="1" x14ac:dyDescent="0.4">
      <c r="A4062" s="1" t="s">
        <v>31085</v>
      </c>
      <c r="B4062" s="1" t="s">
        <v>31086</v>
      </c>
      <c r="C4062" s="1" t="s">
        <v>109</v>
      </c>
      <c r="D4062" s="1" t="s">
        <v>20384</v>
      </c>
      <c r="E4062" s="1" t="s">
        <v>30919</v>
      </c>
      <c r="F4062" s="1" t="s">
        <v>20262</v>
      </c>
      <c r="G4062" s="1" t="s">
        <v>27026</v>
      </c>
      <c r="H4062" s="1" t="s">
        <v>413</v>
      </c>
      <c r="I4062" s="1" t="s">
        <v>27920</v>
      </c>
      <c r="J4062" s="1" t="s">
        <v>20186</v>
      </c>
    </row>
    <row r="4063" spans="1:10" ht="43.7" hidden="1" x14ac:dyDescent="0.4">
      <c r="A4063" s="1" t="s">
        <v>31087</v>
      </c>
      <c r="B4063" s="1" t="s">
        <v>31088</v>
      </c>
      <c r="C4063" s="1" t="s">
        <v>109</v>
      </c>
      <c r="D4063" s="1" t="s">
        <v>20384</v>
      </c>
      <c r="E4063" s="1" t="s">
        <v>30919</v>
      </c>
      <c r="F4063" s="1" t="s">
        <v>20262</v>
      </c>
      <c r="G4063" s="1" t="s">
        <v>27026</v>
      </c>
      <c r="H4063" s="1" t="s">
        <v>116</v>
      </c>
      <c r="I4063" s="1" t="s">
        <v>27923</v>
      </c>
      <c r="J4063" s="1" t="s">
        <v>20186</v>
      </c>
    </row>
    <row r="4064" spans="1:10" ht="43.7" hidden="1" x14ac:dyDescent="0.4">
      <c r="A4064" s="1" t="s">
        <v>9752</v>
      </c>
      <c r="B4064" s="1" t="s">
        <v>31089</v>
      </c>
      <c r="C4064" s="1" t="s">
        <v>109</v>
      </c>
      <c r="D4064" s="1" t="s">
        <v>20384</v>
      </c>
      <c r="E4064" s="1" t="s">
        <v>30919</v>
      </c>
      <c r="F4064" s="1" t="s">
        <v>20262</v>
      </c>
      <c r="G4064" s="1" t="s">
        <v>27026</v>
      </c>
      <c r="H4064" s="1" t="s">
        <v>633</v>
      </c>
      <c r="I4064" s="1" t="s">
        <v>27926</v>
      </c>
      <c r="J4064" s="1" t="s">
        <v>20186</v>
      </c>
    </row>
    <row r="4065" spans="1:10" ht="58.35" hidden="1" x14ac:dyDescent="0.4">
      <c r="A4065" s="1" t="s">
        <v>7209</v>
      </c>
      <c r="B4065" s="1" t="s">
        <v>31090</v>
      </c>
      <c r="C4065" s="1" t="s">
        <v>109</v>
      </c>
      <c r="D4065" s="1" t="s">
        <v>20384</v>
      </c>
      <c r="E4065" s="1" t="s">
        <v>30919</v>
      </c>
      <c r="F4065" s="1" t="s">
        <v>20262</v>
      </c>
      <c r="G4065" s="1" t="s">
        <v>27026</v>
      </c>
      <c r="H4065" s="1" t="s">
        <v>51</v>
      </c>
      <c r="I4065" s="1" t="s">
        <v>20185</v>
      </c>
      <c r="J4065" s="1" t="s">
        <v>20186</v>
      </c>
    </row>
    <row r="4066" spans="1:10" ht="29.1" hidden="1" x14ac:dyDescent="0.4">
      <c r="A4066" s="1" t="s">
        <v>31091</v>
      </c>
      <c r="B4066" s="1" t="s">
        <v>31092</v>
      </c>
      <c r="C4066" s="1" t="s">
        <v>109</v>
      </c>
      <c r="D4066" s="1" t="s">
        <v>20384</v>
      </c>
      <c r="E4066" s="1" t="s">
        <v>30919</v>
      </c>
      <c r="F4066" s="1" t="s">
        <v>20262</v>
      </c>
      <c r="G4066" s="1" t="s">
        <v>27026</v>
      </c>
      <c r="H4066" s="1" t="s">
        <v>66</v>
      </c>
      <c r="I4066" s="1" t="s">
        <v>27027</v>
      </c>
      <c r="J4066" s="1" t="s">
        <v>20186</v>
      </c>
    </row>
    <row r="4067" spans="1:10" ht="43.7" hidden="1" x14ac:dyDescent="0.4">
      <c r="A4067" s="1" t="s">
        <v>31093</v>
      </c>
      <c r="B4067" s="1" t="s">
        <v>31094</v>
      </c>
      <c r="C4067" s="1" t="s">
        <v>109</v>
      </c>
      <c r="D4067" s="1" t="s">
        <v>20384</v>
      </c>
      <c r="E4067" s="1" t="s">
        <v>30919</v>
      </c>
      <c r="F4067" s="1" t="s">
        <v>20262</v>
      </c>
      <c r="G4067" s="1" t="s">
        <v>27026</v>
      </c>
      <c r="H4067" s="1" t="s">
        <v>20189</v>
      </c>
      <c r="I4067" s="1" t="s">
        <v>26840</v>
      </c>
      <c r="J4067" s="1" t="s">
        <v>20186</v>
      </c>
    </row>
    <row r="4068" spans="1:10" ht="43.7" hidden="1" x14ac:dyDescent="0.4">
      <c r="A4068" s="1" t="s">
        <v>11164</v>
      </c>
      <c r="B4068" s="1" t="s">
        <v>31095</v>
      </c>
      <c r="C4068" s="1" t="s">
        <v>109</v>
      </c>
      <c r="D4068" s="1" t="s">
        <v>20384</v>
      </c>
      <c r="E4068" s="1" t="s">
        <v>30919</v>
      </c>
      <c r="F4068" s="1" t="s">
        <v>20262</v>
      </c>
      <c r="G4068" s="1" t="s">
        <v>27026</v>
      </c>
      <c r="H4068" s="1" t="s">
        <v>20191</v>
      </c>
      <c r="I4068" s="1" t="s">
        <v>31096</v>
      </c>
      <c r="J4068" s="1" t="s">
        <v>20186</v>
      </c>
    </row>
    <row r="4069" spans="1:10" ht="43.7" hidden="1" x14ac:dyDescent="0.4">
      <c r="A4069" s="1" t="s">
        <v>31097</v>
      </c>
      <c r="B4069" s="1" t="s">
        <v>31098</v>
      </c>
      <c r="C4069" s="1" t="s">
        <v>109</v>
      </c>
      <c r="D4069" s="1" t="s">
        <v>20384</v>
      </c>
      <c r="E4069" s="1" t="s">
        <v>30919</v>
      </c>
      <c r="F4069" s="1" t="s">
        <v>20262</v>
      </c>
      <c r="G4069" s="1" t="s">
        <v>27026</v>
      </c>
      <c r="H4069" s="1" t="s">
        <v>20401</v>
      </c>
      <c r="I4069" s="1" t="s">
        <v>31099</v>
      </c>
      <c r="J4069" s="1" t="s">
        <v>20186</v>
      </c>
    </row>
    <row r="4070" spans="1:10" ht="102" hidden="1" x14ac:dyDescent="0.4">
      <c r="A4070" s="1" t="s">
        <v>31100</v>
      </c>
      <c r="B4070" s="1" t="s">
        <v>31101</v>
      </c>
      <c r="C4070" s="1" t="s">
        <v>109</v>
      </c>
      <c r="D4070" s="1" t="s">
        <v>1659</v>
      </c>
      <c r="E4070" s="1" t="s">
        <v>28197</v>
      </c>
      <c r="F4070" s="1" t="s">
        <v>66</v>
      </c>
      <c r="G4070" s="1" t="s">
        <v>31102</v>
      </c>
      <c r="H4070" s="1" t="s">
        <v>413</v>
      </c>
      <c r="I4070" s="1" t="s">
        <v>27920</v>
      </c>
      <c r="J4070" s="1" t="s">
        <v>20186</v>
      </c>
    </row>
    <row r="4071" spans="1:10" ht="87.4" hidden="1" x14ac:dyDescent="0.4">
      <c r="A4071" s="1" t="s">
        <v>10555</v>
      </c>
      <c r="B4071" s="1" t="s">
        <v>31103</v>
      </c>
      <c r="C4071" s="1" t="s">
        <v>109</v>
      </c>
      <c r="D4071" s="1" t="s">
        <v>1659</v>
      </c>
      <c r="E4071" s="1" t="s">
        <v>28197</v>
      </c>
      <c r="F4071" s="1" t="s">
        <v>66</v>
      </c>
      <c r="G4071" s="1" t="s">
        <v>31102</v>
      </c>
      <c r="H4071" s="1" t="s">
        <v>116</v>
      </c>
      <c r="I4071" s="1" t="s">
        <v>27923</v>
      </c>
      <c r="J4071" s="1" t="s">
        <v>20186</v>
      </c>
    </row>
    <row r="4072" spans="1:10" ht="87.4" hidden="1" x14ac:dyDescent="0.4">
      <c r="A4072" s="1" t="s">
        <v>31104</v>
      </c>
      <c r="B4072" s="1" t="s">
        <v>31105</v>
      </c>
      <c r="C4072" s="1" t="s">
        <v>109</v>
      </c>
      <c r="D4072" s="1" t="s">
        <v>1659</v>
      </c>
      <c r="E4072" s="1" t="s">
        <v>28197</v>
      </c>
      <c r="F4072" s="1" t="s">
        <v>66</v>
      </c>
      <c r="G4072" s="1" t="s">
        <v>31102</v>
      </c>
      <c r="H4072" s="1" t="s">
        <v>633</v>
      </c>
      <c r="I4072" s="1" t="s">
        <v>27926</v>
      </c>
      <c r="J4072" s="1" t="s">
        <v>20186</v>
      </c>
    </row>
    <row r="4073" spans="1:10" ht="102" hidden="1" x14ac:dyDescent="0.4">
      <c r="A4073" s="1" t="s">
        <v>31106</v>
      </c>
      <c r="B4073" s="1" t="s">
        <v>31107</v>
      </c>
      <c r="C4073" s="1" t="s">
        <v>109</v>
      </c>
      <c r="D4073" s="1" t="s">
        <v>1659</v>
      </c>
      <c r="E4073" s="1" t="s">
        <v>28197</v>
      </c>
      <c r="F4073" s="1" t="s">
        <v>66</v>
      </c>
      <c r="G4073" s="1" t="s">
        <v>31102</v>
      </c>
      <c r="H4073" s="1" t="s">
        <v>51</v>
      </c>
      <c r="I4073" s="1" t="s">
        <v>20185</v>
      </c>
      <c r="J4073" s="1" t="s">
        <v>20186</v>
      </c>
    </row>
    <row r="4074" spans="1:10" ht="87.4" hidden="1" x14ac:dyDescent="0.4">
      <c r="A4074" s="1" t="s">
        <v>31108</v>
      </c>
      <c r="B4074" s="1" t="s">
        <v>31109</v>
      </c>
      <c r="C4074" s="1" t="s">
        <v>109</v>
      </c>
      <c r="D4074" s="1" t="s">
        <v>1659</v>
      </c>
      <c r="E4074" s="1" t="s">
        <v>28197</v>
      </c>
      <c r="F4074" s="1" t="s">
        <v>66</v>
      </c>
      <c r="G4074" s="1" t="s">
        <v>31102</v>
      </c>
      <c r="H4074" s="1" t="s">
        <v>66</v>
      </c>
      <c r="I4074" s="1" t="s">
        <v>31110</v>
      </c>
      <c r="J4074" s="1" t="s">
        <v>20186</v>
      </c>
    </row>
    <row r="4075" spans="1:10" ht="87.4" hidden="1" x14ac:dyDescent="0.4">
      <c r="A4075" s="1" t="s">
        <v>7598</v>
      </c>
      <c r="B4075" s="1" t="s">
        <v>31111</v>
      </c>
      <c r="C4075" s="1" t="s">
        <v>109</v>
      </c>
      <c r="D4075" s="1" t="s">
        <v>1659</v>
      </c>
      <c r="E4075" s="1" t="s">
        <v>28197</v>
      </c>
      <c r="F4075" s="1" t="s">
        <v>66</v>
      </c>
      <c r="G4075" s="1" t="s">
        <v>31102</v>
      </c>
      <c r="H4075" s="1" t="s">
        <v>20189</v>
      </c>
      <c r="I4075" s="1" t="s">
        <v>31112</v>
      </c>
      <c r="J4075" s="1" t="s">
        <v>20186</v>
      </c>
    </row>
    <row r="4076" spans="1:10" ht="87.4" hidden="1" x14ac:dyDescent="0.4">
      <c r="A4076" s="1" t="s">
        <v>31113</v>
      </c>
      <c r="B4076" s="1" t="s">
        <v>31114</v>
      </c>
      <c r="C4076" s="1" t="s">
        <v>109</v>
      </c>
      <c r="D4076" s="1" t="s">
        <v>1659</v>
      </c>
      <c r="E4076" s="1" t="s">
        <v>28197</v>
      </c>
      <c r="F4076" s="1" t="s">
        <v>66</v>
      </c>
      <c r="G4076" s="1" t="s">
        <v>31102</v>
      </c>
      <c r="H4076" s="1" t="s">
        <v>20191</v>
      </c>
      <c r="I4076" s="1" t="s">
        <v>31115</v>
      </c>
      <c r="J4076" s="1" t="s">
        <v>20186</v>
      </c>
    </row>
    <row r="4077" spans="1:10" ht="87.4" hidden="1" x14ac:dyDescent="0.4">
      <c r="A4077" s="1" t="s">
        <v>31116</v>
      </c>
      <c r="B4077" s="1" t="s">
        <v>31117</v>
      </c>
      <c r="C4077" s="1" t="s">
        <v>109</v>
      </c>
      <c r="D4077" s="1" t="s">
        <v>1659</v>
      </c>
      <c r="E4077" s="1" t="s">
        <v>28197</v>
      </c>
      <c r="F4077" s="1" t="s">
        <v>66</v>
      </c>
      <c r="G4077" s="1" t="s">
        <v>31102</v>
      </c>
      <c r="H4077" s="1" t="s">
        <v>55</v>
      </c>
      <c r="I4077" s="1" t="s">
        <v>24105</v>
      </c>
      <c r="J4077" s="1" t="s">
        <v>20186</v>
      </c>
    </row>
    <row r="4078" spans="1:10" ht="87.4" hidden="1" x14ac:dyDescent="0.4">
      <c r="A4078" s="1" t="s">
        <v>31118</v>
      </c>
      <c r="B4078" s="1" t="s">
        <v>31119</v>
      </c>
      <c r="C4078" s="1" t="s">
        <v>109</v>
      </c>
      <c r="D4078" s="1" t="s">
        <v>1659</v>
      </c>
      <c r="E4078" s="1" t="s">
        <v>28197</v>
      </c>
      <c r="F4078" s="1" t="s">
        <v>66</v>
      </c>
      <c r="G4078" s="1" t="s">
        <v>31102</v>
      </c>
      <c r="H4078" s="1" t="s">
        <v>20196</v>
      </c>
      <c r="I4078" s="1" t="s">
        <v>31120</v>
      </c>
      <c r="J4078" s="1" t="s">
        <v>20186</v>
      </c>
    </row>
    <row r="4079" spans="1:10" ht="87.4" hidden="1" x14ac:dyDescent="0.4">
      <c r="A4079" s="1" t="s">
        <v>31121</v>
      </c>
      <c r="B4079" s="1" t="s">
        <v>31122</v>
      </c>
      <c r="C4079" s="1" t="s">
        <v>109</v>
      </c>
      <c r="D4079" s="1" t="s">
        <v>1659</v>
      </c>
      <c r="E4079" s="1" t="s">
        <v>28197</v>
      </c>
      <c r="F4079" s="1" t="s">
        <v>66</v>
      </c>
      <c r="G4079" s="1" t="s">
        <v>31102</v>
      </c>
      <c r="H4079" s="1" t="s">
        <v>20208</v>
      </c>
      <c r="I4079" s="1" t="s">
        <v>31123</v>
      </c>
      <c r="J4079" s="1" t="s">
        <v>20186</v>
      </c>
    </row>
    <row r="4080" spans="1:10" ht="87.4" hidden="1" x14ac:dyDescent="0.4">
      <c r="A4080" s="1" t="s">
        <v>31124</v>
      </c>
      <c r="B4080" s="1" t="s">
        <v>31125</v>
      </c>
      <c r="C4080" s="1" t="s">
        <v>109</v>
      </c>
      <c r="D4080" s="1" t="s">
        <v>1659</v>
      </c>
      <c r="E4080" s="1" t="s">
        <v>28197</v>
      </c>
      <c r="F4080" s="1" t="s">
        <v>66</v>
      </c>
      <c r="G4080" s="1" t="s">
        <v>31102</v>
      </c>
      <c r="H4080" s="1" t="s">
        <v>20211</v>
      </c>
      <c r="I4080" s="1" t="s">
        <v>27941</v>
      </c>
      <c r="J4080" s="1" t="s">
        <v>20186</v>
      </c>
    </row>
    <row r="4081" spans="1:10" ht="72.95" hidden="1" x14ac:dyDescent="0.4">
      <c r="A4081" s="1" t="s">
        <v>31126</v>
      </c>
      <c r="B4081" s="1" t="s">
        <v>31127</v>
      </c>
      <c r="C4081" s="1" t="s">
        <v>109</v>
      </c>
      <c r="D4081" s="1" t="s">
        <v>1659</v>
      </c>
      <c r="E4081" s="1" t="s">
        <v>28197</v>
      </c>
      <c r="F4081" s="1" t="s">
        <v>66</v>
      </c>
      <c r="G4081" s="1" t="s">
        <v>31102</v>
      </c>
      <c r="H4081" s="1" t="s">
        <v>20214</v>
      </c>
      <c r="I4081" s="1" t="s">
        <v>20352</v>
      </c>
      <c r="J4081" s="1" t="s">
        <v>20186</v>
      </c>
    </row>
    <row r="4082" spans="1:10" ht="72.95" hidden="1" x14ac:dyDescent="0.4">
      <c r="A4082" s="1" t="s">
        <v>31128</v>
      </c>
      <c r="B4082" s="1" t="s">
        <v>31129</v>
      </c>
      <c r="C4082" s="1" t="s">
        <v>109</v>
      </c>
      <c r="D4082" s="1" t="s">
        <v>1659</v>
      </c>
      <c r="E4082" s="1" t="s">
        <v>28197</v>
      </c>
      <c r="F4082" s="1" t="s">
        <v>66</v>
      </c>
      <c r="G4082" s="1" t="s">
        <v>31102</v>
      </c>
      <c r="H4082" s="1" t="s">
        <v>20256</v>
      </c>
      <c r="I4082" s="1" t="s">
        <v>26995</v>
      </c>
      <c r="J4082" s="1" t="s">
        <v>20186</v>
      </c>
    </row>
    <row r="4083" spans="1:10" ht="87.4" hidden="1" x14ac:dyDescent="0.4">
      <c r="A4083" s="1" t="s">
        <v>31130</v>
      </c>
      <c r="B4083" s="1" t="s">
        <v>31131</v>
      </c>
      <c r="C4083" s="1" t="s">
        <v>109</v>
      </c>
      <c r="D4083" s="1" t="s">
        <v>1659</v>
      </c>
      <c r="E4083" s="1" t="s">
        <v>28197</v>
      </c>
      <c r="F4083" s="1" t="s">
        <v>66</v>
      </c>
      <c r="G4083" s="1" t="s">
        <v>31102</v>
      </c>
      <c r="H4083" s="1" t="s">
        <v>20259</v>
      </c>
      <c r="I4083" s="1" t="s">
        <v>31132</v>
      </c>
      <c r="J4083" s="1" t="s">
        <v>20186</v>
      </c>
    </row>
    <row r="4084" spans="1:10" ht="87.4" hidden="1" x14ac:dyDescent="0.4">
      <c r="A4084" s="1" t="s">
        <v>31133</v>
      </c>
      <c r="B4084" s="1" t="s">
        <v>31134</v>
      </c>
      <c r="C4084" s="1" t="s">
        <v>109</v>
      </c>
      <c r="D4084" s="1" t="s">
        <v>1659</v>
      </c>
      <c r="E4084" s="1" t="s">
        <v>28197</v>
      </c>
      <c r="F4084" s="1" t="s">
        <v>66</v>
      </c>
      <c r="G4084" s="1" t="s">
        <v>31102</v>
      </c>
      <c r="H4084" s="1" t="s">
        <v>20262</v>
      </c>
      <c r="I4084" s="1" t="s">
        <v>24180</v>
      </c>
      <c r="J4084" s="1" t="s">
        <v>20186</v>
      </c>
    </row>
    <row r="4085" spans="1:10" ht="87.4" hidden="1" x14ac:dyDescent="0.4">
      <c r="A4085" s="1" t="s">
        <v>6900</v>
      </c>
      <c r="B4085" s="1" t="s">
        <v>31135</v>
      </c>
      <c r="C4085" s="1" t="s">
        <v>109</v>
      </c>
      <c r="D4085" s="1" t="s">
        <v>1659</v>
      </c>
      <c r="E4085" s="1" t="s">
        <v>28197</v>
      </c>
      <c r="F4085" s="1" t="s">
        <v>66</v>
      </c>
      <c r="G4085" s="1" t="s">
        <v>31102</v>
      </c>
      <c r="H4085" s="1" t="s">
        <v>20265</v>
      </c>
      <c r="I4085" s="1" t="s">
        <v>28496</v>
      </c>
      <c r="J4085" s="1" t="s">
        <v>20186</v>
      </c>
    </row>
    <row r="4086" spans="1:10" ht="87.4" hidden="1" x14ac:dyDescent="0.4">
      <c r="A4086" s="1" t="s">
        <v>31136</v>
      </c>
      <c r="B4086" s="1" t="s">
        <v>31137</v>
      </c>
      <c r="C4086" s="1" t="s">
        <v>109</v>
      </c>
      <c r="D4086" s="1" t="s">
        <v>1659</v>
      </c>
      <c r="E4086" s="1" t="s">
        <v>28197</v>
      </c>
      <c r="F4086" s="1" t="s">
        <v>66</v>
      </c>
      <c r="G4086" s="1" t="s">
        <v>31102</v>
      </c>
      <c r="H4086" s="1" t="s">
        <v>20268</v>
      </c>
      <c r="I4086" s="1" t="s">
        <v>30341</v>
      </c>
      <c r="J4086" s="1" t="s">
        <v>20186</v>
      </c>
    </row>
    <row r="4087" spans="1:10" ht="102" hidden="1" x14ac:dyDescent="0.4">
      <c r="A4087" s="1" t="s">
        <v>31138</v>
      </c>
      <c r="B4087" s="1" t="s">
        <v>31139</v>
      </c>
      <c r="C4087" s="1" t="s">
        <v>109</v>
      </c>
      <c r="D4087" s="1" t="s">
        <v>1659</v>
      </c>
      <c r="E4087" s="1" t="s">
        <v>28197</v>
      </c>
      <c r="F4087" s="1" t="s">
        <v>20189</v>
      </c>
      <c r="G4087" s="1" t="s">
        <v>31140</v>
      </c>
      <c r="H4087" s="1" t="s">
        <v>413</v>
      </c>
      <c r="I4087" s="1" t="s">
        <v>27920</v>
      </c>
      <c r="J4087" s="1" t="s">
        <v>20186</v>
      </c>
    </row>
    <row r="4088" spans="1:10" ht="102" hidden="1" x14ac:dyDescent="0.4">
      <c r="A4088" s="1" t="s">
        <v>31141</v>
      </c>
      <c r="B4088" s="1" t="s">
        <v>31142</v>
      </c>
      <c r="C4088" s="1" t="s">
        <v>109</v>
      </c>
      <c r="D4088" s="1" t="s">
        <v>1659</v>
      </c>
      <c r="E4088" s="1" t="s">
        <v>28197</v>
      </c>
      <c r="F4088" s="1" t="s">
        <v>20189</v>
      </c>
      <c r="G4088" s="1" t="s">
        <v>31140</v>
      </c>
      <c r="H4088" s="1" t="s">
        <v>116</v>
      </c>
      <c r="I4088" s="1" t="s">
        <v>27923</v>
      </c>
      <c r="J4088" s="1" t="s">
        <v>20186</v>
      </c>
    </row>
    <row r="4089" spans="1:10" ht="87.4" hidden="1" x14ac:dyDescent="0.4">
      <c r="A4089" s="1" t="s">
        <v>31143</v>
      </c>
      <c r="B4089" s="1" t="s">
        <v>31144</v>
      </c>
      <c r="C4089" s="1" t="s">
        <v>109</v>
      </c>
      <c r="D4089" s="1" t="s">
        <v>1659</v>
      </c>
      <c r="E4089" s="1" t="s">
        <v>28197</v>
      </c>
      <c r="F4089" s="1" t="s">
        <v>20189</v>
      </c>
      <c r="G4089" s="1" t="s">
        <v>31140</v>
      </c>
      <c r="H4089" s="1" t="s">
        <v>633</v>
      </c>
      <c r="I4089" s="1" t="s">
        <v>27926</v>
      </c>
      <c r="J4089" s="1" t="s">
        <v>20186</v>
      </c>
    </row>
    <row r="4090" spans="1:10" ht="102" hidden="1" x14ac:dyDescent="0.4">
      <c r="A4090" s="1" t="s">
        <v>31145</v>
      </c>
      <c r="B4090" s="1" t="s">
        <v>31146</v>
      </c>
      <c r="C4090" s="1" t="s">
        <v>109</v>
      </c>
      <c r="D4090" s="1" t="s">
        <v>1659</v>
      </c>
      <c r="E4090" s="1" t="s">
        <v>28197</v>
      </c>
      <c r="F4090" s="1" t="s">
        <v>20189</v>
      </c>
      <c r="G4090" s="1" t="s">
        <v>31140</v>
      </c>
      <c r="H4090" s="1" t="s">
        <v>51</v>
      </c>
      <c r="I4090" s="1" t="s">
        <v>20185</v>
      </c>
      <c r="J4090" s="1" t="s">
        <v>20186</v>
      </c>
    </row>
    <row r="4091" spans="1:10" ht="102" hidden="1" x14ac:dyDescent="0.4">
      <c r="A4091" s="1" t="s">
        <v>31147</v>
      </c>
      <c r="B4091" s="1" t="s">
        <v>31148</v>
      </c>
      <c r="C4091" s="1" t="s">
        <v>109</v>
      </c>
      <c r="D4091" s="1" t="s">
        <v>1659</v>
      </c>
      <c r="E4091" s="1" t="s">
        <v>28197</v>
      </c>
      <c r="F4091" s="1" t="s">
        <v>20189</v>
      </c>
      <c r="G4091" s="1" t="s">
        <v>31140</v>
      </c>
      <c r="H4091" s="1" t="s">
        <v>66</v>
      </c>
      <c r="I4091" s="1" t="s">
        <v>31149</v>
      </c>
      <c r="J4091" s="1" t="s">
        <v>20186</v>
      </c>
    </row>
    <row r="4092" spans="1:10" ht="87.4" hidden="1" x14ac:dyDescent="0.4">
      <c r="A4092" s="1" t="s">
        <v>31150</v>
      </c>
      <c r="B4092" s="1" t="s">
        <v>31151</v>
      </c>
      <c r="C4092" s="1" t="s">
        <v>109</v>
      </c>
      <c r="D4092" s="1" t="s">
        <v>1659</v>
      </c>
      <c r="E4092" s="1" t="s">
        <v>28197</v>
      </c>
      <c r="F4092" s="1" t="s">
        <v>20189</v>
      </c>
      <c r="G4092" s="1" t="s">
        <v>31140</v>
      </c>
      <c r="H4092" s="1" t="s">
        <v>20189</v>
      </c>
      <c r="I4092" s="1" t="s">
        <v>31110</v>
      </c>
      <c r="J4092" s="1" t="s">
        <v>20186</v>
      </c>
    </row>
    <row r="4093" spans="1:10" ht="102" hidden="1" x14ac:dyDescent="0.4">
      <c r="A4093" s="1" t="s">
        <v>31152</v>
      </c>
      <c r="B4093" s="1" t="s">
        <v>31153</v>
      </c>
      <c r="C4093" s="1" t="s">
        <v>109</v>
      </c>
      <c r="D4093" s="1" t="s">
        <v>1659</v>
      </c>
      <c r="E4093" s="1" t="s">
        <v>28197</v>
      </c>
      <c r="F4093" s="1" t="s">
        <v>20189</v>
      </c>
      <c r="G4093" s="1" t="s">
        <v>31140</v>
      </c>
      <c r="H4093" s="1" t="s">
        <v>20191</v>
      </c>
      <c r="I4093" s="1" t="s">
        <v>31154</v>
      </c>
      <c r="J4093" s="1" t="s">
        <v>20186</v>
      </c>
    </row>
    <row r="4094" spans="1:10" ht="102" hidden="1" x14ac:dyDescent="0.4">
      <c r="A4094" s="1" t="s">
        <v>31155</v>
      </c>
      <c r="B4094" s="1" t="s">
        <v>31153</v>
      </c>
      <c r="C4094" s="1" t="s">
        <v>109</v>
      </c>
      <c r="D4094" s="1" t="s">
        <v>1659</v>
      </c>
      <c r="E4094" s="1" t="s">
        <v>28197</v>
      </c>
      <c r="F4094" s="1" t="s">
        <v>20189</v>
      </c>
      <c r="G4094" s="1" t="s">
        <v>31140</v>
      </c>
      <c r="H4094" s="1" t="s">
        <v>55</v>
      </c>
      <c r="I4094" s="1" t="s">
        <v>31154</v>
      </c>
      <c r="J4094" s="1" t="s">
        <v>20186</v>
      </c>
    </row>
    <row r="4095" spans="1:10" ht="116.65" hidden="1" x14ac:dyDescent="0.4">
      <c r="A4095" s="1" t="s">
        <v>15298</v>
      </c>
      <c r="B4095" s="1" t="s">
        <v>31156</v>
      </c>
      <c r="C4095" s="1" t="s">
        <v>109</v>
      </c>
      <c r="D4095" s="1" t="s">
        <v>1659</v>
      </c>
      <c r="E4095" s="1" t="s">
        <v>28197</v>
      </c>
      <c r="F4095" s="1" t="s">
        <v>20189</v>
      </c>
      <c r="G4095" s="1" t="s">
        <v>31140</v>
      </c>
      <c r="H4095" s="1" t="s">
        <v>20196</v>
      </c>
      <c r="I4095" s="1" t="s">
        <v>31157</v>
      </c>
      <c r="J4095" s="1" t="s">
        <v>20186</v>
      </c>
    </row>
    <row r="4096" spans="1:10" ht="102" hidden="1" x14ac:dyDescent="0.4">
      <c r="A4096" s="1" t="s">
        <v>31158</v>
      </c>
      <c r="B4096" s="1" t="s">
        <v>31159</v>
      </c>
      <c r="C4096" s="1" t="s">
        <v>109</v>
      </c>
      <c r="D4096" s="1" t="s">
        <v>1659</v>
      </c>
      <c r="E4096" s="1" t="s">
        <v>28197</v>
      </c>
      <c r="F4096" s="1" t="s">
        <v>20189</v>
      </c>
      <c r="G4096" s="1" t="s">
        <v>31140</v>
      </c>
      <c r="H4096" s="1" t="s">
        <v>20208</v>
      </c>
      <c r="I4096" s="1" t="s">
        <v>31160</v>
      </c>
      <c r="J4096" s="1" t="s">
        <v>20186</v>
      </c>
    </row>
    <row r="4097" spans="1:10" ht="87.4" hidden="1" x14ac:dyDescent="0.4">
      <c r="A4097" s="1" t="s">
        <v>31161</v>
      </c>
      <c r="B4097" s="1" t="s">
        <v>31162</v>
      </c>
      <c r="C4097" s="1" t="s">
        <v>109</v>
      </c>
      <c r="D4097" s="1" t="s">
        <v>1659</v>
      </c>
      <c r="E4097" s="1" t="s">
        <v>28197</v>
      </c>
      <c r="F4097" s="1" t="s">
        <v>20189</v>
      </c>
      <c r="G4097" s="1" t="s">
        <v>31140</v>
      </c>
      <c r="H4097" s="1" t="s">
        <v>20211</v>
      </c>
      <c r="I4097" s="1" t="s">
        <v>31163</v>
      </c>
      <c r="J4097" s="1" t="s">
        <v>20186</v>
      </c>
    </row>
    <row r="4098" spans="1:10" ht="87.4" hidden="1" x14ac:dyDescent="0.4">
      <c r="A4098" s="1" t="s">
        <v>31164</v>
      </c>
      <c r="B4098" s="1" t="s">
        <v>31165</v>
      </c>
      <c r="C4098" s="1" t="s">
        <v>109</v>
      </c>
      <c r="D4098" s="1" t="s">
        <v>1659</v>
      </c>
      <c r="E4098" s="1" t="s">
        <v>28197</v>
      </c>
      <c r="F4098" s="1" t="s">
        <v>20189</v>
      </c>
      <c r="G4098" s="1" t="s">
        <v>31140</v>
      </c>
      <c r="H4098" s="1" t="s">
        <v>20214</v>
      </c>
      <c r="I4098" s="1" t="s">
        <v>31166</v>
      </c>
      <c r="J4098" s="1" t="s">
        <v>20186</v>
      </c>
    </row>
    <row r="4099" spans="1:10" ht="102" hidden="1" x14ac:dyDescent="0.4">
      <c r="A4099" s="1" t="s">
        <v>31167</v>
      </c>
      <c r="B4099" s="1" t="s">
        <v>31168</v>
      </c>
      <c r="C4099" s="1" t="s">
        <v>109</v>
      </c>
      <c r="D4099" s="1" t="s">
        <v>1659</v>
      </c>
      <c r="E4099" s="1" t="s">
        <v>28197</v>
      </c>
      <c r="F4099" s="1" t="s">
        <v>20189</v>
      </c>
      <c r="G4099" s="1" t="s">
        <v>31140</v>
      </c>
      <c r="H4099" s="1" t="s">
        <v>20256</v>
      </c>
      <c r="I4099" s="1" t="s">
        <v>31169</v>
      </c>
      <c r="J4099" s="1" t="s">
        <v>20186</v>
      </c>
    </row>
    <row r="4100" spans="1:10" ht="87.4" hidden="1" x14ac:dyDescent="0.4">
      <c r="A4100" s="1" t="s">
        <v>31170</v>
      </c>
      <c r="B4100" s="1" t="s">
        <v>31171</v>
      </c>
      <c r="C4100" s="1" t="s">
        <v>109</v>
      </c>
      <c r="D4100" s="1" t="s">
        <v>1659</v>
      </c>
      <c r="E4100" s="1" t="s">
        <v>28197</v>
      </c>
      <c r="F4100" s="1" t="s">
        <v>20189</v>
      </c>
      <c r="G4100" s="1" t="s">
        <v>31140</v>
      </c>
      <c r="H4100" s="1" t="s">
        <v>20259</v>
      </c>
      <c r="I4100" s="1" t="s">
        <v>27941</v>
      </c>
      <c r="J4100" s="1" t="s">
        <v>20186</v>
      </c>
    </row>
    <row r="4101" spans="1:10" ht="116.65" hidden="1" x14ac:dyDescent="0.4">
      <c r="A4101" s="1" t="s">
        <v>31172</v>
      </c>
      <c r="B4101" s="1" t="s">
        <v>31173</v>
      </c>
      <c r="C4101" s="1" t="s">
        <v>109</v>
      </c>
      <c r="D4101" s="1" t="s">
        <v>1659</v>
      </c>
      <c r="E4101" s="1" t="s">
        <v>28197</v>
      </c>
      <c r="F4101" s="1" t="s">
        <v>20189</v>
      </c>
      <c r="G4101" s="1" t="s">
        <v>31140</v>
      </c>
      <c r="H4101" s="1" t="s">
        <v>20262</v>
      </c>
      <c r="I4101" s="1" t="s">
        <v>31174</v>
      </c>
      <c r="J4101" s="1" t="s">
        <v>20186</v>
      </c>
    </row>
    <row r="4102" spans="1:10" ht="87.4" hidden="1" x14ac:dyDescent="0.4">
      <c r="A4102" s="1" t="s">
        <v>31175</v>
      </c>
      <c r="B4102" s="1" t="s">
        <v>31176</v>
      </c>
      <c r="C4102" s="1" t="s">
        <v>109</v>
      </c>
      <c r="D4102" s="1" t="s">
        <v>1659</v>
      </c>
      <c r="E4102" s="1" t="s">
        <v>28197</v>
      </c>
      <c r="F4102" s="1" t="s">
        <v>20189</v>
      </c>
      <c r="G4102" s="1" t="s">
        <v>31140</v>
      </c>
      <c r="H4102" s="1" t="s">
        <v>20265</v>
      </c>
      <c r="I4102" s="1" t="s">
        <v>24065</v>
      </c>
      <c r="J4102" s="1" t="s">
        <v>20186</v>
      </c>
    </row>
    <row r="4103" spans="1:10" ht="116.65" hidden="1" x14ac:dyDescent="0.4">
      <c r="A4103" s="1" t="s">
        <v>31177</v>
      </c>
      <c r="B4103" s="1" t="s">
        <v>31178</v>
      </c>
      <c r="C4103" s="1" t="s">
        <v>109</v>
      </c>
      <c r="D4103" s="1" t="s">
        <v>1659</v>
      </c>
      <c r="E4103" s="1" t="s">
        <v>28197</v>
      </c>
      <c r="F4103" s="1" t="s">
        <v>20189</v>
      </c>
      <c r="G4103" s="1" t="s">
        <v>31140</v>
      </c>
      <c r="H4103" s="1" t="s">
        <v>20268</v>
      </c>
      <c r="I4103" s="1" t="s">
        <v>31179</v>
      </c>
      <c r="J4103" s="1" t="s">
        <v>20186</v>
      </c>
    </row>
    <row r="4104" spans="1:10" ht="102" hidden="1" x14ac:dyDescent="0.4">
      <c r="A4104" s="1" t="s">
        <v>31180</v>
      </c>
      <c r="B4104" s="1" t="s">
        <v>31181</v>
      </c>
      <c r="C4104" s="1" t="s">
        <v>109</v>
      </c>
      <c r="D4104" s="1" t="s">
        <v>1659</v>
      </c>
      <c r="E4104" s="1" t="s">
        <v>28197</v>
      </c>
      <c r="F4104" s="1" t="s">
        <v>20189</v>
      </c>
      <c r="G4104" s="1" t="s">
        <v>31140</v>
      </c>
      <c r="H4104" s="1" t="s">
        <v>109</v>
      </c>
      <c r="I4104" s="1" t="s">
        <v>31182</v>
      </c>
      <c r="J4104" s="1" t="s">
        <v>20186</v>
      </c>
    </row>
    <row r="4105" spans="1:10" ht="116.65" hidden="1" x14ac:dyDescent="0.4">
      <c r="A4105" s="1" t="s">
        <v>31183</v>
      </c>
      <c r="B4105" s="1" t="s">
        <v>31184</v>
      </c>
      <c r="C4105" s="1" t="s">
        <v>109</v>
      </c>
      <c r="D4105" s="1" t="s">
        <v>1659</v>
      </c>
      <c r="E4105" s="1" t="s">
        <v>28197</v>
      </c>
      <c r="F4105" s="1" t="s">
        <v>20189</v>
      </c>
      <c r="G4105" s="1" t="s">
        <v>31140</v>
      </c>
      <c r="H4105" s="1" t="s">
        <v>10980</v>
      </c>
      <c r="I4105" s="1" t="s">
        <v>31185</v>
      </c>
      <c r="J4105" s="1" t="s">
        <v>20186</v>
      </c>
    </row>
    <row r="4106" spans="1:10" ht="116.65" hidden="1" x14ac:dyDescent="0.4">
      <c r="A4106" s="1" t="s">
        <v>31186</v>
      </c>
      <c r="B4106" s="1" t="s">
        <v>31187</v>
      </c>
      <c r="C4106" s="1" t="s">
        <v>109</v>
      </c>
      <c r="D4106" s="1" t="s">
        <v>1659</v>
      </c>
      <c r="E4106" s="1" t="s">
        <v>28197</v>
      </c>
      <c r="F4106" s="1" t="s">
        <v>20189</v>
      </c>
      <c r="G4106" s="1" t="s">
        <v>31140</v>
      </c>
      <c r="H4106" s="1" t="s">
        <v>20364</v>
      </c>
      <c r="I4106" s="1" t="s">
        <v>31188</v>
      </c>
      <c r="J4106" s="1" t="s">
        <v>20186</v>
      </c>
    </row>
    <row r="4107" spans="1:10" ht="87.4" hidden="1" x14ac:dyDescent="0.4">
      <c r="A4107" s="1" t="s">
        <v>31189</v>
      </c>
      <c r="B4107" s="1" t="s">
        <v>31190</v>
      </c>
      <c r="C4107" s="1" t="s">
        <v>109</v>
      </c>
      <c r="D4107" s="1" t="s">
        <v>1659</v>
      </c>
      <c r="E4107" s="1" t="s">
        <v>28197</v>
      </c>
      <c r="F4107" s="1" t="s">
        <v>20189</v>
      </c>
      <c r="G4107" s="1" t="s">
        <v>31140</v>
      </c>
      <c r="H4107" s="1" t="s">
        <v>20368</v>
      </c>
      <c r="I4107" s="1" t="s">
        <v>31191</v>
      </c>
      <c r="J4107" s="1" t="s">
        <v>20186</v>
      </c>
    </row>
    <row r="4108" spans="1:10" ht="102" hidden="1" x14ac:dyDescent="0.4">
      <c r="A4108" s="1" t="s">
        <v>31192</v>
      </c>
      <c r="B4108" s="1" t="s">
        <v>31193</v>
      </c>
      <c r="C4108" s="1" t="s">
        <v>109</v>
      </c>
      <c r="D4108" s="1" t="s">
        <v>1659</v>
      </c>
      <c r="E4108" s="1" t="s">
        <v>28197</v>
      </c>
      <c r="F4108" s="1" t="s">
        <v>20189</v>
      </c>
      <c r="G4108" s="1" t="s">
        <v>31140</v>
      </c>
      <c r="H4108" s="1" t="s">
        <v>20372</v>
      </c>
      <c r="I4108" s="1" t="s">
        <v>31194</v>
      </c>
      <c r="J4108" s="1" t="s">
        <v>20186</v>
      </c>
    </row>
    <row r="4109" spans="1:10" ht="87.4" hidden="1" x14ac:dyDescent="0.4">
      <c r="A4109" s="1" t="s">
        <v>31195</v>
      </c>
      <c r="B4109" s="1" t="s">
        <v>31196</v>
      </c>
      <c r="C4109" s="1" t="s">
        <v>109</v>
      </c>
      <c r="D4109" s="1" t="s">
        <v>1659</v>
      </c>
      <c r="E4109" s="1" t="s">
        <v>28197</v>
      </c>
      <c r="F4109" s="1" t="s">
        <v>20189</v>
      </c>
      <c r="G4109" s="1" t="s">
        <v>31140</v>
      </c>
      <c r="H4109" s="1" t="s">
        <v>20376</v>
      </c>
      <c r="I4109" s="1" t="s">
        <v>30341</v>
      </c>
      <c r="J4109" s="1" t="s">
        <v>20186</v>
      </c>
    </row>
    <row r="4110" spans="1:10" ht="102" hidden="1" x14ac:dyDescent="0.4">
      <c r="A4110" s="1" t="s">
        <v>31197</v>
      </c>
      <c r="B4110" s="1" t="s">
        <v>31198</v>
      </c>
      <c r="C4110" s="1" t="s">
        <v>109</v>
      </c>
      <c r="D4110" s="1" t="s">
        <v>1659</v>
      </c>
      <c r="E4110" s="1" t="s">
        <v>28197</v>
      </c>
      <c r="F4110" s="1" t="s">
        <v>20191</v>
      </c>
      <c r="G4110" s="1" t="s">
        <v>28198</v>
      </c>
      <c r="H4110" s="1" t="s">
        <v>413</v>
      </c>
      <c r="I4110" s="1" t="s">
        <v>27920</v>
      </c>
      <c r="J4110" s="1" t="s">
        <v>20186</v>
      </c>
    </row>
    <row r="4111" spans="1:10" ht="87.4" hidden="1" x14ac:dyDescent="0.4">
      <c r="A4111" s="1" t="s">
        <v>31199</v>
      </c>
      <c r="B4111" s="1" t="s">
        <v>31200</v>
      </c>
      <c r="C4111" s="1" t="s">
        <v>109</v>
      </c>
      <c r="D4111" s="1" t="s">
        <v>1659</v>
      </c>
      <c r="E4111" s="1" t="s">
        <v>28197</v>
      </c>
      <c r="F4111" s="1" t="s">
        <v>20191</v>
      </c>
      <c r="G4111" s="1" t="s">
        <v>28198</v>
      </c>
      <c r="H4111" s="1" t="s">
        <v>116</v>
      </c>
      <c r="I4111" s="1" t="s">
        <v>27923</v>
      </c>
      <c r="J4111" s="1" t="s">
        <v>20186</v>
      </c>
    </row>
    <row r="4112" spans="1:10" ht="87.4" hidden="1" x14ac:dyDescent="0.4">
      <c r="A4112" s="1" t="s">
        <v>31201</v>
      </c>
      <c r="B4112" s="1" t="s">
        <v>31202</v>
      </c>
      <c r="C4112" s="1" t="s">
        <v>109</v>
      </c>
      <c r="D4112" s="1" t="s">
        <v>1659</v>
      </c>
      <c r="E4112" s="1" t="s">
        <v>28197</v>
      </c>
      <c r="F4112" s="1" t="s">
        <v>20191</v>
      </c>
      <c r="G4112" s="1" t="s">
        <v>28198</v>
      </c>
      <c r="H4112" s="1" t="s">
        <v>66</v>
      </c>
      <c r="I4112" s="1" t="s">
        <v>31203</v>
      </c>
      <c r="J4112" s="1" t="s">
        <v>20186</v>
      </c>
    </row>
    <row r="4113" spans="1:10" ht="72.95" hidden="1" x14ac:dyDescent="0.4">
      <c r="A4113" s="1" t="s">
        <v>31204</v>
      </c>
      <c r="B4113" s="1" t="s">
        <v>31205</v>
      </c>
      <c r="C4113" s="1" t="s">
        <v>109</v>
      </c>
      <c r="D4113" s="1" t="s">
        <v>1659</v>
      </c>
      <c r="E4113" s="1" t="s">
        <v>28197</v>
      </c>
      <c r="F4113" s="1" t="s">
        <v>20191</v>
      </c>
      <c r="G4113" s="1" t="s">
        <v>28198</v>
      </c>
      <c r="H4113" s="1" t="s">
        <v>20189</v>
      </c>
      <c r="I4113" s="1" t="s">
        <v>23858</v>
      </c>
      <c r="J4113" s="1" t="s">
        <v>20186</v>
      </c>
    </row>
    <row r="4114" spans="1:10" ht="87.4" hidden="1" x14ac:dyDescent="0.4">
      <c r="A4114" s="1" t="s">
        <v>31206</v>
      </c>
      <c r="B4114" s="1" t="s">
        <v>31207</v>
      </c>
      <c r="C4114" s="1" t="s">
        <v>109</v>
      </c>
      <c r="D4114" s="1" t="s">
        <v>1659</v>
      </c>
      <c r="E4114" s="1" t="s">
        <v>28197</v>
      </c>
      <c r="F4114" s="1" t="s">
        <v>20191</v>
      </c>
      <c r="G4114" s="1" t="s">
        <v>28198</v>
      </c>
      <c r="H4114" s="1" t="s">
        <v>20191</v>
      </c>
      <c r="I4114" s="1" t="s">
        <v>31208</v>
      </c>
      <c r="J4114" s="1" t="s">
        <v>20186</v>
      </c>
    </row>
    <row r="4115" spans="1:10" ht="87.4" hidden="1" x14ac:dyDescent="0.4">
      <c r="A4115" s="1" t="s">
        <v>31209</v>
      </c>
      <c r="B4115" s="1" t="s">
        <v>31210</v>
      </c>
      <c r="C4115" s="1" t="s">
        <v>109</v>
      </c>
      <c r="D4115" s="1" t="s">
        <v>1659</v>
      </c>
      <c r="E4115" s="1" t="s">
        <v>28197</v>
      </c>
      <c r="F4115" s="1" t="s">
        <v>20191</v>
      </c>
      <c r="G4115" s="1" t="s">
        <v>28198</v>
      </c>
      <c r="H4115" s="1" t="s">
        <v>55</v>
      </c>
      <c r="I4115" s="1" t="s">
        <v>31211</v>
      </c>
      <c r="J4115" s="1" t="s">
        <v>20186</v>
      </c>
    </row>
    <row r="4116" spans="1:10" ht="102" hidden="1" x14ac:dyDescent="0.4">
      <c r="A4116" s="1" t="s">
        <v>31212</v>
      </c>
      <c r="B4116" s="1" t="s">
        <v>31213</v>
      </c>
      <c r="C4116" s="1" t="s">
        <v>109</v>
      </c>
      <c r="D4116" s="1" t="s">
        <v>1659</v>
      </c>
      <c r="E4116" s="1" t="s">
        <v>28197</v>
      </c>
      <c r="F4116" s="1" t="s">
        <v>20191</v>
      </c>
      <c r="G4116" s="1" t="s">
        <v>28198</v>
      </c>
      <c r="H4116" s="1" t="s">
        <v>20196</v>
      </c>
      <c r="I4116" s="1" t="s">
        <v>31214</v>
      </c>
      <c r="J4116" s="1" t="s">
        <v>20186</v>
      </c>
    </row>
    <row r="4117" spans="1:10" ht="87.4" hidden="1" x14ac:dyDescent="0.4">
      <c r="A4117" s="1" t="s">
        <v>31215</v>
      </c>
      <c r="B4117" s="1" t="s">
        <v>31216</v>
      </c>
      <c r="C4117" s="1" t="s">
        <v>109</v>
      </c>
      <c r="D4117" s="1" t="s">
        <v>1659</v>
      </c>
      <c r="E4117" s="1" t="s">
        <v>28197</v>
      </c>
      <c r="F4117" s="1" t="s">
        <v>20191</v>
      </c>
      <c r="G4117" s="1" t="s">
        <v>28198</v>
      </c>
      <c r="H4117" s="1" t="s">
        <v>20208</v>
      </c>
      <c r="I4117" s="1" t="s">
        <v>31217</v>
      </c>
      <c r="J4117" s="1" t="s">
        <v>20186</v>
      </c>
    </row>
    <row r="4118" spans="1:10" ht="87.4" hidden="1" x14ac:dyDescent="0.4">
      <c r="A4118" s="1" t="s">
        <v>31218</v>
      </c>
      <c r="B4118" s="1" t="s">
        <v>31219</v>
      </c>
      <c r="C4118" s="1" t="s">
        <v>109</v>
      </c>
      <c r="D4118" s="1" t="s">
        <v>1659</v>
      </c>
      <c r="E4118" s="1" t="s">
        <v>28197</v>
      </c>
      <c r="F4118" s="1" t="s">
        <v>20191</v>
      </c>
      <c r="G4118" s="1" t="s">
        <v>28198</v>
      </c>
      <c r="H4118" s="1" t="s">
        <v>20211</v>
      </c>
      <c r="I4118" s="1" t="s">
        <v>31220</v>
      </c>
      <c r="J4118" s="1" t="s">
        <v>20186</v>
      </c>
    </row>
    <row r="4119" spans="1:10" ht="87.4" hidden="1" x14ac:dyDescent="0.4">
      <c r="A4119" s="1" t="s">
        <v>31221</v>
      </c>
      <c r="B4119" s="1" t="s">
        <v>31222</v>
      </c>
      <c r="C4119" s="1" t="s">
        <v>109</v>
      </c>
      <c r="D4119" s="1" t="s">
        <v>1659</v>
      </c>
      <c r="E4119" s="1" t="s">
        <v>28197</v>
      </c>
      <c r="F4119" s="1" t="s">
        <v>20191</v>
      </c>
      <c r="G4119" s="1" t="s">
        <v>28198</v>
      </c>
      <c r="H4119" s="1" t="s">
        <v>20214</v>
      </c>
      <c r="I4119" s="1" t="s">
        <v>31223</v>
      </c>
      <c r="J4119" s="1" t="s">
        <v>20186</v>
      </c>
    </row>
    <row r="4120" spans="1:10" ht="102" hidden="1" x14ac:dyDescent="0.4">
      <c r="A4120" s="1" t="s">
        <v>31224</v>
      </c>
      <c r="B4120" s="1" t="s">
        <v>31225</v>
      </c>
      <c r="C4120" s="1" t="s">
        <v>109</v>
      </c>
      <c r="D4120" s="1" t="s">
        <v>1659</v>
      </c>
      <c r="E4120" s="1" t="s">
        <v>28197</v>
      </c>
      <c r="F4120" s="1" t="s">
        <v>20191</v>
      </c>
      <c r="G4120" s="1" t="s">
        <v>28198</v>
      </c>
      <c r="H4120" s="1" t="s">
        <v>20256</v>
      </c>
      <c r="I4120" s="1" t="s">
        <v>31226</v>
      </c>
      <c r="J4120" s="1" t="s">
        <v>20186</v>
      </c>
    </row>
    <row r="4121" spans="1:10" ht="87.4" hidden="1" x14ac:dyDescent="0.4">
      <c r="A4121" s="1" t="s">
        <v>31227</v>
      </c>
      <c r="B4121" s="1" t="s">
        <v>31228</v>
      </c>
      <c r="C4121" s="1" t="s">
        <v>109</v>
      </c>
      <c r="D4121" s="1" t="s">
        <v>1659</v>
      </c>
      <c r="E4121" s="1" t="s">
        <v>28197</v>
      </c>
      <c r="F4121" s="1" t="s">
        <v>20191</v>
      </c>
      <c r="G4121" s="1" t="s">
        <v>28198</v>
      </c>
      <c r="H4121" s="1" t="s">
        <v>20262</v>
      </c>
      <c r="I4121" s="1" t="s">
        <v>31229</v>
      </c>
      <c r="J4121" s="1" t="s">
        <v>20186</v>
      </c>
    </row>
    <row r="4122" spans="1:10" ht="87.4" hidden="1" x14ac:dyDescent="0.4">
      <c r="A4122" s="1" t="s">
        <v>31230</v>
      </c>
      <c r="B4122" s="1" t="s">
        <v>31231</v>
      </c>
      <c r="C4122" s="1" t="s">
        <v>109</v>
      </c>
      <c r="D4122" s="1" t="s">
        <v>1659</v>
      </c>
      <c r="E4122" s="1" t="s">
        <v>28197</v>
      </c>
      <c r="F4122" s="1" t="s">
        <v>20191</v>
      </c>
      <c r="G4122" s="1" t="s">
        <v>28198</v>
      </c>
      <c r="H4122" s="1" t="s">
        <v>20265</v>
      </c>
      <c r="I4122" s="1" t="s">
        <v>31232</v>
      </c>
      <c r="J4122" s="1" t="s">
        <v>20186</v>
      </c>
    </row>
    <row r="4123" spans="1:10" ht="87.4" hidden="1" x14ac:dyDescent="0.4">
      <c r="A4123" s="1" t="s">
        <v>31233</v>
      </c>
      <c r="B4123" s="1" t="s">
        <v>31234</v>
      </c>
      <c r="C4123" s="1" t="s">
        <v>109</v>
      </c>
      <c r="D4123" s="1" t="s">
        <v>1659</v>
      </c>
      <c r="E4123" s="1" t="s">
        <v>28197</v>
      </c>
      <c r="F4123" s="1" t="s">
        <v>20191</v>
      </c>
      <c r="G4123" s="1" t="s">
        <v>28198</v>
      </c>
      <c r="H4123" s="1" t="s">
        <v>20268</v>
      </c>
      <c r="I4123" s="1" t="s">
        <v>29975</v>
      </c>
      <c r="J4123" s="1" t="s">
        <v>20186</v>
      </c>
    </row>
    <row r="4124" spans="1:10" ht="87.4" hidden="1" x14ac:dyDescent="0.4">
      <c r="A4124" s="1" t="s">
        <v>31235</v>
      </c>
      <c r="B4124" s="1" t="s">
        <v>31236</v>
      </c>
      <c r="C4124" s="1" t="s">
        <v>109</v>
      </c>
      <c r="D4124" s="1" t="s">
        <v>1659</v>
      </c>
      <c r="E4124" s="1" t="s">
        <v>28197</v>
      </c>
      <c r="F4124" s="1" t="s">
        <v>20191</v>
      </c>
      <c r="G4124" s="1" t="s">
        <v>28198</v>
      </c>
      <c r="H4124" s="1" t="s">
        <v>10980</v>
      </c>
      <c r="I4124" s="1" t="s">
        <v>31237</v>
      </c>
      <c r="J4124" s="1" t="s">
        <v>20186</v>
      </c>
    </row>
    <row r="4125" spans="1:10" ht="72.95" hidden="1" x14ac:dyDescent="0.4">
      <c r="A4125" s="1" t="s">
        <v>31238</v>
      </c>
      <c r="B4125" s="1" t="s">
        <v>31239</v>
      </c>
      <c r="C4125" s="1" t="s">
        <v>109</v>
      </c>
      <c r="D4125" s="1" t="s">
        <v>1659</v>
      </c>
      <c r="E4125" s="1" t="s">
        <v>28197</v>
      </c>
      <c r="F4125" s="1" t="s">
        <v>20191</v>
      </c>
      <c r="G4125" s="1" t="s">
        <v>28198</v>
      </c>
      <c r="H4125" s="1" t="s">
        <v>20364</v>
      </c>
      <c r="I4125" s="1" t="s">
        <v>27448</v>
      </c>
      <c r="J4125" s="1" t="s">
        <v>20186</v>
      </c>
    </row>
    <row r="4126" spans="1:10" ht="102" hidden="1" x14ac:dyDescent="0.4">
      <c r="A4126" s="1" t="s">
        <v>31240</v>
      </c>
      <c r="B4126" s="1" t="s">
        <v>31241</v>
      </c>
      <c r="C4126" s="1" t="s">
        <v>109</v>
      </c>
      <c r="D4126" s="1" t="s">
        <v>1659</v>
      </c>
      <c r="E4126" s="1" t="s">
        <v>28197</v>
      </c>
      <c r="F4126" s="1" t="s">
        <v>55</v>
      </c>
      <c r="G4126" s="1" t="s">
        <v>31242</v>
      </c>
      <c r="H4126" s="1" t="s">
        <v>413</v>
      </c>
      <c r="I4126" s="1" t="s">
        <v>27920</v>
      </c>
      <c r="J4126" s="1" t="s">
        <v>20186</v>
      </c>
    </row>
    <row r="4127" spans="1:10" ht="87.4" hidden="1" x14ac:dyDescent="0.4">
      <c r="A4127" s="1" t="s">
        <v>31243</v>
      </c>
      <c r="B4127" s="1" t="s">
        <v>31244</v>
      </c>
      <c r="C4127" s="1" t="s">
        <v>109</v>
      </c>
      <c r="D4127" s="1" t="s">
        <v>1659</v>
      </c>
      <c r="E4127" s="1" t="s">
        <v>28197</v>
      </c>
      <c r="F4127" s="1" t="s">
        <v>55</v>
      </c>
      <c r="G4127" s="1" t="s">
        <v>31242</v>
      </c>
      <c r="H4127" s="1" t="s">
        <v>116</v>
      </c>
      <c r="I4127" s="1" t="s">
        <v>27923</v>
      </c>
      <c r="J4127" s="1" t="s">
        <v>20186</v>
      </c>
    </row>
    <row r="4128" spans="1:10" ht="87.4" hidden="1" x14ac:dyDescent="0.4">
      <c r="A4128" s="1" t="s">
        <v>31245</v>
      </c>
      <c r="B4128" s="1" t="s">
        <v>31246</v>
      </c>
      <c r="C4128" s="1" t="s">
        <v>109</v>
      </c>
      <c r="D4128" s="1" t="s">
        <v>1659</v>
      </c>
      <c r="E4128" s="1" t="s">
        <v>28197</v>
      </c>
      <c r="F4128" s="1" t="s">
        <v>55</v>
      </c>
      <c r="G4128" s="1" t="s">
        <v>31242</v>
      </c>
      <c r="H4128" s="1" t="s">
        <v>633</v>
      </c>
      <c r="I4128" s="1" t="s">
        <v>27926</v>
      </c>
      <c r="J4128" s="1" t="s">
        <v>20186</v>
      </c>
    </row>
    <row r="4129" spans="1:10" ht="102" hidden="1" x14ac:dyDescent="0.4">
      <c r="A4129" s="1" t="s">
        <v>31247</v>
      </c>
      <c r="B4129" s="1" t="s">
        <v>31248</v>
      </c>
      <c r="C4129" s="1" t="s">
        <v>109</v>
      </c>
      <c r="D4129" s="1" t="s">
        <v>1659</v>
      </c>
      <c r="E4129" s="1" t="s">
        <v>28197</v>
      </c>
      <c r="F4129" s="1" t="s">
        <v>55</v>
      </c>
      <c r="G4129" s="1" t="s">
        <v>31242</v>
      </c>
      <c r="H4129" s="1" t="s">
        <v>51</v>
      </c>
      <c r="I4129" s="1" t="s">
        <v>20185</v>
      </c>
      <c r="J4129" s="1" t="s">
        <v>20186</v>
      </c>
    </row>
    <row r="4130" spans="1:10" ht="102" hidden="1" x14ac:dyDescent="0.4">
      <c r="A4130" s="1" t="s">
        <v>31249</v>
      </c>
      <c r="B4130" s="1" t="s">
        <v>31250</v>
      </c>
      <c r="C4130" s="1" t="s">
        <v>109</v>
      </c>
      <c r="D4130" s="1" t="s">
        <v>1659</v>
      </c>
      <c r="E4130" s="1" t="s">
        <v>28197</v>
      </c>
      <c r="F4130" s="1" t="s">
        <v>55</v>
      </c>
      <c r="G4130" s="1" t="s">
        <v>31242</v>
      </c>
      <c r="H4130" s="1" t="s">
        <v>66</v>
      </c>
      <c r="I4130" s="1" t="s">
        <v>31251</v>
      </c>
      <c r="J4130" s="1" t="s">
        <v>20186</v>
      </c>
    </row>
    <row r="4131" spans="1:10" ht="87.4" hidden="1" x14ac:dyDescent="0.4">
      <c r="A4131" s="1" t="s">
        <v>31252</v>
      </c>
      <c r="B4131" s="1" t="s">
        <v>31253</v>
      </c>
      <c r="C4131" s="1" t="s">
        <v>109</v>
      </c>
      <c r="D4131" s="1" t="s">
        <v>1659</v>
      </c>
      <c r="E4131" s="1" t="s">
        <v>28197</v>
      </c>
      <c r="F4131" s="1" t="s">
        <v>55</v>
      </c>
      <c r="G4131" s="1" t="s">
        <v>31242</v>
      </c>
      <c r="H4131" s="1" t="s">
        <v>20189</v>
      </c>
      <c r="I4131" s="1" t="s">
        <v>31254</v>
      </c>
      <c r="J4131" s="1" t="s">
        <v>20186</v>
      </c>
    </row>
    <row r="4132" spans="1:10" ht="87.4" hidden="1" x14ac:dyDescent="0.4">
      <c r="A4132" s="1" t="s">
        <v>31255</v>
      </c>
      <c r="B4132" s="1" t="s">
        <v>31256</v>
      </c>
      <c r="C4132" s="1" t="s">
        <v>109</v>
      </c>
      <c r="D4132" s="1" t="s">
        <v>1659</v>
      </c>
      <c r="E4132" s="1" t="s">
        <v>28197</v>
      </c>
      <c r="F4132" s="1" t="s">
        <v>55</v>
      </c>
      <c r="G4132" s="1" t="s">
        <v>31242</v>
      </c>
      <c r="H4132" s="1" t="s">
        <v>20191</v>
      </c>
      <c r="I4132" s="1" t="s">
        <v>31257</v>
      </c>
      <c r="J4132" s="1" t="s">
        <v>20186</v>
      </c>
    </row>
    <row r="4133" spans="1:10" ht="87.4" hidden="1" x14ac:dyDescent="0.4">
      <c r="A4133" s="1" t="s">
        <v>31258</v>
      </c>
      <c r="B4133" s="1" t="s">
        <v>31259</v>
      </c>
      <c r="C4133" s="1" t="s">
        <v>109</v>
      </c>
      <c r="D4133" s="1" t="s">
        <v>1659</v>
      </c>
      <c r="E4133" s="1" t="s">
        <v>28197</v>
      </c>
      <c r="F4133" s="1" t="s">
        <v>55</v>
      </c>
      <c r="G4133" s="1" t="s">
        <v>31242</v>
      </c>
      <c r="H4133" s="1" t="s">
        <v>55</v>
      </c>
      <c r="I4133" s="1" t="s">
        <v>27448</v>
      </c>
      <c r="J4133" s="1" t="s">
        <v>20186</v>
      </c>
    </row>
    <row r="4134" spans="1:10" ht="87.4" hidden="1" x14ac:dyDescent="0.4">
      <c r="A4134" s="1" t="s">
        <v>31260</v>
      </c>
      <c r="B4134" s="1" t="s">
        <v>31261</v>
      </c>
      <c r="C4134" s="1" t="s">
        <v>109</v>
      </c>
      <c r="D4134" s="1" t="s">
        <v>1659</v>
      </c>
      <c r="E4134" s="1" t="s">
        <v>28197</v>
      </c>
      <c r="F4134" s="1" t="s">
        <v>55</v>
      </c>
      <c r="G4134" s="1" t="s">
        <v>31242</v>
      </c>
      <c r="H4134" s="1" t="s">
        <v>20196</v>
      </c>
      <c r="I4134" s="1" t="s">
        <v>31262</v>
      </c>
      <c r="J4134" s="1" t="s">
        <v>20186</v>
      </c>
    </row>
    <row r="4135" spans="1:10" ht="87.4" hidden="1" x14ac:dyDescent="0.4">
      <c r="A4135" s="1" t="s">
        <v>31263</v>
      </c>
      <c r="B4135" s="1" t="s">
        <v>31264</v>
      </c>
      <c r="C4135" s="1" t="s">
        <v>109</v>
      </c>
      <c r="D4135" s="1" t="s">
        <v>1659</v>
      </c>
      <c r="E4135" s="1" t="s">
        <v>28197</v>
      </c>
      <c r="F4135" s="1" t="s">
        <v>55</v>
      </c>
      <c r="G4135" s="1" t="s">
        <v>31242</v>
      </c>
      <c r="H4135" s="1" t="s">
        <v>20208</v>
      </c>
      <c r="I4135" s="1" t="s">
        <v>31265</v>
      </c>
      <c r="J4135" s="1" t="s">
        <v>20186</v>
      </c>
    </row>
    <row r="4136" spans="1:10" ht="102" hidden="1" x14ac:dyDescent="0.4">
      <c r="A4136" s="1" t="s">
        <v>31266</v>
      </c>
      <c r="B4136" s="1" t="s">
        <v>31267</v>
      </c>
      <c r="C4136" s="1" t="s">
        <v>109</v>
      </c>
      <c r="D4136" s="1" t="s">
        <v>1659</v>
      </c>
      <c r="E4136" s="1" t="s">
        <v>28197</v>
      </c>
      <c r="F4136" s="1" t="s">
        <v>20196</v>
      </c>
      <c r="G4136" s="1" t="s">
        <v>31268</v>
      </c>
      <c r="H4136" s="1" t="s">
        <v>413</v>
      </c>
      <c r="I4136" s="1" t="s">
        <v>27920</v>
      </c>
      <c r="J4136" s="1" t="s">
        <v>20186</v>
      </c>
    </row>
    <row r="4137" spans="1:10" ht="87.4" hidden="1" x14ac:dyDescent="0.4">
      <c r="A4137" s="1" t="s">
        <v>31269</v>
      </c>
      <c r="B4137" s="1" t="s">
        <v>31270</v>
      </c>
      <c r="C4137" s="1" t="s">
        <v>109</v>
      </c>
      <c r="D4137" s="1" t="s">
        <v>1659</v>
      </c>
      <c r="E4137" s="1" t="s">
        <v>28197</v>
      </c>
      <c r="F4137" s="1" t="s">
        <v>20196</v>
      </c>
      <c r="G4137" s="1" t="s">
        <v>31268</v>
      </c>
      <c r="H4137" s="1" t="s">
        <v>116</v>
      </c>
      <c r="I4137" s="1" t="s">
        <v>27923</v>
      </c>
      <c r="J4137" s="1" t="s">
        <v>20186</v>
      </c>
    </row>
    <row r="4138" spans="1:10" ht="87.4" hidden="1" x14ac:dyDescent="0.4">
      <c r="A4138" s="1" t="s">
        <v>31271</v>
      </c>
      <c r="B4138" s="1" t="s">
        <v>31272</v>
      </c>
      <c r="C4138" s="1" t="s">
        <v>109</v>
      </c>
      <c r="D4138" s="1" t="s">
        <v>1659</v>
      </c>
      <c r="E4138" s="1" t="s">
        <v>28197</v>
      </c>
      <c r="F4138" s="1" t="s">
        <v>20196</v>
      </c>
      <c r="G4138" s="1" t="s">
        <v>31268</v>
      </c>
      <c r="H4138" s="1" t="s">
        <v>633</v>
      </c>
      <c r="I4138" s="1" t="s">
        <v>27926</v>
      </c>
      <c r="J4138" s="1" t="s">
        <v>20186</v>
      </c>
    </row>
    <row r="4139" spans="1:10" ht="102" hidden="1" x14ac:dyDescent="0.4">
      <c r="A4139" s="1" t="s">
        <v>31273</v>
      </c>
      <c r="B4139" s="1" t="s">
        <v>31274</v>
      </c>
      <c r="C4139" s="1" t="s">
        <v>109</v>
      </c>
      <c r="D4139" s="1" t="s">
        <v>1659</v>
      </c>
      <c r="E4139" s="1" t="s">
        <v>28197</v>
      </c>
      <c r="F4139" s="1" t="s">
        <v>20196</v>
      </c>
      <c r="G4139" s="1" t="s">
        <v>31268</v>
      </c>
      <c r="H4139" s="1" t="s">
        <v>51</v>
      </c>
      <c r="I4139" s="1" t="s">
        <v>20185</v>
      </c>
      <c r="J4139" s="1" t="s">
        <v>20186</v>
      </c>
    </row>
    <row r="4140" spans="1:10" ht="102" hidden="1" x14ac:dyDescent="0.4">
      <c r="A4140" s="1" t="s">
        <v>7874</v>
      </c>
      <c r="B4140" s="1" t="s">
        <v>31275</v>
      </c>
      <c r="C4140" s="1" t="s">
        <v>109</v>
      </c>
      <c r="D4140" s="1" t="s">
        <v>1659</v>
      </c>
      <c r="E4140" s="1" t="s">
        <v>28197</v>
      </c>
      <c r="F4140" s="1" t="s">
        <v>20196</v>
      </c>
      <c r="G4140" s="1" t="s">
        <v>31268</v>
      </c>
      <c r="H4140" s="1" t="s">
        <v>66</v>
      </c>
      <c r="I4140" s="1" t="s">
        <v>31276</v>
      </c>
      <c r="J4140" s="1" t="s">
        <v>20186</v>
      </c>
    </row>
    <row r="4141" spans="1:10" ht="87.4" hidden="1" x14ac:dyDescent="0.4">
      <c r="A4141" s="1" t="s">
        <v>31277</v>
      </c>
      <c r="B4141" s="1" t="s">
        <v>31278</v>
      </c>
      <c r="C4141" s="1" t="s">
        <v>109</v>
      </c>
      <c r="D4141" s="1" t="s">
        <v>1659</v>
      </c>
      <c r="E4141" s="1" t="s">
        <v>28197</v>
      </c>
      <c r="F4141" s="1" t="s">
        <v>20196</v>
      </c>
      <c r="G4141" s="1" t="s">
        <v>31268</v>
      </c>
      <c r="H4141" s="1" t="s">
        <v>20189</v>
      </c>
      <c r="I4141" s="1" t="s">
        <v>31279</v>
      </c>
      <c r="J4141" s="1" t="s">
        <v>20186</v>
      </c>
    </row>
    <row r="4142" spans="1:10" ht="87.4" hidden="1" x14ac:dyDescent="0.4">
      <c r="A4142" s="1" t="s">
        <v>31280</v>
      </c>
      <c r="B4142" s="1" t="s">
        <v>31281</v>
      </c>
      <c r="C4142" s="1" t="s">
        <v>109</v>
      </c>
      <c r="D4142" s="1" t="s">
        <v>1659</v>
      </c>
      <c r="E4142" s="1" t="s">
        <v>28197</v>
      </c>
      <c r="F4142" s="1" t="s">
        <v>20196</v>
      </c>
      <c r="G4142" s="1" t="s">
        <v>31268</v>
      </c>
      <c r="H4142" s="1" t="s">
        <v>55</v>
      </c>
      <c r="I4142" s="1" t="s">
        <v>31282</v>
      </c>
      <c r="J4142" s="1" t="s">
        <v>20186</v>
      </c>
    </row>
    <row r="4143" spans="1:10" ht="87.4" hidden="1" x14ac:dyDescent="0.4">
      <c r="A4143" s="1" t="s">
        <v>31283</v>
      </c>
      <c r="B4143" s="1" t="s">
        <v>31284</v>
      </c>
      <c r="C4143" s="1" t="s">
        <v>109</v>
      </c>
      <c r="D4143" s="1" t="s">
        <v>1659</v>
      </c>
      <c r="E4143" s="1" t="s">
        <v>28197</v>
      </c>
      <c r="F4143" s="1" t="s">
        <v>20196</v>
      </c>
      <c r="G4143" s="1" t="s">
        <v>31268</v>
      </c>
      <c r="H4143" s="1" t="s">
        <v>20196</v>
      </c>
      <c r="I4143" s="1" t="s">
        <v>31285</v>
      </c>
      <c r="J4143" s="1" t="s">
        <v>20186</v>
      </c>
    </row>
    <row r="4144" spans="1:10" ht="102" hidden="1" x14ac:dyDescent="0.4">
      <c r="A4144" s="1" t="s">
        <v>31286</v>
      </c>
      <c r="B4144" s="1" t="s">
        <v>31287</v>
      </c>
      <c r="C4144" s="1" t="s">
        <v>109</v>
      </c>
      <c r="D4144" s="1" t="s">
        <v>1659</v>
      </c>
      <c r="E4144" s="1" t="s">
        <v>28197</v>
      </c>
      <c r="F4144" s="1" t="s">
        <v>20196</v>
      </c>
      <c r="G4144" s="1" t="s">
        <v>31268</v>
      </c>
      <c r="H4144" s="1" t="s">
        <v>20208</v>
      </c>
      <c r="I4144" s="1" t="s">
        <v>31288</v>
      </c>
      <c r="J4144" s="1" t="s">
        <v>20186</v>
      </c>
    </row>
    <row r="4145" spans="1:10" ht="102" hidden="1" x14ac:dyDescent="0.4">
      <c r="A4145" s="1" t="s">
        <v>31289</v>
      </c>
      <c r="B4145" s="1" t="s">
        <v>31290</v>
      </c>
      <c r="C4145" s="1" t="s">
        <v>109</v>
      </c>
      <c r="D4145" s="1" t="s">
        <v>1659</v>
      </c>
      <c r="E4145" s="1" t="s">
        <v>28197</v>
      </c>
      <c r="F4145" s="1" t="s">
        <v>20196</v>
      </c>
      <c r="G4145" s="1" t="s">
        <v>31268</v>
      </c>
      <c r="H4145" s="1" t="s">
        <v>20211</v>
      </c>
      <c r="I4145" s="1" t="s">
        <v>31291</v>
      </c>
      <c r="J4145" s="1" t="s">
        <v>20186</v>
      </c>
    </row>
    <row r="4146" spans="1:10" ht="116.65" hidden="1" x14ac:dyDescent="0.4">
      <c r="A4146" s="1" t="s">
        <v>31292</v>
      </c>
      <c r="B4146" s="1" t="s">
        <v>31293</v>
      </c>
      <c r="C4146" s="1" t="s">
        <v>109</v>
      </c>
      <c r="D4146" s="1" t="s">
        <v>1659</v>
      </c>
      <c r="E4146" s="1" t="s">
        <v>28197</v>
      </c>
      <c r="F4146" s="1" t="s">
        <v>20196</v>
      </c>
      <c r="G4146" s="1" t="s">
        <v>31268</v>
      </c>
      <c r="H4146" s="1" t="s">
        <v>20214</v>
      </c>
      <c r="I4146" s="1" t="s">
        <v>31294</v>
      </c>
      <c r="J4146" s="1" t="s">
        <v>20186</v>
      </c>
    </row>
    <row r="4147" spans="1:10" ht="87.4" hidden="1" x14ac:dyDescent="0.4">
      <c r="A4147" s="1" t="s">
        <v>5999</v>
      </c>
      <c r="B4147" s="1" t="s">
        <v>31295</v>
      </c>
      <c r="C4147" s="1" t="s">
        <v>109</v>
      </c>
      <c r="D4147" s="1" t="s">
        <v>1659</v>
      </c>
      <c r="E4147" s="1" t="s">
        <v>28197</v>
      </c>
      <c r="F4147" s="1" t="s">
        <v>20196</v>
      </c>
      <c r="G4147" s="1" t="s">
        <v>31268</v>
      </c>
      <c r="H4147" s="1" t="s">
        <v>20256</v>
      </c>
      <c r="I4147" s="1" t="s">
        <v>29946</v>
      </c>
      <c r="J4147" s="1" t="s">
        <v>20186</v>
      </c>
    </row>
    <row r="4148" spans="1:10" ht="87.4" hidden="1" x14ac:dyDescent="0.4">
      <c r="A4148" s="1" t="s">
        <v>31296</v>
      </c>
      <c r="B4148" s="1" t="s">
        <v>31297</v>
      </c>
      <c r="C4148" s="1" t="s">
        <v>109</v>
      </c>
      <c r="D4148" s="1" t="s">
        <v>1659</v>
      </c>
      <c r="E4148" s="1" t="s">
        <v>28197</v>
      </c>
      <c r="F4148" s="1" t="s">
        <v>20196</v>
      </c>
      <c r="G4148" s="1" t="s">
        <v>31268</v>
      </c>
      <c r="H4148" s="1" t="s">
        <v>20259</v>
      </c>
      <c r="I4148" s="1" t="s">
        <v>31298</v>
      </c>
      <c r="J4148" s="1" t="s">
        <v>20186</v>
      </c>
    </row>
    <row r="4149" spans="1:10" ht="102" hidden="1" x14ac:dyDescent="0.4">
      <c r="A4149" s="1" t="s">
        <v>31299</v>
      </c>
      <c r="B4149" s="1" t="s">
        <v>31300</v>
      </c>
      <c r="C4149" s="1" t="s">
        <v>109</v>
      </c>
      <c r="D4149" s="1" t="s">
        <v>1659</v>
      </c>
      <c r="E4149" s="1" t="s">
        <v>28197</v>
      </c>
      <c r="F4149" s="1" t="s">
        <v>20196</v>
      </c>
      <c r="G4149" s="1" t="s">
        <v>31268</v>
      </c>
      <c r="H4149" s="1" t="s">
        <v>20262</v>
      </c>
      <c r="I4149" s="1" t="s">
        <v>31214</v>
      </c>
      <c r="J4149" s="1" t="s">
        <v>20186</v>
      </c>
    </row>
    <row r="4150" spans="1:10" ht="87.4" hidden="1" x14ac:dyDescent="0.4">
      <c r="A4150" s="1" t="s">
        <v>31301</v>
      </c>
      <c r="B4150" s="1" t="s">
        <v>31302</v>
      </c>
      <c r="C4150" s="1" t="s">
        <v>109</v>
      </c>
      <c r="D4150" s="1" t="s">
        <v>1659</v>
      </c>
      <c r="E4150" s="1" t="s">
        <v>28197</v>
      </c>
      <c r="F4150" s="1" t="s">
        <v>20196</v>
      </c>
      <c r="G4150" s="1" t="s">
        <v>31268</v>
      </c>
      <c r="H4150" s="1" t="s">
        <v>20265</v>
      </c>
      <c r="I4150" s="1" t="s">
        <v>31217</v>
      </c>
      <c r="J4150" s="1" t="s">
        <v>20186</v>
      </c>
    </row>
    <row r="4151" spans="1:10" ht="102" hidden="1" x14ac:dyDescent="0.4">
      <c r="A4151" s="1" t="s">
        <v>31303</v>
      </c>
      <c r="B4151" s="1" t="s">
        <v>31304</v>
      </c>
      <c r="C4151" s="1" t="s">
        <v>109</v>
      </c>
      <c r="D4151" s="1" t="s">
        <v>1659</v>
      </c>
      <c r="E4151" s="1" t="s">
        <v>28197</v>
      </c>
      <c r="F4151" s="1" t="s">
        <v>20196</v>
      </c>
      <c r="G4151" s="1" t="s">
        <v>31268</v>
      </c>
      <c r="H4151" s="1" t="s">
        <v>20268</v>
      </c>
      <c r="I4151" s="1" t="s">
        <v>31305</v>
      </c>
      <c r="J4151" s="1" t="s">
        <v>20186</v>
      </c>
    </row>
    <row r="4152" spans="1:10" ht="102" hidden="1" x14ac:dyDescent="0.4">
      <c r="A4152" s="1" t="s">
        <v>31306</v>
      </c>
      <c r="B4152" s="1" t="s">
        <v>31307</v>
      </c>
      <c r="C4152" s="1" t="s">
        <v>109</v>
      </c>
      <c r="D4152" s="1" t="s">
        <v>1659</v>
      </c>
      <c r="E4152" s="1" t="s">
        <v>28197</v>
      </c>
      <c r="F4152" s="1" t="s">
        <v>20196</v>
      </c>
      <c r="G4152" s="1" t="s">
        <v>31268</v>
      </c>
      <c r="H4152" s="1" t="s">
        <v>109</v>
      </c>
      <c r="I4152" s="1" t="s">
        <v>31308</v>
      </c>
      <c r="J4152" s="1" t="s">
        <v>20186</v>
      </c>
    </row>
    <row r="4153" spans="1:10" ht="87.4" hidden="1" x14ac:dyDescent="0.4">
      <c r="A4153" s="1" t="s">
        <v>31309</v>
      </c>
      <c r="B4153" s="1" t="s">
        <v>31310</v>
      </c>
      <c r="C4153" s="1" t="s">
        <v>109</v>
      </c>
      <c r="D4153" s="1" t="s">
        <v>1659</v>
      </c>
      <c r="E4153" s="1" t="s">
        <v>28197</v>
      </c>
      <c r="F4153" s="1" t="s">
        <v>20196</v>
      </c>
      <c r="G4153" s="1" t="s">
        <v>31268</v>
      </c>
      <c r="H4153" s="1" t="s">
        <v>10980</v>
      </c>
      <c r="I4153" s="1" t="s">
        <v>28166</v>
      </c>
      <c r="J4153" s="1" t="s">
        <v>20186</v>
      </c>
    </row>
    <row r="4154" spans="1:10" ht="102" hidden="1" x14ac:dyDescent="0.4">
      <c r="A4154" s="1" t="s">
        <v>31311</v>
      </c>
      <c r="B4154" s="1" t="s">
        <v>31312</v>
      </c>
      <c r="C4154" s="1" t="s">
        <v>109</v>
      </c>
      <c r="D4154" s="1" t="s">
        <v>1659</v>
      </c>
      <c r="E4154" s="1" t="s">
        <v>28197</v>
      </c>
      <c r="F4154" s="1" t="s">
        <v>20196</v>
      </c>
      <c r="G4154" s="1" t="s">
        <v>31268</v>
      </c>
      <c r="H4154" s="1" t="s">
        <v>20364</v>
      </c>
      <c r="I4154" s="1" t="s">
        <v>31313</v>
      </c>
      <c r="J4154" s="1" t="s">
        <v>20186</v>
      </c>
    </row>
    <row r="4155" spans="1:10" ht="102" hidden="1" x14ac:dyDescent="0.4">
      <c r="A4155" s="1" t="s">
        <v>31314</v>
      </c>
      <c r="B4155" s="1" t="s">
        <v>31315</v>
      </c>
      <c r="C4155" s="1" t="s">
        <v>109</v>
      </c>
      <c r="D4155" s="1" t="s">
        <v>1659</v>
      </c>
      <c r="E4155" s="1" t="s">
        <v>28197</v>
      </c>
      <c r="F4155" s="1" t="s">
        <v>20196</v>
      </c>
      <c r="G4155" s="1" t="s">
        <v>31268</v>
      </c>
      <c r="H4155" s="1" t="s">
        <v>20368</v>
      </c>
      <c r="I4155" s="1" t="s">
        <v>31316</v>
      </c>
      <c r="J4155" s="1" t="s">
        <v>20186</v>
      </c>
    </row>
    <row r="4156" spans="1:10" ht="87.4" hidden="1" x14ac:dyDescent="0.4">
      <c r="A4156" s="1" t="s">
        <v>31317</v>
      </c>
      <c r="B4156" s="1" t="s">
        <v>31318</v>
      </c>
      <c r="C4156" s="1" t="s">
        <v>109</v>
      </c>
      <c r="D4156" s="1" t="s">
        <v>1659</v>
      </c>
      <c r="E4156" s="1" t="s">
        <v>28197</v>
      </c>
      <c r="F4156" s="1" t="s">
        <v>20196</v>
      </c>
      <c r="G4156" s="1" t="s">
        <v>31268</v>
      </c>
      <c r="H4156" s="1" t="s">
        <v>20372</v>
      </c>
      <c r="I4156" s="1" t="s">
        <v>31232</v>
      </c>
      <c r="J4156" s="1" t="s">
        <v>20186</v>
      </c>
    </row>
    <row r="4157" spans="1:10" ht="87.4" hidden="1" x14ac:dyDescent="0.4">
      <c r="A4157" s="1" t="s">
        <v>31319</v>
      </c>
      <c r="B4157" s="1" t="s">
        <v>31320</v>
      </c>
      <c r="C4157" s="1" t="s">
        <v>109</v>
      </c>
      <c r="D4157" s="1" t="s">
        <v>1659</v>
      </c>
      <c r="E4157" s="1" t="s">
        <v>28197</v>
      </c>
      <c r="F4157" s="1" t="s">
        <v>20196</v>
      </c>
      <c r="G4157" s="1" t="s">
        <v>31268</v>
      </c>
      <c r="H4157" s="1" t="s">
        <v>20376</v>
      </c>
      <c r="I4157" s="1" t="s">
        <v>30341</v>
      </c>
      <c r="J4157" s="1" t="s">
        <v>20186</v>
      </c>
    </row>
    <row r="4158" spans="1:10" ht="87.4" hidden="1" x14ac:dyDescent="0.4">
      <c r="A4158" s="1" t="s">
        <v>6646</v>
      </c>
      <c r="B4158" s="1" t="s">
        <v>31321</v>
      </c>
      <c r="C4158" s="1" t="s">
        <v>109</v>
      </c>
      <c r="D4158" s="1" t="s">
        <v>1659</v>
      </c>
      <c r="E4158" s="1" t="s">
        <v>28197</v>
      </c>
      <c r="F4158" s="1" t="s">
        <v>20196</v>
      </c>
      <c r="G4158" s="1" t="s">
        <v>31268</v>
      </c>
      <c r="H4158" s="1" t="s">
        <v>20380</v>
      </c>
      <c r="I4158" s="1" t="s">
        <v>29975</v>
      </c>
      <c r="J4158" s="1" t="s">
        <v>20186</v>
      </c>
    </row>
    <row r="4159" spans="1:10" ht="102" hidden="1" x14ac:dyDescent="0.4">
      <c r="A4159" s="1" t="s">
        <v>31322</v>
      </c>
      <c r="B4159" s="1" t="s">
        <v>31323</v>
      </c>
      <c r="C4159" s="1" t="s">
        <v>109</v>
      </c>
      <c r="D4159" s="1" t="s">
        <v>1659</v>
      </c>
      <c r="E4159" s="1" t="s">
        <v>28197</v>
      </c>
      <c r="F4159" s="1" t="s">
        <v>20208</v>
      </c>
      <c r="G4159" s="1" t="s">
        <v>31324</v>
      </c>
      <c r="H4159" s="1" t="s">
        <v>413</v>
      </c>
      <c r="I4159" s="1" t="s">
        <v>27920</v>
      </c>
      <c r="J4159" s="1" t="s">
        <v>20186</v>
      </c>
    </row>
    <row r="4160" spans="1:10" ht="87.4" hidden="1" x14ac:dyDescent="0.4">
      <c r="A4160" s="1" t="s">
        <v>5698</v>
      </c>
      <c r="B4160" s="1" t="s">
        <v>31325</v>
      </c>
      <c r="C4160" s="1" t="s">
        <v>109</v>
      </c>
      <c r="D4160" s="1" t="s">
        <v>1659</v>
      </c>
      <c r="E4160" s="1" t="s">
        <v>28197</v>
      </c>
      <c r="F4160" s="1" t="s">
        <v>20208</v>
      </c>
      <c r="G4160" s="1" t="s">
        <v>31324</v>
      </c>
      <c r="H4160" s="1" t="s">
        <v>116</v>
      </c>
      <c r="I4160" s="1" t="s">
        <v>27923</v>
      </c>
      <c r="J4160" s="1" t="s">
        <v>20186</v>
      </c>
    </row>
    <row r="4161" spans="1:10" ht="87.4" hidden="1" x14ac:dyDescent="0.4">
      <c r="A4161" s="1" t="s">
        <v>31326</v>
      </c>
      <c r="B4161" s="1" t="s">
        <v>31327</v>
      </c>
      <c r="C4161" s="1" t="s">
        <v>109</v>
      </c>
      <c r="D4161" s="1" t="s">
        <v>1659</v>
      </c>
      <c r="E4161" s="1" t="s">
        <v>28197</v>
      </c>
      <c r="F4161" s="1" t="s">
        <v>20208</v>
      </c>
      <c r="G4161" s="1" t="s">
        <v>31324</v>
      </c>
      <c r="H4161" s="1" t="s">
        <v>633</v>
      </c>
      <c r="I4161" s="1" t="s">
        <v>27926</v>
      </c>
      <c r="J4161" s="1" t="s">
        <v>20186</v>
      </c>
    </row>
    <row r="4162" spans="1:10" ht="102" hidden="1" x14ac:dyDescent="0.4">
      <c r="A4162" s="1" t="s">
        <v>31328</v>
      </c>
      <c r="B4162" s="1" t="s">
        <v>31329</v>
      </c>
      <c r="C4162" s="1" t="s">
        <v>109</v>
      </c>
      <c r="D4162" s="1" t="s">
        <v>1659</v>
      </c>
      <c r="E4162" s="1" t="s">
        <v>28197</v>
      </c>
      <c r="F4162" s="1" t="s">
        <v>20208</v>
      </c>
      <c r="G4162" s="1" t="s">
        <v>31324</v>
      </c>
      <c r="H4162" s="1" t="s">
        <v>51</v>
      </c>
      <c r="I4162" s="1" t="s">
        <v>20185</v>
      </c>
      <c r="J4162" s="1" t="s">
        <v>20186</v>
      </c>
    </row>
    <row r="4163" spans="1:10" ht="87.4" hidden="1" x14ac:dyDescent="0.4">
      <c r="A4163" s="1" t="s">
        <v>31330</v>
      </c>
      <c r="B4163" s="1" t="s">
        <v>31331</v>
      </c>
      <c r="C4163" s="1" t="s">
        <v>109</v>
      </c>
      <c r="D4163" s="1" t="s">
        <v>1659</v>
      </c>
      <c r="E4163" s="1" t="s">
        <v>28197</v>
      </c>
      <c r="F4163" s="1" t="s">
        <v>20208</v>
      </c>
      <c r="G4163" s="1" t="s">
        <v>31324</v>
      </c>
      <c r="H4163" s="1" t="s">
        <v>66</v>
      </c>
      <c r="I4163" s="1" t="s">
        <v>31332</v>
      </c>
      <c r="J4163" s="1" t="s">
        <v>20186</v>
      </c>
    </row>
    <row r="4164" spans="1:10" ht="102" hidden="1" x14ac:dyDescent="0.4">
      <c r="A4164" s="1" t="s">
        <v>31333</v>
      </c>
      <c r="B4164" s="1" t="s">
        <v>31334</v>
      </c>
      <c r="C4164" s="1" t="s">
        <v>109</v>
      </c>
      <c r="D4164" s="1" t="s">
        <v>1659</v>
      </c>
      <c r="E4164" s="1" t="s">
        <v>28197</v>
      </c>
      <c r="F4164" s="1" t="s">
        <v>20208</v>
      </c>
      <c r="G4164" s="1" t="s">
        <v>31324</v>
      </c>
      <c r="H4164" s="1" t="s">
        <v>20189</v>
      </c>
      <c r="I4164" s="1" t="s">
        <v>31335</v>
      </c>
      <c r="J4164" s="1" t="s">
        <v>20186</v>
      </c>
    </row>
    <row r="4165" spans="1:10" ht="87.4" hidden="1" x14ac:dyDescent="0.4">
      <c r="A4165" s="1" t="s">
        <v>31336</v>
      </c>
      <c r="B4165" s="1" t="s">
        <v>31337</v>
      </c>
      <c r="C4165" s="1" t="s">
        <v>109</v>
      </c>
      <c r="D4165" s="1" t="s">
        <v>1659</v>
      </c>
      <c r="E4165" s="1" t="s">
        <v>28197</v>
      </c>
      <c r="F4165" s="1" t="s">
        <v>20208</v>
      </c>
      <c r="G4165" s="1" t="s">
        <v>31324</v>
      </c>
      <c r="H4165" s="1" t="s">
        <v>20191</v>
      </c>
      <c r="I4165" s="1" t="s">
        <v>28365</v>
      </c>
      <c r="J4165" s="1" t="s">
        <v>20186</v>
      </c>
    </row>
    <row r="4166" spans="1:10" ht="102" hidden="1" x14ac:dyDescent="0.4">
      <c r="A4166" s="1" t="s">
        <v>31338</v>
      </c>
      <c r="B4166" s="1" t="s">
        <v>31339</v>
      </c>
      <c r="C4166" s="1" t="s">
        <v>109</v>
      </c>
      <c r="D4166" s="1" t="s">
        <v>1659</v>
      </c>
      <c r="E4166" s="1" t="s">
        <v>28197</v>
      </c>
      <c r="F4166" s="1" t="s">
        <v>20208</v>
      </c>
      <c r="G4166" s="1" t="s">
        <v>31324</v>
      </c>
      <c r="H4166" s="1" t="s">
        <v>55</v>
      </c>
      <c r="I4166" s="1" t="s">
        <v>31340</v>
      </c>
      <c r="J4166" s="1" t="s">
        <v>20186</v>
      </c>
    </row>
    <row r="4167" spans="1:10" ht="87.4" hidden="1" x14ac:dyDescent="0.4">
      <c r="A4167" s="1" t="s">
        <v>31341</v>
      </c>
      <c r="B4167" s="1" t="s">
        <v>31342</v>
      </c>
      <c r="C4167" s="1" t="s">
        <v>109</v>
      </c>
      <c r="D4167" s="1" t="s">
        <v>1659</v>
      </c>
      <c r="E4167" s="1" t="s">
        <v>28197</v>
      </c>
      <c r="F4167" s="1" t="s">
        <v>20208</v>
      </c>
      <c r="G4167" s="1" t="s">
        <v>31324</v>
      </c>
      <c r="H4167" s="1" t="s">
        <v>20196</v>
      </c>
      <c r="I4167" s="1" t="s">
        <v>31343</v>
      </c>
      <c r="J4167" s="1" t="s">
        <v>20186</v>
      </c>
    </row>
    <row r="4168" spans="1:10" ht="87.4" hidden="1" x14ac:dyDescent="0.4">
      <c r="A4168" s="1" t="s">
        <v>31344</v>
      </c>
      <c r="B4168" s="1" t="s">
        <v>31345</v>
      </c>
      <c r="C4168" s="1" t="s">
        <v>109</v>
      </c>
      <c r="D4168" s="1" t="s">
        <v>1659</v>
      </c>
      <c r="E4168" s="1" t="s">
        <v>28197</v>
      </c>
      <c r="F4168" s="1" t="s">
        <v>20208</v>
      </c>
      <c r="G4168" s="1" t="s">
        <v>31324</v>
      </c>
      <c r="H4168" s="1" t="s">
        <v>20208</v>
      </c>
      <c r="I4168" s="1" t="s">
        <v>31346</v>
      </c>
      <c r="J4168" s="1" t="s">
        <v>20186</v>
      </c>
    </row>
    <row r="4169" spans="1:10" ht="87.4" hidden="1" x14ac:dyDescent="0.4">
      <c r="A4169" s="1" t="s">
        <v>31347</v>
      </c>
      <c r="B4169" s="1" t="s">
        <v>31348</v>
      </c>
      <c r="C4169" s="1" t="s">
        <v>109</v>
      </c>
      <c r="D4169" s="1" t="s">
        <v>1659</v>
      </c>
      <c r="E4169" s="1" t="s">
        <v>28197</v>
      </c>
      <c r="F4169" s="1" t="s">
        <v>20208</v>
      </c>
      <c r="G4169" s="1" t="s">
        <v>31324</v>
      </c>
      <c r="H4169" s="1" t="s">
        <v>20211</v>
      </c>
      <c r="I4169" s="1" t="s">
        <v>31237</v>
      </c>
      <c r="J4169" s="1" t="s">
        <v>20186</v>
      </c>
    </row>
    <row r="4170" spans="1:10" ht="87.4" hidden="1" x14ac:dyDescent="0.4">
      <c r="A4170" s="1" t="s">
        <v>31349</v>
      </c>
      <c r="B4170" s="1" t="s">
        <v>31350</v>
      </c>
      <c r="C4170" s="1" t="s">
        <v>109</v>
      </c>
      <c r="D4170" s="1" t="s">
        <v>1659</v>
      </c>
      <c r="E4170" s="1" t="s">
        <v>28197</v>
      </c>
      <c r="F4170" s="1" t="s">
        <v>20208</v>
      </c>
      <c r="G4170" s="1" t="s">
        <v>31324</v>
      </c>
      <c r="H4170" s="1" t="s">
        <v>20214</v>
      </c>
      <c r="I4170" s="1" t="s">
        <v>31351</v>
      </c>
      <c r="J4170" s="1" t="s">
        <v>20186</v>
      </c>
    </row>
    <row r="4171" spans="1:10" ht="87.4" hidden="1" x14ac:dyDescent="0.4">
      <c r="A4171" s="1" t="s">
        <v>7787</v>
      </c>
      <c r="B4171" s="1" t="s">
        <v>31352</v>
      </c>
      <c r="C4171" s="1" t="s">
        <v>109</v>
      </c>
      <c r="D4171" s="1" t="s">
        <v>1659</v>
      </c>
      <c r="E4171" s="1" t="s">
        <v>28197</v>
      </c>
      <c r="F4171" s="1" t="s">
        <v>20208</v>
      </c>
      <c r="G4171" s="1" t="s">
        <v>31324</v>
      </c>
      <c r="H4171" s="1" t="s">
        <v>20256</v>
      </c>
      <c r="I4171" s="1" t="s">
        <v>31324</v>
      </c>
      <c r="J4171" s="1" t="s">
        <v>20186</v>
      </c>
    </row>
    <row r="4172" spans="1:10" ht="87.4" hidden="1" x14ac:dyDescent="0.4">
      <c r="A4172" s="1" t="s">
        <v>31353</v>
      </c>
      <c r="B4172" s="1" t="s">
        <v>31354</v>
      </c>
      <c r="C4172" s="1" t="s">
        <v>109</v>
      </c>
      <c r="D4172" s="1" t="s">
        <v>1659</v>
      </c>
      <c r="E4172" s="1" t="s">
        <v>28197</v>
      </c>
      <c r="F4172" s="1" t="s">
        <v>20208</v>
      </c>
      <c r="G4172" s="1" t="s">
        <v>31324</v>
      </c>
      <c r="H4172" s="1" t="s">
        <v>20259</v>
      </c>
      <c r="I4172" s="1" t="s">
        <v>31355</v>
      </c>
      <c r="J4172" s="1" t="s">
        <v>20186</v>
      </c>
    </row>
    <row r="4173" spans="1:10" ht="87.4" hidden="1" x14ac:dyDescent="0.4">
      <c r="A4173" s="1" t="s">
        <v>31356</v>
      </c>
      <c r="B4173" s="1" t="s">
        <v>31357</v>
      </c>
      <c r="C4173" s="1" t="s">
        <v>109</v>
      </c>
      <c r="D4173" s="1" t="s">
        <v>1659</v>
      </c>
      <c r="E4173" s="1" t="s">
        <v>28197</v>
      </c>
      <c r="F4173" s="1" t="s">
        <v>20208</v>
      </c>
      <c r="G4173" s="1" t="s">
        <v>31324</v>
      </c>
      <c r="H4173" s="1" t="s">
        <v>20262</v>
      </c>
      <c r="I4173" s="1" t="s">
        <v>30341</v>
      </c>
      <c r="J4173" s="1" t="s">
        <v>20186</v>
      </c>
    </row>
    <row r="4174" spans="1:10" ht="102" hidden="1" x14ac:dyDescent="0.4">
      <c r="A4174" s="1" t="s">
        <v>31358</v>
      </c>
      <c r="B4174" s="1" t="s">
        <v>31359</v>
      </c>
      <c r="C4174" s="1" t="s">
        <v>109</v>
      </c>
      <c r="D4174" s="1" t="s">
        <v>1659</v>
      </c>
      <c r="E4174" s="1" t="s">
        <v>28197</v>
      </c>
      <c r="F4174" s="1" t="s">
        <v>20208</v>
      </c>
      <c r="G4174" s="1" t="s">
        <v>31324</v>
      </c>
      <c r="H4174" s="1" t="s">
        <v>20265</v>
      </c>
      <c r="I4174" s="1" t="s">
        <v>31360</v>
      </c>
      <c r="J4174" s="1" t="s">
        <v>20186</v>
      </c>
    </row>
    <row r="4175" spans="1:10" ht="102" hidden="1" x14ac:dyDescent="0.4">
      <c r="A4175" s="1" t="s">
        <v>31361</v>
      </c>
      <c r="B4175" s="1" t="s">
        <v>31362</v>
      </c>
      <c r="C4175" s="1" t="s">
        <v>109</v>
      </c>
      <c r="D4175" s="1" t="s">
        <v>1659</v>
      </c>
      <c r="E4175" s="1" t="s">
        <v>28197</v>
      </c>
      <c r="F4175" s="1" t="s">
        <v>20208</v>
      </c>
      <c r="G4175" s="1" t="s">
        <v>31324</v>
      </c>
      <c r="H4175" s="1" t="s">
        <v>20268</v>
      </c>
      <c r="I4175" s="1" t="s">
        <v>31363</v>
      </c>
      <c r="J4175" s="1" t="s">
        <v>20186</v>
      </c>
    </row>
    <row r="4176" spans="1:10" ht="102" hidden="1" x14ac:dyDescent="0.4">
      <c r="A4176" s="1" t="s">
        <v>31364</v>
      </c>
      <c r="B4176" s="1" t="s">
        <v>31365</v>
      </c>
      <c r="C4176" s="1" t="s">
        <v>109</v>
      </c>
      <c r="D4176" s="1" t="s">
        <v>1659</v>
      </c>
      <c r="E4176" s="1" t="s">
        <v>28197</v>
      </c>
      <c r="F4176" s="1" t="s">
        <v>20208</v>
      </c>
      <c r="G4176" s="1" t="s">
        <v>31324</v>
      </c>
      <c r="H4176" s="1" t="s">
        <v>109</v>
      </c>
      <c r="I4176" s="1" t="s">
        <v>31366</v>
      </c>
      <c r="J4176" s="1" t="s">
        <v>20186</v>
      </c>
    </row>
    <row r="4177" spans="1:10" ht="87.4" hidden="1" x14ac:dyDescent="0.4">
      <c r="A4177" s="1" t="s">
        <v>31367</v>
      </c>
      <c r="B4177" s="1" t="s">
        <v>31368</v>
      </c>
      <c r="C4177" s="1" t="s">
        <v>109</v>
      </c>
      <c r="D4177" s="1" t="s">
        <v>1659</v>
      </c>
      <c r="E4177" s="1" t="s">
        <v>28197</v>
      </c>
      <c r="F4177" s="1" t="s">
        <v>20208</v>
      </c>
      <c r="G4177" s="1" t="s">
        <v>31324</v>
      </c>
      <c r="H4177" s="1" t="s">
        <v>10980</v>
      </c>
      <c r="I4177" s="1" t="s">
        <v>31369</v>
      </c>
      <c r="J4177" s="1" t="s">
        <v>20186</v>
      </c>
    </row>
    <row r="4178" spans="1:10" ht="102" hidden="1" x14ac:dyDescent="0.4">
      <c r="A4178" s="1" t="s">
        <v>10705</v>
      </c>
      <c r="B4178" s="1" t="s">
        <v>31370</v>
      </c>
      <c r="C4178" s="1" t="s">
        <v>109</v>
      </c>
      <c r="D4178" s="1" t="s">
        <v>1659</v>
      </c>
      <c r="E4178" s="1" t="s">
        <v>28197</v>
      </c>
      <c r="F4178" s="1" t="s">
        <v>20208</v>
      </c>
      <c r="G4178" s="1" t="s">
        <v>31324</v>
      </c>
      <c r="H4178" s="1" t="s">
        <v>20364</v>
      </c>
      <c r="I4178" s="1" t="s">
        <v>31371</v>
      </c>
      <c r="J4178" s="1" t="s">
        <v>20186</v>
      </c>
    </row>
    <row r="4179" spans="1:10" ht="102" hidden="1" x14ac:dyDescent="0.4">
      <c r="A4179" s="1" t="s">
        <v>31372</v>
      </c>
      <c r="B4179" s="1" t="s">
        <v>31373</v>
      </c>
      <c r="C4179" s="1" t="s">
        <v>137</v>
      </c>
      <c r="D4179" s="1" t="s">
        <v>1659</v>
      </c>
      <c r="E4179" s="1" t="s">
        <v>28197</v>
      </c>
      <c r="F4179" s="1" t="s">
        <v>20211</v>
      </c>
      <c r="G4179" s="1" t="s">
        <v>31374</v>
      </c>
      <c r="H4179" s="1" t="s">
        <v>413</v>
      </c>
      <c r="I4179" s="1" t="s">
        <v>27920</v>
      </c>
      <c r="J4179" s="1" t="s">
        <v>20186</v>
      </c>
    </row>
    <row r="4180" spans="1:10" ht="87.4" hidden="1" x14ac:dyDescent="0.4">
      <c r="A4180" s="1" t="s">
        <v>31375</v>
      </c>
      <c r="B4180" s="1" t="s">
        <v>31376</v>
      </c>
      <c r="C4180" s="1" t="s">
        <v>137</v>
      </c>
      <c r="D4180" s="1" t="s">
        <v>1659</v>
      </c>
      <c r="E4180" s="1" t="s">
        <v>28197</v>
      </c>
      <c r="F4180" s="1" t="s">
        <v>20211</v>
      </c>
      <c r="G4180" s="1" t="s">
        <v>31374</v>
      </c>
      <c r="H4180" s="1" t="s">
        <v>116</v>
      </c>
      <c r="I4180" s="1" t="s">
        <v>27923</v>
      </c>
      <c r="J4180" s="1" t="s">
        <v>20186</v>
      </c>
    </row>
    <row r="4181" spans="1:10" ht="87.4" hidden="1" x14ac:dyDescent="0.4">
      <c r="A4181" s="1" t="s">
        <v>31377</v>
      </c>
      <c r="B4181" s="1" t="s">
        <v>31378</v>
      </c>
      <c r="C4181" s="1" t="s">
        <v>137</v>
      </c>
      <c r="D4181" s="1" t="s">
        <v>1659</v>
      </c>
      <c r="E4181" s="1" t="s">
        <v>28197</v>
      </c>
      <c r="F4181" s="1" t="s">
        <v>20211</v>
      </c>
      <c r="G4181" s="1" t="s">
        <v>31374</v>
      </c>
      <c r="H4181" s="1" t="s">
        <v>633</v>
      </c>
      <c r="I4181" s="1" t="s">
        <v>27926</v>
      </c>
      <c r="J4181" s="1" t="s">
        <v>20186</v>
      </c>
    </row>
    <row r="4182" spans="1:10" ht="102" hidden="1" x14ac:dyDescent="0.4">
      <c r="A4182" s="1" t="s">
        <v>31379</v>
      </c>
      <c r="B4182" s="1" t="s">
        <v>31380</v>
      </c>
      <c r="C4182" s="1" t="s">
        <v>137</v>
      </c>
      <c r="D4182" s="1" t="s">
        <v>1659</v>
      </c>
      <c r="E4182" s="1" t="s">
        <v>28197</v>
      </c>
      <c r="F4182" s="1" t="s">
        <v>20211</v>
      </c>
      <c r="G4182" s="1" t="s">
        <v>31374</v>
      </c>
      <c r="H4182" s="1" t="s">
        <v>51</v>
      </c>
      <c r="I4182" s="1" t="s">
        <v>20185</v>
      </c>
      <c r="J4182" s="1" t="s">
        <v>20186</v>
      </c>
    </row>
    <row r="4183" spans="1:10" ht="87.4" hidden="1" x14ac:dyDescent="0.4">
      <c r="A4183" s="1" t="s">
        <v>31381</v>
      </c>
      <c r="B4183" s="1" t="s">
        <v>31382</v>
      </c>
      <c r="C4183" s="1" t="s">
        <v>109</v>
      </c>
      <c r="D4183" s="1" t="s">
        <v>1659</v>
      </c>
      <c r="E4183" s="1" t="s">
        <v>28197</v>
      </c>
      <c r="F4183" s="1" t="s">
        <v>20211</v>
      </c>
      <c r="G4183" s="1" t="s">
        <v>31374</v>
      </c>
      <c r="H4183" s="1" t="s">
        <v>66</v>
      </c>
      <c r="I4183" s="1" t="s">
        <v>31110</v>
      </c>
      <c r="J4183" s="1" t="s">
        <v>20186</v>
      </c>
    </row>
    <row r="4184" spans="1:10" ht="87.4" hidden="1" x14ac:dyDescent="0.4">
      <c r="A4184" s="1" t="s">
        <v>31383</v>
      </c>
      <c r="B4184" s="1" t="s">
        <v>31384</v>
      </c>
      <c r="C4184" s="1" t="s">
        <v>109</v>
      </c>
      <c r="D4184" s="1" t="s">
        <v>1659</v>
      </c>
      <c r="E4184" s="1" t="s">
        <v>28197</v>
      </c>
      <c r="F4184" s="1" t="s">
        <v>20211</v>
      </c>
      <c r="G4184" s="1" t="s">
        <v>31374</v>
      </c>
      <c r="H4184" s="1" t="s">
        <v>20189</v>
      </c>
      <c r="I4184" s="1" t="s">
        <v>31112</v>
      </c>
      <c r="J4184" s="1" t="s">
        <v>20186</v>
      </c>
    </row>
    <row r="4185" spans="1:10" ht="87.4" hidden="1" x14ac:dyDescent="0.4">
      <c r="A4185" s="1" t="s">
        <v>6957</v>
      </c>
      <c r="B4185" s="1" t="s">
        <v>31385</v>
      </c>
      <c r="C4185" s="1" t="s">
        <v>109</v>
      </c>
      <c r="D4185" s="1" t="s">
        <v>1659</v>
      </c>
      <c r="E4185" s="1" t="s">
        <v>28197</v>
      </c>
      <c r="F4185" s="1" t="s">
        <v>20211</v>
      </c>
      <c r="G4185" s="1" t="s">
        <v>31374</v>
      </c>
      <c r="H4185" s="1" t="s">
        <v>20191</v>
      </c>
      <c r="I4185" s="1" t="s">
        <v>31115</v>
      </c>
      <c r="J4185" s="1" t="s">
        <v>20186</v>
      </c>
    </row>
    <row r="4186" spans="1:10" ht="87.4" hidden="1" x14ac:dyDescent="0.4">
      <c r="A4186" s="1" t="s">
        <v>31386</v>
      </c>
      <c r="B4186" s="1" t="s">
        <v>31387</v>
      </c>
      <c r="C4186" s="1" t="s">
        <v>109</v>
      </c>
      <c r="D4186" s="1" t="s">
        <v>1659</v>
      </c>
      <c r="E4186" s="1" t="s">
        <v>28197</v>
      </c>
      <c r="F4186" s="1" t="s">
        <v>20211</v>
      </c>
      <c r="G4186" s="1" t="s">
        <v>31374</v>
      </c>
      <c r="H4186" s="1" t="s">
        <v>55</v>
      </c>
      <c r="I4186" s="1" t="s">
        <v>24105</v>
      </c>
      <c r="J4186" s="1" t="s">
        <v>20186</v>
      </c>
    </row>
    <row r="4187" spans="1:10" ht="87.4" hidden="1" x14ac:dyDescent="0.4">
      <c r="A4187" s="1" t="s">
        <v>31388</v>
      </c>
      <c r="B4187" s="1" t="s">
        <v>31389</v>
      </c>
      <c r="C4187" s="1" t="s">
        <v>109</v>
      </c>
      <c r="D4187" s="1" t="s">
        <v>1659</v>
      </c>
      <c r="E4187" s="1" t="s">
        <v>28197</v>
      </c>
      <c r="F4187" s="1" t="s">
        <v>20211</v>
      </c>
      <c r="G4187" s="1" t="s">
        <v>31374</v>
      </c>
      <c r="H4187" s="1" t="s">
        <v>20196</v>
      </c>
      <c r="I4187" s="1" t="s">
        <v>31120</v>
      </c>
      <c r="J4187" s="1" t="s">
        <v>20186</v>
      </c>
    </row>
    <row r="4188" spans="1:10" ht="87.4" hidden="1" x14ac:dyDescent="0.4">
      <c r="A4188" s="1" t="s">
        <v>31390</v>
      </c>
      <c r="B4188" s="1" t="s">
        <v>31391</v>
      </c>
      <c r="C4188" s="1" t="s">
        <v>109</v>
      </c>
      <c r="D4188" s="1" t="s">
        <v>1659</v>
      </c>
      <c r="E4188" s="1" t="s">
        <v>28197</v>
      </c>
      <c r="F4188" s="1" t="s">
        <v>20211</v>
      </c>
      <c r="G4188" s="1" t="s">
        <v>31374</v>
      </c>
      <c r="H4188" s="1" t="s">
        <v>20208</v>
      </c>
      <c r="I4188" s="1" t="s">
        <v>31123</v>
      </c>
      <c r="J4188" s="1" t="s">
        <v>20186</v>
      </c>
    </row>
    <row r="4189" spans="1:10" ht="87.4" hidden="1" x14ac:dyDescent="0.4">
      <c r="A4189" s="1" t="s">
        <v>31392</v>
      </c>
      <c r="B4189" s="1" t="s">
        <v>31393</v>
      </c>
      <c r="C4189" s="1" t="s">
        <v>109</v>
      </c>
      <c r="D4189" s="1" t="s">
        <v>1659</v>
      </c>
      <c r="E4189" s="1" t="s">
        <v>28197</v>
      </c>
      <c r="F4189" s="1" t="s">
        <v>20211</v>
      </c>
      <c r="G4189" s="1" t="s">
        <v>31374</v>
      </c>
      <c r="H4189" s="1" t="s">
        <v>20211</v>
      </c>
      <c r="I4189" s="1" t="s">
        <v>27941</v>
      </c>
      <c r="J4189" s="1" t="s">
        <v>20186</v>
      </c>
    </row>
    <row r="4190" spans="1:10" ht="72.95" hidden="1" x14ac:dyDescent="0.4">
      <c r="A4190" s="1" t="s">
        <v>31394</v>
      </c>
      <c r="B4190" s="1" t="s">
        <v>31395</v>
      </c>
      <c r="C4190" s="1" t="s">
        <v>109</v>
      </c>
      <c r="D4190" s="1" t="s">
        <v>1659</v>
      </c>
      <c r="E4190" s="1" t="s">
        <v>28197</v>
      </c>
      <c r="F4190" s="1" t="s">
        <v>20211</v>
      </c>
      <c r="G4190" s="1" t="s">
        <v>31374</v>
      </c>
      <c r="H4190" s="1" t="s">
        <v>20214</v>
      </c>
      <c r="I4190" s="1" t="s">
        <v>20352</v>
      </c>
      <c r="J4190" s="1" t="s">
        <v>20186</v>
      </c>
    </row>
    <row r="4191" spans="1:10" ht="72.95" hidden="1" x14ac:dyDescent="0.4">
      <c r="A4191" s="1" t="s">
        <v>31396</v>
      </c>
      <c r="B4191" s="1" t="s">
        <v>31397</v>
      </c>
      <c r="C4191" s="1" t="s">
        <v>109</v>
      </c>
      <c r="D4191" s="1" t="s">
        <v>1659</v>
      </c>
      <c r="E4191" s="1" t="s">
        <v>28197</v>
      </c>
      <c r="F4191" s="1" t="s">
        <v>20211</v>
      </c>
      <c r="G4191" s="1" t="s">
        <v>31374</v>
      </c>
      <c r="H4191" s="1" t="s">
        <v>20256</v>
      </c>
      <c r="I4191" s="1" t="s">
        <v>26995</v>
      </c>
      <c r="J4191" s="1" t="s">
        <v>20186</v>
      </c>
    </row>
    <row r="4192" spans="1:10" ht="87.4" hidden="1" x14ac:dyDescent="0.4">
      <c r="A4192" s="1" t="s">
        <v>31398</v>
      </c>
      <c r="B4192" s="1" t="s">
        <v>31399</v>
      </c>
      <c r="C4192" s="1" t="s">
        <v>137</v>
      </c>
      <c r="D4192" s="1" t="s">
        <v>1659</v>
      </c>
      <c r="E4192" s="1" t="s">
        <v>28197</v>
      </c>
      <c r="F4192" s="1" t="s">
        <v>20211</v>
      </c>
      <c r="G4192" s="1" t="s">
        <v>31374</v>
      </c>
      <c r="H4192" s="1" t="s">
        <v>20259</v>
      </c>
      <c r="I4192" s="1" t="s">
        <v>31132</v>
      </c>
      <c r="J4192" s="1" t="s">
        <v>20186</v>
      </c>
    </row>
    <row r="4193" spans="1:10" ht="87.4" hidden="1" x14ac:dyDescent="0.4">
      <c r="A4193" s="1" t="s">
        <v>31400</v>
      </c>
      <c r="B4193" s="1" t="s">
        <v>31401</v>
      </c>
      <c r="C4193" s="1" t="s">
        <v>137</v>
      </c>
      <c r="D4193" s="1" t="s">
        <v>1659</v>
      </c>
      <c r="E4193" s="1" t="s">
        <v>28197</v>
      </c>
      <c r="F4193" s="1" t="s">
        <v>20211</v>
      </c>
      <c r="G4193" s="1" t="s">
        <v>31374</v>
      </c>
      <c r="H4193" s="1" t="s">
        <v>20262</v>
      </c>
      <c r="I4193" s="1" t="s">
        <v>24180</v>
      </c>
      <c r="J4193" s="1" t="s">
        <v>20186</v>
      </c>
    </row>
    <row r="4194" spans="1:10" ht="87.4" hidden="1" x14ac:dyDescent="0.4">
      <c r="A4194" s="1" t="s">
        <v>31402</v>
      </c>
      <c r="B4194" s="1" t="s">
        <v>31403</v>
      </c>
      <c r="C4194" s="1" t="s">
        <v>137</v>
      </c>
      <c r="D4194" s="1" t="s">
        <v>1659</v>
      </c>
      <c r="E4194" s="1" t="s">
        <v>28197</v>
      </c>
      <c r="F4194" s="1" t="s">
        <v>20211</v>
      </c>
      <c r="G4194" s="1" t="s">
        <v>31374</v>
      </c>
      <c r="H4194" s="1" t="s">
        <v>20265</v>
      </c>
      <c r="I4194" s="1" t="s">
        <v>28496</v>
      </c>
      <c r="J4194" s="1" t="s">
        <v>20186</v>
      </c>
    </row>
    <row r="4195" spans="1:10" ht="87.4" hidden="1" x14ac:dyDescent="0.4">
      <c r="A4195" s="1" t="s">
        <v>31404</v>
      </c>
      <c r="B4195" s="1" t="s">
        <v>31405</v>
      </c>
      <c r="C4195" s="1" t="s">
        <v>137</v>
      </c>
      <c r="D4195" s="1" t="s">
        <v>1659</v>
      </c>
      <c r="E4195" s="1" t="s">
        <v>28197</v>
      </c>
      <c r="F4195" s="1" t="s">
        <v>20211</v>
      </c>
      <c r="G4195" s="1" t="s">
        <v>31374</v>
      </c>
      <c r="H4195" s="1" t="s">
        <v>20268</v>
      </c>
      <c r="I4195" s="1" t="s">
        <v>30341</v>
      </c>
      <c r="J4195" s="1" t="s">
        <v>20186</v>
      </c>
    </row>
    <row r="4196" spans="1:10" ht="102" hidden="1" x14ac:dyDescent="0.4">
      <c r="A4196" s="1" t="s">
        <v>31406</v>
      </c>
      <c r="B4196" s="1" t="s">
        <v>31407</v>
      </c>
      <c r="C4196" s="1" t="s">
        <v>109</v>
      </c>
      <c r="D4196" s="1" t="s">
        <v>20395</v>
      </c>
      <c r="E4196" s="1" t="s">
        <v>31408</v>
      </c>
      <c r="F4196" s="1" t="s">
        <v>66</v>
      </c>
      <c r="G4196" s="1" t="s">
        <v>31409</v>
      </c>
      <c r="H4196" s="1" t="s">
        <v>413</v>
      </c>
      <c r="I4196" s="1" t="s">
        <v>27920</v>
      </c>
      <c r="J4196" s="1" t="s">
        <v>20186</v>
      </c>
    </row>
    <row r="4197" spans="1:10" ht="87.4" hidden="1" x14ac:dyDescent="0.4">
      <c r="A4197" s="1" t="s">
        <v>19662</v>
      </c>
      <c r="B4197" s="1" t="s">
        <v>31410</v>
      </c>
      <c r="C4197" s="1" t="s">
        <v>109</v>
      </c>
      <c r="D4197" s="1" t="s">
        <v>20395</v>
      </c>
      <c r="E4197" s="1" t="s">
        <v>31408</v>
      </c>
      <c r="F4197" s="1" t="s">
        <v>66</v>
      </c>
      <c r="G4197" s="1" t="s">
        <v>31409</v>
      </c>
      <c r="H4197" s="1" t="s">
        <v>116</v>
      </c>
      <c r="I4197" s="1" t="s">
        <v>27923</v>
      </c>
      <c r="J4197" s="1" t="s">
        <v>20186</v>
      </c>
    </row>
    <row r="4198" spans="1:10" ht="87.4" hidden="1" x14ac:dyDescent="0.4">
      <c r="A4198" s="1" t="s">
        <v>8875</v>
      </c>
      <c r="B4198" s="1" t="s">
        <v>31411</v>
      </c>
      <c r="C4198" s="1" t="s">
        <v>109</v>
      </c>
      <c r="D4198" s="1" t="s">
        <v>20395</v>
      </c>
      <c r="E4198" s="1" t="s">
        <v>31408</v>
      </c>
      <c r="F4198" s="1" t="s">
        <v>66</v>
      </c>
      <c r="G4198" s="1" t="s">
        <v>31409</v>
      </c>
      <c r="H4198" s="1" t="s">
        <v>633</v>
      </c>
      <c r="I4198" s="1" t="s">
        <v>27926</v>
      </c>
      <c r="J4198" s="1" t="s">
        <v>20186</v>
      </c>
    </row>
    <row r="4199" spans="1:10" ht="102" hidden="1" x14ac:dyDescent="0.4">
      <c r="A4199" s="1" t="s">
        <v>10185</v>
      </c>
      <c r="B4199" s="1" t="s">
        <v>31412</v>
      </c>
      <c r="C4199" s="1" t="s">
        <v>109</v>
      </c>
      <c r="D4199" s="1" t="s">
        <v>20395</v>
      </c>
      <c r="E4199" s="1" t="s">
        <v>31408</v>
      </c>
      <c r="F4199" s="1" t="s">
        <v>66</v>
      </c>
      <c r="G4199" s="1" t="s">
        <v>31409</v>
      </c>
      <c r="H4199" s="1" t="s">
        <v>51</v>
      </c>
      <c r="I4199" s="1" t="s">
        <v>20185</v>
      </c>
      <c r="J4199" s="1" t="s">
        <v>20186</v>
      </c>
    </row>
    <row r="4200" spans="1:10" ht="87.4" hidden="1" x14ac:dyDescent="0.4">
      <c r="A4200" s="1" t="s">
        <v>16005</v>
      </c>
      <c r="B4200" s="1" t="s">
        <v>31413</v>
      </c>
      <c r="C4200" s="1" t="s">
        <v>137</v>
      </c>
      <c r="D4200" s="1" t="s">
        <v>20395</v>
      </c>
      <c r="E4200" s="1" t="s">
        <v>31408</v>
      </c>
      <c r="F4200" s="1" t="s">
        <v>66</v>
      </c>
      <c r="G4200" s="1" t="s">
        <v>31409</v>
      </c>
      <c r="H4200" s="1" t="s">
        <v>66</v>
      </c>
      <c r="I4200" s="1" t="s">
        <v>31414</v>
      </c>
      <c r="J4200" s="1" t="s">
        <v>20186</v>
      </c>
    </row>
    <row r="4201" spans="1:10" ht="87.4" hidden="1" x14ac:dyDescent="0.4">
      <c r="A4201" s="1" t="s">
        <v>2390</v>
      </c>
      <c r="B4201" s="1" t="s">
        <v>31415</v>
      </c>
      <c r="C4201" s="1" t="s">
        <v>137</v>
      </c>
      <c r="D4201" s="1" t="s">
        <v>20395</v>
      </c>
      <c r="E4201" s="1" t="s">
        <v>31408</v>
      </c>
      <c r="F4201" s="1" t="s">
        <v>66</v>
      </c>
      <c r="G4201" s="1" t="s">
        <v>31409</v>
      </c>
      <c r="H4201" s="1" t="s">
        <v>20189</v>
      </c>
      <c r="I4201" s="1" t="s">
        <v>31416</v>
      </c>
      <c r="J4201" s="1" t="s">
        <v>20186</v>
      </c>
    </row>
    <row r="4202" spans="1:10" ht="87.4" hidden="1" x14ac:dyDescent="0.4">
      <c r="A4202" s="1" t="s">
        <v>31417</v>
      </c>
      <c r="B4202" s="1" t="s">
        <v>31418</v>
      </c>
      <c r="C4202" s="1" t="s">
        <v>137</v>
      </c>
      <c r="D4202" s="1" t="s">
        <v>20395</v>
      </c>
      <c r="E4202" s="1" t="s">
        <v>31408</v>
      </c>
      <c r="F4202" s="1" t="s">
        <v>66</v>
      </c>
      <c r="G4202" s="1" t="s">
        <v>31409</v>
      </c>
      <c r="H4202" s="1" t="s">
        <v>20191</v>
      </c>
      <c r="I4202" s="1" t="s">
        <v>31419</v>
      </c>
      <c r="J4202" s="1" t="s">
        <v>20186</v>
      </c>
    </row>
    <row r="4203" spans="1:10" ht="87.4" hidden="1" x14ac:dyDescent="0.4">
      <c r="A4203" s="1" t="s">
        <v>31420</v>
      </c>
      <c r="B4203" s="1" t="s">
        <v>31421</v>
      </c>
      <c r="C4203" s="1" t="s">
        <v>109</v>
      </c>
      <c r="D4203" s="1" t="s">
        <v>20395</v>
      </c>
      <c r="E4203" s="1" t="s">
        <v>31408</v>
      </c>
      <c r="F4203" s="1" t="s">
        <v>66</v>
      </c>
      <c r="G4203" s="1" t="s">
        <v>31409</v>
      </c>
      <c r="H4203" s="1" t="s">
        <v>55</v>
      </c>
      <c r="I4203" s="1" t="s">
        <v>31422</v>
      </c>
      <c r="J4203" s="1" t="s">
        <v>20186</v>
      </c>
    </row>
    <row r="4204" spans="1:10" ht="72.95" hidden="1" x14ac:dyDescent="0.4">
      <c r="A4204" s="1" t="s">
        <v>17041</v>
      </c>
      <c r="B4204" s="1" t="s">
        <v>31423</v>
      </c>
      <c r="C4204" s="1" t="s">
        <v>109</v>
      </c>
      <c r="D4204" s="1" t="s">
        <v>20395</v>
      </c>
      <c r="E4204" s="1" t="s">
        <v>31408</v>
      </c>
      <c r="F4204" s="1" t="s">
        <v>66</v>
      </c>
      <c r="G4204" s="1" t="s">
        <v>31409</v>
      </c>
      <c r="H4204" s="1" t="s">
        <v>20196</v>
      </c>
      <c r="I4204" s="1" t="s">
        <v>31424</v>
      </c>
      <c r="J4204" s="1" t="s">
        <v>20186</v>
      </c>
    </row>
    <row r="4205" spans="1:10" ht="87.4" hidden="1" x14ac:dyDescent="0.4">
      <c r="A4205" s="1" t="s">
        <v>31425</v>
      </c>
      <c r="B4205" s="1" t="s">
        <v>31426</v>
      </c>
      <c r="C4205" s="1" t="s">
        <v>109</v>
      </c>
      <c r="D4205" s="1" t="s">
        <v>20395</v>
      </c>
      <c r="E4205" s="1" t="s">
        <v>31408</v>
      </c>
      <c r="F4205" s="1" t="s">
        <v>66</v>
      </c>
      <c r="G4205" s="1" t="s">
        <v>31409</v>
      </c>
      <c r="H4205" s="1" t="s">
        <v>20208</v>
      </c>
      <c r="I4205" s="1" t="s">
        <v>28166</v>
      </c>
      <c r="J4205" s="1" t="s">
        <v>20186</v>
      </c>
    </row>
    <row r="4206" spans="1:10" ht="87.4" hidden="1" x14ac:dyDescent="0.4">
      <c r="A4206" s="1" t="s">
        <v>31427</v>
      </c>
      <c r="B4206" s="1" t="s">
        <v>31428</v>
      </c>
      <c r="C4206" s="1" t="s">
        <v>109</v>
      </c>
      <c r="D4206" s="1" t="s">
        <v>20395</v>
      </c>
      <c r="E4206" s="1" t="s">
        <v>31408</v>
      </c>
      <c r="F4206" s="1" t="s">
        <v>66</v>
      </c>
      <c r="G4206" s="1" t="s">
        <v>31409</v>
      </c>
      <c r="H4206" s="1" t="s">
        <v>20211</v>
      </c>
      <c r="I4206" s="1" t="s">
        <v>31429</v>
      </c>
      <c r="J4206" s="1" t="s">
        <v>20186</v>
      </c>
    </row>
    <row r="4207" spans="1:10" ht="87.4" hidden="1" x14ac:dyDescent="0.4">
      <c r="A4207" s="1" t="s">
        <v>5095</v>
      </c>
      <c r="B4207" s="1" t="s">
        <v>31430</v>
      </c>
      <c r="C4207" s="1" t="s">
        <v>109</v>
      </c>
      <c r="D4207" s="1" t="s">
        <v>20395</v>
      </c>
      <c r="E4207" s="1" t="s">
        <v>31408</v>
      </c>
      <c r="F4207" s="1" t="s">
        <v>66</v>
      </c>
      <c r="G4207" s="1" t="s">
        <v>31409</v>
      </c>
      <c r="H4207" s="1" t="s">
        <v>20214</v>
      </c>
      <c r="I4207" s="1" t="s">
        <v>31431</v>
      </c>
      <c r="J4207" s="1" t="s">
        <v>20186</v>
      </c>
    </row>
    <row r="4208" spans="1:10" ht="87.4" hidden="1" x14ac:dyDescent="0.4">
      <c r="A4208" s="1" t="s">
        <v>31432</v>
      </c>
      <c r="B4208" s="1" t="s">
        <v>31433</v>
      </c>
      <c r="C4208" s="1" t="s">
        <v>109</v>
      </c>
      <c r="D4208" s="1" t="s">
        <v>20395</v>
      </c>
      <c r="E4208" s="1" t="s">
        <v>31408</v>
      </c>
      <c r="F4208" s="1" t="s">
        <v>66</v>
      </c>
      <c r="G4208" s="1" t="s">
        <v>31409</v>
      </c>
      <c r="H4208" s="1" t="s">
        <v>20256</v>
      </c>
      <c r="I4208" s="1" t="s">
        <v>31434</v>
      </c>
      <c r="J4208" s="1" t="s">
        <v>20186</v>
      </c>
    </row>
    <row r="4209" spans="1:10" ht="72.95" hidden="1" x14ac:dyDescent="0.4">
      <c r="A4209" s="1" t="s">
        <v>31435</v>
      </c>
      <c r="B4209" s="1" t="s">
        <v>31436</v>
      </c>
      <c r="C4209" s="1" t="s">
        <v>109</v>
      </c>
      <c r="D4209" s="1" t="s">
        <v>20395</v>
      </c>
      <c r="E4209" s="1" t="s">
        <v>31408</v>
      </c>
      <c r="F4209" s="1" t="s">
        <v>66</v>
      </c>
      <c r="G4209" s="1" t="s">
        <v>31409</v>
      </c>
      <c r="H4209" s="1" t="s">
        <v>20259</v>
      </c>
      <c r="I4209" s="1" t="s">
        <v>29700</v>
      </c>
      <c r="J4209" s="1" t="s">
        <v>20186</v>
      </c>
    </row>
    <row r="4210" spans="1:10" ht="72.95" hidden="1" x14ac:dyDescent="0.4">
      <c r="A4210" s="1" t="s">
        <v>31437</v>
      </c>
      <c r="B4210" s="1" t="s">
        <v>31438</v>
      </c>
      <c r="C4210" s="1" t="s">
        <v>109</v>
      </c>
      <c r="D4210" s="1" t="s">
        <v>20395</v>
      </c>
      <c r="E4210" s="1" t="s">
        <v>31408</v>
      </c>
      <c r="F4210" s="1" t="s">
        <v>66</v>
      </c>
      <c r="G4210" s="1" t="s">
        <v>31409</v>
      </c>
      <c r="H4210" s="1" t="s">
        <v>20262</v>
      </c>
      <c r="I4210" s="1" t="s">
        <v>227</v>
      </c>
      <c r="J4210" s="1" t="s">
        <v>20186</v>
      </c>
    </row>
    <row r="4211" spans="1:10" ht="87.4" hidden="1" x14ac:dyDescent="0.4">
      <c r="A4211" s="1" t="s">
        <v>31439</v>
      </c>
      <c r="B4211" s="1" t="s">
        <v>31440</v>
      </c>
      <c r="C4211" s="1" t="s">
        <v>109</v>
      </c>
      <c r="D4211" s="1" t="s">
        <v>20395</v>
      </c>
      <c r="E4211" s="1" t="s">
        <v>31408</v>
      </c>
      <c r="F4211" s="1" t="s">
        <v>66</v>
      </c>
      <c r="G4211" s="1" t="s">
        <v>31409</v>
      </c>
      <c r="H4211" s="1" t="s">
        <v>20265</v>
      </c>
      <c r="I4211" s="1" t="s">
        <v>27993</v>
      </c>
      <c r="J4211" s="1" t="s">
        <v>20186</v>
      </c>
    </row>
    <row r="4212" spans="1:10" ht="87.4" hidden="1" x14ac:dyDescent="0.4">
      <c r="A4212" s="1" t="s">
        <v>15709</v>
      </c>
      <c r="B4212" s="1" t="s">
        <v>31441</v>
      </c>
      <c r="C4212" s="1" t="s">
        <v>109</v>
      </c>
      <c r="D4212" s="1" t="s">
        <v>20395</v>
      </c>
      <c r="E4212" s="1" t="s">
        <v>31408</v>
      </c>
      <c r="F4212" s="1" t="s">
        <v>66</v>
      </c>
      <c r="G4212" s="1" t="s">
        <v>31409</v>
      </c>
      <c r="H4212" s="1" t="s">
        <v>20268</v>
      </c>
      <c r="I4212" s="1" t="s">
        <v>31442</v>
      </c>
      <c r="J4212" s="1" t="s">
        <v>20186</v>
      </c>
    </row>
    <row r="4213" spans="1:10" ht="72.95" hidden="1" x14ac:dyDescent="0.4">
      <c r="A4213" s="1" t="s">
        <v>31443</v>
      </c>
      <c r="B4213" s="1" t="s">
        <v>31444</v>
      </c>
      <c r="C4213" s="1" t="s">
        <v>137</v>
      </c>
      <c r="D4213" s="1" t="s">
        <v>20395</v>
      </c>
      <c r="E4213" s="1" t="s">
        <v>31408</v>
      </c>
      <c r="F4213" s="1" t="s">
        <v>20189</v>
      </c>
      <c r="G4213" s="1" t="s">
        <v>31445</v>
      </c>
      <c r="H4213" s="1" t="s">
        <v>413</v>
      </c>
      <c r="I4213" s="1" t="s">
        <v>27920</v>
      </c>
      <c r="J4213" s="1" t="s">
        <v>20186</v>
      </c>
    </row>
    <row r="4214" spans="1:10" ht="72.95" hidden="1" x14ac:dyDescent="0.4">
      <c r="A4214" s="1" t="s">
        <v>31446</v>
      </c>
      <c r="B4214" s="1" t="s">
        <v>31447</v>
      </c>
      <c r="C4214" s="1" t="s">
        <v>137</v>
      </c>
      <c r="D4214" s="1" t="s">
        <v>20395</v>
      </c>
      <c r="E4214" s="1" t="s">
        <v>31408</v>
      </c>
      <c r="F4214" s="1" t="s">
        <v>20189</v>
      </c>
      <c r="G4214" s="1" t="s">
        <v>31445</v>
      </c>
      <c r="H4214" s="1" t="s">
        <v>116</v>
      </c>
      <c r="I4214" s="1" t="s">
        <v>27923</v>
      </c>
      <c r="J4214" s="1" t="s">
        <v>20186</v>
      </c>
    </row>
    <row r="4215" spans="1:10" ht="72.95" hidden="1" x14ac:dyDescent="0.4">
      <c r="A4215" s="1" t="s">
        <v>31448</v>
      </c>
      <c r="B4215" s="1" t="s">
        <v>31449</v>
      </c>
      <c r="C4215" s="1" t="s">
        <v>137</v>
      </c>
      <c r="D4215" s="1" t="s">
        <v>20395</v>
      </c>
      <c r="E4215" s="1" t="s">
        <v>31408</v>
      </c>
      <c r="F4215" s="1" t="s">
        <v>20189</v>
      </c>
      <c r="G4215" s="1" t="s">
        <v>31445</v>
      </c>
      <c r="H4215" s="1" t="s">
        <v>633</v>
      </c>
      <c r="I4215" s="1" t="s">
        <v>27926</v>
      </c>
      <c r="J4215" s="1" t="s">
        <v>20186</v>
      </c>
    </row>
    <row r="4216" spans="1:10" ht="72.95" hidden="1" x14ac:dyDescent="0.4">
      <c r="A4216" s="1" t="s">
        <v>3351</v>
      </c>
      <c r="B4216" s="1" t="s">
        <v>31450</v>
      </c>
      <c r="C4216" s="1" t="s">
        <v>137</v>
      </c>
      <c r="D4216" s="1" t="s">
        <v>20395</v>
      </c>
      <c r="E4216" s="1" t="s">
        <v>31408</v>
      </c>
      <c r="F4216" s="1" t="s">
        <v>20189</v>
      </c>
      <c r="G4216" s="1" t="s">
        <v>31445</v>
      </c>
      <c r="H4216" s="1" t="s">
        <v>51</v>
      </c>
      <c r="I4216" s="1" t="s">
        <v>20185</v>
      </c>
      <c r="J4216" s="1" t="s">
        <v>20186</v>
      </c>
    </row>
    <row r="4217" spans="1:10" ht="58.35" hidden="1" x14ac:dyDescent="0.4">
      <c r="A4217" s="1" t="s">
        <v>31451</v>
      </c>
      <c r="B4217" s="1" t="s">
        <v>31452</v>
      </c>
      <c r="C4217" s="1" t="s">
        <v>109</v>
      </c>
      <c r="D4217" s="1" t="s">
        <v>20395</v>
      </c>
      <c r="E4217" s="1" t="s">
        <v>31408</v>
      </c>
      <c r="F4217" s="1" t="s">
        <v>20189</v>
      </c>
      <c r="G4217" s="1" t="s">
        <v>31445</v>
      </c>
      <c r="H4217" s="1" t="s">
        <v>66</v>
      </c>
      <c r="I4217" s="1" t="s">
        <v>31453</v>
      </c>
      <c r="J4217" s="1" t="s">
        <v>20186</v>
      </c>
    </row>
    <row r="4218" spans="1:10" ht="72.95" hidden="1" x14ac:dyDescent="0.4">
      <c r="A4218" s="1" t="s">
        <v>31454</v>
      </c>
      <c r="B4218" s="1" t="s">
        <v>31455</v>
      </c>
      <c r="C4218" s="1" t="s">
        <v>109</v>
      </c>
      <c r="D4218" s="1" t="s">
        <v>20395</v>
      </c>
      <c r="E4218" s="1" t="s">
        <v>31408</v>
      </c>
      <c r="F4218" s="1" t="s">
        <v>20189</v>
      </c>
      <c r="G4218" s="1" t="s">
        <v>31445</v>
      </c>
      <c r="H4218" s="1" t="s">
        <v>20189</v>
      </c>
      <c r="I4218" s="1" t="s">
        <v>31456</v>
      </c>
      <c r="J4218" s="1" t="s">
        <v>20186</v>
      </c>
    </row>
    <row r="4219" spans="1:10" ht="72.95" hidden="1" x14ac:dyDescent="0.4">
      <c r="A4219" s="1" t="s">
        <v>31457</v>
      </c>
      <c r="B4219" s="1" t="s">
        <v>31458</v>
      </c>
      <c r="C4219" s="1" t="s">
        <v>109</v>
      </c>
      <c r="D4219" s="1" t="s">
        <v>20395</v>
      </c>
      <c r="E4219" s="1" t="s">
        <v>31408</v>
      </c>
      <c r="F4219" s="1" t="s">
        <v>20189</v>
      </c>
      <c r="G4219" s="1" t="s">
        <v>31445</v>
      </c>
      <c r="H4219" s="1" t="s">
        <v>20191</v>
      </c>
      <c r="I4219" s="1" t="s">
        <v>31459</v>
      </c>
      <c r="J4219" s="1" t="s">
        <v>20186</v>
      </c>
    </row>
    <row r="4220" spans="1:10" ht="87.4" hidden="1" x14ac:dyDescent="0.4">
      <c r="A4220" s="1" t="s">
        <v>31460</v>
      </c>
      <c r="B4220" s="1" t="s">
        <v>31461</v>
      </c>
      <c r="C4220" s="1" t="s">
        <v>109</v>
      </c>
      <c r="D4220" s="1" t="s">
        <v>20395</v>
      </c>
      <c r="E4220" s="1" t="s">
        <v>31408</v>
      </c>
      <c r="F4220" s="1" t="s">
        <v>20189</v>
      </c>
      <c r="G4220" s="1" t="s">
        <v>31445</v>
      </c>
      <c r="H4220" s="1" t="s">
        <v>55</v>
      </c>
      <c r="I4220" s="1" t="s">
        <v>31462</v>
      </c>
      <c r="J4220" s="1" t="s">
        <v>20186</v>
      </c>
    </row>
    <row r="4221" spans="1:10" ht="58.35" hidden="1" x14ac:dyDescent="0.4">
      <c r="A4221" s="1" t="s">
        <v>31463</v>
      </c>
      <c r="B4221" s="1" t="s">
        <v>31464</v>
      </c>
      <c r="C4221" s="1" t="s">
        <v>109</v>
      </c>
      <c r="D4221" s="1" t="s">
        <v>20395</v>
      </c>
      <c r="E4221" s="1" t="s">
        <v>31408</v>
      </c>
      <c r="F4221" s="1" t="s">
        <v>20189</v>
      </c>
      <c r="G4221" s="1" t="s">
        <v>31445</v>
      </c>
      <c r="H4221" s="1" t="s">
        <v>20196</v>
      </c>
      <c r="I4221" s="1"/>
      <c r="J4221" s="1" t="s">
        <v>20186</v>
      </c>
    </row>
    <row r="4222" spans="1:10" ht="72.95" hidden="1" x14ac:dyDescent="0.4">
      <c r="A4222" s="1" t="s">
        <v>1098</v>
      </c>
      <c r="B4222" s="1" t="s">
        <v>31465</v>
      </c>
      <c r="C4222" s="1" t="s">
        <v>109</v>
      </c>
      <c r="D4222" s="1" t="s">
        <v>20395</v>
      </c>
      <c r="E4222" s="1" t="s">
        <v>31408</v>
      </c>
      <c r="F4222" s="1" t="s">
        <v>20189</v>
      </c>
      <c r="G4222" s="1" t="s">
        <v>31445</v>
      </c>
      <c r="H4222" s="1" t="s">
        <v>20208</v>
      </c>
      <c r="I4222" s="1" t="s">
        <v>31466</v>
      </c>
      <c r="J4222" s="1" t="s">
        <v>20186</v>
      </c>
    </row>
    <row r="4223" spans="1:10" ht="72.95" hidden="1" x14ac:dyDescent="0.4">
      <c r="A4223" s="1" t="s">
        <v>10051</v>
      </c>
      <c r="B4223" s="1" t="s">
        <v>31467</v>
      </c>
      <c r="C4223" s="1" t="s">
        <v>109</v>
      </c>
      <c r="D4223" s="1" t="s">
        <v>20395</v>
      </c>
      <c r="E4223" s="1" t="s">
        <v>31408</v>
      </c>
      <c r="F4223" s="1" t="s">
        <v>20189</v>
      </c>
      <c r="G4223" s="1" t="s">
        <v>31445</v>
      </c>
      <c r="H4223" s="1" t="s">
        <v>20211</v>
      </c>
      <c r="I4223" s="1" t="s">
        <v>31468</v>
      </c>
      <c r="J4223" s="1" t="s">
        <v>20186</v>
      </c>
    </row>
    <row r="4224" spans="1:10" ht="87.4" hidden="1" x14ac:dyDescent="0.4">
      <c r="A4224" s="1" t="s">
        <v>31469</v>
      </c>
      <c r="B4224" s="1" t="s">
        <v>31470</v>
      </c>
      <c r="C4224" s="1" t="s">
        <v>109</v>
      </c>
      <c r="D4224" s="1" t="s">
        <v>20395</v>
      </c>
      <c r="E4224" s="1" t="s">
        <v>31408</v>
      </c>
      <c r="F4224" s="1" t="s">
        <v>20189</v>
      </c>
      <c r="G4224" s="1" t="s">
        <v>31445</v>
      </c>
      <c r="H4224" s="1" t="s">
        <v>20214</v>
      </c>
      <c r="I4224" s="1" t="s">
        <v>31471</v>
      </c>
      <c r="J4224" s="1" t="s">
        <v>20186</v>
      </c>
    </row>
    <row r="4225" spans="1:10" ht="72.95" hidden="1" x14ac:dyDescent="0.4">
      <c r="A4225" s="1" t="s">
        <v>31472</v>
      </c>
      <c r="B4225" s="1" t="s">
        <v>31473</v>
      </c>
      <c r="C4225" s="1" t="s">
        <v>109</v>
      </c>
      <c r="D4225" s="1" t="s">
        <v>20395</v>
      </c>
      <c r="E4225" s="1" t="s">
        <v>31408</v>
      </c>
      <c r="F4225" s="1" t="s">
        <v>20189</v>
      </c>
      <c r="G4225" s="1" t="s">
        <v>31445</v>
      </c>
      <c r="H4225" s="1" t="s">
        <v>20256</v>
      </c>
      <c r="I4225" s="1" t="s">
        <v>31474</v>
      </c>
      <c r="J4225" s="1" t="s">
        <v>20186</v>
      </c>
    </row>
    <row r="4226" spans="1:10" ht="87.4" hidden="1" x14ac:dyDescent="0.4">
      <c r="A4226" s="1" t="s">
        <v>16129</v>
      </c>
      <c r="B4226" s="1" t="s">
        <v>31475</v>
      </c>
      <c r="C4226" s="1" t="s">
        <v>109</v>
      </c>
      <c r="D4226" s="1" t="s">
        <v>20395</v>
      </c>
      <c r="E4226" s="1" t="s">
        <v>31408</v>
      </c>
      <c r="F4226" s="1" t="s">
        <v>20189</v>
      </c>
      <c r="G4226" s="1" t="s">
        <v>31445</v>
      </c>
      <c r="H4226" s="1" t="s">
        <v>20259</v>
      </c>
      <c r="I4226" s="1" t="s">
        <v>31476</v>
      </c>
      <c r="J4226" s="1" t="s">
        <v>20186</v>
      </c>
    </row>
    <row r="4227" spans="1:10" ht="87.4" hidden="1" x14ac:dyDescent="0.4">
      <c r="A4227" s="1" t="s">
        <v>17316</v>
      </c>
      <c r="B4227" s="1" t="s">
        <v>31477</v>
      </c>
      <c r="C4227" s="1" t="s">
        <v>109</v>
      </c>
      <c r="D4227" s="1" t="s">
        <v>20395</v>
      </c>
      <c r="E4227" s="1" t="s">
        <v>31408</v>
      </c>
      <c r="F4227" s="1" t="s">
        <v>20189</v>
      </c>
      <c r="G4227" s="1" t="s">
        <v>31445</v>
      </c>
      <c r="H4227" s="1" t="s">
        <v>20262</v>
      </c>
      <c r="I4227" s="1" t="s">
        <v>31478</v>
      </c>
      <c r="J4227" s="1" t="s">
        <v>20186</v>
      </c>
    </row>
    <row r="4228" spans="1:10" ht="72.95" hidden="1" x14ac:dyDescent="0.4">
      <c r="A4228" s="1" t="s">
        <v>31479</v>
      </c>
      <c r="B4228" s="1" t="s">
        <v>31480</v>
      </c>
      <c r="C4228" s="1" t="s">
        <v>109</v>
      </c>
      <c r="D4228" s="1" t="s">
        <v>20395</v>
      </c>
      <c r="E4228" s="1" t="s">
        <v>31408</v>
      </c>
      <c r="F4228" s="1" t="s">
        <v>20189</v>
      </c>
      <c r="G4228" s="1" t="s">
        <v>31445</v>
      </c>
      <c r="H4228" s="1" t="s">
        <v>20265</v>
      </c>
      <c r="I4228" s="1" t="s">
        <v>31481</v>
      </c>
      <c r="J4228" s="1" t="s">
        <v>20186</v>
      </c>
    </row>
    <row r="4229" spans="1:10" ht="58.35" hidden="1" x14ac:dyDescent="0.4">
      <c r="A4229" s="1" t="s">
        <v>12062</v>
      </c>
      <c r="B4229" s="1" t="s">
        <v>31482</v>
      </c>
      <c r="C4229" s="1" t="s">
        <v>109</v>
      </c>
      <c r="D4229" s="1" t="s">
        <v>20395</v>
      </c>
      <c r="E4229" s="1" t="s">
        <v>31408</v>
      </c>
      <c r="F4229" s="1" t="s">
        <v>20189</v>
      </c>
      <c r="G4229" s="1" t="s">
        <v>31445</v>
      </c>
      <c r="H4229" s="1" t="s">
        <v>20268</v>
      </c>
      <c r="I4229" s="1" t="s">
        <v>28166</v>
      </c>
      <c r="J4229" s="1" t="s">
        <v>20186</v>
      </c>
    </row>
    <row r="4230" spans="1:10" ht="72.95" hidden="1" x14ac:dyDescent="0.4">
      <c r="A4230" s="1" t="s">
        <v>5590</v>
      </c>
      <c r="B4230" s="1" t="s">
        <v>31483</v>
      </c>
      <c r="C4230" s="1" t="s">
        <v>109</v>
      </c>
      <c r="D4230" s="1" t="s">
        <v>20395</v>
      </c>
      <c r="E4230" s="1" t="s">
        <v>31408</v>
      </c>
      <c r="F4230" s="1" t="s">
        <v>20189</v>
      </c>
      <c r="G4230" s="1" t="s">
        <v>31445</v>
      </c>
      <c r="H4230" s="1" t="s">
        <v>109</v>
      </c>
      <c r="I4230" s="1" t="s">
        <v>31484</v>
      </c>
      <c r="J4230" s="1" t="s">
        <v>20186</v>
      </c>
    </row>
    <row r="4231" spans="1:10" ht="72.95" hidden="1" x14ac:dyDescent="0.4">
      <c r="A4231" s="1" t="s">
        <v>31485</v>
      </c>
      <c r="B4231" s="1" t="s">
        <v>31486</v>
      </c>
      <c r="C4231" s="1" t="s">
        <v>109</v>
      </c>
      <c r="D4231" s="1" t="s">
        <v>20395</v>
      </c>
      <c r="E4231" s="1" t="s">
        <v>31408</v>
      </c>
      <c r="F4231" s="1" t="s">
        <v>20189</v>
      </c>
      <c r="G4231" s="1" t="s">
        <v>31445</v>
      </c>
      <c r="H4231" s="1" t="s">
        <v>10980</v>
      </c>
      <c r="I4231" s="1" t="s">
        <v>31487</v>
      </c>
      <c r="J4231" s="1" t="s">
        <v>20186</v>
      </c>
    </row>
    <row r="4232" spans="1:10" ht="72.95" hidden="1" x14ac:dyDescent="0.4">
      <c r="A4232" s="1" t="s">
        <v>31488</v>
      </c>
      <c r="B4232" s="1" t="s">
        <v>31489</v>
      </c>
      <c r="C4232" s="1" t="s">
        <v>137</v>
      </c>
      <c r="D4232" s="1" t="s">
        <v>20395</v>
      </c>
      <c r="E4232" s="1" t="s">
        <v>31408</v>
      </c>
      <c r="F4232" s="1" t="s">
        <v>20189</v>
      </c>
      <c r="G4232" s="1" t="s">
        <v>31445</v>
      </c>
      <c r="H4232" s="1" t="s">
        <v>20364</v>
      </c>
      <c r="I4232" s="1" t="s">
        <v>27993</v>
      </c>
      <c r="J4232" s="1" t="s">
        <v>20186</v>
      </c>
    </row>
    <row r="4233" spans="1:10" ht="87.4" hidden="1" x14ac:dyDescent="0.4">
      <c r="A4233" s="1" t="s">
        <v>31490</v>
      </c>
      <c r="B4233" s="1" t="s">
        <v>31491</v>
      </c>
      <c r="C4233" s="1" t="s">
        <v>137</v>
      </c>
      <c r="D4233" s="1" t="s">
        <v>20395</v>
      </c>
      <c r="E4233" s="1" t="s">
        <v>31408</v>
      </c>
      <c r="F4233" s="1" t="s">
        <v>20191</v>
      </c>
      <c r="G4233" s="1" t="s">
        <v>31492</v>
      </c>
      <c r="H4233" s="1" t="s">
        <v>413</v>
      </c>
      <c r="I4233" s="1" t="s">
        <v>27920</v>
      </c>
      <c r="J4233" s="1" t="s">
        <v>20186</v>
      </c>
    </row>
    <row r="4234" spans="1:10" ht="72.95" hidden="1" x14ac:dyDescent="0.4">
      <c r="A4234" s="1" t="s">
        <v>31493</v>
      </c>
      <c r="B4234" s="1" t="s">
        <v>31494</v>
      </c>
      <c r="C4234" s="1" t="s">
        <v>137</v>
      </c>
      <c r="D4234" s="1" t="s">
        <v>20395</v>
      </c>
      <c r="E4234" s="1" t="s">
        <v>31408</v>
      </c>
      <c r="F4234" s="1" t="s">
        <v>20191</v>
      </c>
      <c r="G4234" s="1" t="s">
        <v>31492</v>
      </c>
      <c r="H4234" s="1" t="s">
        <v>116</v>
      </c>
      <c r="I4234" s="1" t="s">
        <v>27923</v>
      </c>
      <c r="J4234" s="1" t="s">
        <v>20186</v>
      </c>
    </row>
    <row r="4235" spans="1:10" ht="72.95" hidden="1" x14ac:dyDescent="0.4">
      <c r="A4235" s="1" t="s">
        <v>31495</v>
      </c>
      <c r="B4235" s="1" t="s">
        <v>31496</v>
      </c>
      <c r="C4235" s="1" t="s">
        <v>137</v>
      </c>
      <c r="D4235" s="1" t="s">
        <v>20395</v>
      </c>
      <c r="E4235" s="1" t="s">
        <v>31408</v>
      </c>
      <c r="F4235" s="1" t="s">
        <v>20191</v>
      </c>
      <c r="G4235" s="1" t="s">
        <v>31492</v>
      </c>
      <c r="H4235" s="1" t="s">
        <v>633</v>
      </c>
      <c r="I4235" s="1" t="s">
        <v>27926</v>
      </c>
      <c r="J4235" s="1" t="s">
        <v>20186</v>
      </c>
    </row>
    <row r="4236" spans="1:10" ht="87.4" hidden="1" x14ac:dyDescent="0.4">
      <c r="A4236" s="1" t="s">
        <v>2699</v>
      </c>
      <c r="B4236" s="1" t="s">
        <v>31497</v>
      </c>
      <c r="C4236" s="1" t="s">
        <v>137</v>
      </c>
      <c r="D4236" s="1" t="s">
        <v>20395</v>
      </c>
      <c r="E4236" s="1" t="s">
        <v>31408</v>
      </c>
      <c r="F4236" s="1" t="s">
        <v>20191</v>
      </c>
      <c r="G4236" s="1" t="s">
        <v>31492</v>
      </c>
      <c r="H4236" s="1" t="s">
        <v>51</v>
      </c>
      <c r="I4236" s="1" t="s">
        <v>20185</v>
      </c>
      <c r="J4236" s="1" t="s">
        <v>20186</v>
      </c>
    </row>
    <row r="4237" spans="1:10" ht="72.95" hidden="1" x14ac:dyDescent="0.4">
      <c r="A4237" s="1" t="s">
        <v>31498</v>
      </c>
      <c r="B4237" s="1" t="s">
        <v>31499</v>
      </c>
      <c r="C4237" s="1" t="s">
        <v>137</v>
      </c>
      <c r="D4237" s="1" t="s">
        <v>20395</v>
      </c>
      <c r="E4237" s="1" t="s">
        <v>31408</v>
      </c>
      <c r="F4237" s="1" t="s">
        <v>20191</v>
      </c>
      <c r="G4237" s="1" t="s">
        <v>31492</v>
      </c>
      <c r="H4237" s="1" t="s">
        <v>66</v>
      </c>
      <c r="I4237" s="1" t="s">
        <v>31500</v>
      </c>
      <c r="J4237" s="1" t="s">
        <v>20186</v>
      </c>
    </row>
    <row r="4238" spans="1:10" ht="72.95" hidden="1" x14ac:dyDescent="0.4">
      <c r="A4238" s="1" t="s">
        <v>7834</v>
      </c>
      <c r="B4238" s="1" t="s">
        <v>31501</v>
      </c>
      <c r="C4238" s="1" t="s">
        <v>137</v>
      </c>
      <c r="D4238" s="1" t="s">
        <v>20395</v>
      </c>
      <c r="E4238" s="1" t="s">
        <v>31408</v>
      </c>
      <c r="F4238" s="1" t="s">
        <v>20191</v>
      </c>
      <c r="G4238" s="1" t="s">
        <v>31492</v>
      </c>
      <c r="H4238" s="1" t="s">
        <v>20189</v>
      </c>
      <c r="I4238" s="1" t="s">
        <v>31502</v>
      </c>
      <c r="J4238" s="1" t="s">
        <v>20186</v>
      </c>
    </row>
    <row r="4239" spans="1:10" ht="102" hidden="1" x14ac:dyDescent="0.4">
      <c r="A4239" s="1" t="s">
        <v>31503</v>
      </c>
      <c r="B4239" s="1" t="s">
        <v>31504</v>
      </c>
      <c r="C4239" s="1" t="s">
        <v>137</v>
      </c>
      <c r="D4239" s="1" t="s">
        <v>20395</v>
      </c>
      <c r="E4239" s="1" t="s">
        <v>31408</v>
      </c>
      <c r="F4239" s="1" t="s">
        <v>20191</v>
      </c>
      <c r="G4239" s="1" t="s">
        <v>31492</v>
      </c>
      <c r="H4239" s="1" t="s">
        <v>20191</v>
      </c>
      <c r="I4239" s="1" t="s">
        <v>31505</v>
      </c>
      <c r="J4239" s="1" t="s">
        <v>20186</v>
      </c>
    </row>
    <row r="4240" spans="1:10" ht="72.95" hidden="1" x14ac:dyDescent="0.4">
      <c r="A4240" s="1" t="s">
        <v>31506</v>
      </c>
      <c r="B4240" s="1" t="s">
        <v>31507</v>
      </c>
      <c r="C4240" s="1" t="s">
        <v>137</v>
      </c>
      <c r="D4240" s="1" t="s">
        <v>20395</v>
      </c>
      <c r="E4240" s="1" t="s">
        <v>31408</v>
      </c>
      <c r="F4240" s="1" t="s">
        <v>20191</v>
      </c>
      <c r="G4240" s="1" t="s">
        <v>31492</v>
      </c>
      <c r="H4240" s="1" t="s">
        <v>55</v>
      </c>
      <c r="I4240" s="1" t="s">
        <v>31508</v>
      </c>
      <c r="J4240" s="1" t="s">
        <v>20186</v>
      </c>
    </row>
    <row r="4241" spans="1:10" ht="72.95" hidden="1" x14ac:dyDescent="0.4">
      <c r="A4241" s="1" t="s">
        <v>31509</v>
      </c>
      <c r="B4241" s="1" t="s">
        <v>31510</v>
      </c>
      <c r="C4241" s="1" t="s">
        <v>137</v>
      </c>
      <c r="D4241" s="1" t="s">
        <v>20395</v>
      </c>
      <c r="E4241" s="1" t="s">
        <v>31408</v>
      </c>
      <c r="F4241" s="1" t="s">
        <v>20191</v>
      </c>
      <c r="G4241" s="1" t="s">
        <v>31492</v>
      </c>
      <c r="H4241" s="1" t="s">
        <v>20196</v>
      </c>
      <c r="I4241" s="1" t="s">
        <v>31511</v>
      </c>
      <c r="J4241" s="1" t="s">
        <v>20186</v>
      </c>
    </row>
    <row r="4242" spans="1:10" ht="72.95" hidden="1" x14ac:dyDescent="0.4">
      <c r="A4242" s="1" t="s">
        <v>31512</v>
      </c>
      <c r="B4242" s="1" t="s">
        <v>31513</v>
      </c>
      <c r="C4242" s="1" t="s">
        <v>137</v>
      </c>
      <c r="D4242" s="1" t="s">
        <v>20395</v>
      </c>
      <c r="E4242" s="1" t="s">
        <v>31408</v>
      </c>
      <c r="F4242" s="1" t="s">
        <v>20191</v>
      </c>
      <c r="G4242" s="1" t="s">
        <v>31492</v>
      </c>
      <c r="H4242" s="1" t="s">
        <v>20208</v>
      </c>
      <c r="I4242" s="1" t="s">
        <v>28166</v>
      </c>
      <c r="J4242" s="1" t="s">
        <v>20186</v>
      </c>
    </row>
    <row r="4243" spans="1:10" ht="87.4" hidden="1" x14ac:dyDescent="0.4">
      <c r="A4243" s="1" t="s">
        <v>31514</v>
      </c>
      <c r="B4243" s="1" t="s">
        <v>31515</v>
      </c>
      <c r="C4243" s="1" t="s">
        <v>137</v>
      </c>
      <c r="D4243" s="1" t="s">
        <v>20395</v>
      </c>
      <c r="E4243" s="1" t="s">
        <v>31408</v>
      </c>
      <c r="F4243" s="1" t="s">
        <v>20191</v>
      </c>
      <c r="G4243" s="1" t="s">
        <v>31492</v>
      </c>
      <c r="H4243" s="1" t="s">
        <v>20211</v>
      </c>
      <c r="I4243" s="1" t="s">
        <v>27993</v>
      </c>
      <c r="J4243" s="1" t="s">
        <v>20186</v>
      </c>
    </row>
    <row r="4244" spans="1:10" ht="72.95" hidden="1" x14ac:dyDescent="0.4">
      <c r="A4244" s="1" t="s">
        <v>31516</v>
      </c>
      <c r="B4244" s="1" t="s">
        <v>31517</v>
      </c>
      <c r="C4244" s="1" t="s">
        <v>137</v>
      </c>
      <c r="D4244" s="1" t="s">
        <v>20395</v>
      </c>
      <c r="E4244" s="1" t="s">
        <v>31408</v>
      </c>
      <c r="F4244" s="1" t="s">
        <v>55</v>
      </c>
      <c r="G4244" s="1" t="s">
        <v>31518</v>
      </c>
      <c r="H4244" s="1" t="s">
        <v>413</v>
      </c>
      <c r="I4244" s="1" t="s">
        <v>27920</v>
      </c>
      <c r="J4244" s="1" t="s">
        <v>20186</v>
      </c>
    </row>
    <row r="4245" spans="1:10" ht="72.95" hidden="1" x14ac:dyDescent="0.4">
      <c r="A4245" s="1" t="s">
        <v>31519</v>
      </c>
      <c r="B4245" s="1" t="s">
        <v>31520</v>
      </c>
      <c r="C4245" s="1" t="s">
        <v>137</v>
      </c>
      <c r="D4245" s="1" t="s">
        <v>20395</v>
      </c>
      <c r="E4245" s="1" t="s">
        <v>31408</v>
      </c>
      <c r="F4245" s="1" t="s">
        <v>55</v>
      </c>
      <c r="G4245" s="1" t="s">
        <v>31518</v>
      </c>
      <c r="H4245" s="1" t="s">
        <v>116</v>
      </c>
      <c r="I4245" s="1" t="s">
        <v>27923</v>
      </c>
      <c r="J4245" s="1" t="s">
        <v>20186</v>
      </c>
    </row>
    <row r="4246" spans="1:10" ht="58.35" hidden="1" x14ac:dyDescent="0.4">
      <c r="A4246" s="1" t="s">
        <v>31521</v>
      </c>
      <c r="B4246" s="1" t="s">
        <v>31522</v>
      </c>
      <c r="C4246" s="1" t="s">
        <v>137</v>
      </c>
      <c r="D4246" s="1" t="s">
        <v>20395</v>
      </c>
      <c r="E4246" s="1" t="s">
        <v>31408</v>
      </c>
      <c r="F4246" s="1" t="s">
        <v>55</v>
      </c>
      <c r="G4246" s="1" t="s">
        <v>31518</v>
      </c>
      <c r="H4246" s="1" t="s">
        <v>633</v>
      </c>
      <c r="I4246" s="1" t="s">
        <v>27926</v>
      </c>
      <c r="J4246" s="1" t="s">
        <v>20186</v>
      </c>
    </row>
    <row r="4247" spans="1:10" ht="72.95" hidden="1" x14ac:dyDescent="0.4">
      <c r="A4247" s="1" t="s">
        <v>31523</v>
      </c>
      <c r="B4247" s="1" t="s">
        <v>31524</v>
      </c>
      <c r="C4247" s="1" t="s">
        <v>137</v>
      </c>
      <c r="D4247" s="1" t="s">
        <v>20395</v>
      </c>
      <c r="E4247" s="1" t="s">
        <v>31408</v>
      </c>
      <c r="F4247" s="1" t="s">
        <v>55</v>
      </c>
      <c r="G4247" s="1" t="s">
        <v>31518</v>
      </c>
      <c r="H4247" s="1" t="s">
        <v>51</v>
      </c>
      <c r="I4247" s="1" t="s">
        <v>20185</v>
      </c>
      <c r="J4247" s="1" t="s">
        <v>20186</v>
      </c>
    </row>
    <row r="4248" spans="1:10" ht="72.95" hidden="1" x14ac:dyDescent="0.4">
      <c r="A4248" s="1" t="s">
        <v>31525</v>
      </c>
      <c r="B4248" s="1" t="s">
        <v>31526</v>
      </c>
      <c r="C4248" s="1" t="s">
        <v>137</v>
      </c>
      <c r="D4248" s="1" t="s">
        <v>20395</v>
      </c>
      <c r="E4248" s="1" t="s">
        <v>31408</v>
      </c>
      <c r="F4248" s="1" t="s">
        <v>55</v>
      </c>
      <c r="G4248" s="1" t="s">
        <v>31518</v>
      </c>
      <c r="H4248" s="1" t="s">
        <v>66</v>
      </c>
      <c r="I4248" s="1" t="s">
        <v>31527</v>
      </c>
      <c r="J4248" s="1" t="s">
        <v>20186</v>
      </c>
    </row>
    <row r="4249" spans="1:10" ht="105" x14ac:dyDescent="0.25">
      <c r="A4249" s="1" t="s">
        <v>31528</v>
      </c>
      <c r="B4249" s="1" t="s">
        <v>31529</v>
      </c>
      <c r="C4249" s="1" t="s">
        <v>137</v>
      </c>
      <c r="D4249" s="1" t="s">
        <v>20395</v>
      </c>
      <c r="E4249" s="1" t="s">
        <v>31408</v>
      </c>
      <c r="F4249" s="1" t="s">
        <v>55</v>
      </c>
      <c r="G4249" s="1" t="s">
        <v>31518</v>
      </c>
      <c r="H4249" s="1" t="s">
        <v>20189</v>
      </c>
      <c r="I4249" s="1" t="s">
        <v>31530</v>
      </c>
      <c r="J4249" s="1" t="s">
        <v>20186</v>
      </c>
    </row>
    <row r="4250" spans="1:10" ht="105" x14ac:dyDescent="0.25">
      <c r="A4250" s="1" t="s">
        <v>31531</v>
      </c>
      <c r="B4250" s="1" t="s">
        <v>31532</v>
      </c>
      <c r="C4250" s="1" t="s">
        <v>137</v>
      </c>
      <c r="D4250" s="1" t="s">
        <v>20395</v>
      </c>
      <c r="E4250" s="1" t="s">
        <v>31408</v>
      </c>
      <c r="F4250" s="1" t="s">
        <v>55</v>
      </c>
      <c r="G4250" s="1" t="s">
        <v>31518</v>
      </c>
      <c r="H4250" s="1" t="s">
        <v>20191</v>
      </c>
      <c r="I4250" s="1" t="s">
        <v>31533</v>
      </c>
      <c r="J4250" s="1" t="s">
        <v>20186</v>
      </c>
    </row>
    <row r="4251" spans="1:10" ht="72.95" hidden="1" x14ac:dyDescent="0.4">
      <c r="A4251" s="1" t="s">
        <v>31534</v>
      </c>
      <c r="B4251" s="1" t="s">
        <v>31535</v>
      </c>
      <c r="C4251" s="1" t="s">
        <v>137</v>
      </c>
      <c r="D4251" s="1" t="s">
        <v>20395</v>
      </c>
      <c r="E4251" s="1" t="s">
        <v>31408</v>
      </c>
      <c r="F4251" s="1" t="s">
        <v>55</v>
      </c>
      <c r="G4251" s="1" t="s">
        <v>31518</v>
      </c>
      <c r="H4251" s="1" t="s">
        <v>55</v>
      </c>
      <c r="I4251" s="1" t="s">
        <v>31536</v>
      </c>
      <c r="J4251" s="1" t="s">
        <v>20186</v>
      </c>
    </row>
    <row r="4252" spans="1:10" ht="58.35" hidden="1" x14ac:dyDescent="0.4">
      <c r="A4252" s="1" t="s">
        <v>31537</v>
      </c>
      <c r="B4252" s="1" t="s">
        <v>31538</v>
      </c>
      <c r="C4252" s="1" t="s">
        <v>137</v>
      </c>
      <c r="D4252" s="1" t="s">
        <v>20395</v>
      </c>
      <c r="E4252" s="1" t="s">
        <v>31408</v>
      </c>
      <c r="F4252" s="1" t="s">
        <v>55</v>
      </c>
      <c r="G4252" s="1" t="s">
        <v>31518</v>
      </c>
      <c r="H4252" s="1" t="s">
        <v>20196</v>
      </c>
      <c r="I4252" s="1" t="s">
        <v>28166</v>
      </c>
      <c r="J4252" s="1" t="s">
        <v>20186</v>
      </c>
    </row>
    <row r="4253" spans="1:10" ht="72.95" hidden="1" x14ac:dyDescent="0.4">
      <c r="A4253" s="1" t="s">
        <v>31539</v>
      </c>
      <c r="B4253" s="1" t="s">
        <v>31540</v>
      </c>
      <c r="C4253" s="1" t="s">
        <v>137</v>
      </c>
      <c r="D4253" s="1" t="s">
        <v>20395</v>
      </c>
      <c r="E4253" s="1" t="s">
        <v>31408</v>
      </c>
      <c r="F4253" s="1" t="s">
        <v>55</v>
      </c>
      <c r="G4253" s="1" t="s">
        <v>31518</v>
      </c>
      <c r="H4253" s="1" t="s">
        <v>20208</v>
      </c>
      <c r="I4253" s="1" t="s">
        <v>31541</v>
      </c>
      <c r="J4253" s="1" t="s">
        <v>20186</v>
      </c>
    </row>
    <row r="4254" spans="1:10" ht="72.95" hidden="1" x14ac:dyDescent="0.4">
      <c r="A4254" s="1" t="s">
        <v>31542</v>
      </c>
      <c r="B4254" s="1" t="s">
        <v>31543</v>
      </c>
      <c r="C4254" s="1" t="s">
        <v>137</v>
      </c>
      <c r="D4254" s="1" t="s">
        <v>20395</v>
      </c>
      <c r="E4254" s="1" t="s">
        <v>31408</v>
      </c>
      <c r="F4254" s="1" t="s">
        <v>55</v>
      </c>
      <c r="G4254" s="1" t="s">
        <v>31518</v>
      </c>
      <c r="H4254" s="1" t="s">
        <v>20211</v>
      </c>
      <c r="I4254" s="1" t="s">
        <v>27993</v>
      </c>
      <c r="J4254" s="1" t="s">
        <v>20186</v>
      </c>
    </row>
    <row r="4255" spans="1:10" ht="72.95" hidden="1" x14ac:dyDescent="0.4">
      <c r="A4255" s="1" t="s">
        <v>31544</v>
      </c>
      <c r="B4255" s="1" t="s">
        <v>31545</v>
      </c>
      <c r="C4255" s="1" t="s">
        <v>109</v>
      </c>
      <c r="D4255" s="1" t="s">
        <v>20395</v>
      </c>
      <c r="E4255" s="1" t="s">
        <v>31408</v>
      </c>
      <c r="F4255" s="1" t="s">
        <v>20196</v>
      </c>
      <c r="G4255" s="1" t="s">
        <v>31546</v>
      </c>
      <c r="H4255" s="1" t="s">
        <v>413</v>
      </c>
      <c r="I4255" s="1" t="s">
        <v>27920</v>
      </c>
      <c r="J4255" s="1" t="s">
        <v>20186</v>
      </c>
    </row>
    <row r="4256" spans="1:10" ht="72.95" hidden="1" x14ac:dyDescent="0.4">
      <c r="A4256" s="1" t="s">
        <v>31547</v>
      </c>
      <c r="B4256" s="1" t="s">
        <v>31548</v>
      </c>
      <c r="C4256" s="1" t="s">
        <v>109</v>
      </c>
      <c r="D4256" s="1" t="s">
        <v>20395</v>
      </c>
      <c r="E4256" s="1" t="s">
        <v>31408</v>
      </c>
      <c r="F4256" s="1" t="s">
        <v>20196</v>
      </c>
      <c r="G4256" s="1" t="s">
        <v>31546</v>
      </c>
      <c r="H4256" s="1" t="s">
        <v>116</v>
      </c>
      <c r="I4256" s="1" t="s">
        <v>27923</v>
      </c>
      <c r="J4256" s="1" t="s">
        <v>20186</v>
      </c>
    </row>
    <row r="4257" spans="1:10" ht="58.35" hidden="1" x14ac:dyDescent="0.4">
      <c r="A4257" s="1" t="s">
        <v>31549</v>
      </c>
      <c r="B4257" s="1" t="s">
        <v>31550</v>
      </c>
      <c r="C4257" s="1" t="s">
        <v>109</v>
      </c>
      <c r="D4257" s="1" t="s">
        <v>20395</v>
      </c>
      <c r="E4257" s="1" t="s">
        <v>31408</v>
      </c>
      <c r="F4257" s="1" t="s">
        <v>20196</v>
      </c>
      <c r="G4257" s="1" t="s">
        <v>31546</v>
      </c>
      <c r="H4257" s="1" t="s">
        <v>633</v>
      </c>
      <c r="I4257" s="1" t="s">
        <v>27926</v>
      </c>
      <c r="J4257" s="1" t="s">
        <v>20186</v>
      </c>
    </row>
    <row r="4258" spans="1:10" ht="72.95" hidden="1" x14ac:dyDescent="0.4">
      <c r="A4258" s="1" t="s">
        <v>31551</v>
      </c>
      <c r="B4258" s="1" t="s">
        <v>31552</v>
      </c>
      <c r="C4258" s="1" t="s">
        <v>109</v>
      </c>
      <c r="D4258" s="1" t="s">
        <v>20395</v>
      </c>
      <c r="E4258" s="1" t="s">
        <v>31408</v>
      </c>
      <c r="F4258" s="1" t="s">
        <v>20196</v>
      </c>
      <c r="G4258" s="1" t="s">
        <v>31546</v>
      </c>
      <c r="H4258" s="1" t="s">
        <v>51</v>
      </c>
      <c r="I4258" s="1" t="s">
        <v>20185</v>
      </c>
      <c r="J4258" s="1" t="s">
        <v>20186</v>
      </c>
    </row>
    <row r="4259" spans="1:10" ht="87.4" hidden="1" x14ac:dyDescent="0.4">
      <c r="A4259" s="1" t="s">
        <v>13070</v>
      </c>
      <c r="B4259" s="1" t="s">
        <v>31553</v>
      </c>
      <c r="C4259" s="1" t="s">
        <v>137</v>
      </c>
      <c r="D4259" s="1" t="s">
        <v>20395</v>
      </c>
      <c r="E4259" s="1" t="s">
        <v>31408</v>
      </c>
      <c r="F4259" s="1" t="s">
        <v>20196</v>
      </c>
      <c r="G4259" s="1" t="s">
        <v>31546</v>
      </c>
      <c r="H4259" s="1" t="s">
        <v>66</v>
      </c>
      <c r="I4259" s="1" t="s">
        <v>31554</v>
      </c>
      <c r="J4259" s="1" t="s">
        <v>20186</v>
      </c>
    </row>
    <row r="4260" spans="1:10" ht="58.35" hidden="1" x14ac:dyDescent="0.4">
      <c r="A4260" s="1" t="s">
        <v>31555</v>
      </c>
      <c r="B4260" s="1" t="s">
        <v>31556</v>
      </c>
      <c r="C4260" s="1" t="s">
        <v>137</v>
      </c>
      <c r="D4260" s="1" t="s">
        <v>20395</v>
      </c>
      <c r="E4260" s="1" t="s">
        <v>31408</v>
      </c>
      <c r="F4260" s="1" t="s">
        <v>20196</v>
      </c>
      <c r="G4260" s="1" t="s">
        <v>31546</v>
      </c>
      <c r="H4260" s="1" t="s">
        <v>20189</v>
      </c>
      <c r="I4260" s="1" t="s">
        <v>28166</v>
      </c>
      <c r="J4260" s="1" t="s">
        <v>20186</v>
      </c>
    </row>
    <row r="4261" spans="1:10" ht="72.95" hidden="1" x14ac:dyDescent="0.4">
      <c r="A4261" s="1" t="s">
        <v>31557</v>
      </c>
      <c r="B4261" s="1" t="s">
        <v>31558</v>
      </c>
      <c r="C4261" s="1" t="s">
        <v>109</v>
      </c>
      <c r="D4261" s="1" t="s">
        <v>20395</v>
      </c>
      <c r="E4261" s="1" t="s">
        <v>31408</v>
      </c>
      <c r="F4261" s="1" t="s">
        <v>20196</v>
      </c>
      <c r="G4261" s="1" t="s">
        <v>31546</v>
      </c>
      <c r="H4261" s="1" t="s">
        <v>20191</v>
      </c>
      <c r="I4261" s="1" t="s">
        <v>31559</v>
      </c>
      <c r="J4261" s="1" t="s">
        <v>20186</v>
      </c>
    </row>
    <row r="4262" spans="1:10" ht="72.95" hidden="1" x14ac:dyDescent="0.4">
      <c r="A4262" s="1" t="s">
        <v>31560</v>
      </c>
      <c r="B4262" s="1" t="s">
        <v>31561</v>
      </c>
      <c r="C4262" s="1" t="s">
        <v>109</v>
      </c>
      <c r="D4262" s="1" t="s">
        <v>20395</v>
      </c>
      <c r="E4262" s="1" t="s">
        <v>31408</v>
      </c>
      <c r="F4262" s="1" t="s">
        <v>20196</v>
      </c>
      <c r="G4262" s="1" t="s">
        <v>31546</v>
      </c>
      <c r="H4262" s="1" t="s">
        <v>55</v>
      </c>
      <c r="I4262" s="1" t="s">
        <v>31562</v>
      </c>
      <c r="J4262" s="1" t="s">
        <v>20186</v>
      </c>
    </row>
    <row r="4263" spans="1:10" ht="72.95" hidden="1" x14ac:dyDescent="0.4">
      <c r="A4263" s="1" t="s">
        <v>31563</v>
      </c>
      <c r="B4263" s="1" t="s">
        <v>31564</v>
      </c>
      <c r="C4263" s="1" t="s">
        <v>109</v>
      </c>
      <c r="D4263" s="1" t="s">
        <v>20395</v>
      </c>
      <c r="E4263" s="1" t="s">
        <v>31408</v>
      </c>
      <c r="F4263" s="1" t="s">
        <v>20196</v>
      </c>
      <c r="G4263" s="1" t="s">
        <v>31546</v>
      </c>
      <c r="H4263" s="1" t="s">
        <v>20196</v>
      </c>
      <c r="I4263" s="1" t="s">
        <v>27993</v>
      </c>
      <c r="J4263" s="1" t="s">
        <v>20186</v>
      </c>
    </row>
    <row r="4264" spans="1:10" ht="72.95" hidden="1" x14ac:dyDescent="0.4">
      <c r="A4264" s="1" t="s">
        <v>31565</v>
      </c>
      <c r="B4264" s="1" t="s">
        <v>31566</v>
      </c>
      <c r="C4264" s="1" t="s">
        <v>109</v>
      </c>
      <c r="D4264" s="1" t="s">
        <v>20395</v>
      </c>
      <c r="E4264" s="1" t="s">
        <v>31408</v>
      </c>
      <c r="F4264" s="1" t="s">
        <v>20208</v>
      </c>
      <c r="G4264" s="1" t="s">
        <v>31567</v>
      </c>
      <c r="H4264" s="1" t="s">
        <v>413</v>
      </c>
      <c r="I4264" s="1" t="s">
        <v>27920</v>
      </c>
      <c r="J4264" s="1" t="s">
        <v>20186</v>
      </c>
    </row>
    <row r="4265" spans="1:10" ht="72.95" hidden="1" x14ac:dyDescent="0.4">
      <c r="A4265" s="1" t="s">
        <v>31568</v>
      </c>
      <c r="B4265" s="1" t="s">
        <v>31569</v>
      </c>
      <c r="C4265" s="1" t="s">
        <v>109</v>
      </c>
      <c r="D4265" s="1" t="s">
        <v>20395</v>
      </c>
      <c r="E4265" s="1" t="s">
        <v>31408</v>
      </c>
      <c r="F4265" s="1" t="s">
        <v>20208</v>
      </c>
      <c r="G4265" s="1" t="s">
        <v>31567</v>
      </c>
      <c r="H4265" s="1" t="s">
        <v>116</v>
      </c>
      <c r="I4265" s="1" t="s">
        <v>27923</v>
      </c>
      <c r="J4265" s="1" t="s">
        <v>20186</v>
      </c>
    </row>
    <row r="4266" spans="1:10" ht="58.35" hidden="1" x14ac:dyDescent="0.4">
      <c r="A4266" s="1" t="s">
        <v>31570</v>
      </c>
      <c r="B4266" s="1" t="s">
        <v>31571</v>
      </c>
      <c r="C4266" s="1" t="s">
        <v>109</v>
      </c>
      <c r="D4266" s="1" t="s">
        <v>20395</v>
      </c>
      <c r="E4266" s="1" t="s">
        <v>31408</v>
      </c>
      <c r="F4266" s="1" t="s">
        <v>20208</v>
      </c>
      <c r="G4266" s="1" t="s">
        <v>31567</v>
      </c>
      <c r="H4266" s="1" t="s">
        <v>633</v>
      </c>
      <c r="I4266" s="1" t="s">
        <v>27926</v>
      </c>
      <c r="J4266" s="1" t="s">
        <v>20186</v>
      </c>
    </row>
    <row r="4267" spans="1:10" ht="72.95" hidden="1" x14ac:dyDescent="0.4">
      <c r="A4267" s="1" t="s">
        <v>31572</v>
      </c>
      <c r="B4267" s="1" t="s">
        <v>31573</v>
      </c>
      <c r="C4267" s="1" t="s">
        <v>109</v>
      </c>
      <c r="D4267" s="1" t="s">
        <v>20395</v>
      </c>
      <c r="E4267" s="1" t="s">
        <v>31408</v>
      </c>
      <c r="F4267" s="1" t="s">
        <v>20208</v>
      </c>
      <c r="G4267" s="1" t="s">
        <v>31567</v>
      </c>
      <c r="H4267" s="1" t="s">
        <v>51</v>
      </c>
      <c r="I4267" s="1" t="s">
        <v>20185</v>
      </c>
      <c r="J4267" s="1" t="s">
        <v>20186</v>
      </c>
    </row>
    <row r="4268" spans="1:10" ht="58.35" hidden="1" x14ac:dyDescent="0.4">
      <c r="A4268" s="1" t="s">
        <v>31574</v>
      </c>
      <c r="B4268" s="1" t="s">
        <v>31575</v>
      </c>
      <c r="C4268" s="1" t="s">
        <v>109</v>
      </c>
      <c r="D4268" s="1" t="s">
        <v>20395</v>
      </c>
      <c r="E4268" s="1" t="s">
        <v>31408</v>
      </c>
      <c r="F4268" s="1" t="s">
        <v>20208</v>
      </c>
      <c r="G4268" s="1" t="s">
        <v>31567</v>
      </c>
      <c r="H4268" s="1" t="s">
        <v>66</v>
      </c>
      <c r="I4268" s="1" t="s">
        <v>28166</v>
      </c>
      <c r="J4268" s="1" t="s">
        <v>20186</v>
      </c>
    </row>
    <row r="4269" spans="1:10" ht="87.4" hidden="1" x14ac:dyDescent="0.4">
      <c r="A4269" s="1" t="s">
        <v>31576</v>
      </c>
      <c r="B4269" s="1" t="s">
        <v>31577</v>
      </c>
      <c r="C4269" s="1" t="s">
        <v>109</v>
      </c>
      <c r="D4269" s="1" t="s">
        <v>20395</v>
      </c>
      <c r="E4269" s="1" t="s">
        <v>31408</v>
      </c>
      <c r="F4269" s="1" t="s">
        <v>20208</v>
      </c>
      <c r="G4269" s="1" t="s">
        <v>31567</v>
      </c>
      <c r="H4269" s="1" t="s">
        <v>20189</v>
      </c>
      <c r="I4269" s="1" t="s">
        <v>31578</v>
      </c>
      <c r="J4269" s="1" t="s">
        <v>20186</v>
      </c>
    </row>
    <row r="4270" spans="1:10" ht="87.4" hidden="1" x14ac:dyDescent="0.4">
      <c r="A4270" s="1" t="s">
        <v>31579</v>
      </c>
      <c r="B4270" s="1" t="s">
        <v>31580</v>
      </c>
      <c r="C4270" s="1" t="s">
        <v>109</v>
      </c>
      <c r="D4270" s="1" t="s">
        <v>20395</v>
      </c>
      <c r="E4270" s="1" t="s">
        <v>31408</v>
      </c>
      <c r="F4270" s="1" t="s">
        <v>20208</v>
      </c>
      <c r="G4270" s="1" t="s">
        <v>31567</v>
      </c>
      <c r="H4270" s="1" t="s">
        <v>20191</v>
      </c>
      <c r="I4270" s="1" t="s">
        <v>31581</v>
      </c>
      <c r="J4270" s="1" t="s">
        <v>20186</v>
      </c>
    </row>
    <row r="4271" spans="1:10" ht="87.4" hidden="1" x14ac:dyDescent="0.4">
      <c r="A4271" s="1" t="s">
        <v>938</v>
      </c>
      <c r="B4271" s="1" t="s">
        <v>31582</v>
      </c>
      <c r="C4271" s="1" t="s">
        <v>109</v>
      </c>
      <c r="D4271" s="1" t="s">
        <v>20395</v>
      </c>
      <c r="E4271" s="1" t="s">
        <v>31408</v>
      </c>
      <c r="F4271" s="1" t="s">
        <v>20208</v>
      </c>
      <c r="G4271" s="1" t="s">
        <v>31567</v>
      </c>
      <c r="H4271" s="1" t="s">
        <v>55</v>
      </c>
      <c r="I4271" s="1" t="s">
        <v>31583</v>
      </c>
      <c r="J4271" s="1" t="s">
        <v>20186</v>
      </c>
    </row>
    <row r="4272" spans="1:10" ht="72.95" hidden="1" x14ac:dyDescent="0.4">
      <c r="A4272" s="1" t="s">
        <v>31584</v>
      </c>
      <c r="B4272" s="1" t="s">
        <v>31585</v>
      </c>
      <c r="C4272" s="1" t="s">
        <v>109</v>
      </c>
      <c r="D4272" s="1" t="s">
        <v>20395</v>
      </c>
      <c r="E4272" s="1" t="s">
        <v>31408</v>
      </c>
      <c r="F4272" s="1" t="s">
        <v>20208</v>
      </c>
      <c r="G4272" s="1" t="s">
        <v>31567</v>
      </c>
      <c r="H4272" s="1" t="s">
        <v>20196</v>
      </c>
      <c r="I4272" s="1" t="s">
        <v>27993</v>
      </c>
      <c r="J4272" s="1" t="s">
        <v>20186</v>
      </c>
    </row>
    <row r="4273" spans="1:10" ht="87.4" hidden="1" x14ac:dyDescent="0.4">
      <c r="A4273" s="1" t="s">
        <v>31586</v>
      </c>
      <c r="B4273" s="1" t="s">
        <v>31587</v>
      </c>
      <c r="C4273" s="1" t="s">
        <v>109</v>
      </c>
      <c r="D4273" s="1" t="s">
        <v>20401</v>
      </c>
      <c r="E4273" s="1" t="s">
        <v>31588</v>
      </c>
      <c r="F4273" s="1" t="s">
        <v>66</v>
      </c>
      <c r="G4273" s="1" t="s">
        <v>31589</v>
      </c>
      <c r="H4273" s="1" t="s">
        <v>413</v>
      </c>
      <c r="I4273" s="1" t="s">
        <v>27920</v>
      </c>
      <c r="J4273" s="1" t="s">
        <v>20186</v>
      </c>
    </row>
    <row r="4274" spans="1:10" ht="72.95" hidden="1" x14ac:dyDescent="0.4">
      <c r="A4274" s="1" t="s">
        <v>9679</v>
      </c>
      <c r="B4274" s="1" t="s">
        <v>31590</v>
      </c>
      <c r="C4274" s="1" t="s">
        <v>109</v>
      </c>
      <c r="D4274" s="1" t="s">
        <v>20401</v>
      </c>
      <c r="E4274" s="1" t="s">
        <v>31588</v>
      </c>
      <c r="F4274" s="1" t="s">
        <v>66</v>
      </c>
      <c r="G4274" s="1" t="s">
        <v>31589</v>
      </c>
      <c r="H4274" s="1" t="s">
        <v>116</v>
      </c>
      <c r="I4274" s="1" t="s">
        <v>27923</v>
      </c>
      <c r="J4274" s="1" t="s">
        <v>20186</v>
      </c>
    </row>
    <row r="4275" spans="1:10" ht="72.95" hidden="1" x14ac:dyDescent="0.4">
      <c r="A4275" s="1" t="s">
        <v>31591</v>
      </c>
      <c r="B4275" s="1" t="s">
        <v>31592</v>
      </c>
      <c r="C4275" s="1" t="s">
        <v>109</v>
      </c>
      <c r="D4275" s="1" t="s">
        <v>20401</v>
      </c>
      <c r="E4275" s="1" t="s">
        <v>31588</v>
      </c>
      <c r="F4275" s="1" t="s">
        <v>66</v>
      </c>
      <c r="G4275" s="1" t="s">
        <v>31589</v>
      </c>
      <c r="H4275" s="1" t="s">
        <v>633</v>
      </c>
      <c r="I4275" s="1" t="s">
        <v>27926</v>
      </c>
      <c r="J4275" s="1" t="s">
        <v>20186</v>
      </c>
    </row>
    <row r="4276" spans="1:10" ht="87.4" hidden="1" x14ac:dyDescent="0.4">
      <c r="A4276" s="1" t="s">
        <v>7945</v>
      </c>
      <c r="B4276" s="1" t="s">
        <v>31593</v>
      </c>
      <c r="C4276" s="1" t="s">
        <v>109</v>
      </c>
      <c r="D4276" s="1" t="s">
        <v>20401</v>
      </c>
      <c r="E4276" s="1" t="s">
        <v>31588</v>
      </c>
      <c r="F4276" s="1" t="s">
        <v>66</v>
      </c>
      <c r="G4276" s="1" t="s">
        <v>31589</v>
      </c>
      <c r="H4276" s="1" t="s">
        <v>51</v>
      </c>
      <c r="I4276" s="1" t="s">
        <v>20185</v>
      </c>
      <c r="J4276" s="1" t="s">
        <v>20186</v>
      </c>
    </row>
    <row r="4277" spans="1:10" ht="102" hidden="1" x14ac:dyDescent="0.4">
      <c r="A4277" s="1" t="s">
        <v>31594</v>
      </c>
      <c r="B4277" s="1" t="s">
        <v>31595</v>
      </c>
      <c r="C4277" s="1" t="s">
        <v>109</v>
      </c>
      <c r="D4277" s="1" t="s">
        <v>20401</v>
      </c>
      <c r="E4277" s="1" t="s">
        <v>31588</v>
      </c>
      <c r="F4277" s="1" t="s">
        <v>66</v>
      </c>
      <c r="G4277" s="1" t="s">
        <v>31589</v>
      </c>
      <c r="H4277" s="1" t="s">
        <v>66</v>
      </c>
      <c r="I4277" s="1" t="s">
        <v>31596</v>
      </c>
      <c r="J4277" s="1" t="s">
        <v>20186</v>
      </c>
    </row>
    <row r="4278" spans="1:10" ht="72.95" hidden="1" x14ac:dyDescent="0.4">
      <c r="A4278" s="1" t="s">
        <v>9807</v>
      </c>
      <c r="B4278" s="1" t="s">
        <v>31597</v>
      </c>
      <c r="C4278" s="1" t="s">
        <v>109</v>
      </c>
      <c r="D4278" s="1" t="s">
        <v>20401</v>
      </c>
      <c r="E4278" s="1" t="s">
        <v>31588</v>
      </c>
      <c r="F4278" s="1" t="s">
        <v>66</v>
      </c>
      <c r="G4278" s="1" t="s">
        <v>31589</v>
      </c>
      <c r="H4278" s="1" t="s">
        <v>20189</v>
      </c>
      <c r="I4278" s="1" t="s">
        <v>31598</v>
      </c>
      <c r="J4278" s="1" t="s">
        <v>20186</v>
      </c>
    </row>
    <row r="4279" spans="1:10" ht="72.95" hidden="1" x14ac:dyDescent="0.4">
      <c r="A4279" s="1" t="s">
        <v>31599</v>
      </c>
      <c r="B4279" s="1" t="s">
        <v>31600</v>
      </c>
      <c r="C4279" s="1" t="s">
        <v>109</v>
      </c>
      <c r="D4279" s="1" t="s">
        <v>20401</v>
      </c>
      <c r="E4279" s="1" t="s">
        <v>31588</v>
      </c>
      <c r="F4279" s="1" t="s">
        <v>66</v>
      </c>
      <c r="G4279" s="1" t="s">
        <v>31589</v>
      </c>
      <c r="H4279" s="1" t="s">
        <v>20191</v>
      </c>
      <c r="I4279" s="1" t="s">
        <v>31601</v>
      </c>
      <c r="J4279" s="1" t="s">
        <v>20186</v>
      </c>
    </row>
    <row r="4280" spans="1:10" ht="72.95" hidden="1" x14ac:dyDescent="0.4">
      <c r="A4280" s="1" t="s">
        <v>31602</v>
      </c>
      <c r="B4280" s="1" t="s">
        <v>31603</v>
      </c>
      <c r="C4280" s="1" t="s">
        <v>109</v>
      </c>
      <c r="D4280" s="1" t="s">
        <v>20401</v>
      </c>
      <c r="E4280" s="1" t="s">
        <v>31588</v>
      </c>
      <c r="F4280" s="1" t="s">
        <v>66</v>
      </c>
      <c r="G4280" s="1" t="s">
        <v>31589</v>
      </c>
      <c r="H4280" s="1" t="s">
        <v>55</v>
      </c>
      <c r="I4280" s="1" t="s">
        <v>31604</v>
      </c>
      <c r="J4280" s="1" t="s">
        <v>20186</v>
      </c>
    </row>
    <row r="4281" spans="1:10" ht="87.4" hidden="1" x14ac:dyDescent="0.4">
      <c r="A4281" s="1" t="s">
        <v>31605</v>
      </c>
      <c r="B4281" s="1" t="s">
        <v>31606</v>
      </c>
      <c r="C4281" s="1" t="s">
        <v>109</v>
      </c>
      <c r="D4281" s="1" t="s">
        <v>20401</v>
      </c>
      <c r="E4281" s="1" t="s">
        <v>31588</v>
      </c>
      <c r="F4281" s="1" t="s">
        <v>66</v>
      </c>
      <c r="G4281" s="1" t="s">
        <v>31589</v>
      </c>
      <c r="H4281" s="1" t="s">
        <v>20196</v>
      </c>
      <c r="I4281" s="1" t="s">
        <v>31607</v>
      </c>
      <c r="J4281" s="1" t="s">
        <v>20186</v>
      </c>
    </row>
    <row r="4282" spans="1:10" ht="87.4" hidden="1" x14ac:dyDescent="0.4">
      <c r="A4282" s="1" t="s">
        <v>31608</v>
      </c>
      <c r="B4282" s="1" t="s">
        <v>31609</v>
      </c>
      <c r="C4282" s="1" t="s">
        <v>109</v>
      </c>
      <c r="D4282" s="1" t="s">
        <v>20401</v>
      </c>
      <c r="E4282" s="1" t="s">
        <v>31588</v>
      </c>
      <c r="F4282" s="1" t="s">
        <v>66</v>
      </c>
      <c r="G4282" s="1" t="s">
        <v>31589</v>
      </c>
      <c r="H4282" s="1" t="s">
        <v>20208</v>
      </c>
      <c r="I4282" s="1" t="s">
        <v>31610</v>
      </c>
      <c r="J4282" s="1" t="s">
        <v>20186</v>
      </c>
    </row>
    <row r="4283" spans="1:10" ht="102" hidden="1" x14ac:dyDescent="0.4">
      <c r="A4283" s="1" t="s">
        <v>31611</v>
      </c>
      <c r="B4283" s="1" t="s">
        <v>31612</v>
      </c>
      <c r="C4283" s="1" t="s">
        <v>109</v>
      </c>
      <c r="D4283" s="1" t="s">
        <v>20401</v>
      </c>
      <c r="E4283" s="1" t="s">
        <v>31588</v>
      </c>
      <c r="F4283" s="1" t="s">
        <v>66</v>
      </c>
      <c r="G4283" s="1" t="s">
        <v>31589</v>
      </c>
      <c r="H4283" s="1" t="s">
        <v>20211</v>
      </c>
      <c r="I4283" s="1" t="s">
        <v>31613</v>
      </c>
      <c r="J4283" s="1" t="s">
        <v>20186</v>
      </c>
    </row>
    <row r="4284" spans="1:10" ht="72.95" hidden="1" x14ac:dyDescent="0.4">
      <c r="A4284" s="1" t="s">
        <v>31614</v>
      </c>
      <c r="B4284" s="1" t="s">
        <v>31615</v>
      </c>
      <c r="C4284" s="1" t="s">
        <v>109</v>
      </c>
      <c r="D4284" s="1" t="s">
        <v>20401</v>
      </c>
      <c r="E4284" s="1" t="s">
        <v>31588</v>
      </c>
      <c r="F4284" s="1" t="s">
        <v>66</v>
      </c>
      <c r="G4284" s="1" t="s">
        <v>31589</v>
      </c>
      <c r="H4284" s="1" t="s">
        <v>20214</v>
      </c>
      <c r="I4284" s="1" t="s">
        <v>31616</v>
      </c>
      <c r="J4284" s="1" t="s">
        <v>20186</v>
      </c>
    </row>
    <row r="4285" spans="1:10" ht="58.35" hidden="1" x14ac:dyDescent="0.4">
      <c r="A4285" s="1" t="s">
        <v>599</v>
      </c>
      <c r="B4285" s="1" t="s">
        <v>31617</v>
      </c>
      <c r="C4285" s="1" t="s">
        <v>109</v>
      </c>
      <c r="D4285" s="1" t="s">
        <v>20401</v>
      </c>
      <c r="E4285" s="1" t="s">
        <v>31588</v>
      </c>
      <c r="F4285" s="1" t="s">
        <v>66</v>
      </c>
      <c r="G4285" s="1" t="s">
        <v>31589</v>
      </c>
      <c r="H4285" s="1" t="s">
        <v>20256</v>
      </c>
      <c r="I4285" s="1" t="s">
        <v>31618</v>
      </c>
      <c r="J4285" s="1" t="s">
        <v>20186</v>
      </c>
    </row>
    <row r="4286" spans="1:10" ht="72.95" hidden="1" x14ac:dyDescent="0.4">
      <c r="A4286" s="1" t="s">
        <v>31619</v>
      </c>
      <c r="B4286" s="1" t="s">
        <v>31620</v>
      </c>
      <c r="C4286" s="1" t="s">
        <v>109</v>
      </c>
      <c r="D4286" s="1" t="s">
        <v>20401</v>
      </c>
      <c r="E4286" s="1" t="s">
        <v>31588</v>
      </c>
      <c r="F4286" s="1" t="s">
        <v>66</v>
      </c>
      <c r="G4286" s="1" t="s">
        <v>31589</v>
      </c>
      <c r="H4286" s="1" t="s">
        <v>20259</v>
      </c>
      <c r="I4286" s="1" t="s">
        <v>31621</v>
      </c>
      <c r="J4286" s="1" t="s">
        <v>20186</v>
      </c>
    </row>
    <row r="4287" spans="1:10" ht="72.95" hidden="1" x14ac:dyDescent="0.4">
      <c r="A4287" s="1" t="s">
        <v>6357</v>
      </c>
      <c r="B4287" s="1" t="s">
        <v>31622</v>
      </c>
      <c r="C4287" s="1" t="s">
        <v>109</v>
      </c>
      <c r="D4287" s="1" t="s">
        <v>20401</v>
      </c>
      <c r="E4287" s="1" t="s">
        <v>31588</v>
      </c>
      <c r="F4287" s="1" t="s">
        <v>66</v>
      </c>
      <c r="G4287" s="1" t="s">
        <v>31589</v>
      </c>
      <c r="H4287" s="1" t="s">
        <v>20262</v>
      </c>
      <c r="I4287" s="1" t="s">
        <v>31623</v>
      </c>
      <c r="J4287" s="1" t="s">
        <v>20186</v>
      </c>
    </row>
    <row r="4288" spans="1:10" ht="72.95" hidden="1" x14ac:dyDescent="0.4">
      <c r="A4288" s="1" t="s">
        <v>31624</v>
      </c>
      <c r="B4288" s="1" t="s">
        <v>31625</v>
      </c>
      <c r="C4288" s="1" t="s">
        <v>109</v>
      </c>
      <c r="D4288" s="1" t="s">
        <v>20401</v>
      </c>
      <c r="E4288" s="1" t="s">
        <v>31588</v>
      </c>
      <c r="F4288" s="1" t="s">
        <v>66</v>
      </c>
      <c r="G4288" s="1" t="s">
        <v>31589</v>
      </c>
      <c r="H4288" s="1" t="s">
        <v>20265</v>
      </c>
      <c r="I4288" s="1" t="s">
        <v>29673</v>
      </c>
      <c r="J4288" s="1" t="s">
        <v>20186</v>
      </c>
    </row>
    <row r="4289" spans="1:10" ht="72.95" hidden="1" x14ac:dyDescent="0.4">
      <c r="A4289" s="1" t="s">
        <v>31626</v>
      </c>
      <c r="B4289" s="1" t="s">
        <v>31627</v>
      </c>
      <c r="C4289" s="1" t="s">
        <v>109</v>
      </c>
      <c r="D4289" s="1" t="s">
        <v>20401</v>
      </c>
      <c r="E4289" s="1" t="s">
        <v>31588</v>
      </c>
      <c r="F4289" s="1" t="s">
        <v>66</v>
      </c>
      <c r="G4289" s="1" t="s">
        <v>31589</v>
      </c>
      <c r="H4289" s="1" t="s">
        <v>20268</v>
      </c>
      <c r="I4289" s="1" t="s">
        <v>31628</v>
      </c>
      <c r="J4289" s="1" t="s">
        <v>20186</v>
      </c>
    </row>
    <row r="4290" spans="1:10" ht="87.4" hidden="1" x14ac:dyDescent="0.4">
      <c r="A4290" s="1" t="s">
        <v>31629</v>
      </c>
      <c r="B4290" s="1" t="s">
        <v>31630</v>
      </c>
      <c r="C4290" s="1" t="s">
        <v>109</v>
      </c>
      <c r="D4290" s="1" t="s">
        <v>20401</v>
      </c>
      <c r="E4290" s="1" t="s">
        <v>31588</v>
      </c>
      <c r="F4290" s="1" t="s">
        <v>66</v>
      </c>
      <c r="G4290" s="1" t="s">
        <v>31589</v>
      </c>
      <c r="H4290" s="1" t="s">
        <v>109</v>
      </c>
      <c r="I4290" s="1" t="s">
        <v>31631</v>
      </c>
      <c r="J4290" s="1" t="s">
        <v>20186</v>
      </c>
    </row>
    <row r="4291" spans="1:10" ht="102" hidden="1" x14ac:dyDescent="0.4">
      <c r="A4291" s="1" t="s">
        <v>31632</v>
      </c>
      <c r="B4291" s="1" t="s">
        <v>31633</v>
      </c>
      <c r="C4291" s="1" t="s">
        <v>109</v>
      </c>
      <c r="D4291" s="1" t="s">
        <v>20401</v>
      </c>
      <c r="E4291" s="1" t="s">
        <v>31588</v>
      </c>
      <c r="F4291" s="1" t="s">
        <v>66</v>
      </c>
      <c r="G4291" s="1" t="s">
        <v>31589</v>
      </c>
      <c r="H4291" s="1" t="s">
        <v>10980</v>
      </c>
      <c r="I4291" s="1" t="s">
        <v>31634</v>
      </c>
      <c r="J4291" s="1" t="s">
        <v>20186</v>
      </c>
    </row>
    <row r="4292" spans="1:10" ht="116.65" hidden="1" x14ac:dyDescent="0.4">
      <c r="A4292" s="1" t="s">
        <v>31635</v>
      </c>
      <c r="B4292" s="1" t="s">
        <v>31636</v>
      </c>
      <c r="C4292" s="1" t="s">
        <v>109</v>
      </c>
      <c r="D4292" s="1" t="s">
        <v>20401</v>
      </c>
      <c r="E4292" s="1" t="s">
        <v>31588</v>
      </c>
      <c r="F4292" s="1" t="s">
        <v>66</v>
      </c>
      <c r="G4292" s="1" t="s">
        <v>31589</v>
      </c>
      <c r="H4292" s="1" t="s">
        <v>20364</v>
      </c>
      <c r="I4292" s="1" t="s">
        <v>31637</v>
      </c>
      <c r="J4292" s="1" t="s">
        <v>20186</v>
      </c>
    </row>
    <row r="4293" spans="1:10" ht="102" hidden="1" x14ac:dyDescent="0.4">
      <c r="A4293" s="1" t="s">
        <v>31638</v>
      </c>
      <c r="B4293" s="1" t="s">
        <v>31639</v>
      </c>
      <c r="C4293" s="1" t="s">
        <v>109</v>
      </c>
      <c r="D4293" s="1" t="s">
        <v>20401</v>
      </c>
      <c r="E4293" s="1" t="s">
        <v>31588</v>
      </c>
      <c r="F4293" s="1" t="s">
        <v>66</v>
      </c>
      <c r="G4293" s="1" t="s">
        <v>31589</v>
      </c>
      <c r="H4293" s="1" t="s">
        <v>20368</v>
      </c>
      <c r="I4293" s="1" t="s">
        <v>31640</v>
      </c>
      <c r="J4293" s="1" t="s">
        <v>20186</v>
      </c>
    </row>
    <row r="4294" spans="1:10" ht="87.4" hidden="1" x14ac:dyDescent="0.4">
      <c r="A4294" s="1" t="s">
        <v>4182</v>
      </c>
      <c r="B4294" s="1" t="s">
        <v>31641</v>
      </c>
      <c r="C4294" s="1" t="s">
        <v>109</v>
      </c>
      <c r="D4294" s="1" t="s">
        <v>20401</v>
      </c>
      <c r="E4294" s="1" t="s">
        <v>31588</v>
      </c>
      <c r="F4294" s="1" t="s">
        <v>66</v>
      </c>
      <c r="G4294" s="1" t="s">
        <v>31589</v>
      </c>
      <c r="H4294" s="1" t="s">
        <v>20372</v>
      </c>
      <c r="I4294" s="1" t="s">
        <v>31642</v>
      </c>
      <c r="J4294" s="1" t="s">
        <v>20186</v>
      </c>
    </row>
    <row r="4295" spans="1:10" ht="72.95" hidden="1" x14ac:dyDescent="0.4">
      <c r="A4295" s="1" t="s">
        <v>31643</v>
      </c>
      <c r="B4295" s="1" t="s">
        <v>31644</v>
      </c>
      <c r="C4295" s="1" t="s">
        <v>109</v>
      </c>
      <c r="D4295" s="1" t="s">
        <v>20401</v>
      </c>
      <c r="E4295" s="1" t="s">
        <v>31588</v>
      </c>
      <c r="F4295" s="1" t="s">
        <v>66</v>
      </c>
      <c r="G4295" s="1" t="s">
        <v>31589</v>
      </c>
      <c r="H4295" s="1" t="s">
        <v>20376</v>
      </c>
      <c r="I4295" s="1" t="s">
        <v>31645</v>
      </c>
      <c r="J4295" s="1" t="s">
        <v>20186</v>
      </c>
    </row>
    <row r="4296" spans="1:10" ht="72.95" hidden="1" x14ac:dyDescent="0.4">
      <c r="A4296" s="1" t="s">
        <v>31646</v>
      </c>
      <c r="B4296" s="1" t="s">
        <v>31647</v>
      </c>
      <c r="C4296" s="1" t="s">
        <v>109</v>
      </c>
      <c r="D4296" s="1" t="s">
        <v>20401</v>
      </c>
      <c r="E4296" s="1" t="s">
        <v>31588</v>
      </c>
      <c r="F4296" s="1" t="s">
        <v>66</v>
      </c>
      <c r="G4296" s="1" t="s">
        <v>31589</v>
      </c>
      <c r="H4296" s="1" t="s">
        <v>20380</v>
      </c>
      <c r="I4296" s="1" t="s">
        <v>31648</v>
      </c>
      <c r="J4296" s="1" t="s">
        <v>20186</v>
      </c>
    </row>
    <row r="4297" spans="1:10" ht="72.95" hidden="1" x14ac:dyDescent="0.4">
      <c r="A4297" s="1" t="s">
        <v>31649</v>
      </c>
      <c r="B4297" s="1" t="s">
        <v>31650</v>
      </c>
      <c r="C4297" s="1" t="s">
        <v>109</v>
      </c>
      <c r="D4297" s="1" t="s">
        <v>20401</v>
      </c>
      <c r="E4297" s="1" t="s">
        <v>31588</v>
      </c>
      <c r="F4297" s="1" t="s">
        <v>66</v>
      </c>
      <c r="G4297" s="1" t="s">
        <v>31589</v>
      </c>
      <c r="H4297" s="1" t="s">
        <v>20384</v>
      </c>
      <c r="I4297" s="1" t="s">
        <v>31651</v>
      </c>
      <c r="J4297" s="1" t="s">
        <v>20186</v>
      </c>
    </row>
    <row r="4298" spans="1:10" ht="87.4" hidden="1" x14ac:dyDescent="0.4">
      <c r="A4298" s="1" t="s">
        <v>31652</v>
      </c>
      <c r="B4298" s="1" t="s">
        <v>31653</v>
      </c>
      <c r="C4298" s="1" t="s">
        <v>109</v>
      </c>
      <c r="D4298" s="1" t="s">
        <v>20401</v>
      </c>
      <c r="E4298" s="1" t="s">
        <v>31588</v>
      </c>
      <c r="F4298" s="1" t="s">
        <v>66</v>
      </c>
      <c r="G4298" s="1" t="s">
        <v>31589</v>
      </c>
      <c r="H4298" s="1" t="s">
        <v>20388</v>
      </c>
      <c r="I4298" s="1" t="s">
        <v>31654</v>
      </c>
      <c r="J4298" s="1" t="s">
        <v>20186</v>
      </c>
    </row>
    <row r="4299" spans="1:10" ht="72.95" hidden="1" x14ac:dyDescent="0.4">
      <c r="A4299" s="1" t="s">
        <v>31655</v>
      </c>
      <c r="B4299" s="1" t="s">
        <v>31656</v>
      </c>
      <c r="C4299" s="1" t="s">
        <v>109</v>
      </c>
      <c r="D4299" s="1" t="s">
        <v>20401</v>
      </c>
      <c r="E4299" s="1" t="s">
        <v>31588</v>
      </c>
      <c r="F4299" s="1" t="s">
        <v>66</v>
      </c>
      <c r="G4299" s="1" t="s">
        <v>31589</v>
      </c>
      <c r="H4299" s="1" t="s">
        <v>1659</v>
      </c>
      <c r="I4299" s="1" t="s">
        <v>31657</v>
      </c>
      <c r="J4299" s="1" t="s">
        <v>20186</v>
      </c>
    </row>
    <row r="4300" spans="1:10" ht="72.95" hidden="1" x14ac:dyDescent="0.4">
      <c r="A4300" s="1" t="s">
        <v>1262</v>
      </c>
      <c r="B4300" s="1" t="s">
        <v>31658</v>
      </c>
      <c r="C4300" s="1" t="s">
        <v>109</v>
      </c>
      <c r="D4300" s="1" t="s">
        <v>20401</v>
      </c>
      <c r="E4300" s="1" t="s">
        <v>31588</v>
      </c>
      <c r="F4300" s="1" t="s">
        <v>66</v>
      </c>
      <c r="G4300" s="1" t="s">
        <v>31589</v>
      </c>
      <c r="H4300" s="1" t="s">
        <v>20395</v>
      </c>
      <c r="I4300" s="1" t="s">
        <v>27993</v>
      </c>
      <c r="J4300" s="1" t="s">
        <v>20186</v>
      </c>
    </row>
    <row r="4301" spans="1:10" ht="72.95" hidden="1" x14ac:dyDescent="0.4">
      <c r="A4301" s="1" t="s">
        <v>31659</v>
      </c>
      <c r="B4301" s="1" t="s">
        <v>31660</v>
      </c>
      <c r="C4301" s="1" t="s">
        <v>109</v>
      </c>
      <c r="D4301" s="1" t="s">
        <v>20401</v>
      </c>
      <c r="E4301" s="1" t="s">
        <v>31588</v>
      </c>
      <c r="F4301" s="1" t="s">
        <v>66</v>
      </c>
      <c r="G4301" s="1" t="s">
        <v>31589</v>
      </c>
      <c r="H4301" s="1" t="s">
        <v>20401</v>
      </c>
      <c r="I4301" s="1" t="s">
        <v>28158</v>
      </c>
      <c r="J4301" s="1" t="s">
        <v>20186</v>
      </c>
    </row>
    <row r="4302" spans="1:10" ht="87.4" hidden="1" x14ac:dyDescent="0.4">
      <c r="A4302" s="1" t="s">
        <v>31661</v>
      </c>
      <c r="B4302" s="1" t="s">
        <v>31662</v>
      </c>
      <c r="C4302" s="1" t="s">
        <v>109</v>
      </c>
      <c r="D4302" s="1" t="s">
        <v>20401</v>
      </c>
      <c r="E4302" s="1" t="s">
        <v>31588</v>
      </c>
      <c r="F4302" s="1" t="s">
        <v>20189</v>
      </c>
      <c r="G4302" s="1" t="s">
        <v>31663</v>
      </c>
      <c r="H4302" s="1" t="s">
        <v>413</v>
      </c>
      <c r="I4302" s="1" t="s">
        <v>27920</v>
      </c>
      <c r="J4302" s="1" t="s">
        <v>20186</v>
      </c>
    </row>
    <row r="4303" spans="1:10" ht="87.4" hidden="1" x14ac:dyDescent="0.4">
      <c r="A4303" s="1" t="s">
        <v>31664</v>
      </c>
      <c r="B4303" s="1" t="s">
        <v>31665</v>
      </c>
      <c r="C4303" s="1" t="s">
        <v>109</v>
      </c>
      <c r="D4303" s="1" t="s">
        <v>20401</v>
      </c>
      <c r="E4303" s="1" t="s">
        <v>31588</v>
      </c>
      <c r="F4303" s="1" t="s">
        <v>20189</v>
      </c>
      <c r="G4303" s="1" t="s">
        <v>31663</v>
      </c>
      <c r="H4303" s="1" t="s">
        <v>116</v>
      </c>
      <c r="I4303" s="1" t="s">
        <v>27923</v>
      </c>
      <c r="J4303" s="1" t="s">
        <v>20186</v>
      </c>
    </row>
    <row r="4304" spans="1:10" ht="72.95" hidden="1" x14ac:dyDescent="0.4">
      <c r="A4304" s="1" t="s">
        <v>31666</v>
      </c>
      <c r="B4304" s="1" t="s">
        <v>31667</v>
      </c>
      <c r="C4304" s="1" t="s">
        <v>109</v>
      </c>
      <c r="D4304" s="1" t="s">
        <v>20401</v>
      </c>
      <c r="E4304" s="1" t="s">
        <v>31588</v>
      </c>
      <c r="F4304" s="1" t="s">
        <v>20189</v>
      </c>
      <c r="G4304" s="1" t="s">
        <v>31663</v>
      </c>
      <c r="H4304" s="1" t="s">
        <v>633</v>
      </c>
      <c r="I4304" s="1" t="s">
        <v>27926</v>
      </c>
      <c r="J4304" s="1" t="s">
        <v>20186</v>
      </c>
    </row>
    <row r="4305" spans="1:10" ht="87.4" hidden="1" x14ac:dyDescent="0.4">
      <c r="A4305" s="1" t="s">
        <v>31668</v>
      </c>
      <c r="B4305" s="1" t="s">
        <v>31669</v>
      </c>
      <c r="C4305" s="1" t="s">
        <v>109</v>
      </c>
      <c r="D4305" s="1" t="s">
        <v>20401</v>
      </c>
      <c r="E4305" s="1" t="s">
        <v>31588</v>
      </c>
      <c r="F4305" s="1" t="s">
        <v>20189</v>
      </c>
      <c r="G4305" s="1" t="s">
        <v>31663</v>
      </c>
      <c r="H4305" s="1" t="s">
        <v>51</v>
      </c>
      <c r="I4305" s="1" t="s">
        <v>20185</v>
      </c>
      <c r="J4305" s="1" t="s">
        <v>20186</v>
      </c>
    </row>
    <row r="4306" spans="1:10" ht="87.4" hidden="1" x14ac:dyDescent="0.4">
      <c r="A4306" s="1" t="s">
        <v>31670</v>
      </c>
      <c r="B4306" s="1" t="s">
        <v>31671</v>
      </c>
      <c r="C4306" s="1" t="s">
        <v>109</v>
      </c>
      <c r="D4306" s="1" t="s">
        <v>20401</v>
      </c>
      <c r="E4306" s="1" t="s">
        <v>31588</v>
      </c>
      <c r="F4306" s="1" t="s">
        <v>20189</v>
      </c>
      <c r="G4306" s="1" t="s">
        <v>31663</v>
      </c>
      <c r="H4306" s="1" t="s">
        <v>66</v>
      </c>
      <c r="I4306" s="1" t="s">
        <v>31672</v>
      </c>
      <c r="J4306" s="1" t="s">
        <v>20186</v>
      </c>
    </row>
    <row r="4307" spans="1:10" ht="87.4" hidden="1" x14ac:dyDescent="0.4">
      <c r="A4307" s="1" t="s">
        <v>31673</v>
      </c>
      <c r="B4307" s="1" t="s">
        <v>31674</v>
      </c>
      <c r="C4307" s="1" t="s">
        <v>109</v>
      </c>
      <c r="D4307" s="1" t="s">
        <v>20401</v>
      </c>
      <c r="E4307" s="1" t="s">
        <v>31588</v>
      </c>
      <c r="F4307" s="1" t="s">
        <v>20189</v>
      </c>
      <c r="G4307" s="1" t="s">
        <v>31663</v>
      </c>
      <c r="H4307" s="1" t="s">
        <v>20189</v>
      </c>
      <c r="I4307" s="1" t="s">
        <v>31675</v>
      </c>
      <c r="J4307" s="1" t="s">
        <v>20186</v>
      </c>
    </row>
    <row r="4308" spans="1:10" ht="102" hidden="1" x14ac:dyDescent="0.4">
      <c r="A4308" s="1" t="s">
        <v>31676</v>
      </c>
      <c r="B4308" s="1" t="s">
        <v>31677</v>
      </c>
      <c r="C4308" s="1" t="s">
        <v>109</v>
      </c>
      <c r="D4308" s="1" t="s">
        <v>20401</v>
      </c>
      <c r="E4308" s="1" t="s">
        <v>31588</v>
      </c>
      <c r="F4308" s="1" t="s">
        <v>20189</v>
      </c>
      <c r="G4308" s="1" t="s">
        <v>31663</v>
      </c>
      <c r="H4308" s="1" t="s">
        <v>20191</v>
      </c>
      <c r="I4308" s="1" t="s">
        <v>31678</v>
      </c>
      <c r="J4308" s="1" t="s">
        <v>20186</v>
      </c>
    </row>
    <row r="4309" spans="1:10" ht="102" hidden="1" x14ac:dyDescent="0.4">
      <c r="A4309" s="1" t="s">
        <v>31679</v>
      </c>
      <c r="B4309" s="1" t="s">
        <v>31680</v>
      </c>
      <c r="C4309" s="1" t="s">
        <v>109</v>
      </c>
      <c r="D4309" s="1" t="s">
        <v>20401</v>
      </c>
      <c r="E4309" s="1" t="s">
        <v>31588</v>
      </c>
      <c r="F4309" s="1" t="s">
        <v>20189</v>
      </c>
      <c r="G4309" s="1" t="s">
        <v>31663</v>
      </c>
      <c r="H4309" s="1" t="s">
        <v>55</v>
      </c>
      <c r="I4309" s="1" t="s">
        <v>31681</v>
      </c>
      <c r="J4309" s="1" t="s">
        <v>20186</v>
      </c>
    </row>
    <row r="4310" spans="1:10" ht="102" hidden="1" x14ac:dyDescent="0.4">
      <c r="A4310" s="1" t="s">
        <v>31682</v>
      </c>
      <c r="B4310" s="1" t="s">
        <v>31683</v>
      </c>
      <c r="C4310" s="1" t="s">
        <v>109</v>
      </c>
      <c r="D4310" s="1" t="s">
        <v>20401</v>
      </c>
      <c r="E4310" s="1" t="s">
        <v>31588</v>
      </c>
      <c r="F4310" s="1" t="s">
        <v>20191</v>
      </c>
      <c r="G4310" s="1" t="s">
        <v>31684</v>
      </c>
      <c r="H4310" s="1" t="s">
        <v>413</v>
      </c>
      <c r="I4310" s="1" t="s">
        <v>27920</v>
      </c>
      <c r="J4310" s="1" t="s">
        <v>20186</v>
      </c>
    </row>
    <row r="4311" spans="1:10" ht="102" hidden="1" x14ac:dyDescent="0.4">
      <c r="A4311" s="1" t="s">
        <v>31685</v>
      </c>
      <c r="B4311" s="1" t="s">
        <v>31686</v>
      </c>
      <c r="C4311" s="1" t="s">
        <v>109</v>
      </c>
      <c r="D4311" s="1" t="s">
        <v>20401</v>
      </c>
      <c r="E4311" s="1" t="s">
        <v>31588</v>
      </c>
      <c r="F4311" s="1" t="s">
        <v>20191</v>
      </c>
      <c r="G4311" s="1" t="s">
        <v>31684</v>
      </c>
      <c r="H4311" s="1" t="s">
        <v>116</v>
      </c>
      <c r="I4311" s="1" t="s">
        <v>27923</v>
      </c>
      <c r="J4311" s="1" t="s">
        <v>20186</v>
      </c>
    </row>
    <row r="4312" spans="1:10" ht="87.4" hidden="1" x14ac:dyDescent="0.4">
      <c r="A4312" s="1" t="s">
        <v>31687</v>
      </c>
      <c r="B4312" s="1" t="s">
        <v>31688</v>
      </c>
      <c r="C4312" s="1" t="s">
        <v>109</v>
      </c>
      <c r="D4312" s="1" t="s">
        <v>20401</v>
      </c>
      <c r="E4312" s="1" t="s">
        <v>31588</v>
      </c>
      <c r="F4312" s="1" t="s">
        <v>20191</v>
      </c>
      <c r="G4312" s="1" t="s">
        <v>31684</v>
      </c>
      <c r="H4312" s="1" t="s">
        <v>633</v>
      </c>
      <c r="I4312" s="1" t="s">
        <v>27926</v>
      </c>
      <c r="J4312" s="1" t="s">
        <v>20186</v>
      </c>
    </row>
    <row r="4313" spans="1:10" ht="102" hidden="1" x14ac:dyDescent="0.4">
      <c r="A4313" s="1" t="s">
        <v>31689</v>
      </c>
      <c r="B4313" s="1" t="s">
        <v>31690</v>
      </c>
      <c r="C4313" s="1" t="s">
        <v>109</v>
      </c>
      <c r="D4313" s="1" t="s">
        <v>20401</v>
      </c>
      <c r="E4313" s="1" t="s">
        <v>31588</v>
      </c>
      <c r="F4313" s="1" t="s">
        <v>20191</v>
      </c>
      <c r="G4313" s="1" t="s">
        <v>31684</v>
      </c>
      <c r="H4313" s="1" t="s">
        <v>51</v>
      </c>
      <c r="I4313" s="1" t="s">
        <v>20185</v>
      </c>
      <c r="J4313" s="1" t="s">
        <v>20186</v>
      </c>
    </row>
    <row r="4314" spans="1:10" ht="102" hidden="1" x14ac:dyDescent="0.4">
      <c r="A4314" s="1" t="s">
        <v>31691</v>
      </c>
      <c r="B4314" s="1" t="s">
        <v>31692</v>
      </c>
      <c r="C4314" s="1" t="s">
        <v>109</v>
      </c>
      <c r="D4314" s="1" t="s">
        <v>20401</v>
      </c>
      <c r="E4314" s="1" t="s">
        <v>31588</v>
      </c>
      <c r="F4314" s="1" t="s">
        <v>20191</v>
      </c>
      <c r="G4314" s="1" t="s">
        <v>31684</v>
      </c>
      <c r="H4314" s="1" t="s">
        <v>66</v>
      </c>
      <c r="I4314" s="1" t="s">
        <v>31693</v>
      </c>
      <c r="J4314" s="1" t="s">
        <v>20186</v>
      </c>
    </row>
    <row r="4315" spans="1:10" ht="116.65" hidden="1" x14ac:dyDescent="0.4">
      <c r="A4315" s="1" t="s">
        <v>31694</v>
      </c>
      <c r="B4315" s="1" t="s">
        <v>31695</v>
      </c>
      <c r="C4315" s="1" t="s">
        <v>109</v>
      </c>
      <c r="D4315" s="1" t="s">
        <v>20401</v>
      </c>
      <c r="E4315" s="1" t="s">
        <v>31588</v>
      </c>
      <c r="F4315" s="1" t="s">
        <v>20191</v>
      </c>
      <c r="G4315" s="1" t="s">
        <v>31684</v>
      </c>
      <c r="H4315" s="1" t="s">
        <v>29265</v>
      </c>
      <c r="I4315" s="1" t="s">
        <v>31696</v>
      </c>
      <c r="J4315" s="1" t="s">
        <v>20186</v>
      </c>
    </row>
    <row r="4316" spans="1:10" ht="116.65" hidden="1" x14ac:dyDescent="0.4">
      <c r="A4316" s="1" t="s">
        <v>31697</v>
      </c>
      <c r="B4316" s="1" t="s">
        <v>31698</v>
      </c>
      <c r="C4316" s="1" t="s">
        <v>109</v>
      </c>
      <c r="D4316" s="1" t="s">
        <v>20401</v>
      </c>
      <c r="E4316" s="1" t="s">
        <v>31588</v>
      </c>
      <c r="F4316" s="1" t="s">
        <v>20191</v>
      </c>
      <c r="G4316" s="1" t="s">
        <v>31684</v>
      </c>
      <c r="H4316" s="1" t="s">
        <v>29269</v>
      </c>
      <c r="I4316" s="1" t="s">
        <v>31699</v>
      </c>
      <c r="J4316" s="1" t="s">
        <v>20186</v>
      </c>
    </row>
    <row r="4317" spans="1:10" ht="87.4" hidden="1" x14ac:dyDescent="0.4">
      <c r="A4317" s="1" t="s">
        <v>31700</v>
      </c>
      <c r="B4317" s="1" t="s">
        <v>31701</v>
      </c>
      <c r="C4317" s="1" t="s">
        <v>109</v>
      </c>
      <c r="D4317" s="1" t="s">
        <v>20401</v>
      </c>
      <c r="E4317" s="1" t="s">
        <v>31588</v>
      </c>
      <c r="F4317" s="1" t="s">
        <v>20191</v>
      </c>
      <c r="G4317" s="1" t="s">
        <v>31684</v>
      </c>
      <c r="H4317" s="1" t="s">
        <v>29272</v>
      </c>
      <c r="I4317" s="1" t="s">
        <v>31702</v>
      </c>
      <c r="J4317" s="1" t="s">
        <v>20186</v>
      </c>
    </row>
    <row r="4318" spans="1:10" ht="87.4" hidden="1" x14ac:dyDescent="0.4">
      <c r="A4318" s="1" t="s">
        <v>31703</v>
      </c>
      <c r="B4318" s="1" t="s">
        <v>31704</v>
      </c>
      <c r="C4318" s="1" t="s">
        <v>109</v>
      </c>
      <c r="D4318" s="1" t="s">
        <v>20401</v>
      </c>
      <c r="E4318" s="1" t="s">
        <v>31588</v>
      </c>
      <c r="F4318" s="1" t="s">
        <v>20191</v>
      </c>
      <c r="G4318" s="1" t="s">
        <v>31684</v>
      </c>
      <c r="H4318" s="1" t="s">
        <v>29276</v>
      </c>
      <c r="I4318" s="1" t="s">
        <v>31705</v>
      </c>
      <c r="J4318" s="1" t="s">
        <v>20186</v>
      </c>
    </row>
    <row r="4319" spans="1:10" ht="102" hidden="1" x14ac:dyDescent="0.4">
      <c r="A4319" s="1" t="s">
        <v>31706</v>
      </c>
      <c r="B4319" s="1" t="s">
        <v>31707</v>
      </c>
      <c r="C4319" s="1" t="s">
        <v>109</v>
      </c>
      <c r="D4319" s="1" t="s">
        <v>20401</v>
      </c>
      <c r="E4319" s="1" t="s">
        <v>31588</v>
      </c>
      <c r="F4319" s="1" t="s">
        <v>20191</v>
      </c>
      <c r="G4319" s="1" t="s">
        <v>31684</v>
      </c>
      <c r="H4319" s="1" t="s">
        <v>29280</v>
      </c>
      <c r="I4319" s="1" t="s">
        <v>31708</v>
      </c>
      <c r="J4319" s="1" t="s">
        <v>20186</v>
      </c>
    </row>
    <row r="4320" spans="1:10" ht="116.65" hidden="1" x14ac:dyDescent="0.4">
      <c r="A4320" s="1" t="s">
        <v>31709</v>
      </c>
      <c r="B4320" s="1" t="s">
        <v>31710</v>
      </c>
      <c r="C4320" s="1" t="s">
        <v>109</v>
      </c>
      <c r="D4320" s="1" t="s">
        <v>20401</v>
      </c>
      <c r="E4320" s="1" t="s">
        <v>31588</v>
      </c>
      <c r="F4320" s="1" t="s">
        <v>20191</v>
      </c>
      <c r="G4320" s="1" t="s">
        <v>31684</v>
      </c>
      <c r="H4320" s="1" t="s">
        <v>29283</v>
      </c>
      <c r="I4320" s="1" t="s">
        <v>31711</v>
      </c>
      <c r="J4320" s="1" t="s">
        <v>20186</v>
      </c>
    </row>
    <row r="4321" spans="1:10" ht="87.4" hidden="1" x14ac:dyDescent="0.4">
      <c r="A4321" s="1" t="s">
        <v>31712</v>
      </c>
      <c r="B4321" s="1" t="s">
        <v>31713</v>
      </c>
      <c r="C4321" s="1" t="s">
        <v>109</v>
      </c>
      <c r="D4321" s="1" t="s">
        <v>20401</v>
      </c>
      <c r="E4321" s="1" t="s">
        <v>31588</v>
      </c>
      <c r="F4321" s="1" t="s">
        <v>20191</v>
      </c>
      <c r="G4321" s="1" t="s">
        <v>31684</v>
      </c>
      <c r="H4321" s="1" t="s">
        <v>29287</v>
      </c>
      <c r="I4321" s="1" t="s">
        <v>31714</v>
      </c>
      <c r="J4321" s="1" t="s">
        <v>20186</v>
      </c>
    </row>
    <row r="4322" spans="1:10" ht="102" hidden="1" x14ac:dyDescent="0.4">
      <c r="A4322" s="1" t="s">
        <v>31715</v>
      </c>
      <c r="B4322" s="1" t="s">
        <v>31716</v>
      </c>
      <c r="C4322" s="1" t="s">
        <v>109</v>
      </c>
      <c r="D4322" s="1" t="s">
        <v>20401</v>
      </c>
      <c r="E4322" s="1" t="s">
        <v>31588</v>
      </c>
      <c r="F4322" s="1" t="s">
        <v>20191</v>
      </c>
      <c r="G4322" s="1" t="s">
        <v>31684</v>
      </c>
      <c r="H4322" s="1" t="s">
        <v>29291</v>
      </c>
      <c r="I4322" s="1" t="s">
        <v>31717</v>
      </c>
      <c r="J4322" s="1" t="s">
        <v>20186</v>
      </c>
    </row>
    <row r="4323" spans="1:10" ht="102" hidden="1" x14ac:dyDescent="0.4">
      <c r="A4323" s="1" t="s">
        <v>31718</v>
      </c>
      <c r="B4323" s="1" t="s">
        <v>31719</v>
      </c>
      <c r="C4323" s="1" t="s">
        <v>109</v>
      </c>
      <c r="D4323" s="1" t="s">
        <v>20401</v>
      </c>
      <c r="E4323" s="1" t="s">
        <v>31588</v>
      </c>
      <c r="F4323" s="1" t="s">
        <v>20191</v>
      </c>
      <c r="G4323" s="1" t="s">
        <v>31684</v>
      </c>
      <c r="H4323" s="1" t="s">
        <v>29295</v>
      </c>
      <c r="I4323" s="1" t="s">
        <v>27732</v>
      </c>
      <c r="J4323" s="1" t="s">
        <v>20186</v>
      </c>
    </row>
    <row r="4324" spans="1:10" ht="116.65" hidden="1" x14ac:dyDescent="0.4">
      <c r="A4324" s="1" t="s">
        <v>31720</v>
      </c>
      <c r="B4324" s="1" t="s">
        <v>31721</v>
      </c>
      <c r="C4324" s="1" t="s">
        <v>109</v>
      </c>
      <c r="D4324" s="1" t="s">
        <v>20401</v>
      </c>
      <c r="E4324" s="1" t="s">
        <v>31588</v>
      </c>
      <c r="F4324" s="1" t="s">
        <v>20191</v>
      </c>
      <c r="G4324" s="1" t="s">
        <v>31684</v>
      </c>
      <c r="H4324" s="1" t="s">
        <v>29299</v>
      </c>
      <c r="I4324" s="1" t="s">
        <v>31722</v>
      </c>
      <c r="J4324" s="1" t="s">
        <v>20186</v>
      </c>
    </row>
    <row r="4325" spans="1:10" ht="116.65" hidden="1" x14ac:dyDescent="0.4">
      <c r="A4325" s="1" t="s">
        <v>31723</v>
      </c>
      <c r="B4325" s="1" t="s">
        <v>31724</v>
      </c>
      <c r="C4325" s="1" t="s">
        <v>109</v>
      </c>
      <c r="D4325" s="1" t="s">
        <v>20401</v>
      </c>
      <c r="E4325" s="1" t="s">
        <v>31588</v>
      </c>
      <c r="F4325" s="1" t="s">
        <v>20191</v>
      </c>
      <c r="G4325" s="1" t="s">
        <v>31684</v>
      </c>
      <c r="H4325" s="1" t="s">
        <v>29303</v>
      </c>
      <c r="I4325" s="1" t="s">
        <v>31725</v>
      </c>
      <c r="J4325" s="1" t="s">
        <v>20186</v>
      </c>
    </row>
    <row r="4326" spans="1:10" ht="87.4" hidden="1" x14ac:dyDescent="0.4">
      <c r="A4326" s="1" t="s">
        <v>31726</v>
      </c>
      <c r="B4326" s="1" t="s">
        <v>31727</v>
      </c>
      <c r="C4326" s="1" t="s">
        <v>109</v>
      </c>
      <c r="D4326" s="1" t="s">
        <v>20401</v>
      </c>
      <c r="E4326" s="1" t="s">
        <v>31588</v>
      </c>
      <c r="F4326" s="1" t="s">
        <v>20191</v>
      </c>
      <c r="G4326" s="1" t="s">
        <v>31684</v>
      </c>
      <c r="H4326" s="1" t="s">
        <v>29307</v>
      </c>
      <c r="I4326" s="1" t="s">
        <v>31728</v>
      </c>
      <c r="J4326" s="1" t="s">
        <v>20186</v>
      </c>
    </row>
    <row r="4327" spans="1:10" ht="102" hidden="1" x14ac:dyDescent="0.4">
      <c r="A4327" s="1" t="s">
        <v>31729</v>
      </c>
      <c r="B4327" s="1" t="s">
        <v>31730</v>
      </c>
      <c r="C4327" s="1" t="s">
        <v>109</v>
      </c>
      <c r="D4327" s="1" t="s">
        <v>20401</v>
      </c>
      <c r="E4327" s="1" t="s">
        <v>31588</v>
      </c>
      <c r="F4327" s="1" t="s">
        <v>20191</v>
      </c>
      <c r="G4327" s="1" t="s">
        <v>31684</v>
      </c>
      <c r="H4327" s="1" t="s">
        <v>20189</v>
      </c>
      <c r="I4327" s="1" t="s">
        <v>31731</v>
      </c>
      <c r="J4327" s="1" t="s">
        <v>20186</v>
      </c>
    </row>
    <row r="4328" spans="1:10" ht="87.4" hidden="1" x14ac:dyDescent="0.4">
      <c r="A4328" s="1" t="s">
        <v>31732</v>
      </c>
      <c r="B4328" s="1" t="s">
        <v>31733</v>
      </c>
      <c r="C4328" s="1" t="s">
        <v>109</v>
      </c>
      <c r="D4328" s="1" t="s">
        <v>20401</v>
      </c>
      <c r="E4328" s="1" t="s">
        <v>31588</v>
      </c>
      <c r="F4328" s="1" t="s">
        <v>20191</v>
      </c>
      <c r="G4328" s="1" t="s">
        <v>31684</v>
      </c>
      <c r="H4328" s="1" t="s">
        <v>20191</v>
      </c>
      <c r="I4328" s="1" t="s">
        <v>31734</v>
      </c>
      <c r="J4328" s="1" t="s">
        <v>20186</v>
      </c>
    </row>
    <row r="4329" spans="1:10" ht="102" hidden="1" x14ac:dyDescent="0.4">
      <c r="A4329" s="1" t="s">
        <v>31735</v>
      </c>
      <c r="B4329" s="1" t="s">
        <v>31736</v>
      </c>
      <c r="C4329" s="1" t="s">
        <v>109</v>
      </c>
      <c r="D4329" s="1" t="s">
        <v>20401</v>
      </c>
      <c r="E4329" s="1" t="s">
        <v>31588</v>
      </c>
      <c r="F4329" s="1" t="s">
        <v>20191</v>
      </c>
      <c r="G4329" s="1" t="s">
        <v>31684</v>
      </c>
      <c r="H4329" s="1" t="s">
        <v>55</v>
      </c>
      <c r="I4329" s="1" t="s">
        <v>31737</v>
      </c>
      <c r="J4329" s="1" t="s">
        <v>20186</v>
      </c>
    </row>
    <row r="4330" spans="1:10" ht="102" hidden="1" x14ac:dyDescent="0.4">
      <c r="A4330" s="1" t="s">
        <v>31738</v>
      </c>
      <c r="B4330" s="1" t="s">
        <v>31739</v>
      </c>
      <c r="C4330" s="1" t="s">
        <v>109</v>
      </c>
      <c r="D4330" s="1" t="s">
        <v>20401</v>
      </c>
      <c r="E4330" s="1" t="s">
        <v>31588</v>
      </c>
      <c r="F4330" s="1" t="s">
        <v>20191</v>
      </c>
      <c r="G4330" s="1" t="s">
        <v>31684</v>
      </c>
      <c r="H4330" s="1" t="s">
        <v>20196</v>
      </c>
      <c r="I4330" s="1" t="s">
        <v>31740</v>
      </c>
      <c r="J4330" s="1" t="s">
        <v>20186</v>
      </c>
    </row>
    <row r="4331" spans="1:10" ht="87.4" hidden="1" x14ac:dyDescent="0.4">
      <c r="A4331" s="1" t="s">
        <v>31741</v>
      </c>
      <c r="B4331" s="1" t="s">
        <v>31742</v>
      </c>
      <c r="C4331" s="1" t="s">
        <v>109</v>
      </c>
      <c r="D4331" s="1" t="s">
        <v>20401</v>
      </c>
      <c r="E4331" s="1" t="s">
        <v>31588</v>
      </c>
      <c r="F4331" s="1" t="s">
        <v>20191</v>
      </c>
      <c r="G4331" s="1" t="s">
        <v>31684</v>
      </c>
      <c r="H4331" s="1" t="s">
        <v>20208</v>
      </c>
      <c r="I4331" s="1" t="s">
        <v>27723</v>
      </c>
      <c r="J4331" s="1" t="s">
        <v>20186</v>
      </c>
    </row>
    <row r="4332" spans="1:10" ht="87.4" hidden="1" x14ac:dyDescent="0.4">
      <c r="A4332" s="1" t="s">
        <v>31743</v>
      </c>
      <c r="B4332" s="1" t="s">
        <v>31744</v>
      </c>
      <c r="C4332" s="1" t="s">
        <v>109</v>
      </c>
      <c r="D4332" s="1" t="s">
        <v>20401</v>
      </c>
      <c r="E4332" s="1" t="s">
        <v>31588</v>
      </c>
      <c r="F4332" s="1" t="s">
        <v>20191</v>
      </c>
      <c r="G4332" s="1" t="s">
        <v>31684</v>
      </c>
      <c r="H4332" s="1" t="s">
        <v>20211</v>
      </c>
      <c r="I4332" s="1" t="s">
        <v>31745</v>
      </c>
      <c r="J4332" s="1" t="s">
        <v>20186</v>
      </c>
    </row>
    <row r="4333" spans="1:10" ht="116.65" hidden="1" x14ac:dyDescent="0.4">
      <c r="A4333" s="1" t="s">
        <v>31746</v>
      </c>
      <c r="B4333" s="1" t="s">
        <v>31747</v>
      </c>
      <c r="C4333" s="1" t="s">
        <v>109</v>
      </c>
      <c r="D4333" s="1" t="s">
        <v>20401</v>
      </c>
      <c r="E4333" s="1" t="s">
        <v>31588</v>
      </c>
      <c r="F4333" s="1" t="s">
        <v>20191</v>
      </c>
      <c r="G4333" s="1" t="s">
        <v>31684</v>
      </c>
      <c r="H4333" s="1" t="s">
        <v>20214</v>
      </c>
      <c r="I4333" s="1" t="s">
        <v>31748</v>
      </c>
      <c r="J4333" s="1" t="s">
        <v>20186</v>
      </c>
    </row>
    <row r="4334" spans="1:10" ht="102" hidden="1" x14ac:dyDescent="0.4">
      <c r="A4334" s="1" t="s">
        <v>31749</v>
      </c>
      <c r="B4334" s="1" t="s">
        <v>31750</v>
      </c>
      <c r="C4334" s="1" t="s">
        <v>109</v>
      </c>
      <c r="D4334" s="1" t="s">
        <v>20401</v>
      </c>
      <c r="E4334" s="1" t="s">
        <v>31588</v>
      </c>
      <c r="F4334" s="1" t="s">
        <v>20191</v>
      </c>
      <c r="G4334" s="1" t="s">
        <v>31684</v>
      </c>
      <c r="H4334" s="1" t="s">
        <v>20256</v>
      </c>
      <c r="I4334" s="1" t="s">
        <v>31751</v>
      </c>
      <c r="J4334" s="1" t="s">
        <v>20186</v>
      </c>
    </row>
    <row r="4335" spans="1:10" ht="102" hidden="1" x14ac:dyDescent="0.4">
      <c r="A4335" s="1" t="s">
        <v>31752</v>
      </c>
      <c r="B4335" s="1" t="s">
        <v>31753</v>
      </c>
      <c r="C4335" s="1" t="s">
        <v>109</v>
      </c>
      <c r="D4335" s="1" t="s">
        <v>20401</v>
      </c>
      <c r="E4335" s="1" t="s">
        <v>31588</v>
      </c>
      <c r="F4335" s="1" t="s">
        <v>20191</v>
      </c>
      <c r="G4335" s="1" t="s">
        <v>31684</v>
      </c>
      <c r="H4335" s="1" t="s">
        <v>20259</v>
      </c>
      <c r="I4335" s="1" t="s">
        <v>31754</v>
      </c>
      <c r="J4335" s="1" t="s">
        <v>20186</v>
      </c>
    </row>
    <row r="4336" spans="1:10" ht="87.4" hidden="1" x14ac:dyDescent="0.4">
      <c r="A4336" s="1" t="s">
        <v>31755</v>
      </c>
      <c r="B4336" s="1" t="s">
        <v>31756</v>
      </c>
      <c r="C4336" s="1" t="s">
        <v>109</v>
      </c>
      <c r="D4336" s="1" t="s">
        <v>20401</v>
      </c>
      <c r="E4336" s="1" t="s">
        <v>31588</v>
      </c>
      <c r="F4336" s="1" t="s">
        <v>20191</v>
      </c>
      <c r="G4336" s="1" t="s">
        <v>31684</v>
      </c>
      <c r="H4336" s="1" t="s">
        <v>20262</v>
      </c>
      <c r="I4336" s="1" t="s">
        <v>31757</v>
      </c>
      <c r="J4336" s="1" t="s">
        <v>20186</v>
      </c>
    </row>
    <row r="4337" spans="1:10" ht="87.4" hidden="1" x14ac:dyDescent="0.4">
      <c r="A4337" s="1" t="s">
        <v>31758</v>
      </c>
      <c r="B4337" s="1" t="s">
        <v>31759</v>
      </c>
      <c r="C4337" s="1" t="s">
        <v>109</v>
      </c>
      <c r="D4337" s="1" t="s">
        <v>20401</v>
      </c>
      <c r="E4337" s="1" t="s">
        <v>31588</v>
      </c>
      <c r="F4337" s="1" t="s">
        <v>20191</v>
      </c>
      <c r="G4337" s="1" t="s">
        <v>31684</v>
      </c>
      <c r="H4337" s="1" t="s">
        <v>20265</v>
      </c>
      <c r="I4337" s="1" t="s">
        <v>31760</v>
      </c>
      <c r="J4337" s="1" t="s">
        <v>20186</v>
      </c>
    </row>
    <row r="4338" spans="1:10" ht="72.95" hidden="1" x14ac:dyDescent="0.4">
      <c r="A4338" s="1" t="s">
        <v>31761</v>
      </c>
      <c r="B4338" s="1" t="s">
        <v>31762</v>
      </c>
      <c r="C4338" s="1" t="s">
        <v>109</v>
      </c>
      <c r="D4338" s="1" t="s">
        <v>20401</v>
      </c>
      <c r="E4338" s="1" t="s">
        <v>31588</v>
      </c>
      <c r="F4338" s="1" t="s">
        <v>20191</v>
      </c>
      <c r="G4338" s="1" t="s">
        <v>31684</v>
      </c>
      <c r="H4338" s="1" t="s">
        <v>20268</v>
      </c>
      <c r="I4338" s="1"/>
      <c r="J4338" s="1" t="s">
        <v>20186</v>
      </c>
    </row>
    <row r="4339" spans="1:10" ht="87.4" hidden="1" x14ac:dyDescent="0.4">
      <c r="A4339" s="1" t="s">
        <v>31763</v>
      </c>
      <c r="B4339" s="1" t="s">
        <v>31764</v>
      </c>
      <c r="C4339" s="1" t="s">
        <v>109</v>
      </c>
      <c r="D4339" s="1" t="s">
        <v>20401</v>
      </c>
      <c r="E4339" s="1" t="s">
        <v>31588</v>
      </c>
      <c r="F4339" s="1" t="s">
        <v>20191</v>
      </c>
      <c r="G4339" s="1" t="s">
        <v>31684</v>
      </c>
      <c r="H4339" s="1" t="s">
        <v>109</v>
      </c>
      <c r="I4339" s="1" t="s">
        <v>27876</v>
      </c>
      <c r="J4339" s="1" t="s">
        <v>20186</v>
      </c>
    </row>
    <row r="4340" spans="1:10" ht="102" hidden="1" x14ac:dyDescent="0.4">
      <c r="A4340" s="1" t="s">
        <v>31765</v>
      </c>
      <c r="B4340" s="1" t="s">
        <v>31766</v>
      </c>
      <c r="C4340" s="1" t="s">
        <v>109</v>
      </c>
      <c r="D4340" s="1" t="s">
        <v>20401</v>
      </c>
      <c r="E4340" s="1" t="s">
        <v>31588</v>
      </c>
      <c r="F4340" s="1" t="s">
        <v>20191</v>
      </c>
      <c r="G4340" s="1" t="s">
        <v>31684</v>
      </c>
      <c r="H4340" s="1" t="s">
        <v>10980</v>
      </c>
      <c r="I4340" s="1" t="s">
        <v>31767</v>
      </c>
      <c r="J4340" s="1" t="s">
        <v>20186</v>
      </c>
    </row>
    <row r="4341" spans="1:10" ht="87.4" hidden="1" x14ac:dyDescent="0.4">
      <c r="A4341" s="1" t="s">
        <v>31768</v>
      </c>
      <c r="B4341" s="1" t="s">
        <v>31769</v>
      </c>
      <c r="C4341" s="1" t="s">
        <v>109</v>
      </c>
      <c r="D4341" s="1" t="s">
        <v>20401</v>
      </c>
      <c r="E4341" s="1" t="s">
        <v>31588</v>
      </c>
      <c r="F4341" s="1" t="s">
        <v>20191</v>
      </c>
      <c r="G4341" s="1" t="s">
        <v>31684</v>
      </c>
      <c r="H4341" s="1" t="s">
        <v>20364</v>
      </c>
      <c r="I4341" s="1" t="s">
        <v>31770</v>
      </c>
      <c r="J4341" s="1" t="s">
        <v>20186</v>
      </c>
    </row>
    <row r="4342" spans="1:10" ht="87.4" hidden="1" x14ac:dyDescent="0.4">
      <c r="A4342" s="1" t="s">
        <v>31771</v>
      </c>
      <c r="B4342" s="1" t="s">
        <v>31772</v>
      </c>
      <c r="C4342" s="1" t="s">
        <v>109</v>
      </c>
      <c r="D4342" s="1" t="s">
        <v>20401</v>
      </c>
      <c r="E4342" s="1" t="s">
        <v>31588</v>
      </c>
      <c r="F4342" s="1" t="s">
        <v>20191</v>
      </c>
      <c r="G4342" s="1" t="s">
        <v>31684</v>
      </c>
      <c r="H4342" s="1" t="s">
        <v>20368</v>
      </c>
      <c r="I4342" s="1" t="s">
        <v>27792</v>
      </c>
      <c r="J4342" s="1" t="s">
        <v>20186</v>
      </c>
    </row>
    <row r="4343" spans="1:10" ht="87.4" hidden="1" x14ac:dyDescent="0.4">
      <c r="A4343" s="1" t="s">
        <v>31773</v>
      </c>
      <c r="B4343" s="1" t="s">
        <v>31774</v>
      </c>
      <c r="C4343" s="1" t="s">
        <v>109</v>
      </c>
      <c r="D4343" s="1" t="s">
        <v>20401</v>
      </c>
      <c r="E4343" s="1" t="s">
        <v>31588</v>
      </c>
      <c r="F4343" s="1" t="s">
        <v>20191</v>
      </c>
      <c r="G4343" s="1" t="s">
        <v>31684</v>
      </c>
      <c r="H4343" s="1" t="s">
        <v>20372</v>
      </c>
      <c r="I4343" s="1" t="s">
        <v>31775</v>
      </c>
      <c r="J4343" s="1" t="s">
        <v>20186</v>
      </c>
    </row>
    <row r="4344" spans="1:10" ht="87.4" hidden="1" x14ac:dyDescent="0.4">
      <c r="A4344" s="1" t="s">
        <v>31776</v>
      </c>
      <c r="B4344" s="1" t="s">
        <v>31777</v>
      </c>
      <c r="C4344" s="1" t="s">
        <v>109</v>
      </c>
      <c r="D4344" s="1" t="s">
        <v>20401</v>
      </c>
      <c r="E4344" s="1" t="s">
        <v>31588</v>
      </c>
      <c r="F4344" s="1" t="s">
        <v>20191</v>
      </c>
      <c r="G4344" s="1" t="s">
        <v>31684</v>
      </c>
      <c r="H4344" s="1" t="s">
        <v>20376</v>
      </c>
      <c r="I4344" s="1" t="s">
        <v>31778</v>
      </c>
      <c r="J4344" s="1" t="s">
        <v>20186</v>
      </c>
    </row>
    <row r="4345" spans="1:10" ht="87.4" hidden="1" x14ac:dyDescent="0.4">
      <c r="A4345" s="1" t="s">
        <v>31779</v>
      </c>
      <c r="B4345" s="1" t="s">
        <v>31780</v>
      </c>
      <c r="C4345" s="1" t="s">
        <v>109</v>
      </c>
      <c r="D4345" s="1" t="s">
        <v>20401</v>
      </c>
      <c r="E4345" s="1" t="s">
        <v>31588</v>
      </c>
      <c r="F4345" s="1" t="s">
        <v>20191</v>
      </c>
      <c r="G4345" s="1" t="s">
        <v>31684</v>
      </c>
      <c r="H4345" s="1" t="s">
        <v>20380</v>
      </c>
      <c r="I4345" s="1" t="s">
        <v>31781</v>
      </c>
      <c r="J4345" s="1" t="s">
        <v>20186</v>
      </c>
    </row>
    <row r="4346" spans="1:10" ht="102" hidden="1" x14ac:dyDescent="0.4">
      <c r="A4346" s="1" t="s">
        <v>31782</v>
      </c>
      <c r="B4346" s="1" t="s">
        <v>31783</v>
      </c>
      <c r="C4346" s="1" t="s">
        <v>109</v>
      </c>
      <c r="D4346" s="1" t="s">
        <v>20401</v>
      </c>
      <c r="E4346" s="1" t="s">
        <v>31588</v>
      </c>
      <c r="F4346" s="1" t="s">
        <v>20191</v>
      </c>
      <c r="G4346" s="1" t="s">
        <v>31684</v>
      </c>
      <c r="H4346" s="1" t="s">
        <v>20384</v>
      </c>
      <c r="I4346" s="1" t="s">
        <v>31784</v>
      </c>
      <c r="J4346" s="1" t="s">
        <v>20186</v>
      </c>
    </row>
    <row r="4347" spans="1:10" ht="102" hidden="1" x14ac:dyDescent="0.4">
      <c r="A4347" s="1" t="s">
        <v>31785</v>
      </c>
      <c r="B4347" s="1" t="s">
        <v>31786</v>
      </c>
      <c r="C4347" s="1" t="s">
        <v>109</v>
      </c>
      <c r="D4347" s="1" t="s">
        <v>20401</v>
      </c>
      <c r="E4347" s="1" t="s">
        <v>31588</v>
      </c>
      <c r="F4347" s="1" t="s">
        <v>20191</v>
      </c>
      <c r="G4347" s="1" t="s">
        <v>31684</v>
      </c>
      <c r="H4347" s="1" t="s">
        <v>20388</v>
      </c>
      <c r="I4347" s="1" t="s">
        <v>31787</v>
      </c>
      <c r="J4347" s="1" t="s">
        <v>20186</v>
      </c>
    </row>
    <row r="4348" spans="1:10" ht="102" hidden="1" x14ac:dyDescent="0.4">
      <c r="A4348" s="1" t="s">
        <v>31788</v>
      </c>
      <c r="B4348" s="1" t="s">
        <v>31789</v>
      </c>
      <c r="C4348" s="1" t="s">
        <v>109</v>
      </c>
      <c r="D4348" s="1" t="s">
        <v>20401</v>
      </c>
      <c r="E4348" s="1" t="s">
        <v>31588</v>
      </c>
      <c r="F4348" s="1" t="s">
        <v>20191</v>
      </c>
      <c r="G4348" s="1" t="s">
        <v>31684</v>
      </c>
      <c r="H4348" s="1" t="s">
        <v>1659</v>
      </c>
      <c r="I4348" s="1" t="s">
        <v>31790</v>
      </c>
      <c r="J4348" s="1" t="s">
        <v>20186</v>
      </c>
    </row>
    <row r="4349" spans="1:10" ht="102" hidden="1" x14ac:dyDescent="0.4">
      <c r="A4349" s="1" t="s">
        <v>31791</v>
      </c>
      <c r="B4349" s="1" t="s">
        <v>31792</v>
      </c>
      <c r="C4349" s="1" t="s">
        <v>109</v>
      </c>
      <c r="D4349" s="1" t="s">
        <v>20401</v>
      </c>
      <c r="E4349" s="1" t="s">
        <v>31588</v>
      </c>
      <c r="F4349" s="1" t="s">
        <v>20191</v>
      </c>
      <c r="G4349" s="1" t="s">
        <v>31684</v>
      </c>
      <c r="H4349" s="1" t="s">
        <v>20395</v>
      </c>
      <c r="I4349" s="1" t="s">
        <v>31793</v>
      </c>
      <c r="J4349" s="1" t="s">
        <v>20186</v>
      </c>
    </row>
    <row r="4350" spans="1:10" ht="87.4" hidden="1" x14ac:dyDescent="0.4">
      <c r="A4350" s="1" t="s">
        <v>31794</v>
      </c>
      <c r="B4350" s="1" t="s">
        <v>31795</v>
      </c>
      <c r="C4350" s="1" t="s">
        <v>109</v>
      </c>
      <c r="D4350" s="1" t="s">
        <v>20401</v>
      </c>
      <c r="E4350" s="1" t="s">
        <v>31588</v>
      </c>
      <c r="F4350" s="1" t="s">
        <v>20191</v>
      </c>
      <c r="G4350" s="1" t="s">
        <v>31684</v>
      </c>
      <c r="H4350" s="1" t="s">
        <v>137</v>
      </c>
      <c r="I4350" s="1" t="s">
        <v>31796</v>
      </c>
      <c r="J4350" s="1" t="s">
        <v>20186</v>
      </c>
    </row>
    <row r="4351" spans="1:10" ht="102" hidden="1" x14ac:dyDescent="0.4">
      <c r="A4351" s="1" t="s">
        <v>31797</v>
      </c>
      <c r="B4351" s="1" t="s">
        <v>31798</v>
      </c>
      <c r="C4351" s="1" t="s">
        <v>109</v>
      </c>
      <c r="D4351" s="1" t="s">
        <v>20401</v>
      </c>
      <c r="E4351" s="1" t="s">
        <v>31588</v>
      </c>
      <c r="F4351" s="1" t="s">
        <v>20191</v>
      </c>
      <c r="G4351" s="1" t="s">
        <v>31684</v>
      </c>
      <c r="H4351" s="1" t="s">
        <v>20401</v>
      </c>
      <c r="I4351" s="1" t="s">
        <v>31799</v>
      </c>
      <c r="J4351" s="1" t="s">
        <v>20186</v>
      </c>
    </row>
  </sheetData>
  <pageMargins left="0" right="0" top="0" bottom="0" header="0" footer="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2CCFE4353F84D4E87BD586E872A6E07" ma:contentTypeVersion="9" ma:contentTypeDescription="Create a new document." ma:contentTypeScope="" ma:versionID="6c7dda2c65fcb0cf890327d30f40138e">
  <xsd:schema xmlns:xsd="http://www.w3.org/2001/XMLSchema" xmlns:xs="http://www.w3.org/2001/XMLSchema" xmlns:p="http://schemas.microsoft.com/office/2006/metadata/properties" xmlns:ns2="72c00b92-448d-4781-8292-f905b88ad3ec" xmlns:ns3="9857a663-0a42-4cdb-b14f-e98c8888ca2d" targetNamespace="http://schemas.microsoft.com/office/2006/metadata/properties" ma:root="true" ma:fieldsID="71a878d1ed88d8d91d4528afc5b6ac6c" ns2:_="" ns3:_="">
    <xsd:import namespace="72c00b92-448d-4781-8292-f905b88ad3ec"/>
    <xsd:import namespace="9857a663-0a42-4cdb-b14f-e98c8888ca2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c00b92-448d-4781-8292-f905b88ad3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7a663-0a42-4cdb-b14f-e98c8888ca2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6D780C-B03A-4B0B-A7E1-F775E71EBF9C}">
  <ds:schemaRefs>
    <ds:schemaRef ds:uri="http://schemas.microsoft.com/sharepoint/v3/contenttype/forms"/>
  </ds:schemaRefs>
</ds:datastoreItem>
</file>

<file path=customXml/itemProps2.xml><?xml version="1.0" encoding="utf-8"?>
<ds:datastoreItem xmlns:ds="http://schemas.openxmlformats.org/officeDocument/2006/customXml" ds:itemID="{C599BF96-2EA3-4F09-AB99-79553C184F68}">
  <ds:schemaRefs>
    <ds:schemaRef ds:uri="http://purl.org/dc/dcmitype/"/>
    <ds:schemaRef ds:uri="http://schemas.microsoft.com/office/infopath/2007/PartnerControls"/>
    <ds:schemaRef ds:uri="9857a663-0a42-4cdb-b14f-e98c8888ca2d"/>
    <ds:schemaRef ds:uri="http://schemas.microsoft.com/office/2006/documentManagement/types"/>
    <ds:schemaRef ds:uri="http://www.w3.org/XML/1998/namespace"/>
    <ds:schemaRef ds:uri="http://purl.org/dc/terms/"/>
    <ds:schemaRef ds:uri="72c00b92-448d-4781-8292-f905b88ad3ec"/>
    <ds:schemaRef ds:uri="http://schemas.openxmlformats.org/package/2006/metadata/core-propertie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9A6C85D2-5F92-4EFA-8ED3-0AC0774CFC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c00b92-448d-4781-8292-f905b88ad3ec"/>
    <ds:schemaRef ds:uri="9857a663-0a42-4cdb-b14f-e98c8888ca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MASTER</vt:lpstr>
      <vt:lpstr>LOOKUPS</vt:lpstr>
      <vt:lpstr>CODES</vt:lpstr>
      <vt:lpstr>MASTER!Referred</vt:lpstr>
      <vt:lpstr>MASTER!Report_Requested</vt:lpstr>
      <vt:lpstr>MASTER!Wtg_Att_Mgr_Dec</vt:lpstr>
      <vt:lpstr>MASTER!Wtg_Referral_Dec</vt:lpstr>
    </vt:vector>
  </TitlesOfParts>
  <Manager/>
  <Company>Alteryx,Inc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Jared Hoag</cp:lastModifiedBy>
  <cp:revision/>
  <dcterms:created xsi:type="dcterms:W3CDTF">2026-02-13T07:20:38Z</dcterms:created>
  <dcterms:modified xsi:type="dcterms:W3CDTF">2026-02-13T11:04:39Z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0x01010062CCFE4353F84D4E87BD586E872A6E07</vt:lpwstr>
  </property>
</Properties>
</file>